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9.xml" ContentType="application/vnd.openxmlformats-officedocument.spreadsheetml.pivot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0.xml" ContentType="application/vnd.openxmlformats-officedocument.spreadsheetml.pivotTable+xml"/>
  <Override PartName="/xl/tables/table4.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hidePivotFieldList="1" defaultThemeVersion="124226"/>
  <mc:AlternateContent xmlns:mc="http://schemas.openxmlformats.org/markup-compatibility/2006">
    <mc:Choice Requires="x15">
      <x15ac:absPath xmlns:x15ac="http://schemas.microsoft.com/office/spreadsheetml/2010/11/ac" url="https://nhsengland-my.sharepoint.com/personal/rebecca_wootton4_england_nhs_uk/Documents/Desktop/"/>
    </mc:Choice>
  </mc:AlternateContent>
  <xr:revisionPtr revIDLastSave="0" documentId="8_{486DDE3F-7E9A-4713-B3C7-62E14E848130}" xr6:coauthVersionLast="47" xr6:coauthVersionMax="47" xr10:uidLastSave="{00000000-0000-0000-0000-000000000000}"/>
  <bookViews>
    <workbookView xWindow="-110" yWindow="-110" windowWidth="19420" windowHeight="10420" tabRatio="828" xr2:uid="{00000000-000D-0000-FFFF-FFFF00000000}"/>
  </bookViews>
  <sheets>
    <sheet name="Cover" sheetId="55" r:id="rId1"/>
    <sheet name="Contents" sheetId="57" r:id="rId2"/>
    <sheet name="Nat Conditions" sheetId="75" r:id="rId3"/>
    <sheet name="Income" sheetId="64" r:id="rId4"/>
    <sheet name="Planned Expenditure 1" sheetId="77" r:id="rId5"/>
    <sheet name="Planned Expenditure 2" sheetId="68" r:id="rId6"/>
    <sheet name="Metrics" sheetId="76" r:id="rId7"/>
    <sheet name="Year End Feedback 1" sheetId="71" r:id="rId8"/>
    <sheet name="Year End Feedback 2" sheetId="72" r:id="rId9"/>
  </sheets>
  <externalReferences>
    <externalReference r:id="rId10"/>
    <externalReference r:id="rId11"/>
    <externalReference r:id="rId12"/>
    <externalReference r:id="rId13"/>
    <externalReference r:id="rId14"/>
    <externalReference r:id="rId15"/>
    <externalReference r:id="rId16"/>
    <externalReference r:id="rId17"/>
  </externalReferences>
  <definedNames>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xlnm._FilterDatabas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sdas"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dgsgf" hidden="1">{#N/A,#N/A,FALSE,"TMCOMP96";#N/A,#N/A,FALSE,"MAT96";#N/A,#N/A,FALSE,"FANDA96";#N/A,#N/A,FALSE,"INTRAN96";#N/A,#N/A,FALSE,"NAA9697";#N/A,#N/A,FALSE,"ECWEBB";#N/A,#N/A,FALSE,"MFT96";#N/A,#N/A,FALSE,"CTrecon"}</definedName>
    <definedName name="Distribution" hidden="1">#REF!</definedName>
    <definedName name="ExtraProfiles" hidden="1">#REF!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ewClass1" hidden="1">#REF!</definedName>
    <definedName name="Option2" hidden="1">{#N/A,#N/A,FALSE,"TMCOMP96";#N/A,#N/A,FALSE,"MAT96";#N/A,#N/A,FALSE,"FANDA96";#N/A,#N/A,FALSE,"INTRAN96";#N/A,#N/A,FALSE,"NAA9697";#N/A,#N/A,FALSE,"ECWEBB";#N/A,#N/A,FALSE,"MFT96";#N/A,#N/A,FALSE,"CTrecon"}</definedName>
    <definedName name="Periods">[6]Index!$G$2:$H$5</definedName>
    <definedName name="Pop" hidden="1">[7]Population!#REF!</definedName>
    <definedName name="Population" hidden="1">#REF!</definedName>
    <definedName name="PRODNHSESQL101_NHSE_Sandbox_Better_Care_Fund_EOY_Feedback_Summary" localSheetId="6" hidden="1">Metrics!$B$26:$J$328</definedName>
    <definedName name="PRODNHSESQL101_NHSE_Sandbox_Better_Care_Fund_EOY_Feedback_Summary" localSheetId="2" hidden="1">'Nat Conditions'!$B$23:$N$325</definedName>
    <definedName name="PRODNHSESQL101_NHSE_Sandbox_Better_Care_Fund_EOY_Feedback_Summary" localSheetId="7" hidden="1">'Year End Feedback 1'!$B$29:$P$331</definedName>
    <definedName name="PRODNHSESQL101_NHSE_Sandbox_Better_Care_Fund_EOY_Feedback_Summary" localSheetId="8" hidden="1">'Year End Feedback 2'!$B$30:$Q$332</definedName>
    <definedName name="Profiles" hidden="1">#REF!</definedName>
    <definedName name="Projections" hidden="1">#REF!</definedName>
    <definedName name="Results" hidden="1">[8]UK99!$A$1:$A$1</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pivotCaches>
    <pivotCache cacheId="0" r:id="rId18"/>
    <pivotCache cacheId="1" r:id="rId19"/>
    <pivotCache cacheId="2"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76" l="1"/>
  <c r="K4" i="77"/>
  <c r="F22" i="76"/>
  <c r="F19" i="76" s="1"/>
  <c r="G22" i="76"/>
  <c r="G20" i="76" s="1"/>
  <c r="H22" i="76"/>
  <c r="H20" i="76" s="1"/>
  <c r="E19" i="76"/>
  <c r="E24" i="71"/>
  <c r="E20" i="71" s="1"/>
  <c r="F24" i="71"/>
  <c r="F22" i="71" s="1"/>
  <c r="D24" i="71"/>
  <c r="D21" i="71" s="1"/>
  <c r="F19" i="75"/>
  <c r="F17" i="75" s="1"/>
  <c r="G19" i="75"/>
  <c r="G16" i="75" s="1"/>
  <c r="H19" i="75"/>
  <c r="H16" i="75" s="1"/>
  <c r="E19" i="75"/>
  <c r="E16" i="75" s="1"/>
  <c r="E17" i="75" l="1"/>
  <c r="G17" i="75"/>
  <c r="E18" i="76"/>
  <c r="G18" i="76"/>
  <c r="H18" i="76"/>
  <c r="G19" i="76"/>
  <c r="H19" i="76"/>
  <c r="E20" i="76"/>
  <c r="F20" i="76"/>
  <c r="F18" i="76"/>
  <c r="H17" i="75"/>
  <c r="F19" i="71"/>
  <c r="D20" i="71"/>
  <c r="F20" i="71"/>
  <c r="F21" i="71"/>
  <c r="D19" i="71"/>
  <c r="D22" i="71"/>
  <c r="E21" i="71"/>
  <c r="E19" i="71"/>
  <c r="E22" i="71"/>
  <c r="F16" i="75"/>
  <c r="I4" i="77" l="1"/>
  <c r="D4" i="75" l="1"/>
  <c r="D4" i="76"/>
  <c r="D4" i="71"/>
  <c r="E4" i="72"/>
  <c r="G4" i="64"/>
  <c r="G4" i="6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D002CC-41F1-4FFA-A1B4-7D55F641F82A}" odcFile="\\fsgem101\nhse - analysts\users\KGooljar1\Documents\My Data Sources\PRODNHSESQL101 NHSE_Sandbox_Better_Care_Fund Agg_EOY_2122.odc" keepAlive="1" name="PRODNHSESQL101 NHSE_Sandbox_Better_Care_Fund Agg_EOY_2122" type="5" refreshedVersion="8" background="1">
    <dbPr connection="Provider=SQLOLEDB.1;Integrated Security=SSPI;Persist Security Info=True;Initial Catalog=NHSE_Sandbox_Better_Care_Fund;Data Source=PRODNHSESQL101;Use Procedure for Prepare=1;Auto Translate=True;Packet Size=4096;Workstation ID=RDSHNHSEANL106;Use Encryption for Data=False;Tag with column collation when possible=False" command="&quot;NHSE_Sandbox_Better_Care_Fund&quot;.&quot;Returns&quot;.&quot;Agg_EOY_2122&quot;" commandType="3"/>
  </connection>
  <connection id="2" xr16:uid="{906CA477-7EFD-4EFF-93E3-302F7C9ED4C9}" odcFile="\\fsgem101\nhse - analysts\users\KGooljar1\Documents\My Data Sources\PRODNHSESQL101 NHSE_Sandbox_Better_Care_Fund EOY_Feedback.odc" keepAlive="1" name="PRODNHSESQL101 NHSE_Sandbox_Better_Care_Fund EOY_Feedback" type="5" refreshedVersion="8" background="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quot;" commandType="3"/>
  </connection>
  <connection id="3" xr16:uid="{721752D1-5BC8-431C-9BD8-D2EA7AF7049D}" odcFile="\\fsgem101\nhse - analysts\users\KGooljar1\Documents\My Data Sources\PRODNHSESQL101 NHSE_Sandbox_Better_Care_Fund EOY_Feedback_Summary.odc" keepAlive="1" name="PRODNHSESQL101 NHSE_Sandbox_Better_Care_Fund EOY_Feedback_Summary"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_Summary&quot;" commandType="3"/>
  </connection>
  <connection id="4" xr16:uid="{3314088E-CF65-4F92-9AC0-2E65CD5D8354}" odcFile="\\fsgem101\nhse - analysts\users\KGooljar1\Documents\My Data Sources\PRODNHSESQL101 NHSE_Sandbox_Better_Care_Fund EOY_Feedback_Summary.odc" keepAlive="1" name="PRODNHSESQL101 NHSE_Sandbox_Better_Care_Fund EOY_Feedback_Summary1"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_Summary&quot;" commandType="3"/>
  </connection>
  <connection id="5" xr16:uid="{AC8791DC-859E-431E-B0BF-D9C34564D8DB}" odcFile="\\fsgem101\nhse - analysts\users\KGooljar1\Documents\My Data Sources\PRODNHSESQL101 NHSE_Sandbox_Better_Care_Fund EOY_Feedback_Summary.odc" keepAlive="1" name="PRODNHSESQL101 NHSE_Sandbox_Better_Care_Fund EOY_Feedback_Summary2"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_Summary&quot;" commandType="3"/>
  </connection>
  <connection id="6" xr16:uid="{6A7244FA-A69B-4F15-81CB-66DD7845AB73}" odcFile="\\fsgem101\nhse - analysts\users\KGooljar1\Documents\My Data Sources\PRODNHSESQL101 NHSE_Sandbox_Better_Care_Fund EOY_Feedback_Summary.odc" keepAlive="1" name="PRODNHSESQL101 NHSE_Sandbox_Better_Care_Fund EOY_Feedback_Summary3"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_Summary&quot;" commandType="3"/>
  </connection>
  <connection id="7" xr16:uid="{38E30CDC-24E6-4691-AB67-84280A8FBA61}" odcFile="\\fsgem101\nhse - analysts\users\KGooljar1\Documents\My Data Sources\PRODNHSESQL101 NHSE_Sandbox_Better_Care_Fund Expenditure_by_scheme.odc" keepAlive="1" name="PRODNHSESQL101 NHSE_Sandbox_Better_Care_Fund Expenditure_by_scheme" type="5" refreshedVersion="8" background="1">
    <dbPr connection="Provider=SQLOLEDB.1;Integrated Security=SSPI;Persist Security Info=True;Initial Catalog=NHSE_Sandbox_Better_Care_Fund;Data Source=PRODNHSESQL101;Use Procedure for Prepare=1;Auto Translate=True;Packet Size=4096;Workstation ID=RDSHNHSEANL106;Use Encryption for Data=False;Tag with column collation when possible=False" command="&quot;NHSE_Sandbox_Better_Care_Fund&quot;.&quot;dbo&quot;.&quot;Expenditure_by_scheme&quot;" commandType="3"/>
  </connection>
  <connection id="8" xr16:uid="{7FE3F36A-D1D8-4F09-9012-2FBE00B51005}" keepAlive="1" name="PRODNHSESQL101 NHSE_Sandbox_Better_Care_Fund HWB_Income_&amp;_Expenditure"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1;Use Encryption for Data=False;Tag with column collation when possible=False" command="&quot;NHSE_Sandbox_Better_Care_Fund&quot;.&quot;dbo&quot;.&quot;HWB_Income_&amp;_Expenditure_table&quot;" commandType="3"/>
  </connection>
</connections>
</file>

<file path=xl/sharedStrings.xml><?xml version="1.0" encoding="utf-8"?>
<sst xmlns="http://schemas.openxmlformats.org/spreadsheetml/2006/main" count="15912" uniqueCount="506">
  <si>
    <t>1) Plans to be jointly agreed?</t>
  </si>
  <si>
    <t>3) Agreement to invest in NHS commissioned out of hospital services?</t>
  </si>
  <si>
    <t>Code</t>
  </si>
  <si>
    <t>Data Sources</t>
  </si>
  <si>
    <t>Period Covered</t>
  </si>
  <si>
    <t>Source</t>
  </si>
  <si>
    <t>Better Care Fund Data Collection</t>
  </si>
  <si>
    <t>Annual Residential Admissions Return</t>
  </si>
  <si>
    <t>NHS Digital</t>
  </si>
  <si>
    <t>Annual Reablement Return</t>
  </si>
  <si>
    <t>Contents</t>
  </si>
  <si>
    <t>Cover</t>
  </si>
  <si>
    <t>Cover:</t>
  </si>
  <si>
    <t>Barking and Dagenham</t>
  </si>
  <si>
    <t>E09000002</t>
  </si>
  <si>
    <t>E09000003</t>
  </si>
  <si>
    <t>Barnet</t>
  </si>
  <si>
    <t>E08000016</t>
  </si>
  <si>
    <t>Barnsley</t>
  </si>
  <si>
    <t>E06000022</t>
  </si>
  <si>
    <t>Bath and North East Somerset</t>
  </si>
  <si>
    <t>E06000055</t>
  </si>
  <si>
    <t>Bedford</t>
  </si>
  <si>
    <t>E09000004</t>
  </si>
  <si>
    <t>Bexley</t>
  </si>
  <si>
    <t>E08000025</t>
  </si>
  <si>
    <t>Birmingham</t>
  </si>
  <si>
    <t>E06000008</t>
  </si>
  <si>
    <t>Blackburn with Darwen</t>
  </si>
  <si>
    <t>E06000009</t>
  </si>
  <si>
    <t>Blackpool</t>
  </si>
  <si>
    <t>E08000001</t>
  </si>
  <si>
    <t>Bolton</t>
  </si>
  <si>
    <t>E06000036</t>
  </si>
  <si>
    <t>Bracknell Forest</t>
  </si>
  <si>
    <t>E08000032</t>
  </si>
  <si>
    <t>Bradford</t>
  </si>
  <si>
    <t>E09000005</t>
  </si>
  <si>
    <t>Brent</t>
  </si>
  <si>
    <t>E06000043</t>
  </si>
  <si>
    <t>Brighton and Hove</t>
  </si>
  <si>
    <t>E06000023</t>
  </si>
  <si>
    <t>Bristol, City of</t>
  </si>
  <si>
    <t>E09000006</t>
  </si>
  <si>
    <t>Bromley</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</si>
  <si>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</si>
  <si>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</si>
  <si>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</si>
  <si>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</si>
  <si>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</si>
  <si>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</si>
  <si>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</si>
  <si>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</si>
  <si>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</si>
  <si>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</si>
  <si>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</si>
  <si>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</si>
  <si>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</si>
  <si>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</si>
  <si>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</si>
  <si>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</si>
  <si>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</si>
  <si>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</si>
  <si>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 &amp; Scilly</t>
  </si>
  <si>
    <t>E06000047</t>
  </si>
  <si>
    <t>County Durham</t>
  </si>
  <si>
    <t>E08000026</t>
  </si>
  <si>
    <t>Coventry</t>
  </si>
  <si>
    <t>E09000008</t>
  </si>
  <si>
    <t>Croydon</t>
  </si>
  <si>
    <t>E10000006</t>
  </si>
  <si>
    <t>Cumbria</t>
  </si>
  <si>
    <t>E06000005</t>
  </si>
  <si>
    <t>Darlington</t>
  </si>
  <si>
    <t>E06000015</t>
  </si>
  <si>
    <t>Derby</t>
  </si>
  <si>
    <t>E10000007</t>
  </si>
  <si>
    <t>Derbyshire</t>
  </si>
  <si>
    <t>E10000008</t>
  </si>
  <si>
    <t>Devon</t>
  </si>
  <si>
    <t>E08000017</t>
  </si>
  <si>
    <t>Doncaster</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</si>
  <si>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</si>
  <si>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</si>
  <si>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</si>
  <si>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</si>
  <si>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</si>
  <si>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</si>
  <si>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</si>
  <si>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</si>
  <si>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</si>
  <si>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</si>
  <si>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</si>
  <si>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</si>
  <si>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</si>
  <si>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</si>
  <si>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</si>
  <si>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</si>
  <si>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</si>
  <si>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</si>
  <si>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</si>
  <si>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</si>
  <si>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</si>
  <si>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</si>
  <si>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</si>
  <si>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</si>
  <si>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</si>
  <si>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</si>
  <si>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</si>
  <si>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</si>
  <si>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</si>
  <si>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</si>
  <si>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</si>
  <si>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</si>
  <si>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</si>
  <si>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</si>
  <si>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</si>
  <si>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</si>
  <si>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</si>
  <si>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</si>
  <si>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</si>
  <si>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</si>
  <si>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</si>
  <si>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</si>
  <si>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</si>
  <si>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</si>
  <si>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</si>
  <si>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</si>
  <si>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</si>
  <si>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</si>
  <si>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</si>
  <si>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</si>
  <si>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</si>
  <si>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</si>
  <si>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 City of</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</si>
  <si>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</si>
  <si>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</si>
  <si>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</si>
  <si>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</si>
  <si>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</si>
  <si>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</si>
  <si>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</si>
  <si>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</si>
  <si>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</si>
  <si>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</si>
  <si>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</si>
  <si>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</si>
  <si>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</si>
  <si>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</si>
  <si>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</si>
  <si>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</si>
  <si>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</si>
  <si>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</si>
  <si>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</si>
  <si>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</si>
  <si>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</si>
  <si>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</si>
  <si>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</si>
  <si>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</si>
  <si>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</si>
  <si>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</si>
  <si>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</si>
  <si>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</si>
  <si>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</si>
  <si>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</si>
  <si>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</si>
  <si>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</si>
  <si>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</si>
  <si>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</si>
  <si>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</si>
  <si>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</si>
  <si>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</si>
  <si>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</si>
  <si>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</si>
  <si>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</si>
  <si>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</si>
  <si>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</si>
  <si>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</si>
  <si>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</si>
  <si>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E06000024</t>
  </si>
  <si>
    <t>North Somerset</t>
  </si>
  <si>
    <t>E08000022</t>
  </si>
  <si>
    <t>North Tyneside</t>
  </si>
  <si>
    <t>E10000023</t>
  </si>
  <si>
    <t>North Yorkshire</t>
  </si>
  <si>
    <t>E06000057</t>
  </si>
  <si>
    <t>Northumberland</t>
  </si>
  <si>
    <t>E06000018</t>
  </si>
  <si>
    <t>Nottingham</t>
  </si>
  <si>
    <t>E10000024</t>
  </si>
  <si>
    <t>Nottinghamshire</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</si>
  <si>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</si>
  <si>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</si>
  <si>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</si>
  <si>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</si>
  <si>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</si>
  <si>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</si>
  <si>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</si>
  <si>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</si>
  <si>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</si>
  <si>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</si>
  <si>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</si>
  <si>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</si>
  <si>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</si>
  <si>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</si>
  <si>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</si>
  <si>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</si>
  <si>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</si>
  <si>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</si>
  <si>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</si>
  <si>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</si>
  <si>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</si>
  <si>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</si>
  <si>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</si>
  <si>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</si>
  <si>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</si>
  <si>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</si>
  <si>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</si>
  <si>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</si>
  <si>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</si>
  <si>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</si>
  <si>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</si>
  <si>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</si>
  <si>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</si>
  <si>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</si>
  <si>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</si>
  <si>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</si>
  <si>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</si>
  <si>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</si>
  <si>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E10000027</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</si>
  <si>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</si>
  <si>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</si>
  <si>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</si>
  <si>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</si>
  <si>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</si>
  <si>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</si>
  <si>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</si>
  <si>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</si>
  <si>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</si>
  <si>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</si>
  <si>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</si>
  <si>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</si>
  <si>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</si>
  <si>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</si>
  <si>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</si>
  <si>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</si>
  <si>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</si>
  <si>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</si>
  <si>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</si>
  <si>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</si>
  <si>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</si>
  <si>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</si>
  <si>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</si>
  <si>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</si>
  <si>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</si>
  <si>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</si>
  <si>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</si>
  <si>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</si>
  <si>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</si>
  <si>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</si>
  <si>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</si>
  <si>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</si>
  <si>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</si>
  <si>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</si>
  <si>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</si>
  <si>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</si>
  <si>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</si>
  <si>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</si>
  <si>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</si>
  <si>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</si>
  <si>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</si>
  <si>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</si>
  <si>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</si>
  <si>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</si>
  <si>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</si>
  <si>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</si>
  <si>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</si>
  <si>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</si>
  <si>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</si>
  <si>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</si>
  <si>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</si>
  <si>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</si>
  <si>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</si>
  <si>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</si>
  <si>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</si>
  <si>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</si>
  <si>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</si>
  <si>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E10000032</t>
  </si>
  <si>
    <t>West Sussex</t>
  </si>
  <si>
    <t>E09000033</t>
  </si>
  <si>
    <t>Westminster</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</si>
  <si>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</si>
  <si>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</si>
  <si>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</si>
  <si>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</si>
  <si>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</si>
  <si>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</si>
  <si>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</si>
  <si>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</si>
  <si>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</si>
  <si>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</si>
  <si>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</si>
  <si>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</si>
  <si>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</si>
  <si>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</si>
  <si>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</si>
  <si>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</si>
  <si>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National Conditions</t>
  </si>
  <si>
    <t>Metrics</t>
  </si>
  <si>
    <t>Yes</t>
  </si>
  <si>
    <t>No</t>
  </si>
  <si>
    <t>Region</t>
  </si>
  <si>
    <t>On track to meet target</t>
  </si>
  <si>
    <t>Not on track to meet target</t>
  </si>
  <si>
    <t>Data not available to assess progress</t>
  </si>
  <si>
    <t>High Impact Change Model:</t>
  </si>
  <si>
    <t>All metrics self assesment by HWBs</t>
  </si>
  <si>
    <t>High Impact Change Model self assesment by HWBs</t>
  </si>
  <si>
    <t>HICM</t>
  </si>
  <si>
    <t>Delayed Transfers of Care Return</t>
  </si>
  <si>
    <t>Data included from other sources</t>
  </si>
  <si>
    <t xml:space="preserve"> - Limited data cleaning has been undertaken on the data.</t>
  </si>
  <si>
    <t>Footnotes:</t>
  </si>
  <si>
    <t>Data Sources:</t>
  </si>
  <si>
    <t>Overview:</t>
  </si>
  <si>
    <t>Notes:</t>
  </si>
  <si>
    <t>Notes</t>
  </si>
  <si>
    <t>Notes on the aggregated data from the Better Care Fund quarterly collection</t>
  </si>
  <si>
    <t>Success 1</t>
  </si>
  <si>
    <t>Success 2</t>
  </si>
  <si>
    <t>Challenge 1</t>
  </si>
  <si>
    <t>Challenge 2</t>
  </si>
  <si>
    <t>Agree</t>
  </si>
  <si>
    <t>Neither agree nor disagree</t>
  </si>
  <si>
    <t>2. Strong, system-wide governance and systems leadership</t>
  </si>
  <si>
    <t>5. Integrated workforce: joint approach to training and upskilling of workforce</t>
  </si>
  <si>
    <t>7. Joined-up regulatory approach</t>
  </si>
  <si>
    <t>8. Pooled or aligned resources</t>
  </si>
  <si>
    <t>6. Good quality and sustainable provider market that can meet demand</t>
  </si>
  <si>
    <t>3. Integrated electronic records and sharing across the system with service users</t>
  </si>
  <si>
    <t>9. Joint commissioning of health and social care</t>
  </si>
  <si>
    <t>Other</t>
  </si>
  <si>
    <t>4. Empowering users to have choice and control through an asset based approach, shared decision making and co-production</t>
  </si>
  <si>
    <t>Disagree</t>
  </si>
  <si>
    <t>Minimum Income</t>
  </si>
  <si>
    <t>Total</t>
  </si>
  <si>
    <t>Income</t>
  </si>
  <si>
    <t>Planned Additional Income</t>
  </si>
  <si>
    <t>Disabled Facilities Grant</t>
  </si>
  <si>
    <t>Actuals</t>
  </si>
  <si>
    <t>Income &amp; Expenditure</t>
  </si>
  <si>
    <t>Statement Response</t>
  </si>
  <si>
    <t>Year End Feedback 1</t>
  </si>
  <si>
    <t>Year End Feedback 1: Delivery of Better Care Fund</t>
  </si>
  <si>
    <t>Year End Feedback</t>
  </si>
  <si>
    <t>Agreement statements around the delivery of the Better Care Fund</t>
  </si>
  <si>
    <t>Year End Feedback 2: Successes and Challenges</t>
  </si>
  <si>
    <t>Response Count</t>
  </si>
  <si>
    <t>Year End Feedback 2</t>
  </si>
  <si>
    <t>Successes and Challenges observed toward driving the enablers for integration (SCIE's logical model)</t>
  </si>
  <si>
    <t>Planned expenditure and additional expenditure.</t>
  </si>
  <si>
    <t>Minimum income, planned additional income and actual additional income.</t>
  </si>
  <si>
    <t>E06000058</t>
  </si>
  <si>
    <t>Bournemouth, Christchurch and Poole</t>
  </si>
  <si>
    <t>E06000059</t>
  </si>
  <si>
    <t>2) Social care from CCG minimum contribution agreed in line with Planning Requirements?</t>
  </si>
  <si>
    <t>Improved Better Care Fund</t>
  </si>
  <si>
    <t>1. Local contextual factors (e.g. financial health, funding arrangements, demographics, urban vs rural factors)</t>
  </si>
  <si>
    <t xml:space="preserve"> - Please note that where possible all data for Cornwall and Isles of Scilly has been combined to form Cornwall &amp; Scilly HWB. This has included the addition of comments from the data collection. Isles of Scilly is a HWB in its own right but has a combined Better Care Fund plan with Cornwall HWB, against which performance is reported jointly.</t>
  </si>
  <si>
    <t>Better Care Fund: Data Collection and Performance Report</t>
  </si>
  <si>
    <t>Q1 19-20 - Q4 19-20</t>
  </si>
  <si>
    <t>2017-18 &amp; 2018-19</t>
  </si>
  <si>
    <t>Adjusted Non-Elective Admissions - Secondary Uses Service (SUS)</t>
  </si>
  <si>
    <t>NHS Digital / NHS England &amp; NHS Improvement</t>
  </si>
  <si>
    <t>NHS England &amp; NHS Improvement</t>
  </si>
  <si>
    <t>Progress on delivery and any changes made to the Winter Pressures Grant</t>
  </si>
  <si>
    <t>WP Grant 2</t>
  </si>
  <si>
    <t>Narrative on progress made towards delivering the Winter Pressures Grant</t>
  </si>
  <si>
    <t>WP Grant 1</t>
  </si>
  <si>
    <t>Winter Pressures Grant:</t>
  </si>
  <si>
    <t>Main schemes and SCIE logical models relevant to the integration highlight over the last quarter</t>
  </si>
  <si>
    <t>Integration Highlight 2</t>
  </si>
  <si>
    <t>Self assessed example of an integration success story observed over the past quarter</t>
  </si>
  <si>
    <t>Integration Highlight 1</t>
  </si>
  <si>
    <t>Integration Highlight:</t>
  </si>
  <si>
    <t>Milestones / Observed Impacts for the High Impact Change Model commentary</t>
  </si>
  <si>
    <t>HICM Detail 2</t>
  </si>
  <si>
    <t>Rationale, Challenges and support needs for the High Impact Change Model commentary</t>
  </si>
  <si>
    <t>HICM Detail 1</t>
  </si>
  <si>
    <t>Challenges and supports, achievements commentary for all self assessed metrics.</t>
  </si>
  <si>
    <t>Metrics Detail</t>
  </si>
  <si>
    <t>Commentary on the BCF national conditions</t>
  </si>
  <si>
    <t>Nat Conditions Detail</t>
  </si>
  <si>
    <t>Agreement of BCF national conditions</t>
  </si>
  <si>
    <t>Nat Conditions</t>
  </si>
  <si>
    <t>National Conditions:</t>
  </si>
  <si>
    <t>4) The CCG and LA have confirmed compliance with these conditions to the HWB?</t>
  </si>
  <si>
    <t>E06000060</t>
  </si>
  <si>
    <t>LA Additional</t>
  </si>
  <si>
    <t>Integrated Care Planning and Navigation</t>
  </si>
  <si>
    <t>Assistive Technologies and Equipment</t>
  </si>
  <si>
    <t>Enablers for Integration</t>
  </si>
  <si>
    <t>Residential Placements</t>
  </si>
  <si>
    <t>Prevention / Early Intervention</t>
  </si>
  <si>
    <t>Carers Services</t>
  </si>
  <si>
    <t>Home Care or Domiciliary Care</t>
  </si>
  <si>
    <t>DFG Related Schemes</t>
  </si>
  <si>
    <t>Personalised Care at Home</t>
  </si>
  <si>
    <t>Community Based Schemes</t>
  </si>
  <si>
    <t>Housing Related Schemes</t>
  </si>
  <si>
    <t>Personalised Budgeting and Commissioning</t>
  </si>
  <si>
    <t>NHS Commissioned Out of Hospital spend from the minimum CCG allocation</t>
  </si>
  <si>
    <t>Adult Social Care services spend from the minimum CCG allocations</t>
  </si>
  <si>
    <t>Planned Expenditure: Planned overall spend and Minimum spend as per National Conditions</t>
  </si>
  <si>
    <t>Planned Expenditure 1</t>
  </si>
  <si>
    <t>Planned Expenditure 2</t>
  </si>
  <si>
    <t>Planned Expenditure by high level scheme types.</t>
  </si>
  <si>
    <t>Planned overall spend and Minimum spend as per National Conditions.</t>
  </si>
  <si>
    <t>Data collected as part of the BCF year-end collection</t>
  </si>
  <si>
    <t xml:space="preserve"> - Where possible validations have been undertaken on the returns but data quality issues exist.</t>
  </si>
  <si>
    <t>Year</t>
  </si>
  <si>
    <t>2021/22</t>
  </si>
  <si>
    <t>Cornwall</t>
  </si>
  <si>
    <t>North Northamptonshire</t>
  </si>
  <si>
    <t>West Northamptonshire</t>
  </si>
  <si>
    <t>Grand Total</t>
  </si>
  <si>
    <t>ICB/CCG Minimum Fund</t>
  </si>
  <si>
    <t>(All)</t>
  </si>
  <si>
    <t>Minimum Total</t>
  </si>
  <si>
    <t>CCG/ICB Contribution</t>
  </si>
  <si>
    <t>LA Contribution</t>
  </si>
  <si>
    <t>CCG/ICB Additional</t>
  </si>
  <si>
    <t xml:space="preserve">Plan Additional Total </t>
  </si>
  <si>
    <t xml:space="preserve">Actual Additional Total </t>
  </si>
  <si>
    <t>Actual Total Income</t>
  </si>
  <si>
    <t>HWB</t>
  </si>
  <si>
    <t>E06000061</t>
  </si>
  <si>
    <t>E06000062</t>
  </si>
  <si>
    <t>East of England</t>
  </si>
  <si>
    <t>London</t>
  </si>
  <si>
    <t>Midlands</t>
  </si>
  <si>
    <t>North East and Yorkshire</t>
  </si>
  <si>
    <t>North West</t>
  </si>
  <si>
    <t>South East</t>
  </si>
  <si>
    <t>South West</t>
  </si>
  <si>
    <t>Income Summary</t>
  </si>
  <si>
    <t>Scheme Type</t>
  </si>
  <si>
    <t>Bed based intermediate Care Services</t>
  </si>
  <si>
    <t>Care Act Implementation related duties</t>
  </si>
  <si>
    <t>High Impact Change Model for Managing Transfer of Care</t>
  </si>
  <si>
    <t>Reablement in a persons own home</t>
  </si>
  <si>
    <t xml:space="preserve">Expenditure </t>
  </si>
  <si>
    <t>Health and Wellbeing Board</t>
  </si>
  <si>
    <t>Strongly Agree</t>
  </si>
  <si>
    <t>Statement</t>
  </si>
  <si>
    <t>Response</t>
  </si>
  <si>
    <t>2: Our BCF schemes were implemented as planned</t>
  </si>
  <si>
    <t>1: Delivery of the BCF has improved joint working between health and social care in our locality</t>
  </si>
  <si>
    <t>3: Delivery of BCF plan had a positive impact on the impact on the integration of health and social care in our locality</t>
  </si>
  <si>
    <t>Count of Responses</t>
  </si>
  <si>
    <t>% Agree</t>
  </si>
  <si>
    <t>% Disagree</t>
  </si>
  <si>
    <t>% Neither agree nor disagree</t>
  </si>
  <si>
    <t>% Strongly Agree</t>
  </si>
  <si>
    <t>% of Total</t>
  </si>
  <si>
    <t xml:space="preserve"> </t>
  </si>
  <si>
    <t>Two key challenges observed toward driving the enablers for integration</t>
  </si>
  <si>
    <t>Two key successes observed toward driving the enablers for integration</t>
  </si>
  <si>
    <t>England Response Counts</t>
  </si>
  <si>
    <t>National Condition</t>
  </si>
  <si>
    <t>% No</t>
  </si>
  <si>
    <t>% Yes</t>
  </si>
  <si>
    <t>Category</t>
  </si>
  <si>
    <t>Metric Evaluation</t>
  </si>
  <si>
    <t>Avoidable admissions performance target assesment</t>
  </si>
  <si>
    <t>Length of Stay performance target assesment</t>
  </si>
  <si>
    <t>Discharge to normal place of residence performance target assesm</t>
  </si>
  <si>
    <t>Res Admissions performance target assesment</t>
  </si>
  <si>
    <t>Reablement performance target assesment</t>
  </si>
  <si>
    <t>Metric</t>
  </si>
  <si>
    <t>Status</t>
  </si>
  <si>
    <t>Count of HWB's</t>
  </si>
  <si>
    <t>% On track to meet target</t>
  </si>
  <si>
    <t>% Not on track to meet target</t>
  </si>
  <si>
    <t>% Data not available to assess progress</t>
  </si>
  <si>
    <t>Plan Expenditure</t>
  </si>
  <si>
    <t>Actual Expenditure</t>
  </si>
  <si>
    <t>Mandated Spend OOH</t>
  </si>
  <si>
    <t>Planned Spend OOH</t>
  </si>
  <si>
    <t>Mandated Spend ASC</t>
  </si>
  <si>
    <t>Planned Spend ASC</t>
  </si>
  <si>
    <t>Please select</t>
  </si>
  <si>
    <t>2022/23</t>
  </si>
  <si>
    <t>Region (shorthhand)</t>
  </si>
  <si>
    <t>2) Social care from CCG minimum contribution agreed in line with</t>
  </si>
  <si>
    <t>3) Agreement to invest in NHS commissioned out of hospital servi</t>
  </si>
  <si>
    <t>4) The CCG and LA have confirmed compliance with these condition</t>
  </si>
  <si>
    <t>Statement 1: Delivery of the BCF has improved joint working betw</t>
  </si>
  <si>
    <t>Statement 3: Delivery of BCF plan had a positive impact on the i</t>
  </si>
  <si>
    <t>Strongly disagree</t>
  </si>
  <si>
    <t>Statement 2: Our BCF schemes were implemented as planned in 2022-23</t>
  </si>
  <si>
    <t>2022-23 End of year</t>
  </si>
  <si>
    <t>2022-23 full year</t>
  </si>
  <si>
    <t xml:space="preserve"> - This report is an aggregation of the BCF end of year return received for 2022-23 full-year nationally via the Better Care Fund year-end template.</t>
  </si>
  <si>
    <t>BCF partners (DHSC, DLUHC, NHSE, LGA)</t>
  </si>
  <si>
    <t xml:space="preserve"> - The information presented in the BCF reports is correct at the time of reporting. In the event that a Health &amp; Wellbeing Board (HWB) amends information relating to spend outside of the BCF reporting period, such changes do not result in a revised BCF report being produced. Depending on the type and timing of change these may be incorporated into subsequent BCF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</si>
</sst>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20"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u/>
      <sz val="11"/>
      <color theme="10"/>
      <name val="Calibri"/>
      <family val="2"/>
      <scheme val="minor"/>
    </font>
    <font>
      <sz val="11"/>
      <color theme="1"/>
      <name val="Calibri"/>
      <family val="2"/>
      <scheme val="minor"/>
    </font>
    <font>
      <sz val="10"/>
      <name val="Arial"/>
      <family val="2"/>
    </font>
    <font>
      <sz val="11"/>
      <name val="Calibri"/>
      <family val="2"/>
      <scheme val="minor"/>
    </font>
    <font>
      <b/>
      <sz val="14"/>
      <color indexed="60"/>
      <name val="Arial"/>
      <family val="2"/>
    </font>
    <font>
      <b/>
      <sz val="12"/>
      <color indexed="60"/>
      <name val="Arial"/>
      <family val="2"/>
    </font>
    <font>
      <b/>
      <sz val="16"/>
      <color theme="0"/>
      <name val="Calibri"/>
      <family val="2"/>
      <scheme val="minor"/>
    </font>
    <font>
      <sz val="11"/>
      <color rgb="FF333399"/>
      <name val="Calibri"/>
      <family val="2"/>
      <scheme val="minor"/>
    </font>
    <font>
      <b/>
      <sz val="26"/>
      <color theme="4" tint="-0.249977111117893"/>
      <name val="Calibri"/>
      <family val="2"/>
      <scheme val="minor"/>
    </font>
    <font>
      <b/>
      <sz val="20"/>
      <color theme="4" tint="-0.249977111117893"/>
      <name val="Calibri"/>
      <family val="2"/>
      <scheme val="minor"/>
    </font>
    <font>
      <i/>
      <sz val="11"/>
      <color theme="1"/>
      <name val="Calibri"/>
      <family val="2"/>
      <scheme val="minor"/>
    </font>
    <font>
      <b/>
      <sz val="12"/>
      <color theme="1"/>
      <name val="Calibri"/>
      <family val="2"/>
      <scheme val="minor"/>
    </font>
    <font>
      <u/>
      <sz val="11"/>
      <color theme="4" tint="-0.249977111117893"/>
      <name val="Calibri"/>
      <family val="2"/>
      <scheme val="minor"/>
    </font>
    <font>
      <b/>
      <sz val="11"/>
      <color rgb="FF333399"/>
      <name val="Calibri"/>
      <family val="2"/>
      <scheme val="minor"/>
    </font>
    <font>
      <sz val="14"/>
      <color theme="1"/>
      <name val="Calibri"/>
      <family val="2"/>
      <scheme val="minor"/>
    </font>
    <font>
      <sz val="8"/>
      <name val="Calibri"/>
      <family val="2"/>
      <scheme val="minor"/>
    </font>
  </fonts>
  <fills count="7">
    <fill>
      <patternFill patternType="none"/>
    </fill>
    <fill>
      <patternFill patternType="gray125"/>
    </fill>
    <fill>
      <patternFill patternType="solid">
        <fgColor rgb="FF33339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4" tint="0.79998168889431442"/>
        <bgColor theme="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indexed="64"/>
      </top>
      <bottom style="hair">
        <color indexed="64"/>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indexed="64"/>
      </top>
      <bottom style="hair">
        <color indexed="64"/>
      </bottom>
      <diagonal/>
    </border>
    <border>
      <left/>
      <right/>
      <top style="thin">
        <color indexed="64"/>
      </top>
      <bottom style="hair">
        <color indexed="64"/>
      </bottom>
      <diagonal/>
    </border>
    <border>
      <left/>
      <right style="thin">
        <color auto="1"/>
      </right>
      <top style="thin">
        <color indexed="64"/>
      </top>
      <bottom style="hair">
        <color indexed="64"/>
      </bottom>
      <diagonal/>
    </border>
    <border>
      <left style="thin">
        <color indexed="64"/>
      </left>
      <right/>
      <top style="hair">
        <color indexed="64"/>
      </top>
      <bottom style="hair">
        <color indexed="64"/>
      </bottom>
      <diagonal/>
    </border>
    <border>
      <left/>
      <right style="thin">
        <color auto="1"/>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auto="1"/>
      </right>
      <top style="hair">
        <color indexed="64"/>
      </top>
      <bottom/>
      <diagonal/>
    </border>
    <border>
      <left style="thin">
        <color indexed="64"/>
      </left>
      <right/>
      <top style="hair">
        <color indexed="64"/>
      </top>
      <bottom style="thin">
        <color indexed="64"/>
      </bottom>
      <diagonal/>
    </border>
    <border>
      <left style="thin">
        <color auto="1"/>
      </left>
      <right style="thin">
        <color indexed="64"/>
      </right>
      <top style="thin">
        <color auto="1"/>
      </top>
      <bottom/>
      <diagonal/>
    </border>
    <border>
      <left/>
      <right/>
      <top style="thin">
        <color theme="4" tint="0.39997558519241921"/>
      </top>
      <bottom style="thin">
        <color theme="4" tint="0.39997558519241921"/>
      </bottom>
      <diagonal/>
    </border>
    <border>
      <left/>
      <right/>
      <top/>
      <bottom style="hair">
        <color auto="1"/>
      </bottom>
      <diagonal/>
    </border>
    <border>
      <left/>
      <right/>
      <top style="hair">
        <color indexed="64"/>
      </top>
      <bottom style="thin">
        <color indexed="64"/>
      </bottom>
      <diagonal/>
    </border>
    <border>
      <left/>
      <right/>
      <top/>
      <bottom style="thin">
        <color theme="4" tint="0.39997558519241921"/>
      </bottom>
      <diagonal/>
    </border>
    <border>
      <left style="thin">
        <color indexed="64"/>
      </left>
      <right/>
      <top/>
      <bottom style="thin">
        <color theme="4" tint="0.39997558519241921"/>
      </bottom>
      <diagonal/>
    </border>
    <border>
      <left/>
      <right style="thin">
        <color indexed="64"/>
      </right>
      <top/>
      <bottom style="thin">
        <color theme="4" tint="0.39997558519241921"/>
      </bottom>
      <diagonal/>
    </border>
  </borders>
  <cellStyleXfs count="9">
    <xf numFmtId="0" fontId="0" fillId="0" borderId="0"/>
    <xf numFmtId="0" fontId="4" fillId="0" borderId="0" applyNumberFormat="0" applyFill="0" applyBorder="0" applyAlignment="0" applyProtection="0"/>
    <xf numFmtId="9" fontId="5" fillId="0" borderId="0" applyFont="0" applyFill="0" applyBorder="0" applyAlignment="0" applyProtection="0"/>
    <xf numFmtId="0" fontId="6" fillId="0" borderId="0"/>
    <xf numFmtId="0" fontId="8" fillId="0" borderId="0">
      <alignment horizontal="left"/>
    </xf>
    <xf numFmtId="0" fontId="9" fillId="0" borderId="0">
      <alignment horizontal="left" indent="1"/>
    </xf>
    <xf numFmtId="0" fontId="6" fillId="0" borderId="0">
      <alignment horizontal="left" vertical="top" wrapText="1" indent="2"/>
    </xf>
    <xf numFmtId="0" fontId="6" fillId="0" borderId="0"/>
    <xf numFmtId="0" fontId="6" fillId="0" borderId="0">
      <alignment horizontal="left" wrapText="1" indent="1"/>
    </xf>
  </cellStyleXfs>
  <cellXfs count="135">
    <xf numFmtId="0" fontId="0" fillId="0" borderId="0" xfId="0"/>
    <xf numFmtId="0" fontId="0" fillId="2" borderId="0" xfId="0" applyFill="1"/>
    <xf numFmtId="0" fontId="1" fillId="2" borderId="0" xfId="0" applyFont="1" applyFill="1"/>
    <xf numFmtId="0" fontId="11" fillId="2" borderId="0" xfId="0" applyFont="1" applyFill="1"/>
    <xf numFmtId="0" fontId="7" fillId="2" borderId="0" xfId="0" applyFont="1" applyFill="1"/>
    <xf numFmtId="0" fontId="1" fillId="2" borderId="0" xfId="0" applyFont="1" applyFill="1" applyAlignment="1">
      <alignment horizontal="center"/>
    </xf>
    <xf numFmtId="0" fontId="10" fillId="2" borderId="0" xfId="0" applyFont="1" applyFill="1" applyAlignment="1">
      <alignment horizontal="center"/>
    </xf>
    <xf numFmtId="0" fontId="2" fillId="0" borderId="0" xfId="0" applyFont="1"/>
    <xf numFmtId="0" fontId="2" fillId="3" borderId="0" xfId="0" applyFont="1" applyFill="1"/>
    <xf numFmtId="0" fontId="0" fillId="0" borderId="15" xfId="0" applyBorder="1"/>
    <xf numFmtId="0" fontId="0" fillId="0" borderId="16" xfId="0" applyBorder="1"/>
    <xf numFmtId="0" fontId="0" fillId="0" borderId="11" xfId="0" applyBorder="1"/>
    <xf numFmtId="0" fontId="0" fillId="0" borderId="17" xfId="0" applyBorder="1"/>
    <xf numFmtId="0" fontId="10" fillId="2" borderId="0" xfId="0" applyFont="1" applyFill="1"/>
    <xf numFmtId="0" fontId="3" fillId="2" borderId="0" xfId="0" applyFont="1" applyFill="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8" xfId="0" applyBorder="1" applyAlignment="1">
      <alignment vertical="top" wrapText="1"/>
    </xf>
    <xf numFmtId="0" fontId="0" fillId="0" borderId="19" xfId="0" applyBorder="1" applyAlignment="1">
      <alignment vertical="top" wrapText="1"/>
    </xf>
    <xf numFmtId="0" fontId="0" fillId="0" borderId="7" xfId="0" applyBorder="1"/>
    <xf numFmtId="0" fontId="0" fillId="0" borderId="8" xfId="0" applyBorder="1"/>
    <xf numFmtId="0" fontId="0" fillId="0" borderId="9" xfId="0" applyBorder="1"/>
    <xf numFmtId="0" fontId="15" fillId="3" borderId="1" xfId="0" applyFont="1" applyFill="1" applyBorder="1"/>
    <xf numFmtId="0" fontId="14" fillId="0" borderId="0" xfId="0" applyFont="1"/>
    <xf numFmtId="0" fontId="0" fillId="0" borderId="1" xfId="0" applyBorder="1"/>
    <xf numFmtId="0" fontId="0" fillId="0" borderId="1" xfId="0" applyBorder="1" applyAlignment="1">
      <alignment horizontal="left" indent="1"/>
    </xf>
    <xf numFmtId="0" fontId="0" fillId="0" borderId="18" xfId="0" applyBorder="1" applyAlignment="1">
      <alignment horizontal="left" vertical="top" wrapText="1" indent="1"/>
    </xf>
    <xf numFmtId="0" fontId="0" fillId="0" borderId="19" xfId="0" applyBorder="1" applyAlignment="1">
      <alignment horizontal="left" indent="1"/>
    </xf>
    <xf numFmtId="0" fontId="0" fillId="0" borderId="19" xfId="0" applyBorder="1"/>
    <xf numFmtId="0" fontId="0" fillId="0" borderId="20" xfId="0" applyBorder="1" applyAlignment="1">
      <alignment horizontal="left" indent="1"/>
    </xf>
    <xf numFmtId="0" fontId="0" fillId="0" borderId="20" xfId="0" applyBorder="1"/>
    <xf numFmtId="0" fontId="16" fillId="3" borderId="0" xfId="1" applyFont="1" applyFill="1"/>
    <xf numFmtId="0" fontId="0" fillId="4" borderId="0" xfId="0" applyFill="1"/>
    <xf numFmtId="0" fontId="16" fillId="4" borderId="0" xfId="1" applyFont="1" applyFill="1"/>
    <xf numFmtId="0" fontId="2" fillId="4" borderId="0" xfId="0" applyFont="1" applyFill="1"/>
    <xf numFmtId="0" fontId="0" fillId="4" borderId="0" xfId="0" applyFill="1" applyAlignment="1">
      <alignment horizontal="left" vertical="top" wrapText="1"/>
    </xf>
    <xf numFmtId="0" fontId="2" fillId="4" borderId="0" xfId="0" applyFont="1" applyFill="1" applyAlignment="1">
      <alignment vertical="top" wrapText="1"/>
    </xf>
    <xf numFmtId="0" fontId="0" fillId="4" borderId="0" xfId="0" applyFill="1" applyAlignment="1">
      <alignment horizontal="left" vertical="top" wrapText="1" indent="1"/>
    </xf>
    <xf numFmtId="0" fontId="0" fillId="4" borderId="0" xfId="0" applyFill="1" applyAlignment="1">
      <alignment horizontal="left" indent="1"/>
    </xf>
    <xf numFmtId="0" fontId="1" fillId="2" borderId="0" xfId="0" applyFont="1" applyFill="1" applyAlignment="1">
      <alignment horizontal="left"/>
    </xf>
    <xf numFmtId="0" fontId="17" fillId="2" borderId="0" xfId="0" applyFont="1" applyFill="1" applyAlignment="1">
      <alignment horizontal="center"/>
    </xf>
    <xf numFmtId="0" fontId="0" fillId="0" borderId="0" xfId="0" pivotButton="1"/>
    <xf numFmtId="164" fontId="0" fillId="0" borderId="21" xfId="0" applyNumberFormat="1" applyBorder="1"/>
    <xf numFmtId="164" fontId="0" fillId="0" borderId="22" xfId="0" applyNumberFormat="1" applyBorder="1"/>
    <xf numFmtId="164" fontId="0" fillId="0" borderId="23" xfId="0" applyNumberFormat="1" applyBorder="1"/>
    <xf numFmtId="0" fontId="0" fillId="0" borderId="12" xfId="0" pivotButton="1" applyBorder="1"/>
    <xf numFmtId="0" fontId="0" fillId="0" borderId="12" xfId="0" applyBorder="1" applyAlignment="1">
      <alignment horizontal="right" vertical="top" wrapText="1"/>
    </xf>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2" xfId="0" applyBorder="1"/>
    <xf numFmtId="0" fontId="0" fillId="0" borderId="1" xfId="0" pivotButton="1" applyBorder="1"/>
    <xf numFmtId="0" fontId="0" fillId="0" borderId="18" xfId="0" applyBorder="1"/>
    <xf numFmtId="164" fontId="0" fillId="0" borderId="24" xfId="0" applyNumberFormat="1" applyBorder="1"/>
    <xf numFmtId="164" fontId="0" fillId="0" borderId="25" xfId="0" applyNumberFormat="1" applyBorder="1"/>
    <xf numFmtId="164" fontId="0" fillId="0" borderId="26" xfId="0" applyNumberFormat="1" applyBorder="1"/>
    <xf numFmtId="164" fontId="0" fillId="0" borderId="27" xfId="0" applyNumberFormat="1" applyBorder="1"/>
    <xf numFmtId="164" fontId="0" fillId="0" borderId="10" xfId="0" applyNumberFormat="1" applyBorder="1"/>
    <xf numFmtId="164" fontId="0" fillId="0" borderId="28" xfId="0" applyNumberFormat="1" applyBorder="1"/>
    <xf numFmtId="164" fontId="0" fillId="0" borderId="30" xfId="0" applyNumberFormat="1" applyBorder="1"/>
    <xf numFmtId="164" fontId="0" fillId="0" borderId="31" xfId="0" applyNumberFormat="1" applyBorder="1"/>
    <xf numFmtId="164" fontId="0" fillId="0" borderId="32" xfId="0" applyNumberFormat="1" applyBorder="1"/>
    <xf numFmtId="0" fontId="0" fillId="0" borderId="24" xfId="0" applyBorder="1"/>
    <xf numFmtId="164" fontId="0" fillId="0" borderId="18" xfId="0" applyNumberFormat="1" applyBorder="1"/>
    <xf numFmtId="0" fontId="0" fillId="0" borderId="27" xfId="0" applyBorder="1"/>
    <xf numFmtId="164" fontId="0" fillId="0" borderId="19" xfId="0" applyNumberFormat="1" applyBorder="1"/>
    <xf numFmtId="0" fontId="0" fillId="0" borderId="30" xfId="0" applyBorder="1"/>
    <xf numFmtId="164" fontId="0" fillId="0" borderId="29" xfId="0" applyNumberFormat="1" applyBorder="1"/>
    <xf numFmtId="0" fontId="0" fillId="0" borderId="33" xfId="0" applyBorder="1"/>
    <xf numFmtId="0" fontId="0" fillId="0" borderId="14" xfId="0" applyBorder="1"/>
    <xf numFmtId="164" fontId="0" fillId="0" borderId="13" xfId="0" applyNumberFormat="1" applyBorder="1"/>
    <xf numFmtId="0" fontId="0" fillId="0" borderId="34" xfId="0" applyBorder="1"/>
    <xf numFmtId="0" fontId="0" fillId="0" borderId="34" xfId="0" pivotButton="1" applyBorder="1"/>
    <xf numFmtId="164" fontId="0" fillId="0" borderId="1" xfId="0" applyNumberFormat="1" applyBorder="1"/>
    <xf numFmtId="0" fontId="18" fillId="0" borderId="1" xfId="0" applyFont="1" applyBorder="1" applyAlignment="1">
      <alignment horizontal="right" vertical="top" wrapText="1"/>
    </xf>
    <xf numFmtId="0" fontId="0" fillId="0" borderId="0" xfId="0" applyAlignment="1">
      <alignment horizontal="left"/>
    </xf>
    <xf numFmtId="0" fontId="0" fillId="0" borderId="10" xfId="0" applyBorder="1" applyAlignment="1">
      <alignment horizontal="left"/>
    </xf>
    <xf numFmtId="0" fontId="0" fillId="0" borderId="13" xfId="0" applyBorder="1" applyAlignment="1">
      <alignment horizontal="left"/>
    </xf>
    <xf numFmtId="0" fontId="0" fillId="0" borderId="13" xfId="0" applyBorder="1"/>
    <xf numFmtId="0" fontId="0" fillId="0" borderId="25" xfId="0" applyBorder="1" applyAlignment="1">
      <alignment horizontal="left"/>
    </xf>
    <xf numFmtId="0" fontId="0" fillId="0" borderId="37" xfId="0" applyBorder="1" applyAlignment="1">
      <alignment horizontal="left"/>
    </xf>
    <xf numFmtId="9" fontId="0" fillId="0" borderId="25" xfId="2" applyFont="1" applyBorder="1"/>
    <xf numFmtId="9" fontId="0" fillId="0" borderId="10" xfId="2" applyFont="1" applyBorder="1"/>
    <xf numFmtId="9" fontId="0" fillId="0" borderId="37" xfId="2" applyFont="1" applyBorder="1"/>
    <xf numFmtId="0" fontId="2" fillId="4" borderId="13" xfId="0" applyFont="1" applyFill="1" applyBorder="1" applyAlignment="1">
      <alignment horizontal="left"/>
    </xf>
    <xf numFmtId="0" fontId="2" fillId="4" borderId="13" xfId="0" applyFont="1" applyFill="1" applyBorder="1"/>
    <xf numFmtId="0" fontId="0" fillId="0" borderId="0" xfId="0" applyAlignment="1">
      <alignment horizontal="left" vertical="center"/>
    </xf>
    <xf numFmtId="0" fontId="0" fillId="0" borderId="11" xfId="0" applyBorder="1" applyAlignment="1">
      <alignment horizontal="left"/>
    </xf>
    <xf numFmtId="0" fontId="0" fillId="0" borderId="22" xfId="0" applyBorder="1" applyAlignment="1">
      <alignment horizontal="left"/>
    </xf>
    <xf numFmtId="10" fontId="0" fillId="0" borderId="36" xfId="0" applyNumberFormat="1" applyBorder="1" applyAlignment="1">
      <alignment horizontal="center"/>
    </xf>
    <xf numFmtId="10" fontId="0" fillId="0" borderId="10" xfId="0" applyNumberFormat="1" applyBorder="1" applyAlignment="1">
      <alignment horizontal="center"/>
    </xf>
    <xf numFmtId="10" fontId="0" fillId="0" borderId="31" xfId="0" applyNumberFormat="1" applyBorder="1" applyAlignment="1">
      <alignment horizontal="center"/>
    </xf>
    <xf numFmtId="10" fontId="0" fillId="0" borderId="0" xfId="0" applyNumberFormat="1" applyAlignment="1">
      <alignment horizontal="center"/>
    </xf>
    <xf numFmtId="0" fontId="0" fillId="0" borderId="36" xfId="0" applyBorder="1" applyAlignment="1">
      <alignment vertical="top" wrapText="1"/>
    </xf>
    <xf numFmtId="0" fontId="0" fillId="0" borderId="10" xfId="0" applyBorder="1" applyAlignment="1">
      <alignment vertical="top" wrapText="1"/>
    </xf>
    <xf numFmtId="0" fontId="0" fillId="0" borderId="31" xfId="0" applyBorder="1" applyAlignment="1">
      <alignment vertical="top" wrapText="1"/>
    </xf>
    <xf numFmtId="0" fontId="2" fillId="0" borderId="13" xfId="0" applyFont="1" applyBorder="1" applyAlignment="1">
      <alignment horizontal="left"/>
    </xf>
    <xf numFmtId="0" fontId="4" fillId="4" borderId="0" xfId="1" applyFill="1"/>
    <xf numFmtId="164" fontId="0" fillId="0" borderId="15" xfId="0" applyNumberFormat="1" applyBorder="1"/>
    <xf numFmtId="164" fontId="0" fillId="0" borderId="0" xfId="0" applyNumberFormat="1"/>
    <xf numFmtId="0" fontId="0" fillId="0" borderId="0" xfId="0" applyAlignment="1">
      <alignment horizontal="left" vertical="top" wrapText="1"/>
    </xf>
    <xf numFmtId="0" fontId="0" fillId="0" borderId="0" xfId="0" applyAlignment="1">
      <alignment wrapText="1"/>
    </xf>
    <xf numFmtId="0" fontId="0" fillId="0" borderId="22" xfId="0" applyBorder="1"/>
    <xf numFmtId="0" fontId="0" fillId="0" borderId="25" xfId="0" applyBorder="1"/>
    <xf numFmtId="0" fontId="0" fillId="0" borderId="10" xfId="0" applyBorder="1"/>
    <xf numFmtId="0" fontId="0" fillId="0" borderId="37" xfId="0" applyBorder="1"/>
    <xf numFmtId="0" fontId="0" fillId="0" borderId="36" xfId="0" applyBorder="1" applyAlignment="1">
      <alignment horizontal="center"/>
    </xf>
    <xf numFmtId="0" fontId="0" fillId="0" borderId="10" xfId="0" applyBorder="1" applyAlignment="1">
      <alignment horizontal="center"/>
    </xf>
    <xf numFmtId="0" fontId="0" fillId="0" borderId="31" xfId="0" applyBorder="1" applyAlignment="1">
      <alignment horizontal="center"/>
    </xf>
    <xf numFmtId="0" fontId="0" fillId="0" borderId="0" xfId="0" applyAlignment="1">
      <alignment horizontal="center"/>
    </xf>
    <xf numFmtId="9" fontId="0" fillId="0" borderId="0" xfId="2" applyFont="1" applyBorder="1"/>
    <xf numFmtId="0" fontId="2" fillId="6" borderId="0" xfId="0" applyFont="1" applyFill="1" applyAlignment="1">
      <alignment horizontal="center" wrapText="1"/>
    </xf>
    <xf numFmtId="164" fontId="0" fillId="0" borderId="36" xfId="0" applyNumberFormat="1" applyBorder="1"/>
    <xf numFmtId="0" fontId="0" fillId="0" borderId="29" xfId="0" applyBorder="1"/>
    <xf numFmtId="0" fontId="0" fillId="0" borderId="22" xfId="0" applyBorder="1" applyAlignment="1">
      <alignment horizontal="right" vertical="top" wrapText="1"/>
    </xf>
    <xf numFmtId="0" fontId="0" fillId="0" borderId="0" xfId="0" quotePrefix="1"/>
    <xf numFmtId="0" fontId="0" fillId="0" borderId="0" xfId="0" applyAlignment="1">
      <alignment horizontal="left" vertical="top" wrapText="1"/>
    </xf>
    <xf numFmtId="0" fontId="0" fillId="0" borderId="0" xfId="0" quotePrefix="1" applyAlignment="1">
      <alignment horizontal="left" vertical="top" wrapText="1"/>
    </xf>
    <xf numFmtId="0" fontId="1" fillId="2" borderId="8" xfId="0" applyFont="1" applyFill="1" applyBorder="1" applyAlignment="1">
      <alignment horizontal="center"/>
    </xf>
    <xf numFmtId="0" fontId="12" fillId="0" borderId="0" xfId="0" applyFont="1" applyAlignment="1">
      <alignment horizontal="center"/>
    </xf>
    <xf numFmtId="0" fontId="13" fillId="0" borderId="0" xfId="0" applyFont="1" applyAlignment="1">
      <alignment horizontal="center"/>
    </xf>
    <xf numFmtId="0" fontId="7" fillId="0" borderId="0" xfId="0" quotePrefix="1" applyFont="1" applyAlignment="1">
      <alignment horizontal="left" vertical="top" wrapText="1"/>
    </xf>
    <xf numFmtId="0" fontId="1" fillId="2" borderId="0" xfId="0" applyFont="1" applyFill="1" applyAlignment="1">
      <alignment horizontal="center" vertical="top" wrapText="1"/>
    </xf>
    <xf numFmtId="0" fontId="3" fillId="2" borderId="0" xfId="0" applyFont="1" applyFill="1" applyAlignment="1">
      <alignment horizontal="center"/>
    </xf>
    <xf numFmtId="0" fontId="10" fillId="2" borderId="0" xfId="0" applyFont="1" applyFill="1" applyAlignment="1">
      <alignment horizontal="center"/>
    </xf>
    <xf numFmtId="0" fontId="1" fillId="2" borderId="0" xfId="0" applyFont="1" applyFill="1" applyAlignment="1">
      <alignment horizontal="center"/>
    </xf>
    <xf numFmtId="0" fontId="2" fillId="5" borderId="12" xfId="0" applyFont="1" applyFill="1" applyBorder="1" applyAlignment="1">
      <alignment horizontal="center" vertical="top" wrapText="1"/>
    </xf>
    <xf numFmtId="0" fontId="2" fillId="5" borderId="13" xfId="0" applyFont="1" applyFill="1" applyBorder="1" applyAlignment="1">
      <alignment horizontal="center" vertical="top" wrapText="1"/>
    </xf>
    <xf numFmtId="0" fontId="2" fillId="5" borderId="14" xfId="0" applyFont="1" applyFill="1" applyBorder="1" applyAlignment="1">
      <alignment horizontal="center" vertical="top" wrapText="1"/>
    </xf>
    <xf numFmtId="0" fontId="2" fillId="5" borderId="39" xfId="0" applyFont="1" applyFill="1" applyBorder="1" applyAlignment="1">
      <alignment horizontal="center" wrapText="1"/>
    </xf>
    <xf numFmtId="0" fontId="2" fillId="5" borderId="38" xfId="0" applyFont="1" applyFill="1" applyBorder="1" applyAlignment="1">
      <alignment horizontal="center" wrapText="1"/>
    </xf>
    <xf numFmtId="0" fontId="2" fillId="5" borderId="40" xfId="0" applyFont="1" applyFill="1" applyBorder="1" applyAlignment="1">
      <alignment horizontal="center" wrapText="1"/>
    </xf>
    <xf numFmtId="0" fontId="2" fillId="6" borderId="35" xfId="0" applyFont="1" applyFill="1" applyBorder="1" applyAlignment="1">
      <alignment horizontal="center" wrapText="1"/>
    </xf>
  </cellXfs>
  <cellStyles count="9">
    <cellStyle name="H1" xfId="4" xr:uid="{00000000-0005-0000-0000-000001000000}"/>
    <cellStyle name="H2" xfId="5" xr:uid="{00000000-0005-0000-0000-000002000000}"/>
    <cellStyle name="Hyperlink" xfId="1" builtinId="8"/>
    <cellStyle name="IndentedPlain" xfId="6" xr:uid="{00000000-0005-0000-0000-000004000000}"/>
    <cellStyle name="Normal" xfId="0" builtinId="0"/>
    <cellStyle name="Normal 10" xfId="7" xr:uid="{00000000-0005-0000-0000-000006000000}"/>
    <cellStyle name="Normal 2" xfId="3" xr:uid="{00000000-0005-0000-0000-000007000000}"/>
    <cellStyle name="Per cent" xfId="2" builtinId="5"/>
    <cellStyle name="Plain" xfId="8" xr:uid="{00000000-0005-0000-0000-000009000000}"/>
  </cellStyles>
  <dxfs count="788">
    <dxf>
      <font>
        <color theme="0"/>
      </font>
      <fill>
        <patternFill>
          <bgColor theme="0"/>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wrapText="0"/>
    </dxf>
    <dxf>
      <alignment horizontal="general"/>
    </dxf>
    <dxf>
      <alignment vertical="top"/>
    </dxf>
    <dxf>
      <alignment wrapText="1"/>
    </dxf>
    <dxf>
      <alignment horizontal="center"/>
    </dxf>
    <dxf>
      <border>
        <horizontal style="hair">
          <color auto="1"/>
        </horizontal>
      </border>
    </dxf>
    <dxf>
      <border>
        <horizontal style="hair">
          <color auto="1"/>
        </horizontal>
      </border>
    </dxf>
    <dxf>
      <alignment vertical="top"/>
    </dxf>
    <dxf>
      <alignment vertical="top"/>
    </dxf>
    <dxf>
      <alignment vertical="top"/>
    </dxf>
    <dxf>
      <alignment horizontal="left"/>
    </dxf>
    <dxf>
      <alignment horizontal="left"/>
    </dxf>
    <dxf>
      <alignment horizontal="left"/>
    </dxf>
    <dxf>
      <alignment wrapText="1"/>
    </dxf>
    <dxf>
      <alignment wrapText="1"/>
    </dxf>
    <dxf>
      <alignment wrapText="1"/>
    </dxf>
    <dxf>
      <border>
        <horizontal style="hair">
          <color indexed="64"/>
        </horizontal>
      </border>
    </dxf>
    <dxf>
      <border>
        <horizontal style="hair">
          <color indexed="64"/>
        </horizontal>
      </border>
    </dxf>
    <dxf>
      <border>
        <top style="thin">
          <color indexed="64"/>
        </top>
        <bottom style="thin">
          <color indexed="64"/>
        </bottom>
      </border>
    </dxf>
    <dxf>
      <border>
        <top style="thin">
          <color indexed="64"/>
        </top>
        <bottom style="thin">
          <color indexed="64"/>
        </bottom>
      </border>
    </dxf>
    <dxf>
      <alignment wrapText="1"/>
    </dxf>
    <dxf>
      <border>
        <top style="thin">
          <color indexed="64"/>
        </top>
        <bottom style="thin">
          <color indexed="64"/>
        </bottom>
      </border>
    </dxf>
    <dxf>
      <border>
        <top style="thin">
          <color indexed="64"/>
        </top>
        <bottom style="thin">
          <color indexed="64"/>
        </bottom>
      </border>
    </dxf>
    <dxf>
      <alignment vertical="top"/>
    </dxf>
    <dxf>
      <alignment horizontal="left"/>
    </dxf>
    <dxf>
      <alignment wrapText="1"/>
    </dxf>
    <dxf>
      <alignment vertical="top"/>
    </dxf>
    <dxf>
      <alignment vertical="top"/>
    </dxf>
    <dxf>
      <alignment horizontal="right"/>
    </dxf>
    <dxf>
      <alignment horizontal="right"/>
    </dxf>
    <dxf>
      <border>
        <horizontal style="hair">
          <color auto="1"/>
        </horizontal>
      </border>
    </dxf>
    <dxf>
      <border>
        <left style="thin">
          <color indexed="64"/>
        </left>
      </border>
    </dxf>
    <dxf>
      <border>
        <left style="thin">
          <color indexed="64"/>
        </left>
      </border>
    </dxf>
    <dxf>
      <font>
        <sz val="14"/>
      </font>
    </dxf>
    <dxf>
      <alignment wrapText="1"/>
    </dxf>
    <dxf>
      <alignment wrapText="1"/>
    </dxf>
    <dxf>
      <border>
        <top style="thin">
          <color indexed="64"/>
        </top>
      </border>
    </dxf>
    <dxf>
      <border>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border>
    </dxf>
    <dxf>
      <border>
        <right style="thin">
          <color indexed="64"/>
        </right>
      </border>
    </dxf>
    <dxf>
      <border>
        <right style="thin">
          <color indexed="64"/>
        </right>
      </border>
    </dxf>
    <dxf>
      <numFmt numFmtId="164" formatCode="&quot;£&quot;#,##0"/>
    </dxf>
    <dxf>
      <border>
        <horizontal style="hair">
          <color indexed="64"/>
        </horizontal>
      </border>
    </dxf>
    <dxf>
      <border>
        <bottom style="thin">
          <color indexed="64"/>
        </bottom>
      </border>
    </dxf>
    <dxf>
      <border>
        <left style="thin">
          <color indexed="64"/>
        </left>
        <top style="thin">
          <color indexed="64"/>
        </top>
      </border>
    </dxf>
    <dxf>
      <border>
        <left style="thin">
          <color indexed="64"/>
        </left>
        <top style="thin">
          <color indexed="64"/>
        </top>
      </border>
    </dxf>
    <dxf>
      <border>
        <left style="thin">
          <color indexed="64"/>
        </left>
        <top style="thin">
          <color indexed="64"/>
        </top>
      </border>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alignment vertical="top"/>
    </dxf>
    <dxf>
      <alignment vertical="top"/>
    </dxf>
    <dxf>
      <alignment horizontal="right"/>
    </dxf>
    <dxf>
      <alignment horizontal="right"/>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border>
    </dxf>
    <dxf>
      <border>
        <left style="thin">
          <color indexed="64"/>
        </left>
      </border>
    </dxf>
    <dxf>
      <font>
        <sz val="14"/>
      </font>
    </dxf>
    <dxf>
      <alignment wrapText="1"/>
    </dxf>
    <dxf>
      <alignment wrapText="1"/>
    </dxf>
    <dxf>
      <border>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border>
    </dxf>
    <dxf>
      <border>
        <right style="thin">
          <color indexed="64"/>
        </right>
      </border>
    </dxf>
    <dxf>
      <numFmt numFmtId="164" formatCode="&quot;£&quot;#,##0"/>
    </dxf>
    <dxf>
      <border>
        <horizontal style="hair">
          <color indexed="64"/>
        </horizontal>
      </border>
    </dxf>
    <dxf>
      <border>
        <bottom style="thin">
          <color indexed="64"/>
        </bottom>
      </border>
    </dxf>
    <dxf>
      <border>
        <left style="thin">
          <color indexed="64"/>
        </left>
        <top style="thin">
          <color indexed="64"/>
        </top>
      </border>
    </dxf>
    <dxf>
      <border>
        <left style="thin">
          <color indexed="64"/>
        </left>
        <top style="thin">
          <color indexed="64"/>
        </top>
      </border>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horizontal style="hair">
          <color indexed="64"/>
        </horizontal>
      </border>
    </dxf>
    <dxf>
      <border>
        <horizontal style="hair">
          <color indexed="64"/>
        </horizontal>
      </border>
    </dxf>
    <dxf>
      <border>
        <bottom style="thin">
          <color indexed="64"/>
        </bottom>
      </border>
    </dxf>
    <dxf>
      <border>
        <left style="thin">
          <color indexed="64"/>
        </left>
        <top style="thin">
          <color indexed="64"/>
        </top>
      </border>
    </dxf>
    <dxf>
      <border>
        <left style="thin">
          <color indexed="64"/>
        </left>
        <top style="thin">
          <color indexed="64"/>
        </top>
      </border>
    </dxf>
    <dxf>
      <border>
        <left style="thin">
          <color indexed="64"/>
        </left>
        <top style="thin">
          <color indexed="64"/>
        </top>
      </border>
    </dxf>
    <dxf>
      <border>
        <bottom style="thin">
          <color indexed="64"/>
        </bottom>
      </border>
    </dxf>
    <dxf>
      <border>
        <bottom style="thin">
          <color indexed="64"/>
        </bottom>
      </border>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top"/>
    </dxf>
    <dxf>
      <alignment wrapText="1"/>
    </dxf>
    <dxf>
      <alignment horizontal="right"/>
    </dxf>
    <dxf>
      <numFmt numFmtId="164" formatCode="&quot;£&quot;#,##0"/>
    </dxf>
    <dxf>
      <numFmt numFmtId="164" formatCode="&quot;£&quot;#,##0"/>
    </dxf>
    <dxf>
      <numFmt numFmtId="164" formatCode="&quot;£&quot;#,##0"/>
    </dxf>
    <dxf>
      <numFmt numFmtId="164" formatCode="&quot;£&quot;#,##0"/>
    </dxf>
    <dxf>
      <numFmt numFmtId="164" formatCode="&quot;£&quot;#,##0"/>
    </dxf>
    <dxf>
      <alignment horizontal="right"/>
    </dxf>
    <dxf>
      <alignment vertical="top"/>
    </dxf>
    <dxf>
      <alignment wrapText="1"/>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bottom style="thin">
          <color indexed="64"/>
        </bottom>
      </border>
    </dxf>
    <dxf>
      <border>
        <bottom style="thin">
          <color indexed="64"/>
        </bottom>
      </border>
    </dxf>
    <dxf>
      <border>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top"/>
    </dxf>
    <dxf>
      <alignment wrapText="1"/>
    </dxf>
    <dxf>
      <alignment horizontal="right"/>
    </dxf>
    <dxf>
      <numFmt numFmtId="164" formatCode="&quot;£&quot;#,##0"/>
    </dxf>
    <dxf>
      <numFmt numFmtId="164" formatCode="&quot;£&quot;#,##0"/>
    </dxf>
    <dxf>
      <numFmt numFmtId="164" formatCode="&quot;£&quot;#,##0"/>
    </dxf>
    <dxf>
      <numFmt numFmtId="164" formatCode="&quot;£&quot;#,##0"/>
    </dxf>
    <dxf>
      <numFmt numFmtId="164" formatCode="&quot;£&quot;#,##0"/>
    </dxf>
    <dxf>
      <alignment horizontal="right"/>
    </dxf>
    <dxf>
      <alignment vertical="top"/>
    </dxf>
    <dxf>
      <alignment wrapText="1"/>
    </dxf>
    <dxf>
      <border>
        <top style="thin">
          <color indexed="64"/>
        </top>
        <bottom style="thin">
          <color indexed="64"/>
        </bottom>
      </border>
    </dxf>
    <dxf>
      <border>
        <top style="thin">
          <color indexed="64"/>
        </top>
        <bottom style="thin">
          <color indexed="64"/>
        </bottom>
      </border>
    </dxf>
    <dxf>
      <alignment horizontal="left"/>
    </dxf>
    <dxf>
      <alignment vertical="top"/>
    </dxf>
    <dxf>
      <alignment wrapText="1"/>
    </dxf>
  </dxfs>
  <tableStyles count="0" defaultTableStyle="TableStyleMedium2" defaultPivotStyle="PivotStyleLight16"/>
  <colors>
    <mruColors>
      <color rgb="FFD9E1F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pivotCacheDefinition" Target="pivotCache/pivotCacheDefinition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1333496</xdr:colOff>
      <xdr:row>1</xdr:row>
      <xdr:rowOff>148166</xdr:rowOff>
    </xdr:from>
    <xdr:to>
      <xdr:col>4</xdr:col>
      <xdr:colOff>2324013</xdr:colOff>
      <xdr:row>6</xdr:row>
      <xdr:rowOff>55226</xdr:rowOff>
    </xdr:to>
    <xdr:pic>
      <xdr:nvPicPr>
        <xdr:cNvPr id="2" name="Picture 1" descr="Picture depicting the departmental logos for NHS England, Department of Health and Social Care and Ministry of Housing, Communities and Local Government.">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981196" y="336761"/>
          <a:ext cx="5835990" cy="806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rkyv/CheckOut/Long-term%20model%202009%7bdb5-doc3966101-ma1-mi14%7d.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5256.508159953701" backgroundQuery="1" createdVersion="8" refreshedVersion="8" minRefreshableVersion="3" recordCount="4681" xr:uid="{1A9A90C0-11E8-40F6-A0B5-03CE90F0D2BE}">
  <cacheSource type="external" connectionId="2"/>
  <cacheFields count="7">
    <cacheField name="Year" numFmtId="0">
      <sharedItems count="2">
        <s v="2021/22"/>
        <s v="2022/23"/>
      </sharedItems>
    </cacheField>
    <cacheField name="HWB NAME" numFmtId="0">
      <sharedItems/>
    </cacheField>
    <cacheField name="Region" numFmtId="0">
      <sharedItems count="7">
        <s v="North East and Yorkshire"/>
        <s v="North West"/>
        <s v="London"/>
        <s v="Midlands"/>
        <s v="South West"/>
        <s v="South East"/>
        <s v="East of England"/>
      </sharedItems>
    </cacheField>
    <cacheField name="Category" numFmtId="0">
      <sharedItems count="4">
        <s v="National Conditions"/>
        <s v="Metric Evaluation"/>
        <s v="BCF Feedback"/>
        <s v="Successes/Challenges"/>
      </sharedItems>
    </cacheField>
    <cacheField name="Statement" numFmtId="0">
      <sharedItems count="16">
        <s v="1) Plans to be jointly agreed?"/>
        <s v="2) Social care from CCG minimum contribution agreed in line with"/>
        <s v="3) Agreement to invest in NHS commissioned out of hospital servi"/>
        <s v="4) The CCG and LA have confirmed compliance with these condition"/>
        <s v="Avoidable admissions performance target assesment"/>
        <s v="Length of Stay performance target assesment"/>
        <s v="Discharge to normal place of residence performance target assesm"/>
        <s v="Res Admissions performance target assesment"/>
        <s v="Reablement performance target assesment"/>
        <s v="Statement 1: Delivery of the BCF has improved joint working betw"/>
        <s v="Statement 2: Our BCF schemes were implemented as planned in 2020"/>
        <s v="Statement 3: Delivery of BCF plan had a positive impact on the i"/>
        <s v="Success 1"/>
        <s v="Success 2"/>
        <s v="Challenge 1"/>
        <s v="Challenge 2"/>
      </sharedItems>
      <fieldGroup par="6"/>
    </cacheField>
    <cacheField name="Response" numFmtId="0">
      <sharedItems count="21">
        <s v="Yes"/>
        <s v="On track to meet target"/>
        <s v="Not on track to meet target"/>
        <s v="Data not available to assess progress"/>
        <s v="Strongly Agree"/>
        <s v="Agree"/>
        <s v="2. Strong, system-wide governance and systems leadership"/>
        <s v="7. Joined-up regulatory approach"/>
        <s v="3. Integrated electronic records and sharing across the system with service users"/>
        <s v="4. Empowering users to have choice and control through an asset based approach, shared decision making and co-production"/>
        <s v="8. Pooled or aligned resources"/>
        <s v="5. Integrated workforce: joint approach to training and upskilling of workforce"/>
        <s v="9. Joint commissioning of health and social care"/>
        <s v="Other"/>
        <s v="Neither agree nor disagree"/>
        <s v="6. Good quality and sustainable provider market that can meet demand"/>
        <s v="1. Local contextual factors (e.g. financial health, funding arrangements, demographics, urban vs rural factors)"/>
        <s v="No"/>
        <s v="Disagree"/>
        <s v="Please select"/>
        <s v="Strongly disagree"/>
      </sharedItems>
    </cacheField>
    <cacheField name="Statement2" numFmtId="0" databaseField="0">
      <fieldGroup base="4">
        <discretePr count="16">
          <x v="5"/>
          <x v="6"/>
          <x v="7"/>
          <x v="8"/>
          <x v="9"/>
          <x v="10"/>
          <x v="11"/>
          <x v="12"/>
          <x v="13"/>
          <x v="0"/>
          <x v="1"/>
          <x v="2"/>
          <x v="4"/>
          <x v="4"/>
          <x v="3"/>
          <x v="3"/>
        </discretePr>
        <groupItems count="14">
          <s v="Statement 1: Delivery of the BCF has improved joint working betw"/>
          <s v="Statement 2: Our BCF schemes were implemented as planned in 2020"/>
          <s v="Statement 3: Delivery of BCF plan had a positive impact on the i"/>
          <s v="Group1"/>
          <s v="Group2"/>
          <s v="1) Plans to be jointly agreed?"/>
          <s v="2) Social care from CCG minimum contribution agreed in line with"/>
          <s v="3) Agreement to invest in NHS commissioned out of hospital servi"/>
          <s v="4) The CCG and LA have confirmed compliance with these condition"/>
          <s v="Avoidable admissions performance target assesment"/>
          <s v="Length of Stay performance target assesment"/>
          <s v="Discharge to normal place of residence performance target assesm"/>
          <s v="Res Admissions performance target assesment"/>
          <s v="Reablement performance target assesment"/>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5256.510397800928" backgroundQuery="1" createdVersion="8" refreshedVersion="8" minRefreshableVersion="3" recordCount="21362" xr:uid="{3879F81A-BC25-4D85-9B7F-C179C570F114}">
  <cacheSource type="external" connectionId="7"/>
  <cacheFields count="23">
    <cacheField name="Year" numFmtId="0">
      <sharedItems count="3">
        <s v="2022/23"/>
        <s v="2021/22"/>
        <s v="2019/20"/>
      </sharedItems>
    </cacheField>
    <cacheField name="Code" numFmtId="0">
      <sharedItems count="151">
        <s v="E06000001"/>
        <s v="E06000002"/>
        <s v="E06000003"/>
        <s v="E06000004"/>
        <s v="E06000005"/>
        <s v="E06000006"/>
        <s v="E06000007"/>
        <s v="E06000008"/>
        <s v="E06000009"/>
        <s v="E06000010"/>
        <s v="E06000011"/>
        <s v="E06000012"/>
        <s v="E06000013"/>
        <s v="E06000014"/>
        <s v="E06000015"/>
        <s v="E06000016"/>
        <s v="E06000017"/>
        <s v="E06000018"/>
        <s v="E06000019"/>
        <s v="E06000020"/>
        <s v="E06000021"/>
        <s v="E06000022"/>
        <s v="E06000023"/>
        <s v="E06000024"/>
        <s v="E06000025"/>
        <s v="E06000026"/>
        <s v="E06000027"/>
        <s v="E06000030"/>
        <s v="E06000031"/>
        <s v="E06000032"/>
        <s v="E06000033"/>
        <s v="E06000034"/>
        <s v="E06000035"/>
        <s v="E06000036"/>
        <s v="E06000037"/>
        <s v="E06000038"/>
        <s v="E06000039"/>
        <s v="E06000040"/>
        <s v="E06000041"/>
        <s v="E06000042"/>
        <s v="E06000043"/>
        <s v="E06000044"/>
        <s v="E06000045"/>
        <s v="E06000046"/>
        <s v="E06000047"/>
        <s v="E06000049"/>
        <s v="E06000050"/>
        <s v="E06000051"/>
        <s v="E06000052"/>
        <s v="E06000054"/>
        <s v="E06000055"/>
        <s v="E06000056"/>
        <s v="E06000057"/>
        <s v="E06000058"/>
        <s v="E06000059"/>
        <s v="E06000060"/>
        <s v="E06000061"/>
        <s v="E06000062"/>
        <s v="E08000001"/>
        <s v="E08000002"/>
        <s v="E08000003"/>
        <s v="E08000004"/>
        <s v="E08000005"/>
        <s v="E08000006"/>
        <s v="E08000007"/>
        <s v="E08000008"/>
        <s v="E08000009"/>
        <s v="E08000010"/>
        <s v="E08000011"/>
        <s v="E08000012"/>
        <s v="E08000013"/>
        <s v="E08000014"/>
        <s v="E08000015"/>
        <s v="E08000016"/>
        <s v="E08000017"/>
        <s v="E08000018"/>
        <s v="E08000019"/>
        <s v="E08000021"/>
        <s v="E08000022"/>
        <s v="E08000023"/>
        <s v="E08000024"/>
        <s v="E08000025"/>
        <s v="E08000026"/>
        <s v="E08000027"/>
        <s v="E08000028"/>
        <s v="E08000029"/>
        <s v="E08000030"/>
        <s v="E08000031"/>
        <s v="E08000032"/>
        <s v="E08000033"/>
        <s v="E08000034"/>
        <s v="E08000035"/>
        <s v="E08000036"/>
        <s v="E08000037"/>
        <s v="E09000001"/>
        <s v="E09000002"/>
        <s v="E09000003"/>
        <s v="E09000004"/>
        <s v="E09000005"/>
        <s v="E09000006"/>
        <s v="E09000007"/>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10000003"/>
        <s v="E10000006"/>
        <s v="E10000007"/>
        <s v="E10000008"/>
        <s v="E10000011"/>
        <s v="E10000012"/>
        <s v="E10000013"/>
        <s v="E10000014"/>
        <s v="E10000015"/>
        <s v="E10000016"/>
        <s v="E10000017"/>
        <s v="E10000018"/>
        <s v="E10000019"/>
        <s v="E10000020"/>
        <s v="E10000023"/>
        <s v="E10000024"/>
        <s v="E10000025"/>
        <s v="E10000027"/>
        <s v="E10000028"/>
        <s v="E10000029"/>
        <s v="E10000030"/>
        <s v="E10000031"/>
        <s v="E10000032"/>
        <s v="E10000034"/>
      </sharedItems>
    </cacheField>
    <cacheField name="Region" numFmtId="0">
      <sharedItems count="7">
        <s v="North East and Yorkshire"/>
        <s v="North West"/>
        <s v="Midlands"/>
        <s v="South West"/>
        <s v="East of England"/>
        <s v="South East"/>
        <s v="London"/>
      </sharedItems>
    </cacheField>
    <cacheField name="Row Number" numFmtId="0">
      <sharedItems containsSemiMixedTypes="0" containsString="0" containsNumber="1" containsInteger="1" minValue="1" maxValue="228"/>
    </cacheField>
    <cacheField name="Health and Wellbeing Board" numFmtId="0">
      <sharedItems count="151">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amp; Scilly"/>
        <s v="Wiltshire"/>
        <s v="Bedford"/>
        <s v="Central Bedfordshire"/>
        <s v="Northumberland"/>
        <s v="Bournemouth, Christchurch and Poole"/>
        <s v="Dorset"/>
        <s v="Buckinghamshire"/>
        <s v="North Northamptonshire"/>
        <s v="West Northamptonshire"/>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Cumbria"/>
        <s v="Derbyshire"/>
        <s v="Devon"/>
        <s v="East Sussex"/>
        <s v="Essex"/>
        <s v="Gloucestershire"/>
        <s v="Hampshire"/>
        <s v="Hertfordshire"/>
        <s v="Kent"/>
        <s v="Lancashire"/>
        <s v="Leicestershire"/>
        <s v="Lincolnshire"/>
        <s v="Norfolk"/>
        <s v="North Yorkshire"/>
        <s v="Nottinghamshire"/>
        <s v="Oxfordshire"/>
        <s v="Somerset"/>
        <s v="Staffordshire"/>
        <s v="Suffolk"/>
        <s v="Surrey"/>
        <s v="Warwickshire"/>
        <s v="West Sussex"/>
        <s v="Worcestershire"/>
      </sharedItems>
    </cacheField>
    <cacheField name="Scheme ID" numFmtId="0">
      <sharedItems containsString="0" containsBlank="1" containsNumber="1" containsInteger="1" minValue="1" maxValue="222314"/>
    </cacheField>
    <cacheField name="Scheme Name" numFmtId="0">
      <sharedItems/>
    </cacheField>
    <cacheField name="Brief Description of Scheme" numFmtId="0">
      <sharedItems/>
    </cacheField>
    <cacheField name="Scheme Type" numFmtId="0">
      <sharedItems count="19">
        <s v="Prevention / Early Intervention"/>
        <s v="Assistive Technologies and Equipment"/>
        <s v="Housing Related Schemes"/>
        <s v="Integrated Care Planning and Navigation"/>
        <s v="Residential Placements"/>
        <s v="Reablement in a persons own home"/>
        <s v="Bed based intermediate Care Services"/>
        <s v="Care Act Implementation related duties"/>
        <s v="Home Care or Domiciliary Care"/>
        <s v="High Impact Change Model for Managing Transfer of Care"/>
        <s v="Enablers for Integration"/>
        <s v="Community Based Schemes"/>
        <s v="Other"/>
        <s v="Carers Services"/>
        <s v="DFG Related Schemes"/>
        <s v="Personalised Care at Home"/>
        <s v="Personalised Budgeting and Commissioning"/>
        <s v="Intermediate Care Services"/>
        <s v="HICM for Managing Transfer of Care"/>
      </sharedItems>
    </cacheField>
    <cacheField name="Sub Types" numFmtId="0">
      <sharedItems/>
    </cacheField>
    <cacheField name="Please specify if 'Scheme Type' is 'Other'" numFmtId="0">
      <sharedItems/>
    </cacheField>
    <cacheField name="Area of Spend" numFmtId="0">
      <sharedItems count="7">
        <s v="Social Care"/>
        <s v="Community Health"/>
        <s v="Primary Care"/>
        <s v="Mental Health"/>
        <s v="Continuing Care"/>
        <s v="Acute"/>
        <s v="Other"/>
      </sharedItems>
    </cacheField>
    <cacheField name="Please specify if 'Area of Spend' is 'other'" numFmtId="0">
      <sharedItems/>
    </cacheField>
    <cacheField name="Commissioner" numFmtId="0">
      <sharedItems count="4">
        <s v="LA"/>
        <s v="Joint"/>
        <s v="CCG"/>
        <s v="CCG "/>
      </sharedItems>
    </cacheField>
    <cacheField name="% NHS (if Joint Commissioner)" numFmtId="0">
      <sharedItems/>
    </cacheField>
    <cacheField name="% LA (if Joint Commissioner)" numFmtId="0">
      <sharedItems/>
    </cacheField>
    <cacheField name="Provider" numFmtId="0">
      <sharedItems count="7">
        <s v="Charity / Voluntary Sector"/>
        <s v="Local Authority"/>
        <s v="Private Sector"/>
        <s v="NHS Community Provider"/>
        <s v="CCG"/>
        <s v="NHS Mental Health Provider"/>
        <s v="NHS Acute Provider"/>
      </sharedItems>
    </cacheField>
    <cacheField name="Source of Funding" numFmtId="0">
      <sharedItems count="8">
        <s v="Minimum NHS Contribution"/>
        <s v="Additional NHS Contribution"/>
        <s v="DFG"/>
        <s v="iBCF"/>
        <s v="Additional LA Contribution"/>
        <s v="Minimum CCG Contribution"/>
        <s v="Additional CCG Contribution"/>
        <s v="Winter Pressures Grant"/>
      </sharedItems>
    </cacheField>
    <cacheField name="Expenditure" numFmtId="0">
      <sharedItems containsSemiMixedTypes="0" containsString="0" containsNumber="1" minValue="-521000" maxValue="197308890"/>
    </cacheField>
    <cacheField name="New/ Existing Scheme" numFmtId="0">
      <sharedItems count="2">
        <s v="Existing"/>
        <s v="New"/>
      </sharedItems>
    </cacheField>
    <cacheField name="Minimum Income" numFmtId="0" formula="#NAME?+#NAME?+#NAME?" databaseField="0"/>
    <cacheField name="Additional Total" numFmtId="0" formula="#NAME?+#NAME?" databaseField="0"/>
    <cacheField name="Actual Additional Total" numFmtId="0" formula="#NAME?+#NAME?" databaseField="0"/>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5257.617953935187" backgroundQuery="1" createdVersion="8" refreshedVersion="8" minRefreshableVersion="3" recordCount="452" xr:uid="{A8077096-E3A6-4034-A70A-3C3B0F892AFD}">
  <cacheSource type="external" connectionId="8"/>
  <cacheFields count="33">
    <cacheField name="Year" numFmtId="0">
      <sharedItems count="3">
        <s v="2020/21"/>
        <s v="2021/22"/>
        <s v="2022/23"/>
      </sharedItems>
    </cacheField>
    <cacheField name="Code" numFmtId="0">
      <sharedItems count="152">
        <s v="E06000001"/>
        <s v="E06000002"/>
        <s v="E06000003"/>
        <s v="E06000004"/>
        <s v="E06000005"/>
        <s v="E06000006"/>
        <s v="E06000007"/>
        <s v="E06000008"/>
        <s v="E06000009"/>
        <s v="E06000010"/>
        <s v="E06000011"/>
        <s v="E06000012"/>
        <s v="E06000013"/>
        <s v="E06000014"/>
        <s v="E06000015"/>
        <s v="E06000016"/>
        <s v="E06000017"/>
        <s v="E06000018"/>
        <s v="E06000019"/>
        <s v="E06000020"/>
        <s v="E06000021"/>
        <s v="E06000022"/>
        <s v="E06000023"/>
        <s v="E06000024"/>
        <s v="E06000025"/>
        <s v="E06000026"/>
        <s v="E06000027"/>
        <s v="E06000030"/>
        <s v="E06000031"/>
        <s v="E06000032"/>
        <s v="E06000033"/>
        <s v="E06000034"/>
        <s v="E06000035"/>
        <s v="E06000036"/>
        <s v="E06000037"/>
        <s v="E06000038"/>
        <s v="E06000039"/>
        <s v="E06000040"/>
        <s v="E06000041"/>
        <s v="E06000042"/>
        <s v="E06000043"/>
        <s v="E06000044"/>
        <s v="E06000045"/>
        <s v="E06000046"/>
        <s v="E06000047"/>
        <s v="E06000049"/>
        <s v="E06000050"/>
        <s v="E06000051"/>
        <s v="E06000052"/>
        <s v="E06000054"/>
        <s v="E06000055"/>
        <s v="E06000056"/>
        <s v="E06000057"/>
        <s v="E06000058"/>
        <s v="E06000059"/>
        <s v="E06000060"/>
        <s v="E08000001"/>
        <s v="E08000002"/>
        <s v="E08000003"/>
        <s v="E08000004"/>
        <s v="E08000005"/>
        <s v="E08000006"/>
        <s v="E08000007"/>
        <s v="E08000008"/>
        <s v="E08000009"/>
        <s v="E08000010"/>
        <s v="E08000011"/>
        <s v="E08000012"/>
        <s v="E08000013"/>
        <s v="E08000014"/>
        <s v="E08000015"/>
        <s v="E08000016"/>
        <s v="E08000017"/>
        <s v="E08000018"/>
        <s v="E08000019"/>
        <s v="E08000021"/>
        <s v="E08000022"/>
        <s v="E08000023"/>
        <s v="E08000024"/>
        <s v="E08000025"/>
        <s v="E08000026"/>
        <s v="E08000027"/>
        <s v="E08000028"/>
        <s v="E08000029"/>
        <s v="E08000030"/>
        <s v="E08000031"/>
        <s v="E08000032"/>
        <s v="E08000033"/>
        <s v="E08000034"/>
        <s v="E08000035"/>
        <s v="E08000036"/>
        <s v="E08000037"/>
        <s v="E09000001"/>
        <s v="E09000002"/>
        <s v="E09000003"/>
        <s v="E09000004"/>
        <s v="E09000005"/>
        <s v="E09000006"/>
        <s v="E09000007"/>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10000003"/>
        <s v="E10000006"/>
        <s v="E10000007"/>
        <s v="E10000008"/>
        <s v="E10000011"/>
        <s v="E10000012"/>
        <s v="E10000013"/>
        <s v="E10000014"/>
        <s v="E10000015"/>
        <s v="E10000016"/>
        <s v="E10000017"/>
        <s v="E10000018"/>
        <s v="E10000019"/>
        <s v="E10000020"/>
        <s v="E10000021"/>
        <s v="E10000023"/>
        <s v="E10000024"/>
        <s v="E10000025"/>
        <s v="E10000027"/>
        <s v="E10000028"/>
        <s v="E10000029"/>
        <s v="E10000030"/>
        <s v="E10000031"/>
        <s v="E10000032"/>
        <s v="E10000034"/>
        <s v="E06000061"/>
        <s v="E06000062"/>
      </sharedItems>
    </cacheField>
    <cacheField name="HWB" numFmtId="0">
      <sharedItems count="152">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s v="Wiltshire"/>
        <s v="Bedford"/>
        <s v="Central Bedfordshire"/>
        <s v="Northumberland"/>
        <s v="Bournemouth, Christchurch and Poole"/>
        <s v="Dorset"/>
        <s v="Buckinghamshire"/>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Cumbria"/>
        <s v="Derbyshire"/>
        <s v="Devon"/>
        <s v="East Sussex"/>
        <s v="Essex"/>
        <s v="Gloucestershire"/>
        <s v="Hampshire"/>
        <s v="Hertfordshire"/>
        <s v="Kent"/>
        <s v="Lancashire"/>
        <s v="Leicestershire"/>
        <s v="Lincolnshire"/>
        <s v="Norfolk"/>
        <s v="Northamptonshire"/>
        <s v="North Yorkshire"/>
        <s v="Nottinghamshire"/>
        <s v="Oxfordshire"/>
        <s v="Somerset"/>
        <s v="Staffordshire"/>
        <s v="Suffolk"/>
        <s v="Surrey"/>
        <s v="Warwickshire"/>
        <s v="West Sussex"/>
        <s v="Worcestershire"/>
        <s v="North Northamptonshire"/>
        <s v="West Northamptonshire"/>
      </sharedItems>
    </cacheField>
    <cacheField name="Region" numFmtId="0">
      <sharedItems count="7">
        <s v="North East and Yorkshire"/>
        <s v="North West"/>
        <s v="Midlands"/>
        <s v="South West"/>
        <s v="East of England"/>
        <s v="South East"/>
        <s v="London"/>
      </sharedItems>
    </cacheField>
    <cacheField name="DFG" numFmtId="0">
      <sharedItems containsSemiMixedTypes="0" containsString="0" containsNumber="1" containsInteger="1" minValue="37091" maxValue="19155883"/>
    </cacheField>
    <cacheField name="iBCF" numFmtId="0">
      <sharedItems containsSemiMixedTypes="0" containsString="0" containsNumber="1" minValue="212391" maxValue="67918343.622448608"/>
    </cacheField>
    <cacheField name="Winter Pressures Grant (inc in iBCF)" numFmtId="0">
      <sharedItems containsString="0" containsBlank="1" containsNumber="1" minValue="48791" maxValue="6164434"/>
    </cacheField>
    <cacheField name="ICB/CCG_Minimum_Contribution" numFmtId="0">
      <sharedItems containsSemiMixedTypes="0" containsString="0" containsNumber="1" containsInteger="1" minValue="709457" maxValue="118918180"/>
    </cacheField>
    <cacheField name="NHS Commissioned Out of Hospital spend from the minimum CCG allo" numFmtId="0">
      <sharedItems containsSemiMixedTypes="0" containsString="0" containsNumber="1" minValue="185955" maxValue="33793173.976838022"/>
    </cacheField>
    <cacheField name="Adult Social Care services spend from the minimum CCG allocation" numFmtId="0">
      <sharedItems containsSemiMixedTypes="0" containsString="0" containsNumber="1" minValue="129887" maxValue="50187500.118384905"/>
    </cacheField>
    <cacheField name="Planning_Additional_LA_Contribution" numFmtId="0">
      <sharedItems containsSemiMixedTypes="0" containsString="0" containsNumber="1" minValue="0" maxValue="166716473.81999999"/>
    </cacheField>
    <cacheField name="Actual_LA_Additional" numFmtId="0">
      <sharedItems containsSemiMixedTypes="0" containsString="0" containsNumber="1" minValue="0" maxValue="166814166.8227838"/>
    </cacheField>
    <cacheField name="Planning_Additional_CCG_Contribution" numFmtId="0">
      <sharedItems containsSemiMixedTypes="0" containsString="0" containsNumber="1" minValue="0" maxValue="463272332"/>
    </cacheField>
    <cacheField name="Actual_CCG_Additional" numFmtId="0">
      <sharedItems containsSemiMixedTypes="0" containsString="0" containsNumber="1" minValue="0" maxValue="467275815"/>
    </cacheField>
    <cacheField name="Discharge_Fund_Plan_LA_Spend" numFmtId="0">
      <sharedItems containsString="0" containsBlank="1" containsNumber="1" minValue="0" maxValue="5137028"/>
    </cacheField>
    <cacheField name="Discharge_Fund_Plan_ICB_Spend" numFmtId="0">
      <sharedItems containsString="0" containsBlank="1" containsNumber="1" minValue="0" maxValue="8138473"/>
    </cacheField>
    <cacheField name="Discharge_Fund_Actual_LA_Spend" numFmtId="0">
      <sharedItems containsString="0" containsBlank="1" containsNumber="1" minValue="0" maxValue="9974610"/>
    </cacheField>
    <cacheField name="Discharge_Fund_Actual_ICB_Spend" numFmtId="0">
      <sharedItems containsString="0" containsBlank="1" containsNumber="1" minValue="45506" maxValue="8138473"/>
    </cacheField>
    <cacheField name="EOY_income_commentary" numFmtId="0">
      <sharedItems longText="1"/>
    </cacheField>
    <cacheField name="Plan_Total_Income" numFmtId="0">
      <sharedItems containsSemiMixedTypes="0" containsString="0" containsNumber="1" minValue="1060692" maxValue="658993648.67827141"/>
    </cacheField>
    <cacheField name="Actual_Total_Income" numFmtId="0">
      <sharedItems containsSemiMixedTypes="0" containsString="0" containsNumber="1" minValue="1060692" maxValue="660697131.67827141"/>
    </cacheField>
    <cacheField name="Actual BCF+Discharge Fund income" numFmtId="0">
      <sharedItems containsString="0" containsBlank="1" containsNumber="1" minValue="1292174.0369670629" maxValue="466784381.01550066"/>
    </cacheField>
    <cacheField name="Plan_Total_Expenditure" numFmtId="0">
      <sharedItems containsSemiMixedTypes="0" containsString="0" containsNumber="1" minValue="1000" maxValue="658993649"/>
    </cacheField>
    <cacheField name="Actual_Expenditure" numFmtId="0">
      <sharedItems containsSemiMixedTypes="0" containsString="0" containsNumber="1" minValue="1000" maxValue="666783177"/>
    </cacheField>
    <cacheField name="Expenditure commentary" numFmtId="0">
      <sharedItems longText="1"/>
    </cacheField>
    <cacheField name="Discharge_Fund_Plan_Expenditure" numFmtId="0">
      <sharedItems containsString="0" containsBlank="1" containsNumber="1" containsInteger="1" minValue="85766" maxValue="13090287"/>
    </cacheField>
    <cacheField name="Discharge_Fund_Actual_Expenditure" numFmtId="0">
      <sharedItems containsString="0" containsBlank="1" containsNumber="1" containsInteger="1" minValue="85766" maxValue="12100554"/>
    </cacheField>
    <cacheField name="Actual BCF+Discharge Fund_expenditure" numFmtId="0">
      <sharedItems containsString="0" containsBlank="1" containsNumber="1" minValue="1291775" maxValue="470633268"/>
    </cacheField>
    <cacheField name="ASC_from_NHS_min_fund" numFmtId="0">
      <sharedItems containsString="0" containsBlank="1" containsNumber="1" minValue="311354" maxValue="50794546"/>
    </cacheField>
    <cacheField name="OOH_from_NHS_min_fund" numFmtId="0">
      <sharedItems containsString="0" containsBlank="1" containsNumber="1" minValue="468846" maxValue="76878904.373162091"/>
    </cacheField>
    <cacheField name="Minimum Income" numFmtId="0" formula="DFG+iBCF+'ICB/CCG_Minimum_Contribution'" databaseField="0"/>
    <cacheField name="Additional Total" numFmtId="0" formula="Planning_Additional_LA_Contribution+Planning_Additional_CCG_Contribution" databaseField="0"/>
    <cacheField name="Actual Additional Total" numFmtId="0" formula="Actual_LA_Additional+Actual_CCG_Addition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81">
  <r>
    <x v="0"/>
    <s v="Kirklees"/>
    <x v="0"/>
    <x v="0"/>
    <x v="0"/>
    <x v="0"/>
  </r>
  <r>
    <x v="0"/>
    <s v="Kirklees"/>
    <x v="0"/>
    <x v="0"/>
    <x v="1"/>
    <x v="0"/>
  </r>
  <r>
    <x v="0"/>
    <s v="Kirklees"/>
    <x v="0"/>
    <x v="0"/>
    <x v="2"/>
    <x v="0"/>
  </r>
  <r>
    <x v="0"/>
    <s v="Kirklees"/>
    <x v="0"/>
    <x v="0"/>
    <x v="3"/>
    <x v="0"/>
  </r>
  <r>
    <x v="0"/>
    <s v="Kirklees"/>
    <x v="0"/>
    <x v="1"/>
    <x v="4"/>
    <x v="1"/>
  </r>
  <r>
    <x v="0"/>
    <s v="Kirklees"/>
    <x v="0"/>
    <x v="1"/>
    <x v="5"/>
    <x v="2"/>
  </r>
  <r>
    <x v="0"/>
    <s v="Kirklees"/>
    <x v="0"/>
    <x v="1"/>
    <x v="6"/>
    <x v="1"/>
  </r>
  <r>
    <x v="0"/>
    <s v="Kirklees"/>
    <x v="0"/>
    <x v="1"/>
    <x v="7"/>
    <x v="2"/>
  </r>
  <r>
    <x v="0"/>
    <s v="Kirklees"/>
    <x v="0"/>
    <x v="1"/>
    <x v="8"/>
    <x v="3"/>
  </r>
  <r>
    <x v="0"/>
    <s v="Kirklees"/>
    <x v="0"/>
    <x v="2"/>
    <x v="9"/>
    <x v="4"/>
  </r>
  <r>
    <x v="0"/>
    <s v="Kirklees"/>
    <x v="0"/>
    <x v="2"/>
    <x v="10"/>
    <x v="5"/>
  </r>
  <r>
    <x v="0"/>
    <s v="Kirklees"/>
    <x v="0"/>
    <x v="2"/>
    <x v="11"/>
    <x v="4"/>
  </r>
  <r>
    <x v="0"/>
    <s v="Kirklees"/>
    <x v="0"/>
    <x v="3"/>
    <x v="12"/>
    <x v="6"/>
  </r>
  <r>
    <x v="0"/>
    <s v="Kirklees"/>
    <x v="0"/>
    <x v="3"/>
    <x v="13"/>
    <x v="7"/>
  </r>
  <r>
    <x v="0"/>
    <s v="Kirklees"/>
    <x v="0"/>
    <x v="3"/>
    <x v="14"/>
    <x v="8"/>
  </r>
  <r>
    <x v="0"/>
    <s v="Kirklees"/>
    <x v="0"/>
    <x v="3"/>
    <x v="15"/>
    <x v="9"/>
  </r>
  <r>
    <x v="0"/>
    <s v="Knowsley"/>
    <x v="1"/>
    <x v="0"/>
    <x v="0"/>
    <x v="0"/>
  </r>
  <r>
    <x v="0"/>
    <s v="Knowsley"/>
    <x v="1"/>
    <x v="0"/>
    <x v="1"/>
    <x v="0"/>
  </r>
  <r>
    <x v="0"/>
    <s v="Knowsley"/>
    <x v="1"/>
    <x v="0"/>
    <x v="2"/>
    <x v="0"/>
  </r>
  <r>
    <x v="0"/>
    <s v="Knowsley"/>
    <x v="1"/>
    <x v="0"/>
    <x v="3"/>
    <x v="0"/>
  </r>
  <r>
    <x v="0"/>
    <s v="Knowsley"/>
    <x v="1"/>
    <x v="1"/>
    <x v="4"/>
    <x v="3"/>
  </r>
  <r>
    <x v="0"/>
    <s v="Knowsley"/>
    <x v="1"/>
    <x v="1"/>
    <x v="5"/>
    <x v="2"/>
  </r>
  <r>
    <x v="0"/>
    <s v="Knowsley"/>
    <x v="1"/>
    <x v="1"/>
    <x v="6"/>
    <x v="1"/>
  </r>
  <r>
    <x v="0"/>
    <s v="Knowsley"/>
    <x v="1"/>
    <x v="1"/>
    <x v="7"/>
    <x v="1"/>
  </r>
  <r>
    <x v="0"/>
    <s v="Knowsley"/>
    <x v="1"/>
    <x v="1"/>
    <x v="8"/>
    <x v="2"/>
  </r>
  <r>
    <x v="0"/>
    <s v="Knowsley"/>
    <x v="1"/>
    <x v="2"/>
    <x v="9"/>
    <x v="4"/>
  </r>
  <r>
    <x v="0"/>
    <s v="Knowsley"/>
    <x v="1"/>
    <x v="2"/>
    <x v="10"/>
    <x v="4"/>
  </r>
  <r>
    <x v="0"/>
    <s v="Knowsley"/>
    <x v="1"/>
    <x v="2"/>
    <x v="11"/>
    <x v="4"/>
  </r>
  <r>
    <x v="0"/>
    <s v="Knowsley"/>
    <x v="1"/>
    <x v="3"/>
    <x v="12"/>
    <x v="9"/>
  </r>
  <r>
    <x v="0"/>
    <s v="Knowsley"/>
    <x v="1"/>
    <x v="3"/>
    <x v="13"/>
    <x v="10"/>
  </r>
  <r>
    <x v="0"/>
    <s v="Knowsley"/>
    <x v="1"/>
    <x v="3"/>
    <x v="14"/>
    <x v="8"/>
  </r>
  <r>
    <x v="0"/>
    <s v="Knowsley"/>
    <x v="1"/>
    <x v="3"/>
    <x v="15"/>
    <x v="11"/>
  </r>
  <r>
    <x v="0"/>
    <s v="Lambeth"/>
    <x v="2"/>
    <x v="0"/>
    <x v="0"/>
    <x v="0"/>
  </r>
  <r>
    <x v="0"/>
    <s v="Lambeth"/>
    <x v="2"/>
    <x v="0"/>
    <x v="1"/>
    <x v="0"/>
  </r>
  <r>
    <x v="0"/>
    <s v="Lambeth"/>
    <x v="2"/>
    <x v="0"/>
    <x v="2"/>
    <x v="0"/>
  </r>
  <r>
    <x v="0"/>
    <s v="Lambeth"/>
    <x v="2"/>
    <x v="0"/>
    <x v="3"/>
    <x v="0"/>
  </r>
  <r>
    <x v="0"/>
    <s v="Lambeth"/>
    <x v="2"/>
    <x v="1"/>
    <x v="4"/>
    <x v="1"/>
  </r>
  <r>
    <x v="0"/>
    <s v="Lambeth"/>
    <x v="2"/>
    <x v="1"/>
    <x v="5"/>
    <x v="2"/>
  </r>
  <r>
    <x v="0"/>
    <s v="Lambeth"/>
    <x v="2"/>
    <x v="1"/>
    <x v="6"/>
    <x v="1"/>
  </r>
  <r>
    <x v="0"/>
    <s v="Lambeth"/>
    <x v="2"/>
    <x v="1"/>
    <x v="7"/>
    <x v="2"/>
  </r>
  <r>
    <x v="0"/>
    <s v="Lambeth"/>
    <x v="2"/>
    <x v="1"/>
    <x v="8"/>
    <x v="1"/>
  </r>
  <r>
    <x v="0"/>
    <s v="Lambeth"/>
    <x v="2"/>
    <x v="2"/>
    <x v="9"/>
    <x v="5"/>
  </r>
  <r>
    <x v="0"/>
    <s v="Lambeth"/>
    <x v="2"/>
    <x v="2"/>
    <x v="10"/>
    <x v="5"/>
  </r>
  <r>
    <x v="0"/>
    <s v="Lambeth"/>
    <x v="2"/>
    <x v="2"/>
    <x v="11"/>
    <x v="5"/>
  </r>
  <r>
    <x v="0"/>
    <s v="Lambeth"/>
    <x v="2"/>
    <x v="3"/>
    <x v="12"/>
    <x v="6"/>
  </r>
  <r>
    <x v="0"/>
    <s v="Lambeth"/>
    <x v="2"/>
    <x v="3"/>
    <x v="13"/>
    <x v="12"/>
  </r>
  <r>
    <x v="0"/>
    <s v="Lambeth"/>
    <x v="2"/>
    <x v="3"/>
    <x v="14"/>
    <x v="12"/>
  </r>
  <r>
    <x v="0"/>
    <s v="Lambeth"/>
    <x v="2"/>
    <x v="3"/>
    <x v="15"/>
    <x v="11"/>
  </r>
  <r>
    <x v="0"/>
    <s v="Lancashire"/>
    <x v="1"/>
    <x v="0"/>
    <x v="0"/>
    <x v="0"/>
  </r>
  <r>
    <x v="0"/>
    <s v="Lancashire"/>
    <x v="1"/>
    <x v="0"/>
    <x v="1"/>
    <x v="0"/>
  </r>
  <r>
    <x v="0"/>
    <s v="Lancashire"/>
    <x v="1"/>
    <x v="0"/>
    <x v="2"/>
    <x v="0"/>
  </r>
  <r>
    <x v="0"/>
    <s v="Lancashire"/>
    <x v="1"/>
    <x v="0"/>
    <x v="3"/>
    <x v="0"/>
  </r>
  <r>
    <x v="0"/>
    <s v="Lancashire"/>
    <x v="1"/>
    <x v="1"/>
    <x v="4"/>
    <x v="3"/>
  </r>
  <r>
    <x v="0"/>
    <s v="Lancashire"/>
    <x v="1"/>
    <x v="1"/>
    <x v="5"/>
    <x v="2"/>
  </r>
  <r>
    <x v="0"/>
    <s v="Lancashire"/>
    <x v="1"/>
    <x v="1"/>
    <x v="6"/>
    <x v="1"/>
  </r>
  <r>
    <x v="0"/>
    <s v="Lancashire"/>
    <x v="1"/>
    <x v="1"/>
    <x v="7"/>
    <x v="2"/>
  </r>
  <r>
    <x v="0"/>
    <s v="Lancashire"/>
    <x v="1"/>
    <x v="1"/>
    <x v="8"/>
    <x v="1"/>
  </r>
  <r>
    <x v="0"/>
    <s v="Lancashire"/>
    <x v="1"/>
    <x v="2"/>
    <x v="9"/>
    <x v="5"/>
  </r>
  <r>
    <x v="0"/>
    <s v="Lancashire"/>
    <x v="1"/>
    <x v="2"/>
    <x v="10"/>
    <x v="5"/>
  </r>
  <r>
    <x v="0"/>
    <s v="Lancashire"/>
    <x v="1"/>
    <x v="2"/>
    <x v="11"/>
    <x v="5"/>
  </r>
  <r>
    <x v="0"/>
    <s v="Lancashire"/>
    <x v="1"/>
    <x v="3"/>
    <x v="12"/>
    <x v="13"/>
  </r>
  <r>
    <x v="0"/>
    <s v="Lancashire"/>
    <x v="1"/>
    <x v="3"/>
    <x v="13"/>
    <x v="13"/>
  </r>
  <r>
    <x v="0"/>
    <s v="Lancashire"/>
    <x v="1"/>
    <x v="3"/>
    <x v="14"/>
    <x v="13"/>
  </r>
  <r>
    <x v="0"/>
    <s v="Lancashire"/>
    <x v="1"/>
    <x v="3"/>
    <x v="15"/>
    <x v="13"/>
  </r>
  <r>
    <x v="0"/>
    <s v="Leeds"/>
    <x v="0"/>
    <x v="0"/>
    <x v="0"/>
    <x v="0"/>
  </r>
  <r>
    <x v="0"/>
    <s v="Leeds"/>
    <x v="0"/>
    <x v="0"/>
    <x v="1"/>
    <x v="0"/>
  </r>
  <r>
    <x v="0"/>
    <s v="Leeds"/>
    <x v="0"/>
    <x v="0"/>
    <x v="2"/>
    <x v="0"/>
  </r>
  <r>
    <x v="0"/>
    <s v="Leeds"/>
    <x v="0"/>
    <x v="0"/>
    <x v="3"/>
    <x v="0"/>
  </r>
  <r>
    <x v="0"/>
    <s v="Leeds"/>
    <x v="0"/>
    <x v="1"/>
    <x v="4"/>
    <x v="1"/>
  </r>
  <r>
    <x v="0"/>
    <s v="Leeds"/>
    <x v="0"/>
    <x v="1"/>
    <x v="5"/>
    <x v="1"/>
  </r>
  <r>
    <x v="0"/>
    <s v="Leeds"/>
    <x v="0"/>
    <x v="1"/>
    <x v="6"/>
    <x v="1"/>
  </r>
  <r>
    <x v="0"/>
    <s v="Leeds"/>
    <x v="0"/>
    <x v="1"/>
    <x v="7"/>
    <x v="1"/>
  </r>
  <r>
    <x v="0"/>
    <s v="Leeds"/>
    <x v="0"/>
    <x v="1"/>
    <x v="8"/>
    <x v="1"/>
  </r>
  <r>
    <x v="0"/>
    <s v="Leeds"/>
    <x v="0"/>
    <x v="2"/>
    <x v="9"/>
    <x v="5"/>
  </r>
  <r>
    <x v="0"/>
    <s v="Leeds"/>
    <x v="0"/>
    <x v="2"/>
    <x v="10"/>
    <x v="5"/>
  </r>
  <r>
    <x v="0"/>
    <s v="Leeds"/>
    <x v="0"/>
    <x v="2"/>
    <x v="11"/>
    <x v="14"/>
  </r>
  <r>
    <x v="0"/>
    <s v="Leeds"/>
    <x v="0"/>
    <x v="3"/>
    <x v="12"/>
    <x v="11"/>
  </r>
  <r>
    <x v="0"/>
    <s v="Leeds"/>
    <x v="0"/>
    <x v="3"/>
    <x v="13"/>
    <x v="10"/>
  </r>
  <r>
    <x v="0"/>
    <s v="Leeds"/>
    <x v="0"/>
    <x v="3"/>
    <x v="14"/>
    <x v="8"/>
  </r>
  <r>
    <x v="0"/>
    <s v="Leeds"/>
    <x v="0"/>
    <x v="3"/>
    <x v="15"/>
    <x v="15"/>
  </r>
  <r>
    <x v="0"/>
    <s v="Leicester"/>
    <x v="3"/>
    <x v="0"/>
    <x v="0"/>
    <x v="0"/>
  </r>
  <r>
    <x v="0"/>
    <s v="Leicester"/>
    <x v="3"/>
    <x v="0"/>
    <x v="1"/>
    <x v="0"/>
  </r>
  <r>
    <x v="0"/>
    <s v="Leicester"/>
    <x v="3"/>
    <x v="0"/>
    <x v="2"/>
    <x v="0"/>
  </r>
  <r>
    <x v="0"/>
    <s v="Leicester"/>
    <x v="3"/>
    <x v="0"/>
    <x v="3"/>
    <x v="0"/>
  </r>
  <r>
    <x v="0"/>
    <s v="Leicester"/>
    <x v="3"/>
    <x v="1"/>
    <x v="4"/>
    <x v="1"/>
  </r>
  <r>
    <x v="0"/>
    <s v="Leicester"/>
    <x v="3"/>
    <x v="1"/>
    <x v="5"/>
    <x v="3"/>
  </r>
  <r>
    <x v="0"/>
    <s v="Leicester"/>
    <x v="3"/>
    <x v="1"/>
    <x v="6"/>
    <x v="2"/>
  </r>
  <r>
    <x v="0"/>
    <s v="Leicester"/>
    <x v="3"/>
    <x v="1"/>
    <x v="7"/>
    <x v="1"/>
  </r>
  <r>
    <x v="0"/>
    <s v="Leicester"/>
    <x v="3"/>
    <x v="1"/>
    <x v="8"/>
    <x v="2"/>
  </r>
  <r>
    <x v="0"/>
    <s v="Leicester"/>
    <x v="3"/>
    <x v="2"/>
    <x v="9"/>
    <x v="4"/>
  </r>
  <r>
    <x v="0"/>
    <s v="Leicester"/>
    <x v="3"/>
    <x v="2"/>
    <x v="10"/>
    <x v="5"/>
  </r>
  <r>
    <x v="0"/>
    <s v="Leicester"/>
    <x v="3"/>
    <x v="2"/>
    <x v="11"/>
    <x v="4"/>
  </r>
  <r>
    <x v="0"/>
    <s v="Leicester"/>
    <x v="3"/>
    <x v="3"/>
    <x v="12"/>
    <x v="12"/>
  </r>
  <r>
    <x v="0"/>
    <s v="Leicester"/>
    <x v="3"/>
    <x v="3"/>
    <x v="13"/>
    <x v="10"/>
  </r>
  <r>
    <x v="0"/>
    <s v="Leicester"/>
    <x v="3"/>
    <x v="3"/>
    <x v="14"/>
    <x v="9"/>
  </r>
  <r>
    <x v="0"/>
    <s v="Leicester"/>
    <x v="3"/>
    <x v="3"/>
    <x v="15"/>
    <x v="15"/>
  </r>
  <r>
    <x v="0"/>
    <s v="Leicestershire"/>
    <x v="3"/>
    <x v="0"/>
    <x v="0"/>
    <x v="0"/>
  </r>
  <r>
    <x v="0"/>
    <s v="Leicestershire"/>
    <x v="3"/>
    <x v="0"/>
    <x v="1"/>
    <x v="0"/>
  </r>
  <r>
    <x v="0"/>
    <s v="Leicestershire"/>
    <x v="3"/>
    <x v="0"/>
    <x v="2"/>
    <x v="0"/>
  </r>
  <r>
    <x v="0"/>
    <s v="Leicestershire"/>
    <x v="3"/>
    <x v="0"/>
    <x v="3"/>
    <x v="0"/>
  </r>
  <r>
    <x v="0"/>
    <s v="Leicestershire"/>
    <x v="3"/>
    <x v="1"/>
    <x v="4"/>
    <x v="1"/>
  </r>
  <r>
    <x v="0"/>
    <s v="Leicestershire"/>
    <x v="3"/>
    <x v="1"/>
    <x v="5"/>
    <x v="2"/>
  </r>
  <r>
    <x v="0"/>
    <s v="Leicestershire"/>
    <x v="3"/>
    <x v="1"/>
    <x v="6"/>
    <x v="2"/>
  </r>
  <r>
    <x v="0"/>
    <s v="Leicestershire"/>
    <x v="3"/>
    <x v="1"/>
    <x v="7"/>
    <x v="2"/>
  </r>
  <r>
    <x v="0"/>
    <s v="Leicestershire"/>
    <x v="3"/>
    <x v="1"/>
    <x v="8"/>
    <x v="1"/>
  </r>
  <r>
    <x v="0"/>
    <s v="Leicestershire"/>
    <x v="3"/>
    <x v="2"/>
    <x v="9"/>
    <x v="5"/>
  </r>
  <r>
    <x v="0"/>
    <s v="Leicestershire"/>
    <x v="3"/>
    <x v="2"/>
    <x v="10"/>
    <x v="5"/>
  </r>
  <r>
    <x v="0"/>
    <s v="Leicestershire"/>
    <x v="3"/>
    <x v="2"/>
    <x v="11"/>
    <x v="5"/>
  </r>
  <r>
    <x v="0"/>
    <s v="Leicestershire"/>
    <x v="3"/>
    <x v="3"/>
    <x v="12"/>
    <x v="15"/>
  </r>
  <r>
    <x v="0"/>
    <s v="Leicestershire"/>
    <x v="3"/>
    <x v="3"/>
    <x v="13"/>
    <x v="6"/>
  </r>
  <r>
    <x v="0"/>
    <s v="Leicestershire"/>
    <x v="3"/>
    <x v="3"/>
    <x v="14"/>
    <x v="7"/>
  </r>
  <r>
    <x v="0"/>
    <s v="Leicestershire"/>
    <x v="3"/>
    <x v="3"/>
    <x v="15"/>
    <x v="11"/>
  </r>
  <r>
    <x v="0"/>
    <s v="Lewisham"/>
    <x v="2"/>
    <x v="0"/>
    <x v="0"/>
    <x v="0"/>
  </r>
  <r>
    <x v="0"/>
    <s v="Lewisham"/>
    <x v="2"/>
    <x v="0"/>
    <x v="1"/>
    <x v="0"/>
  </r>
  <r>
    <x v="0"/>
    <s v="Lewisham"/>
    <x v="2"/>
    <x v="0"/>
    <x v="2"/>
    <x v="0"/>
  </r>
  <r>
    <x v="0"/>
    <s v="Lewisham"/>
    <x v="2"/>
    <x v="0"/>
    <x v="3"/>
    <x v="0"/>
  </r>
  <r>
    <x v="0"/>
    <s v="Lewisham"/>
    <x v="2"/>
    <x v="1"/>
    <x v="4"/>
    <x v="2"/>
  </r>
  <r>
    <x v="0"/>
    <s v="Lewisham"/>
    <x v="2"/>
    <x v="1"/>
    <x v="5"/>
    <x v="2"/>
  </r>
  <r>
    <x v="0"/>
    <s v="Lewisham"/>
    <x v="2"/>
    <x v="1"/>
    <x v="6"/>
    <x v="1"/>
  </r>
  <r>
    <x v="0"/>
    <s v="Lewisham"/>
    <x v="2"/>
    <x v="1"/>
    <x v="7"/>
    <x v="1"/>
  </r>
  <r>
    <x v="0"/>
    <s v="Lewisham"/>
    <x v="2"/>
    <x v="1"/>
    <x v="8"/>
    <x v="1"/>
  </r>
  <r>
    <x v="0"/>
    <s v="Lewisham"/>
    <x v="2"/>
    <x v="2"/>
    <x v="9"/>
    <x v="5"/>
  </r>
  <r>
    <x v="0"/>
    <s v="Lewisham"/>
    <x v="2"/>
    <x v="2"/>
    <x v="10"/>
    <x v="5"/>
  </r>
  <r>
    <x v="0"/>
    <s v="Lewisham"/>
    <x v="2"/>
    <x v="2"/>
    <x v="11"/>
    <x v="5"/>
  </r>
  <r>
    <x v="0"/>
    <s v="Lewisham"/>
    <x v="2"/>
    <x v="3"/>
    <x v="12"/>
    <x v="6"/>
  </r>
  <r>
    <x v="0"/>
    <s v="Lewisham"/>
    <x v="2"/>
    <x v="3"/>
    <x v="13"/>
    <x v="15"/>
  </r>
  <r>
    <x v="0"/>
    <s v="Lewisham"/>
    <x v="2"/>
    <x v="3"/>
    <x v="14"/>
    <x v="8"/>
  </r>
  <r>
    <x v="0"/>
    <s v="Lewisham"/>
    <x v="2"/>
    <x v="3"/>
    <x v="15"/>
    <x v="15"/>
  </r>
  <r>
    <x v="0"/>
    <s v="Derby"/>
    <x v="3"/>
    <x v="0"/>
    <x v="0"/>
    <x v="0"/>
  </r>
  <r>
    <x v="0"/>
    <s v="Derby"/>
    <x v="3"/>
    <x v="0"/>
    <x v="1"/>
    <x v="0"/>
  </r>
  <r>
    <x v="0"/>
    <s v="Derby"/>
    <x v="3"/>
    <x v="0"/>
    <x v="2"/>
    <x v="0"/>
  </r>
  <r>
    <x v="0"/>
    <s v="Derby"/>
    <x v="3"/>
    <x v="0"/>
    <x v="3"/>
    <x v="0"/>
  </r>
  <r>
    <x v="0"/>
    <s v="Derby"/>
    <x v="3"/>
    <x v="1"/>
    <x v="4"/>
    <x v="1"/>
  </r>
  <r>
    <x v="0"/>
    <s v="Derby"/>
    <x v="3"/>
    <x v="1"/>
    <x v="5"/>
    <x v="2"/>
  </r>
  <r>
    <x v="0"/>
    <s v="Derby"/>
    <x v="3"/>
    <x v="1"/>
    <x v="6"/>
    <x v="1"/>
  </r>
  <r>
    <x v="0"/>
    <s v="Derby"/>
    <x v="3"/>
    <x v="1"/>
    <x v="7"/>
    <x v="1"/>
  </r>
  <r>
    <x v="0"/>
    <s v="Derby"/>
    <x v="3"/>
    <x v="1"/>
    <x v="8"/>
    <x v="1"/>
  </r>
  <r>
    <x v="0"/>
    <s v="Derby"/>
    <x v="3"/>
    <x v="2"/>
    <x v="9"/>
    <x v="14"/>
  </r>
  <r>
    <x v="0"/>
    <s v="Derby"/>
    <x v="3"/>
    <x v="2"/>
    <x v="10"/>
    <x v="5"/>
  </r>
  <r>
    <x v="0"/>
    <s v="Derby"/>
    <x v="3"/>
    <x v="2"/>
    <x v="11"/>
    <x v="5"/>
  </r>
  <r>
    <x v="0"/>
    <s v="Derby"/>
    <x v="3"/>
    <x v="3"/>
    <x v="12"/>
    <x v="8"/>
  </r>
  <r>
    <x v="0"/>
    <s v="Derby"/>
    <x v="3"/>
    <x v="3"/>
    <x v="13"/>
    <x v="9"/>
  </r>
  <r>
    <x v="0"/>
    <s v="Derby"/>
    <x v="3"/>
    <x v="3"/>
    <x v="14"/>
    <x v="11"/>
  </r>
  <r>
    <x v="0"/>
    <s v="Derby"/>
    <x v="3"/>
    <x v="3"/>
    <x v="15"/>
    <x v="15"/>
  </r>
  <r>
    <x v="0"/>
    <s v="Derbyshire"/>
    <x v="3"/>
    <x v="0"/>
    <x v="0"/>
    <x v="0"/>
  </r>
  <r>
    <x v="0"/>
    <s v="Derbyshire"/>
    <x v="3"/>
    <x v="0"/>
    <x v="1"/>
    <x v="0"/>
  </r>
  <r>
    <x v="0"/>
    <s v="Derbyshire"/>
    <x v="3"/>
    <x v="0"/>
    <x v="2"/>
    <x v="0"/>
  </r>
  <r>
    <x v="0"/>
    <s v="Derbyshire"/>
    <x v="3"/>
    <x v="0"/>
    <x v="3"/>
    <x v="0"/>
  </r>
  <r>
    <x v="0"/>
    <s v="Derbyshire"/>
    <x v="3"/>
    <x v="1"/>
    <x v="4"/>
    <x v="3"/>
  </r>
  <r>
    <x v="0"/>
    <s v="Derbyshire"/>
    <x v="3"/>
    <x v="1"/>
    <x v="5"/>
    <x v="2"/>
  </r>
  <r>
    <x v="0"/>
    <s v="Derbyshire"/>
    <x v="3"/>
    <x v="1"/>
    <x v="6"/>
    <x v="1"/>
  </r>
  <r>
    <x v="0"/>
    <s v="Derbyshire"/>
    <x v="3"/>
    <x v="1"/>
    <x v="7"/>
    <x v="2"/>
  </r>
  <r>
    <x v="0"/>
    <s v="Derbyshire"/>
    <x v="3"/>
    <x v="1"/>
    <x v="8"/>
    <x v="2"/>
  </r>
  <r>
    <x v="0"/>
    <s v="Derbyshire"/>
    <x v="3"/>
    <x v="2"/>
    <x v="9"/>
    <x v="5"/>
  </r>
  <r>
    <x v="0"/>
    <s v="Derbyshire"/>
    <x v="3"/>
    <x v="2"/>
    <x v="10"/>
    <x v="5"/>
  </r>
  <r>
    <x v="0"/>
    <s v="Derbyshire"/>
    <x v="3"/>
    <x v="2"/>
    <x v="11"/>
    <x v="5"/>
  </r>
  <r>
    <x v="0"/>
    <s v="Derbyshire"/>
    <x v="3"/>
    <x v="3"/>
    <x v="12"/>
    <x v="6"/>
  </r>
  <r>
    <x v="0"/>
    <s v="Derbyshire"/>
    <x v="3"/>
    <x v="3"/>
    <x v="13"/>
    <x v="8"/>
  </r>
  <r>
    <x v="0"/>
    <s v="Derbyshire"/>
    <x v="3"/>
    <x v="3"/>
    <x v="14"/>
    <x v="15"/>
  </r>
  <r>
    <x v="0"/>
    <s v="Derbyshire"/>
    <x v="3"/>
    <x v="3"/>
    <x v="15"/>
    <x v="11"/>
  </r>
  <r>
    <x v="0"/>
    <s v="Devon"/>
    <x v="4"/>
    <x v="0"/>
    <x v="0"/>
    <x v="0"/>
  </r>
  <r>
    <x v="0"/>
    <s v="Devon"/>
    <x v="4"/>
    <x v="0"/>
    <x v="1"/>
    <x v="0"/>
  </r>
  <r>
    <x v="0"/>
    <s v="Devon"/>
    <x v="4"/>
    <x v="0"/>
    <x v="2"/>
    <x v="0"/>
  </r>
  <r>
    <x v="0"/>
    <s v="Devon"/>
    <x v="4"/>
    <x v="0"/>
    <x v="3"/>
    <x v="0"/>
  </r>
  <r>
    <x v="0"/>
    <s v="Devon"/>
    <x v="4"/>
    <x v="1"/>
    <x v="4"/>
    <x v="3"/>
  </r>
  <r>
    <x v="0"/>
    <s v="Devon"/>
    <x v="4"/>
    <x v="1"/>
    <x v="5"/>
    <x v="1"/>
  </r>
  <r>
    <x v="0"/>
    <s v="Devon"/>
    <x v="4"/>
    <x v="1"/>
    <x v="6"/>
    <x v="1"/>
  </r>
  <r>
    <x v="0"/>
    <s v="Devon"/>
    <x v="4"/>
    <x v="1"/>
    <x v="7"/>
    <x v="1"/>
  </r>
  <r>
    <x v="0"/>
    <s v="Devon"/>
    <x v="4"/>
    <x v="1"/>
    <x v="8"/>
    <x v="2"/>
  </r>
  <r>
    <x v="0"/>
    <s v="Devon"/>
    <x v="4"/>
    <x v="2"/>
    <x v="9"/>
    <x v="5"/>
  </r>
  <r>
    <x v="0"/>
    <s v="Devon"/>
    <x v="4"/>
    <x v="2"/>
    <x v="10"/>
    <x v="5"/>
  </r>
  <r>
    <x v="0"/>
    <s v="Devon"/>
    <x v="4"/>
    <x v="2"/>
    <x v="11"/>
    <x v="5"/>
  </r>
  <r>
    <x v="0"/>
    <s v="Devon"/>
    <x v="4"/>
    <x v="3"/>
    <x v="12"/>
    <x v="12"/>
  </r>
  <r>
    <x v="0"/>
    <s v="Devon"/>
    <x v="4"/>
    <x v="3"/>
    <x v="13"/>
    <x v="11"/>
  </r>
  <r>
    <x v="0"/>
    <s v="Devon"/>
    <x v="4"/>
    <x v="3"/>
    <x v="14"/>
    <x v="15"/>
  </r>
  <r>
    <x v="0"/>
    <s v="Devon"/>
    <x v="4"/>
    <x v="3"/>
    <x v="15"/>
    <x v="11"/>
  </r>
  <r>
    <x v="0"/>
    <s v="Doncaster"/>
    <x v="0"/>
    <x v="0"/>
    <x v="0"/>
    <x v="0"/>
  </r>
  <r>
    <x v="0"/>
    <s v="Doncaster"/>
    <x v="0"/>
    <x v="0"/>
    <x v="1"/>
    <x v="0"/>
  </r>
  <r>
    <x v="0"/>
    <s v="Doncaster"/>
    <x v="0"/>
    <x v="0"/>
    <x v="2"/>
    <x v="0"/>
  </r>
  <r>
    <x v="0"/>
    <s v="Doncaster"/>
    <x v="0"/>
    <x v="0"/>
    <x v="3"/>
    <x v="0"/>
  </r>
  <r>
    <x v="0"/>
    <s v="Doncaster"/>
    <x v="0"/>
    <x v="1"/>
    <x v="4"/>
    <x v="1"/>
  </r>
  <r>
    <x v="0"/>
    <s v="Doncaster"/>
    <x v="0"/>
    <x v="1"/>
    <x v="5"/>
    <x v="2"/>
  </r>
  <r>
    <x v="0"/>
    <s v="Doncaster"/>
    <x v="0"/>
    <x v="1"/>
    <x v="6"/>
    <x v="1"/>
  </r>
  <r>
    <x v="0"/>
    <s v="Doncaster"/>
    <x v="0"/>
    <x v="1"/>
    <x v="7"/>
    <x v="1"/>
  </r>
  <r>
    <x v="0"/>
    <s v="Doncaster"/>
    <x v="0"/>
    <x v="1"/>
    <x v="8"/>
    <x v="2"/>
  </r>
  <r>
    <x v="0"/>
    <s v="Doncaster"/>
    <x v="0"/>
    <x v="2"/>
    <x v="9"/>
    <x v="5"/>
  </r>
  <r>
    <x v="0"/>
    <s v="Doncaster"/>
    <x v="0"/>
    <x v="2"/>
    <x v="10"/>
    <x v="5"/>
  </r>
  <r>
    <x v="0"/>
    <s v="Doncaster"/>
    <x v="0"/>
    <x v="2"/>
    <x v="11"/>
    <x v="5"/>
  </r>
  <r>
    <x v="0"/>
    <s v="Doncaster"/>
    <x v="0"/>
    <x v="3"/>
    <x v="12"/>
    <x v="6"/>
  </r>
  <r>
    <x v="0"/>
    <s v="Doncaster"/>
    <x v="0"/>
    <x v="3"/>
    <x v="13"/>
    <x v="9"/>
  </r>
  <r>
    <x v="0"/>
    <s v="Doncaster"/>
    <x v="0"/>
    <x v="3"/>
    <x v="14"/>
    <x v="15"/>
  </r>
  <r>
    <x v="0"/>
    <s v="Doncaster"/>
    <x v="0"/>
    <x v="3"/>
    <x v="15"/>
    <x v="16"/>
  </r>
  <r>
    <x v="0"/>
    <s v="Dorset"/>
    <x v="4"/>
    <x v="0"/>
    <x v="0"/>
    <x v="0"/>
  </r>
  <r>
    <x v="0"/>
    <s v="Dorset"/>
    <x v="4"/>
    <x v="0"/>
    <x v="1"/>
    <x v="0"/>
  </r>
  <r>
    <x v="0"/>
    <s v="Dorset"/>
    <x v="4"/>
    <x v="0"/>
    <x v="2"/>
    <x v="0"/>
  </r>
  <r>
    <x v="0"/>
    <s v="Dorset"/>
    <x v="4"/>
    <x v="0"/>
    <x v="3"/>
    <x v="0"/>
  </r>
  <r>
    <x v="0"/>
    <s v="Dorset"/>
    <x v="4"/>
    <x v="1"/>
    <x v="4"/>
    <x v="2"/>
  </r>
  <r>
    <x v="0"/>
    <s v="Dorset"/>
    <x v="4"/>
    <x v="1"/>
    <x v="5"/>
    <x v="2"/>
  </r>
  <r>
    <x v="0"/>
    <s v="Dorset"/>
    <x v="4"/>
    <x v="1"/>
    <x v="6"/>
    <x v="1"/>
  </r>
  <r>
    <x v="0"/>
    <s v="Dorset"/>
    <x v="4"/>
    <x v="1"/>
    <x v="7"/>
    <x v="1"/>
  </r>
  <r>
    <x v="0"/>
    <s v="Dorset"/>
    <x v="4"/>
    <x v="1"/>
    <x v="8"/>
    <x v="1"/>
  </r>
  <r>
    <x v="0"/>
    <s v="Dorset"/>
    <x v="4"/>
    <x v="2"/>
    <x v="9"/>
    <x v="5"/>
  </r>
  <r>
    <x v="0"/>
    <s v="Dorset"/>
    <x v="4"/>
    <x v="2"/>
    <x v="10"/>
    <x v="4"/>
  </r>
  <r>
    <x v="0"/>
    <s v="Dorset"/>
    <x v="4"/>
    <x v="2"/>
    <x v="11"/>
    <x v="4"/>
  </r>
  <r>
    <x v="0"/>
    <s v="Dorset"/>
    <x v="4"/>
    <x v="3"/>
    <x v="12"/>
    <x v="11"/>
  </r>
  <r>
    <x v="0"/>
    <s v="Dorset"/>
    <x v="4"/>
    <x v="3"/>
    <x v="13"/>
    <x v="10"/>
  </r>
  <r>
    <x v="0"/>
    <s v="Dorset"/>
    <x v="4"/>
    <x v="3"/>
    <x v="14"/>
    <x v="16"/>
  </r>
  <r>
    <x v="0"/>
    <s v="Dorset"/>
    <x v="4"/>
    <x v="3"/>
    <x v="15"/>
    <x v="15"/>
  </r>
  <r>
    <x v="0"/>
    <s v="Dudley"/>
    <x v="3"/>
    <x v="0"/>
    <x v="0"/>
    <x v="0"/>
  </r>
  <r>
    <x v="0"/>
    <s v="Dudley"/>
    <x v="3"/>
    <x v="0"/>
    <x v="1"/>
    <x v="0"/>
  </r>
  <r>
    <x v="0"/>
    <s v="Dudley"/>
    <x v="3"/>
    <x v="0"/>
    <x v="2"/>
    <x v="0"/>
  </r>
  <r>
    <x v="0"/>
    <s v="Dudley"/>
    <x v="3"/>
    <x v="0"/>
    <x v="3"/>
    <x v="0"/>
  </r>
  <r>
    <x v="0"/>
    <s v="Dudley"/>
    <x v="3"/>
    <x v="1"/>
    <x v="4"/>
    <x v="3"/>
  </r>
  <r>
    <x v="0"/>
    <s v="Dudley"/>
    <x v="3"/>
    <x v="1"/>
    <x v="5"/>
    <x v="2"/>
  </r>
  <r>
    <x v="0"/>
    <s v="Dudley"/>
    <x v="3"/>
    <x v="1"/>
    <x v="6"/>
    <x v="1"/>
  </r>
  <r>
    <x v="0"/>
    <s v="Dudley"/>
    <x v="3"/>
    <x v="1"/>
    <x v="7"/>
    <x v="2"/>
  </r>
  <r>
    <x v="0"/>
    <s v="Dudley"/>
    <x v="3"/>
    <x v="1"/>
    <x v="8"/>
    <x v="2"/>
  </r>
  <r>
    <x v="0"/>
    <s v="Dudley"/>
    <x v="3"/>
    <x v="2"/>
    <x v="9"/>
    <x v="5"/>
  </r>
  <r>
    <x v="0"/>
    <s v="Dudley"/>
    <x v="3"/>
    <x v="2"/>
    <x v="10"/>
    <x v="5"/>
  </r>
  <r>
    <x v="0"/>
    <s v="Dudley"/>
    <x v="3"/>
    <x v="2"/>
    <x v="11"/>
    <x v="5"/>
  </r>
  <r>
    <x v="0"/>
    <s v="Dudley"/>
    <x v="3"/>
    <x v="3"/>
    <x v="12"/>
    <x v="12"/>
  </r>
  <r>
    <x v="0"/>
    <s v="Dudley"/>
    <x v="3"/>
    <x v="3"/>
    <x v="13"/>
    <x v="16"/>
  </r>
  <r>
    <x v="0"/>
    <s v="Dudley"/>
    <x v="3"/>
    <x v="3"/>
    <x v="14"/>
    <x v="16"/>
  </r>
  <r>
    <x v="0"/>
    <s v="Dudley"/>
    <x v="3"/>
    <x v="3"/>
    <x v="15"/>
    <x v="11"/>
  </r>
  <r>
    <x v="0"/>
    <s v="Ealing"/>
    <x v="2"/>
    <x v="0"/>
    <x v="0"/>
    <x v="0"/>
  </r>
  <r>
    <x v="0"/>
    <s v="Ealing"/>
    <x v="2"/>
    <x v="0"/>
    <x v="1"/>
    <x v="0"/>
  </r>
  <r>
    <x v="0"/>
    <s v="Ealing"/>
    <x v="2"/>
    <x v="0"/>
    <x v="2"/>
    <x v="0"/>
  </r>
  <r>
    <x v="0"/>
    <s v="Ealing"/>
    <x v="2"/>
    <x v="0"/>
    <x v="3"/>
    <x v="0"/>
  </r>
  <r>
    <x v="0"/>
    <s v="Ealing"/>
    <x v="2"/>
    <x v="1"/>
    <x v="4"/>
    <x v="3"/>
  </r>
  <r>
    <x v="0"/>
    <s v="Ealing"/>
    <x v="2"/>
    <x v="1"/>
    <x v="5"/>
    <x v="1"/>
  </r>
  <r>
    <x v="0"/>
    <s v="Ealing"/>
    <x v="2"/>
    <x v="1"/>
    <x v="6"/>
    <x v="1"/>
  </r>
  <r>
    <x v="0"/>
    <s v="Ealing"/>
    <x v="2"/>
    <x v="1"/>
    <x v="7"/>
    <x v="1"/>
  </r>
  <r>
    <x v="0"/>
    <s v="Ealing"/>
    <x v="2"/>
    <x v="1"/>
    <x v="8"/>
    <x v="1"/>
  </r>
  <r>
    <x v="0"/>
    <s v="Ealing"/>
    <x v="2"/>
    <x v="2"/>
    <x v="9"/>
    <x v="5"/>
  </r>
  <r>
    <x v="0"/>
    <s v="Ealing"/>
    <x v="2"/>
    <x v="2"/>
    <x v="10"/>
    <x v="5"/>
  </r>
  <r>
    <x v="0"/>
    <s v="Ealing"/>
    <x v="2"/>
    <x v="2"/>
    <x v="11"/>
    <x v="5"/>
  </r>
  <r>
    <x v="0"/>
    <s v="Ealing"/>
    <x v="2"/>
    <x v="3"/>
    <x v="12"/>
    <x v="6"/>
  </r>
  <r>
    <x v="0"/>
    <s v="Ealing"/>
    <x v="2"/>
    <x v="3"/>
    <x v="13"/>
    <x v="12"/>
  </r>
  <r>
    <x v="0"/>
    <s v="Ealing"/>
    <x v="2"/>
    <x v="3"/>
    <x v="14"/>
    <x v="16"/>
  </r>
  <r>
    <x v="0"/>
    <s v="Ealing"/>
    <x v="2"/>
    <x v="3"/>
    <x v="15"/>
    <x v="11"/>
  </r>
  <r>
    <x v="0"/>
    <s v="East Riding of Yorkshire"/>
    <x v="0"/>
    <x v="0"/>
    <x v="0"/>
    <x v="0"/>
  </r>
  <r>
    <x v="0"/>
    <s v="East Riding of Yorkshire"/>
    <x v="0"/>
    <x v="0"/>
    <x v="1"/>
    <x v="0"/>
  </r>
  <r>
    <x v="0"/>
    <s v="East Riding of Yorkshire"/>
    <x v="0"/>
    <x v="0"/>
    <x v="2"/>
    <x v="0"/>
  </r>
  <r>
    <x v="0"/>
    <s v="East Riding of Yorkshire"/>
    <x v="0"/>
    <x v="0"/>
    <x v="3"/>
    <x v="0"/>
  </r>
  <r>
    <x v="0"/>
    <s v="East Riding of Yorkshire"/>
    <x v="0"/>
    <x v="1"/>
    <x v="4"/>
    <x v="3"/>
  </r>
  <r>
    <x v="0"/>
    <s v="East Riding of Yorkshire"/>
    <x v="0"/>
    <x v="1"/>
    <x v="5"/>
    <x v="2"/>
  </r>
  <r>
    <x v="0"/>
    <s v="East Riding of Yorkshire"/>
    <x v="0"/>
    <x v="1"/>
    <x v="6"/>
    <x v="2"/>
  </r>
  <r>
    <x v="0"/>
    <s v="East Riding of Yorkshire"/>
    <x v="0"/>
    <x v="1"/>
    <x v="7"/>
    <x v="1"/>
  </r>
  <r>
    <x v="0"/>
    <s v="East Riding of Yorkshire"/>
    <x v="0"/>
    <x v="1"/>
    <x v="8"/>
    <x v="2"/>
  </r>
  <r>
    <x v="0"/>
    <s v="East Riding of Yorkshire"/>
    <x v="0"/>
    <x v="2"/>
    <x v="9"/>
    <x v="5"/>
  </r>
  <r>
    <x v="0"/>
    <s v="East Riding of Yorkshire"/>
    <x v="0"/>
    <x v="2"/>
    <x v="10"/>
    <x v="5"/>
  </r>
  <r>
    <x v="0"/>
    <s v="East Riding of Yorkshire"/>
    <x v="0"/>
    <x v="2"/>
    <x v="11"/>
    <x v="5"/>
  </r>
  <r>
    <x v="0"/>
    <s v="East Riding of Yorkshire"/>
    <x v="0"/>
    <x v="3"/>
    <x v="12"/>
    <x v="6"/>
  </r>
  <r>
    <x v="0"/>
    <s v="East Riding of Yorkshire"/>
    <x v="0"/>
    <x v="3"/>
    <x v="13"/>
    <x v="12"/>
  </r>
  <r>
    <x v="0"/>
    <s v="East Riding of Yorkshire"/>
    <x v="0"/>
    <x v="3"/>
    <x v="14"/>
    <x v="11"/>
  </r>
  <r>
    <x v="0"/>
    <s v="East Riding of Yorkshire"/>
    <x v="0"/>
    <x v="3"/>
    <x v="15"/>
    <x v="16"/>
  </r>
  <r>
    <x v="0"/>
    <s v="Hammersmith and Fulham"/>
    <x v="2"/>
    <x v="0"/>
    <x v="0"/>
    <x v="0"/>
  </r>
  <r>
    <x v="0"/>
    <s v="Hammersmith and Fulham"/>
    <x v="2"/>
    <x v="0"/>
    <x v="1"/>
    <x v="0"/>
  </r>
  <r>
    <x v="0"/>
    <s v="Hammersmith and Fulham"/>
    <x v="2"/>
    <x v="0"/>
    <x v="2"/>
    <x v="0"/>
  </r>
  <r>
    <x v="0"/>
    <s v="Hammersmith and Fulham"/>
    <x v="2"/>
    <x v="0"/>
    <x v="3"/>
    <x v="0"/>
  </r>
  <r>
    <x v="0"/>
    <s v="Hammersmith and Fulham"/>
    <x v="2"/>
    <x v="1"/>
    <x v="4"/>
    <x v="3"/>
  </r>
  <r>
    <x v="0"/>
    <s v="Hammersmith and Fulham"/>
    <x v="2"/>
    <x v="1"/>
    <x v="5"/>
    <x v="2"/>
  </r>
  <r>
    <x v="0"/>
    <s v="Hammersmith and Fulham"/>
    <x v="2"/>
    <x v="1"/>
    <x v="6"/>
    <x v="1"/>
  </r>
  <r>
    <x v="0"/>
    <s v="Hammersmith and Fulham"/>
    <x v="2"/>
    <x v="1"/>
    <x v="7"/>
    <x v="1"/>
  </r>
  <r>
    <x v="0"/>
    <s v="Hammersmith and Fulham"/>
    <x v="2"/>
    <x v="1"/>
    <x v="8"/>
    <x v="1"/>
  </r>
  <r>
    <x v="0"/>
    <s v="Hammersmith and Fulham"/>
    <x v="2"/>
    <x v="2"/>
    <x v="9"/>
    <x v="4"/>
  </r>
  <r>
    <x v="0"/>
    <s v="Hammersmith and Fulham"/>
    <x v="2"/>
    <x v="2"/>
    <x v="10"/>
    <x v="4"/>
  </r>
  <r>
    <x v="0"/>
    <s v="Hammersmith and Fulham"/>
    <x v="2"/>
    <x v="2"/>
    <x v="11"/>
    <x v="5"/>
  </r>
  <r>
    <x v="0"/>
    <s v="Hammersmith and Fulham"/>
    <x v="2"/>
    <x v="3"/>
    <x v="12"/>
    <x v="6"/>
  </r>
  <r>
    <x v="0"/>
    <s v="Hammersmith and Fulham"/>
    <x v="2"/>
    <x v="3"/>
    <x v="13"/>
    <x v="11"/>
  </r>
  <r>
    <x v="0"/>
    <s v="Hammersmith and Fulham"/>
    <x v="2"/>
    <x v="3"/>
    <x v="14"/>
    <x v="10"/>
  </r>
  <r>
    <x v="0"/>
    <s v="Hammersmith and Fulham"/>
    <x v="2"/>
    <x v="3"/>
    <x v="15"/>
    <x v="6"/>
  </r>
  <r>
    <x v="0"/>
    <s v="Hampshire"/>
    <x v="5"/>
    <x v="0"/>
    <x v="0"/>
    <x v="0"/>
  </r>
  <r>
    <x v="0"/>
    <s v="Hampshire"/>
    <x v="5"/>
    <x v="0"/>
    <x v="1"/>
    <x v="0"/>
  </r>
  <r>
    <x v="0"/>
    <s v="Hampshire"/>
    <x v="5"/>
    <x v="0"/>
    <x v="2"/>
    <x v="0"/>
  </r>
  <r>
    <x v="0"/>
    <s v="Hampshire"/>
    <x v="5"/>
    <x v="0"/>
    <x v="3"/>
    <x v="0"/>
  </r>
  <r>
    <x v="0"/>
    <s v="Hampshire"/>
    <x v="5"/>
    <x v="1"/>
    <x v="4"/>
    <x v="1"/>
  </r>
  <r>
    <x v="0"/>
    <s v="Hampshire"/>
    <x v="5"/>
    <x v="1"/>
    <x v="5"/>
    <x v="1"/>
  </r>
  <r>
    <x v="0"/>
    <s v="Hampshire"/>
    <x v="5"/>
    <x v="1"/>
    <x v="6"/>
    <x v="1"/>
  </r>
  <r>
    <x v="0"/>
    <s v="Hampshire"/>
    <x v="5"/>
    <x v="1"/>
    <x v="7"/>
    <x v="1"/>
  </r>
  <r>
    <x v="0"/>
    <s v="Hampshire"/>
    <x v="5"/>
    <x v="1"/>
    <x v="8"/>
    <x v="1"/>
  </r>
  <r>
    <x v="0"/>
    <s v="Hampshire"/>
    <x v="5"/>
    <x v="2"/>
    <x v="9"/>
    <x v="5"/>
  </r>
  <r>
    <x v="0"/>
    <s v="Hampshire"/>
    <x v="5"/>
    <x v="2"/>
    <x v="10"/>
    <x v="5"/>
  </r>
  <r>
    <x v="0"/>
    <s v="Hampshire"/>
    <x v="5"/>
    <x v="2"/>
    <x v="11"/>
    <x v="5"/>
  </r>
  <r>
    <x v="0"/>
    <s v="Hampshire"/>
    <x v="5"/>
    <x v="3"/>
    <x v="12"/>
    <x v="12"/>
  </r>
  <r>
    <x v="0"/>
    <s v="Hampshire"/>
    <x v="5"/>
    <x v="3"/>
    <x v="13"/>
    <x v="10"/>
  </r>
  <r>
    <x v="0"/>
    <s v="Hampshire"/>
    <x v="5"/>
    <x v="3"/>
    <x v="14"/>
    <x v="16"/>
  </r>
  <r>
    <x v="0"/>
    <s v="Hampshire"/>
    <x v="5"/>
    <x v="3"/>
    <x v="15"/>
    <x v="15"/>
  </r>
  <r>
    <x v="0"/>
    <s v="Haringey"/>
    <x v="2"/>
    <x v="0"/>
    <x v="0"/>
    <x v="0"/>
  </r>
  <r>
    <x v="0"/>
    <s v="Haringey"/>
    <x v="2"/>
    <x v="0"/>
    <x v="1"/>
    <x v="0"/>
  </r>
  <r>
    <x v="0"/>
    <s v="Haringey"/>
    <x v="2"/>
    <x v="0"/>
    <x v="2"/>
    <x v="0"/>
  </r>
  <r>
    <x v="0"/>
    <s v="Haringey"/>
    <x v="2"/>
    <x v="0"/>
    <x v="3"/>
    <x v="0"/>
  </r>
  <r>
    <x v="0"/>
    <s v="Haringey"/>
    <x v="2"/>
    <x v="1"/>
    <x v="4"/>
    <x v="1"/>
  </r>
  <r>
    <x v="0"/>
    <s v="Haringey"/>
    <x v="2"/>
    <x v="1"/>
    <x v="5"/>
    <x v="2"/>
  </r>
  <r>
    <x v="0"/>
    <s v="Haringey"/>
    <x v="2"/>
    <x v="1"/>
    <x v="6"/>
    <x v="1"/>
  </r>
  <r>
    <x v="0"/>
    <s v="Haringey"/>
    <x v="2"/>
    <x v="1"/>
    <x v="7"/>
    <x v="1"/>
  </r>
  <r>
    <x v="0"/>
    <s v="Haringey"/>
    <x v="2"/>
    <x v="1"/>
    <x v="8"/>
    <x v="2"/>
  </r>
  <r>
    <x v="0"/>
    <s v="Haringey"/>
    <x v="2"/>
    <x v="2"/>
    <x v="9"/>
    <x v="4"/>
  </r>
  <r>
    <x v="0"/>
    <s v="Haringey"/>
    <x v="2"/>
    <x v="2"/>
    <x v="10"/>
    <x v="5"/>
  </r>
  <r>
    <x v="0"/>
    <s v="Haringey"/>
    <x v="2"/>
    <x v="2"/>
    <x v="11"/>
    <x v="4"/>
  </r>
  <r>
    <x v="0"/>
    <s v="Haringey"/>
    <x v="2"/>
    <x v="3"/>
    <x v="12"/>
    <x v="12"/>
  </r>
  <r>
    <x v="0"/>
    <s v="Haringey"/>
    <x v="2"/>
    <x v="3"/>
    <x v="13"/>
    <x v="10"/>
  </r>
  <r>
    <x v="0"/>
    <s v="Haringey"/>
    <x v="2"/>
    <x v="3"/>
    <x v="14"/>
    <x v="16"/>
  </r>
  <r>
    <x v="0"/>
    <s v="Haringey"/>
    <x v="2"/>
    <x v="3"/>
    <x v="15"/>
    <x v="11"/>
  </r>
  <r>
    <x v="0"/>
    <s v="Harrow"/>
    <x v="2"/>
    <x v="0"/>
    <x v="0"/>
    <x v="0"/>
  </r>
  <r>
    <x v="0"/>
    <s v="Harrow"/>
    <x v="2"/>
    <x v="0"/>
    <x v="1"/>
    <x v="0"/>
  </r>
  <r>
    <x v="0"/>
    <s v="Harrow"/>
    <x v="2"/>
    <x v="0"/>
    <x v="2"/>
    <x v="0"/>
  </r>
  <r>
    <x v="0"/>
    <s v="Harrow"/>
    <x v="2"/>
    <x v="0"/>
    <x v="3"/>
    <x v="0"/>
  </r>
  <r>
    <x v="0"/>
    <s v="Harrow"/>
    <x v="2"/>
    <x v="1"/>
    <x v="4"/>
    <x v="1"/>
  </r>
  <r>
    <x v="0"/>
    <s v="Harrow"/>
    <x v="2"/>
    <x v="1"/>
    <x v="5"/>
    <x v="1"/>
  </r>
  <r>
    <x v="0"/>
    <s v="Harrow"/>
    <x v="2"/>
    <x v="1"/>
    <x v="6"/>
    <x v="2"/>
  </r>
  <r>
    <x v="0"/>
    <s v="Harrow"/>
    <x v="2"/>
    <x v="1"/>
    <x v="7"/>
    <x v="2"/>
  </r>
  <r>
    <x v="0"/>
    <s v="Harrow"/>
    <x v="2"/>
    <x v="1"/>
    <x v="8"/>
    <x v="2"/>
  </r>
  <r>
    <x v="0"/>
    <s v="Harrow"/>
    <x v="2"/>
    <x v="2"/>
    <x v="9"/>
    <x v="5"/>
  </r>
  <r>
    <x v="0"/>
    <s v="Harrow"/>
    <x v="2"/>
    <x v="2"/>
    <x v="10"/>
    <x v="5"/>
  </r>
  <r>
    <x v="0"/>
    <s v="Harrow"/>
    <x v="2"/>
    <x v="2"/>
    <x v="11"/>
    <x v="5"/>
  </r>
  <r>
    <x v="0"/>
    <s v="Harrow"/>
    <x v="2"/>
    <x v="3"/>
    <x v="12"/>
    <x v="6"/>
  </r>
  <r>
    <x v="0"/>
    <s v="Harrow"/>
    <x v="2"/>
    <x v="3"/>
    <x v="13"/>
    <x v="10"/>
  </r>
  <r>
    <x v="0"/>
    <s v="Harrow"/>
    <x v="2"/>
    <x v="3"/>
    <x v="14"/>
    <x v="16"/>
  </r>
  <r>
    <x v="0"/>
    <s v="Harrow"/>
    <x v="2"/>
    <x v="3"/>
    <x v="15"/>
    <x v="13"/>
  </r>
  <r>
    <x v="0"/>
    <s v="Hartlepool"/>
    <x v="0"/>
    <x v="0"/>
    <x v="0"/>
    <x v="0"/>
  </r>
  <r>
    <x v="0"/>
    <s v="Hartlepool"/>
    <x v="0"/>
    <x v="0"/>
    <x v="1"/>
    <x v="0"/>
  </r>
  <r>
    <x v="0"/>
    <s v="Hartlepool"/>
    <x v="0"/>
    <x v="0"/>
    <x v="2"/>
    <x v="0"/>
  </r>
  <r>
    <x v="0"/>
    <s v="Hartlepool"/>
    <x v="0"/>
    <x v="0"/>
    <x v="3"/>
    <x v="0"/>
  </r>
  <r>
    <x v="0"/>
    <s v="Hartlepool"/>
    <x v="0"/>
    <x v="1"/>
    <x v="4"/>
    <x v="2"/>
  </r>
  <r>
    <x v="0"/>
    <s v="Hartlepool"/>
    <x v="0"/>
    <x v="1"/>
    <x v="5"/>
    <x v="1"/>
  </r>
  <r>
    <x v="0"/>
    <s v="Hartlepool"/>
    <x v="0"/>
    <x v="1"/>
    <x v="6"/>
    <x v="2"/>
  </r>
  <r>
    <x v="0"/>
    <s v="Hartlepool"/>
    <x v="0"/>
    <x v="1"/>
    <x v="7"/>
    <x v="1"/>
  </r>
  <r>
    <x v="0"/>
    <s v="Hartlepool"/>
    <x v="0"/>
    <x v="1"/>
    <x v="8"/>
    <x v="2"/>
  </r>
  <r>
    <x v="0"/>
    <s v="Hartlepool"/>
    <x v="0"/>
    <x v="2"/>
    <x v="9"/>
    <x v="4"/>
  </r>
  <r>
    <x v="0"/>
    <s v="Hartlepool"/>
    <x v="0"/>
    <x v="2"/>
    <x v="10"/>
    <x v="4"/>
  </r>
  <r>
    <x v="0"/>
    <s v="Hartlepool"/>
    <x v="0"/>
    <x v="2"/>
    <x v="11"/>
    <x v="4"/>
  </r>
  <r>
    <x v="0"/>
    <s v="Hartlepool"/>
    <x v="0"/>
    <x v="3"/>
    <x v="12"/>
    <x v="6"/>
  </r>
  <r>
    <x v="0"/>
    <s v="Hartlepool"/>
    <x v="0"/>
    <x v="3"/>
    <x v="13"/>
    <x v="12"/>
  </r>
  <r>
    <x v="0"/>
    <s v="Hartlepool"/>
    <x v="0"/>
    <x v="3"/>
    <x v="14"/>
    <x v="16"/>
  </r>
  <r>
    <x v="0"/>
    <s v="Hartlepool"/>
    <x v="0"/>
    <x v="3"/>
    <x v="15"/>
    <x v="13"/>
  </r>
  <r>
    <x v="0"/>
    <s v="Havering"/>
    <x v="2"/>
    <x v="0"/>
    <x v="0"/>
    <x v="0"/>
  </r>
  <r>
    <x v="0"/>
    <s v="Havering"/>
    <x v="2"/>
    <x v="0"/>
    <x v="1"/>
    <x v="0"/>
  </r>
  <r>
    <x v="0"/>
    <s v="Havering"/>
    <x v="2"/>
    <x v="0"/>
    <x v="2"/>
    <x v="0"/>
  </r>
  <r>
    <x v="0"/>
    <s v="Havering"/>
    <x v="2"/>
    <x v="0"/>
    <x v="3"/>
    <x v="0"/>
  </r>
  <r>
    <x v="0"/>
    <s v="Havering"/>
    <x v="2"/>
    <x v="1"/>
    <x v="4"/>
    <x v="1"/>
  </r>
  <r>
    <x v="0"/>
    <s v="Havering"/>
    <x v="2"/>
    <x v="1"/>
    <x v="5"/>
    <x v="1"/>
  </r>
  <r>
    <x v="0"/>
    <s v="Havering"/>
    <x v="2"/>
    <x v="1"/>
    <x v="6"/>
    <x v="1"/>
  </r>
  <r>
    <x v="0"/>
    <s v="Havering"/>
    <x v="2"/>
    <x v="1"/>
    <x v="7"/>
    <x v="1"/>
  </r>
  <r>
    <x v="0"/>
    <s v="Havering"/>
    <x v="2"/>
    <x v="1"/>
    <x v="8"/>
    <x v="1"/>
  </r>
  <r>
    <x v="0"/>
    <s v="Havering"/>
    <x v="2"/>
    <x v="2"/>
    <x v="9"/>
    <x v="5"/>
  </r>
  <r>
    <x v="0"/>
    <s v="Havering"/>
    <x v="2"/>
    <x v="2"/>
    <x v="10"/>
    <x v="5"/>
  </r>
  <r>
    <x v="0"/>
    <s v="Havering"/>
    <x v="2"/>
    <x v="2"/>
    <x v="11"/>
    <x v="5"/>
  </r>
  <r>
    <x v="0"/>
    <s v="Havering"/>
    <x v="2"/>
    <x v="3"/>
    <x v="12"/>
    <x v="6"/>
  </r>
  <r>
    <x v="0"/>
    <s v="Havering"/>
    <x v="2"/>
    <x v="3"/>
    <x v="13"/>
    <x v="12"/>
  </r>
  <r>
    <x v="0"/>
    <s v="Havering"/>
    <x v="2"/>
    <x v="3"/>
    <x v="14"/>
    <x v="16"/>
  </r>
  <r>
    <x v="0"/>
    <s v="Havering"/>
    <x v="2"/>
    <x v="3"/>
    <x v="15"/>
    <x v="6"/>
  </r>
  <r>
    <x v="0"/>
    <s v="Herefordshire, County of"/>
    <x v="3"/>
    <x v="0"/>
    <x v="0"/>
    <x v="0"/>
  </r>
  <r>
    <x v="0"/>
    <s v="Herefordshire, County of"/>
    <x v="3"/>
    <x v="0"/>
    <x v="1"/>
    <x v="0"/>
  </r>
  <r>
    <x v="0"/>
    <s v="Herefordshire, County of"/>
    <x v="3"/>
    <x v="0"/>
    <x v="2"/>
    <x v="0"/>
  </r>
  <r>
    <x v="0"/>
    <s v="Herefordshire, County of"/>
    <x v="3"/>
    <x v="0"/>
    <x v="3"/>
    <x v="0"/>
  </r>
  <r>
    <x v="0"/>
    <s v="Herefordshire, County of"/>
    <x v="3"/>
    <x v="1"/>
    <x v="4"/>
    <x v="3"/>
  </r>
  <r>
    <x v="0"/>
    <s v="Herefordshire, County of"/>
    <x v="3"/>
    <x v="1"/>
    <x v="5"/>
    <x v="2"/>
  </r>
  <r>
    <x v="0"/>
    <s v="Herefordshire, County of"/>
    <x v="3"/>
    <x v="1"/>
    <x v="6"/>
    <x v="2"/>
  </r>
  <r>
    <x v="0"/>
    <s v="Herefordshire, County of"/>
    <x v="3"/>
    <x v="1"/>
    <x v="7"/>
    <x v="2"/>
  </r>
  <r>
    <x v="0"/>
    <s v="Herefordshire, County of"/>
    <x v="3"/>
    <x v="1"/>
    <x v="8"/>
    <x v="1"/>
  </r>
  <r>
    <x v="0"/>
    <s v="Herefordshire, County of"/>
    <x v="3"/>
    <x v="2"/>
    <x v="9"/>
    <x v="5"/>
  </r>
  <r>
    <x v="0"/>
    <s v="Herefordshire, County of"/>
    <x v="3"/>
    <x v="2"/>
    <x v="10"/>
    <x v="5"/>
  </r>
  <r>
    <x v="0"/>
    <s v="Herefordshire, County of"/>
    <x v="3"/>
    <x v="2"/>
    <x v="11"/>
    <x v="5"/>
  </r>
  <r>
    <x v="0"/>
    <s v="Herefordshire, County of"/>
    <x v="3"/>
    <x v="3"/>
    <x v="12"/>
    <x v="11"/>
  </r>
  <r>
    <x v="0"/>
    <s v="Herefordshire, County of"/>
    <x v="3"/>
    <x v="3"/>
    <x v="13"/>
    <x v="6"/>
  </r>
  <r>
    <x v="0"/>
    <s v="Herefordshire, County of"/>
    <x v="3"/>
    <x v="3"/>
    <x v="14"/>
    <x v="16"/>
  </r>
  <r>
    <x v="0"/>
    <s v="Herefordshire, County of"/>
    <x v="3"/>
    <x v="3"/>
    <x v="15"/>
    <x v="15"/>
  </r>
  <r>
    <x v="0"/>
    <s v="Hertfordshire"/>
    <x v="6"/>
    <x v="0"/>
    <x v="0"/>
    <x v="0"/>
  </r>
  <r>
    <x v="0"/>
    <s v="Hertfordshire"/>
    <x v="6"/>
    <x v="0"/>
    <x v="1"/>
    <x v="0"/>
  </r>
  <r>
    <x v="0"/>
    <s v="Hertfordshire"/>
    <x v="6"/>
    <x v="0"/>
    <x v="2"/>
    <x v="0"/>
  </r>
  <r>
    <x v="0"/>
    <s v="Hertfordshire"/>
    <x v="6"/>
    <x v="0"/>
    <x v="3"/>
    <x v="0"/>
  </r>
  <r>
    <x v="0"/>
    <s v="Hertfordshire"/>
    <x v="6"/>
    <x v="1"/>
    <x v="4"/>
    <x v="1"/>
  </r>
  <r>
    <x v="0"/>
    <s v="Hertfordshire"/>
    <x v="6"/>
    <x v="1"/>
    <x v="5"/>
    <x v="1"/>
  </r>
  <r>
    <x v="0"/>
    <s v="Hertfordshire"/>
    <x v="6"/>
    <x v="1"/>
    <x v="6"/>
    <x v="2"/>
  </r>
  <r>
    <x v="0"/>
    <s v="Hertfordshire"/>
    <x v="6"/>
    <x v="1"/>
    <x v="7"/>
    <x v="1"/>
  </r>
  <r>
    <x v="0"/>
    <s v="Hertfordshire"/>
    <x v="6"/>
    <x v="1"/>
    <x v="8"/>
    <x v="1"/>
  </r>
  <r>
    <x v="0"/>
    <s v="Hertfordshire"/>
    <x v="6"/>
    <x v="2"/>
    <x v="9"/>
    <x v="4"/>
  </r>
  <r>
    <x v="0"/>
    <s v="Hertfordshire"/>
    <x v="6"/>
    <x v="2"/>
    <x v="10"/>
    <x v="4"/>
  </r>
  <r>
    <x v="0"/>
    <s v="Hertfordshire"/>
    <x v="6"/>
    <x v="2"/>
    <x v="11"/>
    <x v="4"/>
  </r>
  <r>
    <x v="0"/>
    <s v="Hertfordshire"/>
    <x v="6"/>
    <x v="3"/>
    <x v="12"/>
    <x v="11"/>
  </r>
  <r>
    <x v="0"/>
    <s v="Hertfordshire"/>
    <x v="6"/>
    <x v="3"/>
    <x v="13"/>
    <x v="11"/>
  </r>
  <r>
    <x v="0"/>
    <s v="Hertfordshire"/>
    <x v="6"/>
    <x v="3"/>
    <x v="14"/>
    <x v="8"/>
  </r>
  <r>
    <x v="0"/>
    <s v="Hertfordshire"/>
    <x v="6"/>
    <x v="3"/>
    <x v="15"/>
    <x v="16"/>
  </r>
  <r>
    <x v="0"/>
    <s v="Sefton"/>
    <x v="1"/>
    <x v="0"/>
    <x v="0"/>
    <x v="0"/>
  </r>
  <r>
    <x v="0"/>
    <s v="Sefton"/>
    <x v="1"/>
    <x v="0"/>
    <x v="1"/>
    <x v="0"/>
  </r>
  <r>
    <x v="0"/>
    <s v="Sefton"/>
    <x v="1"/>
    <x v="0"/>
    <x v="2"/>
    <x v="0"/>
  </r>
  <r>
    <x v="0"/>
    <s v="Sefton"/>
    <x v="1"/>
    <x v="0"/>
    <x v="3"/>
    <x v="0"/>
  </r>
  <r>
    <x v="0"/>
    <s v="Sefton"/>
    <x v="1"/>
    <x v="1"/>
    <x v="4"/>
    <x v="1"/>
  </r>
  <r>
    <x v="0"/>
    <s v="Sefton"/>
    <x v="1"/>
    <x v="1"/>
    <x v="5"/>
    <x v="2"/>
  </r>
  <r>
    <x v="0"/>
    <s v="Sefton"/>
    <x v="1"/>
    <x v="1"/>
    <x v="6"/>
    <x v="2"/>
  </r>
  <r>
    <x v="0"/>
    <s v="Sefton"/>
    <x v="1"/>
    <x v="1"/>
    <x v="7"/>
    <x v="1"/>
  </r>
  <r>
    <x v="0"/>
    <s v="Sefton"/>
    <x v="1"/>
    <x v="1"/>
    <x v="8"/>
    <x v="1"/>
  </r>
  <r>
    <x v="0"/>
    <s v="Sefton"/>
    <x v="1"/>
    <x v="2"/>
    <x v="9"/>
    <x v="4"/>
  </r>
  <r>
    <x v="0"/>
    <s v="Sefton"/>
    <x v="1"/>
    <x v="2"/>
    <x v="10"/>
    <x v="5"/>
  </r>
  <r>
    <x v="0"/>
    <s v="Sefton"/>
    <x v="1"/>
    <x v="2"/>
    <x v="11"/>
    <x v="4"/>
  </r>
  <r>
    <x v="0"/>
    <s v="Sefton"/>
    <x v="1"/>
    <x v="3"/>
    <x v="12"/>
    <x v="6"/>
  </r>
  <r>
    <x v="0"/>
    <s v="Sefton"/>
    <x v="1"/>
    <x v="3"/>
    <x v="13"/>
    <x v="10"/>
  </r>
  <r>
    <x v="0"/>
    <s v="Sefton"/>
    <x v="1"/>
    <x v="3"/>
    <x v="14"/>
    <x v="15"/>
  </r>
  <r>
    <x v="0"/>
    <s v="Sefton"/>
    <x v="1"/>
    <x v="3"/>
    <x v="15"/>
    <x v="16"/>
  </r>
  <r>
    <x v="0"/>
    <s v="Sheffield"/>
    <x v="0"/>
    <x v="0"/>
    <x v="0"/>
    <x v="0"/>
  </r>
  <r>
    <x v="0"/>
    <s v="Sheffield"/>
    <x v="0"/>
    <x v="0"/>
    <x v="1"/>
    <x v="0"/>
  </r>
  <r>
    <x v="0"/>
    <s v="Sheffield"/>
    <x v="0"/>
    <x v="0"/>
    <x v="2"/>
    <x v="0"/>
  </r>
  <r>
    <x v="0"/>
    <s v="Sheffield"/>
    <x v="0"/>
    <x v="0"/>
    <x v="3"/>
    <x v="0"/>
  </r>
  <r>
    <x v="0"/>
    <s v="Sheffield"/>
    <x v="0"/>
    <x v="1"/>
    <x v="4"/>
    <x v="1"/>
  </r>
  <r>
    <x v="0"/>
    <s v="Sheffield"/>
    <x v="0"/>
    <x v="1"/>
    <x v="5"/>
    <x v="2"/>
  </r>
  <r>
    <x v="0"/>
    <s v="Sheffield"/>
    <x v="0"/>
    <x v="1"/>
    <x v="6"/>
    <x v="1"/>
  </r>
  <r>
    <x v="0"/>
    <s v="Sheffield"/>
    <x v="0"/>
    <x v="1"/>
    <x v="7"/>
    <x v="1"/>
  </r>
  <r>
    <x v="0"/>
    <s v="Sheffield"/>
    <x v="0"/>
    <x v="1"/>
    <x v="8"/>
    <x v="1"/>
  </r>
  <r>
    <x v="0"/>
    <s v="Sheffield"/>
    <x v="0"/>
    <x v="2"/>
    <x v="9"/>
    <x v="4"/>
  </r>
  <r>
    <x v="0"/>
    <s v="Sheffield"/>
    <x v="0"/>
    <x v="2"/>
    <x v="10"/>
    <x v="5"/>
  </r>
  <r>
    <x v="0"/>
    <s v="Sheffield"/>
    <x v="0"/>
    <x v="2"/>
    <x v="11"/>
    <x v="4"/>
  </r>
  <r>
    <x v="0"/>
    <s v="Sheffield"/>
    <x v="0"/>
    <x v="3"/>
    <x v="12"/>
    <x v="12"/>
  </r>
  <r>
    <x v="0"/>
    <s v="Sheffield"/>
    <x v="0"/>
    <x v="3"/>
    <x v="13"/>
    <x v="11"/>
  </r>
  <r>
    <x v="0"/>
    <s v="Sheffield"/>
    <x v="0"/>
    <x v="3"/>
    <x v="14"/>
    <x v="16"/>
  </r>
  <r>
    <x v="0"/>
    <s v="Sheffield"/>
    <x v="0"/>
    <x v="3"/>
    <x v="15"/>
    <x v="8"/>
  </r>
  <r>
    <x v="0"/>
    <s v="Shropshire"/>
    <x v="3"/>
    <x v="0"/>
    <x v="0"/>
    <x v="0"/>
  </r>
  <r>
    <x v="0"/>
    <s v="Shropshire"/>
    <x v="3"/>
    <x v="0"/>
    <x v="1"/>
    <x v="0"/>
  </r>
  <r>
    <x v="0"/>
    <s v="Shropshire"/>
    <x v="3"/>
    <x v="0"/>
    <x v="2"/>
    <x v="0"/>
  </r>
  <r>
    <x v="0"/>
    <s v="Shropshire"/>
    <x v="3"/>
    <x v="0"/>
    <x v="3"/>
    <x v="0"/>
  </r>
  <r>
    <x v="0"/>
    <s v="Shropshire"/>
    <x v="3"/>
    <x v="1"/>
    <x v="4"/>
    <x v="3"/>
  </r>
  <r>
    <x v="0"/>
    <s v="Shropshire"/>
    <x v="3"/>
    <x v="1"/>
    <x v="5"/>
    <x v="2"/>
  </r>
  <r>
    <x v="0"/>
    <s v="Shropshire"/>
    <x v="3"/>
    <x v="1"/>
    <x v="6"/>
    <x v="1"/>
  </r>
  <r>
    <x v="0"/>
    <s v="Shropshire"/>
    <x v="3"/>
    <x v="1"/>
    <x v="7"/>
    <x v="1"/>
  </r>
  <r>
    <x v="0"/>
    <s v="Shropshire"/>
    <x v="3"/>
    <x v="1"/>
    <x v="8"/>
    <x v="1"/>
  </r>
  <r>
    <x v="0"/>
    <s v="Shropshire"/>
    <x v="3"/>
    <x v="2"/>
    <x v="9"/>
    <x v="5"/>
  </r>
  <r>
    <x v="0"/>
    <s v="Shropshire"/>
    <x v="3"/>
    <x v="2"/>
    <x v="10"/>
    <x v="5"/>
  </r>
  <r>
    <x v="0"/>
    <s v="Shropshire"/>
    <x v="3"/>
    <x v="2"/>
    <x v="11"/>
    <x v="5"/>
  </r>
  <r>
    <x v="0"/>
    <s v="Shropshire"/>
    <x v="3"/>
    <x v="3"/>
    <x v="12"/>
    <x v="10"/>
  </r>
  <r>
    <x v="0"/>
    <s v="Shropshire"/>
    <x v="3"/>
    <x v="3"/>
    <x v="13"/>
    <x v="15"/>
  </r>
  <r>
    <x v="0"/>
    <s v="Shropshire"/>
    <x v="3"/>
    <x v="3"/>
    <x v="14"/>
    <x v="16"/>
  </r>
  <r>
    <x v="0"/>
    <s v="Shropshire"/>
    <x v="3"/>
    <x v="3"/>
    <x v="15"/>
    <x v="16"/>
  </r>
  <r>
    <x v="0"/>
    <s v="Slough"/>
    <x v="5"/>
    <x v="0"/>
    <x v="0"/>
    <x v="0"/>
  </r>
  <r>
    <x v="0"/>
    <s v="Slough"/>
    <x v="5"/>
    <x v="0"/>
    <x v="1"/>
    <x v="0"/>
  </r>
  <r>
    <x v="0"/>
    <s v="Slough"/>
    <x v="5"/>
    <x v="0"/>
    <x v="2"/>
    <x v="0"/>
  </r>
  <r>
    <x v="0"/>
    <s v="Slough"/>
    <x v="5"/>
    <x v="0"/>
    <x v="3"/>
    <x v="0"/>
  </r>
  <r>
    <x v="0"/>
    <s v="Slough"/>
    <x v="5"/>
    <x v="1"/>
    <x v="4"/>
    <x v="3"/>
  </r>
  <r>
    <x v="0"/>
    <s v="Slough"/>
    <x v="5"/>
    <x v="1"/>
    <x v="5"/>
    <x v="2"/>
  </r>
  <r>
    <x v="0"/>
    <s v="Slough"/>
    <x v="5"/>
    <x v="1"/>
    <x v="6"/>
    <x v="2"/>
  </r>
  <r>
    <x v="0"/>
    <s v="Slough"/>
    <x v="5"/>
    <x v="1"/>
    <x v="7"/>
    <x v="1"/>
  </r>
  <r>
    <x v="0"/>
    <s v="Slough"/>
    <x v="5"/>
    <x v="1"/>
    <x v="8"/>
    <x v="1"/>
  </r>
  <r>
    <x v="0"/>
    <s v="Slough"/>
    <x v="5"/>
    <x v="2"/>
    <x v="9"/>
    <x v="4"/>
  </r>
  <r>
    <x v="0"/>
    <s v="Slough"/>
    <x v="5"/>
    <x v="2"/>
    <x v="10"/>
    <x v="4"/>
  </r>
  <r>
    <x v="0"/>
    <s v="Slough"/>
    <x v="5"/>
    <x v="2"/>
    <x v="11"/>
    <x v="4"/>
  </r>
  <r>
    <x v="0"/>
    <s v="Slough"/>
    <x v="5"/>
    <x v="3"/>
    <x v="12"/>
    <x v="8"/>
  </r>
  <r>
    <x v="0"/>
    <s v="Slough"/>
    <x v="5"/>
    <x v="3"/>
    <x v="13"/>
    <x v="9"/>
  </r>
  <r>
    <x v="0"/>
    <s v="Slough"/>
    <x v="5"/>
    <x v="3"/>
    <x v="14"/>
    <x v="11"/>
  </r>
  <r>
    <x v="0"/>
    <s v="Slough"/>
    <x v="5"/>
    <x v="3"/>
    <x v="15"/>
    <x v="10"/>
  </r>
  <r>
    <x v="0"/>
    <s v="Solihull"/>
    <x v="3"/>
    <x v="0"/>
    <x v="0"/>
    <x v="0"/>
  </r>
  <r>
    <x v="0"/>
    <s v="Solihull"/>
    <x v="3"/>
    <x v="0"/>
    <x v="1"/>
    <x v="0"/>
  </r>
  <r>
    <x v="0"/>
    <s v="Solihull"/>
    <x v="3"/>
    <x v="0"/>
    <x v="2"/>
    <x v="0"/>
  </r>
  <r>
    <x v="0"/>
    <s v="Solihull"/>
    <x v="3"/>
    <x v="0"/>
    <x v="3"/>
    <x v="0"/>
  </r>
  <r>
    <x v="0"/>
    <s v="Solihull"/>
    <x v="3"/>
    <x v="1"/>
    <x v="4"/>
    <x v="1"/>
  </r>
  <r>
    <x v="0"/>
    <s v="Solihull"/>
    <x v="3"/>
    <x v="1"/>
    <x v="5"/>
    <x v="2"/>
  </r>
  <r>
    <x v="0"/>
    <s v="Solihull"/>
    <x v="3"/>
    <x v="1"/>
    <x v="6"/>
    <x v="1"/>
  </r>
  <r>
    <x v="0"/>
    <s v="Solihull"/>
    <x v="3"/>
    <x v="1"/>
    <x v="7"/>
    <x v="2"/>
  </r>
  <r>
    <x v="0"/>
    <s v="Solihull"/>
    <x v="3"/>
    <x v="1"/>
    <x v="8"/>
    <x v="1"/>
  </r>
  <r>
    <x v="0"/>
    <s v="Solihull"/>
    <x v="3"/>
    <x v="2"/>
    <x v="9"/>
    <x v="5"/>
  </r>
  <r>
    <x v="0"/>
    <s v="Solihull"/>
    <x v="3"/>
    <x v="2"/>
    <x v="10"/>
    <x v="5"/>
  </r>
  <r>
    <x v="0"/>
    <s v="Solihull"/>
    <x v="3"/>
    <x v="2"/>
    <x v="11"/>
    <x v="5"/>
  </r>
  <r>
    <x v="0"/>
    <s v="Solihull"/>
    <x v="3"/>
    <x v="3"/>
    <x v="12"/>
    <x v="11"/>
  </r>
  <r>
    <x v="0"/>
    <s v="Solihull"/>
    <x v="3"/>
    <x v="3"/>
    <x v="13"/>
    <x v="12"/>
  </r>
  <r>
    <x v="0"/>
    <s v="Solihull"/>
    <x v="3"/>
    <x v="3"/>
    <x v="14"/>
    <x v="16"/>
  </r>
  <r>
    <x v="0"/>
    <s v="Solihull"/>
    <x v="3"/>
    <x v="3"/>
    <x v="15"/>
    <x v="8"/>
  </r>
  <r>
    <x v="0"/>
    <s v="Somerset"/>
    <x v="4"/>
    <x v="0"/>
    <x v="0"/>
    <x v="0"/>
  </r>
  <r>
    <x v="0"/>
    <s v="Somerset"/>
    <x v="4"/>
    <x v="0"/>
    <x v="1"/>
    <x v="0"/>
  </r>
  <r>
    <x v="0"/>
    <s v="Somerset"/>
    <x v="4"/>
    <x v="0"/>
    <x v="2"/>
    <x v="0"/>
  </r>
  <r>
    <x v="0"/>
    <s v="Somerset"/>
    <x v="4"/>
    <x v="0"/>
    <x v="3"/>
    <x v="0"/>
  </r>
  <r>
    <x v="0"/>
    <s v="Somerset"/>
    <x v="4"/>
    <x v="1"/>
    <x v="4"/>
    <x v="1"/>
  </r>
  <r>
    <x v="0"/>
    <s v="Somerset"/>
    <x v="4"/>
    <x v="1"/>
    <x v="5"/>
    <x v="2"/>
  </r>
  <r>
    <x v="0"/>
    <s v="Somerset"/>
    <x v="4"/>
    <x v="1"/>
    <x v="6"/>
    <x v="1"/>
  </r>
  <r>
    <x v="0"/>
    <s v="Somerset"/>
    <x v="4"/>
    <x v="1"/>
    <x v="7"/>
    <x v="1"/>
  </r>
  <r>
    <x v="0"/>
    <s v="Somerset"/>
    <x v="4"/>
    <x v="1"/>
    <x v="8"/>
    <x v="2"/>
  </r>
  <r>
    <x v="0"/>
    <s v="Somerset"/>
    <x v="4"/>
    <x v="2"/>
    <x v="9"/>
    <x v="5"/>
  </r>
  <r>
    <x v="0"/>
    <s v="Somerset"/>
    <x v="4"/>
    <x v="2"/>
    <x v="10"/>
    <x v="5"/>
  </r>
  <r>
    <x v="0"/>
    <s v="Somerset"/>
    <x v="4"/>
    <x v="2"/>
    <x v="11"/>
    <x v="5"/>
  </r>
  <r>
    <x v="0"/>
    <s v="Somerset"/>
    <x v="4"/>
    <x v="3"/>
    <x v="12"/>
    <x v="12"/>
  </r>
  <r>
    <x v="0"/>
    <s v="Somerset"/>
    <x v="4"/>
    <x v="3"/>
    <x v="13"/>
    <x v="10"/>
  </r>
  <r>
    <x v="0"/>
    <s v="Somerset"/>
    <x v="4"/>
    <x v="3"/>
    <x v="14"/>
    <x v="8"/>
  </r>
  <r>
    <x v="0"/>
    <s v="Somerset"/>
    <x v="4"/>
    <x v="3"/>
    <x v="15"/>
    <x v="15"/>
  </r>
  <r>
    <x v="0"/>
    <s v="South Gloucestershire"/>
    <x v="4"/>
    <x v="0"/>
    <x v="0"/>
    <x v="0"/>
  </r>
  <r>
    <x v="0"/>
    <s v="South Gloucestershire"/>
    <x v="4"/>
    <x v="0"/>
    <x v="1"/>
    <x v="0"/>
  </r>
  <r>
    <x v="0"/>
    <s v="South Gloucestershire"/>
    <x v="4"/>
    <x v="0"/>
    <x v="2"/>
    <x v="0"/>
  </r>
  <r>
    <x v="0"/>
    <s v="South Gloucestershire"/>
    <x v="4"/>
    <x v="0"/>
    <x v="3"/>
    <x v="0"/>
  </r>
  <r>
    <x v="0"/>
    <s v="South Gloucestershire"/>
    <x v="4"/>
    <x v="1"/>
    <x v="4"/>
    <x v="3"/>
  </r>
  <r>
    <x v="0"/>
    <s v="South Gloucestershire"/>
    <x v="4"/>
    <x v="1"/>
    <x v="5"/>
    <x v="1"/>
  </r>
  <r>
    <x v="0"/>
    <s v="South Gloucestershire"/>
    <x v="4"/>
    <x v="1"/>
    <x v="6"/>
    <x v="1"/>
  </r>
  <r>
    <x v="0"/>
    <s v="South Gloucestershire"/>
    <x v="4"/>
    <x v="1"/>
    <x v="7"/>
    <x v="1"/>
  </r>
  <r>
    <x v="0"/>
    <s v="South Gloucestershire"/>
    <x v="4"/>
    <x v="1"/>
    <x v="8"/>
    <x v="2"/>
  </r>
  <r>
    <x v="0"/>
    <s v="South Gloucestershire"/>
    <x v="4"/>
    <x v="2"/>
    <x v="9"/>
    <x v="5"/>
  </r>
  <r>
    <x v="0"/>
    <s v="South Gloucestershire"/>
    <x v="4"/>
    <x v="2"/>
    <x v="10"/>
    <x v="4"/>
  </r>
  <r>
    <x v="0"/>
    <s v="South Gloucestershire"/>
    <x v="4"/>
    <x v="2"/>
    <x v="11"/>
    <x v="5"/>
  </r>
  <r>
    <x v="0"/>
    <s v="South Gloucestershire"/>
    <x v="4"/>
    <x v="3"/>
    <x v="12"/>
    <x v="6"/>
  </r>
  <r>
    <x v="0"/>
    <s v="South Gloucestershire"/>
    <x v="4"/>
    <x v="3"/>
    <x v="13"/>
    <x v="10"/>
  </r>
  <r>
    <x v="0"/>
    <s v="South Gloucestershire"/>
    <x v="4"/>
    <x v="3"/>
    <x v="14"/>
    <x v="15"/>
  </r>
  <r>
    <x v="0"/>
    <s v="South Gloucestershire"/>
    <x v="4"/>
    <x v="3"/>
    <x v="15"/>
    <x v="13"/>
  </r>
  <r>
    <x v="0"/>
    <s v="South Tyneside"/>
    <x v="0"/>
    <x v="0"/>
    <x v="0"/>
    <x v="0"/>
  </r>
  <r>
    <x v="0"/>
    <s v="South Tyneside"/>
    <x v="0"/>
    <x v="0"/>
    <x v="1"/>
    <x v="0"/>
  </r>
  <r>
    <x v="0"/>
    <s v="South Tyneside"/>
    <x v="0"/>
    <x v="0"/>
    <x v="2"/>
    <x v="0"/>
  </r>
  <r>
    <x v="0"/>
    <s v="South Tyneside"/>
    <x v="0"/>
    <x v="0"/>
    <x v="3"/>
    <x v="0"/>
  </r>
  <r>
    <x v="0"/>
    <s v="South Tyneside"/>
    <x v="0"/>
    <x v="1"/>
    <x v="4"/>
    <x v="1"/>
  </r>
  <r>
    <x v="0"/>
    <s v="South Tyneside"/>
    <x v="0"/>
    <x v="1"/>
    <x v="5"/>
    <x v="2"/>
  </r>
  <r>
    <x v="0"/>
    <s v="South Tyneside"/>
    <x v="0"/>
    <x v="1"/>
    <x v="6"/>
    <x v="1"/>
  </r>
  <r>
    <x v="0"/>
    <s v="South Tyneside"/>
    <x v="0"/>
    <x v="1"/>
    <x v="7"/>
    <x v="2"/>
  </r>
  <r>
    <x v="0"/>
    <s v="South Tyneside"/>
    <x v="0"/>
    <x v="1"/>
    <x v="8"/>
    <x v="2"/>
  </r>
  <r>
    <x v="0"/>
    <s v="South Tyneside"/>
    <x v="0"/>
    <x v="2"/>
    <x v="9"/>
    <x v="5"/>
  </r>
  <r>
    <x v="0"/>
    <s v="South Tyneside"/>
    <x v="0"/>
    <x v="2"/>
    <x v="10"/>
    <x v="5"/>
  </r>
  <r>
    <x v="0"/>
    <s v="South Tyneside"/>
    <x v="0"/>
    <x v="2"/>
    <x v="11"/>
    <x v="5"/>
  </r>
  <r>
    <x v="0"/>
    <s v="South Tyneside"/>
    <x v="0"/>
    <x v="3"/>
    <x v="12"/>
    <x v="6"/>
  </r>
  <r>
    <x v="0"/>
    <s v="South Tyneside"/>
    <x v="0"/>
    <x v="3"/>
    <x v="13"/>
    <x v="9"/>
  </r>
  <r>
    <x v="0"/>
    <s v="South Tyneside"/>
    <x v="0"/>
    <x v="3"/>
    <x v="14"/>
    <x v="16"/>
  </r>
  <r>
    <x v="0"/>
    <s v="South Tyneside"/>
    <x v="0"/>
    <x v="3"/>
    <x v="15"/>
    <x v="15"/>
  </r>
  <r>
    <x v="0"/>
    <s v="North Yorkshire"/>
    <x v="0"/>
    <x v="0"/>
    <x v="0"/>
    <x v="0"/>
  </r>
  <r>
    <x v="0"/>
    <s v="North Yorkshire"/>
    <x v="0"/>
    <x v="0"/>
    <x v="1"/>
    <x v="0"/>
  </r>
  <r>
    <x v="0"/>
    <s v="North Yorkshire"/>
    <x v="0"/>
    <x v="0"/>
    <x v="2"/>
    <x v="0"/>
  </r>
  <r>
    <x v="0"/>
    <s v="North Yorkshire"/>
    <x v="0"/>
    <x v="0"/>
    <x v="3"/>
    <x v="0"/>
  </r>
  <r>
    <x v="0"/>
    <s v="North Yorkshire"/>
    <x v="0"/>
    <x v="1"/>
    <x v="4"/>
    <x v="2"/>
  </r>
  <r>
    <x v="0"/>
    <s v="North Yorkshire"/>
    <x v="0"/>
    <x v="1"/>
    <x v="5"/>
    <x v="2"/>
  </r>
  <r>
    <x v="0"/>
    <s v="North Yorkshire"/>
    <x v="0"/>
    <x v="1"/>
    <x v="6"/>
    <x v="1"/>
  </r>
  <r>
    <x v="0"/>
    <s v="North Yorkshire"/>
    <x v="0"/>
    <x v="1"/>
    <x v="7"/>
    <x v="2"/>
  </r>
  <r>
    <x v="0"/>
    <s v="North Yorkshire"/>
    <x v="0"/>
    <x v="1"/>
    <x v="8"/>
    <x v="1"/>
  </r>
  <r>
    <x v="0"/>
    <s v="North Yorkshire"/>
    <x v="0"/>
    <x v="2"/>
    <x v="9"/>
    <x v="4"/>
  </r>
  <r>
    <x v="0"/>
    <s v="North Yorkshire"/>
    <x v="0"/>
    <x v="2"/>
    <x v="10"/>
    <x v="5"/>
  </r>
  <r>
    <x v="0"/>
    <s v="North Yorkshire"/>
    <x v="0"/>
    <x v="2"/>
    <x v="11"/>
    <x v="4"/>
  </r>
  <r>
    <x v="0"/>
    <s v="North Yorkshire"/>
    <x v="0"/>
    <x v="3"/>
    <x v="12"/>
    <x v="6"/>
  </r>
  <r>
    <x v="0"/>
    <s v="North Yorkshire"/>
    <x v="0"/>
    <x v="3"/>
    <x v="13"/>
    <x v="12"/>
  </r>
  <r>
    <x v="0"/>
    <s v="North Yorkshire"/>
    <x v="0"/>
    <x v="3"/>
    <x v="14"/>
    <x v="15"/>
  </r>
  <r>
    <x v="0"/>
    <s v="North Yorkshire"/>
    <x v="0"/>
    <x v="3"/>
    <x v="15"/>
    <x v="16"/>
  </r>
  <r>
    <x v="0"/>
    <s v="Northumberland"/>
    <x v="0"/>
    <x v="0"/>
    <x v="0"/>
    <x v="0"/>
  </r>
  <r>
    <x v="0"/>
    <s v="Northumberland"/>
    <x v="0"/>
    <x v="0"/>
    <x v="1"/>
    <x v="0"/>
  </r>
  <r>
    <x v="0"/>
    <s v="Northumberland"/>
    <x v="0"/>
    <x v="0"/>
    <x v="2"/>
    <x v="0"/>
  </r>
  <r>
    <x v="0"/>
    <s v="Northumberland"/>
    <x v="0"/>
    <x v="0"/>
    <x v="3"/>
    <x v="0"/>
  </r>
  <r>
    <x v="0"/>
    <s v="Northumberland"/>
    <x v="0"/>
    <x v="1"/>
    <x v="4"/>
    <x v="3"/>
  </r>
  <r>
    <x v="0"/>
    <s v="Northumberland"/>
    <x v="0"/>
    <x v="1"/>
    <x v="5"/>
    <x v="2"/>
  </r>
  <r>
    <x v="0"/>
    <s v="Northumberland"/>
    <x v="0"/>
    <x v="1"/>
    <x v="6"/>
    <x v="2"/>
  </r>
  <r>
    <x v="0"/>
    <s v="Northumberland"/>
    <x v="0"/>
    <x v="1"/>
    <x v="7"/>
    <x v="1"/>
  </r>
  <r>
    <x v="0"/>
    <s v="Northumberland"/>
    <x v="0"/>
    <x v="1"/>
    <x v="8"/>
    <x v="2"/>
  </r>
  <r>
    <x v="0"/>
    <s v="Northumberland"/>
    <x v="0"/>
    <x v="2"/>
    <x v="9"/>
    <x v="5"/>
  </r>
  <r>
    <x v="0"/>
    <s v="Northumberland"/>
    <x v="0"/>
    <x v="2"/>
    <x v="10"/>
    <x v="5"/>
  </r>
  <r>
    <x v="0"/>
    <s v="Northumberland"/>
    <x v="0"/>
    <x v="2"/>
    <x v="11"/>
    <x v="5"/>
  </r>
  <r>
    <x v="0"/>
    <s v="Northumberland"/>
    <x v="0"/>
    <x v="3"/>
    <x v="12"/>
    <x v="6"/>
  </r>
  <r>
    <x v="0"/>
    <s v="Northumberland"/>
    <x v="0"/>
    <x v="3"/>
    <x v="13"/>
    <x v="11"/>
  </r>
  <r>
    <x v="0"/>
    <s v="Northumberland"/>
    <x v="0"/>
    <x v="3"/>
    <x v="14"/>
    <x v="6"/>
  </r>
  <r>
    <x v="0"/>
    <s v="Northumberland"/>
    <x v="0"/>
    <x v="3"/>
    <x v="15"/>
    <x v="8"/>
  </r>
  <r>
    <x v="0"/>
    <s v="Torbay"/>
    <x v="4"/>
    <x v="0"/>
    <x v="0"/>
    <x v="0"/>
  </r>
  <r>
    <x v="0"/>
    <s v="Torbay"/>
    <x v="4"/>
    <x v="0"/>
    <x v="1"/>
    <x v="0"/>
  </r>
  <r>
    <x v="0"/>
    <s v="Torbay"/>
    <x v="4"/>
    <x v="0"/>
    <x v="2"/>
    <x v="0"/>
  </r>
  <r>
    <x v="0"/>
    <s v="Torbay"/>
    <x v="4"/>
    <x v="0"/>
    <x v="3"/>
    <x v="0"/>
  </r>
  <r>
    <x v="0"/>
    <s v="Torbay"/>
    <x v="4"/>
    <x v="1"/>
    <x v="4"/>
    <x v="1"/>
  </r>
  <r>
    <x v="0"/>
    <s v="Torbay"/>
    <x v="4"/>
    <x v="1"/>
    <x v="5"/>
    <x v="2"/>
  </r>
  <r>
    <x v="0"/>
    <s v="Torbay"/>
    <x v="4"/>
    <x v="1"/>
    <x v="6"/>
    <x v="1"/>
  </r>
  <r>
    <x v="0"/>
    <s v="Torbay"/>
    <x v="4"/>
    <x v="1"/>
    <x v="7"/>
    <x v="1"/>
  </r>
  <r>
    <x v="0"/>
    <s v="Torbay"/>
    <x v="4"/>
    <x v="1"/>
    <x v="8"/>
    <x v="1"/>
  </r>
  <r>
    <x v="0"/>
    <s v="Torbay"/>
    <x v="4"/>
    <x v="2"/>
    <x v="9"/>
    <x v="4"/>
  </r>
  <r>
    <x v="0"/>
    <s v="Torbay"/>
    <x v="4"/>
    <x v="2"/>
    <x v="10"/>
    <x v="4"/>
  </r>
  <r>
    <x v="0"/>
    <s v="Torbay"/>
    <x v="4"/>
    <x v="2"/>
    <x v="11"/>
    <x v="4"/>
  </r>
  <r>
    <x v="0"/>
    <s v="Torbay"/>
    <x v="4"/>
    <x v="3"/>
    <x v="12"/>
    <x v="6"/>
  </r>
  <r>
    <x v="0"/>
    <s v="Torbay"/>
    <x v="4"/>
    <x v="3"/>
    <x v="13"/>
    <x v="9"/>
  </r>
  <r>
    <x v="0"/>
    <s v="Torbay"/>
    <x v="4"/>
    <x v="3"/>
    <x v="14"/>
    <x v="16"/>
  </r>
  <r>
    <x v="0"/>
    <s v="Torbay"/>
    <x v="4"/>
    <x v="3"/>
    <x v="15"/>
    <x v="8"/>
  </r>
  <r>
    <x v="0"/>
    <s v="Tower Hamlets"/>
    <x v="2"/>
    <x v="0"/>
    <x v="0"/>
    <x v="0"/>
  </r>
  <r>
    <x v="0"/>
    <s v="Tower Hamlets"/>
    <x v="2"/>
    <x v="0"/>
    <x v="1"/>
    <x v="0"/>
  </r>
  <r>
    <x v="0"/>
    <s v="Tower Hamlets"/>
    <x v="2"/>
    <x v="0"/>
    <x v="2"/>
    <x v="0"/>
  </r>
  <r>
    <x v="0"/>
    <s v="Tower Hamlets"/>
    <x v="2"/>
    <x v="0"/>
    <x v="3"/>
    <x v="0"/>
  </r>
  <r>
    <x v="0"/>
    <s v="Tower Hamlets"/>
    <x v="2"/>
    <x v="1"/>
    <x v="4"/>
    <x v="2"/>
  </r>
  <r>
    <x v="0"/>
    <s v="Tower Hamlets"/>
    <x v="2"/>
    <x v="1"/>
    <x v="5"/>
    <x v="1"/>
  </r>
  <r>
    <x v="0"/>
    <s v="Tower Hamlets"/>
    <x v="2"/>
    <x v="1"/>
    <x v="6"/>
    <x v="1"/>
  </r>
  <r>
    <x v="0"/>
    <s v="Tower Hamlets"/>
    <x v="2"/>
    <x v="1"/>
    <x v="7"/>
    <x v="1"/>
  </r>
  <r>
    <x v="0"/>
    <s v="Tower Hamlets"/>
    <x v="2"/>
    <x v="1"/>
    <x v="8"/>
    <x v="2"/>
  </r>
  <r>
    <x v="0"/>
    <s v="Tower Hamlets"/>
    <x v="2"/>
    <x v="2"/>
    <x v="9"/>
    <x v="14"/>
  </r>
  <r>
    <x v="0"/>
    <s v="Tower Hamlets"/>
    <x v="2"/>
    <x v="2"/>
    <x v="10"/>
    <x v="4"/>
  </r>
  <r>
    <x v="0"/>
    <s v="Tower Hamlets"/>
    <x v="2"/>
    <x v="2"/>
    <x v="11"/>
    <x v="14"/>
  </r>
  <r>
    <x v="0"/>
    <s v="Tower Hamlets"/>
    <x v="2"/>
    <x v="3"/>
    <x v="12"/>
    <x v="12"/>
  </r>
  <r>
    <x v="0"/>
    <s v="Tower Hamlets"/>
    <x v="2"/>
    <x v="3"/>
    <x v="13"/>
    <x v="6"/>
  </r>
  <r>
    <x v="0"/>
    <s v="Tower Hamlets"/>
    <x v="2"/>
    <x v="3"/>
    <x v="14"/>
    <x v="9"/>
  </r>
  <r>
    <x v="0"/>
    <s v="Tower Hamlets"/>
    <x v="2"/>
    <x v="3"/>
    <x v="15"/>
    <x v="15"/>
  </r>
  <r>
    <x v="0"/>
    <s v="Trafford"/>
    <x v="1"/>
    <x v="0"/>
    <x v="0"/>
    <x v="0"/>
  </r>
  <r>
    <x v="0"/>
    <s v="Trafford"/>
    <x v="1"/>
    <x v="0"/>
    <x v="1"/>
    <x v="0"/>
  </r>
  <r>
    <x v="0"/>
    <s v="Trafford"/>
    <x v="1"/>
    <x v="0"/>
    <x v="2"/>
    <x v="0"/>
  </r>
  <r>
    <x v="0"/>
    <s v="Trafford"/>
    <x v="1"/>
    <x v="0"/>
    <x v="3"/>
    <x v="0"/>
  </r>
  <r>
    <x v="0"/>
    <s v="Trafford"/>
    <x v="1"/>
    <x v="1"/>
    <x v="4"/>
    <x v="3"/>
  </r>
  <r>
    <x v="0"/>
    <s v="Trafford"/>
    <x v="1"/>
    <x v="1"/>
    <x v="5"/>
    <x v="2"/>
  </r>
  <r>
    <x v="0"/>
    <s v="Trafford"/>
    <x v="1"/>
    <x v="1"/>
    <x v="6"/>
    <x v="2"/>
  </r>
  <r>
    <x v="0"/>
    <s v="Trafford"/>
    <x v="1"/>
    <x v="1"/>
    <x v="7"/>
    <x v="2"/>
  </r>
  <r>
    <x v="0"/>
    <s v="Trafford"/>
    <x v="1"/>
    <x v="1"/>
    <x v="8"/>
    <x v="1"/>
  </r>
  <r>
    <x v="0"/>
    <s v="Trafford"/>
    <x v="1"/>
    <x v="2"/>
    <x v="9"/>
    <x v="5"/>
  </r>
  <r>
    <x v="0"/>
    <s v="Trafford"/>
    <x v="1"/>
    <x v="2"/>
    <x v="10"/>
    <x v="4"/>
  </r>
  <r>
    <x v="0"/>
    <s v="Trafford"/>
    <x v="1"/>
    <x v="2"/>
    <x v="11"/>
    <x v="5"/>
  </r>
  <r>
    <x v="0"/>
    <s v="Trafford"/>
    <x v="1"/>
    <x v="3"/>
    <x v="12"/>
    <x v="6"/>
  </r>
  <r>
    <x v="0"/>
    <s v="Trafford"/>
    <x v="1"/>
    <x v="3"/>
    <x v="13"/>
    <x v="12"/>
  </r>
  <r>
    <x v="0"/>
    <s v="Trafford"/>
    <x v="1"/>
    <x v="3"/>
    <x v="14"/>
    <x v="16"/>
  </r>
  <r>
    <x v="0"/>
    <s v="Trafford"/>
    <x v="1"/>
    <x v="3"/>
    <x v="15"/>
    <x v="15"/>
  </r>
  <r>
    <x v="0"/>
    <s v="Wakefield"/>
    <x v="0"/>
    <x v="0"/>
    <x v="0"/>
    <x v="0"/>
  </r>
  <r>
    <x v="0"/>
    <s v="Wakefield"/>
    <x v="0"/>
    <x v="0"/>
    <x v="1"/>
    <x v="0"/>
  </r>
  <r>
    <x v="0"/>
    <s v="Wakefield"/>
    <x v="0"/>
    <x v="0"/>
    <x v="2"/>
    <x v="0"/>
  </r>
  <r>
    <x v="0"/>
    <s v="Wakefield"/>
    <x v="0"/>
    <x v="0"/>
    <x v="3"/>
    <x v="0"/>
  </r>
  <r>
    <x v="0"/>
    <s v="Wakefield"/>
    <x v="0"/>
    <x v="1"/>
    <x v="4"/>
    <x v="1"/>
  </r>
  <r>
    <x v="0"/>
    <s v="Wakefield"/>
    <x v="0"/>
    <x v="1"/>
    <x v="5"/>
    <x v="2"/>
  </r>
  <r>
    <x v="0"/>
    <s v="Wakefield"/>
    <x v="0"/>
    <x v="1"/>
    <x v="6"/>
    <x v="1"/>
  </r>
  <r>
    <x v="0"/>
    <s v="Wakefield"/>
    <x v="0"/>
    <x v="1"/>
    <x v="7"/>
    <x v="1"/>
  </r>
  <r>
    <x v="0"/>
    <s v="Wakefield"/>
    <x v="0"/>
    <x v="1"/>
    <x v="8"/>
    <x v="1"/>
  </r>
  <r>
    <x v="0"/>
    <s v="Wakefield"/>
    <x v="0"/>
    <x v="2"/>
    <x v="9"/>
    <x v="4"/>
  </r>
  <r>
    <x v="0"/>
    <s v="Wakefield"/>
    <x v="0"/>
    <x v="2"/>
    <x v="10"/>
    <x v="4"/>
  </r>
  <r>
    <x v="0"/>
    <s v="Wakefield"/>
    <x v="0"/>
    <x v="2"/>
    <x v="11"/>
    <x v="4"/>
  </r>
  <r>
    <x v="0"/>
    <s v="Wakefield"/>
    <x v="0"/>
    <x v="3"/>
    <x v="12"/>
    <x v="6"/>
  </r>
  <r>
    <x v="0"/>
    <s v="Wakefield"/>
    <x v="0"/>
    <x v="3"/>
    <x v="13"/>
    <x v="16"/>
  </r>
  <r>
    <x v="0"/>
    <s v="Wakefield"/>
    <x v="0"/>
    <x v="3"/>
    <x v="14"/>
    <x v="15"/>
  </r>
  <r>
    <x v="0"/>
    <s v="Wakefield"/>
    <x v="0"/>
    <x v="3"/>
    <x v="15"/>
    <x v="9"/>
  </r>
  <r>
    <x v="0"/>
    <s v="Walsall"/>
    <x v="3"/>
    <x v="0"/>
    <x v="0"/>
    <x v="0"/>
  </r>
  <r>
    <x v="0"/>
    <s v="Walsall"/>
    <x v="3"/>
    <x v="0"/>
    <x v="1"/>
    <x v="0"/>
  </r>
  <r>
    <x v="0"/>
    <s v="Walsall"/>
    <x v="3"/>
    <x v="0"/>
    <x v="2"/>
    <x v="0"/>
  </r>
  <r>
    <x v="0"/>
    <s v="Walsall"/>
    <x v="3"/>
    <x v="0"/>
    <x v="3"/>
    <x v="0"/>
  </r>
  <r>
    <x v="0"/>
    <s v="Walsall"/>
    <x v="3"/>
    <x v="1"/>
    <x v="4"/>
    <x v="3"/>
  </r>
  <r>
    <x v="0"/>
    <s v="Walsall"/>
    <x v="3"/>
    <x v="1"/>
    <x v="5"/>
    <x v="1"/>
  </r>
  <r>
    <x v="0"/>
    <s v="Walsall"/>
    <x v="3"/>
    <x v="1"/>
    <x v="6"/>
    <x v="1"/>
  </r>
  <r>
    <x v="0"/>
    <s v="Walsall"/>
    <x v="3"/>
    <x v="1"/>
    <x v="7"/>
    <x v="1"/>
  </r>
  <r>
    <x v="0"/>
    <s v="Walsall"/>
    <x v="3"/>
    <x v="1"/>
    <x v="8"/>
    <x v="1"/>
  </r>
  <r>
    <x v="0"/>
    <s v="Walsall"/>
    <x v="3"/>
    <x v="2"/>
    <x v="9"/>
    <x v="4"/>
  </r>
  <r>
    <x v="0"/>
    <s v="Walsall"/>
    <x v="3"/>
    <x v="2"/>
    <x v="10"/>
    <x v="5"/>
  </r>
  <r>
    <x v="0"/>
    <s v="Walsall"/>
    <x v="3"/>
    <x v="2"/>
    <x v="11"/>
    <x v="4"/>
  </r>
  <r>
    <x v="0"/>
    <s v="Walsall"/>
    <x v="3"/>
    <x v="3"/>
    <x v="12"/>
    <x v="11"/>
  </r>
  <r>
    <x v="0"/>
    <s v="Walsall"/>
    <x v="3"/>
    <x v="3"/>
    <x v="13"/>
    <x v="10"/>
  </r>
  <r>
    <x v="0"/>
    <s v="Walsall"/>
    <x v="3"/>
    <x v="3"/>
    <x v="14"/>
    <x v="15"/>
  </r>
  <r>
    <x v="0"/>
    <s v="Walsall"/>
    <x v="3"/>
    <x v="3"/>
    <x v="15"/>
    <x v="16"/>
  </r>
  <r>
    <x v="0"/>
    <s v="Waltham Forest"/>
    <x v="2"/>
    <x v="0"/>
    <x v="0"/>
    <x v="17"/>
  </r>
  <r>
    <x v="0"/>
    <s v="Waltham Forest"/>
    <x v="2"/>
    <x v="0"/>
    <x v="1"/>
    <x v="0"/>
  </r>
  <r>
    <x v="0"/>
    <s v="Waltham Forest"/>
    <x v="2"/>
    <x v="0"/>
    <x v="2"/>
    <x v="0"/>
  </r>
  <r>
    <x v="0"/>
    <s v="Waltham Forest"/>
    <x v="2"/>
    <x v="0"/>
    <x v="3"/>
    <x v="0"/>
  </r>
  <r>
    <x v="0"/>
    <s v="Waltham Forest"/>
    <x v="2"/>
    <x v="1"/>
    <x v="4"/>
    <x v="1"/>
  </r>
  <r>
    <x v="0"/>
    <s v="Waltham Forest"/>
    <x v="2"/>
    <x v="1"/>
    <x v="5"/>
    <x v="2"/>
  </r>
  <r>
    <x v="0"/>
    <s v="Waltham Forest"/>
    <x v="2"/>
    <x v="1"/>
    <x v="6"/>
    <x v="1"/>
  </r>
  <r>
    <x v="0"/>
    <s v="Waltham Forest"/>
    <x v="2"/>
    <x v="1"/>
    <x v="7"/>
    <x v="2"/>
  </r>
  <r>
    <x v="0"/>
    <s v="Waltham Forest"/>
    <x v="2"/>
    <x v="1"/>
    <x v="8"/>
    <x v="2"/>
  </r>
  <r>
    <x v="0"/>
    <s v="Waltham Forest"/>
    <x v="2"/>
    <x v="2"/>
    <x v="9"/>
    <x v="5"/>
  </r>
  <r>
    <x v="0"/>
    <s v="Waltham Forest"/>
    <x v="2"/>
    <x v="2"/>
    <x v="10"/>
    <x v="5"/>
  </r>
  <r>
    <x v="0"/>
    <s v="Waltham Forest"/>
    <x v="2"/>
    <x v="2"/>
    <x v="11"/>
    <x v="5"/>
  </r>
  <r>
    <x v="0"/>
    <s v="Waltham Forest"/>
    <x v="2"/>
    <x v="3"/>
    <x v="12"/>
    <x v="6"/>
  </r>
  <r>
    <x v="0"/>
    <s v="Waltham Forest"/>
    <x v="2"/>
    <x v="3"/>
    <x v="13"/>
    <x v="11"/>
  </r>
  <r>
    <x v="0"/>
    <s v="Waltham Forest"/>
    <x v="2"/>
    <x v="3"/>
    <x v="14"/>
    <x v="8"/>
  </r>
  <r>
    <x v="0"/>
    <s v="Waltham Forest"/>
    <x v="2"/>
    <x v="3"/>
    <x v="15"/>
    <x v="15"/>
  </r>
  <r>
    <x v="0"/>
    <s v="Nottingham"/>
    <x v="3"/>
    <x v="0"/>
    <x v="0"/>
    <x v="0"/>
  </r>
  <r>
    <x v="0"/>
    <s v="Nottingham"/>
    <x v="3"/>
    <x v="0"/>
    <x v="1"/>
    <x v="0"/>
  </r>
  <r>
    <x v="0"/>
    <s v="Nottingham"/>
    <x v="3"/>
    <x v="0"/>
    <x v="2"/>
    <x v="0"/>
  </r>
  <r>
    <x v="0"/>
    <s v="Nottingham"/>
    <x v="3"/>
    <x v="0"/>
    <x v="3"/>
    <x v="0"/>
  </r>
  <r>
    <x v="0"/>
    <s v="Nottingham"/>
    <x v="3"/>
    <x v="1"/>
    <x v="4"/>
    <x v="3"/>
  </r>
  <r>
    <x v="0"/>
    <s v="Nottingham"/>
    <x v="3"/>
    <x v="1"/>
    <x v="5"/>
    <x v="1"/>
  </r>
  <r>
    <x v="0"/>
    <s v="Nottingham"/>
    <x v="3"/>
    <x v="1"/>
    <x v="6"/>
    <x v="1"/>
  </r>
  <r>
    <x v="0"/>
    <s v="Nottingham"/>
    <x v="3"/>
    <x v="1"/>
    <x v="7"/>
    <x v="1"/>
  </r>
  <r>
    <x v="0"/>
    <s v="Nottingham"/>
    <x v="3"/>
    <x v="1"/>
    <x v="8"/>
    <x v="1"/>
  </r>
  <r>
    <x v="0"/>
    <s v="Nottingham"/>
    <x v="3"/>
    <x v="2"/>
    <x v="9"/>
    <x v="5"/>
  </r>
  <r>
    <x v="0"/>
    <s v="Nottingham"/>
    <x v="3"/>
    <x v="2"/>
    <x v="10"/>
    <x v="5"/>
  </r>
  <r>
    <x v="0"/>
    <s v="Nottingham"/>
    <x v="3"/>
    <x v="2"/>
    <x v="11"/>
    <x v="5"/>
  </r>
  <r>
    <x v="0"/>
    <s v="Nottingham"/>
    <x v="3"/>
    <x v="3"/>
    <x v="12"/>
    <x v="6"/>
  </r>
  <r>
    <x v="0"/>
    <s v="Nottingham"/>
    <x v="3"/>
    <x v="3"/>
    <x v="13"/>
    <x v="8"/>
  </r>
  <r>
    <x v="0"/>
    <s v="Nottingham"/>
    <x v="3"/>
    <x v="3"/>
    <x v="14"/>
    <x v="15"/>
  </r>
  <r>
    <x v="0"/>
    <s v="Nottingham"/>
    <x v="3"/>
    <x v="3"/>
    <x v="15"/>
    <x v="13"/>
  </r>
  <r>
    <x v="0"/>
    <s v="Nottinghamshire"/>
    <x v="3"/>
    <x v="0"/>
    <x v="0"/>
    <x v="0"/>
  </r>
  <r>
    <x v="0"/>
    <s v="Nottinghamshire"/>
    <x v="3"/>
    <x v="0"/>
    <x v="1"/>
    <x v="0"/>
  </r>
  <r>
    <x v="0"/>
    <s v="Nottinghamshire"/>
    <x v="3"/>
    <x v="0"/>
    <x v="2"/>
    <x v="0"/>
  </r>
  <r>
    <x v="0"/>
    <s v="Nottinghamshire"/>
    <x v="3"/>
    <x v="0"/>
    <x v="3"/>
    <x v="0"/>
  </r>
  <r>
    <x v="0"/>
    <s v="Nottinghamshire"/>
    <x v="3"/>
    <x v="1"/>
    <x v="4"/>
    <x v="1"/>
  </r>
  <r>
    <x v="0"/>
    <s v="Nottinghamshire"/>
    <x v="3"/>
    <x v="1"/>
    <x v="5"/>
    <x v="1"/>
  </r>
  <r>
    <x v="0"/>
    <s v="Nottinghamshire"/>
    <x v="3"/>
    <x v="1"/>
    <x v="6"/>
    <x v="1"/>
  </r>
  <r>
    <x v="0"/>
    <s v="Nottinghamshire"/>
    <x v="3"/>
    <x v="1"/>
    <x v="7"/>
    <x v="2"/>
  </r>
  <r>
    <x v="0"/>
    <s v="Nottinghamshire"/>
    <x v="3"/>
    <x v="1"/>
    <x v="8"/>
    <x v="1"/>
  </r>
  <r>
    <x v="0"/>
    <s v="Nottinghamshire"/>
    <x v="3"/>
    <x v="2"/>
    <x v="9"/>
    <x v="5"/>
  </r>
  <r>
    <x v="0"/>
    <s v="Nottinghamshire"/>
    <x v="3"/>
    <x v="2"/>
    <x v="10"/>
    <x v="5"/>
  </r>
  <r>
    <x v="0"/>
    <s v="Nottinghamshire"/>
    <x v="3"/>
    <x v="2"/>
    <x v="11"/>
    <x v="5"/>
  </r>
  <r>
    <x v="0"/>
    <s v="Nottinghamshire"/>
    <x v="3"/>
    <x v="3"/>
    <x v="12"/>
    <x v="6"/>
  </r>
  <r>
    <x v="0"/>
    <s v="Nottinghamshire"/>
    <x v="3"/>
    <x v="3"/>
    <x v="13"/>
    <x v="8"/>
  </r>
  <r>
    <x v="0"/>
    <s v="Nottinghamshire"/>
    <x v="3"/>
    <x v="3"/>
    <x v="14"/>
    <x v="15"/>
  </r>
  <r>
    <x v="0"/>
    <s v="Nottinghamshire"/>
    <x v="3"/>
    <x v="3"/>
    <x v="15"/>
    <x v="13"/>
  </r>
  <r>
    <x v="0"/>
    <s v="Oldham"/>
    <x v="1"/>
    <x v="0"/>
    <x v="0"/>
    <x v="0"/>
  </r>
  <r>
    <x v="0"/>
    <s v="Oldham"/>
    <x v="1"/>
    <x v="0"/>
    <x v="1"/>
    <x v="0"/>
  </r>
  <r>
    <x v="0"/>
    <s v="Oldham"/>
    <x v="1"/>
    <x v="0"/>
    <x v="2"/>
    <x v="0"/>
  </r>
  <r>
    <x v="0"/>
    <s v="Oldham"/>
    <x v="1"/>
    <x v="0"/>
    <x v="3"/>
    <x v="0"/>
  </r>
  <r>
    <x v="0"/>
    <s v="Oldham"/>
    <x v="1"/>
    <x v="1"/>
    <x v="4"/>
    <x v="1"/>
  </r>
  <r>
    <x v="0"/>
    <s v="Oldham"/>
    <x v="1"/>
    <x v="1"/>
    <x v="5"/>
    <x v="2"/>
  </r>
  <r>
    <x v="0"/>
    <s v="Oldham"/>
    <x v="1"/>
    <x v="1"/>
    <x v="6"/>
    <x v="2"/>
  </r>
  <r>
    <x v="0"/>
    <s v="Oldham"/>
    <x v="1"/>
    <x v="1"/>
    <x v="7"/>
    <x v="1"/>
  </r>
  <r>
    <x v="0"/>
    <s v="Oldham"/>
    <x v="1"/>
    <x v="1"/>
    <x v="8"/>
    <x v="2"/>
  </r>
  <r>
    <x v="0"/>
    <s v="Oldham"/>
    <x v="1"/>
    <x v="2"/>
    <x v="9"/>
    <x v="5"/>
  </r>
  <r>
    <x v="0"/>
    <s v="Oldham"/>
    <x v="1"/>
    <x v="2"/>
    <x v="10"/>
    <x v="4"/>
  </r>
  <r>
    <x v="0"/>
    <s v="Oldham"/>
    <x v="1"/>
    <x v="2"/>
    <x v="11"/>
    <x v="4"/>
  </r>
  <r>
    <x v="0"/>
    <s v="Oldham"/>
    <x v="1"/>
    <x v="3"/>
    <x v="12"/>
    <x v="9"/>
  </r>
  <r>
    <x v="0"/>
    <s v="Oldham"/>
    <x v="1"/>
    <x v="3"/>
    <x v="13"/>
    <x v="12"/>
  </r>
  <r>
    <x v="0"/>
    <s v="Oldham"/>
    <x v="1"/>
    <x v="3"/>
    <x v="14"/>
    <x v="15"/>
  </r>
  <r>
    <x v="0"/>
    <s v="Oldham"/>
    <x v="1"/>
    <x v="3"/>
    <x v="15"/>
    <x v="9"/>
  </r>
  <r>
    <x v="0"/>
    <s v="Oxfordshire"/>
    <x v="5"/>
    <x v="0"/>
    <x v="0"/>
    <x v="0"/>
  </r>
  <r>
    <x v="0"/>
    <s v="Oxfordshire"/>
    <x v="5"/>
    <x v="0"/>
    <x v="1"/>
    <x v="0"/>
  </r>
  <r>
    <x v="0"/>
    <s v="Oxfordshire"/>
    <x v="5"/>
    <x v="0"/>
    <x v="2"/>
    <x v="0"/>
  </r>
  <r>
    <x v="0"/>
    <s v="Oxfordshire"/>
    <x v="5"/>
    <x v="0"/>
    <x v="3"/>
    <x v="0"/>
  </r>
  <r>
    <x v="0"/>
    <s v="Oxfordshire"/>
    <x v="5"/>
    <x v="1"/>
    <x v="4"/>
    <x v="2"/>
  </r>
  <r>
    <x v="0"/>
    <s v="Oxfordshire"/>
    <x v="5"/>
    <x v="1"/>
    <x v="5"/>
    <x v="2"/>
  </r>
  <r>
    <x v="0"/>
    <s v="Oxfordshire"/>
    <x v="5"/>
    <x v="1"/>
    <x v="6"/>
    <x v="2"/>
  </r>
  <r>
    <x v="0"/>
    <s v="Oxfordshire"/>
    <x v="5"/>
    <x v="1"/>
    <x v="7"/>
    <x v="1"/>
  </r>
  <r>
    <x v="0"/>
    <s v="Oxfordshire"/>
    <x v="5"/>
    <x v="1"/>
    <x v="8"/>
    <x v="3"/>
  </r>
  <r>
    <x v="0"/>
    <s v="Oxfordshire"/>
    <x v="5"/>
    <x v="2"/>
    <x v="9"/>
    <x v="5"/>
  </r>
  <r>
    <x v="0"/>
    <s v="Oxfordshire"/>
    <x v="5"/>
    <x v="2"/>
    <x v="10"/>
    <x v="5"/>
  </r>
  <r>
    <x v="0"/>
    <s v="Oxfordshire"/>
    <x v="5"/>
    <x v="2"/>
    <x v="11"/>
    <x v="5"/>
  </r>
  <r>
    <x v="0"/>
    <s v="Oxfordshire"/>
    <x v="5"/>
    <x v="3"/>
    <x v="12"/>
    <x v="10"/>
  </r>
  <r>
    <x v="0"/>
    <s v="Oxfordshire"/>
    <x v="5"/>
    <x v="3"/>
    <x v="13"/>
    <x v="12"/>
  </r>
  <r>
    <x v="0"/>
    <s v="Oxfordshire"/>
    <x v="5"/>
    <x v="3"/>
    <x v="14"/>
    <x v="8"/>
  </r>
  <r>
    <x v="0"/>
    <s v="Oxfordshire"/>
    <x v="5"/>
    <x v="3"/>
    <x v="15"/>
    <x v="13"/>
  </r>
  <r>
    <x v="0"/>
    <s v="Peterborough"/>
    <x v="6"/>
    <x v="0"/>
    <x v="0"/>
    <x v="0"/>
  </r>
  <r>
    <x v="0"/>
    <s v="Peterborough"/>
    <x v="6"/>
    <x v="0"/>
    <x v="1"/>
    <x v="0"/>
  </r>
  <r>
    <x v="0"/>
    <s v="Peterborough"/>
    <x v="6"/>
    <x v="0"/>
    <x v="2"/>
    <x v="0"/>
  </r>
  <r>
    <x v="0"/>
    <s v="Peterborough"/>
    <x v="6"/>
    <x v="0"/>
    <x v="3"/>
    <x v="0"/>
  </r>
  <r>
    <x v="0"/>
    <s v="Peterborough"/>
    <x v="6"/>
    <x v="1"/>
    <x v="4"/>
    <x v="3"/>
  </r>
  <r>
    <x v="0"/>
    <s v="Peterborough"/>
    <x v="6"/>
    <x v="1"/>
    <x v="5"/>
    <x v="1"/>
  </r>
  <r>
    <x v="0"/>
    <s v="Peterborough"/>
    <x v="6"/>
    <x v="1"/>
    <x v="6"/>
    <x v="2"/>
  </r>
  <r>
    <x v="0"/>
    <s v="Peterborough"/>
    <x v="6"/>
    <x v="1"/>
    <x v="7"/>
    <x v="3"/>
  </r>
  <r>
    <x v="0"/>
    <s v="Peterborough"/>
    <x v="6"/>
    <x v="1"/>
    <x v="8"/>
    <x v="3"/>
  </r>
  <r>
    <x v="0"/>
    <s v="Peterborough"/>
    <x v="6"/>
    <x v="2"/>
    <x v="9"/>
    <x v="5"/>
  </r>
  <r>
    <x v="0"/>
    <s v="Peterborough"/>
    <x v="6"/>
    <x v="2"/>
    <x v="10"/>
    <x v="14"/>
  </r>
  <r>
    <x v="0"/>
    <s v="Peterborough"/>
    <x v="6"/>
    <x v="2"/>
    <x v="11"/>
    <x v="14"/>
  </r>
  <r>
    <x v="0"/>
    <s v="Peterborough"/>
    <x v="6"/>
    <x v="3"/>
    <x v="12"/>
    <x v="7"/>
  </r>
  <r>
    <x v="0"/>
    <s v="Peterborough"/>
    <x v="6"/>
    <x v="3"/>
    <x v="13"/>
    <x v="11"/>
  </r>
  <r>
    <x v="0"/>
    <s v="Peterborough"/>
    <x v="6"/>
    <x v="3"/>
    <x v="14"/>
    <x v="10"/>
  </r>
  <r>
    <x v="0"/>
    <s v="Peterborough"/>
    <x v="6"/>
    <x v="3"/>
    <x v="15"/>
    <x v="15"/>
  </r>
  <r>
    <x v="0"/>
    <s v="Plymouth"/>
    <x v="4"/>
    <x v="0"/>
    <x v="0"/>
    <x v="0"/>
  </r>
  <r>
    <x v="0"/>
    <s v="Plymouth"/>
    <x v="4"/>
    <x v="0"/>
    <x v="1"/>
    <x v="0"/>
  </r>
  <r>
    <x v="0"/>
    <s v="Plymouth"/>
    <x v="4"/>
    <x v="0"/>
    <x v="2"/>
    <x v="0"/>
  </r>
  <r>
    <x v="0"/>
    <s v="Plymouth"/>
    <x v="4"/>
    <x v="0"/>
    <x v="3"/>
    <x v="0"/>
  </r>
  <r>
    <x v="0"/>
    <s v="Plymouth"/>
    <x v="4"/>
    <x v="1"/>
    <x v="4"/>
    <x v="3"/>
  </r>
  <r>
    <x v="0"/>
    <s v="Plymouth"/>
    <x v="4"/>
    <x v="1"/>
    <x v="5"/>
    <x v="1"/>
  </r>
  <r>
    <x v="0"/>
    <s v="Plymouth"/>
    <x v="4"/>
    <x v="1"/>
    <x v="6"/>
    <x v="1"/>
  </r>
  <r>
    <x v="0"/>
    <s v="Plymouth"/>
    <x v="4"/>
    <x v="1"/>
    <x v="7"/>
    <x v="2"/>
  </r>
  <r>
    <x v="0"/>
    <s v="Plymouth"/>
    <x v="4"/>
    <x v="1"/>
    <x v="8"/>
    <x v="1"/>
  </r>
  <r>
    <x v="0"/>
    <s v="Plymouth"/>
    <x v="4"/>
    <x v="2"/>
    <x v="9"/>
    <x v="5"/>
  </r>
  <r>
    <x v="0"/>
    <s v="Plymouth"/>
    <x v="4"/>
    <x v="2"/>
    <x v="10"/>
    <x v="5"/>
  </r>
  <r>
    <x v="0"/>
    <s v="Plymouth"/>
    <x v="4"/>
    <x v="2"/>
    <x v="11"/>
    <x v="5"/>
  </r>
  <r>
    <x v="0"/>
    <s v="Plymouth"/>
    <x v="4"/>
    <x v="3"/>
    <x v="12"/>
    <x v="6"/>
  </r>
  <r>
    <x v="0"/>
    <s v="Plymouth"/>
    <x v="4"/>
    <x v="3"/>
    <x v="13"/>
    <x v="12"/>
  </r>
  <r>
    <x v="0"/>
    <s v="Plymouth"/>
    <x v="4"/>
    <x v="3"/>
    <x v="14"/>
    <x v="11"/>
  </r>
  <r>
    <x v="0"/>
    <s v="Plymouth"/>
    <x v="4"/>
    <x v="3"/>
    <x v="15"/>
    <x v="7"/>
  </r>
  <r>
    <x v="0"/>
    <s v="Portsmouth"/>
    <x v="5"/>
    <x v="0"/>
    <x v="0"/>
    <x v="0"/>
  </r>
  <r>
    <x v="0"/>
    <s v="Portsmouth"/>
    <x v="5"/>
    <x v="0"/>
    <x v="1"/>
    <x v="0"/>
  </r>
  <r>
    <x v="0"/>
    <s v="Portsmouth"/>
    <x v="5"/>
    <x v="0"/>
    <x v="2"/>
    <x v="0"/>
  </r>
  <r>
    <x v="0"/>
    <s v="Portsmouth"/>
    <x v="5"/>
    <x v="0"/>
    <x v="3"/>
    <x v="0"/>
  </r>
  <r>
    <x v="0"/>
    <s v="Portsmouth"/>
    <x v="5"/>
    <x v="1"/>
    <x v="4"/>
    <x v="3"/>
  </r>
  <r>
    <x v="0"/>
    <s v="Portsmouth"/>
    <x v="5"/>
    <x v="1"/>
    <x v="5"/>
    <x v="2"/>
  </r>
  <r>
    <x v="0"/>
    <s v="Portsmouth"/>
    <x v="5"/>
    <x v="1"/>
    <x v="6"/>
    <x v="1"/>
  </r>
  <r>
    <x v="0"/>
    <s v="Portsmouth"/>
    <x v="5"/>
    <x v="1"/>
    <x v="7"/>
    <x v="1"/>
  </r>
  <r>
    <x v="0"/>
    <s v="Portsmouth"/>
    <x v="5"/>
    <x v="1"/>
    <x v="8"/>
    <x v="1"/>
  </r>
  <r>
    <x v="0"/>
    <s v="Portsmouth"/>
    <x v="5"/>
    <x v="2"/>
    <x v="9"/>
    <x v="5"/>
  </r>
  <r>
    <x v="0"/>
    <s v="Portsmouth"/>
    <x v="5"/>
    <x v="2"/>
    <x v="10"/>
    <x v="5"/>
  </r>
  <r>
    <x v="0"/>
    <s v="Portsmouth"/>
    <x v="5"/>
    <x v="2"/>
    <x v="11"/>
    <x v="5"/>
  </r>
  <r>
    <x v="0"/>
    <s v="Portsmouth"/>
    <x v="5"/>
    <x v="3"/>
    <x v="12"/>
    <x v="9"/>
  </r>
  <r>
    <x v="0"/>
    <s v="Portsmouth"/>
    <x v="5"/>
    <x v="3"/>
    <x v="13"/>
    <x v="10"/>
  </r>
  <r>
    <x v="0"/>
    <s v="Portsmouth"/>
    <x v="5"/>
    <x v="3"/>
    <x v="14"/>
    <x v="8"/>
  </r>
  <r>
    <x v="0"/>
    <s v="Portsmouth"/>
    <x v="5"/>
    <x v="3"/>
    <x v="15"/>
    <x v="10"/>
  </r>
  <r>
    <x v="0"/>
    <s v="Reading"/>
    <x v="5"/>
    <x v="0"/>
    <x v="0"/>
    <x v="0"/>
  </r>
  <r>
    <x v="0"/>
    <s v="Reading"/>
    <x v="5"/>
    <x v="0"/>
    <x v="1"/>
    <x v="0"/>
  </r>
  <r>
    <x v="0"/>
    <s v="Reading"/>
    <x v="5"/>
    <x v="0"/>
    <x v="2"/>
    <x v="0"/>
  </r>
  <r>
    <x v="0"/>
    <s v="Reading"/>
    <x v="5"/>
    <x v="0"/>
    <x v="3"/>
    <x v="0"/>
  </r>
  <r>
    <x v="0"/>
    <s v="Reading"/>
    <x v="5"/>
    <x v="1"/>
    <x v="4"/>
    <x v="2"/>
  </r>
  <r>
    <x v="0"/>
    <s v="Reading"/>
    <x v="5"/>
    <x v="1"/>
    <x v="5"/>
    <x v="1"/>
  </r>
  <r>
    <x v="0"/>
    <s v="Reading"/>
    <x v="5"/>
    <x v="1"/>
    <x v="6"/>
    <x v="1"/>
  </r>
  <r>
    <x v="0"/>
    <s v="Reading"/>
    <x v="5"/>
    <x v="1"/>
    <x v="7"/>
    <x v="2"/>
  </r>
  <r>
    <x v="0"/>
    <s v="Reading"/>
    <x v="5"/>
    <x v="1"/>
    <x v="8"/>
    <x v="2"/>
  </r>
  <r>
    <x v="0"/>
    <s v="Reading"/>
    <x v="5"/>
    <x v="2"/>
    <x v="9"/>
    <x v="4"/>
  </r>
  <r>
    <x v="0"/>
    <s v="Reading"/>
    <x v="5"/>
    <x v="2"/>
    <x v="10"/>
    <x v="18"/>
  </r>
  <r>
    <x v="0"/>
    <s v="Reading"/>
    <x v="5"/>
    <x v="2"/>
    <x v="11"/>
    <x v="4"/>
  </r>
  <r>
    <x v="0"/>
    <s v="Reading"/>
    <x v="5"/>
    <x v="3"/>
    <x v="12"/>
    <x v="10"/>
  </r>
  <r>
    <x v="0"/>
    <s v="Reading"/>
    <x v="5"/>
    <x v="3"/>
    <x v="13"/>
    <x v="8"/>
  </r>
  <r>
    <x v="0"/>
    <s v="Reading"/>
    <x v="5"/>
    <x v="3"/>
    <x v="14"/>
    <x v="11"/>
  </r>
  <r>
    <x v="0"/>
    <s v="Reading"/>
    <x v="5"/>
    <x v="3"/>
    <x v="15"/>
    <x v="9"/>
  </r>
  <r>
    <x v="0"/>
    <s v="Brighton and Hove"/>
    <x v="5"/>
    <x v="0"/>
    <x v="0"/>
    <x v="0"/>
  </r>
  <r>
    <x v="0"/>
    <s v="Brighton and Hove"/>
    <x v="5"/>
    <x v="0"/>
    <x v="1"/>
    <x v="0"/>
  </r>
  <r>
    <x v="0"/>
    <s v="Brighton and Hove"/>
    <x v="5"/>
    <x v="0"/>
    <x v="2"/>
    <x v="0"/>
  </r>
  <r>
    <x v="0"/>
    <s v="Brighton and Hove"/>
    <x v="5"/>
    <x v="0"/>
    <x v="3"/>
    <x v="0"/>
  </r>
  <r>
    <x v="0"/>
    <s v="Brighton and Hove"/>
    <x v="5"/>
    <x v="1"/>
    <x v="4"/>
    <x v="1"/>
  </r>
  <r>
    <x v="0"/>
    <s v="Brighton and Hove"/>
    <x v="5"/>
    <x v="1"/>
    <x v="5"/>
    <x v="2"/>
  </r>
  <r>
    <x v="0"/>
    <s v="Brighton and Hove"/>
    <x v="5"/>
    <x v="1"/>
    <x v="6"/>
    <x v="1"/>
  </r>
  <r>
    <x v="0"/>
    <s v="Brighton and Hove"/>
    <x v="5"/>
    <x v="1"/>
    <x v="7"/>
    <x v="1"/>
  </r>
  <r>
    <x v="0"/>
    <s v="Brighton and Hove"/>
    <x v="5"/>
    <x v="1"/>
    <x v="8"/>
    <x v="2"/>
  </r>
  <r>
    <x v="0"/>
    <s v="Brighton and Hove"/>
    <x v="5"/>
    <x v="2"/>
    <x v="9"/>
    <x v="5"/>
  </r>
  <r>
    <x v="0"/>
    <s v="Brighton and Hove"/>
    <x v="5"/>
    <x v="2"/>
    <x v="10"/>
    <x v="5"/>
  </r>
  <r>
    <x v="0"/>
    <s v="Brighton and Hove"/>
    <x v="5"/>
    <x v="2"/>
    <x v="11"/>
    <x v="5"/>
  </r>
  <r>
    <x v="0"/>
    <s v="Brighton and Hove"/>
    <x v="5"/>
    <x v="3"/>
    <x v="12"/>
    <x v="6"/>
  </r>
  <r>
    <x v="0"/>
    <s v="Brighton and Hove"/>
    <x v="5"/>
    <x v="3"/>
    <x v="13"/>
    <x v="12"/>
  </r>
  <r>
    <x v="0"/>
    <s v="Brighton and Hove"/>
    <x v="5"/>
    <x v="3"/>
    <x v="14"/>
    <x v="9"/>
  </r>
  <r>
    <x v="0"/>
    <s v="Brighton and Hove"/>
    <x v="5"/>
    <x v="3"/>
    <x v="15"/>
    <x v="15"/>
  </r>
  <r>
    <x v="0"/>
    <s v="Bristol, City of"/>
    <x v="4"/>
    <x v="0"/>
    <x v="0"/>
    <x v="0"/>
  </r>
  <r>
    <x v="0"/>
    <s v="Bristol, City of"/>
    <x v="4"/>
    <x v="0"/>
    <x v="1"/>
    <x v="0"/>
  </r>
  <r>
    <x v="0"/>
    <s v="Bristol, City of"/>
    <x v="4"/>
    <x v="0"/>
    <x v="2"/>
    <x v="0"/>
  </r>
  <r>
    <x v="0"/>
    <s v="Bristol, City of"/>
    <x v="4"/>
    <x v="0"/>
    <x v="3"/>
    <x v="0"/>
  </r>
  <r>
    <x v="0"/>
    <s v="Bristol, City of"/>
    <x v="4"/>
    <x v="1"/>
    <x v="4"/>
    <x v="3"/>
  </r>
  <r>
    <x v="0"/>
    <s v="Bristol, City of"/>
    <x v="4"/>
    <x v="1"/>
    <x v="5"/>
    <x v="1"/>
  </r>
  <r>
    <x v="0"/>
    <s v="Bristol, City of"/>
    <x v="4"/>
    <x v="1"/>
    <x v="6"/>
    <x v="1"/>
  </r>
  <r>
    <x v="0"/>
    <s v="Bristol, City of"/>
    <x v="4"/>
    <x v="1"/>
    <x v="7"/>
    <x v="2"/>
  </r>
  <r>
    <x v="0"/>
    <s v="Bristol, City of"/>
    <x v="4"/>
    <x v="1"/>
    <x v="8"/>
    <x v="1"/>
  </r>
  <r>
    <x v="0"/>
    <s v="Bristol, City of"/>
    <x v="4"/>
    <x v="2"/>
    <x v="9"/>
    <x v="5"/>
  </r>
  <r>
    <x v="0"/>
    <s v="Bristol, City of"/>
    <x v="4"/>
    <x v="2"/>
    <x v="10"/>
    <x v="5"/>
  </r>
  <r>
    <x v="0"/>
    <s v="Bristol, City of"/>
    <x v="4"/>
    <x v="2"/>
    <x v="11"/>
    <x v="5"/>
  </r>
  <r>
    <x v="0"/>
    <s v="Bristol, City of"/>
    <x v="4"/>
    <x v="3"/>
    <x v="12"/>
    <x v="15"/>
  </r>
  <r>
    <x v="0"/>
    <s v="Bristol, City of"/>
    <x v="4"/>
    <x v="3"/>
    <x v="13"/>
    <x v="11"/>
  </r>
  <r>
    <x v="0"/>
    <s v="Bristol, City of"/>
    <x v="4"/>
    <x v="3"/>
    <x v="14"/>
    <x v="9"/>
  </r>
  <r>
    <x v="0"/>
    <s v="Bristol, City of"/>
    <x v="4"/>
    <x v="3"/>
    <x v="15"/>
    <x v="16"/>
  </r>
  <r>
    <x v="0"/>
    <s v="Bromley"/>
    <x v="2"/>
    <x v="0"/>
    <x v="0"/>
    <x v="0"/>
  </r>
  <r>
    <x v="0"/>
    <s v="Bromley"/>
    <x v="2"/>
    <x v="0"/>
    <x v="1"/>
    <x v="0"/>
  </r>
  <r>
    <x v="0"/>
    <s v="Bromley"/>
    <x v="2"/>
    <x v="0"/>
    <x v="2"/>
    <x v="0"/>
  </r>
  <r>
    <x v="0"/>
    <s v="Bromley"/>
    <x v="2"/>
    <x v="0"/>
    <x v="3"/>
    <x v="0"/>
  </r>
  <r>
    <x v="0"/>
    <s v="Bromley"/>
    <x v="2"/>
    <x v="1"/>
    <x v="4"/>
    <x v="1"/>
  </r>
  <r>
    <x v="0"/>
    <s v="Bromley"/>
    <x v="2"/>
    <x v="1"/>
    <x v="5"/>
    <x v="2"/>
  </r>
  <r>
    <x v="0"/>
    <s v="Bromley"/>
    <x v="2"/>
    <x v="1"/>
    <x v="6"/>
    <x v="1"/>
  </r>
  <r>
    <x v="0"/>
    <s v="Bromley"/>
    <x v="2"/>
    <x v="1"/>
    <x v="7"/>
    <x v="1"/>
  </r>
  <r>
    <x v="0"/>
    <s v="Bromley"/>
    <x v="2"/>
    <x v="1"/>
    <x v="8"/>
    <x v="1"/>
  </r>
  <r>
    <x v="0"/>
    <s v="Bromley"/>
    <x v="2"/>
    <x v="2"/>
    <x v="9"/>
    <x v="4"/>
  </r>
  <r>
    <x v="0"/>
    <s v="Bromley"/>
    <x v="2"/>
    <x v="2"/>
    <x v="10"/>
    <x v="5"/>
  </r>
  <r>
    <x v="0"/>
    <s v="Bromley"/>
    <x v="2"/>
    <x v="2"/>
    <x v="11"/>
    <x v="4"/>
  </r>
  <r>
    <x v="0"/>
    <s v="Bromley"/>
    <x v="2"/>
    <x v="3"/>
    <x v="12"/>
    <x v="15"/>
  </r>
  <r>
    <x v="0"/>
    <s v="Bromley"/>
    <x v="2"/>
    <x v="3"/>
    <x v="13"/>
    <x v="6"/>
  </r>
  <r>
    <x v="0"/>
    <s v="Bromley"/>
    <x v="2"/>
    <x v="3"/>
    <x v="14"/>
    <x v="8"/>
  </r>
  <r>
    <x v="0"/>
    <s v="Bromley"/>
    <x v="2"/>
    <x v="3"/>
    <x v="15"/>
    <x v="11"/>
  </r>
  <r>
    <x v="0"/>
    <s v="Buckinghamshire"/>
    <x v="5"/>
    <x v="0"/>
    <x v="0"/>
    <x v="0"/>
  </r>
  <r>
    <x v="0"/>
    <s v="Buckinghamshire"/>
    <x v="5"/>
    <x v="0"/>
    <x v="1"/>
    <x v="0"/>
  </r>
  <r>
    <x v="0"/>
    <s v="Buckinghamshire"/>
    <x v="5"/>
    <x v="0"/>
    <x v="2"/>
    <x v="0"/>
  </r>
  <r>
    <x v="0"/>
    <s v="Buckinghamshire"/>
    <x v="5"/>
    <x v="0"/>
    <x v="3"/>
    <x v="0"/>
  </r>
  <r>
    <x v="0"/>
    <s v="Buckinghamshire"/>
    <x v="5"/>
    <x v="1"/>
    <x v="4"/>
    <x v="2"/>
  </r>
  <r>
    <x v="0"/>
    <s v="Buckinghamshire"/>
    <x v="5"/>
    <x v="1"/>
    <x v="5"/>
    <x v="2"/>
  </r>
  <r>
    <x v="0"/>
    <s v="Buckinghamshire"/>
    <x v="5"/>
    <x v="1"/>
    <x v="6"/>
    <x v="2"/>
  </r>
  <r>
    <x v="0"/>
    <s v="Buckinghamshire"/>
    <x v="5"/>
    <x v="1"/>
    <x v="7"/>
    <x v="1"/>
  </r>
  <r>
    <x v="0"/>
    <s v="Buckinghamshire"/>
    <x v="5"/>
    <x v="1"/>
    <x v="8"/>
    <x v="3"/>
  </r>
  <r>
    <x v="0"/>
    <s v="Buckinghamshire"/>
    <x v="5"/>
    <x v="2"/>
    <x v="9"/>
    <x v="5"/>
  </r>
  <r>
    <x v="0"/>
    <s v="Buckinghamshire"/>
    <x v="5"/>
    <x v="2"/>
    <x v="10"/>
    <x v="5"/>
  </r>
  <r>
    <x v="0"/>
    <s v="Buckinghamshire"/>
    <x v="5"/>
    <x v="2"/>
    <x v="11"/>
    <x v="5"/>
  </r>
  <r>
    <x v="0"/>
    <s v="Buckinghamshire"/>
    <x v="5"/>
    <x v="3"/>
    <x v="12"/>
    <x v="12"/>
  </r>
  <r>
    <x v="0"/>
    <s v="Buckinghamshire"/>
    <x v="5"/>
    <x v="3"/>
    <x v="13"/>
    <x v="12"/>
  </r>
  <r>
    <x v="0"/>
    <s v="Buckinghamshire"/>
    <x v="5"/>
    <x v="3"/>
    <x v="14"/>
    <x v="8"/>
  </r>
  <r>
    <x v="0"/>
    <s v="Buckinghamshire"/>
    <x v="5"/>
    <x v="3"/>
    <x v="15"/>
    <x v="9"/>
  </r>
  <r>
    <x v="0"/>
    <s v="Bury"/>
    <x v="1"/>
    <x v="0"/>
    <x v="0"/>
    <x v="0"/>
  </r>
  <r>
    <x v="0"/>
    <s v="Bury"/>
    <x v="1"/>
    <x v="0"/>
    <x v="1"/>
    <x v="0"/>
  </r>
  <r>
    <x v="0"/>
    <s v="Bury"/>
    <x v="1"/>
    <x v="0"/>
    <x v="2"/>
    <x v="0"/>
  </r>
  <r>
    <x v="0"/>
    <s v="Bury"/>
    <x v="1"/>
    <x v="0"/>
    <x v="3"/>
    <x v="0"/>
  </r>
  <r>
    <x v="0"/>
    <s v="Bury"/>
    <x v="1"/>
    <x v="1"/>
    <x v="4"/>
    <x v="3"/>
  </r>
  <r>
    <x v="0"/>
    <s v="Bury"/>
    <x v="1"/>
    <x v="1"/>
    <x v="5"/>
    <x v="1"/>
  </r>
  <r>
    <x v="0"/>
    <s v="Bury"/>
    <x v="1"/>
    <x v="1"/>
    <x v="6"/>
    <x v="1"/>
  </r>
  <r>
    <x v="0"/>
    <s v="Bury"/>
    <x v="1"/>
    <x v="1"/>
    <x v="7"/>
    <x v="1"/>
  </r>
  <r>
    <x v="0"/>
    <s v="Bury"/>
    <x v="1"/>
    <x v="1"/>
    <x v="8"/>
    <x v="1"/>
  </r>
  <r>
    <x v="0"/>
    <s v="Bury"/>
    <x v="1"/>
    <x v="2"/>
    <x v="9"/>
    <x v="5"/>
  </r>
  <r>
    <x v="0"/>
    <s v="Bury"/>
    <x v="1"/>
    <x v="2"/>
    <x v="10"/>
    <x v="5"/>
  </r>
  <r>
    <x v="0"/>
    <s v="Bury"/>
    <x v="1"/>
    <x v="2"/>
    <x v="11"/>
    <x v="5"/>
  </r>
  <r>
    <x v="0"/>
    <s v="Bury"/>
    <x v="1"/>
    <x v="3"/>
    <x v="12"/>
    <x v="6"/>
  </r>
  <r>
    <x v="0"/>
    <s v="Bury"/>
    <x v="1"/>
    <x v="3"/>
    <x v="13"/>
    <x v="9"/>
  </r>
  <r>
    <x v="0"/>
    <s v="Bury"/>
    <x v="1"/>
    <x v="3"/>
    <x v="14"/>
    <x v="6"/>
  </r>
  <r>
    <x v="0"/>
    <s v="Bury"/>
    <x v="1"/>
    <x v="3"/>
    <x v="15"/>
    <x v="15"/>
  </r>
  <r>
    <x v="0"/>
    <s v="Calderdale"/>
    <x v="0"/>
    <x v="0"/>
    <x v="0"/>
    <x v="0"/>
  </r>
  <r>
    <x v="0"/>
    <s v="Calderdale"/>
    <x v="0"/>
    <x v="0"/>
    <x v="1"/>
    <x v="0"/>
  </r>
  <r>
    <x v="0"/>
    <s v="Calderdale"/>
    <x v="0"/>
    <x v="0"/>
    <x v="2"/>
    <x v="0"/>
  </r>
  <r>
    <x v="0"/>
    <s v="Calderdale"/>
    <x v="0"/>
    <x v="0"/>
    <x v="3"/>
    <x v="0"/>
  </r>
  <r>
    <x v="0"/>
    <s v="Calderdale"/>
    <x v="0"/>
    <x v="1"/>
    <x v="4"/>
    <x v="3"/>
  </r>
  <r>
    <x v="0"/>
    <s v="Calderdale"/>
    <x v="0"/>
    <x v="1"/>
    <x v="5"/>
    <x v="2"/>
  </r>
  <r>
    <x v="0"/>
    <s v="Calderdale"/>
    <x v="0"/>
    <x v="1"/>
    <x v="6"/>
    <x v="3"/>
  </r>
  <r>
    <x v="0"/>
    <s v="Calderdale"/>
    <x v="0"/>
    <x v="1"/>
    <x v="7"/>
    <x v="1"/>
  </r>
  <r>
    <x v="0"/>
    <s v="Calderdale"/>
    <x v="0"/>
    <x v="1"/>
    <x v="8"/>
    <x v="1"/>
  </r>
  <r>
    <x v="0"/>
    <s v="Calderdale"/>
    <x v="0"/>
    <x v="2"/>
    <x v="9"/>
    <x v="5"/>
  </r>
  <r>
    <x v="0"/>
    <s v="Calderdale"/>
    <x v="0"/>
    <x v="2"/>
    <x v="10"/>
    <x v="5"/>
  </r>
  <r>
    <x v="0"/>
    <s v="Calderdale"/>
    <x v="0"/>
    <x v="2"/>
    <x v="11"/>
    <x v="5"/>
  </r>
  <r>
    <x v="0"/>
    <s v="Calderdale"/>
    <x v="0"/>
    <x v="3"/>
    <x v="12"/>
    <x v="12"/>
  </r>
  <r>
    <x v="0"/>
    <s v="Calderdale"/>
    <x v="0"/>
    <x v="3"/>
    <x v="13"/>
    <x v="15"/>
  </r>
  <r>
    <x v="0"/>
    <s v="Calderdale"/>
    <x v="0"/>
    <x v="3"/>
    <x v="14"/>
    <x v="15"/>
  </r>
  <r>
    <x v="0"/>
    <s v="Calderdale"/>
    <x v="0"/>
    <x v="3"/>
    <x v="15"/>
    <x v="8"/>
  </r>
  <r>
    <x v="0"/>
    <s v="Cambridgeshire"/>
    <x v="6"/>
    <x v="0"/>
    <x v="0"/>
    <x v="0"/>
  </r>
  <r>
    <x v="0"/>
    <s v="Cambridgeshire"/>
    <x v="6"/>
    <x v="0"/>
    <x v="1"/>
    <x v="0"/>
  </r>
  <r>
    <x v="0"/>
    <s v="Cambridgeshire"/>
    <x v="6"/>
    <x v="0"/>
    <x v="2"/>
    <x v="0"/>
  </r>
  <r>
    <x v="0"/>
    <s v="Cambridgeshire"/>
    <x v="6"/>
    <x v="0"/>
    <x v="3"/>
    <x v="0"/>
  </r>
  <r>
    <x v="0"/>
    <s v="Cambridgeshire"/>
    <x v="6"/>
    <x v="1"/>
    <x v="4"/>
    <x v="3"/>
  </r>
  <r>
    <x v="0"/>
    <s v="Cambridgeshire"/>
    <x v="6"/>
    <x v="1"/>
    <x v="5"/>
    <x v="1"/>
  </r>
  <r>
    <x v="0"/>
    <s v="Cambridgeshire"/>
    <x v="6"/>
    <x v="1"/>
    <x v="6"/>
    <x v="2"/>
  </r>
  <r>
    <x v="0"/>
    <s v="Cambridgeshire"/>
    <x v="6"/>
    <x v="1"/>
    <x v="7"/>
    <x v="3"/>
  </r>
  <r>
    <x v="0"/>
    <s v="Cambridgeshire"/>
    <x v="6"/>
    <x v="1"/>
    <x v="8"/>
    <x v="3"/>
  </r>
  <r>
    <x v="0"/>
    <s v="Cambridgeshire"/>
    <x v="6"/>
    <x v="2"/>
    <x v="9"/>
    <x v="5"/>
  </r>
  <r>
    <x v="0"/>
    <s v="Cambridgeshire"/>
    <x v="6"/>
    <x v="2"/>
    <x v="10"/>
    <x v="14"/>
  </r>
  <r>
    <x v="0"/>
    <s v="Cambridgeshire"/>
    <x v="6"/>
    <x v="2"/>
    <x v="11"/>
    <x v="14"/>
  </r>
  <r>
    <x v="0"/>
    <s v="Cambridgeshire"/>
    <x v="6"/>
    <x v="3"/>
    <x v="12"/>
    <x v="7"/>
  </r>
  <r>
    <x v="0"/>
    <s v="Cambridgeshire"/>
    <x v="6"/>
    <x v="3"/>
    <x v="13"/>
    <x v="11"/>
  </r>
  <r>
    <x v="0"/>
    <s v="Cambridgeshire"/>
    <x v="6"/>
    <x v="3"/>
    <x v="14"/>
    <x v="10"/>
  </r>
  <r>
    <x v="0"/>
    <s v="Cambridgeshire"/>
    <x v="6"/>
    <x v="3"/>
    <x v="15"/>
    <x v="15"/>
  </r>
  <r>
    <x v="0"/>
    <s v="Camden"/>
    <x v="2"/>
    <x v="0"/>
    <x v="0"/>
    <x v="0"/>
  </r>
  <r>
    <x v="0"/>
    <s v="Camden"/>
    <x v="2"/>
    <x v="0"/>
    <x v="1"/>
    <x v="0"/>
  </r>
  <r>
    <x v="0"/>
    <s v="Camden"/>
    <x v="2"/>
    <x v="0"/>
    <x v="2"/>
    <x v="0"/>
  </r>
  <r>
    <x v="0"/>
    <s v="Camden"/>
    <x v="2"/>
    <x v="0"/>
    <x v="3"/>
    <x v="0"/>
  </r>
  <r>
    <x v="0"/>
    <s v="Camden"/>
    <x v="2"/>
    <x v="1"/>
    <x v="4"/>
    <x v="1"/>
  </r>
  <r>
    <x v="0"/>
    <s v="Camden"/>
    <x v="2"/>
    <x v="1"/>
    <x v="5"/>
    <x v="2"/>
  </r>
  <r>
    <x v="0"/>
    <s v="Camden"/>
    <x v="2"/>
    <x v="1"/>
    <x v="6"/>
    <x v="2"/>
  </r>
  <r>
    <x v="0"/>
    <s v="Camden"/>
    <x v="2"/>
    <x v="1"/>
    <x v="7"/>
    <x v="2"/>
  </r>
  <r>
    <x v="0"/>
    <s v="Camden"/>
    <x v="2"/>
    <x v="1"/>
    <x v="8"/>
    <x v="2"/>
  </r>
  <r>
    <x v="0"/>
    <s v="Camden"/>
    <x v="2"/>
    <x v="2"/>
    <x v="9"/>
    <x v="5"/>
  </r>
  <r>
    <x v="0"/>
    <s v="Camden"/>
    <x v="2"/>
    <x v="2"/>
    <x v="10"/>
    <x v="5"/>
  </r>
  <r>
    <x v="0"/>
    <s v="Camden"/>
    <x v="2"/>
    <x v="2"/>
    <x v="11"/>
    <x v="5"/>
  </r>
  <r>
    <x v="0"/>
    <s v="Camden"/>
    <x v="2"/>
    <x v="3"/>
    <x v="12"/>
    <x v="10"/>
  </r>
  <r>
    <x v="0"/>
    <s v="Camden"/>
    <x v="2"/>
    <x v="3"/>
    <x v="13"/>
    <x v="15"/>
  </r>
  <r>
    <x v="0"/>
    <s v="Camden"/>
    <x v="2"/>
    <x v="3"/>
    <x v="14"/>
    <x v="6"/>
  </r>
  <r>
    <x v="0"/>
    <s v="Camden"/>
    <x v="2"/>
    <x v="3"/>
    <x v="15"/>
    <x v="11"/>
  </r>
  <r>
    <x v="0"/>
    <s v="Wandsworth"/>
    <x v="2"/>
    <x v="0"/>
    <x v="0"/>
    <x v="17"/>
  </r>
  <r>
    <x v="0"/>
    <s v="Wandsworth"/>
    <x v="2"/>
    <x v="0"/>
    <x v="1"/>
    <x v="0"/>
  </r>
  <r>
    <x v="0"/>
    <s v="Wandsworth"/>
    <x v="2"/>
    <x v="0"/>
    <x v="2"/>
    <x v="0"/>
  </r>
  <r>
    <x v="0"/>
    <s v="Wandsworth"/>
    <x v="2"/>
    <x v="0"/>
    <x v="3"/>
    <x v="0"/>
  </r>
  <r>
    <x v="0"/>
    <s v="Wandsworth"/>
    <x v="2"/>
    <x v="1"/>
    <x v="4"/>
    <x v="1"/>
  </r>
  <r>
    <x v="0"/>
    <s v="Wandsworth"/>
    <x v="2"/>
    <x v="1"/>
    <x v="5"/>
    <x v="2"/>
  </r>
  <r>
    <x v="0"/>
    <s v="Wandsworth"/>
    <x v="2"/>
    <x v="1"/>
    <x v="6"/>
    <x v="1"/>
  </r>
  <r>
    <x v="0"/>
    <s v="Wandsworth"/>
    <x v="2"/>
    <x v="1"/>
    <x v="7"/>
    <x v="2"/>
  </r>
  <r>
    <x v="0"/>
    <s v="Wandsworth"/>
    <x v="2"/>
    <x v="1"/>
    <x v="8"/>
    <x v="1"/>
  </r>
  <r>
    <x v="0"/>
    <s v="Wandsworth"/>
    <x v="2"/>
    <x v="2"/>
    <x v="9"/>
    <x v="5"/>
  </r>
  <r>
    <x v="0"/>
    <s v="Wandsworth"/>
    <x v="2"/>
    <x v="2"/>
    <x v="10"/>
    <x v="5"/>
  </r>
  <r>
    <x v="0"/>
    <s v="Wandsworth"/>
    <x v="2"/>
    <x v="2"/>
    <x v="11"/>
    <x v="5"/>
  </r>
  <r>
    <x v="0"/>
    <s v="Wandsworth"/>
    <x v="2"/>
    <x v="3"/>
    <x v="12"/>
    <x v="15"/>
  </r>
  <r>
    <x v="0"/>
    <s v="Wandsworth"/>
    <x v="2"/>
    <x v="3"/>
    <x v="13"/>
    <x v="6"/>
  </r>
  <r>
    <x v="0"/>
    <s v="Wandsworth"/>
    <x v="2"/>
    <x v="3"/>
    <x v="14"/>
    <x v="11"/>
  </r>
  <r>
    <x v="0"/>
    <s v="Wandsworth"/>
    <x v="2"/>
    <x v="3"/>
    <x v="15"/>
    <x v="16"/>
  </r>
  <r>
    <x v="0"/>
    <s v="Warrington"/>
    <x v="1"/>
    <x v="0"/>
    <x v="0"/>
    <x v="0"/>
  </r>
  <r>
    <x v="0"/>
    <s v="Warrington"/>
    <x v="1"/>
    <x v="0"/>
    <x v="1"/>
    <x v="0"/>
  </r>
  <r>
    <x v="0"/>
    <s v="Warrington"/>
    <x v="1"/>
    <x v="0"/>
    <x v="2"/>
    <x v="0"/>
  </r>
  <r>
    <x v="0"/>
    <s v="Warrington"/>
    <x v="1"/>
    <x v="0"/>
    <x v="3"/>
    <x v="0"/>
  </r>
  <r>
    <x v="0"/>
    <s v="Warrington"/>
    <x v="1"/>
    <x v="1"/>
    <x v="4"/>
    <x v="3"/>
  </r>
  <r>
    <x v="0"/>
    <s v="Warrington"/>
    <x v="1"/>
    <x v="1"/>
    <x v="5"/>
    <x v="2"/>
  </r>
  <r>
    <x v="0"/>
    <s v="Warrington"/>
    <x v="1"/>
    <x v="1"/>
    <x v="6"/>
    <x v="1"/>
  </r>
  <r>
    <x v="0"/>
    <s v="Warrington"/>
    <x v="1"/>
    <x v="1"/>
    <x v="7"/>
    <x v="1"/>
  </r>
  <r>
    <x v="0"/>
    <s v="Warrington"/>
    <x v="1"/>
    <x v="1"/>
    <x v="8"/>
    <x v="1"/>
  </r>
  <r>
    <x v="0"/>
    <s v="Warrington"/>
    <x v="1"/>
    <x v="2"/>
    <x v="9"/>
    <x v="4"/>
  </r>
  <r>
    <x v="0"/>
    <s v="Warrington"/>
    <x v="1"/>
    <x v="2"/>
    <x v="10"/>
    <x v="5"/>
  </r>
  <r>
    <x v="0"/>
    <s v="Warrington"/>
    <x v="1"/>
    <x v="2"/>
    <x v="11"/>
    <x v="4"/>
  </r>
  <r>
    <x v="0"/>
    <s v="Warrington"/>
    <x v="1"/>
    <x v="3"/>
    <x v="12"/>
    <x v="12"/>
  </r>
  <r>
    <x v="0"/>
    <s v="Warrington"/>
    <x v="1"/>
    <x v="3"/>
    <x v="13"/>
    <x v="12"/>
  </r>
  <r>
    <x v="0"/>
    <s v="Warrington"/>
    <x v="1"/>
    <x v="3"/>
    <x v="14"/>
    <x v="15"/>
  </r>
  <r>
    <x v="0"/>
    <s v="Warrington"/>
    <x v="1"/>
    <x v="3"/>
    <x v="15"/>
    <x v="10"/>
  </r>
  <r>
    <x v="0"/>
    <s v="East Sussex"/>
    <x v="5"/>
    <x v="0"/>
    <x v="0"/>
    <x v="0"/>
  </r>
  <r>
    <x v="0"/>
    <s v="East Sussex"/>
    <x v="5"/>
    <x v="0"/>
    <x v="1"/>
    <x v="0"/>
  </r>
  <r>
    <x v="0"/>
    <s v="East Sussex"/>
    <x v="5"/>
    <x v="0"/>
    <x v="2"/>
    <x v="0"/>
  </r>
  <r>
    <x v="0"/>
    <s v="East Sussex"/>
    <x v="5"/>
    <x v="0"/>
    <x v="3"/>
    <x v="0"/>
  </r>
  <r>
    <x v="0"/>
    <s v="East Sussex"/>
    <x v="5"/>
    <x v="1"/>
    <x v="4"/>
    <x v="3"/>
  </r>
  <r>
    <x v="0"/>
    <s v="East Sussex"/>
    <x v="5"/>
    <x v="1"/>
    <x v="5"/>
    <x v="2"/>
  </r>
  <r>
    <x v="0"/>
    <s v="East Sussex"/>
    <x v="5"/>
    <x v="1"/>
    <x v="6"/>
    <x v="1"/>
  </r>
  <r>
    <x v="0"/>
    <s v="East Sussex"/>
    <x v="5"/>
    <x v="1"/>
    <x v="7"/>
    <x v="1"/>
  </r>
  <r>
    <x v="0"/>
    <s v="East Sussex"/>
    <x v="5"/>
    <x v="1"/>
    <x v="8"/>
    <x v="2"/>
  </r>
  <r>
    <x v="0"/>
    <s v="East Sussex"/>
    <x v="5"/>
    <x v="2"/>
    <x v="9"/>
    <x v="5"/>
  </r>
  <r>
    <x v="0"/>
    <s v="East Sussex"/>
    <x v="5"/>
    <x v="2"/>
    <x v="10"/>
    <x v="5"/>
  </r>
  <r>
    <x v="0"/>
    <s v="East Sussex"/>
    <x v="5"/>
    <x v="2"/>
    <x v="11"/>
    <x v="5"/>
  </r>
  <r>
    <x v="0"/>
    <s v="East Sussex"/>
    <x v="5"/>
    <x v="3"/>
    <x v="12"/>
    <x v="6"/>
  </r>
  <r>
    <x v="0"/>
    <s v="East Sussex"/>
    <x v="5"/>
    <x v="3"/>
    <x v="13"/>
    <x v="12"/>
  </r>
  <r>
    <x v="0"/>
    <s v="East Sussex"/>
    <x v="5"/>
    <x v="3"/>
    <x v="14"/>
    <x v="9"/>
  </r>
  <r>
    <x v="0"/>
    <s v="East Sussex"/>
    <x v="5"/>
    <x v="3"/>
    <x v="15"/>
    <x v="15"/>
  </r>
  <r>
    <x v="0"/>
    <s v="Enfield"/>
    <x v="2"/>
    <x v="0"/>
    <x v="0"/>
    <x v="0"/>
  </r>
  <r>
    <x v="0"/>
    <s v="Enfield"/>
    <x v="2"/>
    <x v="0"/>
    <x v="1"/>
    <x v="0"/>
  </r>
  <r>
    <x v="0"/>
    <s v="Enfield"/>
    <x v="2"/>
    <x v="0"/>
    <x v="2"/>
    <x v="0"/>
  </r>
  <r>
    <x v="0"/>
    <s v="Enfield"/>
    <x v="2"/>
    <x v="0"/>
    <x v="3"/>
    <x v="0"/>
  </r>
  <r>
    <x v="0"/>
    <s v="Enfield"/>
    <x v="2"/>
    <x v="1"/>
    <x v="4"/>
    <x v="2"/>
  </r>
  <r>
    <x v="0"/>
    <s v="Enfield"/>
    <x v="2"/>
    <x v="1"/>
    <x v="5"/>
    <x v="2"/>
  </r>
  <r>
    <x v="0"/>
    <s v="Enfield"/>
    <x v="2"/>
    <x v="1"/>
    <x v="6"/>
    <x v="1"/>
  </r>
  <r>
    <x v="0"/>
    <s v="Enfield"/>
    <x v="2"/>
    <x v="1"/>
    <x v="7"/>
    <x v="1"/>
  </r>
  <r>
    <x v="0"/>
    <s v="Enfield"/>
    <x v="2"/>
    <x v="1"/>
    <x v="8"/>
    <x v="2"/>
  </r>
  <r>
    <x v="0"/>
    <s v="Enfield"/>
    <x v="2"/>
    <x v="2"/>
    <x v="9"/>
    <x v="5"/>
  </r>
  <r>
    <x v="0"/>
    <s v="Enfield"/>
    <x v="2"/>
    <x v="2"/>
    <x v="10"/>
    <x v="5"/>
  </r>
  <r>
    <x v="0"/>
    <s v="Enfield"/>
    <x v="2"/>
    <x v="2"/>
    <x v="11"/>
    <x v="5"/>
  </r>
  <r>
    <x v="0"/>
    <s v="Enfield"/>
    <x v="2"/>
    <x v="3"/>
    <x v="12"/>
    <x v="8"/>
  </r>
  <r>
    <x v="0"/>
    <s v="Enfield"/>
    <x v="2"/>
    <x v="3"/>
    <x v="13"/>
    <x v="15"/>
  </r>
  <r>
    <x v="0"/>
    <s v="Enfield"/>
    <x v="2"/>
    <x v="3"/>
    <x v="14"/>
    <x v="16"/>
  </r>
  <r>
    <x v="0"/>
    <s v="Enfield"/>
    <x v="2"/>
    <x v="3"/>
    <x v="15"/>
    <x v="6"/>
  </r>
  <r>
    <x v="0"/>
    <s v="Essex"/>
    <x v="6"/>
    <x v="0"/>
    <x v="0"/>
    <x v="0"/>
  </r>
  <r>
    <x v="0"/>
    <s v="Essex"/>
    <x v="6"/>
    <x v="0"/>
    <x v="1"/>
    <x v="0"/>
  </r>
  <r>
    <x v="0"/>
    <s v="Essex"/>
    <x v="6"/>
    <x v="0"/>
    <x v="2"/>
    <x v="0"/>
  </r>
  <r>
    <x v="0"/>
    <s v="Essex"/>
    <x v="6"/>
    <x v="0"/>
    <x v="3"/>
    <x v="0"/>
  </r>
  <r>
    <x v="0"/>
    <s v="Essex"/>
    <x v="6"/>
    <x v="1"/>
    <x v="4"/>
    <x v="1"/>
  </r>
  <r>
    <x v="0"/>
    <s v="Essex"/>
    <x v="6"/>
    <x v="1"/>
    <x v="5"/>
    <x v="2"/>
  </r>
  <r>
    <x v="0"/>
    <s v="Essex"/>
    <x v="6"/>
    <x v="1"/>
    <x v="6"/>
    <x v="1"/>
  </r>
  <r>
    <x v="0"/>
    <s v="Essex"/>
    <x v="6"/>
    <x v="1"/>
    <x v="7"/>
    <x v="2"/>
  </r>
  <r>
    <x v="0"/>
    <s v="Essex"/>
    <x v="6"/>
    <x v="1"/>
    <x v="8"/>
    <x v="2"/>
  </r>
  <r>
    <x v="0"/>
    <s v="Essex"/>
    <x v="6"/>
    <x v="2"/>
    <x v="9"/>
    <x v="5"/>
  </r>
  <r>
    <x v="0"/>
    <s v="Essex"/>
    <x v="6"/>
    <x v="2"/>
    <x v="10"/>
    <x v="5"/>
  </r>
  <r>
    <x v="0"/>
    <s v="Essex"/>
    <x v="6"/>
    <x v="2"/>
    <x v="11"/>
    <x v="5"/>
  </r>
  <r>
    <x v="0"/>
    <s v="Essex"/>
    <x v="6"/>
    <x v="3"/>
    <x v="12"/>
    <x v="13"/>
  </r>
  <r>
    <x v="0"/>
    <s v="Essex"/>
    <x v="6"/>
    <x v="3"/>
    <x v="13"/>
    <x v="15"/>
  </r>
  <r>
    <x v="0"/>
    <s v="Essex"/>
    <x v="6"/>
    <x v="3"/>
    <x v="14"/>
    <x v="15"/>
  </r>
  <r>
    <x v="0"/>
    <s v="Essex"/>
    <x v="6"/>
    <x v="3"/>
    <x v="15"/>
    <x v="16"/>
  </r>
  <r>
    <x v="0"/>
    <s v="Gateshead"/>
    <x v="0"/>
    <x v="0"/>
    <x v="0"/>
    <x v="0"/>
  </r>
  <r>
    <x v="0"/>
    <s v="Gateshead"/>
    <x v="0"/>
    <x v="0"/>
    <x v="1"/>
    <x v="0"/>
  </r>
  <r>
    <x v="0"/>
    <s v="Gateshead"/>
    <x v="0"/>
    <x v="0"/>
    <x v="2"/>
    <x v="0"/>
  </r>
  <r>
    <x v="0"/>
    <s v="Gateshead"/>
    <x v="0"/>
    <x v="0"/>
    <x v="3"/>
    <x v="0"/>
  </r>
  <r>
    <x v="0"/>
    <s v="Gateshead"/>
    <x v="0"/>
    <x v="1"/>
    <x v="4"/>
    <x v="2"/>
  </r>
  <r>
    <x v="0"/>
    <s v="Gateshead"/>
    <x v="0"/>
    <x v="1"/>
    <x v="5"/>
    <x v="2"/>
  </r>
  <r>
    <x v="0"/>
    <s v="Gateshead"/>
    <x v="0"/>
    <x v="1"/>
    <x v="6"/>
    <x v="2"/>
  </r>
  <r>
    <x v="0"/>
    <s v="Gateshead"/>
    <x v="0"/>
    <x v="1"/>
    <x v="7"/>
    <x v="1"/>
  </r>
  <r>
    <x v="0"/>
    <s v="Gateshead"/>
    <x v="0"/>
    <x v="1"/>
    <x v="8"/>
    <x v="2"/>
  </r>
  <r>
    <x v="0"/>
    <s v="Gateshead"/>
    <x v="0"/>
    <x v="2"/>
    <x v="9"/>
    <x v="4"/>
  </r>
  <r>
    <x v="0"/>
    <s v="Gateshead"/>
    <x v="0"/>
    <x v="2"/>
    <x v="10"/>
    <x v="5"/>
  </r>
  <r>
    <x v="0"/>
    <s v="Gateshead"/>
    <x v="0"/>
    <x v="2"/>
    <x v="11"/>
    <x v="4"/>
  </r>
  <r>
    <x v="0"/>
    <s v="Gateshead"/>
    <x v="0"/>
    <x v="3"/>
    <x v="12"/>
    <x v="12"/>
  </r>
  <r>
    <x v="0"/>
    <s v="Gateshead"/>
    <x v="0"/>
    <x v="3"/>
    <x v="13"/>
    <x v="6"/>
  </r>
  <r>
    <x v="0"/>
    <s v="Gateshead"/>
    <x v="0"/>
    <x v="3"/>
    <x v="14"/>
    <x v="11"/>
  </r>
  <r>
    <x v="0"/>
    <s v="Gateshead"/>
    <x v="0"/>
    <x v="3"/>
    <x v="15"/>
    <x v="15"/>
  </r>
  <r>
    <x v="0"/>
    <s v="Gloucestershire"/>
    <x v="4"/>
    <x v="0"/>
    <x v="0"/>
    <x v="0"/>
  </r>
  <r>
    <x v="0"/>
    <s v="Gloucestershire"/>
    <x v="4"/>
    <x v="0"/>
    <x v="1"/>
    <x v="0"/>
  </r>
  <r>
    <x v="0"/>
    <s v="Gloucestershire"/>
    <x v="4"/>
    <x v="0"/>
    <x v="2"/>
    <x v="0"/>
  </r>
  <r>
    <x v="0"/>
    <s v="Gloucestershire"/>
    <x v="4"/>
    <x v="0"/>
    <x v="3"/>
    <x v="0"/>
  </r>
  <r>
    <x v="0"/>
    <s v="Gloucestershire"/>
    <x v="4"/>
    <x v="1"/>
    <x v="4"/>
    <x v="2"/>
  </r>
  <r>
    <x v="0"/>
    <s v="Gloucestershire"/>
    <x v="4"/>
    <x v="1"/>
    <x v="5"/>
    <x v="1"/>
  </r>
  <r>
    <x v="0"/>
    <s v="Gloucestershire"/>
    <x v="4"/>
    <x v="1"/>
    <x v="6"/>
    <x v="1"/>
  </r>
  <r>
    <x v="0"/>
    <s v="Gloucestershire"/>
    <x v="4"/>
    <x v="1"/>
    <x v="7"/>
    <x v="1"/>
  </r>
  <r>
    <x v="0"/>
    <s v="Gloucestershire"/>
    <x v="4"/>
    <x v="1"/>
    <x v="8"/>
    <x v="1"/>
  </r>
  <r>
    <x v="0"/>
    <s v="Gloucestershire"/>
    <x v="4"/>
    <x v="2"/>
    <x v="9"/>
    <x v="5"/>
  </r>
  <r>
    <x v="0"/>
    <s v="Gloucestershire"/>
    <x v="4"/>
    <x v="2"/>
    <x v="10"/>
    <x v="5"/>
  </r>
  <r>
    <x v="0"/>
    <s v="Gloucestershire"/>
    <x v="4"/>
    <x v="2"/>
    <x v="11"/>
    <x v="5"/>
  </r>
  <r>
    <x v="0"/>
    <s v="Gloucestershire"/>
    <x v="4"/>
    <x v="3"/>
    <x v="12"/>
    <x v="12"/>
  </r>
  <r>
    <x v="0"/>
    <s v="Gloucestershire"/>
    <x v="4"/>
    <x v="3"/>
    <x v="13"/>
    <x v="16"/>
  </r>
  <r>
    <x v="0"/>
    <s v="Gloucestershire"/>
    <x v="4"/>
    <x v="3"/>
    <x v="14"/>
    <x v="15"/>
  </r>
  <r>
    <x v="0"/>
    <s v="Gloucestershire"/>
    <x v="4"/>
    <x v="3"/>
    <x v="15"/>
    <x v="8"/>
  </r>
  <r>
    <x v="0"/>
    <s v="Greenwich"/>
    <x v="2"/>
    <x v="0"/>
    <x v="0"/>
    <x v="0"/>
  </r>
  <r>
    <x v="0"/>
    <s v="Greenwich"/>
    <x v="2"/>
    <x v="0"/>
    <x v="1"/>
    <x v="0"/>
  </r>
  <r>
    <x v="0"/>
    <s v="Greenwich"/>
    <x v="2"/>
    <x v="0"/>
    <x v="2"/>
    <x v="0"/>
  </r>
  <r>
    <x v="0"/>
    <s v="Greenwich"/>
    <x v="2"/>
    <x v="0"/>
    <x v="3"/>
    <x v="0"/>
  </r>
  <r>
    <x v="0"/>
    <s v="Greenwich"/>
    <x v="2"/>
    <x v="1"/>
    <x v="4"/>
    <x v="2"/>
  </r>
  <r>
    <x v="0"/>
    <s v="Greenwich"/>
    <x v="2"/>
    <x v="1"/>
    <x v="5"/>
    <x v="2"/>
  </r>
  <r>
    <x v="0"/>
    <s v="Greenwich"/>
    <x v="2"/>
    <x v="1"/>
    <x v="6"/>
    <x v="2"/>
  </r>
  <r>
    <x v="0"/>
    <s v="Greenwich"/>
    <x v="2"/>
    <x v="1"/>
    <x v="7"/>
    <x v="2"/>
  </r>
  <r>
    <x v="0"/>
    <s v="Greenwich"/>
    <x v="2"/>
    <x v="1"/>
    <x v="8"/>
    <x v="2"/>
  </r>
  <r>
    <x v="0"/>
    <s v="Greenwich"/>
    <x v="2"/>
    <x v="2"/>
    <x v="9"/>
    <x v="5"/>
  </r>
  <r>
    <x v="0"/>
    <s v="Greenwich"/>
    <x v="2"/>
    <x v="2"/>
    <x v="10"/>
    <x v="5"/>
  </r>
  <r>
    <x v="0"/>
    <s v="Greenwich"/>
    <x v="2"/>
    <x v="2"/>
    <x v="11"/>
    <x v="5"/>
  </r>
  <r>
    <x v="0"/>
    <s v="Greenwich"/>
    <x v="2"/>
    <x v="3"/>
    <x v="12"/>
    <x v="9"/>
  </r>
  <r>
    <x v="0"/>
    <s v="Greenwich"/>
    <x v="2"/>
    <x v="3"/>
    <x v="13"/>
    <x v="11"/>
  </r>
  <r>
    <x v="0"/>
    <s v="Greenwich"/>
    <x v="2"/>
    <x v="3"/>
    <x v="14"/>
    <x v="8"/>
  </r>
  <r>
    <x v="0"/>
    <s v="Greenwich"/>
    <x v="2"/>
    <x v="3"/>
    <x v="15"/>
    <x v="16"/>
  </r>
  <r>
    <x v="0"/>
    <s v="Barking and Dagenham"/>
    <x v="2"/>
    <x v="0"/>
    <x v="0"/>
    <x v="0"/>
  </r>
  <r>
    <x v="0"/>
    <s v="Barking and Dagenham"/>
    <x v="2"/>
    <x v="0"/>
    <x v="1"/>
    <x v="0"/>
  </r>
  <r>
    <x v="0"/>
    <s v="Barking and Dagenham"/>
    <x v="2"/>
    <x v="0"/>
    <x v="2"/>
    <x v="0"/>
  </r>
  <r>
    <x v="0"/>
    <s v="Barking and Dagenham"/>
    <x v="2"/>
    <x v="0"/>
    <x v="3"/>
    <x v="0"/>
  </r>
  <r>
    <x v="0"/>
    <s v="Barking and Dagenham"/>
    <x v="2"/>
    <x v="1"/>
    <x v="4"/>
    <x v="1"/>
  </r>
  <r>
    <x v="0"/>
    <s v="Barking and Dagenham"/>
    <x v="2"/>
    <x v="1"/>
    <x v="5"/>
    <x v="1"/>
  </r>
  <r>
    <x v="0"/>
    <s v="Barking and Dagenham"/>
    <x v="2"/>
    <x v="1"/>
    <x v="6"/>
    <x v="1"/>
  </r>
  <r>
    <x v="0"/>
    <s v="Barking and Dagenham"/>
    <x v="2"/>
    <x v="1"/>
    <x v="7"/>
    <x v="1"/>
  </r>
  <r>
    <x v="0"/>
    <s v="Barking and Dagenham"/>
    <x v="2"/>
    <x v="1"/>
    <x v="8"/>
    <x v="1"/>
  </r>
  <r>
    <x v="0"/>
    <s v="Barking and Dagenham"/>
    <x v="2"/>
    <x v="2"/>
    <x v="9"/>
    <x v="5"/>
  </r>
  <r>
    <x v="0"/>
    <s v="Barking and Dagenham"/>
    <x v="2"/>
    <x v="2"/>
    <x v="10"/>
    <x v="5"/>
  </r>
  <r>
    <x v="0"/>
    <s v="Barking and Dagenham"/>
    <x v="2"/>
    <x v="2"/>
    <x v="11"/>
    <x v="5"/>
  </r>
  <r>
    <x v="0"/>
    <s v="Barking and Dagenham"/>
    <x v="2"/>
    <x v="3"/>
    <x v="12"/>
    <x v="6"/>
  </r>
  <r>
    <x v="0"/>
    <s v="Barking and Dagenham"/>
    <x v="2"/>
    <x v="3"/>
    <x v="13"/>
    <x v="12"/>
  </r>
  <r>
    <x v="0"/>
    <s v="Barking and Dagenham"/>
    <x v="2"/>
    <x v="3"/>
    <x v="14"/>
    <x v="16"/>
  </r>
  <r>
    <x v="0"/>
    <s v="Barking and Dagenham"/>
    <x v="2"/>
    <x v="3"/>
    <x v="15"/>
    <x v="6"/>
  </r>
  <r>
    <x v="0"/>
    <s v="Cornwall &amp; Scilly"/>
    <x v="4"/>
    <x v="0"/>
    <x v="0"/>
    <x v="0"/>
  </r>
  <r>
    <x v="0"/>
    <s v="Cornwall &amp; Scilly"/>
    <x v="4"/>
    <x v="0"/>
    <x v="1"/>
    <x v="0"/>
  </r>
  <r>
    <x v="0"/>
    <s v="Cornwall &amp; Scilly"/>
    <x v="4"/>
    <x v="0"/>
    <x v="2"/>
    <x v="0"/>
  </r>
  <r>
    <x v="0"/>
    <s v="Cornwall &amp; Scilly"/>
    <x v="4"/>
    <x v="0"/>
    <x v="3"/>
    <x v="0"/>
  </r>
  <r>
    <x v="0"/>
    <s v="Cornwall &amp; Scilly"/>
    <x v="4"/>
    <x v="1"/>
    <x v="4"/>
    <x v="1"/>
  </r>
  <r>
    <x v="0"/>
    <s v="Cornwall &amp; Scilly"/>
    <x v="4"/>
    <x v="1"/>
    <x v="5"/>
    <x v="2"/>
  </r>
  <r>
    <x v="0"/>
    <s v="Cornwall &amp; Scilly"/>
    <x v="4"/>
    <x v="1"/>
    <x v="6"/>
    <x v="1"/>
  </r>
  <r>
    <x v="0"/>
    <s v="Cornwall &amp; Scilly"/>
    <x v="4"/>
    <x v="1"/>
    <x v="7"/>
    <x v="2"/>
  </r>
  <r>
    <x v="0"/>
    <s v="Cornwall &amp; Scilly"/>
    <x v="4"/>
    <x v="1"/>
    <x v="8"/>
    <x v="1"/>
  </r>
  <r>
    <x v="0"/>
    <s v="Cornwall &amp; Scilly"/>
    <x v="4"/>
    <x v="2"/>
    <x v="9"/>
    <x v="5"/>
  </r>
  <r>
    <x v="0"/>
    <s v="Cornwall &amp; Scilly"/>
    <x v="4"/>
    <x v="2"/>
    <x v="10"/>
    <x v="5"/>
  </r>
  <r>
    <x v="0"/>
    <s v="Cornwall &amp; Scilly"/>
    <x v="4"/>
    <x v="2"/>
    <x v="11"/>
    <x v="5"/>
  </r>
  <r>
    <x v="0"/>
    <s v="Cornwall &amp; Scilly"/>
    <x v="4"/>
    <x v="3"/>
    <x v="12"/>
    <x v="12"/>
  </r>
  <r>
    <x v="0"/>
    <s v="Cornwall &amp; Scilly"/>
    <x v="4"/>
    <x v="3"/>
    <x v="13"/>
    <x v="10"/>
  </r>
  <r>
    <x v="0"/>
    <s v="Cornwall &amp; Scilly"/>
    <x v="4"/>
    <x v="3"/>
    <x v="14"/>
    <x v="16"/>
  </r>
  <r>
    <x v="0"/>
    <s v="Cornwall &amp; Scilly"/>
    <x v="4"/>
    <x v="3"/>
    <x v="15"/>
    <x v="8"/>
  </r>
  <r>
    <x v="0"/>
    <s v="Barnet"/>
    <x v="2"/>
    <x v="0"/>
    <x v="0"/>
    <x v="0"/>
  </r>
  <r>
    <x v="0"/>
    <s v="Barnet"/>
    <x v="2"/>
    <x v="0"/>
    <x v="1"/>
    <x v="0"/>
  </r>
  <r>
    <x v="0"/>
    <s v="Barnet"/>
    <x v="2"/>
    <x v="0"/>
    <x v="2"/>
    <x v="0"/>
  </r>
  <r>
    <x v="0"/>
    <s v="Barnet"/>
    <x v="2"/>
    <x v="0"/>
    <x v="3"/>
    <x v="0"/>
  </r>
  <r>
    <x v="0"/>
    <s v="Barnet"/>
    <x v="2"/>
    <x v="1"/>
    <x v="4"/>
    <x v="2"/>
  </r>
  <r>
    <x v="0"/>
    <s v="Barnet"/>
    <x v="2"/>
    <x v="1"/>
    <x v="5"/>
    <x v="1"/>
  </r>
  <r>
    <x v="0"/>
    <s v="Barnet"/>
    <x v="2"/>
    <x v="1"/>
    <x v="6"/>
    <x v="1"/>
  </r>
  <r>
    <x v="0"/>
    <s v="Barnet"/>
    <x v="2"/>
    <x v="1"/>
    <x v="7"/>
    <x v="2"/>
  </r>
  <r>
    <x v="0"/>
    <s v="Barnet"/>
    <x v="2"/>
    <x v="1"/>
    <x v="8"/>
    <x v="1"/>
  </r>
  <r>
    <x v="0"/>
    <s v="Barnet"/>
    <x v="2"/>
    <x v="2"/>
    <x v="9"/>
    <x v="4"/>
  </r>
  <r>
    <x v="0"/>
    <s v="Barnet"/>
    <x v="2"/>
    <x v="2"/>
    <x v="10"/>
    <x v="4"/>
  </r>
  <r>
    <x v="0"/>
    <s v="Barnet"/>
    <x v="2"/>
    <x v="2"/>
    <x v="11"/>
    <x v="4"/>
  </r>
  <r>
    <x v="0"/>
    <s v="Barnet"/>
    <x v="2"/>
    <x v="3"/>
    <x v="12"/>
    <x v="15"/>
  </r>
  <r>
    <x v="0"/>
    <s v="Barnet"/>
    <x v="2"/>
    <x v="3"/>
    <x v="13"/>
    <x v="10"/>
  </r>
  <r>
    <x v="0"/>
    <s v="Barnet"/>
    <x v="2"/>
    <x v="3"/>
    <x v="14"/>
    <x v="11"/>
  </r>
  <r>
    <x v="0"/>
    <s v="Barnet"/>
    <x v="2"/>
    <x v="3"/>
    <x v="15"/>
    <x v="8"/>
  </r>
  <r>
    <x v="0"/>
    <s v="Croydon"/>
    <x v="2"/>
    <x v="0"/>
    <x v="0"/>
    <x v="17"/>
  </r>
  <r>
    <x v="0"/>
    <s v="Croydon"/>
    <x v="2"/>
    <x v="0"/>
    <x v="1"/>
    <x v="0"/>
  </r>
  <r>
    <x v="0"/>
    <s v="Croydon"/>
    <x v="2"/>
    <x v="0"/>
    <x v="2"/>
    <x v="0"/>
  </r>
  <r>
    <x v="0"/>
    <s v="Croydon"/>
    <x v="2"/>
    <x v="0"/>
    <x v="3"/>
    <x v="0"/>
  </r>
  <r>
    <x v="0"/>
    <s v="Croydon"/>
    <x v="2"/>
    <x v="1"/>
    <x v="4"/>
    <x v="1"/>
  </r>
  <r>
    <x v="0"/>
    <s v="Croydon"/>
    <x v="2"/>
    <x v="1"/>
    <x v="5"/>
    <x v="2"/>
  </r>
  <r>
    <x v="0"/>
    <s v="Croydon"/>
    <x v="2"/>
    <x v="1"/>
    <x v="6"/>
    <x v="1"/>
  </r>
  <r>
    <x v="0"/>
    <s v="Croydon"/>
    <x v="2"/>
    <x v="1"/>
    <x v="7"/>
    <x v="1"/>
  </r>
  <r>
    <x v="0"/>
    <s v="Croydon"/>
    <x v="2"/>
    <x v="1"/>
    <x v="8"/>
    <x v="1"/>
  </r>
  <r>
    <x v="0"/>
    <s v="Croydon"/>
    <x v="2"/>
    <x v="2"/>
    <x v="9"/>
    <x v="4"/>
  </r>
  <r>
    <x v="0"/>
    <s v="Croydon"/>
    <x v="2"/>
    <x v="2"/>
    <x v="10"/>
    <x v="4"/>
  </r>
  <r>
    <x v="0"/>
    <s v="Croydon"/>
    <x v="2"/>
    <x v="2"/>
    <x v="11"/>
    <x v="4"/>
  </r>
  <r>
    <x v="0"/>
    <s v="Croydon"/>
    <x v="2"/>
    <x v="3"/>
    <x v="12"/>
    <x v="11"/>
  </r>
  <r>
    <x v="0"/>
    <s v="Croydon"/>
    <x v="2"/>
    <x v="3"/>
    <x v="13"/>
    <x v="9"/>
  </r>
  <r>
    <x v="0"/>
    <s v="Croydon"/>
    <x v="2"/>
    <x v="3"/>
    <x v="14"/>
    <x v="15"/>
  </r>
  <r>
    <x v="0"/>
    <s v="Croydon"/>
    <x v="2"/>
    <x v="3"/>
    <x v="15"/>
    <x v="16"/>
  </r>
  <r>
    <x v="0"/>
    <s v="Barnsley"/>
    <x v="0"/>
    <x v="0"/>
    <x v="0"/>
    <x v="0"/>
  </r>
  <r>
    <x v="0"/>
    <s v="Barnsley"/>
    <x v="0"/>
    <x v="0"/>
    <x v="1"/>
    <x v="0"/>
  </r>
  <r>
    <x v="0"/>
    <s v="Barnsley"/>
    <x v="0"/>
    <x v="0"/>
    <x v="2"/>
    <x v="0"/>
  </r>
  <r>
    <x v="0"/>
    <s v="Barnsley"/>
    <x v="0"/>
    <x v="0"/>
    <x v="3"/>
    <x v="0"/>
  </r>
  <r>
    <x v="0"/>
    <s v="Barnsley"/>
    <x v="0"/>
    <x v="1"/>
    <x v="4"/>
    <x v="3"/>
  </r>
  <r>
    <x v="0"/>
    <s v="Barnsley"/>
    <x v="0"/>
    <x v="1"/>
    <x v="5"/>
    <x v="1"/>
  </r>
  <r>
    <x v="0"/>
    <s v="Barnsley"/>
    <x v="0"/>
    <x v="1"/>
    <x v="6"/>
    <x v="2"/>
  </r>
  <r>
    <x v="0"/>
    <s v="Barnsley"/>
    <x v="0"/>
    <x v="1"/>
    <x v="7"/>
    <x v="2"/>
  </r>
  <r>
    <x v="0"/>
    <s v="Barnsley"/>
    <x v="0"/>
    <x v="1"/>
    <x v="8"/>
    <x v="1"/>
  </r>
  <r>
    <x v="0"/>
    <s v="Barnsley"/>
    <x v="0"/>
    <x v="2"/>
    <x v="9"/>
    <x v="14"/>
  </r>
  <r>
    <x v="0"/>
    <s v="Barnsley"/>
    <x v="0"/>
    <x v="2"/>
    <x v="10"/>
    <x v="5"/>
  </r>
  <r>
    <x v="0"/>
    <s v="Barnsley"/>
    <x v="0"/>
    <x v="2"/>
    <x v="11"/>
    <x v="5"/>
  </r>
  <r>
    <x v="0"/>
    <s v="Barnsley"/>
    <x v="0"/>
    <x v="3"/>
    <x v="12"/>
    <x v="6"/>
  </r>
  <r>
    <x v="0"/>
    <s v="Barnsley"/>
    <x v="0"/>
    <x v="3"/>
    <x v="13"/>
    <x v="11"/>
  </r>
  <r>
    <x v="0"/>
    <s v="Barnsley"/>
    <x v="0"/>
    <x v="3"/>
    <x v="14"/>
    <x v="8"/>
  </r>
  <r>
    <x v="0"/>
    <s v="Barnsley"/>
    <x v="0"/>
    <x v="3"/>
    <x v="15"/>
    <x v="12"/>
  </r>
  <r>
    <x v="0"/>
    <s v="Bath and North East Somerset"/>
    <x v="4"/>
    <x v="0"/>
    <x v="0"/>
    <x v="0"/>
  </r>
  <r>
    <x v="0"/>
    <s v="Bath and North East Somerset"/>
    <x v="4"/>
    <x v="0"/>
    <x v="1"/>
    <x v="0"/>
  </r>
  <r>
    <x v="0"/>
    <s v="Bath and North East Somerset"/>
    <x v="4"/>
    <x v="0"/>
    <x v="2"/>
    <x v="0"/>
  </r>
  <r>
    <x v="0"/>
    <s v="Bath and North East Somerset"/>
    <x v="4"/>
    <x v="0"/>
    <x v="3"/>
    <x v="0"/>
  </r>
  <r>
    <x v="0"/>
    <s v="Bath and North East Somerset"/>
    <x v="4"/>
    <x v="1"/>
    <x v="4"/>
    <x v="2"/>
  </r>
  <r>
    <x v="0"/>
    <s v="Bath and North East Somerset"/>
    <x v="4"/>
    <x v="1"/>
    <x v="5"/>
    <x v="2"/>
  </r>
  <r>
    <x v="0"/>
    <s v="Bath and North East Somerset"/>
    <x v="4"/>
    <x v="1"/>
    <x v="6"/>
    <x v="1"/>
  </r>
  <r>
    <x v="0"/>
    <s v="Bath and North East Somerset"/>
    <x v="4"/>
    <x v="1"/>
    <x v="7"/>
    <x v="2"/>
  </r>
  <r>
    <x v="0"/>
    <s v="Bath and North East Somerset"/>
    <x v="4"/>
    <x v="1"/>
    <x v="8"/>
    <x v="2"/>
  </r>
  <r>
    <x v="0"/>
    <s v="Bath and North East Somerset"/>
    <x v="4"/>
    <x v="2"/>
    <x v="9"/>
    <x v="5"/>
  </r>
  <r>
    <x v="0"/>
    <s v="Bath and North East Somerset"/>
    <x v="4"/>
    <x v="2"/>
    <x v="10"/>
    <x v="14"/>
  </r>
  <r>
    <x v="0"/>
    <s v="Bath and North East Somerset"/>
    <x v="4"/>
    <x v="2"/>
    <x v="11"/>
    <x v="14"/>
  </r>
  <r>
    <x v="0"/>
    <s v="Bath and North East Somerset"/>
    <x v="4"/>
    <x v="3"/>
    <x v="12"/>
    <x v="12"/>
  </r>
  <r>
    <x v="0"/>
    <s v="Bath and North East Somerset"/>
    <x v="4"/>
    <x v="3"/>
    <x v="13"/>
    <x v="6"/>
  </r>
  <r>
    <x v="0"/>
    <s v="Bath and North East Somerset"/>
    <x v="4"/>
    <x v="3"/>
    <x v="14"/>
    <x v="8"/>
  </r>
  <r>
    <x v="0"/>
    <s v="Bath and North East Somerset"/>
    <x v="4"/>
    <x v="3"/>
    <x v="15"/>
    <x v="9"/>
  </r>
  <r>
    <x v="0"/>
    <s v="Bedford"/>
    <x v="6"/>
    <x v="0"/>
    <x v="0"/>
    <x v="0"/>
  </r>
  <r>
    <x v="0"/>
    <s v="Bedford"/>
    <x v="6"/>
    <x v="0"/>
    <x v="1"/>
    <x v="0"/>
  </r>
  <r>
    <x v="0"/>
    <s v="Bedford"/>
    <x v="6"/>
    <x v="0"/>
    <x v="2"/>
    <x v="0"/>
  </r>
  <r>
    <x v="0"/>
    <s v="Bedford"/>
    <x v="6"/>
    <x v="0"/>
    <x v="3"/>
    <x v="0"/>
  </r>
  <r>
    <x v="0"/>
    <s v="Bedford"/>
    <x v="6"/>
    <x v="1"/>
    <x v="4"/>
    <x v="1"/>
  </r>
  <r>
    <x v="0"/>
    <s v="Bedford"/>
    <x v="6"/>
    <x v="1"/>
    <x v="5"/>
    <x v="1"/>
  </r>
  <r>
    <x v="0"/>
    <s v="Bedford"/>
    <x v="6"/>
    <x v="1"/>
    <x v="6"/>
    <x v="1"/>
  </r>
  <r>
    <x v="0"/>
    <s v="Bedford"/>
    <x v="6"/>
    <x v="1"/>
    <x v="7"/>
    <x v="1"/>
  </r>
  <r>
    <x v="0"/>
    <s v="Bedford"/>
    <x v="6"/>
    <x v="1"/>
    <x v="8"/>
    <x v="2"/>
  </r>
  <r>
    <x v="0"/>
    <s v="Bedford"/>
    <x v="6"/>
    <x v="2"/>
    <x v="9"/>
    <x v="5"/>
  </r>
  <r>
    <x v="0"/>
    <s v="Bedford"/>
    <x v="6"/>
    <x v="2"/>
    <x v="10"/>
    <x v="5"/>
  </r>
  <r>
    <x v="0"/>
    <s v="Bedford"/>
    <x v="6"/>
    <x v="2"/>
    <x v="11"/>
    <x v="14"/>
  </r>
  <r>
    <x v="0"/>
    <s v="Bedford"/>
    <x v="6"/>
    <x v="3"/>
    <x v="12"/>
    <x v="15"/>
  </r>
  <r>
    <x v="0"/>
    <s v="Bedford"/>
    <x v="6"/>
    <x v="3"/>
    <x v="13"/>
    <x v="10"/>
  </r>
  <r>
    <x v="0"/>
    <s v="Bedford"/>
    <x v="6"/>
    <x v="3"/>
    <x v="14"/>
    <x v="7"/>
  </r>
  <r>
    <x v="0"/>
    <s v="Bedford"/>
    <x v="6"/>
    <x v="3"/>
    <x v="15"/>
    <x v="6"/>
  </r>
  <r>
    <x v="0"/>
    <s v="Bexley"/>
    <x v="2"/>
    <x v="0"/>
    <x v="0"/>
    <x v="0"/>
  </r>
  <r>
    <x v="0"/>
    <s v="Bexley"/>
    <x v="2"/>
    <x v="0"/>
    <x v="1"/>
    <x v="0"/>
  </r>
  <r>
    <x v="0"/>
    <s v="Bexley"/>
    <x v="2"/>
    <x v="0"/>
    <x v="2"/>
    <x v="0"/>
  </r>
  <r>
    <x v="0"/>
    <s v="Bexley"/>
    <x v="2"/>
    <x v="0"/>
    <x v="3"/>
    <x v="0"/>
  </r>
  <r>
    <x v="0"/>
    <s v="Bexley"/>
    <x v="2"/>
    <x v="1"/>
    <x v="4"/>
    <x v="1"/>
  </r>
  <r>
    <x v="0"/>
    <s v="Bexley"/>
    <x v="2"/>
    <x v="1"/>
    <x v="5"/>
    <x v="2"/>
  </r>
  <r>
    <x v="0"/>
    <s v="Bexley"/>
    <x v="2"/>
    <x v="1"/>
    <x v="6"/>
    <x v="2"/>
  </r>
  <r>
    <x v="0"/>
    <s v="Bexley"/>
    <x v="2"/>
    <x v="1"/>
    <x v="7"/>
    <x v="2"/>
  </r>
  <r>
    <x v="0"/>
    <s v="Bexley"/>
    <x v="2"/>
    <x v="1"/>
    <x v="8"/>
    <x v="2"/>
  </r>
  <r>
    <x v="0"/>
    <s v="Bexley"/>
    <x v="2"/>
    <x v="2"/>
    <x v="9"/>
    <x v="4"/>
  </r>
  <r>
    <x v="0"/>
    <s v="Bexley"/>
    <x v="2"/>
    <x v="2"/>
    <x v="10"/>
    <x v="5"/>
  </r>
  <r>
    <x v="0"/>
    <s v="Bexley"/>
    <x v="2"/>
    <x v="2"/>
    <x v="11"/>
    <x v="4"/>
  </r>
  <r>
    <x v="0"/>
    <s v="Bexley"/>
    <x v="2"/>
    <x v="3"/>
    <x v="12"/>
    <x v="10"/>
  </r>
  <r>
    <x v="0"/>
    <s v="Bexley"/>
    <x v="2"/>
    <x v="3"/>
    <x v="13"/>
    <x v="12"/>
  </r>
  <r>
    <x v="0"/>
    <s v="Bexley"/>
    <x v="2"/>
    <x v="3"/>
    <x v="14"/>
    <x v="16"/>
  </r>
  <r>
    <x v="0"/>
    <s v="Bexley"/>
    <x v="2"/>
    <x v="3"/>
    <x v="15"/>
    <x v="15"/>
  </r>
  <r>
    <x v="0"/>
    <s v="Lincolnshire"/>
    <x v="3"/>
    <x v="0"/>
    <x v="0"/>
    <x v="0"/>
  </r>
  <r>
    <x v="0"/>
    <s v="Lincolnshire"/>
    <x v="3"/>
    <x v="0"/>
    <x v="1"/>
    <x v="0"/>
  </r>
  <r>
    <x v="0"/>
    <s v="Lincolnshire"/>
    <x v="3"/>
    <x v="0"/>
    <x v="2"/>
    <x v="0"/>
  </r>
  <r>
    <x v="0"/>
    <s v="Lincolnshire"/>
    <x v="3"/>
    <x v="0"/>
    <x v="3"/>
    <x v="0"/>
  </r>
  <r>
    <x v="0"/>
    <s v="Lincolnshire"/>
    <x v="3"/>
    <x v="1"/>
    <x v="4"/>
    <x v="3"/>
  </r>
  <r>
    <x v="0"/>
    <s v="Lincolnshire"/>
    <x v="3"/>
    <x v="1"/>
    <x v="5"/>
    <x v="3"/>
  </r>
  <r>
    <x v="0"/>
    <s v="Lincolnshire"/>
    <x v="3"/>
    <x v="1"/>
    <x v="6"/>
    <x v="2"/>
  </r>
  <r>
    <x v="0"/>
    <s v="Lincolnshire"/>
    <x v="3"/>
    <x v="1"/>
    <x v="7"/>
    <x v="1"/>
  </r>
  <r>
    <x v="0"/>
    <s v="Lincolnshire"/>
    <x v="3"/>
    <x v="1"/>
    <x v="8"/>
    <x v="1"/>
  </r>
  <r>
    <x v="0"/>
    <s v="Lincolnshire"/>
    <x v="3"/>
    <x v="2"/>
    <x v="9"/>
    <x v="5"/>
  </r>
  <r>
    <x v="0"/>
    <s v="Lincolnshire"/>
    <x v="3"/>
    <x v="2"/>
    <x v="10"/>
    <x v="5"/>
  </r>
  <r>
    <x v="0"/>
    <s v="Lincolnshire"/>
    <x v="3"/>
    <x v="2"/>
    <x v="11"/>
    <x v="5"/>
  </r>
  <r>
    <x v="0"/>
    <s v="Lincolnshire"/>
    <x v="3"/>
    <x v="3"/>
    <x v="12"/>
    <x v="12"/>
  </r>
  <r>
    <x v="0"/>
    <s v="Lincolnshire"/>
    <x v="3"/>
    <x v="3"/>
    <x v="13"/>
    <x v="9"/>
  </r>
  <r>
    <x v="0"/>
    <s v="Lincolnshire"/>
    <x v="3"/>
    <x v="3"/>
    <x v="14"/>
    <x v="15"/>
  </r>
  <r>
    <x v="0"/>
    <s v="Lincolnshire"/>
    <x v="3"/>
    <x v="3"/>
    <x v="15"/>
    <x v="16"/>
  </r>
  <r>
    <x v="0"/>
    <s v="Liverpool"/>
    <x v="1"/>
    <x v="0"/>
    <x v="0"/>
    <x v="0"/>
  </r>
  <r>
    <x v="0"/>
    <s v="Liverpool"/>
    <x v="1"/>
    <x v="0"/>
    <x v="1"/>
    <x v="0"/>
  </r>
  <r>
    <x v="0"/>
    <s v="Liverpool"/>
    <x v="1"/>
    <x v="0"/>
    <x v="2"/>
    <x v="0"/>
  </r>
  <r>
    <x v="0"/>
    <s v="Liverpool"/>
    <x v="1"/>
    <x v="0"/>
    <x v="3"/>
    <x v="0"/>
  </r>
  <r>
    <x v="0"/>
    <s v="Liverpool"/>
    <x v="1"/>
    <x v="1"/>
    <x v="4"/>
    <x v="3"/>
  </r>
  <r>
    <x v="0"/>
    <s v="Liverpool"/>
    <x v="1"/>
    <x v="1"/>
    <x v="5"/>
    <x v="1"/>
  </r>
  <r>
    <x v="0"/>
    <s v="Liverpool"/>
    <x v="1"/>
    <x v="1"/>
    <x v="6"/>
    <x v="1"/>
  </r>
  <r>
    <x v="0"/>
    <s v="Liverpool"/>
    <x v="1"/>
    <x v="1"/>
    <x v="7"/>
    <x v="2"/>
  </r>
  <r>
    <x v="0"/>
    <s v="Liverpool"/>
    <x v="1"/>
    <x v="1"/>
    <x v="8"/>
    <x v="1"/>
  </r>
  <r>
    <x v="0"/>
    <s v="Liverpool"/>
    <x v="1"/>
    <x v="2"/>
    <x v="9"/>
    <x v="5"/>
  </r>
  <r>
    <x v="0"/>
    <s v="Liverpool"/>
    <x v="1"/>
    <x v="2"/>
    <x v="10"/>
    <x v="5"/>
  </r>
  <r>
    <x v="0"/>
    <s v="Liverpool"/>
    <x v="1"/>
    <x v="2"/>
    <x v="11"/>
    <x v="14"/>
  </r>
  <r>
    <x v="0"/>
    <s v="Liverpool"/>
    <x v="1"/>
    <x v="3"/>
    <x v="12"/>
    <x v="6"/>
  </r>
  <r>
    <x v="0"/>
    <s v="Liverpool"/>
    <x v="1"/>
    <x v="3"/>
    <x v="13"/>
    <x v="16"/>
  </r>
  <r>
    <x v="0"/>
    <s v="Liverpool"/>
    <x v="1"/>
    <x v="3"/>
    <x v="14"/>
    <x v="15"/>
  </r>
  <r>
    <x v="0"/>
    <s v="Liverpool"/>
    <x v="1"/>
    <x v="3"/>
    <x v="15"/>
    <x v="9"/>
  </r>
  <r>
    <x v="0"/>
    <s v="Luton"/>
    <x v="6"/>
    <x v="0"/>
    <x v="0"/>
    <x v="0"/>
  </r>
  <r>
    <x v="0"/>
    <s v="Luton"/>
    <x v="6"/>
    <x v="0"/>
    <x v="1"/>
    <x v="0"/>
  </r>
  <r>
    <x v="0"/>
    <s v="Luton"/>
    <x v="6"/>
    <x v="0"/>
    <x v="2"/>
    <x v="0"/>
  </r>
  <r>
    <x v="0"/>
    <s v="Luton"/>
    <x v="6"/>
    <x v="0"/>
    <x v="3"/>
    <x v="0"/>
  </r>
  <r>
    <x v="0"/>
    <s v="Luton"/>
    <x v="6"/>
    <x v="1"/>
    <x v="4"/>
    <x v="1"/>
  </r>
  <r>
    <x v="0"/>
    <s v="Luton"/>
    <x v="6"/>
    <x v="1"/>
    <x v="5"/>
    <x v="2"/>
  </r>
  <r>
    <x v="0"/>
    <s v="Luton"/>
    <x v="6"/>
    <x v="1"/>
    <x v="6"/>
    <x v="1"/>
  </r>
  <r>
    <x v="0"/>
    <s v="Luton"/>
    <x v="6"/>
    <x v="1"/>
    <x v="7"/>
    <x v="1"/>
  </r>
  <r>
    <x v="0"/>
    <s v="Luton"/>
    <x v="6"/>
    <x v="1"/>
    <x v="8"/>
    <x v="1"/>
  </r>
  <r>
    <x v="0"/>
    <s v="Luton"/>
    <x v="6"/>
    <x v="2"/>
    <x v="9"/>
    <x v="4"/>
  </r>
  <r>
    <x v="0"/>
    <s v="Luton"/>
    <x v="6"/>
    <x v="2"/>
    <x v="10"/>
    <x v="4"/>
  </r>
  <r>
    <x v="0"/>
    <s v="Luton"/>
    <x v="6"/>
    <x v="2"/>
    <x v="11"/>
    <x v="5"/>
  </r>
  <r>
    <x v="0"/>
    <s v="Luton"/>
    <x v="6"/>
    <x v="3"/>
    <x v="12"/>
    <x v="6"/>
  </r>
  <r>
    <x v="0"/>
    <s v="Luton"/>
    <x v="6"/>
    <x v="3"/>
    <x v="13"/>
    <x v="8"/>
  </r>
  <r>
    <x v="0"/>
    <s v="Luton"/>
    <x v="6"/>
    <x v="3"/>
    <x v="14"/>
    <x v="15"/>
  </r>
  <r>
    <x v="0"/>
    <s v="Luton"/>
    <x v="6"/>
    <x v="3"/>
    <x v="15"/>
    <x v="16"/>
  </r>
  <r>
    <x v="0"/>
    <s v="Manchester"/>
    <x v="1"/>
    <x v="0"/>
    <x v="0"/>
    <x v="0"/>
  </r>
  <r>
    <x v="0"/>
    <s v="Manchester"/>
    <x v="1"/>
    <x v="0"/>
    <x v="1"/>
    <x v="0"/>
  </r>
  <r>
    <x v="0"/>
    <s v="Manchester"/>
    <x v="1"/>
    <x v="0"/>
    <x v="2"/>
    <x v="0"/>
  </r>
  <r>
    <x v="0"/>
    <s v="Manchester"/>
    <x v="1"/>
    <x v="0"/>
    <x v="3"/>
    <x v="0"/>
  </r>
  <r>
    <x v="0"/>
    <s v="Manchester"/>
    <x v="1"/>
    <x v="1"/>
    <x v="4"/>
    <x v="1"/>
  </r>
  <r>
    <x v="0"/>
    <s v="Manchester"/>
    <x v="1"/>
    <x v="1"/>
    <x v="5"/>
    <x v="1"/>
  </r>
  <r>
    <x v="0"/>
    <s v="Manchester"/>
    <x v="1"/>
    <x v="1"/>
    <x v="6"/>
    <x v="1"/>
  </r>
  <r>
    <x v="0"/>
    <s v="Manchester"/>
    <x v="1"/>
    <x v="1"/>
    <x v="7"/>
    <x v="1"/>
  </r>
  <r>
    <x v="0"/>
    <s v="Manchester"/>
    <x v="1"/>
    <x v="1"/>
    <x v="8"/>
    <x v="1"/>
  </r>
  <r>
    <x v="0"/>
    <s v="Manchester"/>
    <x v="1"/>
    <x v="2"/>
    <x v="9"/>
    <x v="4"/>
  </r>
  <r>
    <x v="0"/>
    <s v="Manchester"/>
    <x v="1"/>
    <x v="2"/>
    <x v="10"/>
    <x v="5"/>
  </r>
  <r>
    <x v="0"/>
    <s v="Manchester"/>
    <x v="1"/>
    <x v="2"/>
    <x v="11"/>
    <x v="4"/>
  </r>
  <r>
    <x v="0"/>
    <s v="Manchester"/>
    <x v="1"/>
    <x v="3"/>
    <x v="12"/>
    <x v="8"/>
  </r>
  <r>
    <x v="0"/>
    <s v="Manchester"/>
    <x v="1"/>
    <x v="3"/>
    <x v="13"/>
    <x v="9"/>
  </r>
  <r>
    <x v="0"/>
    <s v="Manchester"/>
    <x v="1"/>
    <x v="3"/>
    <x v="14"/>
    <x v="16"/>
  </r>
  <r>
    <x v="0"/>
    <s v="Manchester"/>
    <x v="1"/>
    <x v="3"/>
    <x v="15"/>
    <x v="15"/>
  </r>
  <r>
    <x v="0"/>
    <s v="Medway"/>
    <x v="5"/>
    <x v="0"/>
    <x v="0"/>
    <x v="0"/>
  </r>
  <r>
    <x v="0"/>
    <s v="Medway"/>
    <x v="5"/>
    <x v="0"/>
    <x v="1"/>
    <x v="0"/>
  </r>
  <r>
    <x v="0"/>
    <s v="Medway"/>
    <x v="5"/>
    <x v="0"/>
    <x v="2"/>
    <x v="0"/>
  </r>
  <r>
    <x v="0"/>
    <s v="Medway"/>
    <x v="5"/>
    <x v="0"/>
    <x v="3"/>
    <x v="0"/>
  </r>
  <r>
    <x v="0"/>
    <s v="Medway"/>
    <x v="5"/>
    <x v="1"/>
    <x v="4"/>
    <x v="1"/>
  </r>
  <r>
    <x v="0"/>
    <s v="Medway"/>
    <x v="5"/>
    <x v="1"/>
    <x v="5"/>
    <x v="2"/>
  </r>
  <r>
    <x v="0"/>
    <s v="Medway"/>
    <x v="5"/>
    <x v="1"/>
    <x v="6"/>
    <x v="1"/>
  </r>
  <r>
    <x v="0"/>
    <s v="Medway"/>
    <x v="5"/>
    <x v="1"/>
    <x v="7"/>
    <x v="1"/>
  </r>
  <r>
    <x v="0"/>
    <s v="Medway"/>
    <x v="5"/>
    <x v="1"/>
    <x v="8"/>
    <x v="2"/>
  </r>
  <r>
    <x v="0"/>
    <s v="Medway"/>
    <x v="5"/>
    <x v="2"/>
    <x v="9"/>
    <x v="5"/>
  </r>
  <r>
    <x v="0"/>
    <s v="Medway"/>
    <x v="5"/>
    <x v="2"/>
    <x v="10"/>
    <x v="5"/>
  </r>
  <r>
    <x v="0"/>
    <s v="Medway"/>
    <x v="5"/>
    <x v="2"/>
    <x v="11"/>
    <x v="5"/>
  </r>
  <r>
    <x v="0"/>
    <s v="Medway"/>
    <x v="5"/>
    <x v="3"/>
    <x v="12"/>
    <x v="12"/>
  </r>
  <r>
    <x v="0"/>
    <s v="Medway"/>
    <x v="5"/>
    <x v="3"/>
    <x v="13"/>
    <x v="6"/>
  </r>
  <r>
    <x v="0"/>
    <s v="Medway"/>
    <x v="5"/>
    <x v="3"/>
    <x v="14"/>
    <x v="16"/>
  </r>
  <r>
    <x v="0"/>
    <s v="Medway"/>
    <x v="5"/>
    <x v="3"/>
    <x v="15"/>
    <x v="15"/>
  </r>
  <r>
    <x v="0"/>
    <s v="Merton"/>
    <x v="2"/>
    <x v="0"/>
    <x v="0"/>
    <x v="0"/>
  </r>
  <r>
    <x v="0"/>
    <s v="Merton"/>
    <x v="2"/>
    <x v="0"/>
    <x v="1"/>
    <x v="0"/>
  </r>
  <r>
    <x v="0"/>
    <s v="Merton"/>
    <x v="2"/>
    <x v="0"/>
    <x v="2"/>
    <x v="0"/>
  </r>
  <r>
    <x v="0"/>
    <s v="Merton"/>
    <x v="2"/>
    <x v="0"/>
    <x v="3"/>
    <x v="0"/>
  </r>
  <r>
    <x v="0"/>
    <s v="Merton"/>
    <x v="2"/>
    <x v="1"/>
    <x v="4"/>
    <x v="1"/>
  </r>
  <r>
    <x v="0"/>
    <s v="Merton"/>
    <x v="2"/>
    <x v="1"/>
    <x v="5"/>
    <x v="2"/>
  </r>
  <r>
    <x v="0"/>
    <s v="Merton"/>
    <x v="2"/>
    <x v="1"/>
    <x v="6"/>
    <x v="2"/>
  </r>
  <r>
    <x v="0"/>
    <s v="Merton"/>
    <x v="2"/>
    <x v="1"/>
    <x v="7"/>
    <x v="2"/>
  </r>
  <r>
    <x v="0"/>
    <s v="Merton"/>
    <x v="2"/>
    <x v="1"/>
    <x v="8"/>
    <x v="1"/>
  </r>
  <r>
    <x v="0"/>
    <s v="Merton"/>
    <x v="2"/>
    <x v="2"/>
    <x v="9"/>
    <x v="5"/>
  </r>
  <r>
    <x v="0"/>
    <s v="Merton"/>
    <x v="2"/>
    <x v="2"/>
    <x v="10"/>
    <x v="5"/>
  </r>
  <r>
    <x v="0"/>
    <s v="Merton"/>
    <x v="2"/>
    <x v="2"/>
    <x v="11"/>
    <x v="4"/>
  </r>
  <r>
    <x v="0"/>
    <s v="Merton"/>
    <x v="2"/>
    <x v="3"/>
    <x v="12"/>
    <x v="6"/>
  </r>
  <r>
    <x v="0"/>
    <s v="Merton"/>
    <x v="2"/>
    <x v="3"/>
    <x v="13"/>
    <x v="10"/>
  </r>
  <r>
    <x v="0"/>
    <s v="Merton"/>
    <x v="2"/>
    <x v="3"/>
    <x v="14"/>
    <x v="13"/>
  </r>
  <r>
    <x v="0"/>
    <s v="Merton"/>
    <x v="2"/>
    <x v="3"/>
    <x v="15"/>
    <x v="16"/>
  </r>
  <r>
    <x v="0"/>
    <s v="Middlesbrough"/>
    <x v="0"/>
    <x v="0"/>
    <x v="0"/>
    <x v="0"/>
  </r>
  <r>
    <x v="0"/>
    <s v="Middlesbrough"/>
    <x v="0"/>
    <x v="0"/>
    <x v="1"/>
    <x v="0"/>
  </r>
  <r>
    <x v="0"/>
    <s v="Middlesbrough"/>
    <x v="0"/>
    <x v="0"/>
    <x v="2"/>
    <x v="0"/>
  </r>
  <r>
    <x v="0"/>
    <s v="Middlesbrough"/>
    <x v="0"/>
    <x v="0"/>
    <x v="3"/>
    <x v="0"/>
  </r>
  <r>
    <x v="0"/>
    <s v="Middlesbrough"/>
    <x v="0"/>
    <x v="1"/>
    <x v="4"/>
    <x v="1"/>
  </r>
  <r>
    <x v="0"/>
    <s v="Middlesbrough"/>
    <x v="0"/>
    <x v="1"/>
    <x v="5"/>
    <x v="2"/>
  </r>
  <r>
    <x v="0"/>
    <s v="Middlesbrough"/>
    <x v="0"/>
    <x v="1"/>
    <x v="6"/>
    <x v="1"/>
  </r>
  <r>
    <x v="0"/>
    <s v="Middlesbrough"/>
    <x v="0"/>
    <x v="1"/>
    <x v="7"/>
    <x v="1"/>
  </r>
  <r>
    <x v="0"/>
    <s v="Middlesbrough"/>
    <x v="0"/>
    <x v="1"/>
    <x v="8"/>
    <x v="1"/>
  </r>
  <r>
    <x v="0"/>
    <s v="Middlesbrough"/>
    <x v="0"/>
    <x v="2"/>
    <x v="9"/>
    <x v="4"/>
  </r>
  <r>
    <x v="0"/>
    <s v="Middlesbrough"/>
    <x v="0"/>
    <x v="2"/>
    <x v="10"/>
    <x v="5"/>
  </r>
  <r>
    <x v="0"/>
    <s v="Middlesbrough"/>
    <x v="0"/>
    <x v="2"/>
    <x v="11"/>
    <x v="4"/>
  </r>
  <r>
    <x v="0"/>
    <s v="Middlesbrough"/>
    <x v="0"/>
    <x v="3"/>
    <x v="12"/>
    <x v="12"/>
  </r>
  <r>
    <x v="0"/>
    <s v="Middlesbrough"/>
    <x v="0"/>
    <x v="3"/>
    <x v="13"/>
    <x v="6"/>
  </r>
  <r>
    <x v="0"/>
    <s v="Middlesbrough"/>
    <x v="0"/>
    <x v="3"/>
    <x v="14"/>
    <x v="16"/>
  </r>
  <r>
    <x v="0"/>
    <s v="Middlesbrough"/>
    <x v="0"/>
    <x v="3"/>
    <x v="15"/>
    <x v="13"/>
  </r>
  <r>
    <x v="0"/>
    <s v="Milton Keynes"/>
    <x v="6"/>
    <x v="0"/>
    <x v="0"/>
    <x v="0"/>
  </r>
  <r>
    <x v="0"/>
    <s v="Milton Keynes"/>
    <x v="6"/>
    <x v="0"/>
    <x v="1"/>
    <x v="0"/>
  </r>
  <r>
    <x v="0"/>
    <s v="Milton Keynes"/>
    <x v="6"/>
    <x v="0"/>
    <x v="2"/>
    <x v="0"/>
  </r>
  <r>
    <x v="0"/>
    <s v="Milton Keynes"/>
    <x v="6"/>
    <x v="0"/>
    <x v="3"/>
    <x v="0"/>
  </r>
  <r>
    <x v="0"/>
    <s v="Milton Keynes"/>
    <x v="6"/>
    <x v="1"/>
    <x v="4"/>
    <x v="1"/>
  </r>
  <r>
    <x v="0"/>
    <s v="Milton Keynes"/>
    <x v="6"/>
    <x v="1"/>
    <x v="5"/>
    <x v="1"/>
  </r>
  <r>
    <x v="0"/>
    <s v="Milton Keynes"/>
    <x v="6"/>
    <x v="1"/>
    <x v="6"/>
    <x v="1"/>
  </r>
  <r>
    <x v="0"/>
    <s v="Milton Keynes"/>
    <x v="6"/>
    <x v="1"/>
    <x v="7"/>
    <x v="1"/>
  </r>
  <r>
    <x v="0"/>
    <s v="Milton Keynes"/>
    <x v="6"/>
    <x v="1"/>
    <x v="8"/>
    <x v="1"/>
  </r>
  <r>
    <x v="0"/>
    <s v="Milton Keynes"/>
    <x v="6"/>
    <x v="2"/>
    <x v="9"/>
    <x v="5"/>
  </r>
  <r>
    <x v="0"/>
    <s v="Milton Keynes"/>
    <x v="6"/>
    <x v="2"/>
    <x v="10"/>
    <x v="4"/>
  </r>
  <r>
    <x v="0"/>
    <s v="Milton Keynes"/>
    <x v="6"/>
    <x v="2"/>
    <x v="11"/>
    <x v="5"/>
  </r>
  <r>
    <x v="0"/>
    <s v="Milton Keynes"/>
    <x v="6"/>
    <x v="3"/>
    <x v="12"/>
    <x v="10"/>
  </r>
  <r>
    <x v="0"/>
    <s v="Milton Keynes"/>
    <x v="6"/>
    <x v="3"/>
    <x v="13"/>
    <x v="10"/>
  </r>
  <r>
    <x v="0"/>
    <s v="Milton Keynes"/>
    <x v="6"/>
    <x v="3"/>
    <x v="14"/>
    <x v="11"/>
  </r>
  <r>
    <x v="0"/>
    <s v="Milton Keynes"/>
    <x v="6"/>
    <x v="3"/>
    <x v="15"/>
    <x v="9"/>
  </r>
  <r>
    <x v="0"/>
    <s v="Hackney"/>
    <x v="2"/>
    <x v="0"/>
    <x v="0"/>
    <x v="0"/>
  </r>
  <r>
    <x v="0"/>
    <s v="Hackney"/>
    <x v="2"/>
    <x v="0"/>
    <x v="1"/>
    <x v="0"/>
  </r>
  <r>
    <x v="0"/>
    <s v="Hackney"/>
    <x v="2"/>
    <x v="0"/>
    <x v="2"/>
    <x v="0"/>
  </r>
  <r>
    <x v="0"/>
    <s v="Hackney"/>
    <x v="2"/>
    <x v="0"/>
    <x v="3"/>
    <x v="0"/>
  </r>
  <r>
    <x v="0"/>
    <s v="Hackney"/>
    <x v="2"/>
    <x v="1"/>
    <x v="4"/>
    <x v="3"/>
  </r>
  <r>
    <x v="0"/>
    <s v="Hackney"/>
    <x v="2"/>
    <x v="1"/>
    <x v="5"/>
    <x v="1"/>
  </r>
  <r>
    <x v="0"/>
    <s v="Hackney"/>
    <x v="2"/>
    <x v="1"/>
    <x v="6"/>
    <x v="1"/>
  </r>
  <r>
    <x v="0"/>
    <s v="Hackney"/>
    <x v="2"/>
    <x v="1"/>
    <x v="7"/>
    <x v="2"/>
  </r>
  <r>
    <x v="0"/>
    <s v="Hackney"/>
    <x v="2"/>
    <x v="1"/>
    <x v="8"/>
    <x v="1"/>
  </r>
  <r>
    <x v="0"/>
    <s v="Hackney"/>
    <x v="2"/>
    <x v="2"/>
    <x v="9"/>
    <x v="5"/>
  </r>
  <r>
    <x v="0"/>
    <s v="Hackney"/>
    <x v="2"/>
    <x v="2"/>
    <x v="10"/>
    <x v="4"/>
  </r>
  <r>
    <x v="0"/>
    <s v="Hackney"/>
    <x v="2"/>
    <x v="2"/>
    <x v="11"/>
    <x v="5"/>
  </r>
  <r>
    <x v="0"/>
    <s v="Hackney"/>
    <x v="2"/>
    <x v="3"/>
    <x v="12"/>
    <x v="6"/>
  </r>
  <r>
    <x v="0"/>
    <s v="Hackney"/>
    <x v="2"/>
    <x v="3"/>
    <x v="13"/>
    <x v="11"/>
  </r>
  <r>
    <x v="0"/>
    <s v="Hackney"/>
    <x v="2"/>
    <x v="3"/>
    <x v="14"/>
    <x v="8"/>
  </r>
  <r>
    <x v="0"/>
    <s v="Hackney"/>
    <x v="2"/>
    <x v="3"/>
    <x v="15"/>
    <x v="13"/>
  </r>
  <r>
    <x v="0"/>
    <s v="Halton"/>
    <x v="1"/>
    <x v="0"/>
    <x v="0"/>
    <x v="0"/>
  </r>
  <r>
    <x v="0"/>
    <s v="Halton"/>
    <x v="1"/>
    <x v="0"/>
    <x v="1"/>
    <x v="0"/>
  </r>
  <r>
    <x v="0"/>
    <s v="Halton"/>
    <x v="1"/>
    <x v="0"/>
    <x v="2"/>
    <x v="0"/>
  </r>
  <r>
    <x v="0"/>
    <s v="Halton"/>
    <x v="1"/>
    <x v="0"/>
    <x v="3"/>
    <x v="0"/>
  </r>
  <r>
    <x v="0"/>
    <s v="Halton"/>
    <x v="1"/>
    <x v="1"/>
    <x v="4"/>
    <x v="3"/>
  </r>
  <r>
    <x v="0"/>
    <s v="Halton"/>
    <x v="1"/>
    <x v="1"/>
    <x v="5"/>
    <x v="2"/>
  </r>
  <r>
    <x v="0"/>
    <s v="Halton"/>
    <x v="1"/>
    <x v="1"/>
    <x v="6"/>
    <x v="1"/>
  </r>
  <r>
    <x v="0"/>
    <s v="Halton"/>
    <x v="1"/>
    <x v="1"/>
    <x v="7"/>
    <x v="1"/>
  </r>
  <r>
    <x v="0"/>
    <s v="Halton"/>
    <x v="1"/>
    <x v="1"/>
    <x v="8"/>
    <x v="2"/>
  </r>
  <r>
    <x v="0"/>
    <s v="Halton"/>
    <x v="1"/>
    <x v="2"/>
    <x v="9"/>
    <x v="5"/>
  </r>
  <r>
    <x v="0"/>
    <s v="Halton"/>
    <x v="1"/>
    <x v="2"/>
    <x v="10"/>
    <x v="4"/>
  </r>
  <r>
    <x v="0"/>
    <s v="Halton"/>
    <x v="1"/>
    <x v="2"/>
    <x v="11"/>
    <x v="4"/>
  </r>
  <r>
    <x v="0"/>
    <s v="Halton"/>
    <x v="1"/>
    <x v="3"/>
    <x v="12"/>
    <x v="11"/>
  </r>
  <r>
    <x v="0"/>
    <s v="Halton"/>
    <x v="1"/>
    <x v="3"/>
    <x v="13"/>
    <x v="10"/>
  </r>
  <r>
    <x v="0"/>
    <s v="Halton"/>
    <x v="1"/>
    <x v="3"/>
    <x v="14"/>
    <x v="8"/>
  </r>
  <r>
    <x v="0"/>
    <s v="Halton"/>
    <x v="1"/>
    <x v="3"/>
    <x v="15"/>
    <x v="7"/>
  </r>
  <r>
    <x v="0"/>
    <s v="Warwickshire"/>
    <x v="3"/>
    <x v="0"/>
    <x v="0"/>
    <x v="0"/>
  </r>
  <r>
    <x v="0"/>
    <s v="Warwickshire"/>
    <x v="3"/>
    <x v="0"/>
    <x v="1"/>
    <x v="0"/>
  </r>
  <r>
    <x v="0"/>
    <s v="Warwickshire"/>
    <x v="3"/>
    <x v="0"/>
    <x v="2"/>
    <x v="0"/>
  </r>
  <r>
    <x v="0"/>
    <s v="Warwickshire"/>
    <x v="3"/>
    <x v="0"/>
    <x v="3"/>
    <x v="0"/>
  </r>
  <r>
    <x v="0"/>
    <s v="Warwickshire"/>
    <x v="3"/>
    <x v="1"/>
    <x v="4"/>
    <x v="2"/>
  </r>
  <r>
    <x v="0"/>
    <s v="Warwickshire"/>
    <x v="3"/>
    <x v="1"/>
    <x v="5"/>
    <x v="2"/>
  </r>
  <r>
    <x v="0"/>
    <s v="Warwickshire"/>
    <x v="3"/>
    <x v="1"/>
    <x v="6"/>
    <x v="1"/>
  </r>
  <r>
    <x v="0"/>
    <s v="Warwickshire"/>
    <x v="3"/>
    <x v="1"/>
    <x v="7"/>
    <x v="2"/>
  </r>
  <r>
    <x v="0"/>
    <s v="Warwickshire"/>
    <x v="3"/>
    <x v="1"/>
    <x v="8"/>
    <x v="1"/>
  </r>
  <r>
    <x v="0"/>
    <s v="Warwickshire"/>
    <x v="3"/>
    <x v="2"/>
    <x v="9"/>
    <x v="4"/>
  </r>
  <r>
    <x v="0"/>
    <s v="Warwickshire"/>
    <x v="3"/>
    <x v="2"/>
    <x v="10"/>
    <x v="5"/>
  </r>
  <r>
    <x v="0"/>
    <s v="Warwickshire"/>
    <x v="3"/>
    <x v="2"/>
    <x v="11"/>
    <x v="4"/>
  </r>
  <r>
    <x v="0"/>
    <s v="Warwickshire"/>
    <x v="3"/>
    <x v="3"/>
    <x v="12"/>
    <x v="15"/>
  </r>
  <r>
    <x v="0"/>
    <s v="Warwickshire"/>
    <x v="3"/>
    <x v="3"/>
    <x v="13"/>
    <x v="11"/>
  </r>
  <r>
    <x v="0"/>
    <s v="Warwickshire"/>
    <x v="3"/>
    <x v="3"/>
    <x v="14"/>
    <x v="15"/>
  </r>
  <r>
    <x v="0"/>
    <s v="Warwickshire"/>
    <x v="3"/>
    <x v="3"/>
    <x v="15"/>
    <x v="16"/>
  </r>
  <r>
    <x v="0"/>
    <s v="West Berkshire"/>
    <x v="5"/>
    <x v="0"/>
    <x v="0"/>
    <x v="0"/>
  </r>
  <r>
    <x v="0"/>
    <s v="West Berkshire"/>
    <x v="5"/>
    <x v="0"/>
    <x v="1"/>
    <x v="0"/>
  </r>
  <r>
    <x v="0"/>
    <s v="West Berkshire"/>
    <x v="5"/>
    <x v="0"/>
    <x v="2"/>
    <x v="0"/>
  </r>
  <r>
    <x v="0"/>
    <s v="West Berkshire"/>
    <x v="5"/>
    <x v="0"/>
    <x v="3"/>
    <x v="0"/>
  </r>
  <r>
    <x v="0"/>
    <s v="West Berkshire"/>
    <x v="5"/>
    <x v="1"/>
    <x v="4"/>
    <x v="1"/>
  </r>
  <r>
    <x v="0"/>
    <s v="West Berkshire"/>
    <x v="5"/>
    <x v="1"/>
    <x v="5"/>
    <x v="2"/>
  </r>
  <r>
    <x v="0"/>
    <s v="West Berkshire"/>
    <x v="5"/>
    <x v="1"/>
    <x v="6"/>
    <x v="2"/>
  </r>
  <r>
    <x v="0"/>
    <s v="West Berkshire"/>
    <x v="5"/>
    <x v="1"/>
    <x v="7"/>
    <x v="1"/>
  </r>
  <r>
    <x v="0"/>
    <s v="West Berkshire"/>
    <x v="5"/>
    <x v="1"/>
    <x v="8"/>
    <x v="1"/>
  </r>
  <r>
    <x v="0"/>
    <s v="West Berkshire"/>
    <x v="5"/>
    <x v="2"/>
    <x v="9"/>
    <x v="4"/>
  </r>
  <r>
    <x v="0"/>
    <s v="West Berkshire"/>
    <x v="5"/>
    <x v="2"/>
    <x v="10"/>
    <x v="5"/>
  </r>
  <r>
    <x v="0"/>
    <s v="West Berkshire"/>
    <x v="5"/>
    <x v="2"/>
    <x v="11"/>
    <x v="5"/>
  </r>
  <r>
    <x v="0"/>
    <s v="West Berkshire"/>
    <x v="5"/>
    <x v="3"/>
    <x v="12"/>
    <x v="15"/>
  </r>
  <r>
    <x v="0"/>
    <s v="West Berkshire"/>
    <x v="5"/>
    <x v="3"/>
    <x v="13"/>
    <x v="10"/>
  </r>
  <r>
    <x v="0"/>
    <s v="West Berkshire"/>
    <x v="5"/>
    <x v="3"/>
    <x v="14"/>
    <x v="15"/>
  </r>
  <r>
    <x v="0"/>
    <s v="West Berkshire"/>
    <x v="5"/>
    <x v="3"/>
    <x v="15"/>
    <x v="6"/>
  </r>
  <r>
    <x v="0"/>
    <s v="West Northamptonshire"/>
    <x v="3"/>
    <x v="0"/>
    <x v="0"/>
    <x v="17"/>
  </r>
  <r>
    <x v="0"/>
    <s v="West Northamptonshire"/>
    <x v="3"/>
    <x v="0"/>
    <x v="1"/>
    <x v="0"/>
  </r>
  <r>
    <x v="0"/>
    <s v="West Northamptonshire"/>
    <x v="3"/>
    <x v="0"/>
    <x v="2"/>
    <x v="0"/>
  </r>
  <r>
    <x v="0"/>
    <s v="West Northamptonshire"/>
    <x v="3"/>
    <x v="0"/>
    <x v="3"/>
    <x v="0"/>
  </r>
  <r>
    <x v="0"/>
    <s v="West Northamptonshire"/>
    <x v="3"/>
    <x v="1"/>
    <x v="4"/>
    <x v="3"/>
  </r>
  <r>
    <x v="0"/>
    <s v="West Northamptonshire"/>
    <x v="3"/>
    <x v="1"/>
    <x v="5"/>
    <x v="2"/>
  </r>
  <r>
    <x v="0"/>
    <s v="West Northamptonshire"/>
    <x v="3"/>
    <x v="1"/>
    <x v="6"/>
    <x v="2"/>
  </r>
  <r>
    <x v="0"/>
    <s v="West Northamptonshire"/>
    <x v="3"/>
    <x v="1"/>
    <x v="7"/>
    <x v="1"/>
  </r>
  <r>
    <x v="0"/>
    <s v="West Northamptonshire"/>
    <x v="3"/>
    <x v="1"/>
    <x v="8"/>
    <x v="2"/>
  </r>
  <r>
    <x v="0"/>
    <s v="West Northamptonshire"/>
    <x v="3"/>
    <x v="2"/>
    <x v="9"/>
    <x v="14"/>
  </r>
  <r>
    <x v="0"/>
    <s v="West Northamptonshire"/>
    <x v="3"/>
    <x v="2"/>
    <x v="10"/>
    <x v="5"/>
  </r>
  <r>
    <x v="0"/>
    <s v="West Northamptonshire"/>
    <x v="3"/>
    <x v="2"/>
    <x v="11"/>
    <x v="14"/>
  </r>
  <r>
    <x v="0"/>
    <s v="West Northamptonshire"/>
    <x v="3"/>
    <x v="3"/>
    <x v="12"/>
    <x v="12"/>
  </r>
  <r>
    <x v="0"/>
    <s v="West Northamptonshire"/>
    <x v="3"/>
    <x v="3"/>
    <x v="13"/>
    <x v="10"/>
  </r>
  <r>
    <x v="0"/>
    <s v="West Northamptonshire"/>
    <x v="3"/>
    <x v="3"/>
    <x v="14"/>
    <x v="8"/>
  </r>
  <r>
    <x v="0"/>
    <s v="West Northamptonshire"/>
    <x v="3"/>
    <x v="3"/>
    <x v="15"/>
    <x v="15"/>
  </r>
  <r>
    <x v="0"/>
    <s v="West Sussex"/>
    <x v="5"/>
    <x v="0"/>
    <x v="0"/>
    <x v="0"/>
  </r>
  <r>
    <x v="0"/>
    <s v="West Sussex"/>
    <x v="5"/>
    <x v="0"/>
    <x v="1"/>
    <x v="0"/>
  </r>
  <r>
    <x v="0"/>
    <s v="West Sussex"/>
    <x v="5"/>
    <x v="0"/>
    <x v="2"/>
    <x v="0"/>
  </r>
  <r>
    <x v="0"/>
    <s v="West Sussex"/>
    <x v="5"/>
    <x v="0"/>
    <x v="3"/>
    <x v="0"/>
  </r>
  <r>
    <x v="0"/>
    <s v="West Sussex"/>
    <x v="5"/>
    <x v="1"/>
    <x v="4"/>
    <x v="3"/>
  </r>
  <r>
    <x v="0"/>
    <s v="West Sussex"/>
    <x v="5"/>
    <x v="1"/>
    <x v="5"/>
    <x v="2"/>
  </r>
  <r>
    <x v="0"/>
    <s v="West Sussex"/>
    <x v="5"/>
    <x v="1"/>
    <x v="6"/>
    <x v="2"/>
  </r>
  <r>
    <x v="0"/>
    <s v="West Sussex"/>
    <x v="5"/>
    <x v="1"/>
    <x v="7"/>
    <x v="1"/>
  </r>
  <r>
    <x v="0"/>
    <s v="West Sussex"/>
    <x v="5"/>
    <x v="1"/>
    <x v="8"/>
    <x v="1"/>
  </r>
  <r>
    <x v="0"/>
    <s v="West Sussex"/>
    <x v="5"/>
    <x v="2"/>
    <x v="9"/>
    <x v="5"/>
  </r>
  <r>
    <x v="0"/>
    <s v="West Sussex"/>
    <x v="5"/>
    <x v="2"/>
    <x v="10"/>
    <x v="5"/>
  </r>
  <r>
    <x v="0"/>
    <s v="West Sussex"/>
    <x v="5"/>
    <x v="2"/>
    <x v="11"/>
    <x v="5"/>
  </r>
  <r>
    <x v="0"/>
    <s v="West Sussex"/>
    <x v="5"/>
    <x v="3"/>
    <x v="12"/>
    <x v="12"/>
  </r>
  <r>
    <x v="0"/>
    <s v="West Sussex"/>
    <x v="5"/>
    <x v="3"/>
    <x v="13"/>
    <x v="10"/>
  </r>
  <r>
    <x v="0"/>
    <s v="West Sussex"/>
    <x v="5"/>
    <x v="3"/>
    <x v="14"/>
    <x v="15"/>
  </r>
  <r>
    <x v="0"/>
    <s v="West Sussex"/>
    <x v="5"/>
    <x v="3"/>
    <x v="15"/>
    <x v="13"/>
  </r>
  <r>
    <x v="0"/>
    <s v="Westminster"/>
    <x v="2"/>
    <x v="0"/>
    <x v="0"/>
    <x v="0"/>
  </r>
  <r>
    <x v="0"/>
    <s v="Westminster"/>
    <x v="2"/>
    <x v="0"/>
    <x v="1"/>
    <x v="0"/>
  </r>
  <r>
    <x v="0"/>
    <s v="Westminster"/>
    <x v="2"/>
    <x v="0"/>
    <x v="2"/>
    <x v="0"/>
  </r>
  <r>
    <x v="0"/>
    <s v="Westminster"/>
    <x v="2"/>
    <x v="0"/>
    <x v="3"/>
    <x v="0"/>
  </r>
  <r>
    <x v="0"/>
    <s v="Westminster"/>
    <x v="2"/>
    <x v="1"/>
    <x v="4"/>
    <x v="3"/>
  </r>
  <r>
    <x v="0"/>
    <s v="Westminster"/>
    <x v="2"/>
    <x v="1"/>
    <x v="5"/>
    <x v="2"/>
  </r>
  <r>
    <x v="0"/>
    <s v="Westminster"/>
    <x v="2"/>
    <x v="1"/>
    <x v="6"/>
    <x v="1"/>
  </r>
  <r>
    <x v="0"/>
    <s v="Westminster"/>
    <x v="2"/>
    <x v="1"/>
    <x v="7"/>
    <x v="2"/>
  </r>
  <r>
    <x v="0"/>
    <s v="Westminster"/>
    <x v="2"/>
    <x v="1"/>
    <x v="8"/>
    <x v="1"/>
  </r>
  <r>
    <x v="0"/>
    <s v="Westminster"/>
    <x v="2"/>
    <x v="2"/>
    <x v="9"/>
    <x v="4"/>
  </r>
  <r>
    <x v="0"/>
    <s v="Westminster"/>
    <x v="2"/>
    <x v="2"/>
    <x v="10"/>
    <x v="4"/>
  </r>
  <r>
    <x v="0"/>
    <s v="Westminster"/>
    <x v="2"/>
    <x v="2"/>
    <x v="11"/>
    <x v="4"/>
  </r>
  <r>
    <x v="0"/>
    <s v="Westminster"/>
    <x v="2"/>
    <x v="3"/>
    <x v="12"/>
    <x v="9"/>
  </r>
  <r>
    <x v="0"/>
    <s v="Westminster"/>
    <x v="2"/>
    <x v="3"/>
    <x v="13"/>
    <x v="11"/>
  </r>
  <r>
    <x v="0"/>
    <s v="Westminster"/>
    <x v="2"/>
    <x v="3"/>
    <x v="14"/>
    <x v="13"/>
  </r>
  <r>
    <x v="0"/>
    <s v="Westminster"/>
    <x v="2"/>
    <x v="3"/>
    <x v="15"/>
    <x v="15"/>
  </r>
  <r>
    <x v="0"/>
    <s v="Wigan"/>
    <x v="1"/>
    <x v="0"/>
    <x v="0"/>
    <x v="0"/>
  </r>
  <r>
    <x v="0"/>
    <s v="Wigan"/>
    <x v="1"/>
    <x v="0"/>
    <x v="1"/>
    <x v="0"/>
  </r>
  <r>
    <x v="0"/>
    <s v="Wigan"/>
    <x v="1"/>
    <x v="0"/>
    <x v="2"/>
    <x v="0"/>
  </r>
  <r>
    <x v="0"/>
    <s v="Wigan"/>
    <x v="1"/>
    <x v="0"/>
    <x v="3"/>
    <x v="0"/>
  </r>
  <r>
    <x v="0"/>
    <s v="Wigan"/>
    <x v="1"/>
    <x v="1"/>
    <x v="4"/>
    <x v="1"/>
  </r>
  <r>
    <x v="0"/>
    <s v="Wigan"/>
    <x v="1"/>
    <x v="1"/>
    <x v="5"/>
    <x v="2"/>
  </r>
  <r>
    <x v="0"/>
    <s v="Wigan"/>
    <x v="1"/>
    <x v="1"/>
    <x v="6"/>
    <x v="1"/>
  </r>
  <r>
    <x v="0"/>
    <s v="Wigan"/>
    <x v="1"/>
    <x v="1"/>
    <x v="7"/>
    <x v="1"/>
  </r>
  <r>
    <x v="0"/>
    <s v="Wigan"/>
    <x v="1"/>
    <x v="1"/>
    <x v="8"/>
    <x v="2"/>
  </r>
  <r>
    <x v="0"/>
    <s v="Wigan"/>
    <x v="1"/>
    <x v="2"/>
    <x v="9"/>
    <x v="4"/>
  </r>
  <r>
    <x v="0"/>
    <s v="Wigan"/>
    <x v="1"/>
    <x v="2"/>
    <x v="10"/>
    <x v="5"/>
  </r>
  <r>
    <x v="0"/>
    <s v="Wigan"/>
    <x v="1"/>
    <x v="2"/>
    <x v="11"/>
    <x v="4"/>
  </r>
  <r>
    <x v="0"/>
    <s v="Wigan"/>
    <x v="1"/>
    <x v="3"/>
    <x v="12"/>
    <x v="12"/>
  </r>
  <r>
    <x v="0"/>
    <s v="Wigan"/>
    <x v="1"/>
    <x v="3"/>
    <x v="13"/>
    <x v="12"/>
  </r>
  <r>
    <x v="0"/>
    <s v="Wigan"/>
    <x v="1"/>
    <x v="3"/>
    <x v="14"/>
    <x v="13"/>
  </r>
  <r>
    <x v="0"/>
    <s v="Wigan"/>
    <x v="1"/>
    <x v="3"/>
    <x v="15"/>
    <x v="7"/>
  </r>
  <r>
    <x v="0"/>
    <s v="Hillingdon"/>
    <x v="2"/>
    <x v="0"/>
    <x v="0"/>
    <x v="0"/>
  </r>
  <r>
    <x v="0"/>
    <s v="Hillingdon"/>
    <x v="2"/>
    <x v="0"/>
    <x v="1"/>
    <x v="0"/>
  </r>
  <r>
    <x v="0"/>
    <s v="Hillingdon"/>
    <x v="2"/>
    <x v="0"/>
    <x v="2"/>
    <x v="0"/>
  </r>
  <r>
    <x v="0"/>
    <s v="Hillingdon"/>
    <x v="2"/>
    <x v="0"/>
    <x v="3"/>
    <x v="0"/>
  </r>
  <r>
    <x v="0"/>
    <s v="Hillingdon"/>
    <x v="2"/>
    <x v="1"/>
    <x v="4"/>
    <x v="3"/>
  </r>
  <r>
    <x v="0"/>
    <s v="Hillingdon"/>
    <x v="2"/>
    <x v="1"/>
    <x v="5"/>
    <x v="1"/>
  </r>
  <r>
    <x v="0"/>
    <s v="Hillingdon"/>
    <x v="2"/>
    <x v="1"/>
    <x v="6"/>
    <x v="1"/>
  </r>
  <r>
    <x v="0"/>
    <s v="Hillingdon"/>
    <x v="2"/>
    <x v="1"/>
    <x v="7"/>
    <x v="1"/>
  </r>
  <r>
    <x v="0"/>
    <s v="Hillingdon"/>
    <x v="2"/>
    <x v="1"/>
    <x v="8"/>
    <x v="1"/>
  </r>
  <r>
    <x v="0"/>
    <s v="Hillingdon"/>
    <x v="2"/>
    <x v="2"/>
    <x v="9"/>
    <x v="4"/>
  </r>
  <r>
    <x v="0"/>
    <s v="Hillingdon"/>
    <x v="2"/>
    <x v="2"/>
    <x v="10"/>
    <x v="5"/>
  </r>
  <r>
    <x v="0"/>
    <s v="Hillingdon"/>
    <x v="2"/>
    <x v="2"/>
    <x v="11"/>
    <x v="4"/>
  </r>
  <r>
    <x v="0"/>
    <s v="Hillingdon"/>
    <x v="2"/>
    <x v="3"/>
    <x v="12"/>
    <x v="15"/>
  </r>
  <r>
    <x v="0"/>
    <s v="Hillingdon"/>
    <x v="2"/>
    <x v="3"/>
    <x v="13"/>
    <x v="12"/>
  </r>
  <r>
    <x v="0"/>
    <s v="Hillingdon"/>
    <x v="2"/>
    <x v="3"/>
    <x v="14"/>
    <x v="6"/>
  </r>
  <r>
    <x v="0"/>
    <s v="Hillingdon"/>
    <x v="2"/>
    <x v="3"/>
    <x v="15"/>
    <x v="15"/>
  </r>
  <r>
    <x v="0"/>
    <s v="Hounslow"/>
    <x v="2"/>
    <x v="0"/>
    <x v="0"/>
    <x v="0"/>
  </r>
  <r>
    <x v="0"/>
    <s v="Hounslow"/>
    <x v="2"/>
    <x v="0"/>
    <x v="1"/>
    <x v="0"/>
  </r>
  <r>
    <x v="0"/>
    <s v="Hounslow"/>
    <x v="2"/>
    <x v="0"/>
    <x v="2"/>
    <x v="0"/>
  </r>
  <r>
    <x v="0"/>
    <s v="Hounslow"/>
    <x v="2"/>
    <x v="0"/>
    <x v="3"/>
    <x v="0"/>
  </r>
  <r>
    <x v="0"/>
    <s v="Hounslow"/>
    <x v="2"/>
    <x v="1"/>
    <x v="4"/>
    <x v="3"/>
  </r>
  <r>
    <x v="0"/>
    <s v="Hounslow"/>
    <x v="2"/>
    <x v="1"/>
    <x v="5"/>
    <x v="1"/>
  </r>
  <r>
    <x v="0"/>
    <s v="Hounslow"/>
    <x v="2"/>
    <x v="1"/>
    <x v="6"/>
    <x v="1"/>
  </r>
  <r>
    <x v="0"/>
    <s v="Hounslow"/>
    <x v="2"/>
    <x v="1"/>
    <x v="7"/>
    <x v="2"/>
  </r>
  <r>
    <x v="0"/>
    <s v="Hounslow"/>
    <x v="2"/>
    <x v="1"/>
    <x v="8"/>
    <x v="1"/>
  </r>
  <r>
    <x v="0"/>
    <s v="Hounslow"/>
    <x v="2"/>
    <x v="2"/>
    <x v="9"/>
    <x v="4"/>
  </r>
  <r>
    <x v="0"/>
    <s v="Hounslow"/>
    <x v="2"/>
    <x v="2"/>
    <x v="10"/>
    <x v="5"/>
  </r>
  <r>
    <x v="0"/>
    <s v="Hounslow"/>
    <x v="2"/>
    <x v="2"/>
    <x v="11"/>
    <x v="4"/>
  </r>
  <r>
    <x v="0"/>
    <s v="Hounslow"/>
    <x v="2"/>
    <x v="3"/>
    <x v="12"/>
    <x v="6"/>
  </r>
  <r>
    <x v="0"/>
    <s v="Hounslow"/>
    <x v="2"/>
    <x v="3"/>
    <x v="13"/>
    <x v="12"/>
  </r>
  <r>
    <x v="0"/>
    <s v="Hounslow"/>
    <x v="2"/>
    <x v="3"/>
    <x v="14"/>
    <x v="13"/>
  </r>
  <r>
    <x v="0"/>
    <s v="Hounslow"/>
    <x v="2"/>
    <x v="3"/>
    <x v="15"/>
    <x v="15"/>
  </r>
  <r>
    <x v="0"/>
    <s v="Isle of Wight"/>
    <x v="5"/>
    <x v="0"/>
    <x v="0"/>
    <x v="0"/>
  </r>
  <r>
    <x v="0"/>
    <s v="Isle of Wight"/>
    <x v="5"/>
    <x v="0"/>
    <x v="1"/>
    <x v="0"/>
  </r>
  <r>
    <x v="0"/>
    <s v="Isle of Wight"/>
    <x v="5"/>
    <x v="0"/>
    <x v="2"/>
    <x v="0"/>
  </r>
  <r>
    <x v="0"/>
    <s v="Isle of Wight"/>
    <x v="5"/>
    <x v="0"/>
    <x v="3"/>
    <x v="0"/>
  </r>
  <r>
    <x v="0"/>
    <s v="Isle of Wight"/>
    <x v="5"/>
    <x v="1"/>
    <x v="4"/>
    <x v="1"/>
  </r>
  <r>
    <x v="0"/>
    <s v="Isle of Wight"/>
    <x v="5"/>
    <x v="1"/>
    <x v="5"/>
    <x v="2"/>
  </r>
  <r>
    <x v="0"/>
    <s v="Isle of Wight"/>
    <x v="5"/>
    <x v="1"/>
    <x v="6"/>
    <x v="1"/>
  </r>
  <r>
    <x v="0"/>
    <s v="Isle of Wight"/>
    <x v="5"/>
    <x v="1"/>
    <x v="7"/>
    <x v="1"/>
  </r>
  <r>
    <x v="0"/>
    <s v="Isle of Wight"/>
    <x v="5"/>
    <x v="1"/>
    <x v="8"/>
    <x v="2"/>
  </r>
  <r>
    <x v="0"/>
    <s v="Isle of Wight"/>
    <x v="5"/>
    <x v="2"/>
    <x v="9"/>
    <x v="5"/>
  </r>
  <r>
    <x v="0"/>
    <s v="Isle of Wight"/>
    <x v="5"/>
    <x v="2"/>
    <x v="10"/>
    <x v="4"/>
  </r>
  <r>
    <x v="0"/>
    <s v="Isle of Wight"/>
    <x v="5"/>
    <x v="2"/>
    <x v="11"/>
    <x v="5"/>
  </r>
  <r>
    <x v="0"/>
    <s v="Isle of Wight"/>
    <x v="5"/>
    <x v="3"/>
    <x v="12"/>
    <x v="11"/>
  </r>
  <r>
    <x v="0"/>
    <s v="Isle of Wight"/>
    <x v="5"/>
    <x v="3"/>
    <x v="13"/>
    <x v="12"/>
  </r>
  <r>
    <x v="0"/>
    <s v="Isle of Wight"/>
    <x v="5"/>
    <x v="3"/>
    <x v="14"/>
    <x v="11"/>
  </r>
  <r>
    <x v="0"/>
    <s v="Isle of Wight"/>
    <x v="5"/>
    <x v="3"/>
    <x v="15"/>
    <x v="15"/>
  </r>
  <r>
    <x v="0"/>
    <s v="Islington"/>
    <x v="2"/>
    <x v="0"/>
    <x v="0"/>
    <x v="0"/>
  </r>
  <r>
    <x v="0"/>
    <s v="Islington"/>
    <x v="2"/>
    <x v="0"/>
    <x v="1"/>
    <x v="0"/>
  </r>
  <r>
    <x v="0"/>
    <s v="Islington"/>
    <x v="2"/>
    <x v="0"/>
    <x v="2"/>
    <x v="0"/>
  </r>
  <r>
    <x v="0"/>
    <s v="Islington"/>
    <x v="2"/>
    <x v="0"/>
    <x v="3"/>
    <x v="0"/>
  </r>
  <r>
    <x v="0"/>
    <s v="Islington"/>
    <x v="2"/>
    <x v="1"/>
    <x v="4"/>
    <x v="2"/>
  </r>
  <r>
    <x v="0"/>
    <s v="Islington"/>
    <x v="2"/>
    <x v="1"/>
    <x v="5"/>
    <x v="2"/>
  </r>
  <r>
    <x v="0"/>
    <s v="Islington"/>
    <x v="2"/>
    <x v="1"/>
    <x v="6"/>
    <x v="2"/>
  </r>
  <r>
    <x v="0"/>
    <s v="Islington"/>
    <x v="2"/>
    <x v="1"/>
    <x v="7"/>
    <x v="3"/>
  </r>
  <r>
    <x v="0"/>
    <s v="Islington"/>
    <x v="2"/>
    <x v="1"/>
    <x v="8"/>
    <x v="3"/>
  </r>
  <r>
    <x v="0"/>
    <s v="Islington"/>
    <x v="2"/>
    <x v="2"/>
    <x v="9"/>
    <x v="5"/>
  </r>
  <r>
    <x v="0"/>
    <s v="Islington"/>
    <x v="2"/>
    <x v="2"/>
    <x v="10"/>
    <x v="5"/>
  </r>
  <r>
    <x v="0"/>
    <s v="Islington"/>
    <x v="2"/>
    <x v="2"/>
    <x v="11"/>
    <x v="5"/>
  </r>
  <r>
    <x v="0"/>
    <s v="Islington"/>
    <x v="2"/>
    <x v="3"/>
    <x v="12"/>
    <x v="11"/>
  </r>
  <r>
    <x v="0"/>
    <s v="Islington"/>
    <x v="2"/>
    <x v="3"/>
    <x v="13"/>
    <x v="6"/>
  </r>
  <r>
    <x v="0"/>
    <s v="Islington"/>
    <x v="2"/>
    <x v="3"/>
    <x v="14"/>
    <x v="7"/>
  </r>
  <r>
    <x v="0"/>
    <s v="Islington"/>
    <x v="2"/>
    <x v="3"/>
    <x v="15"/>
    <x v="11"/>
  </r>
  <r>
    <x v="0"/>
    <s v="Kensington and Chelsea"/>
    <x v="2"/>
    <x v="0"/>
    <x v="0"/>
    <x v="0"/>
  </r>
  <r>
    <x v="0"/>
    <s v="Kensington and Chelsea"/>
    <x v="2"/>
    <x v="0"/>
    <x v="1"/>
    <x v="0"/>
  </r>
  <r>
    <x v="0"/>
    <s v="Kensington and Chelsea"/>
    <x v="2"/>
    <x v="0"/>
    <x v="2"/>
    <x v="0"/>
  </r>
  <r>
    <x v="0"/>
    <s v="Kensington and Chelsea"/>
    <x v="2"/>
    <x v="0"/>
    <x v="3"/>
    <x v="0"/>
  </r>
  <r>
    <x v="0"/>
    <s v="Kensington and Chelsea"/>
    <x v="2"/>
    <x v="1"/>
    <x v="4"/>
    <x v="3"/>
  </r>
  <r>
    <x v="0"/>
    <s v="Kensington and Chelsea"/>
    <x v="2"/>
    <x v="1"/>
    <x v="5"/>
    <x v="1"/>
  </r>
  <r>
    <x v="0"/>
    <s v="Kensington and Chelsea"/>
    <x v="2"/>
    <x v="1"/>
    <x v="6"/>
    <x v="1"/>
  </r>
  <r>
    <x v="0"/>
    <s v="Kensington and Chelsea"/>
    <x v="2"/>
    <x v="1"/>
    <x v="7"/>
    <x v="1"/>
  </r>
  <r>
    <x v="0"/>
    <s v="Kensington and Chelsea"/>
    <x v="2"/>
    <x v="1"/>
    <x v="8"/>
    <x v="1"/>
  </r>
  <r>
    <x v="0"/>
    <s v="Kensington and Chelsea"/>
    <x v="2"/>
    <x v="2"/>
    <x v="9"/>
    <x v="4"/>
  </r>
  <r>
    <x v="0"/>
    <s v="Kensington and Chelsea"/>
    <x v="2"/>
    <x v="2"/>
    <x v="10"/>
    <x v="4"/>
  </r>
  <r>
    <x v="0"/>
    <s v="Kensington and Chelsea"/>
    <x v="2"/>
    <x v="2"/>
    <x v="11"/>
    <x v="4"/>
  </r>
  <r>
    <x v="0"/>
    <s v="Kensington and Chelsea"/>
    <x v="2"/>
    <x v="3"/>
    <x v="12"/>
    <x v="9"/>
  </r>
  <r>
    <x v="0"/>
    <s v="Kensington and Chelsea"/>
    <x v="2"/>
    <x v="3"/>
    <x v="13"/>
    <x v="11"/>
  </r>
  <r>
    <x v="0"/>
    <s v="Kensington and Chelsea"/>
    <x v="2"/>
    <x v="3"/>
    <x v="14"/>
    <x v="13"/>
  </r>
  <r>
    <x v="0"/>
    <s v="Kensington and Chelsea"/>
    <x v="2"/>
    <x v="3"/>
    <x v="15"/>
    <x v="15"/>
  </r>
  <r>
    <x v="0"/>
    <s v="Kent"/>
    <x v="5"/>
    <x v="0"/>
    <x v="0"/>
    <x v="0"/>
  </r>
  <r>
    <x v="0"/>
    <s v="Kent"/>
    <x v="5"/>
    <x v="0"/>
    <x v="1"/>
    <x v="0"/>
  </r>
  <r>
    <x v="0"/>
    <s v="Kent"/>
    <x v="5"/>
    <x v="0"/>
    <x v="2"/>
    <x v="0"/>
  </r>
  <r>
    <x v="0"/>
    <s v="Kent"/>
    <x v="5"/>
    <x v="0"/>
    <x v="3"/>
    <x v="0"/>
  </r>
  <r>
    <x v="0"/>
    <s v="Kent"/>
    <x v="5"/>
    <x v="1"/>
    <x v="4"/>
    <x v="1"/>
  </r>
  <r>
    <x v="0"/>
    <s v="Kent"/>
    <x v="5"/>
    <x v="1"/>
    <x v="5"/>
    <x v="1"/>
  </r>
  <r>
    <x v="0"/>
    <s v="Kent"/>
    <x v="5"/>
    <x v="1"/>
    <x v="6"/>
    <x v="2"/>
  </r>
  <r>
    <x v="0"/>
    <s v="Kent"/>
    <x v="5"/>
    <x v="1"/>
    <x v="7"/>
    <x v="1"/>
  </r>
  <r>
    <x v="0"/>
    <s v="Kent"/>
    <x v="5"/>
    <x v="1"/>
    <x v="8"/>
    <x v="1"/>
  </r>
  <r>
    <x v="0"/>
    <s v="Kent"/>
    <x v="5"/>
    <x v="2"/>
    <x v="9"/>
    <x v="5"/>
  </r>
  <r>
    <x v="0"/>
    <s v="Kent"/>
    <x v="5"/>
    <x v="2"/>
    <x v="10"/>
    <x v="5"/>
  </r>
  <r>
    <x v="0"/>
    <s v="Kent"/>
    <x v="5"/>
    <x v="2"/>
    <x v="11"/>
    <x v="5"/>
  </r>
  <r>
    <x v="0"/>
    <s v="Kent"/>
    <x v="5"/>
    <x v="3"/>
    <x v="12"/>
    <x v="6"/>
  </r>
  <r>
    <x v="0"/>
    <s v="Kent"/>
    <x v="5"/>
    <x v="3"/>
    <x v="13"/>
    <x v="8"/>
  </r>
  <r>
    <x v="0"/>
    <s v="Kent"/>
    <x v="5"/>
    <x v="3"/>
    <x v="14"/>
    <x v="15"/>
  </r>
  <r>
    <x v="0"/>
    <s v="Kent"/>
    <x v="5"/>
    <x v="3"/>
    <x v="15"/>
    <x v="10"/>
  </r>
  <r>
    <x v="0"/>
    <s v="Kingston upon Hull, City of"/>
    <x v="0"/>
    <x v="0"/>
    <x v="0"/>
    <x v="0"/>
  </r>
  <r>
    <x v="0"/>
    <s v="Kingston upon Hull, City of"/>
    <x v="0"/>
    <x v="0"/>
    <x v="1"/>
    <x v="0"/>
  </r>
  <r>
    <x v="0"/>
    <s v="Kingston upon Hull, City of"/>
    <x v="0"/>
    <x v="0"/>
    <x v="2"/>
    <x v="0"/>
  </r>
  <r>
    <x v="0"/>
    <s v="Kingston upon Hull, City of"/>
    <x v="0"/>
    <x v="0"/>
    <x v="3"/>
    <x v="0"/>
  </r>
  <r>
    <x v="0"/>
    <s v="Kingston upon Hull, City of"/>
    <x v="0"/>
    <x v="1"/>
    <x v="4"/>
    <x v="1"/>
  </r>
  <r>
    <x v="0"/>
    <s v="Kingston upon Hull, City of"/>
    <x v="0"/>
    <x v="1"/>
    <x v="5"/>
    <x v="2"/>
  </r>
  <r>
    <x v="0"/>
    <s v="Kingston upon Hull, City of"/>
    <x v="0"/>
    <x v="1"/>
    <x v="6"/>
    <x v="1"/>
  </r>
  <r>
    <x v="0"/>
    <s v="Kingston upon Hull, City of"/>
    <x v="0"/>
    <x v="1"/>
    <x v="7"/>
    <x v="1"/>
  </r>
  <r>
    <x v="0"/>
    <s v="Kingston upon Hull, City of"/>
    <x v="0"/>
    <x v="1"/>
    <x v="8"/>
    <x v="3"/>
  </r>
  <r>
    <x v="0"/>
    <s v="Kingston upon Hull, City of"/>
    <x v="0"/>
    <x v="2"/>
    <x v="9"/>
    <x v="4"/>
  </r>
  <r>
    <x v="0"/>
    <s v="Kingston upon Hull, City of"/>
    <x v="0"/>
    <x v="2"/>
    <x v="10"/>
    <x v="4"/>
  </r>
  <r>
    <x v="0"/>
    <s v="Kingston upon Hull, City of"/>
    <x v="0"/>
    <x v="2"/>
    <x v="11"/>
    <x v="4"/>
  </r>
  <r>
    <x v="0"/>
    <s v="Kingston upon Hull, City of"/>
    <x v="0"/>
    <x v="3"/>
    <x v="12"/>
    <x v="15"/>
  </r>
  <r>
    <x v="0"/>
    <s v="Kingston upon Hull, City of"/>
    <x v="0"/>
    <x v="3"/>
    <x v="13"/>
    <x v="8"/>
  </r>
  <r>
    <x v="0"/>
    <s v="Kingston upon Hull, City of"/>
    <x v="0"/>
    <x v="3"/>
    <x v="14"/>
    <x v="13"/>
  </r>
  <r>
    <x v="0"/>
    <s v="Kingston upon Hull, City of"/>
    <x v="0"/>
    <x v="3"/>
    <x v="15"/>
    <x v="12"/>
  </r>
  <r>
    <x v="0"/>
    <s v="Kingston upon Thames"/>
    <x v="2"/>
    <x v="0"/>
    <x v="0"/>
    <x v="17"/>
  </r>
  <r>
    <x v="0"/>
    <s v="Kingston upon Thames"/>
    <x v="2"/>
    <x v="0"/>
    <x v="1"/>
    <x v="0"/>
  </r>
  <r>
    <x v="0"/>
    <s v="Kingston upon Thames"/>
    <x v="2"/>
    <x v="0"/>
    <x v="2"/>
    <x v="0"/>
  </r>
  <r>
    <x v="0"/>
    <s v="Kingston upon Thames"/>
    <x v="2"/>
    <x v="0"/>
    <x v="3"/>
    <x v="0"/>
  </r>
  <r>
    <x v="0"/>
    <s v="Kingston upon Thames"/>
    <x v="2"/>
    <x v="1"/>
    <x v="4"/>
    <x v="2"/>
  </r>
  <r>
    <x v="0"/>
    <s v="Kingston upon Thames"/>
    <x v="2"/>
    <x v="1"/>
    <x v="5"/>
    <x v="2"/>
  </r>
  <r>
    <x v="0"/>
    <s v="Kingston upon Thames"/>
    <x v="2"/>
    <x v="1"/>
    <x v="6"/>
    <x v="1"/>
  </r>
  <r>
    <x v="0"/>
    <s v="Kingston upon Thames"/>
    <x v="2"/>
    <x v="1"/>
    <x v="7"/>
    <x v="2"/>
  </r>
  <r>
    <x v="0"/>
    <s v="Kingston upon Thames"/>
    <x v="2"/>
    <x v="1"/>
    <x v="8"/>
    <x v="2"/>
  </r>
  <r>
    <x v="0"/>
    <s v="Kingston upon Thames"/>
    <x v="2"/>
    <x v="2"/>
    <x v="9"/>
    <x v="5"/>
  </r>
  <r>
    <x v="0"/>
    <s v="Kingston upon Thames"/>
    <x v="2"/>
    <x v="2"/>
    <x v="10"/>
    <x v="5"/>
  </r>
  <r>
    <x v="0"/>
    <s v="Kingston upon Thames"/>
    <x v="2"/>
    <x v="2"/>
    <x v="11"/>
    <x v="5"/>
  </r>
  <r>
    <x v="0"/>
    <s v="Kingston upon Thames"/>
    <x v="2"/>
    <x v="3"/>
    <x v="12"/>
    <x v="6"/>
  </r>
  <r>
    <x v="0"/>
    <s v="Kingston upon Thames"/>
    <x v="2"/>
    <x v="3"/>
    <x v="13"/>
    <x v="12"/>
  </r>
  <r>
    <x v="0"/>
    <s v="Kingston upon Thames"/>
    <x v="2"/>
    <x v="3"/>
    <x v="14"/>
    <x v="16"/>
  </r>
  <r>
    <x v="0"/>
    <s v="Kingston upon Thames"/>
    <x v="2"/>
    <x v="3"/>
    <x v="15"/>
    <x v="7"/>
  </r>
  <r>
    <x v="0"/>
    <s v="Southampton"/>
    <x v="5"/>
    <x v="0"/>
    <x v="0"/>
    <x v="0"/>
  </r>
  <r>
    <x v="0"/>
    <s v="Southampton"/>
    <x v="5"/>
    <x v="0"/>
    <x v="1"/>
    <x v="0"/>
  </r>
  <r>
    <x v="0"/>
    <s v="Southampton"/>
    <x v="5"/>
    <x v="0"/>
    <x v="2"/>
    <x v="0"/>
  </r>
  <r>
    <x v="0"/>
    <s v="Southampton"/>
    <x v="5"/>
    <x v="0"/>
    <x v="3"/>
    <x v="0"/>
  </r>
  <r>
    <x v="0"/>
    <s v="Southampton"/>
    <x v="5"/>
    <x v="1"/>
    <x v="4"/>
    <x v="3"/>
  </r>
  <r>
    <x v="0"/>
    <s v="Southampton"/>
    <x v="5"/>
    <x v="1"/>
    <x v="5"/>
    <x v="2"/>
  </r>
  <r>
    <x v="0"/>
    <s v="Southampton"/>
    <x v="5"/>
    <x v="1"/>
    <x v="6"/>
    <x v="1"/>
  </r>
  <r>
    <x v="0"/>
    <s v="Southampton"/>
    <x v="5"/>
    <x v="1"/>
    <x v="7"/>
    <x v="2"/>
  </r>
  <r>
    <x v="0"/>
    <s v="Southampton"/>
    <x v="5"/>
    <x v="1"/>
    <x v="8"/>
    <x v="1"/>
  </r>
  <r>
    <x v="0"/>
    <s v="Southampton"/>
    <x v="5"/>
    <x v="2"/>
    <x v="9"/>
    <x v="5"/>
  </r>
  <r>
    <x v="0"/>
    <s v="Southampton"/>
    <x v="5"/>
    <x v="2"/>
    <x v="10"/>
    <x v="5"/>
  </r>
  <r>
    <x v="0"/>
    <s v="Southampton"/>
    <x v="5"/>
    <x v="2"/>
    <x v="11"/>
    <x v="5"/>
  </r>
  <r>
    <x v="0"/>
    <s v="Southampton"/>
    <x v="5"/>
    <x v="3"/>
    <x v="12"/>
    <x v="9"/>
  </r>
  <r>
    <x v="0"/>
    <s v="Southampton"/>
    <x v="5"/>
    <x v="3"/>
    <x v="13"/>
    <x v="12"/>
  </r>
  <r>
    <x v="0"/>
    <s v="Southampton"/>
    <x v="5"/>
    <x v="3"/>
    <x v="14"/>
    <x v="9"/>
  </r>
  <r>
    <x v="0"/>
    <s v="Southampton"/>
    <x v="5"/>
    <x v="3"/>
    <x v="15"/>
    <x v="10"/>
  </r>
  <r>
    <x v="0"/>
    <s v="Southend-on-Sea"/>
    <x v="6"/>
    <x v="0"/>
    <x v="0"/>
    <x v="0"/>
  </r>
  <r>
    <x v="0"/>
    <s v="Southend-on-Sea"/>
    <x v="6"/>
    <x v="0"/>
    <x v="1"/>
    <x v="0"/>
  </r>
  <r>
    <x v="0"/>
    <s v="Southend-on-Sea"/>
    <x v="6"/>
    <x v="0"/>
    <x v="2"/>
    <x v="0"/>
  </r>
  <r>
    <x v="0"/>
    <s v="Southend-on-Sea"/>
    <x v="6"/>
    <x v="0"/>
    <x v="3"/>
    <x v="0"/>
  </r>
  <r>
    <x v="0"/>
    <s v="Southend-on-Sea"/>
    <x v="6"/>
    <x v="1"/>
    <x v="4"/>
    <x v="1"/>
  </r>
  <r>
    <x v="0"/>
    <s v="Southend-on-Sea"/>
    <x v="6"/>
    <x v="1"/>
    <x v="5"/>
    <x v="1"/>
  </r>
  <r>
    <x v="0"/>
    <s v="Southend-on-Sea"/>
    <x v="6"/>
    <x v="1"/>
    <x v="6"/>
    <x v="1"/>
  </r>
  <r>
    <x v="0"/>
    <s v="Southend-on-Sea"/>
    <x v="6"/>
    <x v="1"/>
    <x v="7"/>
    <x v="1"/>
  </r>
  <r>
    <x v="0"/>
    <s v="Southend-on-Sea"/>
    <x v="6"/>
    <x v="1"/>
    <x v="8"/>
    <x v="1"/>
  </r>
  <r>
    <x v="0"/>
    <s v="Southend-on-Sea"/>
    <x v="6"/>
    <x v="2"/>
    <x v="9"/>
    <x v="5"/>
  </r>
  <r>
    <x v="0"/>
    <s v="Southend-on-Sea"/>
    <x v="6"/>
    <x v="2"/>
    <x v="10"/>
    <x v="4"/>
  </r>
  <r>
    <x v="0"/>
    <s v="Southend-on-Sea"/>
    <x v="6"/>
    <x v="2"/>
    <x v="11"/>
    <x v="5"/>
  </r>
  <r>
    <x v="0"/>
    <s v="Southend-on-Sea"/>
    <x v="6"/>
    <x v="3"/>
    <x v="12"/>
    <x v="6"/>
  </r>
  <r>
    <x v="0"/>
    <s v="Southend-on-Sea"/>
    <x v="6"/>
    <x v="3"/>
    <x v="13"/>
    <x v="12"/>
  </r>
  <r>
    <x v="0"/>
    <s v="Southend-on-Sea"/>
    <x v="6"/>
    <x v="3"/>
    <x v="14"/>
    <x v="15"/>
  </r>
  <r>
    <x v="0"/>
    <s v="Southend-on-Sea"/>
    <x v="6"/>
    <x v="3"/>
    <x v="15"/>
    <x v="16"/>
  </r>
  <r>
    <x v="0"/>
    <s v="Southwark"/>
    <x v="2"/>
    <x v="0"/>
    <x v="0"/>
    <x v="0"/>
  </r>
  <r>
    <x v="0"/>
    <s v="Southwark"/>
    <x v="2"/>
    <x v="0"/>
    <x v="1"/>
    <x v="0"/>
  </r>
  <r>
    <x v="0"/>
    <s v="Southwark"/>
    <x v="2"/>
    <x v="0"/>
    <x v="2"/>
    <x v="0"/>
  </r>
  <r>
    <x v="0"/>
    <s v="Southwark"/>
    <x v="2"/>
    <x v="0"/>
    <x v="3"/>
    <x v="0"/>
  </r>
  <r>
    <x v="0"/>
    <s v="Southwark"/>
    <x v="2"/>
    <x v="1"/>
    <x v="4"/>
    <x v="1"/>
  </r>
  <r>
    <x v="0"/>
    <s v="Southwark"/>
    <x v="2"/>
    <x v="1"/>
    <x v="5"/>
    <x v="1"/>
  </r>
  <r>
    <x v="0"/>
    <s v="Southwark"/>
    <x v="2"/>
    <x v="1"/>
    <x v="6"/>
    <x v="1"/>
  </r>
  <r>
    <x v="0"/>
    <s v="Southwark"/>
    <x v="2"/>
    <x v="1"/>
    <x v="7"/>
    <x v="1"/>
  </r>
  <r>
    <x v="0"/>
    <s v="Southwark"/>
    <x v="2"/>
    <x v="1"/>
    <x v="8"/>
    <x v="1"/>
  </r>
  <r>
    <x v="0"/>
    <s v="Southwark"/>
    <x v="2"/>
    <x v="2"/>
    <x v="9"/>
    <x v="5"/>
  </r>
  <r>
    <x v="0"/>
    <s v="Southwark"/>
    <x v="2"/>
    <x v="2"/>
    <x v="10"/>
    <x v="5"/>
  </r>
  <r>
    <x v="0"/>
    <s v="Southwark"/>
    <x v="2"/>
    <x v="2"/>
    <x v="11"/>
    <x v="5"/>
  </r>
  <r>
    <x v="0"/>
    <s v="Southwark"/>
    <x v="2"/>
    <x v="3"/>
    <x v="12"/>
    <x v="6"/>
  </r>
  <r>
    <x v="0"/>
    <s v="Southwark"/>
    <x v="2"/>
    <x v="3"/>
    <x v="13"/>
    <x v="12"/>
  </r>
  <r>
    <x v="0"/>
    <s v="Southwark"/>
    <x v="2"/>
    <x v="3"/>
    <x v="14"/>
    <x v="6"/>
  </r>
  <r>
    <x v="0"/>
    <s v="Southwark"/>
    <x v="2"/>
    <x v="3"/>
    <x v="15"/>
    <x v="15"/>
  </r>
  <r>
    <x v="0"/>
    <s v="St. Helens"/>
    <x v="1"/>
    <x v="0"/>
    <x v="0"/>
    <x v="0"/>
  </r>
  <r>
    <x v="0"/>
    <s v="St. Helens"/>
    <x v="1"/>
    <x v="0"/>
    <x v="1"/>
    <x v="0"/>
  </r>
  <r>
    <x v="0"/>
    <s v="St. Helens"/>
    <x v="1"/>
    <x v="0"/>
    <x v="2"/>
    <x v="0"/>
  </r>
  <r>
    <x v="0"/>
    <s v="St. Helens"/>
    <x v="1"/>
    <x v="0"/>
    <x v="3"/>
    <x v="0"/>
  </r>
  <r>
    <x v="0"/>
    <s v="St. Helens"/>
    <x v="1"/>
    <x v="1"/>
    <x v="4"/>
    <x v="3"/>
  </r>
  <r>
    <x v="0"/>
    <s v="St. Helens"/>
    <x v="1"/>
    <x v="1"/>
    <x v="5"/>
    <x v="2"/>
  </r>
  <r>
    <x v="0"/>
    <s v="St. Helens"/>
    <x v="1"/>
    <x v="1"/>
    <x v="6"/>
    <x v="1"/>
  </r>
  <r>
    <x v="0"/>
    <s v="St. Helens"/>
    <x v="1"/>
    <x v="1"/>
    <x v="7"/>
    <x v="2"/>
  </r>
  <r>
    <x v="0"/>
    <s v="St. Helens"/>
    <x v="1"/>
    <x v="1"/>
    <x v="8"/>
    <x v="2"/>
  </r>
  <r>
    <x v="0"/>
    <s v="St. Helens"/>
    <x v="1"/>
    <x v="2"/>
    <x v="9"/>
    <x v="5"/>
  </r>
  <r>
    <x v="0"/>
    <s v="St. Helens"/>
    <x v="1"/>
    <x v="2"/>
    <x v="10"/>
    <x v="4"/>
  </r>
  <r>
    <x v="0"/>
    <s v="St. Helens"/>
    <x v="1"/>
    <x v="2"/>
    <x v="11"/>
    <x v="5"/>
  </r>
  <r>
    <x v="0"/>
    <s v="St. Helens"/>
    <x v="1"/>
    <x v="3"/>
    <x v="12"/>
    <x v="6"/>
  </r>
  <r>
    <x v="0"/>
    <s v="St. Helens"/>
    <x v="1"/>
    <x v="3"/>
    <x v="13"/>
    <x v="8"/>
  </r>
  <r>
    <x v="0"/>
    <s v="St. Helens"/>
    <x v="1"/>
    <x v="3"/>
    <x v="14"/>
    <x v="15"/>
  </r>
  <r>
    <x v="0"/>
    <s v="St. Helens"/>
    <x v="1"/>
    <x v="3"/>
    <x v="15"/>
    <x v="7"/>
  </r>
  <r>
    <x v="0"/>
    <s v="Staffordshire"/>
    <x v="3"/>
    <x v="0"/>
    <x v="0"/>
    <x v="0"/>
  </r>
  <r>
    <x v="0"/>
    <s v="Staffordshire"/>
    <x v="3"/>
    <x v="0"/>
    <x v="1"/>
    <x v="0"/>
  </r>
  <r>
    <x v="0"/>
    <s v="Staffordshire"/>
    <x v="3"/>
    <x v="0"/>
    <x v="2"/>
    <x v="0"/>
  </r>
  <r>
    <x v="0"/>
    <s v="Staffordshire"/>
    <x v="3"/>
    <x v="0"/>
    <x v="3"/>
    <x v="0"/>
  </r>
  <r>
    <x v="0"/>
    <s v="Staffordshire"/>
    <x v="3"/>
    <x v="1"/>
    <x v="4"/>
    <x v="1"/>
  </r>
  <r>
    <x v="0"/>
    <s v="Staffordshire"/>
    <x v="3"/>
    <x v="1"/>
    <x v="5"/>
    <x v="1"/>
  </r>
  <r>
    <x v="0"/>
    <s v="Staffordshire"/>
    <x v="3"/>
    <x v="1"/>
    <x v="6"/>
    <x v="1"/>
  </r>
  <r>
    <x v="0"/>
    <s v="Staffordshire"/>
    <x v="3"/>
    <x v="1"/>
    <x v="7"/>
    <x v="1"/>
  </r>
  <r>
    <x v="0"/>
    <s v="Staffordshire"/>
    <x v="3"/>
    <x v="1"/>
    <x v="8"/>
    <x v="1"/>
  </r>
  <r>
    <x v="0"/>
    <s v="Staffordshire"/>
    <x v="3"/>
    <x v="2"/>
    <x v="9"/>
    <x v="5"/>
  </r>
  <r>
    <x v="0"/>
    <s v="Staffordshire"/>
    <x v="3"/>
    <x v="2"/>
    <x v="10"/>
    <x v="5"/>
  </r>
  <r>
    <x v="0"/>
    <s v="Staffordshire"/>
    <x v="3"/>
    <x v="2"/>
    <x v="11"/>
    <x v="5"/>
  </r>
  <r>
    <x v="0"/>
    <s v="Staffordshire"/>
    <x v="3"/>
    <x v="3"/>
    <x v="12"/>
    <x v="6"/>
  </r>
  <r>
    <x v="0"/>
    <s v="Staffordshire"/>
    <x v="3"/>
    <x v="3"/>
    <x v="13"/>
    <x v="12"/>
  </r>
  <r>
    <x v="0"/>
    <s v="Staffordshire"/>
    <x v="3"/>
    <x v="3"/>
    <x v="14"/>
    <x v="15"/>
  </r>
  <r>
    <x v="0"/>
    <s v="Staffordshire"/>
    <x v="3"/>
    <x v="3"/>
    <x v="15"/>
    <x v="9"/>
  </r>
  <r>
    <x v="0"/>
    <s v="Stockport"/>
    <x v="1"/>
    <x v="0"/>
    <x v="0"/>
    <x v="0"/>
  </r>
  <r>
    <x v="0"/>
    <s v="Stockport"/>
    <x v="1"/>
    <x v="0"/>
    <x v="1"/>
    <x v="0"/>
  </r>
  <r>
    <x v="0"/>
    <s v="Stockport"/>
    <x v="1"/>
    <x v="0"/>
    <x v="2"/>
    <x v="0"/>
  </r>
  <r>
    <x v="0"/>
    <s v="Stockport"/>
    <x v="1"/>
    <x v="0"/>
    <x v="3"/>
    <x v="0"/>
  </r>
  <r>
    <x v="0"/>
    <s v="Stockport"/>
    <x v="1"/>
    <x v="1"/>
    <x v="4"/>
    <x v="1"/>
  </r>
  <r>
    <x v="0"/>
    <s v="Stockport"/>
    <x v="1"/>
    <x v="1"/>
    <x v="5"/>
    <x v="1"/>
  </r>
  <r>
    <x v="0"/>
    <s v="Stockport"/>
    <x v="1"/>
    <x v="1"/>
    <x v="6"/>
    <x v="1"/>
  </r>
  <r>
    <x v="0"/>
    <s v="Stockport"/>
    <x v="1"/>
    <x v="1"/>
    <x v="7"/>
    <x v="2"/>
  </r>
  <r>
    <x v="0"/>
    <s v="Stockport"/>
    <x v="1"/>
    <x v="1"/>
    <x v="8"/>
    <x v="2"/>
  </r>
  <r>
    <x v="0"/>
    <s v="Stockport"/>
    <x v="1"/>
    <x v="2"/>
    <x v="9"/>
    <x v="4"/>
  </r>
  <r>
    <x v="0"/>
    <s v="Stockport"/>
    <x v="1"/>
    <x v="2"/>
    <x v="10"/>
    <x v="4"/>
  </r>
  <r>
    <x v="0"/>
    <s v="Stockport"/>
    <x v="1"/>
    <x v="2"/>
    <x v="11"/>
    <x v="5"/>
  </r>
  <r>
    <x v="0"/>
    <s v="Stockport"/>
    <x v="1"/>
    <x v="3"/>
    <x v="12"/>
    <x v="12"/>
  </r>
  <r>
    <x v="0"/>
    <s v="Stockport"/>
    <x v="1"/>
    <x v="3"/>
    <x v="13"/>
    <x v="15"/>
  </r>
  <r>
    <x v="0"/>
    <s v="Stockport"/>
    <x v="1"/>
    <x v="3"/>
    <x v="14"/>
    <x v="16"/>
  </r>
  <r>
    <x v="0"/>
    <s v="Stockport"/>
    <x v="1"/>
    <x v="3"/>
    <x v="15"/>
    <x v="11"/>
  </r>
  <r>
    <x v="0"/>
    <s v="Stockton-on-Tees"/>
    <x v="0"/>
    <x v="0"/>
    <x v="0"/>
    <x v="0"/>
  </r>
  <r>
    <x v="0"/>
    <s v="Stockton-on-Tees"/>
    <x v="0"/>
    <x v="0"/>
    <x v="1"/>
    <x v="0"/>
  </r>
  <r>
    <x v="0"/>
    <s v="Stockton-on-Tees"/>
    <x v="0"/>
    <x v="0"/>
    <x v="2"/>
    <x v="0"/>
  </r>
  <r>
    <x v="0"/>
    <s v="Stockton-on-Tees"/>
    <x v="0"/>
    <x v="0"/>
    <x v="3"/>
    <x v="0"/>
  </r>
  <r>
    <x v="0"/>
    <s v="Stockton-on-Tees"/>
    <x v="0"/>
    <x v="1"/>
    <x v="4"/>
    <x v="1"/>
  </r>
  <r>
    <x v="0"/>
    <s v="Stockton-on-Tees"/>
    <x v="0"/>
    <x v="1"/>
    <x v="5"/>
    <x v="1"/>
  </r>
  <r>
    <x v="0"/>
    <s v="Stockton-on-Tees"/>
    <x v="0"/>
    <x v="1"/>
    <x v="6"/>
    <x v="1"/>
  </r>
  <r>
    <x v="0"/>
    <s v="Stockton-on-Tees"/>
    <x v="0"/>
    <x v="1"/>
    <x v="7"/>
    <x v="1"/>
  </r>
  <r>
    <x v="0"/>
    <s v="Stockton-on-Tees"/>
    <x v="0"/>
    <x v="1"/>
    <x v="8"/>
    <x v="2"/>
  </r>
  <r>
    <x v="0"/>
    <s v="Stockton-on-Tees"/>
    <x v="0"/>
    <x v="2"/>
    <x v="9"/>
    <x v="4"/>
  </r>
  <r>
    <x v="0"/>
    <s v="Stockton-on-Tees"/>
    <x v="0"/>
    <x v="2"/>
    <x v="10"/>
    <x v="4"/>
  </r>
  <r>
    <x v="0"/>
    <s v="Stockton-on-Tees"/>
    <x v="0"/>
    <x v="2"/>
    <x v="11"/>
    <x v="4"/>
  </r>
  <r>
    <x v="0"/>
    <s v="Stockton-on-Tees"/>
    <x v="0"/>
    <x v="3"/>
    <x v="12"/>
    <x v="6"/>
  </r>
  <r>
    <x v="0"/>
    <s v="Stockton-on-Tees"/>
    <x v="0"/>
    <x v="3"/>
    <x v="13"/>
    <x v="12"/>
  </r>
  <r>
    <x v="0"/>
    <s v="Stockton-on-Tees"/>
    <x v="0"/>
    <x v="3"/>
    <x v="14"/>
    <x v="13"/>
  </r>
  <r>
    <x v="0"/>
    <s v="Stockton-on-Tees"/>
    <x v="0"/>
    <x v="3"/>
    <x v="15"/>
    <x v="13"/>
  </r>
  <r>
    <x v="0"/>
    <s v="Stoke-on-Trent"/>
    <x v="3"/>
    <x v="0"/>
    <x v="0"/>
    <x v="0"/>
  </r>
  <r>
    <x v="0"/>
    <s v="Stoke-on-Trent"/>
    <x v="3"/>
    <x v="0"/>
    <x v="1"/>
    <x v="0"/>
  </r>
  <r>
    <x v="0"/>
    <s v="Stoke-on-Trent"/>
    <x v="3"/>
    <x v="0"/>
    <x v="2"/>
    <x v="0"/>
  </r>
  <r>
    <x v="0"/>
    <s v="Stoke-on-Trent"/>
    <x v="3"/>
    <x v="0"/>
    <x v="3"/>
    <x v="0"/>
  </r>
  <r>
    <x v="0"/>
    <s v="Stoke-on-Trent"/>
    <x v="3"/>
    <x v="1"/>
    <x v="4"/>
    <x v="3"/>
  </r>
  <r>
    <x v="0"/>
    <s v="Stoke-on-Trent"/>
    <x v="3"/>
    <x v="1"/>
    <x v="5"/>
    <x v="3"/>
  </r>
  <r>
    <x v="0"/>
    <s v="Stoke-on-Trent"/>
    <x v="3"/>
    <x v="1"/>
    <x v="6"/>
    <x v="3"/>
  </r>
  <r>
    <x v="0"/>
    <s v="Stoke-on-Trent"/>
    <x v="3"/>
    <x v="1"/>
    <x v="7"/>
    <x v="1"/>
  </r>
  <r>
    <x v="0"/>
    <s v="Stoke-on-Trent"/>
    <x v="3"/>
    <x v="1"/>
    <x v="8"/>
    <x v="2"/>
  </r>
  <r>
    <x v="0"/>
    <s v="Stoke-on-Trent"/>
    <x v="3"/>
    <x v="2"/>
    <x v="9"/>
    <x v="4"/>
  </r>
  <r>
    <x v="0"/>
    <s v="Stoke-on-Trent"/>
    <x v="3"/>
    <x v="2"/>
    <x v="10"/>
    <x v="4"/>
  </r>
  <r>
    <x v="0"/>
    <s v="Stoke-on-Trent"/>
    <x v="3"/>
    <x v="2"/>
    <x v="11"/>
    <x v="4"/>
  </r>
  <r>
    <x v="0"/>
    <s v="Stoke-on-Trent"/>
    <x v="3"/>
    <x v="3"/>
    <x v="12"/>
    <x v="6"/>
  </r>
  <r>
    <x v="0"/>
    <s v="Stoke-on-Trent"/>
    <x v="3"/>
    <x v="3"/>
    <x v="13"/>
    <x v="10"/>
  </r>
  <r>
    <x v="0"/>
    <s v="Stoke-on-Trent"/>
    <x v="3"/>
    <x v="3"/>
    <x v="14"/>
    <x v="15"/>
  </r>
  <r>
    <x v="0"/>
    <s v="Stoke-on-Trent"/>
    <x v="3"/>
    <x v="3"/>
    <x v="15"/>
    <x v="16"/>
  </r>
  <r>
    <x v="0"/>
    <s v="Wiltshire"/>
    <x v="4"/>
    <x v="0"/>
    <x v="0"/>
    <x v="0"/>
  </r>
  <r>
    <x v="0"/>
    <s v="Wiltshire"/>
    <x v="4"/>
    <x v="0"/>
    <x v="1"/>
    <x v="0"/>
  </r>
  <r>
    <x v="0"/>
    <s v="Wiltshire"/>
    <x v="4"/>
    <x v="0"/>
    <x v="2"/>
    <x v="0"/>
  </r>
  <r>
    <x v="0"/>
    <s v="Wiltshire"/>
    <x v="4"/>
    <x v="0"/>
    <x v="3"/>
    <x v="0"/>
  </r>
  <r>
    <x v="0"/>
    <s v="Wiltshire"/>
    <x v="4"/>
    <x v="1"/>
    <x v="4"/>
    <x v="1"/>
  </r>
  <r>
    <x v="0"/>
    <s v="Wiltshire"/>
    <x v="4"/>
    <x v="1"/>
    <x v="5"/>
    <x v="2"/>
  </r>
  <r>
    <x v="0"/>
    <s v="Wiltshire"/>
    <x v="4"/>
    <x v="1"/>
    <x v="6"/>
    <x v="1"/>
  </r>
  <r>
    <x v="0"/>
    <s v="Wiltshire"/>
    <x v="4"/>
    <x v="1"/>
    <x v="7"/>
    <x v="1"/>
  </r>
  <r>
    <x v="0"/>
    <s v="Wiltshire"/>
    <x v="4"/>
    <x v="1"/>
    <x v="8"/>
    <x v="2"/>
  </r>
  <r>
    <x v="0"/>
    <s v="Wiltshire"/>
    <x v="4"/>
    <x v="2"/>
    <x v="9"/>
    <x v="4"/>
  </r>
  <r>
    <x v="0"/>
    <s v="Wiltshire"/>
    <x v="4"/>
    <x v="2"/>
    <x v="10"/>
    <x v="5"/>
  </r>
  <r>
    <x v="0"/>
    <s v="Wiltshire"/>
    <x v="4"/>
    <x v="2"/>
    <x v="11"/>
    <x v="4"/>
  </r>
  <r>
    <x v="0"/>
    <s v="Wiltshire"/>
    <x v="4"/>
    <x v="3"/>
    <x v="12"/>
    <x v="10"/>
  </r>
  <r>
    <x v="0"/>
    <s v="Wiltshire"/>
    <x v="4"/>
    <x v="3"/>
    <x v="13"/>
    <x v="12"/>
  </r>
  <r>
    <x v="0"/>
    <s v="Wiltshire"/>
    <x v="4"/>
    <x v="3"/>
    <x v="14"/>
    <x v="16"/>
  </r>
  <r>
    <x v="0"/>
    <s v="Wiltshire"/>
    <x v="4"/>
    <x v="3"/>
    <x v="15"/>
    <x v="8"/>
  </r>
  <r>
    <x v="0"/>
    <s v="Windsor and Maidenhead"/>
    <x v="5"/>
    <x v="0"/>
    <x v="0"/>
    <x v="0"/>
  </r>
  <r>
    <x v="0"/>
    <s v="Windsor and Maidenhead"/>
    <x v="5"/>
    <x v="0"/>
    <x v="1"/>
    <x v="0"/>
  </r>
  <r>
    <x v="0"/>
    <s v="Windsor and Maidenhead"/>
    <x v="5"/>
    <x v="0"/>
    <x v="2"/>
    <x v="0"/>
  </r>
  <r>
    <x v="0"/>
    <s v="Windsor and Maidenhead"/>
    <x v="5"/>
    <x v="0"/>
    <x v="3"/>
    <x v="0"/>
  </r>
  <r>
    <x v="0"/>
    <s v="Windsor and Maidenhead"/>
    <x v="5"/>
    <x v="1"/>
    <x v="4"/>
    <x v="1"/>
  </r>
  <r>
    <x v="0"/>
    <s v="Windsor and Maidenhead"/>
    <x v="5"/>
    <x v="1"/>
    <x v="5"/>
    <x v="1"/>
  </r>
  <r>
    <x v="0"/>
    <s v="Windsor and Maidenhead"/>
    <x v="5"/>
    <x v="1"/>
    <x v="6"/>
    <x v="2"/>
  </r>
  <r>
    <x v="0"/>
    <s v="Windsor and Maidenhead"/>
    <x v="5"/>
    <x v="1"/>
    <x v="7"/>
    <x v="1"/>
  </r>
  <r>
    <x v="0"/>
    <s v="Windsor and Maidenhead"/>
    <x v="5"/>
    <x v="1"/>
    <x v="8"/>
    <x v="1"/>
  </r>
  <r>
    <x v="0"/>
    <s v="Windsor and Maidenhead"/>
    <x v="5"/>
    <x v="2"/>
    <x v="9"/>
    <x v="5"/>
  </r>
  <r>
    <x v="0"/>
    <s v="Windsor and Maidenhead"/>
    <x v="5"/>
    <x v="2"/>
    <x v="10"/>
    <x v="5"/>
  </r>
  <r>
    <x v="0"/>
    <s v="Windsor and Maidenhead"/>
    <x v="5"/>
    <x v="2"/>
    <x v="11"/>
    <x v="5"/>
  </r>
  <r>
    <x v="0"/>
    <s v="Windsor and Maidenhead"/>
    <x v="5"/>
    <x v="3"/>
    <x v="12"/>
    <x v="16"/>
  </r>
  <r>
    <x v="0"/>
    <s v="Windsor and Maidenhead"/>
    <x v="5"/>
    <x v="3"/>
    <x v="13"/>
    <x v="11"/>
  </r>
  <r>
    <x v="0"/>
    <s v="Windsor and Maidenhead"/>
    <x v="5"/>
    <x v="3"/>
    <x v="14"/>
    <x v="11"/>
  </r>
  <r>
    <x v="0"/>
    <s v="Windsor and Maidenhead"/>
    <x v="5"/>
    <x v="3"/>
    <x v="15"/>
    <x v="15"/>
  </r>
  <r>
    <x v="0"/>
    <s v="Wirral"/>
    <x v="1"/>
    <x v="0"/>
    <x v="0"/>
    <x v="0"/>
  </r>
  <r>
    <x v="0"/>
    <s v="Wirral"/>
    <x v="1"/>
    <x v="0"/>
    <x v="1"/>
    <x v="0"/>
  </r>
  <r>
    <x v="0"/>
    <s v="Wirral"/>
    <x v="1"/>
    <x v="0"/>
    <x v="2"/>
    <x v="0"/>
  </r>
  <r>
    <x v="0"/>
    <s v="Wirral"/>
    <x v="1"/>
    <x v="0"/>
    <x v="3"/>
    <x v="0"/>
  </r>
  <r>
    <x v="0"/>
    <s v="Wirral"/>
    <x v="1"/>
    <x v="1"/>
    <x v="4"/>
    <x v="2"/>
  </r>
  <r>
    <x v="0"/>
    <s v="Wirral"/>
    <x v="1"/>
    <x v="1"/>
    <x v="5"/>
    <x v="3"/>
  </r>
  <r>
    <x v="0"/>
    <s v="Wirral"/>
    <x v="1"/>
    <x v="1"/>
    <x v="6"/>
    <x v="1"/>
  </r>
  <r>
    <x v="0"/>
    <s v="Wirral"/>
    <x v="1"/>
    <x v="1"/>
    <x v="7"/>
    <x v="1"/>
  </r>
  <r>
    <x v="0"/>
    <s v="Wirral"/>
    <x v="1"/>
    <x v="1"/>
    <x v="8"/>
    <x v="1"/>
  </r>
  <r>
    <x v="0"/>
    <s v="Wirral"/>
    <x v="1"/>
    <x v="2"/>
    <x v="9"/>
    <x v="4"/>
  </r>
  <r>
    <x v="0"/>
    <s v="Wirral"/>
    <x v="1"/>
    <x v="2"/>
    <x v="10"/>
    <x v="5"/>
  </r>
  <r>
    <x v="0"/>
    <s v="Wirral"/>
    <x v="1"/>
    <x v="2"/>
    <x v="11"/>
    <x v="4"/>
  </r>
  <r>
    <x v="0"/>
    <s v="Wirral"/>
    <x v="1"/>
    <x v="3"/>
    <x v="12"/>
    <x v="15"/>
  </r>
  <r>
    <x v="0"/>
    <s v="Wirral"/>
    <x v="1"/>
    <x v="3"/>
    <x v="13"/>
    <x v="12"/>
  </r>
  <r>
    <x v="0"/>
    <s v="Wirral"/>
    <x v="1"/>
    <x v="3"/>
    <x v="14"/>
    <x v="16"/>
  </r>
  <r>
    <x v="0"/>
    <s v="Wirral"/>
    <x v="1"/>
    <x v="3"/>
    <x v="15"/>
    <x v="11"/>
  </r>
  <r>
    <x v="0"/>
    <s v="Wokingham"/>
    <x v="5"/>
    <x v="0"/>
    <x v="0"/>
    <x v="0"/>
  </r>
  <r>
    <x v="0"/>
    <s v="Wokingham"/>
    <x v="5"/>
    <x v="0"/>
    <x v="1"/>
    <x v="0"/>
  </r>
  <r>
    <x v="0"/>
    <s v="Wokingham"/>
    <x v="5"/>
    <x v="0"/>
    <x v="2"/>
    <x v="0"/>
  </r>
  <r>
    <x v="0"/>
    <s v="Wokingham"/>
    <x v="5"/>
    <x v="0"/>
    <x v="3"/>
    <x v="0"/>
  </r>
  <r>
    <x v="0"/>
    <s v="Wokingham"/>
    <x v="5"/>
    <x v="1"/>
    <x v="4"/>
    <x v="2"/>
  </r>
  <r>
    <x v="0"/>
    <s v="Wokingham"/>
    <x v="5"/>
    <x v="1"/>
    <x v="5"/>
    <x v="2"/>
  </r>
  <r>
    <x v="0"/>
    <s v="Wokingham"/>
    <x v="5"/>
    <x v="1"/>
    <x v="6"/>
    <x v="1"/>
  </r>
  <r>
    <x v="0"/>
    <s v="Wokingham"/>
    <x v="5"/>
    <x v="1"/>
    <x v="7"/>
    <x v="1"/>
  </r>
  <r>
    <x v="0"/>
    <s v="Wokingham"/>
    <x v="5"/>
    <x v="1"/>
    <x v="8"/>
    <x v="2"/>
  </r>
  <r>
    <x v="0"/>
    <s v="Wokingham"/>
    <x v="5"/>
    <x v="2"/>
    <x v="9"/>
    <x v="4"/>
  </r>
  <r>
    <x v="0"/>
    <s v="Wokingham"/>
    <x v="5"/>
    <x v="2"/>
    <x v="10"/>
    <x v="5"/>
  </r>
  <r>
    <x v="0"/>
    <s v="Wokingham"/>
    <x v="5"/>
    <x v="2"/>
    <x v="11"/>
    <x v="4"/>
  </r>
  <r>
    <x v="0"/>
    <s v="Wokingham"/>
    <x v="5"/>
    <x v="3"/>
    <x v="12"/>
    <x v="8"/>
  </r>
  <r>
    <x v="0"/>
    <s v="Wokingham"/>
    <x v="5"/>
    <x v="3"/>
    <x v="13"/>
    <x v="15"/>
  </r>
  <r>
    <x v="0"/>
    <s v="Wokingham"/>
    <x v="5"/>
    <x v="3"/>
    <x v="14"/>
    <x v="13"/>
  </r>
  <r>
    <x v="0"/>
    <s v="Wokingham"/>
    <x v="5"/>
    <x v="3"/>
    <x v="15"/>
    <x v="9"/>
  </r>
  <r>
    <x v="0"/>
    <s v="Wolverhampton"/>
    <x v="3"/>
    <x v="0"/>
    <x v="0"/>
    <x v="0"/>
  </r>
  <r>
    <x v="0"/>
    <s v="Wolverhampton"/>
    <x v="3"/>
    <x v="0"/>
    <x v="1"/>
    <x v="0"/>
  </r>
  <r>
    <x v="0"/>
    <s v="Wolverhampton"/>
    <x v="3"/>
    <x v="0"/>
    <x v="2"/>
    <x v="0"/>
  </r>
  <r>
    <x v="0"/>
    <s v="Wolverhampton"/>
    <x v="3"/>
    <x v="0"/>
    <x v="3"/>
    <x v="0"/>
  </r>
  <r>
    <x v="0"/>
    <s v="Wolverhampton"/>
    <x v="3"/>
    <x v="1"/>
    <x v="4"/>
    <x v="3"/>
  </r>
  <r>
    <x v="0"/>
    <s v="Wolverhampton"/>
    <x v="3"/>
    <x v="1"/>
    <x v="5"/>
    <x v="1"/>
  </r>
  <r>
    <x v="0"/>
    <s v="Wolverhampton"/>
    <x v="3"/>
    <x v="1"/>
    <x v="6"/>
    <x v="1"/>
  </r>
  <r>
    <x v="0"/>
    <s v="Wolverhampton"/>
    <x v="3"/>
    <x v="1"/>
    <x v="7"/>
    <x v="1"/>
  </r>
  <r>
    <x v="0"/>
    <s v="Wolverhampton"/>
    <x v="3"/>
    <x v="1"/>
    <x v="8"/>
    <x v="3"/>
  </r>
  <r>
    <x v="0"/>
    <s v="Wolverhampton"/>
    <x v="3"/>
    <x v="2"/>
    <x v="9"/>
    <x v="5"/>
  </r>
  <r>
    <x v="0"/>
    <s v="Wolverhampton"/>
    <x v="3"/>
    <x v="2"/>
    <x v="10"/>
    <x v="5"/>
  </r>
  <r>
    <x v="0"/>
    <s v="Wolverhampton"/>
    <x v="3"/>
    <x v="2"/>
    <x v="11"/>
    <x v="5"/>
  </r>
  <r>
    <x v="0"/>
    <s v="Wolverhampton"/>
    <x v="3"/>
    <x v="3"/>
    <x v="12"/>
    <x v="11"/>
  </r>
  <r>
    <x v="0"/>
    <s v="Wolverhampton"/>
    <x v="3"/>
    <x v="3"/>
    <x v="13"/>
    <x v="6"/>
  </r>
  <r>
    <x v="0"/>
    <s v="Wolverhampton"/>
    <x v="3"/>
    <x v="3"/>
    <x v="14"/>
    <x v="8"/>
  </r>
  <r>
    <x v="0"/>
    <s v="Wolverhampton"/>
    <x v="3"/>
    <x v="3"/>
    <x v="15"/>
    <x v="15"/>
  </r>
  <r>
    <x v="0"/>
    <s v="Worcestershire"/>
    <x v="3"/>
    <x v="0"/>
    <x v="0"/>
    <x v="0"/>
  </r>
  <r>
    <x v="0"/>
    <s v="Worcestershire"/>
    <x v="3"/>
    <x v="0"/>
    <x v="1"/>
    <x v="0"/>
  </r>
  <r>
    <x v="0"/>
    <s v="Worcestershire"/>
    <x v="3"/>
    <x v="0"/>
    <x v="2"/>
    <x v="0"/>
  </r>
  <r>
    <x v="0"/>
    <s v="Worcestershire"/>
    <x v="3"/>
    <x v="0"/>
    <x v="3"/>
    <x v="0"/>
  </r>
  <r>
    <x v="0"/>
    <s v="Worcestershire"/>
    <x v="3"/>
    <x v="1"/>
    <x v="4"/>
    <x v="1"/>
  </r>
  <r>
    <x v="0"/>
    <s v="Worcestershire"/>
    <x v="3"/>
    <x v="1"/>
    <x v="5"/>
    <x v="1"/>
  </r>
  <r>
    <x v="0"/>
    <s v="Worcestershire"/>
    <x v="3"/>
    <x v="1"/>
    <x v="6"/>
    <x v="1"/>
  </r>
  <r>
    <x v="0"/>
    <s v="Worcestershire"/>
    <x v="3"/>
    <x v="1"/>
    <x v="7"/>
    <x v="2"/>
  </r>
  <r>
    <x v="0"/>
    <s v="Worcestershire"/>
    <x v="3"/>
    <x v="1"/>
    <x v="8"/>
    <x v="2"/>
  </r>
  <r>
    <x v="0"/>
    <s v="Worcestershire"/>
    <x v="3"/>
    <x v="2"/>
    <x v="9"/>
    <x v="4"/>
  </r>
  <r>
    <x v="0"/>
    <s v="Worcestershire"/>
    <x v="3"/>
    <x v="2"/>
    <x v="10"/>
    <x v="5"/>
  </r>
  <r>
    <x v="0"/>
    <s v="Worcestershire"/>
    <x v="3"/>
    <x v="2"/>
    <x v="11"/>
    <x v="4"/>
  </r>
  <r>
    <x v="0"/>
    <s v="Worcestershire"/>
    <x v="3"/>
    <x v="3"/>
    <x v="12"/>
    <x v="10"/>
  </r>
  <r>
    <x v="0"/>
    <s v="Worcestershire"/>
    <x v="3"/>
    <x v="3"/>
    <x v="13"/>
    <x v="15"/>
  </r>
  <r>
    <x v="0"/>
    <s v="Worcestershire"/>
    <x v="3"/>
    <x v="3"/>
    <x v="14"/>
    <x v="8"/>
  </r>
  <r>
    <x v="0"/>
    <s v="Worcestershire"/>
    <x v="3"/>
    <x v="3"/>
    <x v="15"/>
    <x v="10"/>
  </r>
  <r>
    <x v="0"/>
    <s v="York"/>
    <x v="0"/>
    <x v="0"/>
    <x v="0"/>
    <x v="0"/>
  </r>
  <r>
    <x v="0"/>
    <s v="York"/>
    <x v="0"/>
    <x v="0"/>
    <x v="1"/>
    <x v="0"/>
  </r>
  <r>
    <x v="0"/>
    <s v="York"/>
    <x v="0"/>
    <x v="0"/>
    <x v="2"/>
    <x v="0"/>
  </r>
  <r>
    <x v="0"/>
    <s v="York"/>
    <x v="0"/>
    <x v="0"/>
    <x v="3"/>
    <x v="0"/>
  </r>
  <r>
    <x v="0"/>
    <s v="York"/>
    <x v="0"/>
    <x v="1"/>
    <x v="4"/>
    <x v="2"/>
  </r>
  <r>
    <x v="0"/>
    <s v="York"/>
    <x v="0"/>
    <x v="1"/>
    <x v="5"/>
    <x v="2"/>
  </r>
  <r>
    <x v="0"/>
    <s v="York"/>
    <x v="0"/>
    <x v="1"/>
    <x v="6"/>
    <x v="2"/>
  </r>
  <r>
    <x v="0"/>
    <s v="York"/>
    <x v="0"/>
    <x v="1"/>
    <x v="7"/>
    <x v="2"/>
  </r>
  <r>
    <x v="0"/>
    <s v="York"/>
    <x v="0"/>
    <x v="1"/>
    <x v="8"/>
    <x v="1"/>
  </r>
  <r>
    <x v="0"/>
    <s v="York"/>
    <x v="0"/>
    <x v="2"/>
    <x v="9"/>
    <x v="4"/>
  </r>
  <r>
    <x v="0"/>
    <s v="York"/>
    <x v="0"/>
    <x v="2"/>
    <x v="10"/>
    <x v="5"/>
  </r>
  <r>
    <x v="0"/>
    <s v="York"/>
    <x v="0"/>
    <x v="2"/>
    <x v="11"/>
    <x v="4"/>
  </r>
  <r>
    <x v="0"/>
    <s v="York"/>
    <x v="0"/>
    <x v="3"/>
    <x v="12"/>
    <x v="11"/>
  </r>
  <r>
    <x v="0"/>
    <s v="York"/>
    <x v="0"/>
    <x v="3"/>
    <x v="13"/>
    <x v="6"/>
  </r>
  <r>
    <x v="0"/>
    <s v="York"/>
    <x v="0"/>
    <x v="3"/>
    <x v="14"/>
    <x v="15"/>
  </r>
  <r>
    <x v="0"/>
    <s v="York"/>
    <x v="0"/>
    <x v="3"/>
    <x v="15"/>
    <x v="9"/>
  </r>
  <r>
    <x v="0"/>
    <s v="Redbridge"/>
    <x v="2"/>
    <x v="0"/>
    <x v="0"/>
    <x v="0"/>
  </r>
  <r>
    <x v="0"/>
    <s v="Redbridge"/>
    <x v="2"/>
    <x v="0"/>
    <x v="1"/>
    <x v="0"/>
  </r>
  <r>
    <x v="0"/>
    <s v="Redbridge"/>
    <x v="2"/>
    <x v="0"/>
    <x v="2"/>
    <x v="0"/>
  </r>
  <r>
    <x v="0"/>
    <s v="Redbridge"/>
    <x v="2"/>
    <x v="0"/>
    <x v="3"/>
    <x v="0"/>
  </r>
  <r>
    <x v="0"/>
    <s v="Redbridge"/>
    <x v="2"/>
    <x v="1"/>
    <x v="4"/>
    <x v="1"/>
  </r>
  <r>
    <x v="0"/>
    <s v="Redbridge"/>
    <x v="2"/>
    <x v="1"/>
    <x v="5"/>
    <x v="1"/>
  </r>
  <r>
    <x v="0"/>
    <s v="Redbridge"/>
    <x v="2"/>
    <x v="1"/>
    <x v="6"/>
    <x v="1"/>
  </r>
  <r>
    <x v="0"/>
    <s v="Redbridge"/>
    <x v="2"/>
    <x v="1"/>
    <x v="7"/>
    <x v="2"/>
  </r>
  <r>
    <x v="0"/>
    <s v="Redbridge"/>
    <x v="2"/>
    <x v="1"/>
    <x v="8"/>
    <x v="2"/>
  </r>
  <r>
    <x v="0"/>
    <s v="Redbridge"/>
    <x v="2"/>
    <x v="2"/>
    <x v="9"/>
    <x v="5"/>
  </r>
  <r>
    <x v="0"/>
    <s v="Redbridge"/>
    <x v="2"/>
    <x v="2"/>
    <x v="10"/>
    <x v="5"/>
  </r>
  <r>
    <x v="0"/>
    <s v="Redbridge"/>
    <x v="2"/>
    <x v="2"/>
    <x v="11"/>
    <x v="5"/>
  </r>
  <r>
    <x v="0"/>
    <s v="Redbridge"/>
    <x v="2"/>
    <x v="3"/>
    <x v="12"/>
    <x v="6"/>
  </r>
  <r>
    <x v="0"/>
    <s v="Redbridge"/>
    <x v="2"/>
    <x v="3"/>
    <x v="13"/>
    <x v="12"/>
  </r>
  <r>
    <x v="0"/>
    <s v="Redbridge"/>
    <x v="2"/>
    <x v="3"/>
    <x v="14"/>
    <x v="16"/>
  </r>
  <r>
    <x v="0"/>
    <s v="Redbridge"/>
    <x v="2"/>
    <x v="3"/>
    <x v="15"/>
    <x v="6"/>
  </r>
  <r>
    <x v="0"/>
    <s v="Redcar and Cleveland"/>
    <x v="0"/>
    <x v="0"/>
    <x v="0"/>
    <x v="0"/>
  </r>
  <r>
    <x v="0"/>
    <s v="Redcar and Cleveland"/>
    <x v="0"/>
    <x v="0"/>
    <x v="1"/>
    <x v="0"/>
  </r>
  <r>
    <x v="0"/>
    <s v="Redcar and Cleveland"/>
    <x v="0"/>
    <x v="0"/>
    <x v="2"/>
    <x v="0"/>
  </r>
  <r>
    <x v="0"/>
    <s v="Redcar and Cleveland"/>
    <x v="0"/>
    <x v="0"/>
    <x v="3"/>
    <x v="0"/>
  </r>
  <r>
    <x v="0"/>
    <s v="Redcar and Cleveland"/>
    <x v="0"/>
    <x v="1"/>
    <x v="4"/>
    <x v="2"/>
  </r>
  <r>
    <x v="0"/>
    <s v="Redcar and Cleveland"/>
    <x v="0"/>
    <x v="1"/>
    <x v="5"/>
    <x v="2"/>
  </r>
  <r>
    <x v="0"/>
    <s v="Redcar and Cleveland"/>
    <x v="0"/>
    <x v="1"/>
    <x v="6"/>
    <x v="1"/>
  </r>
  <r>
    <x v="0"/>
    <s v="Redcar and Cleveland"/>
    <x v="0"/>
    <x v="1"/>
    <x v="7"/>
    <x v="2"/>
  </r>
  <r>
    <x v="0"/>
    <s v="Redcar and Cleveland"/>
    <x v="0"/>
    <x v="1"/>
    <x v="8"/>
    <x v="2"/>
  </r>
  <r>
    <x v="0"/>
    <s v="Redcar and Cleveland"/>
    <x v="0"/>
    <x v="2"/>
    <x v="9"/>
    <x v="4"/>
  </r>
  <r>
    <x v="0"/>
    <s v="Redcar and Cleveland"/>
    <x v="0"/>
    <x v="2"/>
    <x v="10"/>
    <x v="5"/>
  </r>
  <r>
    <x v="0"/>
    <s v="Redcar and Cleveland"/>
    <x v="0"/>
    <x v="2"/>
    <x v="11"/>
    <x v="4"/>
  </r>
  <r>
    <x v="0"/>
    <s v="Redcar and Cleveland"/>
    <x v="0"/>
    <x v="3"/>
    <x v="12"/>
    <x v="12"/>
  </r>
  <r>
    <x v="0"/>
    <s v="Redcar and Cleveland"/>
    <x v="0"/>
    <x v="3"/>
    <x v="13"/>
    <x v="6"/>
  </r>
  <r>
    <x v="0"/>
    <s v="Redcar and Cleveland"/>
    <x v="0"/>
    <x v="3"/>
    <x v="14"/>
    <x v="16"/>
  </r>
  <r>
    <x v="0"/>
    <s v="Redcar and Cleveland"/>
    <x v="0"/>
    <x v="3"/>
    <x v="15"/>
    <x v="13"/>
  </r>
  <r>
    <x v="0"/>
    <s v="Richmond upon Thames"/>
    <x v="2"/>
    <x v="0"/>
    <x v="0"/>
    <x v="17"/>
  </r>
  <r>
    <x v="0"/>
    <s v="Richmond upon Thames"/>
    <x v="2"/>
    <x v="0"/>
    <x v="1"/>
    <x v="0"/>
  </r>
  <r>
    <x v="0"/>
    <s v="Richmond upon Thames"/>
    <x v="2"/>
    <x v="0"/>
    <x v="2"/>
    <x v="0"/>
  </r>
  <r>
    <x v="0"/>
    <s v="Richmond upon Thames"/>
    <x v="2"/>
    <x v="0"/>
    <x v="3"/>
    <x v="0"/>
  </r>
  <r>
    <x v="0"/>
    <s v="Richmond upon Thames"/>
    <x v="2"/>
    <x v="1"/>
    <x v="4"/>
    <x v="2"/>
  </r>
  <r>
    <x v="0"/>
    <s v="Richmond upon Thames"/>
    <x v="2"/>
    <x v="1"/>
    <x v="5"/>
    <x v="2"/>
  </r>
  <r>
    <x v="0"/>
    <s v="Richmond upon Thames"/>
    <x v="2"/>
    <x v="1"/>
    <x v="6"/>
    <x v="2"/>
  </r>
  <r>
    <x v="0"/>
    <s v="Richmond upon Thames"/>
    <x v="2"/>
    <x v="1"/>
    <x v="7"/>
    <x v="2"/>
  </r>
  <r>
    <x v="0"/>
    <s v="Richmond upon Thames"/>
    <x v="2"/>
    <x v="1"/>
    <x v="8"/>
    <x v="1"/>
  </r>
  <r>
    <x v="0"/>
    <s v="Richmond upon Thames"/>
    <x v="2"/>
    <x v="2"/>
    <x v="9"/>
    <x v="5"/>
  </r>
  <r>
    <x v="0"/>
    <s v="Richmond upon Thames"/>
    <x v="2"/>
    <x v="2"/>
    <x v="10"/>
    <x v="5"/>
  </r>
  <r>
    <x v="0"/>
    <s v="Richmond upon Thames"/>
    <x v="2"/>
    <x v="2"/>
    <x v="11"/>
    <x v="5"/>
  </r>
  <r>
    <x v="0"/>
    <s v="Richmond upon Thames"/>
    <x v="2"/>
    <x v="3"/>
    <x v="12"/>
    <x v="11"/>
  </r>
  <r>
    <x v="0"/>
    <s v="Richmond upon Thames"/>
    <x v="2"/>
    <x v="3"/>
    <x v="13"/>
    <x v="15"/>
  </r>
  <r>
    <x v="0"/>
    <s v="Richmond upon Thames"/>
    <x v="2"/>
    <x v="3"/>
    <x v="14"/>
    <x v="16"/>
  </r>
  <r>
    <x v="0"/>
    <s v="Richmond upon Thames"/>
    <x v="2"/>
    <x v="3"/>
    <x v="15"/>
    <x v="7"/>
  </r>
  <r>
    <x v="0"/>
    <s v="Rochdale"/>
    <x v="1"/>
    <x v="0"/>
    <x v="0"/>
    <x v="0"/>
  </r>
  <r>
    <x v="0"/>
    <s v="Rochdale"/>
    <x v="1"/>
    <x v="0"/>
    <x v="1"/>
    <x v="0"/>
  </r>
  <r>
    <x v="0"/>
    <s v="Rochdale"/>
    <x v="1"/>
    <x v="0"/>
    <x v="2"/>
    <x v="0"/>
  </r>
  <r>
    <x v="0"/>
    <s v="Rochdale"/>
    <x v="1"/>
    <x v="0"/>
    <x v="3"/>
    <x v="0"/>
  </r>
  <r>
    <x v="0"/>
    <s v="Rochdale"/>
    <x v="1"/>
    <x v="1"/>
    <x v="4"/>
    <x v="1"/>
  </r>
  <r>
    <x v="0"/>
    <s v="Rochdale"/>
    <x v="1"/>
    <x v="1"/>
    <x v="5"/>
    <x v="1"/>
  </r>
  <r>
    <x v="0"/>
    <s v="Rochdale"/>
    <x v="1"/>
    <x v="1"/>
    <x v="6"/>
    <x v="2"/>
  </r>
  <r>
    <x v="0"/>
    <s v="Rochdale"/>
    <x v="1"/>
    <x v="1"/>
    <x v="7"/>
    <x v="1"/>
  </r>
  <r>
    <x v="0"/>
    <s v="Rochdale"/>
    <x v="1"/>
    <x v="1"/>
    <x v="8"/>
    <x v="2"/>
  </r>
  <r>
    <x v="0"/>
    <s v="Rochdale"/>
    <x v="1"/>
    <x v="2"/>
    <x v="9"/>
    <x v="5"/>
  </r>
  <r>
    <x v="0"/>
    <s v="Rochdale"/>
    <x v="1"/>
    <x v="2"/>
    <x v="10"/>
    <x v="5"/>
  </r>
  <r>
    <x v="0"/>
    <s v="Rochdale"/>
    <x v="1"/>
    <x v="2"/>
    <x v="11"/>
    <x v="5"/>
  </r>
  <r>
    <x v="0"/>
    <s v="Rochdale"/>
    <x v="1"/>
    <x v="3"/>
    <x v="12"/>
    <x v="11"/>
  </r>
  <r>
    <x v="0"/>
    <s v="Rochdale"/>
    <x v="1"/>
    <x v="3"/>
    <x v="13"/>
    <x v="15"/>
  </r>
  <r>
    <x v="0"/>
    <s v="Rochdale"/>
    <x v="1"/>
    <x v="3"/>
    <x v="14"/>
    <x v="8"/>
  </r>
  <r>
    <x v="0"/>
    <s v="Rochdale"/>
    <x v="1"/>
    <x v="3"/>
    <x v="15"/>
    <x v="15"/>
  </r>
  <r>
    <x v="0"/>
    <s v="Rotherham"/>
    <x v="0"/>
    <x v="0"/>
    <x v="0"/>
    <x v="0"/>
  </r>
  <r>
    <x v="0"/>
    <s v="Rotherham"/>
    <x v="0"/>
    <x v="0"/>
    <x v="1"/>
    <x v="0"/>
  </r>
  <r>
    <x v="0"/>
    <s v="Rotherham"/>
    <x v="0"/>
    <x v="0"/>
    <x v="2"/>
    <x v="0"/>
  </r>
  <r>
    <x v="0"/>
    <s v="Rotherham"/>
    <x v="0"/>
    <x v="0"/>
    <x v="3"/>
    <x v="0"/>
  </r>
  <r>
    <x v="0"/>
    <s v="Rotherham"/>
    <x v="0"/>
    <x v="1"/>
    <x v="4"/>
    <x v="1"/>
  </r>
  <r>
    <x v="0"/>
    <s v="Rotherham"/>
    <x v="0"/>
    <x v="1"/>
    <x v="5"/>
    <x v="2"/>
  </r>
  <r>
    <x v="0"/>
    <s v="Rotherham"/>
    <x v="0"/>
    <x v="1"/>
    <x v="6"/>
    <x v="1"/>
  </r>
  <r>
    <x v="0"/>
    <s v="Rotherham"/>
    <x v="0"/>
    <x v="1"/>
    <x v="7"/>
    <x v="2"/>
  </r>
  <r>
    <x v="0"/>
    <s v="Rotherham"/>
    <x v="0"/>
    <x v="1"/>
    <x v="8"/>
    <x v="2"/>
  </r>
  <r>
    <x v="0"/>
    <s v="Rotherham"/>
    <x v="0"/>
    <x v="2"/>
    <x v="9"/>
    <x v="4"/>
  </r>
  <r>
    <x v="0"/>
    <s v="Rotherham"/>
    <x v="0"/>
    <x v="2"/>
    <x v="10"/>
    <x v="4"/>
  </r>
  <r>
    <x v="0"/>
    <s v="Rotherham"/>
    <x v="0"/>
    <x v="2"/>
    <x v="11"/>
    <x v="4"/>
  </r>
  <r>
    <x v="0"/>
    <s v="Rotherham"/>
    <x v="0"/>
    <x v="3"/>
    <x v="12"/>
    <x v="6"/>
  </r>
  <r>
    <x v="0"/>
    <s v="Rotherham"/>
    <x v="0"/>
    <x v="3"/>
    <x v="13"/>
    <x v="12"/>
  </r>
  <r>
    <x v="0"/>
    <s v="Rotherham"/>
    <x v="0"/>
    <x v="3"/>
    <x v="14"/>
    <x v="16"/>
  </r>
  <r>
    <x v="0"/>
    <s v="Rotherham"/>
    <x v="0"/>
    <x v="3"/>
    <x v="15"/>
    <x v="15"/>
  </r>
  <r>
    <x v="0"/>
    <s v="Rutland"/>
    <x v="3"/>
    <x v="0"/>
    <x v="0"/>
    <x v="0"/>
  </r>
  <r>
    <x v="0"/>
    <s v="Rutland"/>
    <x v="3"/>
    <x v="0"/>
    <x v="1"/>
    <x v="0"/>
  </r>
  <r>
    <x v="0"/>
    <s v="Rutland"/>
    <x v="3"/>
    <x v="0"/>
    <x v="2"/>
    <x v="0"/>
  </r>
  <r>
    <x v="0"/>
    <s v="Rutland"/>
    <x v="3"/>
    <x v="0"/>
    <x v="3"/>
    <x v="0"/>
  </r>
  <r>
    <x v="0"/>
    <s v="Rutland"/>
    <x v="3"/>
    <x v="1"/>
    <x v="4"/>
    <x v="1"/>
  </r>
  <r>
    <x v="0"/>
    <s v="Rutland"/>
    <x v="3"/>
    <x v="1"/>
    <x v="5"/>
    <x v="2"/>
  </r>
  <r>
    <x v="0"/>
    <s v="Rutland"/>
    <x v="3"/>
    <x v="1"/>
    <x v="6"/>
    <x v="1"/>
  </r>
  <r>
    <x v="0"/>
    <s v="Rutland"/>
    <x v="3"/>
    <x v="1"/>
    <x v="7"/>
    <x v="1"/>
  </r>
  <r>
    <x v="0"/>
    <s v="Rutland"/>
    <x v="3"/>
    <x v="1"/>
    <x v="8"/>
    <x v="1"/>
  </r>
  <r>
    <x v="0"/>
    <s v="Rutland"/>
    <x v="3"/>
    <x v="2"/>
    <x v="9"/>
    <x v="5"/>
  </r>
  <r>
    <x v="0"/>
    <s v="Rutland"/>
    <x v="3"/>
    <x v="2"/>
    <x v="10"/>
    <x v="4"/>
  </r>
  <r>
    <x v="0"/>
    <s v="Rutland"/>
    <x v="3"/>
    <x v="2"/>
    <x v="11"/>
    <x v="5"/>
  </r>
  <r>
    <x v="0"/>
    <s v="Rutland"/>
    <x v="3"/>
    <x v="3"/>
    <x v="12"/>
    <x v="11"/>
  </r>
  <r>
    <x v="0"/>
    <s v="Rutland"/>
    <x v="3"/>
    <x v="3"/>
    <x v="13"/>
    <x v="12"/>
  </r>
  <r>
    <x v="0"/>
    <s v="Rutland"/>
    <x v="3"/>
    <x v="3"/>
    <x v="14"/>
    <x v="8"/>
  </r>
  <r>
    <x v="0"/>
    <s v="Rutland"/>
    <x v="3"/>
    <x v="3"/>
    <x v="15"/>
    <x v="15"/>
  </r>
  <r>
    <x v="0"/>
    <s v="Salford"/>
    <x v="1"/>
    <x v="0"/>
    <x v="0"/>
    <x v="0"/>
  </r>
  <r>
    <x v="0"/>
    <s v="Salford"/>
    <x v="1"/>
    <x v="0"/>
    <x v="1"/>
    <x v="0"/>
  </r>
  <r>
    <x v="0"/>
    <s v="Salford"/>
    <x v="1"/>
    <x v="0"/>
    <x v="2"/>
    <x v="0"/>
  </r>
  <r>
    <x v="0"/>
    <s v="Salford"/>
    <x v="1"/>
    <x v="0"/>
    <x v="3"/>
    <x v="0"/>
  </r>
  <r>
    <x v="0"/>
    <s v="Salford"/>
    <x v="1"/>
    <x v="1"/>
    <x v="4"/>
    <x v="3"/>
  </r>
  <r>
    <x v="0"/>
    <s v="Salford"/>
    <x v="1"/>
    <x v="1"/>
    <x v="5"/>
    <x v="2"/>
  </r>
  <r>
    <x v="0"/>
    <s v="Salford"/>
    <x v="1"/>
    <x v="1"/>
    <x v="6"/>
    <x v="1"/>
  </r>
  <r>
    <x v="0"/>
    <s v="Salford"/>
    <x v="1"/>
    <x v="1"/>
    <x v="7"/>
    <x v="3"/>
  </r>
  <r>
    <x v="0"/>
    <s v="Salford"/>
    <x v="1"/>
    <x v="1"/>
    <x v="8"/>
    <x v="3"/>
  </r>
  <r>
    <x v="0"/>
    <s v="Salford"/>
    <x v="1"/>
    <x v="2"/>
    <x v="9"/>
    <x v="5"/>
  </r>
  <r>
    <x v="0"/>
    <s v="Salford"/>
    <x v="1"/>
    <x v="2"/>
    <x v="10"/>
    <x v="5"/>
  </r>
  <r>
    <x v="0"/>
    <s v="Salford"/>
    <x v="1"/>
    <x v="2"/>
    <x v="11"/>
    <x v="5"/>
  </r>
  <r>
    <x v="0"/>
    <s v="Salford"/>
    <x v="1"/>
    <x v="3"/>
    <x v="12"/>
    <x v="10"/>
  </r>
  <r>
    <x v="0"/>
    <s v="Salford"/>
    <x v="1"/>
    <x v="3"/>
    <x v="13"/>
    <x v="6"/>
  </r>
  <r>
    <x v="0"/>
    <s v="Salford"/>
    <x v="1"/>
    <x v="3"/>
    <x v="14"/>
    <x v="8"/>
  </r>
  <r>
    <x v="0"/>
    <s v="Salford"/>
    <x v="1"/>
    <x v="3"/>
    <x v="15"/>
    <x v="11"/>
  </r>
  <r>
    <x v="0"/>
    <s v="Sandwell"/>
    <x v="3"/>
    <x v="0"/>
    <x v="0"/>
    <x v="0"/>
  </r>
  <r>
    <x v="0"/>
    <s v="Sandwell"/>
    <x v="3"/>
    <x v="0"/>
    <x v="1"/>
    <x v="0"/>
  </r>
  <r>
    <x v="0"/>
    <s v="Sandwell"/>
    <x v="3"/>
    <x v="0"/>
    <x v="2"/>
    <x v="0"/>
  </r>
  <r>
    <x v="0"/>
    <s v="Sandwell"/>
    <x v="3"/>
    <x v="0"/>
    <x v="3"/>
    <x v="0"/>
  </r>
  <r>
    <x v="0"/>
    <s v="Sandwell"/>
    <x v="3"/>
    <x v="1"/>
    <x v="4"/>
    <x v="3"/>
  </r>
  <r>
    <x v="0"/>
    <s v="Sandwell"/>
    <x v="3"/>
    <x v="1"/>
    <x v="5"/>
    <x v="2"/>
  </r>
  <r>
    <x v="0"/>
    <s v="Sandwell"/>
    <x v="3"/>
    <x v="1"/>
    <x v="6"/>
    <x v="2"/>
  </r>
  <r>
    <x v="0"/>
    <s v="Sandwell"/>
    <x v="3"/>
    <x v="1"/>
    <x v="7"/>
    <x v="2"/>
  </r>
  <r>
    <x v="0"/>
    <s v="Sandwell"/>
    <x v="3"/>
    <x v="1"/>
    <x v="8"/>
    <x v="2"/>
  </r>
  <r>
    <x v="0"/>
    <s v="Sandwell"/>
    <x v="3"/>
    <x v="2"/>
    <x v="9"/>
    <x v="4"/>
  </r>
  <r>
    <x v="0"/>
    <s v="Sandwell"/>
    <x v="3"/>
    <x v="2"/>
    <x v="10"/>
    <x v="4"/>
  </r>
  <r>
    <x v="0"/>
    <s v="Sandwell"/>
    <x v="3"/>
    <x v="2"/>
    <x v="11"/>
    <x v="4"/>
  </r>
  <r>
    <x v="0"/>
    <s v="Sandwell"/>
    <x v="3"/>
    <x v="3"/>
    <x v="12"/>
    <x v="16"/>
  </r>
  <r>
    <x v="0"/>
    <s v="Sandwell"/>
    <x v="3"/>
    <x v="3"/>
    <x v="13"/>
    <x v="8"/>
  </r>
  <r>
    <x v="0"/>
    <s v="Sandwell"/>
    <x v="3"/>
    <x v="3"/>
    <x v="14"/>
    <x v="6"/>
  </r>
  <r>
    <x v="0"/>
    <s v="Sandwell"/>
    <x v="3"/>
    <x v="3"/>
    <x v="15"/>
    <x v="8"/>
  </r>
  <r>
    <x v="0"/>
    <s v="Central Bedfordshire"/>
    <x v="6"/>
    <x v="0"/>
    <x v="0"/>
    <x v="0"/>
  </r>
  <r>
    <x v="0"/>
    <s v="Central Bedfordshire"/>
    <x v="6"/>
    <x v="0"/>
    <x v="1"/>
    <x v="0"/>
  </r>
  <r>
    <x v="0"/>
    <s v="Central Bedfordshire"/>
    <x v="6"/>
    <x v="0"/>
    <x v="2"/>
    <x v="0"/>
  </r>
  <r>
    <x v="0"/>
    <s v="Central Bedfordshire"/>
    <x v="6"/>
    <x v="0"/>
    <x v="3"/>
    <x v="0"/>
  </r>
  <r>
    <x v="0"/>
    <s v="Central Bedfordshire"/>
    <x v="6"/>
    <x v="1"/>
    <x v="4"/>
    <x v="1"/>
  </r>
  <r>
    <x v="0"/>
    <s v="Central Bedfordshire"/>
    <x v="6"/>
    <x v="1"/>
    <x v="5"/>
    <x v="1"/>
  </r>
  <r>
    <x v="0"/>
    <s v="Central Bedfordshire"/>
    <x v="6"/>
    <x v="1"/>
    <x v="6"/>
    <x v="1"/>
  </r>
  <r>
    <x v="0"/>
    <s v="Central Bedfordshire"/>
    <x v="6"/>
    <x v="1"/>
    <x v="7"/>
    <x v="1"/>
  </r>
  <r>
    <x v="0"/>
    <s v="Central Bedfordshire"/>
    <x v="6"/>
    <x v="1"/>
    <x v="8"/>
    <x v="1"/>
  </r>
  <r>
    <x v="0"/>
    <s v="Central Bedfordshire"/>
    <x v="6"/>
    <x v="2"/>
    <x v="9"/>
    <x v="5"/>
  </r>
  <r>
    <x v="0"/>
    <s v="Central Bedfordshire"/>
    <x v="6"/>
    <x v="2"/>
    <x v="10"/>
    <x v="5"/>
  </r>
  <r>
    <x v="0"/>
    <s v="Central Bedfordshire"/>
    <x v="6"/>
    <x v="2"/>
    <x v="11"/>
    <x v="5"/>
  </r>
  <r>
    <x v="0"/>
    <s v="Central Bedfordshire"/>
    <x v="6"/>
    <x v="3"/>
    <x v="12"/>
    <x v="6"/>
  </r>
  <r>
    <x v="0"/>
    <s v="Central Bedfordshire"/>
    <x v="6"/>
    <x v="3"/>
    <x v="13"/>
    <x v="13"/>
  </r>
  <r>
    <x v="0"/>
    <s v="Central Bedfordshire"/>
    <x v="6"/>
    <x v="3"/>
    <x v="14"/>
    <x v="15"/>
  </r>
  <r>
    <x v="0"/>
    <s v="Central Bedfordshire"/>
    <x v="6"/>
    <x v="3"/>
    <x v="15"/>
    <x v="16"/>
  </r>
  <r>
    <x v="0"/>
    <s v="Cheshire East"/>
    <x v="1"/>
    <x v="0"/>
    <x v="0"/>
    <x v="0"/>
  </r>
  <r>
    <x v="0"/>
    <s v="Cheshire East"/>
    <x v="1"/>
    <x v="0"/>
    <x v="1"/>
    <x v="0"/>
  </r>
  <r>
    <x v="0"/>
    <s v="Cheshire East"/>
    <x v="1"/>
    <x v="0"/>
    <x v="2"/>
    <x v="0"/>
  </r>
  <r>
    <x v="0"/>
    <s v="Cheshire East"/>
    <x v="1"/>
    <x v="0"/>
    <x v="3"/>
    <x v="0"/>
  </r>
  <r>
    <x v="0"/>
    <s v="Cheshire East"/>
    <x v="1"/>
    <x v="1"/>
    <x v="4"/>
    <x v="2"/>
  </r>
  <r>
    <x v="0"/>
    <s v="Cheshire East"/>
    <x v="1"/>
    <x v="1"/>
    <x v="5"/>
    <x v="1"/>
  </r>
  <r>
    <x v="0"/>
    <s v="Cheshire East"/>
    <x v="1"/>
    <x v="1"/>
    <x v="6"/>
    <x v="1"/>
  </r>
  <r>
    <x v="0"/>
    <s v="Cheshire East"/>
    <x v="1"/>
    <x v="1"/>
    <x v="7"/>
    <x v="2"/>
  </r>
  <r>
    <x v="0"/>
    <s v="Cheshire East"/>
    <x v="1"/>
    <x v="1"/>
    <x v="8"/>
    <x v="1"/>
  </r>
  <r>
    <x v="0"/>
    <s v="Cheshire East"/>
    <x v="1"/>
    <x v="2"/>
    <x v="9"/>
    <x v="5"/>
  </r>
  <r>
    <x v="0"/>
    <s v="Cheshire East"/>
    <x v="1"/>
    <x v="2"/>
    <x v="10"/>
    <x v="5"/>
  </r>
  <r>
    <x v="0"/>
    <s v="Cheshire East"/>
    <x v="1"/>
    <x v="2"/>
    <x v="11"/>
    <x v="5"/>
  </r>
  <r>
    <x v="0"/>
    <s v="Cheshire East"/>
    <x v="1"/>
    <x v="3"/>
    <x v="12"/>
    <x v="12"/>
  </r>
  <r>
    <x v="0"/>
    <s v="Cheshire East"/>
    <x v="1"/>
    <x v="3"/>
    <x v="13"/>
    <x v="15"/>
  </r>
  <r>
    <x v="0"/>
    <s v="Cheshire East"/>
    <x v="1"/>
    <x v="3"/>
    <x v="14"/>
    <x v="15"/>
  </r>
  <r>
    <x v="0"/>
    <s v="Cheshire East"/>
    <x v="1"/>
    <x v="3"/>
    <x v="15"/>
    <x v="16"/>
  </r>
  <r>
    <x v="0"/>
    <s v="Cheshire West and Chester"/>
    <x v="1"/>
    <x v="0"/>
    <x v="0"/>
    <x v="0"/>
  </r>
  <r>
    <x v="0"/>
    <s v="Cheshire West and Chester"/>
    <x v="1"/>
    <x v="0"/>
    <x v="1"/>
    <x v="0"/>
  </r>
  <r>
    <x v="0"/>
    <s v="Cheshire West and Chester"/>
    <x v="1"/>
    <x v="0"/>
    <x v="2"/>
    <x v="0"/>
  </r>
  <r>
    <x v="0"/>
    <s v="Cheshire West and Chester"/>
    <x v="1"/>
    <x v="0"/>
    <x v="3"/>
    <x v="0"/>
  </r>
  <r>
    <x v="0"/>
    <s v="Cheshire West and Chester"/>
    <x v="1"/>
    <x v="1"/>
    <x v="4"/>
    <x v="2"/>
  </r>
  <r>
    <x v="0"/>
    <s v="Cheshire West and Chester"/>
    <x v="1"/>
    <x v="1"/>
    <x v="5"/>
    <x v="2"/>
  </r>
  <r>
    <x v="0"/>
    <s v="Cheshire West and Chester"/>
    <x v="1"/>
    <x v="1"/>
    <x v="6"/>
    <x v="1"/>
  </r>
  <r>
    <x v="0"/>
    <s v="Cheshire West and Chester"/>
    <x v="1"/>
    <x v="1"/>
    <x v="7"/>
    <x v="1"/>
  </r>
  <r>
    <x v="0"/>
    <s v="Cheshire West and Chester"/>
    <x v="1"/>
    <x v="1"/>
    <x v="8"/>
    <x v="2"/>
  </r>
  <r>
    <x v="0"/>
    <s v="Cheshire West and Chester"/>
    <x v="1"/>
    <x v="2"/>
    <x v="9"/>
    <x v="5"/>
  </r>
  <r>
    <x v="0"/>
    <s v="Cheshire West and Chester"/>
    <x v="1"/>
    <x v="2"/>
    <x v="10"/>
    <x v="5"/>
  </r>
  <r>
    <x v="0"/>
    <s v="Cheshire West and Chester"/>
    <x v="1"/>
    <x v="2"/>
    <x v="11"/>
    <x v="5"/>
  </r>
  <r>
    <x v="0"/>
    <s v="Cheshire West and Chester"/>
    <x v="1"/>
    <x v="3"/>
    <x v="12"/>
    <x v="6"/>
  </r>
  <r>
    <x v="0"/>
    <s v="Cheshire West and Chester"/>
    <x v="1"/>
    <x v="3"/>
    <x v="13"/>
    <x v="6"/>
  </r>
  <r>
    <x v="0"/>
    <s v="Cheshire West and Chester"/>
    <x v="1"/>
    <x v="3"/>
    <x v="14"/>
    <x v="15"/>
  </r>
  <r>
    <x v="0"/>
    <s v="Cheshire West and Chester"/>
    <x v="1"/>
    <x v="3"/>
    <x v="15"/>
    <x v="13"/>
  </r>
  <r>
    <x v="0"/>
    <s v="City of London"/>
    <x v="2"/>
    <x v="0"/>
    <x v="0"/>
    <x v="0"/>
  </r>
  <r>
    <x v="0"/>
    <s v="City of London"/>
    <x v="2"/>
    <x v="0"/>
    <x v="1"/>
    <x v="0"/>
  </r>
  <r>
    <x v="0"/>
    <s v="City of London"/>
    <x v="2"/>
    <x v="0"/>
    <x v="2"/>
    <x v="0"/>
  </r>
  <r>
    <x v="0"/>
    <s v="City of London"/>
    <x v="2"/>
    <x v="0"/>
    <x v="3"/>
    <x v="0"/>
  </r>
  <r>
    <x v="0"/>
    <s v="City of London"/>
    <x v="2"/>
    <x v="1"/>
    <x v="4"/>
    <x v="3"/>
  </r>
  <r>
    <x v="0"/>
    <s v="City of London"/>
    <x v="2"/>
    <x v="1"/>
    <x v="5"/>
    <x v="1"/>
  </r>
  <r>
    <x v="0"/>
    <s v="City of London"/>
    <x v="2"/>
    <x v="1"/>
    <x v="6"/>
    <x v="1"/>
  </r>
  <r>
    <x v="0"/>
    <s v="City of London"/>
    <x v="2"/>
    <x v="1"/>
    <x v="7"/>
    <x v="1"/>
  </r>
  <r>
    <x v="0"/>
    <s v="City of London"/>
    <x v="2"/>
    <x v="1"/>
    <x v="8"/>
    <x v="1"/>
  </r>
  <r>
    <x v="0"/>
    <s v="City of London"/>
    <x v="2"/>
    <x v="2"/>
    <x v="9"/>
    <x v="5"/>
  </r>
  <r>
    <x v="0"/>
    <s v="City of London"/>
    <x v="2"/>
    <x v="2"/>
    <x v="10"/>
    <x v="4"/>
  </r>
  <r>
    <x v="0"/>
    <s v="City of London"/>
    <x v="2"/>
    <x v="2"/>
    <x v="11"/>
    <x v="5"/>
  </r>
  <r>
    <x v="0"/>
    <s v="City of London"/>
    <x v="2"/>
    <x v="3"/>
    <x v="12"/>
    <x v="6"/>
  </r>
  <r>
    <x v="0"/>
    <s v="City of London"/>
    <x v="2"/>
    <x v="3"/>
    <x v="13"/>
    <x v="11"/>
  </r>
  <r>
    <x v="0"/>
    <s v="City of London"/>
    <x v="2"/>
    <x v="3"/>
    <x v="14"/>
    <x v="16"/>
  </r>
  <r>
    <x v="0"/>
    <s v="City of London"/>
    <x v="2"/>
    <x v="3"/>
    <x v="15"/>
    <x v="9"/>
  </r>
  <r>
    <x v="0"/>
    <s v="County Durham"/>
    <x v="0"/>
    <x v="0"/>
    <x v="0"/>
    <x v="0"/>
  </r>
  <r>
    <x v="0"/>
    <s v="County Durham"/>
    <x v="0"/>
    <x v="0"/>
    <x v="1"/>
    <x v="0"/>
  </r>
  <r>
    <x v="0"/>
    <s v="County Durham"/>
    <x v="0"/>
    <x v="0"/>
    <x v="2"/>
    <x v="0"/>
  </r>
  <r>
    <x v="0"/>
    <s v="County Durham"/>
    <x v="0"/>
    <x v="0"/>
    <x v="3"/>
    <x v="0"/>
  </r>
  <r>
    <x v="0"/>
    <s v="County Durham"/>
    <x v="0"/>
    <x v="1"/>
    <x v="4"/>
    <x v="1"/>
  </r>
  <r>
    <x v="0"/>
    <s v="County Durham"/>
    <x v="0"/>
    <x v="1"/>
    <x v="5"/>
    <x v="1"/>
  </r>
  <r>
    <x v="0"/>
    <s v="County Durham"/>
    <x v="0"/>
    <x v="1"/>
    <x v="6"/>
    <x v="1"/>
  </r>
  <r>
    <x v="0"/>
    <s v="County Durham"/>
    <x v="0"/>
    <x v="1"/>
    <x v="7"/>
    <x v="1"/>
  </r>
  <r>
    <x v="0"/>
    <s v="County Durham"/>
    <x v="0"/>
    <x v="1"/>
    <x v="8"/>
    <x v="1"/>
  </r>
  <r>
    <x v="0"/>
    <s v="County Durham"/>
    <x v="0"/>
    <x v="2"/>
    <x v="9"/>
    <x v="5"/>
  </r>
  <r>
    <x v="0"/>
    <s v="County Durham"/>
    <x v="0"/>
    <x v="2"/>
    <x v="10"/>
    <x v="5"/>
  </r>
  <r>
    <x v="0"/>
    <s v="County Durham"/>
    <x v="0"/>
    <x v="2"/>
    <x v="11"/>
    <x v="5"/>
  </r>
  <r>
    <x v="0"/>
    <s v="County Durham"/>
    <x v="0"/>
    <x v="3"/>
    <x v="12"/>
    <x v="6"/>
  </r>
  <r>
    <x v="0"/>
    <s v="County Durham"/>
    <x v="0"/>
    <x v="3"/>
    <x v="13"/>
    <x v="16"/>
  </r>
  <r>
    <x v="0"/>
    <s v="County Durham"/>
    <x v="0"/>
    <x v="3"/>
    <x v="14"/>
    <x v="9"/>
  </r>
  <r>
    <x v="0"/>
    <s v="County Durham"/>
    <x v="0"/>
    <x v="3"/>
    <x v="15"/>
    <x v="15"/>
  </r>
  <r>
    <x v="0"/>
    <s v="Coventry"/>
    <x v="3"/>
    <x v="0"/>
    <x v="0"/>
    <x v="0"/>
  </r>
  <r>
    <x v="0"/>
    <s v="Coventry"/>
    <x v="3"/>
    <x v="0"/>
    <x v="1"/>
    <x v="0"/>
  </r>
  <r>
    <x v="0"/>
    <s v="Coventry"/>
    <x v="3"/>
    <x v="0"/>
    <x v="2"/>
    <x v="0"/>
  </r>
  <r>
    <x v="0"/>
    <s v="Coventry"/>
    <x v="3"/>
    <x v="0"/>
    <x v="3"/>
    <x v="0"/>
  </r>
  <r>
    <x v="0"/>
    <s v="Coventry"/>
    <x v="3"/>
    <x v="1"/>
    <x v="4"/>
    <x v="2"/>
  </r>
  <r>
    <x v="0"/>
    <s v="Coventry"/>
    <x v="3"/>
    <x v="1"/>
    <x v="5"/>
    <x v="2"/>
  </r>
  <r>
    <x v="0"/>
    <s v="Coventry"/>
    <x v="3"/>
    <x v="1"/>
    <x v="6"/>
    <x v="1"/>
  </r>
  <r>
    <x v="0"/>
    <s v="Coventry"/>
    <x v="3"/>
    <x v="1"/>
    <x v="7"/>
    <x v="2"/>
  </r>
  <r>
    <x v="0"/>
    <s v="Coventry"/>
    <x v="3"/>
    <x v="1"/>
    <x v="8"/>
    <x v="1"/>
  </r>
  <r>
    <x v="0"/>
    <s v="Coventry"/>
    <x v="3"/>
    <x v="2"/>
    <x v="9"/>
    <x v="5"/>
  </r>
  <r>
    <x v="0"/>
    <s v="Coventry"/>
    <x v="3"/>
    <x v="2"/>
    <x v="10"/>
    <x v="5"/>
  </r>
  <r>
    <x v="0"/>
    <s v="Coventry"/>
    <x v="3"/>
    <x v="2"/>
    <x v="11"/>
    <x v="5"/>
  </r>
  <r>
    <x v="0"/>
    <s v="Coventry"/>
    <x v="3"/>
    <x v="3"/>
    <x v="12"/>
    <x v="8"/>
  </r>
  <r>
    <x v="0"/>
    <s v="Coventry"/>
    <x v="3"/>
    <x v="3"/>
    <x v="13"/>
    <x v="6"/>
  </r>
  <r>
    <x v="0"/>
    <s v="Coventry"/>
    <x v="3"/>
    <x v="3"/>
    <x v="14"/>
    <x v="15"/>
  </r>
  <r>
    <x v="0"/>
    <s v="Coventry"/>
    <x v="3"/>
    <x v="3"/>
    <x v="15"/>
    <x v="12"/>
  </r>
  <r>
    <x v="0"/>
    <s v="Cumbria"/>
    <x v="0"/>
    <x v="0"/>
    <x v="0"/>
    <x v="0"/>
  </r>
  <r>
    <x v="0"/>
    <s v="Cumbria"/>
    <x v="0"/>
    <x v="0"/>
    <x v="1"/>
    <x v="0"/>
  </r>
  <r>
    <x v="0"/>
    <s v="Cumbria"/>
    <x v="0"/>
    <x v="0"/>
    <x v="2"/>
    <x v="0"/>
  </r>
  <r>
    <x v="0"/>
    <s v="Cumbria"/>
    <x v="0"/>
    <x v="0"/>
    <x v="3"/>
    <x v="0"/>
  </r>
  <r>
    <x v="0"/>
    <s v="Cumbria"/>
    <x v="0"/>
    <x v="1"/>
    <x v="4"/>
    <x v="1"/>
  </r>
  <r>
    <x v="0"/>
    <s v="Cumbria"/>
    <x v="0"/>
    <x v="1"/>
    <x v="5"/>
    <x v="1"/>
  </r>
  <r>
    <x v="0"/>
    <s v="Cumbria"/>
    <x v="0"/>
    <x v="1"/>
    <x v="6"/>
    <x v="1"/>
  </r>
  <r>
    <x v="0"/>
    <s v="Cumbria"/>
    <x v="0"/>
    <x v="1"/>
    <x v="7"/>
    <x v="1"/>
  </r>
  <r>
    <x v="0"/>
    <s v="Cumbria"/>
    <x v="0"/>
    <x v="1"/>
    <x v="8"/>
    <x v="1"/>
  </r>
  <r>
    <x v="0"/>
    <s v="Cumbria"/>
    <x v="0"/>
    <x v="2"/>
    <x v="9"/>
    <x v="5"/>
  </r>
  <r>
    <x v="0"/>
    <s v="Cumbria"/>
    <x v="0"/>
    <x v="2"/>
    <x v="10"/>
    <x v="5"/>
  </r>
  <r>
    <x v="0"/>
    <s v="Cumbria"/>
    <x v="0"/>
    <x v="2"/>
    <x v="11"/>
    <x v="5"/>
  </r>
  <r>
    <x v="0"/>
    <s v="Cumbria"/>
    <x v="0"/>
    <x v="3"/>
    <x v="12"/>
    <x v="6"/>
  </r>
  <r>
    <x v="0"/>
    <s v="Cumbria"/>
    <x v="0"/>
    <x v="3"/>
    <x v="13"/>
    <x v="7"/>
  </r>
  <r>
    <x v="0"/>
    <s v="Cumbria"/>
    <x v="0"/>
    <x v="3"/>
    <x v="14"/>
    <x v="16"/>
  </r>
  <r>
    <x v="0"/>
    <s v="Cumbria"/>
    <x v="0"/>
    <x v="3"/>
    <x v="15"/>
    <x v="16"/>
  </r>
  <r>
    <x v="0"/>
    <s v="Darlington"/>
    <x v="0"/>
    <x v="0"/>
    <x v="0"/>
    <x v="0"/>
  </r>
  <r>
    <x v="0"/>
    <s v="Darlington"/>
    <x v="0"/>
    <x v="0"/>
    <x v="1"/>
    <x v="0"/>
  </r>
  <r>
    <x v="0"/>
    <s v="Darlington"/>
    <x v="0"/>
    <x v="0"/>
    <x v="2"/>
    <x v="0"/>
  </r>
  <r>
    <x v="0"/>
    <s v="Darlington"/>
    <x v="0"/>
    <x v="0"/>
    <x v="3"/>
    <x v="0"/>
  </r>
  <r>
    <x v="0"/>
    <s v="Darlington"/>
    <x v="0"/>
    <x v="1"/>
    <x v="4"/>
    <x v="2"/>
  </r>
  <r>
    <x v="0"/>
    <s v="Darlington"/>
    <x v="0"/>
    <x v="1"/>
    <x v="5"/>
    <x v="2"/>
  </r>
  <r>
    <x v="0"/>
    <s v="Darlington"/>
    <x v="0"/>
    <x v="1"/>
    <x v="6"/>
    <x v="1"/>
  </r>
  <r>
    <x v="0"/>
    <s v="Darlington"/>
    <x v="0"/>
    <x v="1"/>
    <x v="7"/>
    <x v="1"/>
  </r>
  <r>
    <x v="0"/>
    <s v="Darlington"/>
    <x v="0"/>
    <x v="1"/>
    <x v="8"/>
    <x v="2"/>
  </r>
  <r>
    <x v="0"/>
    <s v="Darlington"/>
    <x v="0"/>
    <x v="2"/>
    <x v="9"/>
    <x v="4"/>
  </r>
  <r>
    <x v="0"/>
    <s v="Darlington"/>
    <x v="0"/>
    <x v="2"/>
    <x v="10"/>
    <x v="4"/>
  </r>
  <r>
    <x v="0"/>
    <s v="Darlington"/>
    <x v="0"/>
    <x v="2"/>
    <x v="11"/>
    <x v="4"/>
  </r>
  <r>
    <x v="0"/>
    <s v="Darlington"/>
    <x v="0"/>
    <x v="3"/>
    <x v="12"/>
    <x v="6"/>
  </r>
  <r>
    <x v="0"/>
    <s v="Darlington"/>
    <x v="0"/>
    <x v="3"/>
    <x v="13"/>
    <x v="12"/>
  </r>
  <r>
    <x v="0"/>
    <s v="Darlington"/>
    <x v="0"/>
    <x v="3"/>
    <x v="14"/>
    <x v="13"/>
  </r>
  <r>
    <x v="0"/>
    <s v="Darlington"/>
    <x v="0"/>
    <x v="3"/>
    <x v="15"/>
    <x v="13"/>
  </r>
  <r>
    <x v="0"/>
    <s v="Birmingham"/>
    <x v="3"/>
    <x v="0"/>
    <x v="0"/>
    <x v="0"/>
  </r>
  <r>
    <x v="0"/>
    <s v="Birmingham"/>
    <x v="3"/>
    <x v="0"/>
    <x v="1"/>
    <x v="0"/>
  </r>
  <r>
    <x v="0"/>
    <s v="Birmingham"/>
    <x v="3"/>
    <x v="0"/>
    <x v="2"/>
    <x v="0"/>
  </r>
  <r>
    <x v="0"/>
    <s v="Birmingham"/>
    <x v="3"/>
    <x v="0"/>
    <x v="3"/>
    <x v="0"/>
  </r>
  <r>
    <x v="0"/>
    <s v="Birmingham"/>
    <x v="3"/>
    <x v="1"/>
    <x v="4"/>
    <x v="1"/>
  </r>
  <r>
    <x v="0"/>
    <s v="Birmingham"/>
    <x v="3"/>
    <x v="1"/>
    <x v="5"/>
    <x v="2"/>
  </r>
  <r>
    <x v="0"/>
    <s v="Birmingham"/>
    <x v="3"/>
    <x v="1"/>
    <x v="6"/>
    <x v="1"/>
  </r>
  <r>
    <x v="0"/>
    <s v="Birmingham"/>
    <x v="3"/>
    <x v="1"/>
    <x v="7"/>
    <x v="2"/>
  </r>
  <r>
    <x v="0"/>
    <s v="Birmingham"/>
    <x v="3"/>
    <x v="1"/>
    <x v="8"/>
    <x v="1"/>
  </r>
  <r>
    <x v="0"/>
    <s v="Birmingham"/>
    <x v="3"/>
    <x v="2"/>
    <x v="9"/>
    <x v="4"/>
  </r>
  <r>
    <x v="0"/>
    <s v="Birmingham"/>
    <x v="3"/>
    <x v="2"/>
    <x v="10"/>
    <x v="4"/>
  </r>
  <r>
    <x v="0"/>
    <s v="Birmingham"/>
    <x v="3"/>
    <x v="2"/>
    <x v="11"/>
    <x v="4"/>
  </r>
  <r>
    <x v="0"/>
    <s v="Birmingham"/>
    <x v="3"/>
    <x v="3"/>
    <x v="12"/>
    <x v="12"/>
  </r>
  <r>
    <x v="0"/>
    <s v="Birmingham"/>
    <x v="3"/>
    <x v="3"/>
    <x v="13"/>
    <x v="6"/>
  </r>
  <r>
    <x v="0"/>
    <s v="Birmingham"/>
    <x v="3"/>
    <x v="3"/>
    <x v="14"/>
    <x v="16"/>
  </r>
  <r>
    <x v="0"/>
    <s v="Birmingham"/>
    <x v="3"/>
    <x v="3"/>
    <x v="15"/>
    <x v="11"/>
  </r>
  <r>
    <x v="0"/>
    <s v="Blackburn with Darwen"/>
    <x v="1"/>
    <x v="0"/>
    <x v="0"/>
    <x v="0"/>
  </r>
  <r>
    <x v="0"/>
    <s v="Blackburn with Darwen"/>
    <x v="1"/>
    <x v="0"/>
    <x v="1"/>
    <x v="0"/>
  </r>
  <r>
    <x v="0"/>
    <s v="Blackburn with Darwen"/>
    <x v="1"/>
    <x v="0"/>
    <x v="2"/>
    <x v="0"/>
  </r>
  <r>
    <x v="0"/>
    <s v="Blackburn with Darwen"/>
    <x v="1"/>
    <x v="0"/>
    <x v="3"/>
    <x v="0"/>
  </r>
  <r>
    <x v="0"/>
    <s v="Blackburn with Darwen"/>
    <x v="1"/>
    <x v="1"/>
    <x v="4"/>
    <x v="3"/>
  </r>
  <r>
    <x v="0"/>
    <s v="Blackburn with Darwen"/>
    <x v="1"/>
    <x v="1"/>
    <x v="5"/>
    <x v="3"/>
  </r>
  <r>
    <x v="0"/>
    <s v="Blackburn with Darwen"/>
    <x v="1"/>
    <x v="1"/>
    <x v="6"/>
    <x v="1"/>
  </r>
  <r>
    <x v="0"/>
    <s v="Blackburn with Darwen"/>
    <x v="1"/>
    <x v="1"/>
    <x v="7"/>
    <x v="2"/>
  </r>
  <r>
    <x v="0"/>
    <s v="Blackburn with Darwen"/>
    <x v="1"/>
    <x v="1"/>
    <x v="8"/>
    <x v="1"/>
  </r>
  <r>
    <x v="0"/>
    <s v="Blackburn with Darwen"/>
    <x v="1"/>
    <x v="2"/>
    <x v="9"/>
    <x v="4"/>
  </r>
  <r>
    <x v="0"/>
    <s v="Blackburn with Darwen"/>
    <x v="1"/>
    <x v="2"/>
    <x v="10"/>
    <x v="4"/>
  </r>
  <r>
    <x v="0"/>
    <s v="Blackburn with Darwen"/>
    <x v="1"/>
    <x v="2"/>
    <x v="11"/>
    <x v="4"/>
  </r>
  <r>
    <x v="0"/>
    <s v="Blackburn with Darwen"/>
    <x v="1"/>
    <x v="3"/>
    <x v="12"/>
    <x v="11"/>
  </r>
  <r>
    <x v="0"/>
    <s v="Blackburn with Darwen"/>
    <x v="1"/>
    <x v="3"/>
    <x v="13"/>
    <x v="6"/>
  </r>
  <r>
    <x v="0"/>
    <s v="Blackburn with Darwen"/>
    <x v="1"/>
    <x v="3"/>
    <x v="14"/>
    <x v="8"/>
  </r>
  <r>
    <x v="0"/>
    <s v="Blackburn with Darwen"/>
    <x v="1"/>
    <x v="3"/>
    <x v="15"/>
    <x v="16"/>
  </r>
  <r>
    <x v="0"/>
    <s v="Blackpool"/>
    <x v="1"/>
    <x v="0"/>
    <x v="0"/>
    <x v="0"/>
  </r>
  <r>
    <x v="0"/>
    <s v="Blackpool"/>
    <x v="1"/>
    <x v="0"/>
    <x v="1"/>
    <x v="0"/>
  </r>
  <r>
    <x v="0"/>
    <s v="Blackpool"/>
    <x v="1"/>
    <x v="0"/>
    <x v="2"/>
    <x v="0"/>
  </r>
  <r>
    <x v="0"/>
    <s v="Blackpool"/>
    <x v="1"/>
    <x v="0"/>
    <x v="3"/>
    <x v="0"/>
  </r>
  <r>
    <x v="0"/>
    <s v="Blackpool"/>
    <x v="1"/>
    <x v="1"/>
    <x v="4"/>
    <x v="3"/>
  </r>
  <r>
    <x v="0"/>
    <s v="Blackpool"/>
    <x v="1"/>
    <x v="1"/>
    <x v="5"/>
    <x v="1"/>
  </r>
  <r>
    <x v="0"/>
    <s v="Blackpool"/>
    <x v="1"/>
    <x v="1"/>
    <x v="6"/>
    <x v="1"/>
  </r>
  <r>
    <x v="0"/>
    <s v="Blackpool"/>
    <x v="1"/>
    <x v="1"/>
    <x v="7"/>
    <x v="1"/>
  </r>
  <r>
    <x v="0"/>
    <s v="Blackpool"/>
    <x v="1"/>
    <x v="1"/>
    <x v="8"/>
    <x v="1"/>
  </r>
  <r>
    <x v="0"/>
    <s v="Blackpool"/>
    <x v="1"/>
    <x v="2"/>
    <x v="9"/>
    <x v="14"/>
  </r>
  <r>
    <x v="0"/>
    <s v="Blackpool"/>
    <x v="1"/>
    <x v="2"/>
    <x v="10"/>
    <x v="5"/>
  </r>
  <r>
    <x v="0"/>
    <s v="Blackpool"/>
    <x v="1"/>
    <x v="2"/>
    <x v="11"/>
    <x v="14"/>
  </r>
  <r>
    <x v="0"/>
    <s v="Blackpool"/>
    <x v="1"/>
    <x v="3"/>
    <x v="12"/>
    <x v="11"/>
  </r>
  <r>
    <x v="0"/>
    <s v="Blackpool"/>
    <x v="1"/>
    <x v="3"/>
    <x v="13"/>
    <x v="9"/>
  </r>
  <r>
    <x v="0"/>
    <s v="Blackpool"/>
    <x v="1"/>
    <x v="3"/>
    <x v="14"/>
    <x v="16"/>
  </r>
  <r>
    <x v="0"/>
    <s v="Blackpool"/>
    <x v="1"/>
    <x v="3"/>
    <x v="15"/>
    <x v="15"/>
  </r>
  <r>
    <x v="0"/>
    <s v="Bolton"/>
    <x v="1"/>
    <x v="0"/>
    <x v="0"/>
    <x v="0"/>
  </r>
  <r>
    <x v="0"/>
    <s v="Bolton"/>
    <x v="1"/>
    <x v="0"/>
    <x v="1"/>
    <x v="0"/>
  </r>
  <r>
    <x v="0"/>
    <s v="Bolton"/>
    <x v="1"/>
    <x v="0"/>
    <x v="2"/>
    <x v="0"/>
  </r>
  <r>
    <x v="0"/>
    <s v="Bolton"/>
    <x v="1"/>
    <x v="0"/>
    <x v="3"/>
    <x v="0"/>
  </r>
  <r>
    <x v="0"/>
    <s v="Bolton"/>
    <x v="1"/>
    <x v="1"/>
    <x v="4"/>
    <x v="1"/>
  </r>
  <r>
    <x v="0"/>
    <s v="Bolton"/>
    <x v="1"/>
    <x v="1"/>
    <x v="5"/>
    <x v="2"/>
  </r>
  <r>
    <x v="0"/>
    <s v="Bolton"/>
    <x v="1"/>
    <x v="1"/>
    <x v="6"/>
    <x v="1"/>
  </r>
  <r>
    <x v="0"/>
    <s v="Bolton"/>
    <x v="1"/>
    <x v="1"/>
    <x v="7"/>
    <x v="3"/>
  </r>
  <r>
    <x v="0"/>
    <s v="Bolton"/>
    <x v="1"/>
    <x v="1"/>
    <x v="8"/>
    <x v="3"/>
  </r>
  <r>
    <x v="0"/>
    <s v="Bolton"/>
    <x v="1"/>
    <x v="2"/>
    <x v="9"/>
    <x v="5"/>
  </r>
  <r>
    <x v="0"/>
    <s v="Bolton"/>
    <x v="1"/>
    <x v="2"/>
    <x v="10"/>
    <x v="5"/>
  </r>
  <r>
    <x v="0"/>
    <s v="Bolton"/>
    <x v="1"/>
    <x v="2"/>
    <x v="11"/>
    <x v="5"/>
  </r>
  <r>
    <x v="0"/>
    <s v="Bolton"/>
    <x v="1"/>
    <x v="3"/>
    <x v="12"/>
    <x v="11"/>
  </r>
  <r>
    <x v="0"/>
    <s v="Bolton"/>
    <x v="1"/>
    <x v="3"/>
    <x v="13"/>
    <x v="6"/>
  </r>
  <r>
    <x v="0"/>
    <s v="Bolton"/>
    <x v="1"/>
    <x v="3"/>
    <x v="14"/>
    <x v="8"/>
  </r>
  <r>
    <x v="0"/>
    <s v="Bolton"/>
    <x v="1"/>
    <x v="3"/>
    <x v="15"/>
    <x v="13"/>
  </r>
  <r>
    <x v="0"/>
    <s v="Bournemouth, Christchurch and Poole"/>
    <x v="4"/>
    <x v="0"/>
    <x v="0"/>
    <x v="0"/>
  </r>
  <r>
    <x v="0"/>
    <s v="Bournemouth, Christchurch and Poole"/>
    <x v="4"/>
    <x v="0"/>
    <x v="1"/>
    <x v="0"/>
  </r>
  <r>
    <x v="0"/>
    <s v="Bournemouth, Christchurch and Poole"/>
    <x v="4"/>
    <x v="0"/>
    <x v="2"/>
    <x v="0"/>
  </r>
  <r>
    <x v="0"/>
    <s v="Bournemouth, Christchurch and Poole"/>
    <x v="4"/>
    <x v="0"/>
    <x v="3"/>
    <x v="0"/>
  </r>
  <r>
    <x v="0"/>
    <s v="Bournemouth, Christchurch and Poole"/>
    <x v="4"/>
    <x v="1"/>
    <x v="4"/>
    <x v="3"/>
  </r>
  <r>
    <x v="0"/>
    <s v="Bournemouth, Christchurch and Poole"/>
    <x v="4"/>
    <x v="1"/>
    <x v="5"/>
    <x v="2"/>
  </r>
  <r>
    <x v="0"/>
    <s v="Bournemouth, Christchurch and Poole"/>
    <x v="4"/>
    <x v="1"/>
    <x v="6"/>
    <x v="2"/>
  </r>
  <r>
    <x v="0"/>
    <s v="Bournemouth, Christchurch and Poole"/>
    <x v="4"/>
    <x v="1"/>
    <x v="7"/>
    <x v="2"/>
  </r>
  <r>
    <x v="0"/>
    <s v="Bournemouth, Christchurch and Poole"/>
    <x v="4"/>
    <x v="1"/>
    <x v="8"/>
    <x v="1"/>
  </r>
  <r>
    <x v="0"/>
    <s v="Bournemouth, Christchurch and Poole"/>
    <x v="4"/>
    <x v="2"/>
    <x v="9"/>
    <x v="4"/>
  </r>
  <r>
    <x v="0"/>
    <s v="Bournemouth, Christchurch and Poole"/>
    <x v="4"/>
    <x v="2"/>
    <x v="10"/>
    <x v="4"/>
  </r>
  <r>
    <x v="0"/>
    <s v="Bournemouth, Christchurch and Poole"/>
    <x v="4"/>
    <x v="2"/>
    <x v="11"/>
    <x v="4"/>
  </r>
  <r>
    <x v="0"/>
    <s v="Bournemouth, Christchurch and Poole"/>
    <x v="4"/>
    <x v="3"/>
    <x v="12"/>
    <x v="10"/>
  </r>
  <r>
    <x v="0"/>
    <s v="Bournemouth, Christchurch and Poole"/>
    <x v="4"/>
    <x v="3"/>
    <x v="13"/>
    <x v="12"/>
  </r>
  <r>
    <x v="0"/>
    <s v="Bournemouth, Christchurch and Poole"/>
    <x v="4"/>
    <x v="3"/>
    <x v="14"/>
    <x v="11"/>
  </r>
  <r>
    <x v="0"/>
    <s v="Bournemouth, Christchurch and Poole"/>
    <x v="4"/>
    <x v="3"/>
    <x v="15"/>
    <x v="8"/>
  </r>
  <r>
    <x v="0"/>
    <s v="Bracknell Forest"/>
    <x v="5"/>
    <x v="0"/>
    <x v="0"/>
    <x v="0"/>
  </r>
  <r>
    <x v="0"/>
    <s v="Bracknell Forest"/>
    <x v="5"/>
    <x v="0"/>
    <x v="1"/>
    <x v="0"/>
  </r>
  <r>
    <x v="0"/>
    <s v="Bracknell Forest"/>
    <x v="5"/>
    <x v="0"/>
    <x v="2"/>
    <x v="0"/>
  </r>
  <r>
    <x v="0"/>
    <s v="Bracknell Forest"/>
    <x v="5"/>
    <x v="0"/>
    <x v="3"/>
    <x v="0"/>
  </r>
  <r>
    <x v="0"/>
    <s v="Bracknell Forest"/>
    <x v="5"/>
    <x v="1"/>
    <x v="4"/>
    <x v="3"/>
  </r>
  <r>
    <x v="0"/>
    <s v="Bracknell Forest"/>
    <x v="5"/>
    <x v="1"/>
    <x v="5"/>
    <x v="2"/>
  </r>
  <r>
    <x v="0"/>
    <s v="Bracknell Forest"/>
    <x v="5"/>
    <x v="1"/>
    <x v="6"/>
    <x v="1"/>
  </r>
  <r>
    <x v="0"/>
    <s v="Bracknell Forest"/>
    <x v="5"/>
    <x v="1"/>
    <x v="7"/>
    <x v="2"/>
  </r>
  <r>
    <x v="0"/>
    <s v="Bracknell Forest"/>
    <x v="5"/>
    <x v="1"/>
    <x v="8"/>
    <x v="1"/>
  </r>
  <r>
    <x v="0"/>
    <s v="Bracknell Forest"/>
    <x v="5"/>
    <x v="2"/>
    <x v="9"/>
    <x v="5"/>
  </r>
  <r>
    <x v="0"/>
    <s v="Bracknell Forest"/>
    <x v="5"/>
    <x v="2"/>
    <x v="10"/>
    <x v="5"/>
  </r>
  <r>
    <x v="0"/>
    <s v="Bracknell Forest"/>
    <x v="5"/>
    <x v="2"/>
    <x v="11"/>
    <x v="5"/>
  </r>
  <r>
    <x v="0"/>
    <s v="Bracknell Forest"/>
    <x v="5"/>
    <x v="3"/>
    <x v="12"/>
    <x v="13"/>
  </r>
  <r>
    <x v="0"/>
    <s v="Bracknell Forest"/>
    <x v="5"/>
    <x v="3"/>
    <x v="13"/>
    <x v="13"/>
  </r>
  <r>
    <x v="0"/>
    <s v="Bracknell Forest"/>
    <x v="5"/>
    <x v="3"/>
    <x v="14"/>
    <x v="13"/>
  </r>
  <r>
    <x v="0"/>
    <s v="Bracknell Forest"/>
    <x v="5"/>
    <x v="3"/>
    <x v="15"/>
    <x v="13"/>
  </r>
  <r>
    <x v="0"/>
    <s v="Bradford"/>
    <x v="0"/>
    <x v="0"/>
    <x v="0"/>
    <x v="0"/>
  </r>
  <r>
    <x v="0"/>
    <s v="Bradford"/>
    <x v="0"/>
    <x v="0"/>
    <x v="1"/>
    <x v="0"/>
  </r>
  <r>
    <x v="0"/>
    <s v="Bradford"/>
    <x v="0"/>
    <x v="0"/>
    <x v="2"/>
    <x v="0"/>
  </r>
  <r>
    <x v="0"/>
    <s v="Bradford"/>
    <x v="0"/>
    <x v="0"/>
    <x v="3"/>
    <x v="0"/>
  </r>
  <r>
    <x v="0"/>
    <s v="Bradford"/>
    <x v="0"/>
    <x v="1"/>
    <x v="4"/>
    <x v="1"/>
  </r>
  <r>
    <x v="0"/>
    <s v="Bradford"/>
    <x v="0"/>
    <x v="1"/>
    <x v="5"/>
    <x v="1"/>
  </r>
  <r>
    <x v="0"/>
    <s v="Bradford"/>
    <x v="0"/>
    <x v="1"/>
    <x v="6"/>
    <x v="1"/>
  </r>
  <r>
    <x v="0"/>
    <s v="Bradford"/>
    <x v="0"/>
    <x v="1"/>
    <x v="7"/>
    <x v="1"/>
  </r>
  <r>
    <x v="0"/>
    <s v="Bradford"/>
    <x v="0"/>
    <x v="1"/>
    <x v="8"/>
    <x v="2"/>
  </r>
  <r>
    <x v="0"/>
    <s v="Bradford"/>
    <x v="0"/>
    <x v="2"/>
    <x v="9"/>
    <x v="4"/>
  </r>
  <r>
    <x v="0"/>
    <s v="Bradford"/>
    <x v="0"/>
    <x v="2"/>
    <x v="10"/>
    <x v="4"/>
  </r>
  <r>
    <x v="0"/>
    <s v="Bradford"/>
    <x v="0"/>
    <x v="2"/>
    <x v="11"/>
    <x v="5"/>
  </r>
  <r>
    <x v="0"/>
    <s v="Bradford"/>
    <x v="0"/>
    <x v="3"/>
    <x v="12"/>
    <x v="11"/>
  </r>
  <r>
    <x v="0"/>
    <s v="Bradford"/>
    <x v="0"/>
    <x v="3"/>
    <x v="13"/>
    <x v="12"/>
  </r>
  <r>
    <x v="0"/>
    <s v="Bradford"/>
    <x v="0"/>
    <x v="3"/>
    <x v="14"/>
    <x v="15"/>
  </r>
  <r>
    <x v="0"/>
    <s v="Bradford"/>
    <x v="0"/>
    <x v="3"/>
    <x v="15"/>
    <x v="13"/>
  </r>
  <r>
    <x v="0"/>
    <s v="Brent"/>
    <x v="2"/>
    <x v="0"/>
    <x v="0"/>
    <x v="0"/>
  </r>
  <r>
    <x v="0"/>
    <s v="Brent"/>
    <x v="2"/>
    <x v="0"/>
    <x v="1"/>
    <x v="0"/>
  </r>
  <r>
    <x v="0"/>
    <s v="Brent"/>
    <x v="2"/>
    <x v="0"/>
    <x v="2"/>
    <x v="0"/>
  </r>
  <r>
    <x v="0"/>
    <s v="Brent"/>
    <x v="2"/>
    <x v="0"/>
    <x v="3"/>
    <x v="0"/>
  </r>
  <r>
    <x v="0"/>
    <s v="Brent"/>
    <x v="2"/>
    <x v="1"/>
    <x v="4"/>
    <x v="3"/>
  </r>
  <r>
    <x v="0"/>
    <s v="Brent"/>
    <x v="2"/>
    <x v="1"/>
    <x v="5"/>
    <x v="1"/>
  </r>
  <r>
    <x v="0"/>
    <s v="Brent"/>
    <x v="2"/>
    <x v="1"/>
    <x v="6"/>
    <x v="1"/>
  </r>
  <r>
    <x v="0"/>
    <s v="Brent"/>
    <x v="2"/>
    <x v="1"/>
    <x v="7"/>
    <x v="1"/>
  </r>
  <r>
    <x v="0"/>
    <s v="Brent"/>
    <x v="2"/>
    <x v="1"/>
    <x v="8"/>
    <x v="1"/>
  </r>
  <r>
    <x v="0"/>
    <s v="Brent"/>
    <x v="2"/>
    <x v="2"/>
    <x v="9"/>
    <x v="5"/>
  </r>
  <r>
    <x v="0"/>
    <s v="Brent"/>
    <x v="2"/>
    <x v="2"/>
    <x v="10"/>
    <x v="5"/>
  </r>
  <r>
    <x v="0"/>
    <s v="Brent"/>
    <x v="2"/>
    <x v="2"/>
    <x v="11"/>
    <x v="5"/>
  </r>
  <r>
    <x v="0"/>
    <s v="Brent"/>
    <x v="2"/>
    <x v="3"/>
    <x v="12"/>
    <x v="12"/>
  </r>
  <r>
    <x v="0"/>
    <s v="Brent"/>
    <x v="2"/>
    <x v="3"/>
    <x v="13"/>
    <x v="15"/>
  </r>
  <r>
    <x v="0"/>
    <s v="Brent"/>
    <x v="2"/>
    <x v="3"/>
    <x v="14"/>
    <x v="8"/>
  </r>
  <r>
    <x v="0"/>
    <s v="Brent"/>
    <x v="2"/>
    <x v="3"/>
    <x v="15"/>
    <x v="15"/>
  </r>
  <r>
    <x v="0"/>
    <s v="Newcastle upon Tyne"/>
    <x v="0"/>
    <x v="0"/>
    <x v="0"/>
    <x v="0"/>
  </r>
  <r>
    <x v="0"/>
    <s v="Newcastle upon Tyne"/>
    <x v="0"/>
    <x v="0"/>
    <x v="1"/>
    <x v="0"/>
  </r>
  <r>
    <x v="0"/>
    <s v="Newcastle upon Tyne"/>
    <x v="0"/>
    <x v="0"/>
    <x v="2"/>
    <x v="0"/>
  </r>
  <r>
    <x v="0"/>
    <s v="Newcastle upon Tyne"/>
    <x v="0"/>
    <x v="0"/>
    <x v="3"/>
    <x v="0"/>
  </r>
  <r>
    <x v="0"/>
    <s v="Newcastle upon Tyne"/>
    <x v="0"/>
    <x v="1"/>
    <x v="4"/>
    <x v="2"/>
  </r>
  <r>
    <x v="0"/>
    <s v="Newcastle upon Tyne"/>
    <x v="0"/>
    <x v="1"/>
    <x v="5"/>
    <x v="2"/>
  </r>
  <r>
    <x v="0"/>
    <s v="Newcastle upon Tyne"/>
    <x v="0"/>
    <x v="1"/>
    <x v="6"/>
    <x v="2"/>
  </r>
  <r>
    <x v="0"/>
    <s v="Newcastle upon Tyne"/>
    <x v="0"/>
    <x v="1"/>
    <x v="7"/>
    <x v="1"/>
  </r>
  <r>
    <x v="0"/>
    <s v="Newcastle upon Tyne"/>
    <x v="0"/>
    <x v="1"/>
    <x v="8"/>
    <x v="1"/>
  </r>
  <r>
    <x v="0"/>
    <s v="Newcastle upon Tyne"/>
    <x v="0"/>
    <x v="2"/>
    <x v="9"/>
    <x v="5"/>
  </r>
  <r>
    <x v="0"/>
    <s v="Newcastle upon Tyne"/>
    <x v="0"/>
    <x v="2"/>
    <x v="10"/>
    <x v="5"/>
  </r>
  <r>
    <x v="0"/>
    <s v="Newcastle upon Tyne"/>
    <x v="0"/>
    <x v="2"/>
    <x v="11"/>
    <x v="5"/>
  </r>
  <r>
    <x v="0"/>
    <s v="Newcastle upon Tyne"/>
    <x v="0"/>
    <x v="3"/>
    <x v="12"/>
    <x v="11"/>
  </r>
  <r>
    <x v="0"/>
    <s v="Newcastle upon Tyne"/>
    <x v="0"/>
    <x v="3"/>
    <x v="13"/>
    <x v="6"/>
  </r>
  <r>
    <x v="0"/>
    <s v="Newcastle upon Tyne"/>
    <x v="0"/>
    <x v="3"/>
    <x v="14"/>
    <x v="11"/>
  </r>
  <r>
    <x v="0"/>
    <s v="Newcastle upon Tyne"/>
    <x v="0"/>
    <x v="3"/>
    <x v="15"/>
    <x v="6"/>
  </r>
  <r>
    <x v="0"/>
    <s v="Newham"/>
    <x v="2"/>
    <x v="0"/>
    <x v="0"/>
    <x v="0"/>
  </r>
  <r>
    <x v="0"/>
    <s v="Newham"/>
    <x v="2"/>
    <x v="0"/>
    <x v="1"/>
    <x v="0"/>
  </r>
  <r>
    <x v="0"/>
    <s v="Newham"/>
    <x v="2"/>
    <x v="0"/>
    <x v="2"/>
    <x v="0"/>
  </r>
  <r>
    <x v="0"/>
    <s v="Newham"/>
    <x v="2"/>
    <x v="0"/>
    <x v="3"/>
    <x v="0"/>
  </r>
  <r>
    <x v="0"/>
    <s v="Newham"/>
    <x v="2"/>
    <x v="1"/>
    <x v="4"/>
    <x v="1"/>
  </r>
  <r>
    <x v="0"/>
    <s v="Newham"/>
    <x v="2"/>
    <x v="1"/>
    <x v="5"/>
    <x v="2"/>
  </r>
  <r>
    <x v="0"/>
    <s v="Newham"/>
    <x v="2"/>
    <x v="1"/>
    <x v="6"/>
    <x v="1"/>
  </r>
  <r>
    <x v="0"/>
    <s v="Newham"/>
    <x v="2"/>
    <x v="1"/>
    <x v="7"/>
    <x v="1"/>
  </r>
  <r>
    <x v="0"/>
    <s v="Newham"/>
    <x v="2"/>
    <x v="1"/>
    <x v="8"/>
    <x v="1"/>
  </r>
  <r>
    <x v="0"/>
    <s v="Newham"/>
    <x v="2"/>
    <x v="2"/>
    <x v="9"/>
    <x v="4"/>
  </r>
  <r>
    <x v="0"/>
    <s v="Newham"/>
    <x v="2"/>
    <x v="2"/>
    <x v="10"/>
    <x v="4"/>
  </r>
  <r>
    <x v="0"/>
    <s v="Newham"/>
    <x v="2"/>
    <x v="2"/>
    <x v="11"/>
    <x v="4"/>
  </r>
  <r>
    <x v="0"/>
    <s v="Newham"/>
    <x v="2"/>
    <x v="3"/>
    <x v="12"/>
    <x v="16"/>
  </r>
  <r>
    <x v="0"/>
    <s v="Newham"/>
    <x v="2"/>
    <x v="3"/>
    <x v="13"/>
    <x v="10"/>
  </r>
  <r>
    <x v="0"/>
    <s v="Newham"/>
    <x v="2"/>
    <x v="3"/>
    <x v="14"/>
    <x v="11"/>
  </r>
  <r>
    <x v="0"/>
    <s v="Newham"/>
    <x v="2"/>
    <x v="3"/>
    <x v="15"/>
    <x v="10"/>
  </r>
  <r>
    <x v="0"/>
    <s v="Norfolk"/>
    <x v="6"/>
    <x v="0"/>
    <x v="0"/>
    <x v="0"/>
  </r>
  <r>
    <x v="0"/>
    <s v="Norfolk"/>
    <x v="6"/>
    <x v="0"/>
    <x v="1"/>
    <x v="0"/>
  </r>
  <r>
    <x v="0"/>
    <s v="Norfolk"/>
    <x v="6"/>
    <x v="0"/>
    <x v="2"/>
    <x v="0"/>
  </r>
  <r>
    <x v="0"/>
    <s v="Norfolk"/>
    <x v="6"/>
    <x v="0"/>
    <x v="3"/>
    <x v="0"/>
  </r>
  <r>
    <x v="0"/>
    <s v="Norfolk"/>
    <x v="6"/>
    <x v="1"/>
    <x v="4"/>
    <x v="1"/>
  </r>
  <r>
    <x v="0"/>
    <s v="Norfolk"/>
    <x v="6"/>
    <x v="1"/>
    <x v="5"/>
    <x v="2"/>
  </r>
  <r>
    <x v="0"/>
    <s v="Norfolk"/>
    <x v="6"/>
    <x v="1"/>
    <x v="6"/>
    <x v="1"/>
  </r>
  <r>
    <x v="0"/>
    <s v="Norfolk"/>
    <x v="6"/>
    <x v="1"/>
    <x v="7"/>
    <x v="2"/>
  </r>
  <r>
    <x v="0"/>
    <s v="Norfolk"/>
    <x v="6"/>
    <x v="1"/>
    <x v="8"/>
    <x v="1"/>
  </r>
  <r>
    <x v="0"/>
    <s v="Norfolk"/>
    <x v="6"/>
    <x v="2"/>
    <x v="9"/>
    <x v="5"/>
  </r>
  <r>
    <x v="0"/>
    <s v="Norfolk"/>
    <x v="6"/>
    <x v="2"/>
    <x v="10"/>
    <x v="5"/>
  </r>
  <r>
    <x v="0"/>
    <s v="Norfolk"/>
    <x v="6"/>
    <x v="2"/>
    <x v="11"/>
    <x v="5"/>
  </r>
  <r>
    <x v="0"/>
    <s v="Norfolk"/>
    <x v="6"/>
    <x v="3"/>
    <x v="12"/>
    <x v="6"/>
  </r>
  <r>
    <x v="0"/>
    <s v="Norfolk"/>
    <x v="6"/>
    <x v="3"/>
    <x v="13"/>
    <x v="9"/>
  </r>
  <r>
    <x v="0"/>
    <s v="Norfolk"/>
    <x v="6"/>
    <x v="3"/>
    <x v="14"/>
    <x v="15"/>
  </r>
  <r>
    <x v="0"/>
    <s v="Norfolk"/>
    <x v="6"/>
    <x v="3"/>
    <x v="15"/>
    <x v="8"/>
  </r>
  <r>
    <x v="0"/>
    <s v="North East Lincolnshire"/>
    <x v="0"/>
    <x v="0"/>
    <x v="0"/>
    <x v="0"/>
  </r>
  <r>
    <x v="0"/>
    <s v="North East Lincolnshire"/>
    <x v="0"/>
    <x v="0"/>
    <x v="1"/>
    <x v="0"/>
  </r>
  <r>
    <x v="0"/>
    <s v="North East Lincolnshire"/>
    <x v="0"/>
    <x v="0"/>
    <x v="2"/>
    <x v="0"/>
  </r>
  <r>
    <x v="0"/>
    <s v="North East Lincolnshire"/>
    <x v="0"/>
    <x v="0"/>
    <x v="3"/>
    <x v="0"/>
  </r>
  <r>
    <x v="0"/>
    <s v="North East Lincolnshire"/>
    <x v="0"/>
    <x v="1"/>
    <x v="4"/>
    <x v="3"/>
  </r>
  <r>
    <x v="0"/>
    <s v="North East Lincolnshire"/>
    <x v="0"/>
    <x v="1"/>
    <x v="5"/>
    <x v="2"/>
  </r>
  <r>
    <x v="0"/>
    <s v="North East Lincolnshire"/>
    <x v="0"/>
    <x v="1"/>
    <x v="6"/>
    <x v="1"/>
  </r>
  <r>
    <x v="0"/>
    <s v="North East Lincolnshire"/>
    <x v="0"/>
    <x v="1"/>
    <x v="7"/>
    <x v="1"/>
  </r>
  <r>
    <x v="0"/>
    <s v="North East Lincolnshire"/>
    <x v="0"/>
    <x v="1"/>
    <x v="8"/>
    <x v="1"/>
  </r>
  <r>
    <x v="0"/>
    <s v="North East Lincolnshire"/>
    <x v="0"/>
    <x v="2"/>
    <x v="9"/>
    <x v="14"/>
  </r>
  <r>
    <x v="0"/>
    <s v="North East Lincolnshire"/>
    <x v="0"/>
    <x v="2"/>
    <x v="10"/>
    <x v="18"/>
  </r>
  <r>
    <x v="0"/>
    <s v="North East Lincolnshire"/>
    <x v="0"/>
    <x v="2"/>
    <x v="11"/>
    <x v="14"/>
  </r>
  <r>
    <x v="0"/>
    <s v="North East Lincolnshire"/>
    <x v="0"/>
    <x v="3"/>
    <x v="12"/>
    <x v="10"/>
  </r>
  <r>
    <x v="0"/>
    <s v="North East Lincolnshire"/>
    <x v="0"/>
    <x v="3"/>
    <x v="13"/>
    <x v="12"/>
  </r>
  <r>
    <x v="0"/>
    <s v="North East Lincolnshire"/>
    <x v="0"/>
    <x v="3"/>
    <x v="14"/>
    <x v="11"/>
  </r>
  <r>
    <x v="0"/>
    <s v="North East Lincolnshire"/>
    <x v="0"/>
    <x v="3"/>
    <x v="15"/>
    <x v="7"/>
  </r>
  <r>
    <x v="0"/>
    <s v="North Lincolnshire"/>
    <x v="0"/>
    <x v="0"/>
    <x v="0"/>
    <x v="0"/>
  </r>
  <r>
    <x v="0"/>
    <s v="North Lincolnshire"/>
    <x v="0"/>
    <x v="0"/>
    <x v="1"/>
    <x v="0"/>
  </r>
  <r>
    <x v="0"/>
    <s v="North Lincolnshire"/>
    <x v="0"/>
    <x v="0"/>
    <x v="2"/>
    <x v="0"/>
  </r>
  <r>
    <x v="0"/>
    <s v="North Lincolnshire"/>
    <x v="0"/>
    <x v="0"/>
    <x v="3"/>
    <x v="0"/>
  </r>
  <r>
    <x v="0"/>
    <s v="North Lincolnshire"/>
    <x v="0"/>
    <x v="1"/>
    <x v="4"/>
    <x v="2"/>
  </r>
  <r>
    <x v="0"/>
    <s v="North Lincolnshire"/>
    <x v="0"/>
    <x v="1"/>
    <x v="5"/>
    <x v="2"/>
  </r>
  <r>
    <x v="0"/>
    <s v="North Lincolnshire"/>
    <x v="0"/>
    <x v="1"/>
    <x v="6"/>
    <x v="2"/>
  </r>
  <r>
    <x v="0"/>
    <s v="North Lincolnshire"/>
    <x v="0"/>
    <x v="1"/>
    <x v="7"/>
    <x v="1"/>
  </r>
  <r>
    <x v="0"/>
    <s v="North Lincolnshire"/>
    <x v="0"/>
    <x v="1"/>
    <x v="8"/>
    <x v="2"/>
  </r>
  <r>
    <x v="0"/>
    <s v="North Lincolnshire"/>
    <x v="0"/>
    <x v="2"/>
    <x v="9"/>
    <x v="4"/>
  </r>
  <r>
    <x v="0"/>
    <s v="North Lincolnshire"/>
    <x v="0"/>
    <x v="2"/>
    <x v="10"/>
    <x v="4"/>
  </r>
  <r>
    <x v="0"/>
    <s v="North Lincolnshire"/>
    <x v="0"/>
    <x v="2"/>
    <x v="11"/>
    <x v="4"/>
  </r>
  <r>
    <x v="0"/>
    <s v="North Lincolnshire"/>
    <x v="0"/>
    <x v="3"/>
    <x v="12"/>
    <x v="6"/>
  </r>
  <r>
    <x v="0"/>
    <s v="North Lincolnshire"/>
    <x v="0"/>
    <x v="3"/>
    <x v="13"/>
    <x v="11"/>
  </r>
  <r>
    <x v="0"/>
    <s v="North Lincolnshire"/>
    <x v="0"/>
    <x v="3"/>
    <x v="14"/>
    <x v="15"/>
  </r>
  <r>
    <x v="0"/>
    <s v="North Lincolnshire"/>
    <x v="0"/>
    <x v="3"/>
    <x v="15"/>
    <x v="8"/>
  </r>
  <r>
    <x v="0"/>
    <s v="North Northamptonshire"/>
    <x v="3"/>
    <x v="0"/>
    <x v="0"/>
    <x v="0"/>
  </r>
  <r>
    <x v="0"/>
    <s v="North Northamptonshire"/>
    <x v="3"/>
    <x v="0"/>
    <x v="1"/>
    <x v="0"/>
  </r>
  <r>
    <x v="0"/>
    <s v="North Northamptonshire"/>
    <x v="3"/>
    <x v="0"/>
    <x v="2"/>
    <x v="0"/>
  </r>
  <r>
    <x v="0"/>
    <s v="North Northamptonshire"/>
    <x v="3"/>
    <x v="0"/>
    <x v="3"/>
    <x v="0"/>
  </r>
  <r>
    <x v="0"/>
    <s v="North Northamptonshire"/>
    <x v="3"/>
    <x v="1"/>
    <x v="4"/>
    <x v="3"/>
  </r>
  <r>
    <x v="0"/>
    <s v="North Northamptonshire"/>
    <x v="3"/>
    <x v="1"/>
    <x v="5"/>
    <x v="2"/>
  </r>
  <r>
    <x v="0"/>
    <s v="North Northamptonshire"/>
    <x v="3"/>
    <x v="1"/>
    <x v="6"/>
    <x v="1"/>
  </r>
  <r>
    <x v="0"/>
    <s v="North Northamptonshire"/>
    <x v="3"/>
    <x v="1"/>
    <x v="7"/>
    <x v="2"/>
  </r>
  <r>
    <x v="0"/>
    <s v="North Northamptonshire"/>
    <x v="3"/>
    <x v="1"/>
    <x v="8"/>
    <x v="2"/>
  </r>
  <r>
    <x v="0"/>
    <s v="North Northamptonshire"/>
    <x v="3"/>
    <x v="2"/>
    <x v="9"/>
    <x v="5"/>
  </r>
  <r>
    <x v="0"/>
    <s v="North Northamptonshire"/>
    <x v="3"/>
    <x v="2"/>
    <x v="10"/>
    <x v="5"/>
  </r>
  <r>
    <x v="0"/>
    <s v="North Northamptonshire"/>
    <x v="3"/>
    <x v="2"/>
    <x v="11"/>
    <x v="5"/>
  </r>
  <r>
    <x v="0"/>
    <s v="North Northamptonshire"/>
    <x v="3"/>
    <x v="3"/>
    <x v="12"/>
    <x v="6"/>
  </r>
  <r>
    <x v="0"/>
    <s v="North Northamptonshire"/>
    <x v="3"/>
    <x v="3"/>
    <x v="13"/>
    <x v="11"/>
  </r>
  <r>
    <x v="0"/>
    <s v="North Northamptonshire"/>
    <x v="3"/>
    <x v="3"/>
    <x v="14"/>
    <x v="15"/>
  </r>
  <r>
    <x v="0"/>
    <s v="North Northamptonshire"/>
    <x v="3"/>
    <x v="3"/>
    <x v="15"/>
    <x v="8"/>
  </r>
  <r>
    <x v="0"/>
    <s v="North Somerset"/>
    <x v="4"/>
    <x v="0"/>
    <x v="0"/>
    <x v="0"/>
  </r>
  <r>
    <x v="0"/>
    <s v="North Somerset"/>
    <x v="4"/>
    <x v="0"/>
    <x v="1"/>
    <x v="0"/>
  </r>
  <r>
    <x v="0"/>
    <s v="North Somerset"/>
    <x v="4"/>
    <x v="0"/>
    <x v="2"/>
    <x v="0"/>
  </r>
  <r>
    <x v="0"/>
    <s v="North Somerset"/>
    <x v="4"/>
    <x v="0"/>
    <x v="3"/>
    <x v="0"/>
  </r>
  <r>
    <x v="0"/>
    <s v="North Somerset"/>
    <x v="4"/>
    <x v="1"/>
    <x v="4"/>
    <x v="3"/>
  </r>
  <r>
    <x v="0"/>
    <s v="North Somerset"/>
    <x v="4"/>
    <x v="1"/>
    <x v="5"/>
    <x v="2"/>
  </r>
  <r>
    <x v="0"/>
    <s v="North Somerset"/>
    <x v="4"/>
    <x v="1"/>
    <x v="6"/>
    <x v="2"/>
  </r>
  <r>
    <x v="0"/>
    <s v="North Somerset"/>
    <x v="4"/>
    <x v="1"/>
    <x v="7"/>
    <x v="1"/>
  </r>
  <r>
    <x v="0"/>
    <s v="North Somerset"/>
    <x v="4"/>
    <x v="1"/>
    <x v="8"/>
    <x v="1"/>
  </r>
  <r>
    <x v="0"/>
    <s v="North Somerset"/>
    <x v="4"/>
    <x v="2"/>
    <x v="9"/>
    <x v="5"/>
  </r>
  <r>
    <x v="0"/>
    <s v="North Somerset"/>
    <x v="4"/>
    <x v="2"/>
    <x v="10"/>
    <x v="5"/>
  </r>
  <r>
    <x v="0"/>
    <s v="North Somerset"/>
    <x v="4"/>
    <x v="2"/>
    <x v="11"/>
    <x v="5"/>
  </r>
  <r>
    <x v="0"/>
    <s v="North Somerset"/>
    <x v="4"/>
    <x v="3"/>
    <x v="12"/>
    <x v="8"/>
  </r>
  <r>
    <x v="0"/>
    <s v="North Somerset"/>
    <x v="4"/>
    <x v="3"/>
    <x v="13"/>
    <x v="12"/>
  </r>
  <r>
    <x v="0"/>
    <s v="North Somerset"/>
    <x v="4"/>
    <x v="3"/>
    <x v="14"/>
    <x v="11"/>
  </r>
  <r>
    <x v="0"/>
    <s v="North Somerset"/>
    <x v="4"/>
    <x v="3"/>
    <x v="15"/>
    <x v="15"/>
  </r>
  <r>
    <x v="0"/>
    <s v="North Tyneside"/>
    <x v="0"/>
    <x v="0"/>
    <x v="0"/>
    <x v="0"/>
  </r>
  <r>
    <x v="0"/>
    <s v="North Tyneside"/>
    <x v="0"/>
    <x v="0"/>
    <x v="1"/>
    <x v="0"/>
  </r>
  <r>
    <x v="0"/>
    <s v="North Tyneside"/>
    <x v="0"/>
    <x v="0"/>
    <x v="2"/>
    <x v="0"/>
  </r>
  <r>
    <x v="0"/>
    <s v="North Tyneside"/>
    <x v="0"/>
    <x v="0"/>
    <x v="3"/>
    <x v="0"/>
  </r>
  <r>
    <x v="0"/>
    <s v="North Tyneside"/>
    <x v="0"/>
    <x v="1"/>
    <x v="4"/>
    <x v="3"/>
  </r>
  <r>
    <x v="0"/>
    <s v="North Tyneside"/>
    <x v="0"/>
    <x v="1"/>
    <x v="5"/>
    <x v="2"/>
  </r>
  <r>
    <x v="0"/>
    <s v="North Tyneside"/>
    <x v="0"/>
    <x v="1"/>
    <x v="6"/>
    <x v="1"/>
  </r>
  <r>
    <x v="0"/>
    <s v="North Tyneside"/>
    <x v="0"/>
    <x v="1"/>
    <x v="7"/>
    <x v="2"/>
  </r>
  <r>
    <x v="0"/>
    <s v="North Tyneside"/>
    <x v="0"/>
    <x v="1"/>
    <x v="8"/>
    <x v="1"/>
  </r>
  <r>
    <x v="0"/>
    <s v="North Tyneside"/>
    <x v="0"/>
    <x v="2"/>
    <x v="9"/>
    <x v="14"/>
  </r>
  <r>
    <x v="0"/>
    <s v="North Tyneside"/>
    <x v="0"/>
    <x v="2"/>
    <x v="10"/>
    <x v="5"/>
  </r>
  <r>
    <x v="0"/>
    <s v="North Tyneside"/>
    <x v="0"/>
    <x v="2"/>
    <x v="11"/>
    <x v="14"/>
  </r>
  <r>
    <x v="0"/>
    <s v="North Tyneside"/>
    <x v="0"/>
    <x v="3"/>
    <x v="12"/>
    <x v="6"/>
  </r>
  <r>
    <x v="0"/>
    <s v="North Tyneside"/>
    <x v="0"/>
    <x v="3"/>
    <x v="13"/>
    <x v="16"/>
  </r>
  <r>
    <x v="0"/>
    <s v="North Tyneside"/>
    <x v="0"/>
    <x v="3"/>
    <x v="14"/>
    <x v="15"/>
  </r>
  <r>
    <x v="0"/>
    <s v="North Tyneside"/>
    <x v="0"/>
    <x v="3"/>
    <x v="15"/>
    <x v="11"/>
  </r>
  <r>
    <x v="0"/>
    <s v="Suffolk"/>
    <x v="6"/>
    <x v="0"/>
    <x v="0"/>
    <x v="0"/>
  </r>
  <r>
    <x v="0"/>
    <s v="Suffolk"/>
    <x v="6"/>
    <x v="0"/>
    <x v="1"/>
    <x v="0"/>
  </r>
  <r>
    <x v="0"/>
    <s v="Suffolk"/>
    <x v="6"/>
    <x v="0"/>
    <x v="2"/>
    <x v="0"/>
  </r>
  <r>
    <x v="0"/>
    <s v="Suffolk"/>
    <x v="6"/>
    <x v="0"/>
    <x v="3"/>
    <x v="0"/>
  </r>
  <r>
    <x v="0"/>
    <s v="Suffolk"/>
    <x v="6"/>
    <x v="1"/>
    <x v="4"/>
    <x v="1"/>
  </r>
  <r>
    <x v="0"/>
    <s v="Suffolk"/>
    <x v="6"/>
    <x v="1"/>
    <x v="5"/>
    <x v="1"/>
  </r>
  <r>
    <x v="0"/>
    <s v="Suffolk"/>
    <x v="6"/>
    <x v="1"/>
    <x v="6"/>
    <x v="1"/>
  </r>
  <r>
    <x v="0"/>
    <s v="Suffolk"/>
    <x v="6"/>
    <x v="1"/>
    <x v="7"/>
    <x v="1"/>
  </r>
  <r>
    <x v="0"/>
    <s v="Suffolk"/>
    <x v="6"/>
    <x v="1"/>
    <x v="8"/>
    <x v="2"/>
  </r>
  <r>
    <x v="0"/>
    <s v="Suffolk"/>
    <x v="6"/>
    <x v="2"/>
    <x v="9"/>
    <x v="14"/>
  </r>
  <r>
    <x v="0"/>
    <s v="Suffolk"/>
    <x v="6"/>
    <x v="2"/>
    <x v="10"/>
    <x v="5"/>
  </r>
  <r>
    <x v="0"/>
    <s v="Suffolk"/>
    <x v="6"/>
    <x v="2"/>
    <x v="11"/>
    <x v="4"/>
  </r>
  <r>
    <x v="0"/>
    <s v="Suffolk"/>
    <x v="6"/>
    <x v="3"/>
    <x v="12"/>
    <x v="11"/>
  </r>
  <r>
    <x v="0"/>
    <s v="Suffolk"/>
    <x v="6"/>
    <x v="3"/>
    <x v="13"/>
    <x v="12"/>
  </r>
  <r>
    <x v="0"/>
    <s v="Suffolk"/>
    <x v="6"/>
    <x v="3"/>
    <x v="14"/>
    <x v="15"/>
  </r>
  <r>
    <x v="0"/>
    <s v="Suffolk"/>
    <x v="6"/>
    <x v="3"/>
    <x v="15"/>
    <x v="12"/>
  </r>
  <r>
    <x v="0"/>
    <s v="Sunderland"/>
    <x v="0"/>
    <x v="0"/>
    <x v="0"/>
    <x v="0"/>
  </r>
  <r>
    <x v="0"/>
    <s v="Sunderland"/>
    <x v="0"/>
    <x v="0"/>
    <x v="1"/>
    <x v="0"/>
  </r>
  <r>
    <x v="0"/>
    <s v="Sunderland"/>
    <x v="0"/>
    <x v="0"/>
    <x v="2"/>
    <x v="0"/>
  </r>
  <r>
    <x v="0"/>
    <s v="Sunderland"/>
    <x v="0"/>
    <x v="0"/>
    <x v="3"/>
    <x v="0"/>
  </r>
  <r>
    <x v="0"/>
    <s v="Sunderland"/>
    <x v="0"/>
    <x v="1"/>
    <x v="4"/>
    <x v="2"/>
  </r>
  <r>
    <x v="0"/>
    <s v="Sunderland"/>
    <x v="0"/>
    <x v="1"/>
    <x v="5"/>
    <x v="2"/>
  </r>
  <r>
    <x v="0"/>
    <s v="Sunderland"/>
    <x v="0"/>
    <x v="1"/>
    <x v="6"/>
    <x v="1"/>
  </r>
  <r>
    <x v="0"/>
    <s v="Sunderland"/>
    <x v="0"/>
    <x v="1"/>
    <x v="7"/>
    <x v="2"/>
  </r>
  <r>
    <x v="0"/>
    <s v="Sunderland"/>
    <x v="0"/>
    <x v="1"/>
    <x v="8"/>
    <x v="2"/>
  </r>
  <r>
    <x v="0"/>
    <s v="Sunderland"/>
    <x v="0"/>
    <x v="2"/>
    <x v="9"/>
    <x v="5"/>
  </r>
  <r>
    <x v="0"/>
    <s v="Sunderland"/>
    <x v="0"/>
    <x v="2"/>
    <x v="10"/>
    <x v="14"/>
  </r>
  <r>
    <x v="0"/>
    <s v="Sunderland"/>
    <x v="0"/>
    <x v="2"/>
    <x v="11"/>
    <x v="5"/>
  </r>
  <r>
    <x v="0"/>
    <s v="Sunderland"/>
    <x v="0"/>
    <x v="3"/>
    <x v="12"/>
    <x v="6"/>
  </r>
  <r>
    <x v="0"/>
    <s v="Sunderland"/>
    <x v="0"/>
    <x v="3"/>
    <x v="13"/>
    <x v="12"/>
  </r>
  <r>
    <x v="0"/>
    <s v="Sunderland"/>
    <x v="0"/>
    <x v="3"/>
    <x v="14"/>
    <x v="16"/>
  </r>
  <r>
    <x v="0"/>
    <s v="Sunderland"/>
    <x v="0"/>
    <x v="3"/>
    <x v="15"/>
    <x v="9"/>
  </r>
  <r>
    <x v="0"/>
    <s v="Surrey"/>
    <x v="5"/>
    <x v="0"/>
    <x v="0"/>
    <x v="0"/>
  </r>
  <r>
    <x v="0"/>
    <s v="Surrey"/>
    <x v="5"/>
    <x v="0"/>
    <x v="1"/>
    <x v="0"/>
  </r>
  <r>
    <x v="0"/>
    <s v="Surrey"/>
    <x v="5"/>
    <x v="0"/>
    <x v="2"/>
    <x v="0"/>
  </r>
  <r>
    <x v="0"/>
    <s v="Surrey"/>
    <x v="5"/>
    <x v="0"/>
    <x v="3"/>
    <x v="0"/>
  </r>
  <r>
    <x v="0"/>
    <s v="Surrey"/>
    <x v="5"/>
    <x v="1"/>
    <x v="4"/>
    <x v="3"/>
  </r>
  <r>
    <x v="0"/>
    <s v="Surrey"/>
    <x v="5"/>
    <x v="1"/>
    <x v="5"/>
    <x v="3"/>
  </r>
  <r>
    <x v="0"/>
    <s v="Surrey"/>
    <x v="5"/>
    <x v="1"/>
    <x v="6"/>
    <x v="3"/>
  </r>
  <r>
    <x v="0"/>
    <s v="Surrey"/>
    <x v="5"/>
    <x v="1"/>
    <x v="7"/>
    <x v="2"/>
  </r>
  <r>
    <x v="0"/>
    <s v="Surrey"/>
    <x v="5"/>
    <x v="1"/>
    <x v="8"/>
    <x v="2"/>
  </r>
  <r>
    <x v="0"/>
    <s v="Surrey"/>
    <x v="5"/>
    <x v="2"/>
    <x v="9"/>
    <x v="4"/>
  </r>
  <r>
    <x v="0"/>
    <s v="Surrey"/>
    <x v="5"/>
    <x v="2"/>
    <x v="10"/>
    <x v="5"/>
  </r>
  <r>
    <x v="0"/>
    <s v="Surrey"/>
    <x v="5"/>
    <x v="2"/>
    <x v="11"/>
    <x v="4"/>
  </r>
  <r>
    <x v="0"/>
    <s v="Surrey"/>
    <x v="5"/>
    <x v="3"/>
    <x v="12"/>
    <x v="12"/>
  </r>
  <r>
    <x v="0"/>
    <s v="Surrey"/>
    <x v="5"/>
    <x v="3"/>
    <x v="13"/>
    <x v="9"/>
  </r>
  <r>
    <x v="0"/>
    <s v="Surrey"/>
    <x v="5"/>
    <x v="3"/>
    <x v="14"/>
    <x v="11"/>
  </r>
  <r>
    <x v="0"/>
    <s v="Surrey"/>
    <x v="5"/>
    <x v="3"/>
    <x v="15"/>
    <x v="15"/>
  </r>
  <r>
    <x v="0"/>
    <s v="Sutton"/>
    <x v="2"/>
    <x v="0"/>
    <x v="0"/>
    <x v="0"/>
  </r>
  <r>
    <x v="0"/>
    <s v="Sutton"/>
    <x v="2"/>
    <x v="0"/>
    <x v="1"/>
    <x v="0"/>
  </r>
  <r>
    <x v="0"/>
    <s v="Sutton"/>
    <x v="2"/>
    <x v="0"/>
    <x v="2"/>
    <x v="0"/>
  </r>
  <r>
    <x v="0"/>
    <s v="Sutton"/>
    <x v="2"/>
    <x v="0"/>
    <x v="3"/>
    <x v="0"/>
  </r>
  <r>
    <x v="0"/>
    <s v="Sutton"/>
    <x v="2"/>
    <x v="1"/>
    <x v="4"/>
    <x v="3"/>
  </r>
  <r>
    <x v="0"/>
    <s v="Sutton"/>
    <x v="2"/>
    <x v="1"/>
    <x v="5"/>
    <x v="2"/>
  </r>
  <r>
    <x v="0"/>
    <s v="Sutton"/>
    <x v="2"/>
    <x v="1"/>
    <x v="6"/>
    <x v="1"/>
  </r>
  <r>
    <x v="0"/>
    <s v="Sutton"/>
    <x v="2"/>
    <x v="1"/>
    <x v="7"/>
    <x v="1"/>
  </r>
  <r>
    <x v="0"/>
    <s v="Sutton"/>
    <x v="2"/>
    <x v="1"/>
    <x v="8"/>
    <x v="1"/>
  </r>
  <r>
    <x v="0"/>
    <s v="Sutton"/>
    <x v="2"/>
    <x v="2"/>
    <x v="9"/>
    <x v="4"/>
  </r>
  <r>
    <x v="0"/>
    <s v="Sutton"/>
    <x v="2"/>
    <x v="2"/>
    <x v="10"/>
    <x v="4"/>
  </r>
  <r>
    <x v="0"/>
    <s v="Sutton"/>
    <x v="2"/>
    <x v="2"/>
    <x v="11"/>
    <x v="4"/>
  </r>
  <r>
    <x v="0"/>
    <s v="Sutton"/>
    <x v="2"/>
    <x v="3"/>
    <x v="12"/>
    <x v="6"/>
  </r>
  <r>
    <x v="0"/>
    <s v="Sutton"/>
    <x v="2"/>
    <x v="3"/>
    <x v="13"/>
    <x v="6"/>
  </r>
  <r>
    <x v="0"/>
    <s v="Sutton"/>
    <x v="2"/>
    <x v="3"/>
    <x v="14"/>
    <x v="15"/>
  </r>
  <r>
    <x v="0"/>
    <s v="Sutton"/>
    <x v="2"/>
    <x v="3"/>
    <x v="15"/>
    <x v="16"/>
  </r>
  <r>
    <x v="0"/>
    <s v="Swindon"/>
    <x v="4"/>
    <x v="0"/>
    <x v="0"/>
    <x v="0"/>
  </r>
  <r>
    <x v="0"/>
    <s v="Swindon"/>
    <x v="4"/>
    <x v="0"/>
    <x v="1"/>
    <x v="0"/>
  </r>
  <r>
    <x v="0"/>
    <s v="Swindon"/>
    <x v="4"/>
    <x v="0"/>
    <x v="2"/>
    <x v="0"/>
  </r>
  <r>
    <x v="0"/>
    <s v="Swindon"/>
    <x v="4"/>
    <x v="0"/>
    <x v="3"/>
    <x v="0"/>
  </r>
  <r>
    <x v="0"/>
    <s v="Swindon"/>
    <x v="4"/>
    <x v="1"/>
    <x v="4"/>
    <x v="1"/>
  </r>
  <r>
    <x v="0"/>
    <s v="Swindon"/>
    <x v="4"/>
    <x v="1"/>
    <x v="5"/>
    <x v="1"/>
  </r>
  <r>
    <x v="0"/>
    <s v="Swindon"/>
    <x v="4"/>
    <x v="1"/>
    <x v="6"/>
    <x v="2"/>
  </r>
  <r>
    <x v="0"/>
    <s v="Swindon"/>
    <x v="4"/>
    <x v="1"/>
    <x v="7"/>
    <x v="1"/>
  </r>
  <r>
    <x v="0"/>
    <s v="Swindon"/>
    <x v="4"/>
    <x v="1"/>
    <x v="8"/>
    <x v="1"/>
  </r>
  <r>
    <x v="0"/>
    <s v="Swindon"/>
    <x v="4"/>
    <x v="2"/>
    <x v="9"/>
    <x v="5"/>
  </r>
  <r>
    <x v="0"/>
    <s v="Swindon"/>
    <x v="4"/>
    <x v="2"/>
    <x v="10"/>
    <x v="5"/>
  </r>
  <r>
    <x v="0"/>
    <s v="Swindon"/>
    <x v="4"/>
    <x v="2"/>
    <x v="11"/>
    <x v="5"/>
  </r>
  <r>
    <x v="0"/>
    <s v="Swindon"/>
    <x v="4"/>
    <x v="3"/>
    <x v="12"/>
    <x v="6"/>
  </r>
  <r>
    <x v="0"/>
    <s v="Swindon"/>
    <x v="4"/>
    <x v="3"/>
    <x v="13"/>
    <x v="16"/>
  </r>
  <r>
    <x v="0"/>
    <s v="Swindon"/>
    <x v="4"/>
    <x v="3"/>
    <x v="14"/>
    <x v="8"/>
  </r>
  <r>
    <x v="0"/>
    <s v="Swindon"/>
    <x v="4"/>
    <x v="3"/>
    <x v="15"/>
    <x v="11"/>
  </r>
  <r>
    <x v="0"/>
    <s v="Tameside"/>
    <x v="1"/>
    <x v="0"/>
    <x v="0"/>
    <x v="0"/>
  </r>
  <r>
    <x v="0"/>
    <s v="Tameside"/>
    <x v="1"/>
    <x v="0"/>
    <x v="1"/>
    <x v="0"/>
  </r>
  <r>
    <x v="0"/>
    <s v="Tameside"/>
    <x v="1"/>
    <x v="0"/>
    <x v="2"/>
    <x v="0"/>
  </r>
  <r>
    <x v="0"/>
    <s v="Tameside"/>
    <x v="1"/>
    <x v="0"/>
    <x v="3"/>
    <x v="0"/>
  </r>
  <r>
    <x v="0"/>
    <s v="Tameside"/>
    <x v="1"/>
    <x v="1"/>
    <x v="4"/>
    <x v="3"/>
  </r>
  <r>
    <x v="0"/>
    <s v="Tameside"/>
    <x v="1"/>
    <x v="1"/>
    <x v="5"/>
    <x v="2"/>
  </r>
  <r>
    <x v="0"/>
    <s v="Tameside"/>
    <x v="1"/>
    <x v="1"/>
    <x v="6"/>
    <x v="1"/>
  </r>
  <r>
    <x v="0"/>
    <s v="Tameside"/>
    <x v="1"/>
    <x v="1"/>
    <x v="7"/>
    <x v="1"/>
  </r>
  <r>
    <x v="0"/>
    <s v="Tameside"/>
    <x v="1"/>
    <x v="1"/>
    <x v="8"/>
    <x v="2"/>
  </r>
  <r>
    <x v="0"/>
    <s v="Tameside"/>
    <x v="1"/>
    <x v="2"/>
    <x v="9"/>
    <x v="14"/>
  </r>
  <r>
    <x v="0"/>
    <s v="Tameside"/>
    <x v="1"/>
    <x v="2"/>
    <x v="10"/>
    <x v="5"/>
  </r>
  <r>
    <x v="0"/>
    <s v="Tameside"/>
    <x v="1"/>
    <x v="2"/>
    <x v="11"/>
    <x v="14"/>
  </r>
  <r>
    <x v="0"/>
    <s v="Tameside"/>
    <x v="1"/>
    <x v="3"/>
    <x v="12"/>
    <x v="9"/>
  </r>
  <r>
    <x v="0"/>
    <s v="Tameside"/>
    <x v="1"/>
    <x v="3"/>
    <x v="13"/>
    <x v="6"/>
  </r>
  <r>
    <x v="0"/>
    <s v="Tameside"/>
    <x v="1"/>
    <x v="3"/>
    <x v="14"/>
    <x v="8"/>
  </r>
  <r>
    <x v="0"/>
    <s v="Tameside"/>
    <x v="1"/>
    <x v="3"/>
    <x v="15"/>
    <x v="15"/>
  </r>
  <r>
    <x v="0"/>
    <s v="Telford and Wrekin"/>
    <x v="3"/>
    <x v="0"/>
    <x v="0"/>
    <x v="0"/>
  </r>
  <r>
    <x v="0"/>
    <s v="Telford and Wrekin"/>
    <x v="3"/>
    <x v="0"/>
    <x v="1"/>
    <x v="0"/>
  </r>
  <r>
    <x v="0"/>
    <s v="Telford and Wrekin"/>
    <x v="3"/>
    <x v="0"/>
    <x v="2"/>
    <x v="0"/>
  </r>
  <r>
    <x v="0"/>
    <s v="Telford and Wrekin"/>
    <x v="3"/>
    <x v="0"/>
    <x v="3"/>
    <x v="0"/>
  </r>
  <r>
    <x v="0"/>
    <s v="Telford and Wrekin"/>
    <x v="3"/>
    <x v="1"/>
    <x v="4"/>
    <x v="1"/>
  </r>
  <r>
    <x v="0"/>
    <s v="Telford and Wrekin"/>
    <x v="3"/>
    <x v="1"/>
    <x v="5"/>
    <x v="2"/>
  </r>
  <r>
    <x v="0"/>
    <s v="Telford and Wrekin"/>
    <x v="3"/>
    <x v="1"/>
    <x v="6"/>
    <x v="1"/>
  </r>
  <r>
    <x v="0"/>
    <s v="Telford and Wrekin"/>
    <x v="3"/>
    <x v="1"/>
    <x v="7"/>
    <x v="1"/>
  </r>
  <r>
    <x v="0"/>
    <s v="Telford and Wrekin"/>
    <x v="3"/>
    <x v="1"/>
    <x v="8"/>
    <x v="1"/>
  </r>
  <r>
    <x v="0"/>
    <s v="Telford and Wrekin"/>
    <x v="3"/>
    <x v="2"/>
    <x v="9"/>
    <x v="5"/>
  </r>
  <r>
    <x v="0"/>
    <s v="Telford and Wrekin"/>
    <x v="3"/>
    <x v="2"/>
    <x v="10"/>
    <x v="5"/>
  </r>
  <r>
    <x v="0"/>
    <s v="Telford and Wrekin"/>
    <x v="3"/>
    <x v="2"/>
    <x v="11"/>
    <x v="4"/>
  </r>
  <r>
    <x v="0"/>
    <s v="Telford and Wrekin"/>
    <x v="3"/>
    <x v="3"/>
    <x v="12"/>
    <x v="10"/>
  </r>
  <r>
    <x v="0"/>
    <s v="Telford and Wrekin"/>
    <x v="3"/>
    <x v="3"/>
    <x v="13"/>
    <x v="12"/>
  </r>
  <r>
    <x v="0"/>
    <s v="Telford and Wrekin"/>
    <x v="3"/>
    <x v="3"/>
    <x v="14"/>
    <x v="15"/>
  </r>
  <r>
    <x v="0"/>
    <s v="Telford and Wrekin"/>
    <x v="3"/>
    <x v="3"/>
    <x v="15"/>
    <x v="16"/>
  </r>
  <r>
    <x v="0"/>
    <s v="Thurrock"/>
    <x v="6"/>
    <x v="0"/>
    <x v="0"/>
    <x v="0"/>
  </r>
  <r>
    <x v="0"/>
    <s v="Thurrock"/>
    <x v="6"/>
    <x v="0"/>
    <x v="1"/>
    <x v="0"/>
  </r>
  <r>
    <x v="0"/>
    <s v="Thurrock"/>
    <x v="6"/>
    <x v="0"/>
    <x v="2"/>
    <x v="0"/>
  </r>
  <r>
    <x v="0"/>
    <s v="Thurrock"/>
    <x v="6"/>
    <x v="0"/>
    <x v="3"/>
    <x v="0"/>
  </r>
  <r>
    <x v="0"/>
    <s v="Thurrock"/>
    <x v="6"/>
    <x v="1"/>
    <x v="4"/>
    <x v="3"/>
  </r>
  <r>
    <x v="0"/>
    <s v="Thurrock"/>
    <x v="6"/>
    <x v="1"/>
    <x v="5"/>
    <x v="1"/>
  </r>
  <r>
    <x v="0"/>
    <s v="Thurrock"/>
    <x v="6"/>
    <x v="1"/>
    <x v="6"/>
    <x v="2"/>
  </r>
  <r>
    <x v="0"/>
    <s v="Thurrock"/>
    <x v="6"/>
    <x v="1"/>
    <x v="7"/>
    <x v="1"/>
  </r>
  <r>
    <x v="0"/>
    <s v="Thurrock"/>
    <x v="6"/>
    <x v="1"/>
    <x v="8"/>
    <x v="1"/>
  </r>
  <r>
    <x v="0"/>
    <s v="Thurrock"/>
    <x v="6"/>
    <x v="2"/>
    <x v="9"/>
    <x v="5"/>
  </r>
  <r>
    <x v="0"/>
    <s v="Thurrock"/>
    <x v="6"/>
    <x v="2"/>
    <x v="10"/>
    <x v="5"/>
  </r>
  <r>
    <x v="0"/>
    <s v="Thurrock"/>
    <x v="6"/>
    <x v="2"/>
    <x v="11"/>
    <x v="5"/>
  </r>
  <r>
    <x v="0"/>
    <s v="Thurrock"/>
    <x v="6"/>
    <x v="3"/>
    <x v="12"/>
    <x v="9"/>
  </r>
  <r>
    <x v="0"/>
    <s v="Thurrock"/>
    <x v="6"/>
    <x v="3"/>
    <x v="13"/>
    <x v="10"/>
  </r>
  <r>
    <x v="0"/>
    <s v="Thurrock"/>
    <x v="6"/>
    <x v="3"/>
    <x v="14"/>
    <x v="11"/>
  </r>
  <r>
    <x v="0"/>
    <s v="Thurrock"/>
    <x v="6"/>
    <x v="3"/>
    <x v="15"/>
    <x v="8"/>
  </r>
  <r>
    <x v="1"/>
    <s v="Slough"/>
    <x v="5"/>
    <x v="0"/>
    <x v="0"/>
    <x v="17"/>
  </r>
  <r>
    <x v="1"/>
    <s v="Slough"/>
    <x v="5"/>
    <x v="0"/>
    <x v="1"/>
    <x v="0"/>
  </r>
  <r>
    <x v="1"/>
    <s v="Slough"/>
    <x v="5"/>
    <x v="0"/>
    <x v="2"/>
    <x v="0"/>
  </r>
  <r>
    <x v="1"/>
    <s v="Slough"/>
    <x v="5"/>
    <x v="0"/>
    <x v="3"/>
    <x v="0"/>
  </r>
  <r>
    <x v="1"/>
    <s v="Slough"/>
    <x v="5"/>
    <x v="1"/>
    <x v="4"/>
    <x v="3"/>
  </r>
  <r>
    <x v="1"/>
    <s v="Slough"/>
    <x v="5"/>
    <x v="1"/>
    <x v="6"/>
    <x v="2"/>
  </r>
  <r>
    <x v="1"/>
    <s v="Slough"/>
    <x v="5"/>
    <x v="1"/>
    <x v="7"/>
    <x v="1"/>
  </r>
  <r>
    <x v="1"/>
    <s v="Slough"/>
    <x v="5"/>
    <x v="1"/>
    <x v="8"/>
    <x v="1"/>
  </r>
  <r>
    <x v="1"/>
    <s v="Slough"/>
    <x v="5"/>
    <x v="2"/>
    <x v="9"/>
    <x v="4"/>
  </r>
  <r>
    <x v="1"/>
    <s v="Slough"/>
    <x v="5"/>
    <x v="2"/>
    <x v="10"/>
    <x v="4"/>
  </r>
  <r>
    <x v="1"/>
    <s v="Slough"/>
    <x v="5"/>
    <x v="2"/>
    <x v="11"/>
    <x v="4"/>
  </r>
  <r>
    <x v="1"/>
    <s v="Slough"/>
    <x v="5"/>
    <x v="3"/>
    <x v="12"/>
    <x v="8"/>
  </r>
  <r>
    <x v="1"/>
    <s v="Slough"/>
    <x v="5"/>
    <x v="3"/>
    <x v="13"/>
    <x v="9"/>
  </r>
  <r>
    <x v="1"/>
    <s v="Slough"/>
    <x v="5"/>
    <x v="3"/>
    <x v="14"/>
    <x v="10"/>
  </r>
  <r>
    <x v="1"/>
    <s v="Slough"/>
    <x v="5"/>
    <x v="3"/>
    <x v="15"/>
    <x v="11"/>
  </r>
  <r>
    <x v="1"/>
    <s v="Solihull"/>
    <x v="3"/>
    <x v="0"/>
    <x v="0"/>
    <x v="0"/>
  </r>
  <r>
    <x v="1"/>
    <s v="Solihull"/>
    <x v="3"/>
    <x v="0"/>
    <x v="1"/>
    <x v="0"/>
  </r>
  <r>
    <x v="1"/>
    <s v="Solihull"/>
    <x v="3"/>
    <x v="0"/>
    <x v="2"/>
    <x v="0"/>
  </r>
  <r>
    <x v="1"/>
    <s v="Solihull"/>
    <x v="3"/>
    <x v="0"/>
    <x v="3"/>
    <x v="0"/>
  </r>
  <r>
    <x v="1"/>
    <s v="Solihull"/>
    <x v="3"/>
    <x v="1"/>
    <x v="4"/>
    <x v="1"/>
  </r>
  <r>
    <x v="1"/>
    <s v="Solihull"/>
    <x v="3"/>
    <x v="1"/>
    <x v="6"/>
    <x v="2"/>
  </r>
  <r>
    <x v="1"/>
    <s v="Solihull"/>
    <x v="3"/>
    <x v="1"/>
    <x v="7"/>
    <x v="2"/>
  </r>
  <r>
    <x v="1"/>
    <s v="Solihull"/>
    <x v="3"/>
    <x v="1"/>
    <x v="8"/>
    <x v="2"/>
  </r>
  <r>
    <x v="1"/>
    <s v="Solihull"/>
    <x v="3"/>
    <x v="2"/>
    <x v="9"/>
    <x v="5"/>
  </r>
  <r>
    <x v="1"/>
    <s v="Solihull"/>
    <x v="3"/>
    <x v="2"/>
    <x v="10"/>
    <x v="5"/>
  </r>
  <r>
    <x v="1"/>
    <s v="Solihull"/>
    <x v="3"/>
    <x v="2"/>
    <x v="11"/>
    <x v="5"/>
  </r>
  <r>
    <x v="1"/>
    <s v="Solihull"/>
    <x v="3"/>
    <x v="3"/>
    <x v="12"/>
    <x v="12"/>
  </r>
  <r>
    <x v="1"/>
    <s v="Solihull"/>
    <x v="3"/>
    <x v="3"/>
    <x v="13"/>
    <x v="6"/>
  </r>
  <r>
    <x v="1"/>
    <s v="Solihull"/>
    <x v="3"/>
    <x v="3"/>
    <x v="14"/>
    <x v="16"/>
  </r>
  <r>
    <x v="1"/>
    <s v="Solihull"/>
    <x v="3"/>
    <x v="3"/>
    <x v="15"/>
    <x v="15"/>
  </r>
  <r>
    <x v="1"/>
    <s v="Somerset"/>
    <x v="4"/>
    <x v="0"/>
    <x v="0"/>
    <x v="0"/>
  </r>
  <r>
    <x v="1"/>
    <s v="Somerset"/>
    <x v="4"/>
    <x v="0"/>
    <x v="1"/>
    <x v="0"/>
  </r>
  <r>
    <x v="1"/>
    <s v="Somerset"/>
    <x v="4"/>
    <x v="0"/>
    <x v="2"/>
    <x v="0"/>
  </r>
  <r>
    <x v="1"/>
    <s v="Somerset"/>
    <x v="4"/>
    <x v="0"/>
    <x v="3"/>
    <x v="0"/>
  </r>
  <r>
    <x v="1"/>
    <s v="Somerset"/>
    <x v="4"/>
    <x v="1"/>
    <x v="4"/>
    <x v="1"/>
  </r>
  <r>
    <x v="1"/>
    <s v="Somerset"/>
    <x v="4"/>
    <x v="1"/>
    <x v="6"/>
    <x v="1"/>
  </r>
  <r>
    <x v="1"/>
    <s v="Somerset"/>
    <x v="4"/>
    <x v="1"/>
    <x v="7"/>
    <x v="2"/>
  </r>
  <r>
    <x v="1"/>
    <s v="Somerset"/>
    <x v="4"/>
    <x v="1"/>
    <x v="8"/>
    <x v="1"/>
  </r>
  <r>
    <x v="1"/>
    <s v="Somerset"/>
    <x v="4"/>
    <x v="2"/>
    <x v="9"/>
    <x v="5"/>
  </r>
  <r>
    <x v="1"/>
    <s v="Somerset"/>
    <x v="4"/>
    <x v="2"/>
    <x v="10"/>
    <x v="5"/>
  </r>
  <r>
    <x v="1"/>
    <s v="Somerset"/>
    <x v="4"/>
    <x v="2"/>
    <x v="11"/>
    <x v="5"/>
  </r>
  <r>
    <x v="1"/>
    <s v="Somerset"/>
    <x v="4"/>
    <x v="3"/>
    <x v="12"/>
    <x v="9"/>
  </r>
  <r>
    <x v="1"/>
    <s v="Somerset"/>
    <x v="4"/>
    <x v="3"/>
    <x v="13"/>
    <x v="6"/>
  </r>
  <r>
    <x v="1"/>
    <s v="Somerset"/>
    <x v="4"/>
    <x v="3"/>
    <x v="14"/>
    <x v="15"/>
  </r>
  <r>
    <x v="1"/>
    <s v="Somerset"/>
    <x v="4"/>
    <x v="3"/>
    <x v="15"/>
    <x v="16"/>
  </r>
  <r>
    <x v="1"/>
    <s v="South Gloucestershire"/>
    <x v="4"/>
    <x v="0"/>
    <x v="0"/>
    <x v="0"/>
  </r>
  <r>
    <x v="1"/>
    <s v="South Gloucestershire"/>
    <x v="4"/>
    <x v="0"/>
    <x v="1"/>
    <x v="0"/>
  </r>
  <r>
    <x v="1"/>
    <s v="South Gloucestershire"/>
    <x v="4"/>
    <x v="0"/>
    <x v="2"/>
    <x v="0"/>
  </r>
  <r>
    <x v="1"/>
    <s v="South Gloucestershire"/>
    <x v="4"/>
    <x v="0"/>
    <x v="3"/>
    <x v="0"/>
  </r>
  <r>
    <x v="1"/>
    <s v="South Gloucestershire"/>
    <x v="4"/>
    <x v="1"/>
    <x v="4"/>
    <x v="2"/>
  </r>
  <r>
    <x v="1"/>
    <s v="South Gloucestershire"/>
    <x v="4"/>
    <x v="1"/>
    <x v="6"/>
    <x v="2"/>
  </r>
  <r>
    <x v="1"/>
    <s v="South Gloucestershire"/>
    <x v="4"/>
    <x v="1"/>
    <x v="7"/>
    <x v="1"/>
  </r>
  <r>
    <x v="1"/>
    <s v="South Gloucestershire"/>
    <x v="4"/>
    <x v="1"/>
    <x v="8"/>
    <x v="2"/>
  </r>
  <r>
    <x v="1"/>
    <s v="South Gloucestershire"/>
    <x v="4"/>
    <x v="2"/>
    <x v="9"/>
    <x v="5"/>
  </r>
  <r>
    <x v="1"/>
    <s v="South Gloucestershire"/>
    <x v="4"/>
    <x v="2"/>
    <x v="10"/>
    <x v="5"/>
  </r>
  <r>
    <x v="1"/>
    <s v="South Gloucestershire"/>
    <x v="4"/>
    <x v="2"/>
    <x v="11"/>
    <x v="5"/>
  </r>
  <r>
    <x v="1"/>
    <s v="South Gloucestershire"/>
    <x v="4"/>
    <x v="3"/>
    <x v="12"/>
    <x v="10"/>
  </r>
  <r>
    <x v="1"/>
    <s v="South Gloucestershire"/>
    <x v="4"/>
    <x v="3"/>
    <x v="13"/>
    <x v="6"/>
  </r>
  <r>
    <x v="1"/>
    <s v="South Gloucestershire"/>
    <x v="4"/>
    <x v="3"/>
    <x v="14"/>
    <x v="16"/>
  </r>
  <r>
    <x v="1"/>
    <s v="South Gloucestershire"/>
    <x v="4"/>
    <x v="3"/>
    <x v="15"/>
    <x v="13"/>
  </r>
  <r>
    <x v="1"/>
    <s v="South Tyneside"/>
    <x v="0"/>
    <x v="0"/>
    <x v="0"/>
    <x v="0"/>
  </r>
  <r>
    <x v="1"/>
    <s v="South Tyneside"/>
    <x v="0"/>
    <x v="0"/>
    <x v="1"/>
    <x v="0"/>
  </r>
  <r>
    <x v="1"/>
    <s v="South Tyneside"/>
    <x v="0"/>
    <x v="0"/>
    <x v="2"/>
    <x v="0"/>
  </r>
  <r>
    <x v="1"/>
    <s v="South Tyneside"/>
    <x v="0"/>
    <x v="0"/>
    <x v="3"/>
    <x v="0"/>
  </r>
  <r>
    <x v="1"/>
    <s v="South Tyneside"/>
    <x v="0"/>
    <x v="1"/>
    <x v="4"/>
    <x v="2"/>
  </r>
  <r>
    <x v="1"/>
    <s v="South Tyneside"/>
    <x v="0"/>
    <x v="1"/>
    <x v="6"/>
    <x v="1"/>
  </r>
  <r>
    <x v="1"/>
    <s v="South Tyneside"/>
    <x v="0"/>
    <x v="1"/>
    <x v="7"/>
    <x v="2"/>
  </r>
  <r>
    <x v="1"/>
    <s v="South Tyneside"/>
    <x v="0"/>
    <x v="1"/>
    <x v="8"/>
    <x v="1"/>
  </r>
  <r>
    <x v="1"/>
    <s v="South Tyneside"/>
    <x v="0"/>
    <x v="2"/>
    <x v="9"/>
    <x v="5"/>
  </r>
  <r>
    <x v="1"/>
    <s v="South Tyneside"/>
    <x v="0"/>
    <x v="2"/>
    <x v="10"/>
    <x v="5"/>
  </r>
  <r>
    <x v="1"/>
    <s v="South Tyneside"/>
    <x v="0"/>
    <x v="2"/>
    <x v="11"/>
    <x v="5"/>
  </r>
  <r>
    <x v="1"/>
    <s v="South Tyneside"/>
    <x v="0"/>
    <x v="3"/>
    <x v="12"/>
    <x v="10"/>
  </r>
  <r>
    <x v="1"/>
    <s v="South Tyneside"/>
    <x v="0"/>
    <x v="3"/>
    <x v="13"/>
    <x v="11"/>
  </r>
  <r>
    <x v="1"/>
    <s v="South Tyneside"/>
    <x v="0"/>
    <x v="3"/>
    <x v="14"/>
    <x v="9"/>
  </r>
  <r>
    <x v="1"/>
    <s v="South Tyneside"/>
    <x v="0"/>
    <x v="3"/>
    <x v="15"/>
    <x v="7"/>
  </r>
  <r>
    <x v="1"/>
    <s v="Southampton"/>
    <x v="5"/>
    <x v="0"/>
    <x v="0"/>
    <x v="0"/>
  </r>
  <r>
    <x v="1"/>
    <s v="Southampton"/>
    <x v="5"/>
    <x v="0"/>
    <x v="1"/>
    <x v="0"/>
  </r>
  <r>
    <x v="1"/>
    <s v="Southampton"/>
    <x v="5"/>
    <x v="0"/>
    <x v="2"/>
    <x v="0"/>
  </r>
  <r>
    <x v="1"/>
    <s v="Southampton"/>
    <x v="5"/>
    <x v="0"/>
    <x v="3"/>
    <x v="0"/>
  </r>
  <r>
    <x v="1"/>
    <s v="Southampton"/>
    <x v="5"/>
    <x v="1"/>
    <x v="4"/>
    <x v="1"/>
  </r>
  <r>
    <x v="1"/>
    <s v="Southampton"/>
    <x v="5"/>
    <x v="1"/>
    <x v="6"/>
    <x v="2"/>
  </r>
  <r>
    <x v="1"/>
    <s v="Southampton"/>
    <x v="5"/>
    <x v="1"/>
    <x v="7"/>
    <x v="2"/>
  </r>
  <r>
    <x v="1"/>
    <s v="Southampton"/>
    <x v="5"/>
    <x v="1"/>
    <x v="8"/>
    <x v="2"/>
  </r>
  <r>
    <x v="1"/>
    <s v="Southampton"/>
    <x v="5"/>
    <x v="2"/>
    <x v="9"/>
    <x v="4"/>
  </r>
  <r>
    <x v="1"/>
    <s v="Southampton"/>
    <x v="5"/>
    <x v="2"/>
    <x v="10"/>
    <x v="5"/>
  </r>
  <r>
    <x v="1"/>
    <s v="Southampton"/>
    <x v="5"/>
    <x v="2"/>
    <x v="11"/>
    <x v="4"/>
  </r>
  <r>
    <x v="1"/>
    <s v="Southampton"/>
    <x v="5"/>
    <x v="3"/>
    <x v="12"/>
    <x v="12"/>
  </r>
  <r>
    <x v="1"/>
    <s v="Southampton"/>
    <x v="5"/>
    <x v="3"/>
    <x v="13"/>
    <x v="6"/>
  </r>
  <r>
    <x v="1"/>
    <s v="Southampton"/>
    <x v="5"/>
    <x v="3"/>
    <x v="14"/>
    <x v="8"/>
  </r>
  <r>
    <x v="1"/>
    <s v="Southampton"/>
    <x v="5"/>
    <x v="3"/>
    <x v="15"/>
    <x v="15"/>
  </r>
  <r>
    <x v="1"/>
    <s v="Southend-on-Sea"/>
    <x v="6"/>
    <x v="0"/>
    <x v="0"/>
    <x v="0"/>
  </r>
  <r>
    <x v="1"/>
    <s v="Southend-on-Sea"/>
    <x v="6"/>
    <x v="0"/>
    <x v="1"/>
    <x v="0"/>
  </r>
  <r>
    <x v="1"/>
    <s v="Southend-on-Sea"/>
    <x v="6"/>
    <x v="0"/>
    <x v="2"/>
    <x v="0"/>
  </r>
  <r>
    <x v="1"/>
    <s v="Southend-on-Sea"/>
    <x v="6"/>
    <x v="0"/>
    <x v="3"/>
    <x v="0"/>
  </r>
  <r>
    <x v="1"/>
    <s v="Southend-on-Sea"/>
    <x v="6"/>
    <x v="1"/>
    <x v="4"/>
    <x v="1"/>
  </r>
  <r>
    <x v="1"/>
    <s v="Southend-on-Sea"/>
    <x v="6"/>
    <x v="1"/>
    <x v="6"/>
    <x v="1"/>
  </r>
  <r>
    <x v="1"/>
    <s v="Southend-on-Sea"/>
    <x v="6"/>
    <x v="1"/>
    <x v="7"/>
    <x v="1"/>
  </r>
  <r>
    <x v="1"/>
    <s v="Southend-on-Sea"/>
    <x v="6"/>
    <x v="1"/>
    <x v="8"/>
    <x v="1"/>
  </r>
  <r>
    <x v="1"/>
    <s v="Southend-on-Sea"/>
    <x v="6"/>
    <x v="2"/>
    <x v="9"/>
    <x v="5"/>
  </r>
  <r>
    <x v="1"/>
    <s v="Southend-on-Sea"/>
    <x v="6"/>
    <x v="2"/>
    <x v="10"/>
    <x v="4"/>
  </r>
  <r>
    <x v="1"/>
    <s v="Southend-on-Sea"/>
    <x v="6"/>
    <x v="2"/>
    <x v="11"/>
    <x v="5"/>
  </r>
  <r>
    <x v="1"/>
    <s v="Southend-on-Sea"/>
    <x v="6"/>
    <x v="3"/>
    <x v="12"/>
    <x v="12"/>
  </r>
  <r>
    <x v="1"/>
    <s v="Southend-on-Sea"/>
    <x v="6"/>
    <x v="3"/>
    <x v="13"/>
    <x v="6"/>
  </r>
  <r>
    <x v="1"/>
    <s v="Southend-on-Sea"/>
    <x v="6"/>
    <x v="3"/>
    <x v="14"/>
    <x v="16"/>
  </r>
  <r>
    <x v="1"/>
    <s v="Southend-on-Sea"/>
    <x v="6"/>
    <x v="3"/>
    <x v="15"/>
    <x v="15"/>
  </r>
  <r>
    <x v="1"/>
    <s v="Southwark"/>
    <x v="2"/>
    <x v="0"/>
    <x v="0"/>
    <x v="0"/>
  </r>
  <r>
    <x v="1"/>
    <s v="Southwark"/>
    <x v="2"/>
    <x v="0"/>
    <x v="1"/>
    <x v="0"/>
  </r>
  <r>
    <x v="1"/>
    <s v="Southwark"/>
    <x v="2"/>
    <x v="0"/>
    <x v="2"/>
    <x v="0"/>
  </r>
  <r>
    <x v="1"/>
    <s v="Southwark"/>
    <x v="2"/>
    <x v="0"/>
    <x v="3"/>
    <x v="0"/>
  </r>
  <r>
    <x v="1"/>
    <s v="Southwark"/>
    <x v="2"/>
    <x v="1"/>
    <x v="4"/>
    <x v="1"/>
  </r>
  <r>
    <x v="1"/>
    <s v="Southwark"/>
    <x v="2"/>
    <x v="1"/>
    <x v="6"/>
    <x v="1"/>
  </r>
  <r>
    <x v="1"/>
    <s v="Southwark"/>
    <x v="2"/>
    <x v="1"/>
    <x v="7"/>
    <x v="1"/>
  </r>
  <r>
    <x v="1"/>
    <s v="Southwark"/>
    <x v="2"/>
    <x v="1"/>
    <x v="8"/>
    <x v="1"/>
  </r>
  <r>
    <x v="1"/>
    <s v="Southwark"/>
    <x v="2"/>
    <x v="2"/>
    <x v="9"/>
    <x v="5"/>
  </r>
  <r>
    <x v="1"/>
    <s v="Southwark"/>
    <x v="2"/>
    <x v="2"/>
    <x v="10"/>
    <x v="5"/>
  </r>
  <r>
    <x v="1"/>
    <s v="Southwark"/>
    <x v="2"/>
    <x v="2"/>
    <x v="11"/>
    <x v="5"/>
  </r>
  <r>
    <x v="1"/>
    <s v="Southwark"/>
    <x v="2"/>
    <x v="3"/>
    <x v="12"/>
    <x v="15"/>
  </r>
  <r>
    <x v="1"/>
    <s v="Southwark"/>
    <x v="2"/>
    <x v="3"/>
    <x v="13"/>
    <x v="6"/>
  </r>
  <r>
    <x v="1"/>
    <s v="Southwark"/>
    <x v="2"/>
    <x v="3"/>
    <x v="14"/>
    <x v="15"/>
  </r>
  <r>
    <x v="1"/>
    <s v="Southwark"/>
    <x v="2"/>
    <x v="3"/>
    <x v="15"/>
    <x v="10"/>
  </r>
  <r>
    <x v="1"/>
    <s v="Barking and Dagenham"/>
    <x v="2"/>
    <x v="0"/>
    <x v="0"/>
    <x v="0"/>
  </r>
  <r>
    <x v="1"/>
    <s v="Barking and Dagenham"/>
    <x v="2"/>
    <x v="0"/>
    <x v="1"/>
    <x v="0"/>
  </r>
  <r>
    <x v="1"/>
    <s v="Barking and Dagenham"/>
    <x v="2"/>
    <x v="0"/>
    <x v="2"/>
    <x v="0"/>
  </r>
  <r>
    <x v="1"/>
    <s v="Barking and Dagenham"/>
    <x v="2"/>
    <x v="0"/>
    <x v="3"/>
    <x v="0"/>
  </r>
  <r>
    <x v="1"/>
    <s v="Barking and Dagenham"/>
    <x v="2"/>
    <x v="1"/>
    <x v="4"/>
    <x v="2"/>
  </r>
  <r>
    <x v="1"/>
    <s v="Barking and Dagenham"/>
    <x v="2"/>
    <x v="1"/>
    <x v="6"/>
    <x v="1"/>
  </r>
  <r>
    <x v="1"/>
    <s v="Barking and Dagenham"/>
    <x v="2"/>
    <x v="1"/>
    <x v="7"/>
    <x v="2"/>
  </r>
  <r>
    <x v="1"/>
    <s v="Barking and Dagenham"/>
    <x v="2"/>
    <x v="1"/>
    <x v="8"/>
    <x v="2"/>
  </r>
  <r>
    <x v="1"/>
    <s v="Barking and Dagenham"/>
    <x v="2"/>
    <x v="2"/>
    <x v="9"/>
    <x v="5"/>
  </r>
  <r>
    <x v="1"/>
    <s v="Barking and Dagenham"/>
    <x v="2"/>
    <x v="2"/>
    <x v="10"/>
    <x v="5"/>
  </r>
  <r>
    <x v="1"/>
    <s v="Barking and Dagenham"/>
    <x v="2"/>
    <x v="2"/>
    <x v="11"/>
    <x v="5"/>
  </r>
  <r>
    <x v="1"/>
    <s v="Barking and Dagenham"/>
    <x v="2"/>
    <x v="3"/>
    <x v="12"/>
    <x v="12"/>
  </r>
  <r>
    <x v="1"/>
    <s v="Barking and Dagenham"/>
    <x v="2"/>
    <x v="3"/>
    <x v="13"/>
    <x v="10"/>
  </r>
  <r>
    <x v="1"/>
    <s v="Barking and Dagenham"/>
    <x v="2"/>
    <x v="3"/>
    <x v="14"/>
    <x v="15"/>
  </r>
  <r>
    <x v="1"/>
    <s v="Barking and Dagenham"/>
    <x v="2"/>
    <x v="3"/>
    <x v="15"/>
    <x v="16"/>
  </r>
  <r>
    <x v="1"/>
    <s v="Barnet"/>
    <x v="2"/>
    <x v="0"/>
    <x v="0"/>
    <x v="0"/>
  </r>
  <r>
    <x v="1"/>
    <s v="Barnet"/>
    <x v="2"/>
    <x v="0"/>
    <x v="1"/>
    <x v="0"/>
  </r>
  <r>
    <x v="1"/>
    <s v="Barnet"/>
    <x v="2"/>
    <x v="0"/>
    <x v="2"/>
    <x v="0"/>
  </r>
  <r>
    <x v="1"/>
    <s v="Barnet"/>
    <x v="2"/>
    <x v="0"/>
    <x v="3"/>
    <x v="0"/>
  </r>
  <r>
    <x v="1"/>
    <s v="Barnet"/>
    <x v="2"/>
    <x v="1"/>
    <x v="4"/>
    <x v="2"/>
  </r>
  <r>
    <x v="1"/>
    <s v="Barnet"/>
    <x v="2"/>
    <x v="1"/>
    <x v="6"/>
    <x v="2"/>
  </r>
  <r>
    <x v="1"/>
    <s v="Barnet"/>
    <x v="2"/>
    <x v="1"/>
    <x v="7"/>
    <x v="1"/>
  </r>
  <r>
    <x v="1"/>
    <s v="Barnet"/>
    <x v="2"/>
    <x v="1"/>
    <x v="8"/>
    <x v="1"/>
  </r>
  <r>
    <x v="1"/>
    <s v="Barnet"/>
    <x v="2"/>
    <x v="2"/>
    <x v="9"/>
    <x v="4"/>
  </r>
  <r>
    <x v="1"/>
    <s v="Barnet"/>
    <x v="2"/>
    <x v="2"/>
    <x v="10"/>
    <x v="4"/>
  </r>
  <r>
    <x v="1"/>
    <s v="Barnet"/>
    <x v="2"/>
    <x v="2"/>
    <x v="11"/>
    <x v="4"/>
  </r>
  <r>
    <x v="1"/>
    <s v="Barnet"/>
    <x v="2"/>
    <x v="3"/>
    <x v="12"/>
    <x v="10"/>
  </r>
  <r>
    <x v="1"/>
    <s v="Barnet"/>
    <x v="2"/>
    <x v="3"/>
    <x v="13"/>
    <x v="15"/>
  </r>
  <r>
    <x v="1"/>
    <s v="Barnet"/>
    <x v="2"/>
    <x v="3"/>
    <x v="14"/>
    <x v="8"/>
  </r>
  <r>
    <x v="1"/>
    <s v="Barnet"/>
    <x v="2"/>
    <x v="3"/>
    <x v="15"/>
    <x v="11"/>
  </r>
  <r>
    <x v="1"/>
    <s v="Barnsley"/>
    <x v="0"/>
    <x v="0"/>
    <x v="0"/>
    <x v="0"/>
  </r>
  <r>
    <x v="1"/>
    <s v="Barnsley"/>
    <x v="0"/>
    <x v="0"/>
    <x v="1"/>
    <x v="0"/>
  </r>
  <r>
    <x v="1"/>
    <s v="Barnsley"/>
    <x v="0"/>
    <x v="0"/>
    <x v="2"/>
    <x v="0"/>
  </r>
  <r>
    <x v="1"/>
    <s v="Barnsley"/>
    <x v="0"/>
    <x v="0"/>
    <x v="3"/>
    <x v="0"/>
  </r>
  <r>
    <x v="1"/>
    <s v="Barnsley"/>
    <x v="0"/>
    <x v="1"/>
    <x v="4"/>
    <x v="2"/>
  </r>
  <r>
    <x v="1"/>
    <s v="Barnsley"/>
    <x v="0"/>
    <x v="1"/>
    <x v="6"/>
    <x v="1"/>
  </r>
  <r>
    <x v="1"/>
    <s v="Barnsley"/>
    <x v="0"/>
    <x v="1"/>
    <x v="7"/>
    <x v="1"/>
  </r>
  <r>
    <x v="1"/>
    <s v="Barnsley"/>
    <x v="0"/>
    <x v="1"/>
    <x v="8"/>
    <x v="2"/>
  </r>
  <r>
    <x v="1"/>
    <s v="Barnsley"/>
    <x v="0"/>
    <x v="2"/>
    <x v="9"/>
    <x v="14"/>
  </r>
  <r>
    <x v="1"/>
    <s v="Barnsley"/>
    <x v="0"/>
    <x v="2"/>
    <x v="10"/>
    <x v="5"/>
  </r>
  <r>
    <x v="1"/>
    <s v="Barnsley"/>
    <x v="0"/>
    <x v="2"/>
    <x v="11"/>
    <x v="5"/>
  </r>
  <r>
    <x v="1"/>
    <s v="Barnsley"/>
    <x v="0"/>
    <x v="3"/>
    <x v="12"/>
    <x v="6"/>
  </r>
  <r>
    <x v="1"/>
    <s v="Barnsley"/>
    <x v="0"/>
    <x v="3"/>
    <x v="13"/>
    <x v="11"/>
  </r>
  <r>
    <x v="1"/>
    <s v="Barnsley"/>
    <x v="0"/>
    <x v="3"/>
    <x v="14"/>
    <x v="8"/>
  </r>
  <r>
    <x v="1"/>
    <s v="Barnsley"/>
    <x v="0"/>
    <x v="3"/>
    <x v="15"/>
    <x v="12"/>
  </r>
  <r>
    <x v="1"/>
    <s v="Bath and North East Somerset"/>
    <x v="4"/>
    <x v="0"/>
    <x v="0"/>
    <x v="0"/>
  </r>
  <r>
    <x v="1"/>
    <s v="Bath and North East Somerset"/>
    <x v="4"/>
    <x v="0"/>
    <x v="1"/>
    <x v="0"/>
  </r>
  <r>
    <x v="1"/>
    <s v="Bath and North East Somerset"/>
    <x v="4"/>
    <x v="0"/>
    <x v="2"/>
    <x v="0"/>
  </r>
  <r>
    <x v="1"/>
    <s v="Bath and North East Somerset"/>
    <x v="4"/>
    <x v="0"/>
    <x v="3"/>
    <x v="0"/>
  </r>
  <r>
    <x v="1"/>
    <s v="Bath and North East Somerset"/>
    <x v="4"/>
    <x v="1"/>
    <x v="4"/>
    <x v="19"/>
  </r>
  <r>
    <x v="1"/>
    <s v="Bath and North East Somerset"/>
    <x v="4"/>
    <x v="1"/>
    <x v="6"/>
    <x v="19"/>
  </r>
  <r>
    <x v="1"/>
    <s v="Bath and North East Somerset"/>
    <x v="4"/>
    <x v="1"/>
    <x v="7"/>
    <x v="19"/>
  </r>
  <r>
    <x v="1"/>
    <s v="Bath and North East Somerset"/>
    <x v="4"/>
    <x v="1"/>
    <x v="8"/>
    <x v="19"/>
  </r>
  <r>
    <x v="1"/>
    <s v="Bath and North East Somerset"/>
    <x v="4"/>
    <x v="2"/>
    <x v="9"/>
    <x v="5"/>
  </r>
  <r>
    <x v="1"/>
    <s v="Bath and North East Somerset"/>
    <x v="4"/>
    <x v="2"/>
    <x v="10"/>
    <x v="5"/>
  </r>
  <r>
    <x v="1"/>
    <s v="Bath and North East Somerset"/>
    <x v="4"/>
    <x v="2"/>
    <x v="11"/>
    <x v="5"/>
  </r>
  <r>
    <x v="1"/>
    <s v="Bath and North East Somerset"/>
    <x v="4"/>
    <x v="3"/>
    <x v="12"/>
    <x v="11"/>
  </r>
  <r>
    <x v="1"/>
    <s v="Bath and North East Somerset"/>
    <x v="4"/>
    <x v="3"/>
    <x v="13"/>
    <x v="6"/>
  </r>
  <r>
    <x v="1"/>
    <s v="Bath and North East Somerset"/>
    <x v="4"/>
    <x v="3"/>
    <x v="14"/>
    <x v="8"/>
  </r>
  <r>
    <x v="1"/>
    <s v="Bath and North East Somerset"/>
    <x v="4"/>
    <x v="3"/>
    <x v="15"/>
    <x v="9"/>
  </r>
  <r>
    <x v="1"/>
    <s v="Bedford"/>
    <x v="6"/>
    <x v="0"/>
    <x v="0"/>
    <x v="0"/>
  </r>
  <r>
    <x v="1"/>
    <s v="Bedford"/>
    <x v="6"/>
    <x v="0"/>
    <x v="1"/>
    <x v="0"/>
  </r>
  <r>
    <x v="1"/>
    <s v="Bedford"/>
    <x v="6"/>
    <x v="0"/>
    <x v="2"/>
    <x v="0"/>
  </r>
  <r>
    <x v="1"/>
    <s v="Bedford"/>
    <x v="6"/>
    <x v="0"/>
    <x v="3"/>
    <x v="0"/>
  </r>
  <r>
    <x v="1"/>
    <s v="Bedford"/>
    <x v="6"/>
    <x v="1"/>
    <x v="4"/>
    <x v="1"/>
  </r>
  <r>
    <x v="1"/>
    <s v="Bedford"/>
    <x v="6"/>
    <x v="1"/>
    <x v="6"/>
    <x v="2"/>
  </r>
  <r>
    <x v="1"/>
    <s v="Bedford"/>
    <x v="6"/>
    <x v="1"/>
    <x v="7"/>
    <x v="1"/>
  </r>
  <r>
    <x v="1"/>
    <s v="Bedford"/>
    <x v="6"/>
    <x v="1"/>
    <x v="8"/>
    <x v="2"/>
  </r>
  <r>
    <x v="1"/>
    <s v="Bedford"/>
    <x v="6"/>
    <x v="2"/>
    <x v="9"/>
    <x v="5"/>
  </r>
  <r>
    <x v="1"/>
    <s v="Bedford"/>
    <x v="6"/>
    <x v="2"/>
    <x v="10"/>
    <x v="5"/>
  </r>
  <r>
    <x v="1"/>
    <s v="Bedford"/>
    <x v="6"/>
    <x v="2"/>
    <x v="11"/>
    <x v="5"/>
  </r>
  <r>
    <x v="1"/>
    <s v="Bedford"/>
    <x v="6"/>
    <x v="3"/>
    <x v="12"/>
    <x v="8"/>
  </r>
  <r>
    <x v="1"/>
    <s v="Bedford"/>
    <x v="6"/>
    <x v="3"/>
    <x v="13"/>
    <x v="15"/>
  </r>
  <r>
    <x v="1"/>
    <s v="Bedford"/>
    <x v="6"/>
    <x v="3"/>
    <x v="14"/>
    <x v="16"/>
  </r>
  <r>
    <x v="1"/>
    <s v="Bedford"/>
    <x v="6"/>
    <x v="3"/>
    <x v="15"/>
    <x v="12"/>
  </r>
  <r>
    <x v="1"/>
    <s v="Bexley"/>
    <x v="2"/>
    <x v="0"/>
    <x v="0"/>
    <x v="0"/>
  </r>
  <r>
    <x v="1"/>
    <s v="Bexley"/>
    <x v="2"/>
    <x v="0"/>
    <x v="1"/>
    <x v="0"/>
  </r>
  <r>
    <x v="1"/>
    <s v="Bexley"/>
    <x v="2"/>
    <x v="0"/>
    <x v="2"/>
    <x v="0"/>
  </r>
  <r>
    <x v="1"/>
    <s v="Bexley"/>
    <x v="2"/>
    <x v="0"/>
    <x v="3"/>
    <x v="0"/>
  </r>
  <r>
    <x v="1"/>
    <s v="Bexley"/>
    <x v="2"/>
    <x v="1"/>
    <x v="4"/>
    <x v="2"/>
  </r>
  <r>
    <x v="1"/>
    <s v="Bexley"/>
    <x v="2"/>
    <x v="1"/>
    <x v="6"/>
    <x v="1"/>
  </r>
  <r>
    <x v="1"/>
    <s v="Bexley"/>
    <x v="2"/>
    <x v="1"/>
    <x v="7"/>
    <x v="2"/>
  </r>
  <r>
    <x v="1"/>
    <s v="Bexley"/>
    <x v="2"/>
    <x v="1"/>
    <x v="8"/>
    <x v="1"/>
  </r>
  <r>
    <x v="1"/>
    <s v="Bexley"/>
    <x v="2"/>
    <x v="2"/>
    <x v="9"/>
    <x v="4"/>
  </r>
  <r>
    <x v="1"/>
    <s v="Bexley"/>
    <x v="2"/>
    <x v="2"/>
    <x v="10"/>
    <x v="5"/>
  </r>
  <r>
    <x v="1"/>
    <s v="Bexley"/>
    <x v="2"/>
    <x v="2"/>
    <x v="11"/>
    <x v="4"/>
  </r>
  <r>
    <x v="1"/>
    <s v="Bexley"/>
    <x v="2"/>
    <x v="3"/>
    <x v="12"/>
    <x v="10"/>
  </r>
  <r>
    <x v="1"/>
    <s v="Bexley"/>
    <x v="2"/>
    <x v="3"/>
    <x v="13"/>
    <x v="12"/>
  </r>
  <r>
    <x v="1"/>
    <s v="Bexley"/>
    <x v="2"/>
    <x v="3"/>
    <x v="14"/>
    <x v="16"/>
  </r>
  <r>
    <x v="1"/>
    <s v="Bexley"/>
    <x v="2"/>
    <x v="3"/>
    <x v="15"/>
    <x v="15"/>
  </r>
  <r>
    <x v="1"/>
    <s v="Birmingham"/>
    <x v="3"/>
    <x v="0"/>
    <x v="0"/>
    <x v="0"/>
  </r>
  <r>
    <x v="1"/>
    <s v="Birmingham"/>
    <x v="3"/>
    <x v="0"/>
    <x v="1"/>
    <x v="0"/>
  </r>
  <r>
    <x v="1"/>
    <s v="Birmingham"/>
    <x v="3"/>
    <x v="0"/>
    <x v="2"/>
    <x v="0"/>
  </r>
  <r>
    <x v="1"/>
    <s v="Birmingham"/>
    <x v="3"/>
    <x v="0"/>
    <x v="3"/>
    <x v="0"/>
  </r>
  <r>
    <x v="1"/>
    <s v="Birmingham"/>
    <x v="3"/>
    <x v="1"/>
    <x v="4"/>
    <x v="2"/>
  </r>
  <r>
    <x v="1"/>
    <s v="Birmingham"/>
    <x v="3"/>
    <x v="1"/>
    <x v="6"/>
    <x v="2"/>
  </r>
  <r>
    <x v="1"/>
    <s v="Birmingham"/>
    <x v="3"/>
    <x v="1"/>
    <x v="7"/>
    <x v="2"/>
  </r>
  <r>
    <x v="1"/>
    <s v="Birmingham"/>
    <x v="3"/>
    <x v="1"/>
    <x v="8"/>
    <x v="1"/>
  </r>
  <r>
    <x v="1"/>
    <s v="Birmingham"/>
    <x v="3"/>
    <x v="2"/>
    <x v="9"/>
    <x v="4"/>
  </r>
  <r>
    <x v="1"/>
    <s v="Birmingham"/>
    <x v="3"/>
    <x v="2"/>
    <x v="10"/>
    <x v="4"/>
  </r>
  <r>
    <x v="1"/>
    <s v="Birmingham"/>
    <x v="3"/>
    <x v="2"/>
    <x v="11"/>
    <x v="4"/>
  </r>
  <r>
    <x v="1"/>
    <s v="Birmingham"/>
    <x v="3"/>
    <x v="3"/>
    <x v="12"/>
    <x v="9"/>
  </r>
  <r>
    <x v="1"/>
    <s v="Birmingham"/>
    <x v="3"/>
    <x v="3"/>
    <x v="13"/>
    <x v="6"/>
  </r>
  <r>
    <x v="1"/>
    <s v="Birmingham"/>
    <x v="3"/>
    <x v="3"/>
    <x v="14"/>
    <x v="11"/>
  </r>
  <r>
    <x v="1"/>
    <s v="Birmingham"/>
    <x v="3"/>
    <x v="3"/>
    <x v="15"/>
    <x v="16"/>
  </r>
  <r>
    <x v="1"/>
    <s v="Blackburn with Darwen"/>
    <x v="1"/>
    <x v="0"/>
    <x v="0"/>
    <x v="0"/>
  </r>
  <r>
    <x v="1"/>
    <s v="Blackburn with Darwen"/>
    <x v="1"/>
    <x v="0"/>
    <x v="1"/>
    <x v="0"/>
  </r>
  <r>
    <x v="1"/>
    <s v="Blackburn with Darwen"/>
    <x v="1"/>
    <x v="0"/>
    <x v="2"/>
    <x v="0"/>
  </r>
  <r>
    <x v="1"/>
    <s v="Blackburn with Darwen"/>
    <x v="1"/>
    <x v="0"/>
    <x v="3"/>
    <x v="0"/>
  </r>
  <r>
    <x v="1"/>
    <s v="Blackburn with Darwen"/>
    <x v="1"/>
    <x v="1"/>
    <x v="4"/>
    <x v="1"/>
  </r>
  <r>
    <x v="1"/>
    <s v="Blackburn with Darwen"/>
    <x v="1"/>
    <x v="1"/>
    <x v="6"/>
    <x v="2"/>
  </r>
  <r>
    <x v="1"/>
    <s v="Blackburn with Darwen"/>
    <x v="1"/>
    <x v="1"/>
    <x v="7"/>
    <x v="2"/>
  </r>
  <r>
    <x v="1"/>
    <s v="Blackburn with Darwen"/>
    <x v="1"/>
    <x v="1"/>
    <x v="8"/>
    <x v="1"/>
  </r>
  <r>
    <x v="1"/>
    <s v="Blackburn with Darwen"/>
    <x v="1"/>
    <x v="2"/>
    <x v="9"/>
    <x v="4"/>
  </r>
  <r>
    <x v="1"/>
    <s v="Blackburn with Darwen"/>
    <x v="1"/>
    <x v="2"/>
    <x v="10"/>
    <x v="4"/>
  </r>
  <r>
    <x v="1"/>
    <s v="Blackburn with Darwen"/>
    <x v="1"/>
    <x v="2"/>
    <x v="11"/>
    <x v="4"/>
  </r>
  <r>
    <x v="1"/>
    <s v="Blackburn with Darwen"/>
    <x v="1"/>
    <x v="3"/>
    <x v="12"/>
    <x v="11"/>
  </r>
  <r>
    <x v="1"/>
    <s v="Blackburn with Darwen"/>
    <x v="1"/>
    <x v="3"/>
    <x v="13"/>
    <x v="15"/>
  </r>
  <r>
    <x v="1"/>
    <s v="Blackburn with Darwen"/>
    <x v="1"/>
    <x v="3"/>
    <x v="14"/>
    <x v="6"/>
  </r>
  <r>
    <x v="1"/>
    <s v="Blackburn with Darwen"/>
    <x v="1"/>
    <x v="3"/>
    <x v="15"/>
    <x v="12"/>
  </r>
  <r>
    <x v="1"/>
    <s v="Hillingdon"/>
    <x v="2"/>
    <x v="0"/>
    <x v="0"/>
    <x v="0"/>
  </r>
  <r>
    <x v="1"/>
    <s v="Hillingdon"/>
    <x v="2"/>
    <x v="0"/>
    <x v="1"/>
    <x v="0"/>
  </r>
  <r>
    <x v="1"/>
    <s v="Hillingdon"/>
    <x v="2"/>
    <x v="0"/>
    <x v="2"/>
    <x v="0"/>
  </r>
  <r>
    <x v="1"/>
    <s v="Hillingdon"/>
    <x v="2"/>
    <x v="0"/>
    <x v="3"/>
    <x v="0"/>
  </r>
  <r>
    <x v="1"/>
    <s v="Hillingdon"/>
    <x v="2"/>
    <x v="1"/>
    <x v="4"/>
    <x v="1"/>
  </r>
  <r>
    <x v="1"/>
    <s v="Hillingdon"/>
    <x v="2"/>
    <x v="1"/>
    <x v="6"/>
    <x v="2"/>
  </r>
  <r>
    <x v="1"/>
    <s v="Hillingdon"/>
    <x v="2"/>
    <x v="1"/>
    <x v="7"/>
    <x v="3"/>
  </r>
  <r>
    <x v="1"/>
    <s v="Hillingdon"/>
    <x v="2"/>
    <x v="1"/>
    <x v="8"/>
    <x v="1"/>
  </r>
  <r>
    <x v="1"/>
    <s v="Hillingdon"/>
    <x v="2"/>
    <x v="2"/>
    <x v="9"/>
    <x v="4"/>
  </r>
  <r>
    <x v="1"/>
    <s v="Hillingdon"/>
    <x v="2"/>
    <x v="2"/>
    <x v="10"/>
    <x v="4"/>
  </r>
  <r>
    <x v="1"/>
    <s v="Hillingdon"/>
    <x v="2"/>
    <x v="2"/>
    <x v="11"/>
    <x v="4"/>
  </r>
  <r>
    <x v="1"/>
    <s v="Hillingdon"/>
    <x v="2"/>
    <x v="3"/>
    <x v="12"/>
    <x v="12"/>
  </r>
  <r>
    <x v="1"/>
    <s v="Hillingdon"/>
    <x v="2"/>
    <x v="3"/>
    <x v="13"/>
    <x v="6"/>
  </r>
  <r>
    <x v="1"/>
    <s v="Hillingdon"/>
    <x v="2"/>
    <x v="3"/>
    <x v="14"/>
    <x v="16"/>
  </r>
  <r>
    <x v="1"/>
    <s v="Hillingdon"/>
    <x v="2"/>
    <x v="3"/>
    <x v="15"/>
    <x v="15"/>
  </r>
  <r>
    <x v="1"/>
    <s v="Hounslow"/>
    <x v="2"/>
    <x v="0"/>
    <x v="0"/>
    <x v="0"/>
  </r>
  <r>
    <x v="1"/>
    <s v="Hounslow"/>
    <x v="2"/>
    <x v="0"/>
    <x v="1"/>
    <x v="0"/>
  </r>
  <r>
    <x v="1"/>
    <s v="Hounslow"/>
    <x v="2"/>
    <x v="0"/>
    <x v="2"/>
    <x v="0"/>
  </r>
  <r>
    <x v="1"/>
    <s v="Hounslow"/>
    <x v="2"/>
    <x v="0"/>
    <x v="3"/>
    <x v="0"/>
  </r>
  <r>
    <x v="1"/>
    <s v="Hounslow"/>
    <x v="2"/>
    <x v="1"/>
    <x v="4"/>
    <x v="2"/>
  </r>
  <r>
    <x v="1"/>
    <s v="Hounslow"/>
    <x v="2"/>
    <x v="1"/>
    <x v="6"/>
    <x v="2"/>
  </r>
  <r>
    <x v="1"/>
    <s v="Hounslow"/>
    <x v="2"/>
    <x v="1"/>
    <x v="7"/>
    <x v="2"/>
  </r>
  <r>
    <x v="1"/>
    <s v="Hounslow"/>
    <x v="2"/>
    <x v="1"/>
    <x v="8"/>
    <x v="2"/>
  </r>
  <r>
    <x v="1"/>
    <s v="Hounslow"/>
    <x v="2"/>
    <x v="2"/>
    <x v="9"/>
    <x v="4"/>
  </r>
  <r>
    <x v="1"/>
    <s v="Hounslow"/>
    <x v="2"/>
    <x v="2"/>
    <x v="10"/>
    <x v="5"/>
  </r>
  <r>
    <x v="1"/>
    <s v="Hounslow"/>
    <x v="2"/>
    <x v="2"/>
    <x v="11"/>
    <x v="4"/>
  </r>
  <r>
    <x v="1"/>
    <s v="Hounslow"/>
    <x v="2"/>
    <x v="3"/>
    <x v="12"/>
    <x v="6"/>
  </r>
  <r>
    <x v="1"/>
    <s v="Hounslow"/>
    <x v="2"/>
    <x v="3"/>
    <x v="13"/>
    <x v="12"/>
  </r>
  <r>
    <x v="1"/>
    <s v="Hounslow"/>
    <x v="2"/>
    <x v="3"/>
    <x v="14"/>
    <x v="11"/>
  </r>
  <r>
    <x v="1"/>
    <s v="Hounslow"/>
    <x v="2"/>
    <x v="3"/>
    <x v="15"/>
    <x v="15"/>
  </r>
  <r>
    <x v="1"/>
    <s v="Isle of Wight"/>
    <x v="5"/>
    <x v="0"/>
    <x v="0"/>
    <x v="0"/>
  </r>
  <r>
    <x v="1"/>
    <s v="Isle of Wight"/>
    <x v="5"/>
    <x v="0"/>
    <x v="1"/>
    <x v="0"/>
  </r>
  <r>
    <x v="1"/>
    <s v="Isle of Wight"/>
    <x v="5"/>
    <x v="0"/>
    <x v="2"/>
    <x v="0"/>
  </r>
  <r>
    <x v="1"/>
    <s v="Isle of Wight"/>
    <x v="5"/>
    <x v="0"/>
    <x v="3"/>
    <x v="0"/>
  </r>
  <r>
    <x v="1"/>
    <s v="Isle of Wight"/>
    <x v="5"/>
    <x v="1"/>
    <x v="4"/>
    <x v="1"/>
  </r>
  <r>
    <x v="1"/>
    <s v="Isle of Wight"/>
    <x v="5"/>
    <x v="1"/>
    <x v="6"/>
    <x v="2"/>
  </r>
  <r>
    <x v="1"/>
    <s v="Isle of Wight"/>
    <x v="5"/>
    <x v="1"/>
    <x v="7"/>
    <x v="2"/>
  </r>
  <r>
    <x v="1"/>
    <s v="Isle of Wight"/>
    <x v="5"/>
    <x v="1"/>
    <x v="8"/>
    <x v="2"/>
  </r>
  <r>
    <x v="1"/>
    <s v="Isle of Wight"/>
    <x v="5"/>
    <x v="2"/>
    <x v="9"/>
    <x v="5"/>
  </r>
  <r>
    <x v="1"/>
    <s v="Isle of Wight"/>
    <x v="5"/>
    <x v="2"/>
    <x v="10"/>
    <x v="4"/>
  </r>
  <r>
    <x v="1"/>
    <s v="Isle of Wight"/>
    <x v="5"/>
    <x v="2"/>
    <x v="11"/>
    <x v="5"/>
  </r>
  <r>
    <x v="1"/>
    <s v="Isle of Wight"/>
    <x v="5"/>
    <x v="3"/>
    <x v="12"/>
    <x v="12"/>
  </r>
  <r>
    <x v="1"/>
    <s v="Isle of Wight"/>
    <x v="5"/>
    <x v="3"/>
    <x v="13"/>
    <x v="11"/>
  </r>
  <r>
    <x v="1"/>
    <s v="Isle of Wight"/>
    <x v="5"/>
    <x v="3"/>
    <x v="14"/>
    <x v="11"/>
  </r>
  <r>
    <x v="1"/>
    <s v="Isle of Wight"/>
    <x v="5"/>
    <x v="3"/>
    <x v="15"/>
    <x v="15"/>
  </r>
  <r>
    <x v="1"/>
    <s v="Islington"/>
    <x v="2"/>
    <x v="0"/>
    <x v="0"/>
    <x v="0"/>
  </r>
  <r>
    <x v="1"/>
    <s v="Islington"/>
    <x v="2"/>
    <x v="0"/>
    <x v="1"/>
    <x v="0"/>
  </r>
  <r>
    <x v="1"/>
    <s v="Islington"/>
    <x v="2"/>
    <x v="0"/>
    <x v="2"/>
    <x v="0"/>
  </r>
  <r>
    <x v="1"/>
    <s v="Islington"/>
    <x v="2"/>
    <x v="0"/>
    <x v="3"/>
    <x v="0"/>
  </r>
  <r>
    <x v="1"/>
    <s v="Islington"/>
    <x v="2"/>
    <x v="1"/>
    <x v="4"/>
    <x v="1"/>
  </r>
  <r>
    <x v="1"/>
    <s v="Islington"/>
    <x v="2"/>
    <x v="1"/>
    <x v="6"/>
    <x v="1"/>
  </r>
  <r>
    <x v="1"/>
    <s v="Islington"/>
    <x v="2"/>
    <x v="1"/>
    <x v="7"/>
    <x v="3"/>
  </r>
  <r>
    <x v="1"/>
    <s v="Islington"/>
    <x v="2"/>
    <x v="1"/>
    <x v="8"/>
    <x v="3"/>
  </r>
  <r>
    <x v="1"/>
    <s v="Islington"/>
    <x v="2"/>
    <x v="2"/>
    <x v="9"/>
    <x v="5"/>
  </r>
  <r>
    <x v="1"/>
    <s v="Islington"/>
    <x v="2"/>
    <x v="2"/>
    <x v="10"/>
    <x v="5"/>
  </r>
  <r>
    <x v="1"/>
    <s v="Islington"/>
    <x v="2"/>
    <x v="2"/>
    <x v="11"/>
    <x v="5"/>
  </r>
  <r>
    <x v="1"/>
    <s v="Islington"/>
    <x v="2"/>
    <x v="3"/>
    <x v="12"/>
    <x v="12"/>
  </r>
  <r>
    <x v="1"/>
    <s v="Islington"/>
    <x v="2"/>
    <x v="3"/>
    <x v="13"/>
    <x v="11"/>
  </r>
  <r>
    <x v="1"/>
    <s v="Islington"/>
    <x v="2"/>
    <x v="3"/>
    <x v="14"/>
    <x v="7"/>
  </r>
  <r>
    <x v="1"/>
    <s v="Islington"/>
    <x v="2"/>
    <x v="3"/>
    <x v="15"/>
    <x v="11"/>
  </r>
  <r>
    <x v="1"/>
    <s v="Kensington and Chelsea"/>
    <x v="2"/>
    <x v="0"/>
    <x v="0"/>
    <x v="0"/>
  </r>
  <r>
    <x v="1"/>
    <s v="Kensington and Chelsea"/>
    <x v="2"/>
    <x v="0"/>
    <x v="1"/>
    <x v="0"/>
  </r>
  <r>
    <x v="1"/>
    <s v="Kensington and Chelsea"/>
    <x v="2"/>
    <x v="0"/>
    <x v="2"/>
    <x v="0"/>
  </r>
  <r>
    <x v="1"/>
    <s v="Kensington and Chelsea"/>
    <x v="2"/>
    <x v="0"/>
    <x v="3"/>
    <x v="0"/>
  </r>
  <r>
    <x v="1"/>
    <s v="Kensington and Chelsea"/>
    <x v="2"/>
    <x v="1"/>
    <x v="4"/>
    <x v="2"/>
  </r>
  <r>
    <x v="1"/>
    <s v="Kensington and Chelsea"/>
    <x v="2"/>
    <x v="1"/>
    <x v="6"/>
    <x v="1"/>
  </r>
  <r>
    <x v="1"/>
    <s v="Kensington and Chelsea"/>
    <x v="2"/>
    <x v="1"/>
    <x v="7"/>
    <x v="2"/>
  </r>
  <r>
    <x v="1"/>
    <s v="Kensington and Chelsea"/>
    <x v="2"/>
    <x v="1"/>
    <x v="8"/>
    <x v="1"/>
  </r>
  <r>
    <x v="1"/>
    <s v="Kensington and Chelsea"/>
    <x v="2"/>
    <x v="2"/>
    <x v="9"/>
    <x v="4"/>
  </r>
  <r>
    <x v="1"/>
    <s v="Kensington and Chelsea"/>
    <x v="2"/>
    <x v="2"/>
    <x v="10"/>
    <x v="4"/>
  </r>
  <r>
    <x v="1"/>
    <s v="Kensington and Chelsea"/>
    <x v="2"/>
    <x v="2"/>
    <x v="11"/>
    <x v="4"/>
  </r>
  <r>
    <x v="1"/>
    <s v="Kensington and Chelsea"/>
    <x v="2"/>
    <x v="3"/>
    <x v="12"/>
    <x v="9"/>
  </r>
  <r>
    <x v="1"/>
    <s v="Kensington and Chelsea"/>
    <x v="2"/>
    <x v="3"/>
    <x v="13"/>
    <x v="11"/>
  </r>
  <r>
    <x v="1"/>
    <s v="Kensington and Chelsea"/>
    <x v="2"/>
    <x v="3"/>
    <x v="14"/>
    <x v="13"/>
  </r>
  <r>
    <x v="1"/>
    <s v="Kensington and Chelsea"/>
    <x v="2"/>
    <x v="3"/>
    <x v="15"/>
    <x v="15"/>
  </r>
  <r>
    <x v="1"/>
    <s v="Kent"/>
    <x v="5"/>
    <x v="0"/>
    <x v="0"/>
    <x v="0"/>
  </r>
  <r>
    <x v="1"/>
    <s v="Kent"/>
    <x v="5"/>
    <x v="0"/>
    <x v="1"/>
    <x v="0"/>
  </r>
  <r>
    <x v="1"/>
    <s v="Kent"/>
    <x v="5"/>
    <x v="0"/>
    <x v="2"/>
    <x v="0"/>
  </r>
  <r>
    <x v="1"/>
    <s v="Kent"/>
    <x v="5"/>
    <x v="0"/>
    <x v="3"/>
    <x v="0"/>
  </r>
  <r>
    <x v="1"/>
    <s v="Kent"/>
    <x v="5"/>
    <x v="1"/>
    <x v="4"/>
    <x v="1"/>
  </r>
  <r>
    <x v="1"/>
    <s v="Kent"/>
    <x v="5"/>
    <x v="1"/>
    <x v="6"/>
    <x v="1"/>
  </r>
  <r>
    <x v="1"/>
    <s v="Kent"/>
    <x v="5"/>
    <x v="1"/>
    <x v="7"/>
    <x v="2"/>
  </r>
  <r>
    <x v="1"/>
    <s v="Kent"/>
    <x v="5"/>
    <x v="1"/>
    <x v="8"/>
    <x v="2"/>
  </r>
  <r>
    <x v="1"/>
    <s v="Kent"/>
    <x v="5"/>
    <x v="2"/>
    <x v="9"/>
    <x v="5"/>
  </r>
  <r>
    <x v="1"/>
    <s v="Kent"/>
    <x v="5"/>
    <x v="2"/>
    <x v="10"/>
    <x v="5"/>
  </r>
  <r>
    <x v="1"/>
    <s v="Kent"/>
    <x v="5"/>
    <x v="2"/>
    <x v="11"/>
    <x v="5"/>
  </r>
  <r>
    <x v="1"/>
    <s v="Kent"/>
    <x v="5"/>
    <x v="3"/>
    <x v="12"/>
    <x v="11"/>
  </r>
  <r>
    <x v="1"/>
    <s v="Kent"/>
    <x v="5"/>
    <x v="3"/>
    <x v="13"/>
    <x v="6"/>
  </r>
  <r>
    <x v="1"/>
    <s v="Kent"/>
    <x v="5"/>
    <x v="3"/>
    <x v="14"/>
    <x v="15"/>
  </r>
  <r>
    <x v="1"/>
    <s v="Kent"/>
    <x v="5"/>
    <x v="3"/>
    <x v="15"/>
    <x v="10"/>
  </r>
  <r>
    <x v="1"/>
    <s v="Kingston upon Hull, City of"/>
    <x v="0"/>
    <x v="0"/>
    <x v="0"/>
    <x v="0"/>
  </r>
  <r>
    <x v="1"/>
    <s v="Kingston upon Hull, City of"/>
    <x v="0"/>
    <x v="0"/>
    <x v="1"/>
    <x v="0"/>
  </r>
  <r>
    <x v="1"/>
    <s v="Kingston upon Hull, City of"/>
    <x v="0"/>
    <x v="0"/>
    <x v="2"/>
    <x v="0"/>
  </r>
  <r>
    <x v="1"/>
    <s v="Kingston upon Hull, City of"/>
    <x v="0"/>
    <x v="0"/>
    <x v="3"/>
    <x v="0"/>
  </r>
  <r>
    <x v="1"/>
    <s v="Kingston upon Hull, City of"/>
    <x v="0"/>
    <x v="1"/>
    <x v="4"/>
    <x v="1"/>
  </r>
  <r>
    <x v="1"/>
    <s v="Kingston upon Hull, City of"/>
    <x v="0"/>
    <x v="1"/>
    <x v="6"/>
    <x v="1"/>
  </r>
  <r>
    <x v="1"/>
    <s v="Kingston upon Hull, City of"/>
    <x v="0"/>
    <x v="1"/>
    <x v="7"/>
    <x v="1"/>
  </r>
  <r>
    <x v="1"/>
    <s v="Kingston upon Hull, City of"/>
    <x v="0"/>
    <x v="1"/>
    <x v="8"/>
    <x v="3"/>
  </r>
  <r>
    <x v="1"/>
    <s v="Kingston upon Hull, City of"/>
    <x v="0"/>
    <x v="2"/>
    <x v="9"/>
    <x v="4"/>
  </r>
  <r>
    <x v="1"/>
    <s v="Kingston upon Hull, City of"/>
    <x v="0"/>
    <x v="2"/>
    <x v="10"/>
    <x v="5"/>
  </r>
  <r>
    <x v="1"/>
    <s v="Kingston upon Hull, City of"/>
    <x v="0"/>
    <x v="2"/>
    <x v="11"/>
    <x v="4"/>
  </r>
  <r>
    <x v="1"/>
    <s v="Kingston upon Hull, City of"/>
    <x v="0"/>
    <x v="3"/>
    <x v="12"/>
    <x v="13"/>
  </r>
  <r>
    <x v="1"/>
    <s v="Kingston upon Hull, City of"/>
    <x v="0"/>
    <x v="3"/>
    <x v="13"/>
    <x v="12"/>
  </r>
  <r>
    <x v="1"/>
    <s v="Kingston upon Hull, City of"/>
    <x v="0"/>
    <x v="3"/>
    <x v="14"/>
    <x v="15"/>
  </r>
  <r>
    <x v="1"/>
    <s v="Kingston upon Hull, City of"/>
    <x v="0"/>
    <x v="3"/>
    <x v="15"/>
    <x v="11"/>
  </r>
  <r>
    <x v="1"/>
    <s v="Kingston upon Thames"/>
    <x v="2"/>
    <x v="0"/>
    <x v="0"/>
    <x v="17"/>
  </r>
  <r>
    <x v="1"/>
    <s v="Kingston upon Thames"/>
    <x v="2"/>
    <x v="0"/>
    <x v="1"/>
    <x v="0"/>
  </r>
  <r>
    <x v="1"/>
    <s v="Kingston upon Thames"/>
    <x v="2"/>
    <x v="0"/>
    <x v="2"/>
    <x v="0"/>
  </r>
  <r>
    <x v="1"/>
    <s v="Kingston upon Thames"/>
    <x v="2"/>
    <x v="0"/>
    <x v="3"/>
    <x v="0"/>
  </r>
  <r>
    <x v="1"/>
    <s v="Kingston upon Thames"/>
    <x v="2"/>
    <x v="1"/>
    <x v="4"/>
    <x v="2"/>
  </r>
  <r>
    <x v="1"/>
    <s v="Kingston upon Thames"/>
    <x v="2"/>
    <x v="1"/>
    <x v="6"/>
    <x v="2"/>
  </r>
  <r>
    <x v="1"/>
    <s v="Kingston upon Thames"/>
    <x v="2"/>
    <x v="1"/>
    <x v="7"/>
    <x v="2"/>
  </r>
  <r>
    <x v="1"/>
    <s v="Kingston upon Thames"/>
    <x v="2"/>
    <x v="1"/>
    <x v="8"/>
    <x v="2"/>
  </r>
  <r>
    <x v="1"/>
    <s v="Kingston upon Thames"/>
    <x v="2"/>
    <x v="2"/>
    <x v="9"/>
    <x v="4"/>
  </r>
  <r>
    <x v="1"/>
    <s v="Kingston upon Thames"/>
    <x v="2"/>
    <x v="2"/>
    <x v="10"/>
    <x v="5"/>
  </r>
  <r>
    <x v="1"/>
    <s v="Kingston upon Thames"/>
    <x v="2"/>
    <x v="2"/>
    <x v="11"/>
    <x v="5"/>
  </r>
  <r>
    <x v="1"/>
    <s v="Kingston upon Thames"/>
    <x v="2"/>
    <x v="3"/>
    <x v="12"/>
    <x v="13"/>
  </r>
  <r>
    <x v="1"/>
    <s v="Kingston upon Thames"/>
    <x v="2"/>
    <x v="3"/>
    <x v="13"/>
    <x v="15"/>
  </r>
  <r>
    <x v="1"/>
    <s v="Kingston upon Thames"/>
    <x v="2"/>
    <x v="3"/>
    <x v="14"/>
    <x v="16"/>
  </r>
  <r>
    <x v="1"/>
    <s v="Kingston upon Thames"/>
    <x v="2"/>
    <x v="3"/>
    <x v="15"/>
    <x v="16"/>
  </r>
  <r>
    <x v="1"/>
    <s v="St. Helens"/>
    <x v="1"/>
    <x v="0"/>
    <x v="0"/>
    <x v="0"/>
  </r>
  <r>
    <x v="1"/>
    <s v="St. Helens"/>
    <x v="1"/>
    <x v="0"/>
    <x v="1"/>
    <x v="0"/>
  </r>
  <r>
    <x v="1"/>
    <s v="St. Helens"/>
    <x v="1"/>
    <x v="0"/>
    <x v="2"/>
    <x v="0"/>
  </r>
  <r>
    <x v="1"/>
    <s v="St. Helens"/>
    <x v="1"/>
    <x v="0"/>
    <x v="3"/>
    <x v="0"/>
  </r>
  <r>
    <x v="1"/>
    <s v="St. Helens"/>
    <x v="1"/>
    <x v="1"/>
    <x v="4"/>
    <x v="2"/>
  </r>
  <r>
    <x v="1"/>
    <s v="St. Helens"/>
    <x v="1"/>
    <x v="1"/>
    <x v="6"/>
    <x v="1"/>
  </r>
  <r>
    <x v="1"/>
    <s v="St. Helens"/>
    <x v="1"/>
    <x v="1"/>
    <x v="7"/>
    <x v="2"/>
  </r>
  <r>
    <x v="1"/>
    <s v="St. Helens"/>
    <x v="1"/>
    <x v="1"/>
    <x v="8"/>
    <x v="2"/>
  </r>
  <r>
    <x v="1"/>
    <s v="St. Helens"/>
    <x v="1"/>
    <x v="2"/>
    <x v="9"/>
    <x v="20"/>
  </r>
  <r>
    <x v="1"/>
    <s v="St. Helens"/>
    <x v="1"/>
    <x v="2"/>
    <x v="10"/>
    <x v="5"/>
  </r>
  <r>
    <x v="1"/>
    <s v="St. Helens"/>
    <x v="1"/>
    <x v="2"/>
    <x v="11"/>
    <x v="5"/>
  </r>
  <r>
    <x v="1"/>
    <s v="St. Helens"/>
    <x v="1"/>
    <x v="3"/>
    <x v="12"/>
    <x v="6"/>
  </r>
  <r>
    <x v="1"/>
    <s v="St. Helens"/>
    <x v="1"/>
    <x v="3"/>
    <x v="13"/>
    <x v="11"/>
  </r>
  <r>
    <x v="1"/>
    <s v="St. Helens"/>
    <x v="1"/>
    <x v="3"/>
    <x v="14"/>
    <x v="16"/>
  </r>
  <r>
    <x v="1"/>
    <s v="St. Helens"/>
    <x v="1"/>
    <x v="3"/>
    <x v="15"/>
    <x v="9"/>
  </r>
  <r>
    <x v="1"/>
    <s v="Staffordshire"/>
    <x v="3"/>
    <x v="0"/>
    <x v="0"/>
    <x v="0"/>
  </r>
  <r>
    <x v="1"/>
    <s v="Staffordshire"/>
    <x v="3"/>
    <x v="0"/>
    <x v="1"/>
    <x v="0"/>
  </r>
  <r>
    <x v="1"/>
    <s v="Staffordshire"/>
    <x v="3"/>
    <x v="0"/>
    <x v="2"/>
    <x v="0"/>
  </r>
  <r>
    <x v="1"/>
    <s v="Staffordshire"/>
    <x v="3"/>
    <x v="0"/>
    <x v="3"/>
    <x v="0"/>
  </r>
  <r>
    <x v="1"/>
    <s v="Staffordshire"/>
    <x v="3"/>
    <x v="1"/>
    <x v="4"/>
    <x v="1"/>
  </r>
  <r>
    <x v="1"/>
    <s v="Staffordshire"/>
    <x v="3"/>
    <x v="1"/>
    <x v="6"/>
    <x v="2"/>
  </r>
  <r>
    <x v="1"/>
    <s v="Staffordshire"/>
    <x v="3"/>
    <x v="1"/>
    <x v="7"/>
    <x v="1"/>
  </r>
  <r>
    <x v="1"/>
    <s v="Staffordshire"/>
    <x v="3"/>
    <x v="1"/>
    <x v="8"/>
    <x v="1"/>
  </r>
  <r>
    <x v="1"/>
    <s v="Staffordshire"/>
    <x v="3"/>
    <x v="2"/>
    <x v="9"/>
    <x v="5"/>
  </r>
  <r>
    <x v="1"/>
    <s v="Staffordshire"/>
    <x v="3"/>
    <x v="2"/>
    <x v="10"/>
    <x v="5"/>
  </r>
  <r>
    <x v="1"/>
    <s v="Staffordshire"/>
    <x v="3"/>
    <x v="2"/>
    <x v="11"/>
    <x v="5"/>
  </r>
  <r>
    <x v="1"/>
    <s v="Staffordshire"/>
    <x v="3"/>
    <x v="3"/>
    <x v="12"/>
    <x v="15"/>
  </r>
  <r>
    <x v="1"/>
    <s v="Staffordshire"/>
    <x v="3"/>
    <x v="3"/>
    <x v="13"/>
    <x v="12"/>
  </r>
  <r>
    <x v="1"/>
    <s v="Staffordshire"/>
    <x v="3"/>
    <x v="3"/>
    <x v="14"/>
    <x v="12"/>
  </r>
  <r>
    <x v="1"/>
    <s v="Staffordshire"/>
    <x v="3"/>
    <x v="3"/>
    <x v="15"/>
    <x v="15"/>
  </r>
  <r>
    <x v="1"/>
    <s v="Stockport"/>
    <x v="1"/>
    <x v="0"/>
    <x v="0"/>
    <x v="0"/>
  </r>
  <r>
    <x v="1"/>
    <s v="Stockport"/>
    <x v="1"/>
    <x v="0"/>
    <x v="1"/>
    <x v="0"/>
  </r>
  <r>
    <x v="1"/>
    <s v="Stockport"/>
    <x v="1"/>
    <x v="0"/>
    <x v="2"/>
    <x v="0"/>
  </r>
  <r>
    <x v="1"/>
    <s v="Stockport"/>
    <x v="1"/>
    <x v="0"/>
    <x v="3"/>
    <x v="0"/>
  </r>
  <r>
    <x v="1"/>
    <s v="Stockport"/>
    <x v="1"/>
    <x v="1"/>
    <x v="4"/>
    <x v="1"/>
  </r>
  <r>
    <x v="1"/>
    <s v="Stockport"/>
    <x v="1"/>
    <x v="1"/>
    <x v="6"/>
    <x v="1"/>
  </r>
  <r>
    <x v="1"/>
    <s v="Stockport"/>
    <x v="1"/>
    <x v="1"/>
    <x v="7"/>
    <x v="1"/>
  </r>
  <r>
    <x v="1"/>
    <s v="Stockport"/>
    <x v="1"/>
    <x v="1"/>
    <x v="8"/>
    <x v="2"/>
  </r>
  <r>
    <x v="1"/>
    <s v="Stockport"/>
    <x v="1"/>
    <x v="2"/>
    <x v="9"/>
    <x v="4"/>
  </r>
  <r>
    <x v="1"/>
    <s v="Stockport"/>
    <x v="1"/>
    <x v="2"/>
    <x v="10"/>
    <x v="4"/>
  </r>
  <r>
    <x v="1"/>
    <s v="Stockport"/>
    <x v="1"/>
    <x v="2"/>
    <x v="11"/>
    <x v="5"/>
  </r>
  <r>
    <x v="1"/>
    <s v="Stockport"/>
    <x v="1"/>
    <x v="3"/>
    <x v="12"/>
    <x v="12"/>
  </r>
  <r>
    <x v="1"/>
    <s v="Stockport"/>
    <x v="1"/>
    <x v="3"/>
    <x v="13"/>
    <x v="6"/>
  </r>
  <r>
    <x v="1"/>
    <s v="Stockport"/>
    <x v="1"/>
    <x v="3"/>
    <x v="14"/>
    <x v="15"/>
  </r>
  <r>
    <x v="1"/>
    <s v="Stockport"/>
    <x v="1"/>
    <x v="3"/>
    <x v="15"/>
    <x v="11"/>
  </r>
  <r>
    <x v="1"/>
    <s v="Stockton-on-Tees"/>
    <x v="0"/>
    <x v="0"/>
    <x v="0"/>
    <x v="0"/>
  </r>
  <r>
    <x v="1"/>
    <s v="Stockton-on-Tees"/>
    <x v="0"/>
    <x v="0"/>
    <x v="1"/>
    <x v="0"/>
  </r>
  <r>
    <x v="1"/>
    <s v="Stockton-on-Tees"/>
    <x v="0"/>
    <x v="0"/>
    <x v="2"/>
    <x v="0"/>
  </r>
  <r>
    <x v="1"/>
    <s v="Stockton-on-Tees"/>
    <x v="0"/>
    <x v="0"/>
    <x v="3"/>
    <x v="0"/>
  </r>
  <r>
    <x v="1"/>
    <s v="Stockton-on-Tees"/>
    <x v="0"/>
    <x v="1"/>
    <x v="4"/>
    <x v="2"/>
  </r>
  <r>
    <x v="1"/>
    <s v="Stockton-on-Tees"/>
    <x v="0"/>
    <x v="1"/>
    <x v="6"/>
    <x v="1"/>
  </r>
  <r>
    <x v="1"/>
    <s v="Stockton-on-Tees"/>
    <x v="0"/>
    <x v="1"/>
    <x v="7"/>
    <x v="2"/>
  </r>
  <r>
    <x v="1"/>
    <s v="Stockton-on-Tees"/>
    <x v="0"/>
    <x v="1"/>
    <x v="8"/>
    <x v="1"/>
  </r>
  <r>
    <x v="1"/>
    <s v="Stockton-on-Tees"/>
    <x v="0"/>
    <x v="2"/>
    <x v="9"/>
    <x v="4"/>
  </r>
  <r>
    <x v="1"/>
    <s v="Stockton-on-Tees"/>
    <x v="0"/>
    <x v="2"/>
    <x v="10"/>
    <x v="4"/>
  </r>
  <r>
    <x v="1"/>
    <s v="Stockton-on-Tees"/>
    <x v="0"/>
    <x v="2"/>
    <x v="11"/>
    <x v="4"/>
  </r>
  <r>
    <x v="1"/>
    <s v="Stockton-on-Tees"/>
    <x v="0"/>
    <x v="3"/>
    <x v="12"/>
    <x v="6"/>
  </r>
  <r>
    <x v="1"/>
    <s v="Stockton-on-Tees"/>
    <x v="0"/>
    <x v="3"/>
    <x v="13"/>
    <x v="12"/>
  </r>
  <r>
    <x v="1"/>
    <s v="Stockton-on-Tees"/>
    <x v="0"/>
    <x v="3"/>
    <x v="14"/>
    <x v="16"/>
  </r>
  <r>
    <x v="1"/>
    <s v="Stockton-on-Tees"/>
    <x v="0"/>
    <x v="3"/>
    <x v="15"/>
    <x v="13"/>
  </r>
  <r>
    <x v="1"/>
    <s v="Stoke-on-Trent"/>
    <x v="3"/>
    <x v="0"/>
    <x v="0"/>
    <x v="0"/>
  </r>
  <r>
    <x v="1"/>
    <s v="Stoke-on-Trent"/>
    <x v="3"/>
    <x v="0"/>
    <x v="1"/>
    <x v="0"/>
  </r>
  <r>
    <x v="1"/>
    <s v="Stoke-on-Trent"/>
    <x v="3"/>
    <x v="0"/>
    <x v="2"/>
    <x v="0"/>
  </r>
  <r>
    <x v="1"/>
    <s v="Stoke-on-Trent"/>
    <x v="3"/>
    <x v="0"/>
    <x v="3"/>
    <x v="0"/>
  </r>
  <r>
    <x v="1"/>
    <s v="Stoke-on-Trent"/>
    <x v="3"/>
    <x v="1"/>
    <x v="4"/>
    <x v="1"/>
  </r>
  <r>
    <x v="1"/>
    <s v="Stoke-on-Trent"/>
    <x v="3"/>
    <x v="1"/>
    <x v="6"/>
    <x v="1"/>
  </r>
  <r>
    <x v="1"/>
    <s v="Stoke-on-Trent"/>
    <x v="3"/>
    <x v="1"/>
    <x v="7"/>
    <x v="1"/>
  </r>
  <r>
    <x v="1"/>
    <s v="Stoke-on-Trent"/>
    <x v="3"/>
    <x v="1"/>
    <x v="8"/>
    <x v="2"/>
  </r>
  <r>
    <x v="1"/>
    <s v="Stoke-on-Trent"/>
    <x v="3"/>
    <x v="2"/>
    <x v="9"/>
    <x v="4"/>
  </r>
  <r>
    <x v="1"/>
    <s v="Stoke-on-Trent"/>
    <x v="3"/>
    <x v="2"/>
    <x v="10"/>
    <x v="4"/>
  </r>
  <r>
    <x v="1"/>
    <s v="Stoke-on-Trent"/>
    <x v="3"/>
    <x v="2"/>
    <x v="11"/>
    <x v="4"/>
  </r>
  <r>
    <x v="1"/>
    <s v="Stoke-on-Trent"/>
    <x v="3"/>
    <x v="3"/>
    <x v="12"/>
    <x v="15"/>
  </r>
  <r>
    <x v="1"/>
    <s v="Stoke-on-Trent"/>
    <x v="3"/>
    <x v="3"/>
    <x v="13"/>
    <x v="10"/>
  </r>
  <r>
    <x v="1"/>
    <s v="Stoke-on-Trent"/>
    <x v="3"/>
    <x v="3"/>
    <x v="14"/>
    <x v="15"/>
  </r>
  <r>
    <x v="1"/>
    <s v="Stoke-on-Trent"/>
    <x v="3"/>
    <x v="3"/>
    <x v="15"/>
    <x v="16"/>
  </r>
  <r>
    <x v="1"/>
    <s v="Suffolk"/>
    <x v="6"/>
    <x v="0"/>
    <x v="0"/>
    <x v="0"/>
  </r>
  <r>
    <x v="1"/>
    <s v="Suffolk"/>
    <x v="6"/>
    <x v="0"/>
    <x v="1"/>
    <x v="0"/>
  </r>
  <r>
    <x v="1"/>
    <s v="Suffolk"/>
    <x v="6"/>
    <x v="0"/>
    <x v="2"/>
    <x v="0"/>
  </r>
  <r>
    <x v="1"/>
    <s v="Suffolk"/>
    <x v="6"/>
    <x v="0"/>
    <x v="3"/>
    <x v="0"/>
  </r>
  <r>
    <x v="1"/>
    <s v="Suffolk"/>
    <x v="6"/>
    <x v="1"/>
    <x v="4"/>
    <x v="1"/>
  </r>
  <r>
    <x v="1"/>
    <s v="Suffolk"/>
    <x v="6"/>
    <x v="1"/>
    <x v="6"/>
    <x v="1"/>
  </r>
  <r>
    <x v="1"/>
    <s v="Suffolk"/>
    <x v="6"/>
    <x v="1"/>
    <x v="7"/>
    <x v="2"/>
  </r>
  <r>
    <x v="1"/>
    <s v="Suffolk"/>
    <x v="6"/>
    <x v="1"/>
    <x v="8"/>
    <x v="1"/>
  </r>
  <r>
    <x v="1"/>
    <s v="Suffolk"/>
    <x v="6"/>
    <x v="2"/>
    <x v="9"/>
    <x v="5"/>
  </r>
  <r>
    <x v="1"/>
    <s v="Suffolk"/>
    <x v="6"/>
    <x v="2"/>
    <x v="10"/>
    <x v="5"/>
  </r>
  <r>
    <x v="1"/>
    <s v="Suffolk"/>
    <x v="6"/>
    <x v="2"/>
    <x v="11"/>
    <x v="4"/>
  </r>
  <r>
    <x v="1"/>
    <s v="Suffolk"/>
    <x v="6"/>
    <x v="3"/>
    <x v="12"/>
    <x v="10"/>
  </r>
  <r>
    <x v="1"/>
    <s v="Suffolk"/>
    <x v="6"/>
    <x v="3"/>
    <x v="13"/>
    <x v="12"/>
  </r>
  <r>
    <x v="1"/>
    <s v="Suffolk"/>
    <x v="6"/>
    <x v="3"/>
    <x v="14"/>
    <x v="8"/>
  </r>
  <r>
    <x v="1"/>
    <s v="Suffolk"/>
    <x v="6"/>
    <x v="3"/>
    <x v="15"/>
    <x v="9"/>
  </r>
  <r>
    <x v="1"/>
    <s v="Sunderland"/>
    <x v="0"/>
    <x v="0"/>
    <x v="0"/>
    <x v="0"/>
  </r>
  <r>
    <x v="1"/>
    <s v="Sunderland"/>
    <x v="0"/>
    <x v="0"/>
    <x v="1"/>
    <x v="0"/>
  </r>
  <r>
    <x v="1"/>
    <s v="Sunderland"/>
    <x v="0"/>
    <x v="0"/>
    <x v="2"/>
    <x v="0"/>
  </r>
  <r>
    <x v="1"/>
    <s v="Sunderland"/>
    <x v="0"/>
    <x v="0"/>
    <x v="3"/>
    <x v="0"/>
  </r>
  <r>
    <x v="1"/>
    <s v="Sunderland"/>
    <x v="0"/>
    <x v="1"/>
    <x v="4"/>
    <x v="1"/>
  </r>
  <r>
    <x v="1"/>
    <s v="Sunderland"/>
    <x v="0"/>
    <x v="1"/>
    <x v="6"/>
    <x v="2"/>
  </r>
  <r>
    <x v="1"/>
    <s v="Sunderland"/>
    <x v="0"/>
    <x v="1"/>
    <x v="7"/>
    <x v="2"/>
  </r>
  <r>
    <x v="1"/>
    <s v="Sunderland"/>
    <x v="0"/>
    <x v="1"/>
    <x v="8"/>
    <x v="1"/>
  </r>
  <r>
    <x v="1"/>
    <s v="Sunderland"/>
    <x v="0"/>
    <x v="2"/>
    <x v="9"/>
    <x v="5"/>
  </r>
  <r>
    <x v="1"/>
    <s v="Sunderland"/>
    <x v="0"/>
    <x v="2"/>
    <x v="10"/>
    <x v="14"/>
  </r>
  <r>
    <x v="1"/>
    <s v="Sunderland"/>
    <x v="0"/>
    <x v="2"/>
    <x v="11"/>
    <x v="5"/>
  </r>
  <r>
    <x v="1"/>
    <s v="Sunderland"/>
    <x v="0"/>
    <x v="3"/>
    <x v="12"/>
    <x v="8"/>
  </r>
  <r>
    <x v="1"/>
    <s v="Sunderland"/>
    <x v="0"/>
    <x v="3"/>
    <x v="13"/>
    <x v="6"/>
  </r>
  <r>
    <x v="1"/>
    <s v="Sunderland"/>
    <x v="0"/>
    <x v="3"/>
    <x v="14"/>
    <x v="16"/>
  </r>
  <r>
    <x v="1"/>
    <s v="Sunderland"/>
    <x v="0"/>
    <x v="3"/>
    <x v="15"/>
    <x v="15"/>
  </r>
  <r>
    <x v="1"/>
    <s v="Surrey"/>
    <x v="5"/>
    <x v="0"/>
    <x v="0"/>
    <x v="0"/>
  </r>
  <r>
    <x v="1"/>
    <s v="Surrey"/>
    <x v="5"/>
    <x v="0"/>
    <x v="1"/>
    <x v="0"/>
  </r>
  <r>
    <x v="1"/>
    <s v="Surrey"/>
    <x v="5"/>
    <x v="0"/>
    <x v="2"/>
    <x v="0"/>
  </r>
  <r>
    <x v="1"/>
    <s v="Surrey"/>
    <x v="5"/>
    <x v="0"/>
    <x v="3"/>
    <x v="0"/>
  </r>
  <r>
    <x v="1"/>
    <s v="Surrey"/>
    <x v="5"/>
    <x v="1"/>
    <x v="4"/>
    <x v="1"/>
  </r>
  <r>
    <x v="1"/>
    <s v="Surrey"/>
    <x v="5"/>
    <x v="1"/>
    <x v="6"/>
    <x v="1"/>
  </r>
  <r>
    <x v="1"/>
    <s v="Surrey"/>
    <x v="5"/>
    <x v="1"/>
    <x v="7"/>
    <x v="2"/>
  </r>
  <r>
    <x v="1"/>
    <s v="Surrey"/>
    <x v="5"/>
    <x v="1"/>
    <x v="8"/>
    <x v="1"/>
  </r>
  <r>
    <x v="1"/>
    <s v="Surrey"/>
    <x v="5"/>
    <x v="2"/>
    <x v="9"/>
    <x v="5"/>
  </r>
  <r>
    <x v="1"/>
    <s v="Surrey"/>
    <x v="5"/>
    <x v="2"/>
    <x v="10"/>
    <x v="5"/>
  </r>
  <r>
    <x v="1"/>
    <s v="Surrey"/>
    <x v="5"/>
    <x v="2"/>
    <x v="11"/>
    <x v="5"/>
  </r>
  <r>
    <x v="1"/>
    <s v="Surrey"/>
    <x v="5"/>
    <x v="3"/>
    <x v="12"/>
    <x v="9"/>
  </r>
  <r>
    <x v="1"/>
    <s v="Surrey"/>
    <x v="5"/>
    <x v="3"/>
    <x v="13"/>
    <x v="16"/>
  </r>
  <r>
    <x v="1"/>
    <s v="Surrey"/>
    <x v="5"/>
    <x v="3"/>
    <x v="14"/>
    <x v="15"/>
  </r>
  <r>
    <x v="1"/>
    <s v="Surrey"/>
    <x v="5"/>
    <x v="3"/>
    <x v="15"/>
    <x v="8"/>
  </r>
  <r>
    <x v="1"/>
    <s v="Blackpool"/>
    <x v="1"/>
    <x v="0"/>
    <x v="0"/>
    <x v="0"/>
  </r>
  <r>
    <x v="1"/>
    <s v="Blackpool"/>
    <x v="1"/>
    <x v="0"/>
    <x v="1"/>
    <x v="0"/>
  </r>
  <r>
    <x v="1"/>
    <s v="Blackpool"/>
    <x v="1"/>
    <x v="0"/>
    <x v="2"/>
    <x v="0"/>
  </r>
  <r>
    <x v="1"/>
    <s v="Blackpool"/>
    <x v="1"/>
    <x v="0"/>
    <x v="3"/>
    <x v="0"/>
  </r>
  <r>
    <x v="1"/>
    <s v="Blackpool"/>
    <x v="1"/>
    <x v="1"/>
    <x v="4"/>
    <x v="1"/>
  </r>
  <r>
    <x v="1"/>
    <s v="Blackpool"/>
    <x v="1"/>
    <x v="1"/>
    <x v="6"/>
    <x v="1"/>
  </r>
  <r>
    <x v="1"/>
    <s v="Blackpool"/>
    <x v="1"/>
    <x v="1"/>
    <x v="7"/>
    <x v="1"/>
  </r>
  <r>
    <x v="1"/>
    <s v="Blackpool"/>
    <x v="1"/>
    <x v="1"/>
    <x v="8"/>
    <x v="1"/>
  </r>
  <r>
    <x v="1"/>
    <s v="Blackpool"/>
    <x v="1"/>
    <x v="2"/>
    <x v="9"/>
    <x v="5"/>
  </r>
  <r>
    <x v="1"/>
    <s v="Blackpool"/>
    <x v="1"/>
    <x v="2"/>
    <x v="10"/>
    <x v="4"/>
  </r>
  <r>
    <x v="1"/>
    <s v="Blackpool"/>
    <x v="1"/>
    <x v="2"/>
    <x v="11"/>
    <x v="5"/>
  </r>
  <r>
    <x v="1"/>
    <s v="Blackpool"/>
    <x v="1"/>
    <x v="3"/>
    <x v="12"/>
    <x v="9"/>
  </r>
  <r>
    <x v="1"/>
    <s v="Blackpool"/>
    <x v="1"/>
    <x v="3"/>
    <x v="13"/>
    <x v="11"/>
  </r>
  <r>
    <x v="1"/>
    <s v="Blackpool"/>
    <x v="1"/>
    <x v="3"/>
    <x v="14"/>
    <x v="16"/>
  </r>
  <r>
    <x v="1"/>
    <s v="Blackpool"/>
    <x v="1"/>
    <x v="3"/>
    <x v="15"/>
    <x v="15"/>
  </r>
  <r>
    <x v="1"/>
    <s v="Bolton"/>
    <x v="1"/>
    <x v="0"/>
    <x v="0"/>
    <x v="0"/>
  </r>
  <r>
    <x v="1"/>
    <s v="Bolton"/>
    <x v="1"/>
    <x v="0"/>
    <x v="1"/>
    <x v="0"/>
  </r>
  <r>
    <x v="1"/>
    <s v="Bolton"/>
    <x v="1"/>
    <x v="0"/>
    <x v="2"/>
    <x v="0"/>
  </r>
  <r>
    <x v="1"/>
    <s v="Bolton"/>
    <x v="1"/>
    <x v="0"/>
    <x v="3"/>
    <x v="0"/>
  </r>
  <r>
    <x v="1"/>
    <s v="Bolton"/>
    <x v="1"/>
    <x v="1"/>
    <x v="4"/>
    <x v="1"/>
  </r>
  <r>
    <x v="1"/>
    <s v="Bolton"/>
    <x v="1"/>
    <x v="1"/>
    <x v="6"/>
    <x v="1"/>
  </r>
  <r>
    <x v="1"/>
    <s v="Bolton"/>
    <x v="1"/>
    <x v="1"/>
    <x v="7"/>
    <x v="2"/>
  </r>
  <r>
    <x v="1"/>
    <s v="Bolton"/>
    <x v="1"/>
    <x v="1"/>
    <x v="8"/>
    <x v="3"/>
  </r>
  <r>
    <x v="1"/>
    <s v="Bolton"/>
    <x v="1"/>
    <x v="2"/>
    <x v="9"/>
    <x v="4"/>
  </r>
  <r>
    <x v="1"/>
    <s v="Bolton"/>
    <x v="1"/>
    <x v="2"/>
    <x v="10"/>
    <x v="4"/>
  </r>
  <r>
    <x v="1"/>
    <s v="Bolton"/>
    <x v="1"/>
    <x v="2"/>
    <x v="11"/>
    <x v="4"/>
  </r>
  <r>
    <x v="1"/>
    <s v="Bolton"/>
    <x v="1"/>
    <x v="3"/>
    <x v="12"/>
    <x v="9"/>
  </r>
  <r>
    <x v="1"/>
    <s v="Bolton"/>
    <x v="1"/>
    <x v="3"/>
    <x v="13"/>
    <x v="10"/>
  </r>
  <r>
    <x v="1"/>
    <s v="Bolton"/>
    <x v="1"/>
    <x v="3"/>
    <x v="14"/>
    <x v="8"/>
  </r>
  <r>
    <x v="1"/>
    <s v="Bolton"/>
    <x v="1"/>
    <x v="3"/>
    <x v="15"/>
    <x v="6"/>
  </r>
  <r>
    <x v="1"/>
    <s v="Bournemouth, Christchurch and Poole"/>
    <x v="4"/>
    <x v="0"/>
    <x v="0"/>
    <x v="0"/>
  </r>
  <r>
    <x v="1"/>
    <s v="Bournemouth, Christchurch and Poole"/>
    <x v="4"/>
    <x v="0"/>
    <x v="1"/>
    <x v="0"/>
  </r>
  <r>
    <x v="1"/>
    <s v="Bournemouth, Christchurch and Poole"/>
    <x v="4"/>
    <x v="0"/>
    <x v="2"/>
    <x v="0"/>
  </r>
  <r>
    <x v="1"/>
    <s v="Bournemouth, Christchurch and Poole"/>
    <x v="4"/>
    <x v="0"/>
    <x v="3"/>
    <x v="0"/>
  </r>
  <r>
    <x v="1"/>
    <s v="Bournemouth, Christchurch and Poole"/>
    <x v="4"/>
    <x v="1"/>
    <x v="4"/>
    <x v="2"/>
  </r>
  <r>
    <x v="1"/>
    <s v="Bournemouth, Christchurch and Poole"/>
    <x v="4"/>
    <x v="1"/>
    <x v="6"/>
    <x v="1"/>
  </r>
  <r>
    <x v="1"/>
    <s v="Bournemouth, Christchurch and Poole"/>
    <x v="4"/>
    <x v="1"/>
    <x v="7"/>
    <x v="1"/>
  </r>
  <r>
    <x v="1"/>
    <s v="Bournemouth, Christchurch and Poole"/>
    <x v="4"/>
    <x v="1"/>
    <x v="8"/>
    <x v="2"/>
  </r>
  <r>
    <x v="1"/>
    <s v="Bournemouth, Christchurch and Poole"/>
    <x v="4"/>
    <x v="2"/>
    <x v="9"/>
    <x v="5"/>
  </r>
  <r>
    <x v="1"/>
    <s v="Bournemouth, Christchurch and Poole"/>
    <x v="4"/>
    <x v="2"/>
    <x v="10"/>
    <x v="5"/>
  </r>
  <r>
    <x v="1"/>
    <s v="Bournemouth, Christchurch and Poole"/>
    <x v="4"/>
    <x v="2"/>
    <x v="11"/>
    <x v="5"/>
  </r>
  <r>
    <x v="1"/>
    <s v="Bournemouth, Christchurch and Poole"/>
    <x v="4"/>
    <x v="3"/>
    <x v="12"/>
    <x v="12"/>
  </r>
  <r>
    <x v="1"/>
    <s v="Bournemouth, Christchurch and Poole"/>
    <x v="4"/>
    <x v="3"/>
    <x v="13"/>
    <x v="10"/>
  </r>
  <r>
    <x v="1"/>
    <s v="Bournemouth, Christchurch and Poole"/>
    <x v="4"/>
    <x v="3"/>
    <x v="14"/>
    <x v="11"/>
  </r>
  <r>
    <x v="1"/>
    <s v="Bournemouth, Christchurch and Poole"/>
    <x v="4"/>
    <x v="3"/>
    <x v="15"/>
    <x v="8"/>
  </r>
  <r>
    <x v="1"/>
    <s v="Bracknell Forest"/>
    <x v="5"/>
    <x v="0"/>
    <x v="0"/>
    <x v="0"/>
  </r>
  <r>
    <x v="1"/>
    <s v="Bracknell Forest"/>
    <x v="5"/>
    <x v="0"/>
    <x v="1"/>
    <x v="0"/>
  </r>
  <r>
    <x v="1"/>
    <s v="Bracknell Forest"/>
    <x v="5"/>
    <x v="0"/>
    <x v="2"/>
    <x v="0"/>
  </r>
  <r>
    <x v="1"/>
    <s v="Bracknell Forest"/>
    <x v="5"/>
    <x v="0"/>
    <x v="3"/>
    <x v="0"/>
  </r>
  <r>
    <x v="1"/>
    <s v="Bracknell Forest"/>
    <x v="5"/>
    <x v="1"/>
    <x v="4"/>
    <x v="3"/>
  </r>
  <r>
    <x v="1"/>
    <s v="Bracknell Forest"/>
    <x v="5"/>
    <x v="1"/>
    <x v="6"/>
    <x v="2"/>
  </r>
  <r>
    <x v="1"/>
    <s v="Bracknell Forest"/>
    <x v="5"/>
    <x v="1"/>
    <x v="7"/>
    <x v="2"/>
  </r>
  <r>
    <x v="1"/>
    <s v="Bracknell Forest"/>
    <x v="5"/>
    <x v="1"/>
    <x v="8"/>
    <x v="2"/>
  </r>
  <r>
    <x v="1"/>
    <s v="Bracknell Forest"/>
    <x v="5"/>
    <x v="2"/>
    <x v="9"/>
    <x v="4"/>
  </r>
  <r>
    <x v="1"/>
    <s v="Bracknell Forest"/>
    <x v="5"/>
    <x v="2"/>
    <x v="10"/>
    <x v="5"/>
  </r>
  <r>
    <x v="1"/>
    <s v="Bracknell Forest"/>
    <x v="5"/>
    <x v="2"/>
    <x v="11"/>
    <x v="5"/>
  </r>
  <r>
    <x v="1"/>
    <s v="Bracknell Forest"/>
    <x v="5"/>
    <x v="3"/>
    <x v="12"/>
    <x v="13"/>
  </r>
  <r>
    <x v="1"/>
    <s v="Bracknell Forest"/>
    <x v="5"/>
    <x v="3"/>
    <x v="13"/>
    <x v="8"/>
  </r>
  <r>
    <x v="1"/>
    <s v="Bracknell Forest"/>
    <x v="5"/>
    <x v="3"/>
    <x v="14"/>
    <x v="13"/>
  </r>
  <r>
    <x v="1"/>
    <s v="Bracknell Forest"/>
    <x v="5"/>
    <x v="3"/>
    <x v="15"/>
    <x v="13"/>
  </r>
  <r>
    <x v="1"/>
    <s v="Bradford"/>
    <x v="0"/>
    <x v="0"/>
    <x v="0"/>
    <x v="0"/>
  </r>
  <r>
    <x v="1"/>
    <s v="Bradford"/>
    <x v="0"/>
    <x v="0"/>
    <x v="1"/>
    <x v="0"/>
  </r>
  <r>
    <x v="1"/>
    <s v="Bradford"/>
    <x v="0"/>
    <x v="0"/>
    <x v="2"/>
    <x v="0"/>
  </r>
  <r>
    <x v="1"/>
    <s v="Bradford"/>
    <x v="0"/>
    <x v="0"/>
    <x v="3"/>
    <x v="0"/>
  </r>
  <r>
    <x v="1"/>
    <s v="Bradford"/>
    <x v="0"/>
    <x v="1"/>
    <x v="4"/>
    <x v="1"/>
  </r>
  <r>
    <x v="1"/>
    <s v="Bradford"/>
    <x v="0"/>
    <x v="1"/>
    <x v="6"/>
    <x v="1"/>
  </r>
  <r>
    <x v="1"/>
    <s v="Bradford"/>
    <x v="0"/>
    <x v="1"/>
    <x v="7"/>
    <x v="2"/>
  </r>
  <r>
    <x v="1"/>
    <s v="Bradford"/>
    <x v="0"/>
    <x v="1"/>
    <x v="8"/>
    <x v="1"/>
  </r>
  <r>
    <x v="1"/>
    <s v="Bradford"/>
    <x v="0"/>
    <x v="2"/>
    <x v="9"/>
    <x v="4"/>
  </r>
  <r>
    <x v="1"/>
    <s v="Bradford"/>
    <x v="0"/>
    <x v="2"/>
    <x v="10"/>
    <x v="4"/>
  </r>
  <r>
    <x v="1"/>
    <s v="Bradford"/>
    <x v="0"/>
    <x v="2"/>
    <x v="11"/>
    <x v="4"/>
  </r>
  <r>
    <x v="1"/>
    <s v="Bradford"/>
    <x v="0"/>
    <x v="3"/>
    <x v="12"/>
    <x v="11"/>
  </r>
  <r>
    <x v="1"/>
    <s v="Bradford"/>
    <x v="0"/>
    <x v="3"/>
    <x v="13"/>
    <x v="10"/>
  </r>
  <r>
    <x v="1"/>
    <s v="Bradford"/>
    <x v="0"/>
    <x v="3"/>
    <x v="14"/>
    <x v="15"/>
  </r>
  <r>
    <x v="1"/>
    <s v="Bradford"/>
    <x v="0"/>
    <x v="3"/>
    <x v="15"/>
    <x v="11"/>
  </r>
  <r>
    <x v="1"/>
    <s v="Brent"/>
    <x v="2"/>
    <x v="0"/>
    <x v="0"/>
    <x v="0"/>
  </r>
  <r>
    <x v="1"/>
    <s v="Brent"/>
    <x v="2"/>
    <x v="0"/>
    <x v="1"/>
    <x v="0"/>
  </r>
  <r>
    <x v="1"/>
    <s v="Brent"/>
    <x v="2"/>
    <x v="0"/>
    <x v="2"/>
    <x v="0"/>
  </r>
  <r>
    <x v="1"/>
    <s v="Brent"/>
    <x v="2"/>
    <x v="0"/>
    <x v="3"/>
    <x v="0"/>
  </r>
  <r>
    <x v="1"/>
    <s v="Brent"/>
    <x v="2"/>
    <x v="1"/>
    <x v="4"/>
    <x v="2"/>
  </r>
  <r>
    <x v="1"/>
    <s v="Brent"/>
    <x v="2"/>
    <x v="1"/>
    <x v="6"/>
    <x v="2"/>
  </r>
  <r>
    <x v="1"/>
    <s v="Brent"/>
    <x v="2"/>
    <x v="1"/>
    <x v="7"/>
    <x v="1"/>
  </r>
  <r>
    <x v="1"/>
    <s v="Brent"/>
    <x v="2"/>
    <x v="1"/>
    <x v="8"/>
    <x v="1"/>
  </r>
  <r>
    <x v="1"/>
    <s v="Brent"/>
    <x v="2"/>
    <x v="2"/>
    <x v="9"/>
    <x v="4"/>
  </r>
  <r>
    <x v="1"/>
    <s v="Brent"/>
    <x v="2"/>
    <x v="2"/>
    <x v="10"/>
    <x v="5"/>
  </r>
  <r>
    <x v="1"/>
    <s v="Brent"/>
    <x v="2"/>
    <x v="2"/>
    <x v="11"/>
    <x v="5"/>
  </r>
  <r>
    <x v="1"/>
    <s v="Brent"/>
    <x v="2"/>
    <x v="3"/>
    <x v="12"/>
    <x v="6"/>
  </r>
  <r>
    <x v="1"/>
    <s v="Brent"/>
    <x v="2"/>
    <x v="3"/>
    <x v="13"/>
    <x v="15"/>
  </r>
  <r>
    <x v="1"/>
    <s v="Brent"/>
    <x v="2"/>
    <x v="3"/>
    <x v="14"/>
    <x v="11"/>
  </r>
  <r>
    <x v="1"/>
    <s v="Brent"/>
    <x v="2"/>
    <x v="3"/>
    <x v="15"/>
    <x v="15"/>
  </r>
  <r>
    <x v="1"/>
    <s v="Brighton and Hove"/>
    <x v="5"/>
    <x v="0"/>
    <x v="0"/>
    <x v="0"/>
  </r>
  <r>
    <x v="1"/>
    <s v="Brighton and Hove"/>
    <x v="5"/>
    <x v="0"/>
    <x v="1"/>
    <x v="0"/>
  </r>
  <r>
    <x v="1"/>
    <s v="Brighton and Hove"/>
    <x v="5"/>
    <x v="0"/>
    <x v="2"/>
    <x v="0"/>
  </r>
  <r>
    <x v="1"/>
    <s v="Brighton and Hove"/>
    <x v="5"/>
    <x v="0"/>
    <x v="3"/>
    <x v="0"/>
  </r>
  <r>
    <x v="1"/>
    <s v="Brighton and Hove"/>
    <x v="5"/>
    <x v="1"/>
    <x v="4"/>
    <x v="2"/>
  </r>
  <r>
    <x v="1"/>
    <s v="Brighton and Hove"/>
    <x v="5"/>
    <x v="1"/>
    <x v="6"/>
    <x v="1"/>
  </r>
  <r>
    <x v="1"/>
    <s v="Brighton and Hove"/>
    <x v="5"/>
    <x v="1"/>
    <x v="7"/>
    <x v="2"/>
  </r>
  <r>
    <x v="1"/>
    <s v="Brighton and Hove"/>
    <x v="5"/>
    <x v="1"/>
    <x v="8"/>
    <x v="3"/>
  </r>
  <r>
    <x v="1"/>
    <s v="Brighton and Hove"/>
    <x v="5"/>
    <x v="2"/>
    <x v="9"/>
    <x v="5"/>
  </r>
  <r>
    <x v="1"/>
    <s v="Brighton and Hove"/>
    <x v="5"/>
    <x v="2"/>
    <x v="10"/>
    <x v="5"/>
  </r>
  <r>
    <x v="1"/>
    <s v="Brighton and Hove"/>
    <x v="5"/>
    <x v="2"/>
    <x v="11"/>
    <x v="5"/>
  </r>
  <r>
    <x v="1"/>
    <s v="Brighton and Hove"/>
    <x v="5"/>
    <x v="3"/>
    <x v="12"/>
    <x v="6"/>
  </r>
  <r>
    <x v="1"/>
    <s v="Brighton and Hove"/>
    <x v="5"/>
    <x v="3"/>
    <x v="13"/>
    <x v="12"/>
  </r>
  <r>
    <x v="1"/>
    <s v="Brighton and Hove"/>
    <x v="5"/>
    <x v="3"/>
    <x v="14"/>
    <x v="16"/>
  </r>
  <r>
    <x v="1"/>
    <s v="Brighton and Hove"/>
    <x v="5"/>
    <x v="3"/>
    <x v="15"/>
    <x v="15"/>
  </r>
  <r>
    <x v="1"/>
    <s v="Bristol, City of"/>
    <x v="4"/>
    <x v="0"/>
    <x v="0"/>
    <x v="0"/>
  </r>
  <r>
    <x v="1"/>
    <s v="Bristol, City of"/>
    <x v="4"/>
    <x v="0"/>
    <x v="1"/>
    <x v="0"/>
  </r>
  <r>
    <x v="1"/>
    <s v="Bristol, City of"/>
    <x v="4"/>
    <x v="0"/>
    <x v="2"/>
    <x v="0"/>
  </r>
  <r>
    <x v="1"/>
    <s v="Bristol, City of"/>
    <x v="4"/>
    <x v="0"/>
    <x v="3"/>
    <x v="0"/>
  </r>
  <r>
    <x v="1"/>
    <s v="Bristol, City of"/>
    <x v="4"/>
    <x v="1"/>
    <x v="4"/>
    <x v="2"/>
  </r>
  <r>
    <x v="1"/>
    <s v="Bristol, City of"/>
    <x v="4"/>
    <x v="1"/>
    <x v="6"/>
    <x v="2"/>
  </r>
  <r>
    <x v="1"/>
    <s v="Bristol, City of"/>
    <x v="4"/>
    <x v="1"/>
    <x v="7"/>
    <x v="2"/>
  </r>
  <r>
    <x v="1"/>
    <s v="Bristol, City of"/>
    <x v="4"/>
    <x v="1"/>
    <x v="8"/>
    <x v="1"/>
  </r>
  <r>
    <x v="1"/>
    <s v="Bristol, City of"/>
    <x v="4"/>
    <x v="2"/>
    <x v="9"/>
    <x v="18"/>
  </r>
  <r>
    <x v="1"/>
    <s v="Bristol, City of"/>
    <x v="4"/>
    <x v="2"/>
    <x v="10"/>
    <x v="5"/>
  </r>
  <r>
    <x v="1"/>
    <s v="Bristol, City of"/>
    <x v="4"/>
    <x v="2"/>
    <x v="11"/>
    <x v="5"/>
  </r>
  <r>
    <x v="1"/>
    <s v="Bristol, City of"/>
    <x v="4"/>
    <x v="3"/>
    <x v="12"/>
    <x v="15"/>
  </r>
  <r>
    <x v="1"/>
    <s v="Bristol, City of"/>
    <x v="4"/>
    <x v="3"/>
    <x v="13"/>
    <x v="12"/>
  </r>
  <r>
    <x v="1"/>
    <s v="Bristol, City of"/>
    <x v="4"/>
    <x v="3"/>
    <x v="14"/>
    <x v="16"/>
  </r>
  <r>
    <x v="1"/>
    <s v="Bristol, City of"/>
    <x v="4"/>
    <x v="3"/>
    <x v="15"/>
    <x v="13"/>
  </r>
  <r>
    <x v="1"/>
    <s v="Kirklees"/>
    <x v="0"/>
    <x v="0"/>
    <x v="0"/>
    <x v="0"/>
  </r>
  <r>
    <x v="1"/>
    <s v="Kirklees"/>
    <x v="0"/>
    <x v="0"/>
    <x v="1"/>
    <x v="0"/>
  </r>
  <r>
    <x v="1"/>
    <s v="Kirklees"/>
    <x v="0"/>
    <x v="0"/>
    <x v="2"/>
    <x v="0"/>
  </r>
  <r>
    <x v="1"/>
    <s v="Kirklees"/>
    <x v="0"/>
    <x v="0"/>
    <x v="3"/>
    <x v="0"/>
  </r>
  <r>
    <x v="1"/>
    <s v="Kirklees"/>
    <x v="0"/>
    <x v="1"/>
    <x v="4"/>
    <x v="2"/>
  </r>
  <r>
    <x v="1"/>
    <s v="Kirklees"/>
    <x v="0"/>
    <x v="1"/>
    <x v="6"/>
    <x v="1"/>
  </r>
  <r>
    <x v="1"/>
    <s v="Kirklees"/>
    <x v="0"/>
    <x v="1"/>
    <x v="7"/>
    <x v="1"/>
  </r>
  <r>
    <x v="1"/>
    <s v="Kirklees"/>
    <x v="0"/>
    <x v="1"/>
    <x v="8"/>
    <x v="1"/>
  </r>
  <r>
    <x v="1"/>
    <s v="Kirklees"/>
    <x v="0"/>
    <x v="2"/>
    <x v="9"/>
    <x v="4"/>
  </r>
  <r>
    <x v="1"/>
    <s v="Kirklees"/>
    <x v="0"/>
    <x v="2"/>
    <x v="10"/>
    <x v="5"/>
  </r>
  <r>
    <x v="1"/>
    <s v="Kirklees"/>
    <x v="0"/>
    <x v="2"/>
    <x v="11"/>
    <x v="4"/>
  </r>
  <r>
    <x v="1"/>
    <s v="Kirklees"/>
    <x v="0"/>
    <x v="3"/>
    <x v="12"/>
    <x v="6"/>
  </r>
  <r>
    <x v="1"/>
    <s v="Kirklees"/>
    <x v="0"/>
    <x v="3"/>
    <x v="13"/>
    <x v="12"/>
  </r>
  <r>
    <x v="1"/>
    <s v="Kirklees"/>
    <x v="0"/>
    <x v="3"/>
    <x v="14"/>
    <x v="16"/>
  </r>
  <r>
    <x v="1"/>
    <s v="Kirklees"/>
    <x v="0"/>
    <x v="3"/>
    <x v="15"/>
    <x v="11"/>
  </r>
  <r>
    <x v="1"/>
    <s v="Knowsley"/>
    <x v="1"/>
    <x v="0"/>
    <x v="0"/>
    <x v="0"/>
  </r>
  <r>
    <x v="1"/>
    <s v="Knowsley"/>
    <x v="1"/>
    <x v="0"/>
    <x v="1"/>
    <x v="0"/>
  </r>
  <r>
    <x v="1"/>
    <s v="Knowsley"/>
    <x v="1"/>
    <x v="0"/>
    <x v="2"/>
    <x v="0"/>
  </r>
  <r>
    <x v="1"/>
    <s v="Knowsley"/>
    <x v="1"/>
    <x v="0"/>
    <x v="3"/>
    <x v="0"/>
  </r>
  <r>
    <x v="1"/>
    <s v="Knowsley"/>
    <x v="1"/>
    <x v="1"/>
    <x v="4"/>
    <x v="2"/>
  </r>
  <r>
    <x v="1"/>
    <s v="Knowsley"/>
    <x v="1"/>
    <x v="1"/>
    <x v="6"/>
    <x v="1"/>
  </r>
  <r>
    <x v="1"/>
    <s v="Knowsley"/>
    <x v="1"/>
    <x v="1"/>
    <x v="7"/>
    <x v="2"/>
  </r>
  <r>
    <x v="1"/>
    <s v="Knowsley"/>
    <x v="1"/>
    <x v="1"/>
    <x v="8"/>
    <x v="2"/>
  </r>
  <r>
    <x v="1"/>
    <s v="Knowsley"/>
    <x v="1"/>
    <x v="2"/>
    <x v="9"/>
    <x v="4"/>
  </r>
  <r>
    <x v="1"/>
    <s v="Knowsley"/>
    <x v="1"/>
    <x v="2"/>
    <x v="10"/>
    <x v="4"/>
  </r>
  <r>
    <x v="1"/>
    <s v="Knowsley"/>
    <x v="1"/>
    <x v="2"/>
    <x v="11"/>
    <x v="4"/>
  </r>
  <r>
    <x v="1"/>
    <s v="Knowsley"/>
    <x v="1"/>
    <x v="3"/>
    <x v="12"/>
    <x v="10"/>
  </r>
  <r>
    <x v="1"/>
    <s v="Knowsley"/>
    <x v="1"/>
    <x v="3"/>
    <x v="13"/>
    <x v="15"/>
  </r>
  <r>
    <x v="1"/>
    <s v="Knowsley"/>
    <x v="1"/>
    <x v="3"/>
    <x v="14"/>
    <x v="11"/>
  </r>
  <r>
    <x v="1"/>
    <s v="Knowsley"/>
    <x v="1"/>
    <x v="3"/>
    <x v="15"/>
    <x v="8"/>
  </r>
  <r>
    <x v="1"/>
    <s v="Lambeth"/>
    <x v="2"/>
    <x v="0"/>
    <x v="0"/>
    <x v="0"/>
  </r>
  <r>
    <x v="1"/>
    <s v="Lambeth"/>
    <x v="2"/>
    <x v="0"/>
    <x v="1"/>
    <x v="0"/>
  </r>
  <r>
    <x v="1"/>
    <s v="Lambeth"/>
    <x v="2"/>
    <x v="0"/>
    <x v="2"/>
    <x v="0"/>
  </r>
  <r>
    <x v="1"/>
    <s v="Lambeth"/>
    <x v="2"/>
    <x v="0"/>
    <x v="3"/>
    <x v="0"/>
  </r>
  <r>
    <x v="1"/>
    <s v="Lambeth"/>
    <x v="2"/>
    <x v="1"/>
    <x v="4"/>
    <x v="1"/>
  </r>
  <r>
    <x v="1"/>
    <s v="Lambeth"/>
    <x v="2"/>
    <x v="1"/>
    <x v="6"/>
    <x v="1"/>
  </r>
  <r>
    <x v="1"/>
    <s v="Lambeth"/>
    <x v="2"/>
    <x v="1"/>
    <x v="7"/>
    <x v="1"/>
  </r>
  <r>
    <x v="1"/>
    <s v="Lambeth"/>
    <x v="2"/>
    <x v="1"/>
    <x v="8"/>
    <x v="1"/>
  </r>
  <r>
    <x v="1"/>
    <s v="Lambeth"/>
    <x v="2"/>
    <x v="2"/>
    <x v="9"/>
    <x v="5"/>
  </r>
  <r>
    <x v="1"/>
    <s v="Lambeth"/>
    <x v="2"/>
    <x v="2"/>
    <x v="10"/>
    <x v="5"/>
  </r>
  <r>
    <x v="1"/>
    <s v="Lambeth"/>
    <x v="2"/>
    <x v="2"/>
    <x v="11"/>
    <x v="5"/>
  </r>
  <r>
    <x v="1"/>
    <s v="Lambeth"/>
    <x v="2"/>
    <x v="3"/>
    <x v="12"/>
    <x v="12"/>
  </r>
  <r>
    <x v="1"/>
    <s v="Lambeth"/>
    <x v="2"/>
    <x v="3"/>
    <x v="13"/>
    <x v="6"/>
  </r>
  <r>
    <x v="1"/>
    <s v="Lambeth"/>
    <x v="2"/>
    <x v="3"/>
    <x v="14"/>
    <x v="16"/>
  </r>
  <r>
    <x v="1"/>
    <s v="Lambeth"/>
    <x v="2"/>
    <x v="3"/>
    <x v="15"/>
    <x v="12"/>
  </r>
  <r>
    <x v="1"/>
    <s v="Lancashire"/>
    <x v="1"/>
    <x v="0"/>
    <x v="0"/>
    <x v="0"/>
  </r>
  <r>
    <x v="1"/>
    <s v="Lancashire"/>
    <x v="1"/>
    <x v="0"/>
    <x v="1"/>
    <x v="0"/>
  </r>
  <r>
    <x v="1"/>
    <s v="Lancashire"/>
    <x v="1"/>
    <x v="0"/>
    <x v="2"/>
    <x v="0"/>
  </r>
  <r>
    <x v="1"/>
    <s v="Lancashire"/>
    <x v="1"/>
    <x v="0"/>
    <x v="3"/>
    <x v="0"/>
  </r>
  <r>
    <x v="1"/>
    <s v="Lancashire"/>
    <x v="1"/>
    <x v="1"/>
    <x v="4"/>
    <x v="1"/>
  </r>
  <r>
    <x v="1"/>
    <s v="Lancashire"/>
    <x v="1"/>
    <x v="1"/>
    <x v="6"/>
    <x v="2"/>
  </r>
  <r>
    <x v="1"/>
    <s v="Lancashire"/>
    <x v="1"/>
    <x v="1"/>
    <x v="7"/>
    <x v="2"/>
  </r>
  <r>
    <x v="1"/>
    <s v="Lancashire"/>
    <x v="1"/>
    <x v="1"/>
    <x v="8"/>
    <x v="1"/>
  </r>
  <r>
    <x v="1"/>
    <s v="Lancashire"/>
    <x v="1"/>
    <x v="2"/>
    <x v="9"/>
    <x v="5"/>
  </r>
  <r>
    <x v="1"/>
    <s v="Lancashire"/>
    <x v="1"/>
    <x v="2"/>
    <x v="10"/>
    <x v="4"/>
  </r>
  <r>
    <x v="1"/>
    <s v="Lancashire"/>
    <x v="1"/>
    <x v="2"/>
    <x v="11"/>
    <x v="4"/>
  </r>
  <r>
    <x v="1"/>
    <s v="Lancashire"/>
    <x v="1"/>
    <x v="3"/>
    <x v="12"/>
    <x v="12"/>
  </r>
  <r>
    <x v="1"/>
    <s v="Lancashire"/>
    <x v="1"/>
    <x v="3"/>
    <x v="13"/>
    <x v="10"/>
  </r>
  <r>
    <x v="1"/>
    <s v="Lancashire"/>
    <x v="1"/>
    <x v="3"/>
    <x v="14"/>
    <x v="13"/>
  </r>
  <r>
    <x v="1"/>
    <s v="Lancashire"/>
    <x v="1"/>
    <x v="3"/>
    <x v="15"/>
    <x v="6"/>
  </r>
  <r>
    <x v="1"/>
    <s v="Leeds"/>
    <x v="0"/>
    <x v="0"/>
    <x v="0"/>
    <x v="0"/>
  </r>
  <r>
    <x v="1"/>
    <s v="Leeds"/>
    <x v="0"/>
    <x v="0"/>
    <x v="1"/>
    <x v="0"/>
  </r>
  <r>
    <x v="1"/>
    <s v="Leeds"/>
    <x v="0"/>
    <x v="0"/>
    <x v="2"/>
    <x v="0"/>
  </r>
  <r>
    <x v="1"/>
    <s v="Leeds"/>
    <x v="0"/>
    <x v="0"/>
    <x v="3"/>
    <x v="0"/>
  </r>
  <r>
    <x v="1"/>
    <s v="Leeds"/>
    <x v="0"/>
    <x v="1"/>
    <x v="4"/>
    <x v="1"/>
  </r>
  <r>
    <x v="1"/>
    <s v="Leeds"/>
    <x v="0"/>
    <x v="1"/>
    <x v="6"/>
    <x v="2"/>
  </r>
  <r>
    <x v="1"/>
    <s v="Leeds"/>
    <x v="0"/>
    <x v="1"/>
    <x v="7"/>
    <x v="1"/>
  </r>
  <r>
    <x v="1"/>
    <s v="Leeds"/>
    <x v="0"/>
    <x v="1"/>
    <x v="8"/>
    <x v="1"/>
  </r>
  <r>
    <x v="1"/>
    <s v="Leeds"/>
    <x v="0"/>
    <x v="2"/>
    <x v="9"/>
    <x v="5"/>
  </r>
  <r>
    <x v="1"/>
    <s v="Leeds"/>
    <x v="0"/>
    <x v="2"/>
    <x v="10"/>
    <x v="5"/>
  </r>
  <r>
    <x v="1"/>
    <s v="Leeds"/>
    <x v="0"/>
    <x v="2"/>
    <x v="11"/>
    <x v="4"/>
  </r>
  <r>
    <x v="1"/>
    <s v="Leeds"/>
    <x v="0"/>
    <x v="3"/>
    <x v="12"/>
    <x v="8"/>
  </r>
  <r>
    <x v="1"/>
    <s v="Leeds"/>
    <x v="0"/>
    <x v="3"/>
    <x v="13"/>
    <x v="11"/>
  </r>
  <r>
    <x v="1"/>
    <s v="Leeds"/>
    <x v="0"/>
    <x v="3"/>
    <x v="14"/>
    <x v="16"/>
  </r>
  <r>
    <x v="1"/>
    <s v="Leeds"/>
    <x v="0"/>
    <x v="3"/>
    <x v="15"/>
    <x v="15"/>
  </r>
  <r>
    <x v="1"/>
    <s v="Leicester"/>
    <x v="3"/>
    <x v="0"/>
    <x v="0"/>
    <x v="0"/>
  </r>
  <r>
    <x v="1"/>
    <s v="Leicester"/>
    <x v="3"/>
    <x v="0"/>
    <x v="1"/>
    <x v="0"/>
  </r>
  <r>
    <x v="1"/>
    <s v="Leicester"/>
    <x v="3"/>
    <x v="0"/>
    <x v="2"/>
    <x v="0"/>
  </r>
  <r>
    <x v="1"/>
    <s v="Leicester"/>
    <x v="3"/>
    <x v="0"/>
    <x v="3"/>
    <x v="0"/>
  </r>
  <r>
    <x v="1"/>
    <s v="Leicester"/>
    <x v="3"/>
    <x v="1"/>
    <x v="4"/>
    <x v="1"/>
  </r>
  <r>
    <x v="1"/>
    <s v="Leicester"/>
    <x v="3"/>
    <x v="1"/>
    <x v="6"/>
    <x v="1"/>
  </r>
  <r>
    <x v="1"/>
    <s v="Leicester"/>
    <x v="3"/>
    <x v="1"/>
    <x v="7"/>
    <x v="1"/>
  </r>
  <r>
    <x v="1"/>
    <s v="Leicester"/>
    <x v="3"/>
    <x v="1"/>
    <x v="8"/>
    <x v="1"/>
  </r>
  <r>
    <x v="1"/>
    <s v="Leicester"/>
    <x v="3"/>
    <x v="2"/>
    <x v="9"/>
    <x v="4"/>
  </r>
  <r>
    <x v="1"/>
    <s v="Leicester"/>
    <x v="3"/>
    <x v="2"/>
    <x v="10"/>
    <x v="4"/>
  </r>
  <r>
    <x v="1"/>
    <s v="Leicester"/>
    <x v="3"/>
    <x v="2"/>
    <x v="11"/>
    <x v="4"/>
  </r>
  <r>
    <x v="1"/>
    <s v="Leicester"/>
    <x v="3"/>
    <x v="3"/>
    <x v="12"/>
    <x v="8"/>
  </r>
  <r>
    <x v="1"/>
    <s v="Leicester"/>
    <x v="3"/>
    <x v="3"/>
    <x v="13"/>
    <x v="6"/>
  </r>
  <r>
    <x v="1"/>
    <s v="Leicester"/>
    <x v="3"/>
    <x v="3"/>
    <x v="14"/>
    <x v="15"/>
  </r>
  <r>
    <x v="1"/>
    <s v="Leicester"/>
    <x v="3"/>
    <x v="3"/>
    <x v="15"/>
    <x v="16"/>
  </r>
  <r>
    <x v="1"/>
    <s v="Leicestershire"/>
    <x v="3"/>
    <x v="0"/>
    <x v="0"/>
    <x v="0"/>
  </r>
  <r>
    <x v="1"/>
    <s v="Leicestershire"/>
    <x v="3"/>
    <x v="0"/>
    <x v="1"/>
    <x v="0"/>
  </r>
  <r>
    <x v="1"/>
    <s v="Leicestershire"/>
    <x v="3"/>
    <x v="0"/>
    <x v="2"/>
    <x v="0"/>
  </r>
  <r>
    <x v="1"/>
    <s v="Leicestershire"/>
    <x v="3"/>
    <x v="0"/>
    <x v="3"/>
    <x v="0"/>
  </r>
  <r>
    <x v="1"/>
    <s v="Leicestershire"/>
    <x v="3"/>
    <x v="1"/>
    <x v="4"/>
    <x v="2"/>
  </r>
  <r>
    <x v="1"/>
    <s v="Leicestershire"/>
    <x v="3"/>
    <x v="1"/>
    <x v="6"/>
    <x v="2"/>
  </r>
  <r>
    <x v="1"/>
    <s v="Leicestershire"/>
    <x v="3"/>
    <x v="1"/>
    <x v="7"/>
    <x v="1"/>
  </r>
  <r>
    <x v="1"/>
    <s v="Leicestershire"/>
    <x v="3"/>
    <x v="1"/>
    <x v="8"/>
    <x v="1"/>
  </r>
  <r>
    <x v="1"/>
    <s v="Leicestershire"/>
    <x v="3"/>
    <x v="2"/>
    <x v="9"/>
    <x v="5"/>
  </r>
  <r>
    <x v="1"/>
    <s v="Leicestershire"/>
    <x v="3"/>
    <x v="2"/>
    <x v="10"/>
    <x v="5"/>
  </r>
  <r>
    <x v="1"/>
    <s v="Leicestershire"/>
    <x v="3"/>
    <x v="2"/>
    <x v="11"/>
    <x v="5"/>
  </r>
  <r>
    <x v="1"/>
    <s v="Leicestershire"/>
    <x v="3"/>
    <x v="3"/>
    <x v="12"/>
    <x v="11"/>
  </r>
  <r>
    <x v="1"/>
    <s v="Leicestershire"/>
    <x v="3"/>
    <x v="3"/>
    <x v="13"/>
    <x v="6"/>
  </r>
  <r>
    <x v="1"/>
    <s v="Leicestershire"/>
    <x v="3"/>
    <x v="3"/>
    <x v="14"/>
    <x v="11"/>
  </r>
  <r>
    <x v="1"/>
    <s v="Leicestershire"/>
    <x v="3"/>
    <x v="3"/>
    <x v="15"/>
    <x v="15"/>
  </r>
  <r>
    <x v="1"/>
    <s v="Lewisham"/>
    <x v="2"/>
    <x v="0"/>
    <x v="0"/>
    <x v="0"/>
  </r>
  <r>
    <x v="1"/>
    <s v="Lewisham"/>
    <x v="2"/>
    <x v="0"/>
    <x v="1"/>
    <x v="0"/>
  </r>
  <r>
    <x v="1"/>
    <s v="Lewisham"/>
    <x v="2"/>
    <x v="0"/>
    <x v="2"/>
    <x v="0"/>
  </r>
  <r>
    <x v="1"/>
    <s v="Lewisham"/>
    <x v="2"/>
    <x v="0"/>
    <x v="3"/>
    <x v="0"/>
  </r>
  <r>
    <x v="1"/>
    <s v="Lewisham"/>
    <x v="2"/>
    <x v="1"/>
    <x v="4"/>
    <x v="2"/>
  </r>
  <r>
    <x v="1"/>
    <s v="Lewisham"/>
    <x v="2"/>
    <x v="1"/>
    <x v="6"/>
    <x v="1"/>
  </r>
  <r>
    <x v="1"/>
    <s v="Lewisham"/>
    <x v="2"/>
    <x v="1"/>
    <x v="7"/>
    <x v="1"/>
  </r>
  <r>
    <x v="1"/>
    <s v="Lewisham"/>
    <x v="2"/>
    <x v="1"/>
    <x v="8"/>
    <x v="1"/>
  </r>
  <r>
    <x v="1"/>
    <s v="Lewisham"/>
    <x v="2"/>
    <x v="2"/>
    <x v="9"/>
    <x v="5"/>
  </r>
  <r>
    <x v="1"/>
    <s v="Lewisham"/>
    <x v="2"/>
    <x v="2"/>
    <x v="10"/>
    <x v="5"/>
  </r>
  <r>
    <x v="1"/>
    <s v="Lewisham"/>
    <x v="2"/>
    <x v="2"/>
    <x v="11"/>
    <x v="5"/>
  </r>
  <r>
    <x v="1"/>
    <s v="Lewisham"/>
    <x v="2"/>
    <x v="3"/>
    <x v="12"/>
    <x v="6"/>
  </r>
  <r>
    <x v="1"/>
    <s v="Lewisham"/>
    <x v="2"/>
    <x v="3"/>
    <x v="13"/>
    <x v="11"/>
  </r>
  <r>
    <x v="1"/>
    <s v="Lewisham"/>
    <x v="2"/>
    <x v="3"/>
    <x v="14"/>
    <x v="8"/>
  </r>
  <r>
    <x v="1"/>
    <s v="Lewisham"/>
    <x v="2"/>
    <x v="3"/>
    <x v="15"/>
    <x v="15"/>
  </r>
  <r>
    <x v="1"/>
    <s v="Sutton"/>
    <x v="2"/>
    <x v="0"/>
    <x v="0"/>
    <x v="0"/>
  </r>
  <r>
    <x v="1"/>
    <s v="Sutton"/>
    <x v="2"/>
    <x v="0"/>
    <x v="1"/>
    <x v="0"/>
  </r>
  <r>
    <x v="1"/>
    <s v="Sutton"/>
    <x v="2"/>
    <x v="0"/>
    <x v="2"/>
    <x v="0"/>
  </r>
  <r>
    <x v="1"/>
    <s v="Sutton"/>
    <x v="2"/>
    <x v="0"/>
    <x v="3"/>
    <x v="0"/>
  </r>
  <r>
    <x v="1"/>
    <s v="Sutton"/>
    <x v="2"/>
    <x v="1"/>
    <x v="4"/>
    <x v="2"/>
  </r>
  <r>
    <x v="1"/>
    <s v="Sutton"/>
    <x v="2"/>
    <x v="1"/>
    <x v="6"/>
    <x v="2"/>
  </r>
  <r>
    <x v="1"/>
    <s v="Sutton"/>
    <x v="2"/>
    <x v="1"/>
    <x v="7"/>
    <x v="1"/>
  </r>
  <r>
    <x v="1"/>
    <s v="Sutton"/>
    <x v="2"/>
    <x v="1"/>
    <x v="8"/>
    <x v="1"/>
  </r>
  <r>
    <x v="1"/>
    <s v="Sutton"/>
    <x v="2"/>
    <x v="2"/>
    <x v="9"/>
    <x v="4"/>
  </r>
  <r>
    <x v="1"/>
    <s v="Sutton"/>
    <x v="2"/>
    <x v="2"/>
    <x v="10"/>
    <x v="4"/>
  </r>
  <r>
    <x v="1"/>
    <s v="Sutton"/>
    <x v="2"/>
    <x v="2"/>
    <x v="11"/>
    <x v="4"/>
  </r>
  <r>
    <x v="1"/>
    <s v="Sutton"/>
    <x v="2"/>
    <x v="3"/>
    <x v="12"/>
    <x v="11"/>
  </r>
  <r>
    <x v="1"/>
    <s v="Sutton"/>
    <x v="2"/>
    <x v="3"/>
    <x v="13"/>
    <x v="6"/>
  </r>
  <r>
    <x v="1"/>
    <s v="Sutton"/>
    <x v="2"/>
    <x v="3"/>
    <x v="14"/>
    <x v="16"/>
  </r>
  <r>
    <x v="1"/>
    <s v="Sutton"/>
    <x v="2"/>
    <x v="3"/>
    <x v="15"/>
    <x v="15"/>
  </r>
  <r>
    <x v="1"/>
    <s v="Swindon"/>
    <x v="4"/>
    <x v="0"/>
    <x v="0"/>
    <x v="0"/>
  </r>
  <r>
    <x v="1"/>
    <s v="Swindon"/>
    <x v="4"/>
    <x v="0"/>
    <x v="1"/>
    <x v="0"/>
  </r>
  <r>
    <x v="1"/>
    <s v="Swindon"/>
    <x v="4"/>
    <x v="0"/>
    <x v="2"/>
    <x v="0"/>
  </r>
  <r>
    <x v="1"/>
    <s v="Swindon"/>
    <x v="4"/>
    <x v="0"/>
    <x v="3"/>
    <x v="0"/>
  </r>
  <r>
    <x v="1"/>
    <s v="Swindon"/>
    <x v="4"/>
    <x v="1"/>
    <x v="4"/>
    <x v="2"/>
  </r>
  <r>
    <x v="1"/>
    <s v="Swindon"/>
    <x v="4"/>
    <x v="1"/>
    <x v="6"/>
    <x v="1"/>
  </r>
  <r>
    <x v="1"/>
    <s v="Swindon"/>
    <x v="4"/>
    <x v="1"/>
    <x v="7"/>
    <x v="2"/>
  </r>
  <r>
    <x v="1"/>
    <s v="Swindon"/>
    <x v="4"/>
    <x v="1"/>
    <x v="8"/>
    <x v="1"/>
  </r>
  <r>
    <x v="1"/>
    <s v="Swindon"/>
    <x v="4"/>
    <x v="2"/>
    <x v="9"/>
    <x v="4"/>
  </r>
  <r>
    <x v="1"/>
    <s v="Swindon"/>
    <x v="4"/>
    <x v="2"/>
    <x v="10"/>
    <x v="5"/>
  </r>
  <r>
    <x v="1"/>
    <s v="Swindon"/>
    <x v="4"/>
    <x v="2"/>
    <x v="11"/>
    <x v="4"/>
  </r>
  <r>
    <x v="1"/>
    <s v="Swindon"/>
    <x v="4"/>
    <x v="3"/>
    <x v="12"/>
    <x v="12"/>
  </r>
  <r>
    <x v="1"/>
    <s v="Swindon"/>
    <x v="4"/>
    <x v="3"/>
    <x v="13"/>
    <x v="8"/>
  </r>
  <r>
    <x v="1"/>
    <s v="Swindon"/>
    <x v="4"/>
    <x v="3"/>
    <x v="14"/>
    <x v="15"/>
  </r>
  <r>
    <x v="1"/>
    <s v="Swindon"/>
    <x v="4"/>
    <x v="3"/>
    <x v="15"/>
    <x v="13"/>
  </r>
  <r>
    <x v="1"/>
    <s v="Tameside"/>
    <x v="1"/>
    <x v="0"/>
    <x v="0"/>
    <x v="0"/>
  </r>
  <r>
    <x v="1"/>
    <s v="Tameside"/>
    <x v="1"/>
    <x v="0"/>
    <x v="1"/>
    <x v="0"/>
  </r>
  <r>
    <x v="1"/>
    <s v="Tameside"/>
    <x v="1"/>
    <x v="0"/>
    <x v="2"/>
    <x v="0"/>
  </r>
  <r>
    <x v="1"/>
    <s v="Tameside"/>
    <x v="1"/>
    <x v="0"/>
    <x v="3"/>
    <x v="0"/>
  </r>
  <r>
    <x v="1"/>
    <s v="Tameside"/>
    <x v="1"/>
    <x v="1"/>
    <x v="4"/>
    <x v="1"/>
  </r>
  <r>
    <x v="1"/>
    <s v="Tameside"/>
    <x v="1"/>
    <x v="1"/>
    <x v="6"/>
    <x v="1"/>
  </r>
  <r>
    <x v="1"/>
    <s v="Tameside"/>
    <x v="1"/>
    <x v="1"/>
    <x v="7"/>
    <x v="2"/>
  </r>
  <r>
    <x v="1"/>
    <s v="Tameside"/>
    <x v="1"/>
    <x v="1"/>
    <x v="8"/>
    <x v="2"/>
  </r>
  <r>
    <x v="1"/>
    <s v="Tameside"/>
    <x v="1"/>
    <x v="2"/>
    <x v="9"/>
    <x v="5"/>
  </r>
  <r>
    <x v="1"/>
    <s v="Tameside"/>
    <x v="1"/>
    <x v="2"/>
    <x v="10"/>
    <x v="5"/>
  </r>
  <r>
    <x v="1"/>
    <s v="Tameside"/>
    <x v="1"/>
    <x v="2"/>
    <x v="11"/>
    <x v="5"/>
  </r>
  <r>
    <x v="1"/>
    <s v="Tameside"/>
    <x v="1"/>
    <x v="3"/>
    <x v="12"/>
    <x v="10"/>
  </r>
  <r>
    <x v="1"/>
    <s v="Tameside"/>
    <x v="1"/>
    <x v="3"/>
    <x v="13"/>
    <x v="6"/>
  </r>
  <r>
    <x v="1"/>
    <s v="Tameside"/>
    <x v="1"/>
    <x v="3"/>
    <x v="14"/>
    <x v="8"/>
  </r>
  <r>
    <x v="1"/>
    <s v="Tameside"/>
    <x v="1"/>
    <x v="3"/>
    <x v="15"/>
    <x v="15"/>
  </r>
  <r>
    <x v="1"/>
    <s v="Telford and Wrekin"/>
    <x v="3"/>
    <x v="0"/>
    <x v="0"/>
    <x v="0"/>
  </r>
  <r>
    <x v="1"/>
    <s v="Telford and Wrekin"/>
    <x v="3"/>
    <x v="0"/>
    <x v="1"/>
    <x v="0"/>
  </r>
  <r>
    <x v="1"/>
    <s v="Telford and Wrekin"/>
    <x v="3"/>
    <x v="0"/>
    <x v="2"/>
    <x v="0"/>
  </r>
  <r>
    <x v="1"/>
    <s v="Telford and Wrekin"/>
    <x v="3"/>
    <x v="0"/>
    <x v="3"/>
    <x v="0"/>
  </r>
  <r>
    <x v="1"/>
    <s v="Telford and Wrekin"/>
    <x v="3"/>
    <x v="1"/>
    <x v="4"/>
    <x v="1"/>
  </r>
  <r>
    <x v="1"/>
    <s v="Telford and Wrekin"/>
    <x v="3"/>
    <x v="1"/>
    <x v="6"/>
    <x v="1"/>
  </r>
  <r>
    <x v="1"/>
    <s v="Telford and Wrekin"/>
    <x v="3"/>
    <x v="1"/>
    <x v="7"/>
    <x v="1"/>
  </r>
  <r>
    <x v="1"/>
    <s v="Telford and Wrekin"/>
    <x v="3"/>
    <x v="1"/>
    <x v="8"/>
    <x v="2"/>
  </r>
  <r>
    <x v="1"/>
    <s v="Telford and Wrekin"/>
    <x v="3"/>
    <x v="2"/>
    <x v="9"/>
    <x v="4"/>
  </r>
  <r>
    <x v="1"/>
    <s v="Telford and Wrekin"/>
    <x v="3"/>
    <x v="2"/>
    <x v="10"/>
    <x v="14"/>
  </r>
  <r>
    <x v="1"/>
    <s v="Telford and Wrekin"/>
    <x v="3"/>
    <x v="2"/>
    <x v="11"/>
    <x v="4"/>
  </r>
  <r>
    <x v="1"/>
    <s v="Telford and Wrekin"/>
    <x v="3"/>
    <x v="3"/>
    <x v="12"/>
    <x v="10"/>
  </r>
  <r>
    <x v="1"/>
    <s v="Telford and Wrekin"/>
    <x v="3"/>
    <x v="3"/>
    <x v="13"/>
    <x v="12"/>
  </r>
  <r>
    <x v="1"/>
    <s v="Telford and Wrekin"/>
    <x v="3"/>
    <x v="3"/>
    <x v="14"/>
    <x v="16"/>
  </r>
  <r>
    <x v="1"/>
    <s v="Telford and Wrekin"/>
    <x v="3"/>
    <x v="3"/>
    <x v="15"/>
    <x v="15"/>
  </r>
  <r>
    <x v="1"/>
    <s v="Thurrock"/>
    <x v="6"/>
    <x v="0"/>
    <x v="0"/>
    <x v="0"/>
  </r>
  <r>
    <x v="1"/>
    <s v="Thurrock"/>
    <x v="6"/>
    <x v="0"/>
    <x v="1"/>
    <x v="0"/>
  </r>
  <r>
    <x v="1"/>
    <s v="Thurrock"/>
    <x v="6"/>
    <x v="0"/>
    <x v="2"/>
    <x v="0"/>
  </r>
  <r>
    <x v="1"/>
    <s v="Thurrock"/>
    <x v="6"/>
    <x v="0"/>
    <x v="3"/>
    <x v="0"/>
  </r>
  <r>
    <x v="1"/>
    <s v="Thurrock"/>
    <x v="6"/>
    <x v="1"/>
    <x v="4"/>
    <x v="1"/>
  </r>
  <r>
    <x v="1"/>
    <s v="Thurrock"/>
    <x v="6"/>
    <x v="1"/>
    <x v="6"/>
    <x v="2"/>
  </r>
  <r>
    <x v="1"/>
    <s v="Thurrock"/>
    <x v="6"/>
    <x v="1"/>
    <x v="7"/>
    <x v="1"/>
  </r>
  <r>
    <x v="1"/>
    <s v="Thurrock"/>
    <x v="6"/>
    <x v="1"/>
    <x v="8"/>
    <x v="1"/>
  </r>
  <r>
    <x v="1"/>
    <s v="Thurrock"/>
    <x v="6"/>
    <x v="2"/>
    <x v="9"/>
    <x v="5"/>
  </r>
  <r>
    <x v="1"/>
    <s v="Thurrock"/>
    <x v="6"/>
    <x v="2"/>
    <x v="10"/>
    <x v="5"/>
  </r>
  <r>
    <x v="1"/>
    <s v="Thurrock"/>
    <x v="6"/>
    <x v="2"/>
    <x v="11"/>
    <x v="5"/>
  </r>
  <r>
    <x v="1"/>
    <s v="Thurrock"/>
    <x v="6"/>
    <x v="3"/>
    <x v="12"/>
    <x v="6"/>
  </r>
  <r>
    <x v="1"/>
    <s v="Thurrock"/>
    <x v="6"/>
    <x v="3"/>
    <x v="13"/>
    <x v="12"/>
  </r>
  <r>
    <x v="1"/>
    <s v="Thurrock"/>
    <x v="6"/>
    <x v="3"/>
    <x v="14"/>
    <x v="16"/>
  </r>
  <r>
    <x v="1"/>
    <s v="Thurrock"/>
    <x v="6"/>
    <x v="3"/>
    <x v="15"/>
    <x v="8"/>
  </r>
  <r>
    <x v="1"/>
    <s v="Torbay"/>
    <x v="4"/>
    <x v="0"/>
    <x v="0"/>
    <x v="0"/>
  </r>
  <r>
    <x v="1"/>
    <s v="Torbay"/>
    <x v="4"/>
    <x v="0"/>
    <x v="1"/>
    <x v="0"/>
  </r>
  <r>
    <x v="1"/>
    <s v="Torbay"/>
    <x v="4"/>
    <x v="0"/>
    <x v="2"/>
    <x v="0"/>
  </r>
  <r>
    <x v="1"/>
    <s v="Torbay"/>
    <x v="4"/>
    <x v="0"/>
    <x v="3"/>
    <x v="0"/>
  </r>
  <r>
    <x v="1"/>
    <s v="Torbay"/>
    <x v="4"/>
    <x v="1"/>
    <x v="4"/>
    <x v="1"/>
  </r>
  <r>
    <x v="1"/>
    <s v="Torbay"/>
    <x v="4"/>
    <x v="1"/>
    <x v="6"/>
    <x v="1"/>
  </r>
  <r>
    <x v="1"/>
    <s v="Torbay"/>
    <x v="4"/>
    <x v="1"/>
    <x v="7"/>
    <x v="2"/>
  </r>
  <r>
    <x v="1"/>
    <s v="Torbay"/>
    <x v="4"/>
    <x v="1"/>
    <x v="8"/>
    <x v="1"/>
  </r>
  <r>
    <x v="1"/>
    <s v="Torbay"/>
    <x v="4"/>
    <x v="2"/>
    <x v="9"/>
    <x v="4"/>
  </r>
  <r>
    <x v="1"/>
    <s v="Torbay"/>
    <x v="4"/>
    <x v="2"/>
    <x v="10"/>
    <x v="4"/>
  </r>
  <r>
    <x v="1"/>
    <s v="Torbay"/>
    <x v="4"/>
    <x v="2"/>
    <x v="11"/>
    <x v="4"/>
  </r>
  <r>
    <x v="1"/>
    <s v="Torbay"/>
    <x v="4"/>
    <x v="3"/>
    <x v="12"/>
    <x v="15"/>
  </r>
  <r>
    <x v="1"/>
    <s v="Torbay"/>
    <x v="4"/>
    <x v="3"/>
    <x v="13"/>
    <x v="9"/>
  </r>
  <r>
    <x v="1"/>
    <s v="Torbay"/>
    <x v="4"/>
    <x v="3"/>
    <x v="14"/>
    <x v="15"/>
  </r>
  <r>
    <x v="1"/>
    <s v="Torbay"/>
    <x v="4"/>
    <x v="3"/>
    <x v="15"/>
    <x v="16"/>
  </r>
  <r>
    <x v="1"/>
    <s v="Tower Hamlets"/>
    <x v="2"/>
    <x v="0"/>
    <x v="0"/>
    <x v="0"/>
  </r>
  <r>
    <x v="1"/>
    <s v="Tower Hamlets"/>
    <x v="2"/>
    <x v="0"/>
    <x v="1"/>
    <x v="0"/>
  </r>
  <r>
    <x v="1"/>
    <s v="Tower Hamlets"/>
    <x v="2"/>
    <x v="0"/>
    <x v="2"/>
    <x v="0"/>
  </r>
  <r>
    <x v="1"/>
    <s v="Tower Hamlets"/>
    <x v="2"/>
    <x v="0"/>
    <x v="3"/>
    <x v="0"/>
  </r>
  <r>
    <x v="1"/>
    <s v="Tower Hamlets"/>
    <x v="2"/>
    <x v="1"/>
    <x v="4"/>
    <x v="2"/>
  </r>
  <r>
    <x v="1"/>
    <s v="Tower Hamlets"/>
    <x v="2"/>
    <x v="1"/>
    <x v="6"/>
    <x v="1"/>
  </r>
  <r>
    <x v="1"/>
    <s v="Tower Hamlets"/>
    <x v="2"/>
    <x v="1"/>
    <x v="7"/>
    <x v="1"/>
  </r>
  <r>
    <x v="1"/>
    <s v="Tower Hamlets"/>
    <x v="2"/>
    <x v="1"/>
    <x v="8"/>
    <x v="2"/>
  </r>
  <r>
    <x v="1"/>
    <s v="Tower Hamlets"/>
    <x v="2"/>
    <x v="2"/>
    <x v="9"/>
    <x v="14"/>
  </r>
  <r>
    <x v="1"/>
    <s v="Tower Hamlets"/>
    <x v="2"/>
    <x v="2"/>
    <x v="10"/>
    <x v="5"/>
  </r>
  <r>
    <x v="1"/>
    <s v="Tower Hamlets"/>
    <x v="2"/>
    <x v="2"/>
    <x v="11"/>
    <x v="14"/>
  </r>
  <r>
    <x v="1"/>
    <s v="Tower Hamlets"/>
    <x v="2"/>
    <x v="3"/>
    <x v="12"/>
    <x v="9"/>
  </r>
  <r>
    <x v="1"/>
    <s v="Tower Hamlets"/>
    <x v="2"/>
    <x v="3"/>
    <x v="13"/>
    <x v="16"/>
  </r>
  <r>
    <x v="1"/>
    <s v="Tower Hamlets"/>
    <x v="2"/>
    <x v="3"/>
    <x v="14"/>
    <x v="6"/>
  </r>
  <r>
    <x v="1"/>
    <s v="Tower Hamlets"/>
    <x v="2"/>
    <x v="3"/>
    <x v="15"/>
    <x v="16"/>
  </r>
  <r>
    <x v="1"/>
    <s v="Trafford"/>
    <x v="1"/>
    <x v="0"/>
    <x v="0"/>
    <x v="0"/>
  </r>
  <r>
    <x v="1"/>
    <s v="Trafford"/>
    <x v="1"/>
    <x v="0"/>
    <x v="1"/>
    <x v="0"/>
  </r>
  <r>
    <x v="1"/>
    <s v="Trafford"/>
    <x v="1"/>
    <x v="0"/>
    <x v="2"/>
    <x v="0"/>
  </r>
  <r>
    <x v="1"/>
    <s v="Trafford"/>
    <x v="1"/>
    <x v="0"/>
    <x v="3"/>
    <x v="0"/>
  </r>
  <r>
    <x v="1"/>
    <s v="Trafford"/>
    <x v="1"/>
    <x v="1"/>
    <x v="4"/>
    <x v="1"/>
  </r>
  <r>
    <x v="1"/>
    <s v="Trafford"/>
    <x v="1"/>
    <x v="1"/>
    <x v="6"/>
    <x v="1"/>
  </r>
  <r>
    <x v="1"/>
    <s v="Trafford"/>
    <x v="1"/>
    <x v="1"/>
    <x v="7"/>
    <x v="2"/>
  </r>
  <r>
    <x v="1"/>
    <s v="Trafford"/>
    <x v="1"/>
    <x v="1"/>
    <x v="8"/>
    <x v="2"/>
  </r>
  <r>
    <x v="1"/>
    <s v="Trafford"/>
    <x v="1"/>
    <x v="2"/>
    <x v="9"/>
    <x v="5"/>
  </r>
  <r>
    <x v="1"/>
    <s v="Trafford"/>
    <x v="1"/>
    <x v="2"/>
    <x v="10"/>
    <x v="4"/>
  </r>
  <r>
    <x v="1"/>
    <s v="Trafford"/>
    <x v="1"/>
    <x v="2"/>
    <x v="11"/>
    <x v="5"/>
  </r>
  <r>
    <x v="1"/>
    <s v="Trafford"/>
    <x v="1"/>
    <x v="3"/>
    <x v="12"/>
    <x v="6"/>
  </r>
  <r>
    <x v="1"/>
    <s v="Trafford"/>
    <x v="1"/>
    <x v="3"/>
    <x v="13"/>
    <x v="15"/>
  </r>
  <r>
    <x v="1"/>
    <s v="Trafford"/>
    <x v="1"/>
    <x v="3"/>
    <x v="14"/>
    <x v="8"/>
  </r>
  <r>
    <x v="1"/>
    <s v="Trafford"/>
    <x v="1"/>
    <x v="3"/>
    <x v="15"/>
    <x v="16"/>
  </r>
  <r>
    <x v="1"/>
    <s v="Bromley"/>
    <x v="2"/>
    <x v="0"/>
    <x v="0"/>
    <x v="0"/>
  </r>
  <r>
    <x v="1"/>
    <s v="Bromley"/>
    <x v="2"/>
    <x v="0"/>
    <x v="1"/>
    <x v="0"/>
  </r>
  <r>
    <x v="1"/>
    <s v="Bromley"/>
    <x v="2"/>
    <x v="0"/>
    <x v="2"/>
    <x v="0"/>
  </r>
  <r>
    <x v="1"/>
    <s v="Bromley"/>
    <x v="2"/>
    <x v="0"/>
    <x v="3"/>
    <x v="0"/>
  </r>
  <r>
    <x v="1"/>
    <s v="Bromley"/>
    <x v="2"/>
    <x v="1"/>
    <x v="4"/>
    <x v="1"/>
  </r>
  <r>
    <x v="1"/>
    <s v="Bromley"/>
    <x v="2"/>
    <x v="1"/>
    <x v="6"/>
    <x v="1"/>
  </r>
  <r>
    <x v="1"/>
    <s v="Bromley"/>
    <x v="2"/>
    <x v="1"/>
    <x v="7"/>
    <x v="1"/>
  </r>
  <r>
    <x v="1"/>
    <s v="Bromley"/>
    <x v="2"/>
    <x v="1"/>
    <x v="8"/>
    <x v="1"/>
  </r>
  <r>
    <x v="1"/>
    <s v="Bromley"/>
    <x v="2"/>
    <x v="2"/>
    <x v="9"/>
    <x v="4"/>
  </r>
  <r>
    <x v="1"/>
    <s v="Bromley"/>
    <x v="2"/>
    <x v="2"/>
    <x v="10"/>
    <x v="4"/>
  </r>
  <r>
    <x v="1"/>
    <s v="Bromley"/>
    <x v="2"/>
    <x v="2"/>
    <x v="11"/>
    <x v="4"/>
  </r>
  <r>
    <x v="1"/>
    <s v="Bromley"/>
    <x v="2"/>
    <x v="3"/>
    <x v="12"/>
    <x v="16"/>
  </r>
  <r>
    <x v="1"/>
    <s v="Bromley"/>
    <x v="2"/>
    <x v="3"/>
    <x v="13"/>
    <x v="15"/>
  </r>
  <r>
    <x v="1"/>
    <s v="Bromley"/>
    <x v="2"/>
    <x v="3"/>
    <x v="14"/>
    <x v="7"/>
  </r>
  <r>
    <x v="1"/>
    <s v="Bromley"/>
    <x v="2"/>
    <x v="3"/>
    <x v="15"/>
    <x v="8"/>
  </r>
  <r>
    <x v="1"/>
    <s v="Buckinghamshire"/>
    <x v="5"/>
    <x v="0"/>
    <x v="0"/>
    <x v="0"/>
  </r>
  <r>
    <x v="1"/>
    <s v="Buckinghamshire"/>
    <x v="5"/>
    <x v="0"/>
    <x v="1"/>
    <x v="0"/>
  </r>
  <r>
    <x v="1"/>
    <s v="Buckinghamshire"/>
    <x v="5"/>
    <x v="0"/>
    <x v="2"/>
    <x v="0"/>
  </r>
  <r>
    <x v="1"/>
    <s v="Buckinghamshire"/>
    <x v="5"/>
    <x v="0"/>
    <x v="3"/>
    <x v="0"/>
  </r>
  <r>
    <x v="1"/>
    <s v="Buckinghamshire"/>
    <x v="5"/>
    <x v="1"/>
    <x v="4"/>
    <x v="1"/>
  </r>
  <r>
    <x v="1"/>
    <s v="Buckinghamshire"/>
    <x v="5"/>
    <x v="1"/>
    <x v="6"/>
    <x v="1"/>
  </r>
  <r>
    <x v="1"/>
    <s v="Buckinghamshire"/>
    <x v="5"/>
    <x v="1"/>
    <x v="7"/>
    <x v="2"/>
  </r>
  <r>
    <x v="1"/>
    <s v="Buckinghamshire"/>
    <x v="5"/>
    <x v="1"/>
    <x v="8"/>
    <x v="3"/>
  </r>
  <r>
    <x v="1"/>
    <s v="Buckinghamshire"/>
    <x v="5"/>
    <x v="2"/>
    <x v="9"/>
    <x v="5"/>
  </r>
  <r>
    <x v="1"/>
    <s v="Buckinghamshire"/>
    <x v="5"/>
    <x v="2"/>
    <x v="10"/>
    <x v="5"/>
  </r>
  <r>
    <x v="1"/>
    <s v="Buckinghamshire"/>
    <x v="5"/>
    <x v="2"/>
    <x v="11"/>
    <x v="5"/>
  </r>
  <r>
    <x v="1"/>
    <s v="Buckinghamshire"/>
    <x v="5"/>
    <x v="3"/>
    <x v="12"/>
    <x v="7"/>
  </r>
  <r>
    <x v="1"/>
    <s v="Buckinghamshire"/>
    <x v="5"/>
    <x v="3"/>
    <x v="13"/>
    <x v="12"/>
  </r>
  <r>
    <x v="1"/>
    <s v="Buckinghamshire"/>
    <x v="5"/>
    <x v="3"/>
    <x v="14"/>
    <x v="8"/>
  </r>
  <r>
    <x v="1"/>
    <s v="Buckinghamshire"/>
    <x v="5"/>
    <x v="3"/>
    <x v="15"/>
    <x v="15"/>
  </r>
  <r>
    <x v="1"/>
    <s v="Bury"/>
    <x v="1"/>
    <x v="0"/>
    <x v="0"/>
    <x v="0"/>
  </r>
  <r>
    <x v="1"/>
    <s v="Bury"/>
    <x v="1"/>
    <x v="0"/>
    <x v="1"/>
    <x v="0"/>
  </r>
  <r>
    <x v="1"/>
    <s v="Bury"/>
    <x v="1"/>
    <x v="0"/>
    <x v="2"/>
    <x v="0"/>
  </r>
  <r>
    <x v="1"/>
    <s v="Bury"/>
    <x v="1"/>
    <x v="0"/>
    <x v="3"/>
    <x v="0"/>
  </r>
  <r>
    <x v="1"/>
    <s v="Bury"/>
    <x v="1"/>
    <x v="1"/>
    <x v="4"/>
    <x v="1"/>
  </r>
  <r>
    <x v="1"/>
    <s v="Bury"/>
    <x v="1"/>
    <x v="1"/>
    <x v="6"/>
    <x v="1"/>
  </r>
  <r>
    <x v="1"/>
    <s v="Bury"/>
    <x v="1"/>
    <x v="1"/>
    <x v="7"/>
    <x v="2"/>
  </r>
  <r>
    <x v="1"/>
    <s v="Bury"/>
    <x v="1"/>
    <x v="1"/>
    <x v="8"/>
    <x v="1"/>
  </r>
  <r>
    <x v="1"/>
    <s v="Bury"/>
    <x v="1"/>
    <x v="2"/>
    <x v="9"/>
    <x v="5"/>
  </r>
  <r>
    <x v="1"/>
    <s v="Bury"/>
    <x v="1"/>
    <x v="2"/>
    <x v="10"/>
    <x v="5"/>
  </r>
  <r>
    <x v="1"/>
    <s v="Bury"/>
    <x v="1"/>
    <x v="2"/>
    <x v="11"/>
    <x v="5"/>
  </r>
  <r>
    <x v="1"/>
    <s v="Bury"/>
    <x v="1"/>
    <x v="3"/>
    <x v="12"/>
    <x v="6"/>
  </r>
  <r>
    <x v="1"/>
    <s v="Bury"/>
    <x v="1"/>
    <x v="3"/>
    <x v="13"/>
    <x v="12"/>
  </r>
  <r>
    <x v="1"/>
    <s v="Bury"/>
    <x v="1"/>
    <x v="3"/>
    <x v="14"/>
    <x v="11"/>
  </r>
  <r>
    <x v="1"/>
    <s v="Bury"/>
    <x v="1"/>
    <x v="3"/>
    <x v="15"/>
    <x v="9"/>
  </r>
  <r>
    <x v="1"/>
    <s v="Calderdale"/>
    <x v="0"/>
    <x v="0"/>
    <x v="0"/>
    <x v="0"/>
  </r>
  <r>
    <x v="1"/>
    <s v="Calderdale"/>
    <x v="0"/>
    <x v="0"/>
    <x v="1"/>
    <x v="0"/>
  </r>
  <r>
    <x v="1"/>
    <s v="Calderdale"/>
    <x v="0"/>
    <x v="0"/>
    <x v="2"/>
    <x v="0"/>
  </r>
  <r>
    <x v="1"/>
    <s v="Calderdale"/>
    <x v="0"/>
    <x v="0"/>
    <x v="3"/>
    <x v="0"/>
  </r>
  <r>
    <x v="1"/>
    <s v="Calderdale"/>
    <x v="0"/>
    <x v="1"/>
    <x v="4"/>
    <x v="2"/>
  </r>
  <r>
    <x v="1"/>
    <s v="Calderdale"/>
    <x v="0"/>
    <x v="1"/>
    <x v="6"/>
    <x v="1"/>
  </r>
  <r>
    <x v="1"/>
    <s v="Calderdale"/>
    <x v="0"/>
    <x v="1"/>
    <x v="7"/>
    <x v="2"/>
  </r>
  <r>
    <x v="1"/>
    <s v="Calderdale"/>
    <x v="0"/>
    <x v="1"/>
    <x v="8"/>
    <x v="1"/>
  </r>
  <r>
    <x v="1"/>
    <s v="Calderdale"/>
    <x v="0"/>
    <x v="2"/>
    <x v="9"/>
    <x v="5"/>
  </r>
  <r>
    <x v="1"/>
    <s v="Calderdale"/>
    <x v="0"/>
    <x v="2"/>
    <x v="10"/>
    <x v="5"/>
  </r>
  <r>
    <x v="1"/>
    <s v="Calderdale"/>
    <x v="0"/>
    <x v="2"/>
    <x v="11"/>
    <x v="5"/>
  </r>
  <r>
    <x v="1"/>
    <s v="Calderdale"/>
    <x v="0"/>
    <x v="3"/>
    <x v="12"/>
    <x v="12"/>
  </r>
  <r>
    <x v="1"/>
    <s v="Calderdale"/>
    <x v="0"/>
    <x v="3"/>
    <x v="13"/>
    <x v="12"/>
  </r>
  <r>
    <x v="1"/>
    <s v="Calderdale"/>
    <x v="0"/>
    <x v="3"/>
    <x v="14"/>
    <x v="15"/>
  </r>
  <r>
    <x v="1"/>
    <s v="Calderdale"/>
    <x v="0"/>
    <x v="3"/>
    <x v="15"/>
    <x v="15"/>
  </r>
  <r>
    <x v="1"/>
    <s v="Cambridgeshire"/>
    <x v="6"/>
    <x v="0"/>
    <x v="0"/>
    <x v="0"/>
  </r>
  <r>
    <x v="1"/>
    <s v="Cambridgeshire"/>
    <x v="6"/>
    <x v="0"/>
    <x v="1"/>
    <x v="0"/>
  </r>
  <r>
    <x v="1"/>
    <s v="Cambridgeshire"/>
    <x v="6"/>
    <x v="0"/>
    <x v="2"/>
    <x v="0"/>
  </r>
  <r>
    <x v="1"/>
    <s v="Cambridgeshire"/>
    <x v="6"/>
    <x v="0"/>
    <x v="3"/>
    <x v="0"/>
  </r>
  <r>
    <x v="1"/>
    <s v="Cambridgeshire"/>
    <x v="6"/>
    <x v="1"/>
    <x v="4"/>
    <x v="1"/>
  </r>
  <r>
    <x v="1"/>
    <s v="Cambridgeshire"/>
    <x v="6"/>
    <x v="1"/>
    <x v="6"/>
    <x v="1"/>
  </r>
  <r>
    <x v="1"/>
    <s v="Cambridgeshire"/>
    <x v="6"/>
    <x v="1"/>
    <x v="7"/>
    <x v="2"/>
  </r>
  <r>
    <x v="1"/>
    <s v="Cambridgeshire"/>
    <x v="6"/>
    <x v="1"/>
    <x v="8"/>
    <x v="1"/>
  </r>
  <r>
    <x v="1"/>
    <s v="Cambridgeshire"/>
    <x v="6"/>
    <x v="2"/>
    <x v="9"/>
    <x v="5"/>
  </r>
  <r>
    <x v="1"/>
    <s v="Cambridgeshire"/>
    <x v="6"/>
    <x v="2"/>
    <x v="10"/>
    <x v="5"/>
  </r>
  <r>
    <x v="1"/>
    <s v="Cambridgeshire"/>
    <x v="6"/>
    <x v="2"/>
    <x v="11"/>
    <x v="5"/>
  </r>
  <r>
    <x v="1"/>
    <s v="Cambridgeshire"/>
    <x v="6"/>
    <x v="3"/>
    <x v="12"/>
    <x v="6"/>
  </r>
  <r>
    <x v="1"/>
    <s v="Cambridgeshire"/>
    <x v="6"/>
    <x v="3"/>
    <x v="13"/>
    <x v="13"/>
  </r>
  <r>
    <x v="1"/>
    <s v="Cambridgeshire"/>
    <x v="6"/>
    <x v="3"/>
    <x v="14"/>
    <x v="11"/>
  </r>
  <r>
    <x v="1"/>
    <s v="Cambridgeshire"/>
    <x v="6"/>
    <x v="3"/>
    <x v="15"/>
    <x v="15"/>
  </r>
  <r>
    <x v="1"/>
    <s v="Camden"/>
    <x v="2"/>
    <x v="0"/>
    <x v="0"/>
    <x v="0"/>
  </r>
  <r>
    <x v="1"/>
    <s v="Camden"/>
    <x v="2"/>
    <x v="0"/>
    <x v="1"/>
    <x v="0"/>
  </r>
  <r>
    <x v="1"/>
    <s v="Camden"/>
    <x v="2"/>
    <x v="0"/>
    <x v="2"/>
    <x v="0"/>
  </r>
  <r>
    <x v="1"/>
    <s v="Camden"/>
    <x v="2"/>
    <x v="0"/>
    <x v="3"/>
    <x v="0"/>
  </r>
  <r>
    <x v="1"/>
    <s v="Camden"/>
    <x v="2"/>
    <x v="1"/>
    <x v="4"/>
    <x v="1"/>
  </r>
  <r>
    <x v="1"/>
    <s v="Camden"/>
    <x v="2"/>
    <x v="1"/>
    <x v="6"/>
    <x v="2"/>
  </r>
  <r>
    <x v="1"/>
    <s v="Camden"/>
    <x v="2"/>
    <x v="1"/>
    <x v="7"/>
    <x v="1"/>
  </r>
  <r>
    <x v="1"/>
    <s v="Camden"/>
    <x v="2"/>
    <x v="1"/>
    <x v="8"/>
    <x v="1"/>
  </r>
  <r>
    <x v="1"/>
    <s v="Camden"/>
    <x v="2"/>
    <x v="2"/>
    <x v="9"/>
    <x v="5"/>
  </r>
  <r>
    <x v="1"/>
    <s v="Camden"/>
    <x v="2"/>
    <x v="2"/>
    <x v="10"/>
    <x v="5"/>
  </r>
  <r>
    <x v="1"/>
    <s v="Camden"/>
    <x v="2"/>
    <x v="2"/>
    <x v="11"/>
    <x v="5"/>
  </r>
  <r>
    <x v="1"/>
    <s v="Camden"/>
    <x v="2"/>
    <x v="3"/>
    <x v="12"/>
    <x v="8"/>
  </r>
  <r>
    <x v="1"/>
    <s v="Camden"/>
    <x v="2"/>
    <x v="3"/>
    <x v="13"/>
    <x v="16"/>
  </r>
  <r>
    <x v="1"/>
    <s v="Camden"/>
    <x v="2"/>
    <x v="3"/>
    <x v="14"/>
    <x v="6"/>
  </r>
  <r>
    <x v="1"/>
    <s v="Camden"/>
    <x v="2"/>
    <x v="3"/>
    <x v="15"/>
    <x v="15"/>
  </r>
  <r>
    <x v="1"/>
    <s v="Central Bedfordshire"/>
    <x v="6"/>
    <x v="0"/>
    <x v="0"/>
    <x v="0"/>
  </r>
  <r>
    <x v="1"/>
    <s v="Central Bedfordshire"/>
    <x v="6"/>
    <x v="0"/>
    <x v="1"/>
    <x v="0"/>
  </r>
  <r>
    <x v="1"/>
    <s v="Central Bedfordshire"/>
    <x v="6"/>
    <x v="0"/>
    <x v="2"/>
    <x v="0"/>
  </r>
  <r>
    <x v="1"/>
    <s v="Central Bedfordshire"/>
    <x v="6"/>
    <x v="0"/>
    <x v="3"/>
    <x v="0"/>
  </r>
  <r>
    <x v="1"/>
    <s v="Central Bedfordshire"/>
    <x v="6"/>
    <x v="1"/>
    <x v="4"/>
    <x v="1"/>
  </r>
  <r>
    <x v="1"/>
    <s v="Central Bedfordshire"/>
    <x v="6"/>
    <x v="1"/>
    <x v="6"/>
    <x v="1"/>
  </r>
  <r>
    <x v="1"/>
    <s v="Central Bedfordshire"/>
    <x v="6"/>
    <x v="1"/>
    <x v="7"/>
    <x v="2"/>
  </r>
  <r>
    <x v="1"/>
    <s v="Central Bedfordshire"/>
    <x v="6"/>
    <x v="1"/>
    <x v="8"/>
    <x v="1"/>
  </r>
  <r>
    <x v="1"/>
    <s v="Central Bedfordshire"/>
    <x v="6"/>
    <x v="2"/>
    <x v="9"/>
    <x v="5"/>
  </r>
  <r>
    <x v="1"/>
    <s v="Central Bedfordshire"/>
    <x v="6"/>
    <x v="2"/>
    <x v="10"/>
    <x v="5"/>
  </r>
  <r>
    <x v="1"/>
    <s v="Central Bedfordshire"/>
    <x v="6"/>
    <x v="2"/>
    <x v="11"/>
    <x v="5"/>
  </r>
  <r>
    <x v="1"/>
    <s v="Central Bedfordshire"/>
    <x v="6"/>
    <x v="3"/>
    <x v="12"/>
    <x v="12"/>
  </r>
  <r>
    <x v="1"/>
    <s v="Central Bedfordshire"/>
    <x v="6"/>
    <x v="3"/>
    <x v="13"/>
    <x v="13"/>
  </r>
  <r>
    <x v="1"/>
    <s v="Central Bedfordshire"/>
    <x v="6"/>
    <x v="3"/>
    <x v="14"/>
    <x v="16"/>
  </r>
  <r>
    <x v="1"/>
    <s v="Central Bedfordshire"/>
    <x v="6"/>
    <x v="3"/>
    <x v="15"/>
    <x v="15"/>
  </r>
  <r>
    <x v="1"/>
    <s v="Cheshire East"/>
    <x v="1"/>
    <x v="0"/>
    <x v="0"/>
    <x v="0"/>
  </r>
  <r>
    <x v="1"/>
    <s v="Cheshire East"/>
    <x v="1"/>
    <x v="0"/>
    <x v="1"/>
    <x v="0"/>
  </r>
  <r>
    <x v="1"/>
    <s v="Cheshire East"/>
    <x v="1"/>
    <x v="0"/>
    <x v="2"/>
    <x v="0"/>
  </r>
  <r>
    <x v="1"/>
    <s v="Cheshire East"/>
    <x v="1"/>
    <x v="0"/>
    <x v="3"/>
    <x v="0"/>
  </r>
  <r>
    <x v="1"/>
    <s v="Cheshire East"/>
    <x v="1"/>
    <x v="1"/>
    <x v="4"/>
    <x v="1"/>
  </r>
  <r>
    <x v="1"/>
    <s v="Cheshire East"/>
    <x v="1"/>
    <x v="1"/>
    <x v="6"/>
    <x v="2"/>
  </r>
  <r>
    <x v="1"/>
    <s v="Cheshire East"/>
    <x v="1"/>
    <x v="1"/>
    <x v="7"/>
    <x v="1"/>
  </r>
  <r>
    <x v="1"/>
    <s v="Cheshire East"/>
    <x v="1"/>
    <x v="1"/>
    <x v="8"/>
    <x v="1"/>
  </r>
  <r>
    <x v="1"/>
    <s v="Cheshire East"/>
    <x v="1"/>
    <x v="2"/>
    <x v="9"/>
    <x v="5"/>
  </r>
  <r>
    <x v="1"/>
    <s v="Cheshire East"/>
    <x v="1"/>
    <x v="2"/>
    <x v="10"/>
    <x v="5"/>
  </r>
  <r>
    <x v="1"/>
    <s v="Cheshire East"/>
    <x v="1"/>
    <x v="2"/>
    <x v="11"/>
    <x v="5"/>
  </r>
  <r>
    <x v="1"/>
    <s v="Cheshire East"/>
    <x v="1"/>
    <x v="3"/>
    <x v="12"/>
    <x v="11"/>
  </r>
  <r>
    <x v="1"/>
    <s v="Cheshire East"/>
    <x v="1"/>
    <x v="3"/>
    <x v="13"/>
    <x v="6"/>
  </r>
  <r>
    <x v="1"/>
    <s v="Cheshire East"/>
    <x v="1"/>
    <x v="3"/>
    <x v="14"/>
    <x v="15"/>
  </r>
  <r>
    <x v="1"/>
    <s v="Cheshire East"/>
    <x v="1"/>
    <x v="3"/>
    <x v="15"/>
    <x v="8"/>
  </r>
  <r>
    <x v="1"/>
    <s v="Lincolnshire"/>
    <x v="3"/>
    <x v="0"/>
    <x v="0"/>
    <x v="0"/>
  </r>
  <r>
    <x v="1"/>
    <s v="Lincolnshire"/>
    <x v="3"/>
    <x v="0"/>
    <x v="1"/>
    <x v="0"/>
  </r>
  <r>
    <x v="1"/>
    <s v="Lincolnshire"/>
    <x v="3"/>
    <x v="0"/>
    <x v="2"/>
    <x v="0"/>
  </r>
  <r>
    <x v="1"/>
    <s v="Lincolnshire"/>
    <x v="3"/>
    <x v="0"/>
    <x v="3"/>
    <x v="0"/>
  </r>
  <r>
    <x v="1"/>
    <s v="Lincolnshire"/>
    <x v="3"/>
    <x v="1"/>
    <x v="4"/>
    <x v="2"/>
  </r>
  <r>
    <x v="1"/>
    <s v="Lincolnshire"/>
    <x v="3"/>
    <x v="1"/>
    <x v="6"/>
    <x v="1"/>
  </r>
  <r>
    <x v="1"/>
    <s v="Lincolnshire"/>
    <x v="3"/>
    <x v="1"/>
    <x v="7"/>
    <x v="1"/>
  </r>
  <r>
    <x v="1"/>
    <s v="Lincolnshire"/>
    <x v="3"/>
    <x v="1"/>
    <x v="8"/>
    <x v="2"/>
  </r>
  <r>
    <x v="1"/>
    <s v="Lincolnshire"/>
    <x v="3"/>
    <x v="2"/>
    <x v="9"/>
    <x v="5"/>
  </r>
  <r>
    <x v="1"/>
    <s v="Lincolnshire"/>
    <x v="3"/>
    <x v="2"/>
    <x v="10"/>
    <x v="5"/>
  </r>
  <r>
    <x v="1"/>
    <s v="Lincolnshire"/>
    <x v="3"/>
    <x v="2"/>
    <x v="11"/>
    <x v="5"/>
  </r>
  <r>
    <x v="1"/>
    <s v="Lincolnshire"/>
    <x v="3"/>
    <x v="3"/>
    <x v="12"/>
    <x v="10"/>
  </r>
  <r>
    <x v="1"/>
    <s v="Lincolnshire"/>
    <x v="3"/>
    <x v="3"/>
    <x v="13"/>
    <x v="12"/>
  </r>
  <r>
    <x v="1"/>
    <s v="Lincolnshire"/>
    <x v="3"/>
    <x v="3"/>
    <x v="14"/>
    <x v="15"/>
  </r>
  <r>
    <x v="1"/>
    <s v="Lincolnshire"/>
    <x v="3"/>
    <x v="3"/>
    <x v="15"/>
    <x v="6"/>
  </r>
  <r>
    <x v="1"/>
    <s v="Liverpool"/>
    <x v="1"/>
    <x v="0"/>
    <x v="0"/>
    <x v="0"/>
  </r>
  <r>
    <x v="1"/>
    <s v="Liverpool"/>
    <x v="1"/>
    <x v="0"/>
    <x v="1"/>
    <x v="0"/>
  </r>
  <r>
    <x v="1"/>
    <s v="Liverpool"/>
    <x v="1"/>
    <x v="0"/>
    <x v="2"/>
    <x v="0"/>
  </r>
  <r>
    <x v="1"/>
    <s v="Liverpool"/>
    <x v="1"/>
    <x v="0"/>
    <x v="3"/>
    <x v="0"/>
  </r>
  <r>
    <x v="1"/>
    <s v="Liverpool"/>
    <x v="1"/>
    <x v="1"/>
    <x v="4"/>
    <x v="2"/>
  </r>
  <r>
    <x v="1"/>
    <s v="Liverpool"/>
    <x v="1"/>
    <x v="1"/>
    <x v="6"/>
    <x v="1"/>
  </r>
  <r>
    <x v="1"/>
    <s v="Liverpool"/>
    <x v="1"/>
    <x v="1"/>
    <x v="7"/>
    <x v="2"/>
  </r>
  <r>
    <x v="1"/>
    <s v="Liverpool"/>
    <x v="1"/>
    <x v="1"/>
    <x v="8"/>
    <x v="1"/>
  </r>
  <r>
    <x v="1"/>
    <s v="Liverpool"/>
    <x v="1"/>
    <x v="2"/>
    <x v="9"/>
    <x v="5"/>
  </r>
  <r>
    <x v="1"/>
    <s v="Liverpool"/>
    <x v="1"/>
    <x v="2"/>
    <x v="10"/>
    <x v="14"/>
  </r>
  <r>
    <x v="1"/>
    <s v="Liverpool"/>
    <x v="1"/>
    <x v="2"/>
    <x v="11"/>
    <x v="5"/>
  </r>
  <r>
    <x v="1"/>
    <s v="Liverpool"/>
    <x v="1"/>
    <x v="3"/>
    <x v="12"/>
    <x v="6"/>
  </r>
  <r>
    <x v="1"/>
    <s v="Liverpool"/>
    <x v="1"/>
    <x v="3"/>
    <x v="13"/>
    <x v="9"/>
  </r>
  <r>
    <x v="1"/>
    <s v="Liverpool"/>
    <x v="1"/>
    <x v="3"/>
    <x v="14"/>
    <x v="8"/>
  </r>
  <r>
    <x v="1"/>
    <s v="Liverpool"/>
    <x v="1"/>
    <x v="3"/>
    <x v="15"/>
    <x v="15"/>
  </r>
  <r>
    <x v="1"/>
    <s v="Luton"/>
    <x v="6"/>
    <x v="0"/>
    <x v="0"/>
    <x v="0"/>
  </r>
  <r>
    <x v="1"/>
    <s v="Luton"/>
    <x v="6"/>
    <x v="0"/>
    <x v="1"/>
    <x v="0"/>
  </r>
  <r>
    <x v="1"/>
    <s v="Luton"/>
    <x v="6"/>
    <x v="0"/>
    <x v="2"/>
    <x v="0"/>
  </r>
  <r>
    <x v="1"/>
    <s v="Luton"/>
    <x v="6"/>
    <x v="0"/>
    <x v="3"/>
    <x v="0"/>
  </r>
  <r>
    <x v="1"/>
    <s v="Luton"/>
    <x v="6"/>
    <x v="1"/>
    <x v="4"/>
    <x v="1"/>
  </r>
  <r>
    <x v="1"/>
    <s v="Luton"/>
    <x v="6"/>
    <x v="1"/>
    <x v="6"/>
    <x v="1"/>
  </r>
  <r>
    <x v="1"/>
    <s v="Luton"/>
    <x v="6"/>
    <x v="1"/>
    <x v="7"/>
    <x v="1"/>
  </r>
  <r>
    <x v="1"/>
    <s v="Luton"/>
    <x v="6"/>
    <x v="1"/>
    <x v="8"/>
    <x v="1"/>
  </r>
  <r>
    <x v="1"/>
    <s v="Luton"/>
    <x v="6"/>
    <x v="2"/>
    <x v="9"/>
    <x v="4"/>
  </r>
  <r>
    <x v="1"/>
    <s v="Luton"/>
    <x v="6"/>
    <x v="2"/>
    <x v="10"/>
    <x v="4"/>
  </r>
  <r>
    <x v="1"/>
    <s v="Luton"/>
    <x v="6"/>
    <x v="2"/>
    <x v="11"/>
    <x v="5"/>
  </r>
  <r>
    <x v="1"/>
    <s v="Luton"/>
    <x v="6"/>
    <x v="3"/>
    <x v="12"/>
    <x v="11"/>
  </r>
  <r>
    <x v="1"/>
    <s v="Luton"/>
    <x v="6"/>
    <x v="3"/>
    <x v="13"/>
    <x v="11"/>
  </r>
  <r>
    <x v="1"/>
    <s v="Luton"/>
    <x v="6"/>
    <x v="3"/>
    <x v="14"/>
    <x v="16"/>
  </r>
  <r>
    <x v="1"/>
    <s v="Luton"/>
    <x v="6"/>
    <x v="3"/>
    <x v="15"/>
    <x v="15"/>
  </r>
  <r>
    <x v="1"/>
    <s v="Manchester"/>
    <x v="1"/>
    <x v="0"/>
    <x v="0"/>
    <x v="0"/>
  </r>
  <r>
    <x v="1"/>
    <s v="Manchester"/>
    <x v="1"/>
    <x v="0"/>
    <x v="1"/>
    <x v="0"/>
  </r>
  <r>
    <x v="1"/>
    <s v="Manchester"/>
    <x v="1"/>
    <x v="0"/>
    <x v="2"/>
    <x v="0"/>
  </r>
  <r>
    <x v="1"/>
    <s v="Manchester"/>
    <x v="1"/>
    <x v="0"/>
    <x v="3"/>
    <x v="0"/>
  </r>
  <r>
    <x v="1"/>
    <s v="Manchester"/>
    <x v="1"/>
    <x v="1"/>
    <x v="4"/>
    <x v="1"/>
  </r>
  <r>
    <x v="1"/>
    <s v="Manchester"/>
    <x v="1"/>
    <x v="1"/>
    <x v="6"/>
    <x v="1"/>
  </r>
  <r>
    <x v="1"/>
    <s v="Manchester"/>
    <x v="1"/>
    <x v="1"/>
    <x v="7"/>
    <x v="1"/>
  </r>
  <r>
    <x v="1"/>
    <s v="Manchester"/>
    <x v="1"/>
    <x v="1"/>
    <x v="8"/>
    <x v="1"/>
  </r>
  <r>
    <x v="1"/>
    <s v="Manchester"/>
    <x v="1"/>
    <x v="2"/>
    <x v="9"/>
    <x v="5"/>
  </r>
  <r>
    <x v="1"/>
    <s v="Manchester"/>
    <x v="1"/>
    <x v="2"/>
    <x v="10"/>
    <x v="5"/>
  </r>
  <r>
    <x v="1"/>
    <s v="Manchester"/>
    <x v="1"/>
    <x v="2"/>
    <x v="11"/>
    <x v="5"/>
  </r>
  <r>
    <x v="1"/>
    <s v="Manchester"/>
    <x v="1"/>
    <x v="3"/>
    <x v="12"/>
    <x v="10"/>
  </r>
  <r>
    <x v="1"/>
    <s v="Manchester"/>
    <x v="1"/>
    <x v="3"/>
    <x v="13"/>
    <x v="15"/>
  </r>
  <r>
    <x v="1"/>
    <s v="Manchester"/>
    <x v="1"/>
    <x v="3"/>
    <x v="14"/>
    <x v="8"/>
  </r>
  <r>
    <x v="1"/>
    <s v="Manchester"/>
    <x v="1"/>
    <x v="3"/>
    <x v="15"/>
    <x v="12"/>
  </r>
  <r>
    <x v="1"/>
    <s v="Medway"/>
    <x v="5"/>
    <x v="0"/>
    <x v="0"/>
    <x v="0"/>
  </r>
  <r>
    <x v="1"/>
    <s v="Medway"/>
    <x v="5"/>
    <x v="0"/>
    <x v="1"/>
    <x v="0"/>
  </r>
  <r>
    <x v="1"/>
    <s v="Medway"/>
    <x v="5"/>
    <x v="0"/>
    <x v="2"/>
    <x v="0"/>
  </r>
  <r>
    <x v="1"/>
    <s v="Medway"/>
    <x v="5"/>
    <x v="0"/>
    <x v="3"/>
    <x v="0"/>
  </r>
  <r>
    <x v="1"/>
    <s v="Medway"/>
    <x v="5"/>
    <x v="1"/>
    <x v="4"/>
    <x v="2"/>
  </r>
  <r>
    <x v="1"/>
    <s v="Medway"/>
    <x v="5"/>
    <x v="1"/>
    <x v="6"/>
    <x v="1"/>
  </r>
  <r>
    <x v="1"/>
    <s v="Medway"/>
    <x v="5"/>
    <x v="1"/>
    <x v="7"/>
    <x v="2"/>
  </r>
  <r>
    <x v="1"/>
    <s v="Medway"/>
    <x v="5"/>
    <x v="1"/>
    <x v="8"/>
    <x v="2"/>
  </r>
  <r>
    <x v="1"/>
    <s v="Medway"/>
    <x v="5"/>
    <x v="2"/>
    <x v="9"/>
    <x v="5"/>
  </r>
  <r>
    <x v="1"/>
    <s v="Medway"/>
    <x v="5"/>
    <x v="2"/>
    <x v="10"/>
    <x v="5"/>
  </r>
  <r>
    <x v="1"/>
    <s v="Medway"/>
    <x v="5"/>
    <x v="2"/>
    <x v="11"/>
    <x v="5"/>
  </r>
  <r>
    <x v="1"/>
    <s v="Medway"/>
    <x v="5"/>
    <x v="3"/>
    <x v="12"/>
    <x v="12"/>
  </r>
  <r>
    <x v="1"/>
    <s v="Medway"/>
    <x v="5"/>
    <x v="3"/>
    <x v="13"/>
    <x v="15"/>
  </r>
  <r>
    <x v="1"/>
    <s v="Medway"/>
    <x v="5"/>
    <x v="3"/>
    <x v="14"/>
    <x v="16"/>
  </r>
  <r>
    <x v="1"/>
    <s v="Medway"/>
    <x v="5"/>
    <x v="3"/>
    <x v="15"/>
    <x v="8"/>
  </r>
  <r>
    <x v="1"/>
    <s v="Merton"/>
    <x v="2"/>
    <x v="0"/>
    <x v="0"/>
    <x v="0"/>
  </r>
  <r>
    <x v="1"/>
    <s v="Merton"/>
    <x v="2"/>
    <x v="0"/>
    <x v="1"/>
    <x v="0"/>
  </r>
  <r>
    <x v="1"/>
    <s v="Merton"/>
    <x v="2"/>
    <x v="0"/>
    <x v="2"/>
    <x v="0"/>
  </r>
  <r>
    <x v="1"/>
    <s v="Merton"/>
    <x v="2"/>
    <x v="0"/>
    <x v="3"/>
    <x v="0"/>
  </r>
  <r>
    <x v="1"/>
    <s v="Merton"/>
    <x v="2"/>
    <x v="1"/>
    <x v="4"/>
    <x v="1"/>
  </r>
  <r>
    <x v="1"/>
    <s v="Merton"/>
    <x v="2"/>
    <x v="1"/>
    <x v="6"/>
    <x v="1"/>
  </r>
  <r>
    <x v="1"/>
    <s v="Merton"/>
    <x v="2"/>
    <x v="1"/>
    <x v="7"/>
    <x v="2"/>
  </r>
  <r>
    <x v="1"/>
    <s v="Merton"/>
    <x v="2"/>
    <x v="1"/>
    <x v="8"/>
    <x v="1"/>
  </r>
  <r>
    <x v="1"/>
    <s v="Merton"/>
    <x v="2"/>
    <x v="2"/>
    <x v="9"/>
    <x v="5"/>
  </r>
  <r>
    <x v="1"/>
    <s v="Merton"/>
    <x v="2"/>
    <x v="2"/>
    <x v="10"/>
    <x v="5"/>
  </r>
  <r>
    <x v="1"/>
    <s v="Merton"/>
    <x v="2"/>
    <x v="2"/>
    <x v="11"/>
    <x v="4"/>
  </r>
  <r>
    <x v="1"/>
    <s v="Merton"/>
    <x v="2"/>
    <x v="3"/>
    <x v="12"/>
    <x v="6"/>
  </r>
  <r>
    <x v="1"/>
    <s v="Merton"/>
    <x v="2"/>
    <x v="3"/>
    <x v="13"/>
    <x v="10"/>
  </r>
  <r>
    <x v="1"/>
    <s v="Merton"/>
    <x v="2"/>
    <x v="3"/>
    <x v="14"/>
    <x v="13"/>
  </r>
  <r>
    <x v="1"/>
    <s v="Merton"/>
    <x v="2"/>
    <x v="3"/>
    <x v="15"/>
    <x v="16"/>
  </r>
  <r>
    <x v="1"/>
    <s v="Middlesbrough"/>
    <x v="0"/>
    <x v="0"/>
    <x v="0"/>
    <x v="0"/>
  </r>
  <r>
    <x v="1"/>
    <s v="Middlesbrough"/>
    <x v="0"/>
    <x v="0"/>
    <x v="1"/>
    <x v="0"/>
  </r>
  <r>
    <x v="1"/>
    <s v="Middlesbrough"/>
    <x v="0"/>
    <x v="0"/>
    <x v="2"/>
    <x v="0"/>
  </r>
  <r>
    <x v="1"/>
    <s v="Middlesbrough"/>
    <x v="0"/>
    <x v="0"/>
    <x v="3"/>
    <x v="0"/>
  </r>
  <r>
    <x v="1"/>
    <s v="Middlesbrough"/>
    <x v="0"/>
    <x v="1"/>
    <x v="4"/>
    <x v="1"/>
  </r>
  <r>
    <x v="1"/>
    <s v="Middlesbrough"/>
    <x v="0"/>
    <x v="1"/>
    <x v="6"/>
    <x v="2"/>
  </r>
  <r>
    <x v="1"/>
    <s v="Middlesbrough"/>
    <x v="0"/>
    <x v="1"/>
    <x v="7"/>
    <x v="2"/>
  </r>
  <r>
    <x v="1"/>
    <s v="Middlesbrough"/>
    <x v="0"/>
    <x v="1"/>
    <x v="8"/>
    <x v="2"/>
  </r>
  <r>
    <x v="1"/>
    <s v="Middlesbrough"/>
    <x v="0"/>
    <x v="2"/>
    <x v="9"/>
    <x v="4"/>
  </r>
  <r>
    <x v="1"/>
    <s v="Middlesbrough"/>
    <x v="0"/>
    <x v="2"/>
    <x v="10"/>
    <x v="5"/>
  </r>
  <r>
    <x v="1"/>
    <s v="Middlesbrough"/>
    <x v="0"/>
    <x v="2"/>
    <x v="11"/>
    <x v="4"/>
  </r>
  <r>
    <x v="1"/>
    <s v="Middlesbrough"/>
    <x v="0"/>
    <x v="3"/>
    <x v="12"/>
    <x v="12"/>
  </r>
  <r>
    <x v="1"/>
    <s v="Middlesbrough"/>
    <x v="0"/>
    <x v="3"/>
    <x v="13"/>
    <x v="6"/>
  </r>
  <r>
    <x v="1"/>
    <s v="Middlesbrough"/>
    <x v="0"/>
    <x v="3"/>
    <x v="14"/>
    <x v="16"/>
  </r>
  <r>
    <x v="1"/>
    <s v="Middlesbrough"/>
    <x v="0"/>
    <x v="3"/>
    <x v="15"/>
    <x v="13"/>
  </r>
  <r>
    <x v="1"/>
    <s v="Milton Keynes"/>
    <x v="6"/>
    <x v="0"/>
    <x v="0"/>
    <x v="0"/>
  </r>
  <r>
    <x v="1"/>
    <s v="Milton Keynes"/>
    <x v="6"/>
    <x v="0"/>
    <x v="1"/>
    <x v="0"/>
  </r>
  <r>
    <x v="1"/>
    <s v="Milton Keynes"/>
    <x v="6"/>
    <x v="0"/>
    <x v="2"/>
    <x v="0"/>
  </r>
  <r>
    <x v="1"/>
    <s v="Milton Keynes"/>
    <x v="6"/>
    <x v="0"/>
    <x v="3"/>
    <x v="0"/>
  </r>
  <r>
    <x v="1"/>
    <s v="Milton Keynes"/>
    <x v="6"/>
    <x v="1"/>
    <x v="4"/>
    <x v="1"/>
  </r>
  <r>
    <x v="1"/>
    <s v="Milton Keynes"/>
    <x v="6"/>
    <x v="1"/>
    <x v="6"/>
    <x v="1"/>
  </r>
  <r>
    <x v="1"/>
    <s v="Milton Keynes"/>
    <x v="6"/>
    <x v="1"/>
    <x v="7"/>
    <x v="1"/>
  </r>
  <r>
    <x v="1"/>
    <s v="Milton Keynes"/>
    <x v="6"/>
    <x v="1"/>
    <x v="8"/>
    <x v="1"/>
  </r>
  <r>
    <x v="1"/>
    <s v="Milton Keynes"/>
    <x v="6"/>
    <x v="2"/>
    <x v="9"/>
    <x v="5"/>
  </r>
  <r>
    <x v="1"/>
    <s v="Milton Keynes"/>
    <x v="6"/>
    <x v="2"/>
    <x v="10"/>
    <x v="5"/>
  </r>
  <r>
    <x v="1"/>
    <s v="Milton Keynes"/>
    <x v="6"/>
    <x v="2"/>
    <x v="11"/>
    <x v="5"/>
  </r>
  <r>
    <x v="1"/>
    <s v="Milton Keynes"/>
    <x v="6"/>
    <x v="3"/>
    <x v="12"/>
    <x v="9"/>
  </r>
  <r>
    <x v="1"/>
    <s v="Milton Keynes"/>
    <x v="6"/>
    <x v="3"/>
    <x v="13"/>
    <x v="6"/>
  </r>
  <r>
    <x v="1"/>
    <s v="Milton Keynes"/>
    <x v="6"/>
    <x v="3"/>
    <x v="14"/>
    <x v="15"/>
  </r>
  <r>
    <x v="1"/>
    <s v="Milton Keynes"/>
    <x v="6"/>
    <x v="3"/>
    <x v="15"/>
    <x v="8"/>
  </r>
  <r>
    <x v="1"/>
    <s v="Wakefield"/>
    <x v="0"/>
    <x v="0"/>
    <x v="0"/>
    <x v="0"/>
  </r>
  <r>
    <x v="1"/>
    <s v="Wakefield"/>
    <x v="0"/>
    <x v="0"/>
    <x v="1"/>
    <x v="0"/>
  </r>
  <r>
    <x v="1"/>
    <s v="Wakefield"/>
    <x v="0"/>
    <x v="0"/>
    <x v="2"/>
    <x v="0"/>
  </r>
  <r>
    <x v="1"/>
    <s v="Wakefield"/>
    <x v="0"/>
    <x v="0"/>
    <x v="3"/>
    <x v="0"/>
  </r>
  <r>
    <x v="1"/>
    <s v="Wakefield"/>
    <x v="0"/>
    <x v="1"/>
    <x v="4"/>
    <x v="1"/>
  </r>
  <r>
    <x v="1"/>
    <s v="Wakefield"/>
    <x v="0"/>
    <x v="1"/>
    <x v="6"/>
    <x v="1"/>
  </r>
  <r>
    <x v="1"/>
    <s v="Wakefield"/>
    <x v="0"/>
    <x v="1"/>
    <x v="7"/>
    <x v="2"/>
  </r>
  <r>
    <x v="1"/>
    <s v="Wakefield"/>
    <x v="0"/>
    <x v="1"/>
    <x v="8"/>
    <x v="2"/>
  </r>
  <r>
    <x v="1"/>
    <s v="Wakefield"/>
    <x v="0"/>
    <x v="2"/>
    <x v="9"/>
    <x v="4"/>
  </r>
  <r>
    <x v="1"/>
    <s v="Wakefield"/>
    <x v="0"/>
    <x v="2"/>
    <x v="10"/>
    <x v="4"/>
  </r>
  <r>
    <x v="1"/>
    <s v="Wakefield"/>
    <x v="0"/>
    <x v="2"/>
    <x v="11"/>
    <x v="4"/>
  </r>
  <r>
    <x v="1"/>
    <s v="Wakefield"/>
    <x v="0"/>
    <x v="3"/>
    <x v="12"/>
    <x v="6"/>
  </r>
  <r>
    <x v="1"/>
    <s v="Wakefield"/>
    <x v="0"/>
    <x v="3"/>
    <x v="13"/>
    <x v="15"/>
  </r>
  <r>
    <x v="1"/>
    <s v="Wakefield"/>
    <x v="0"/>
    <x v="3"/>
    <x v="14"/>
    <x v="11"/>
  </r>
  <r>
    <x v="1"/>
    <s v="Wakefield"/>
    <x v="0"/>
    <x v="3"/>
    <x v="15"/>
    <x v="10"/>
  </r>
  <r>
    <x v="1"/>
    <s v="Walsall"/>
    <x v="3"/>
    <x v="0"/>
    <x v="0"/>
    <x v="0"/>
  </r>
  <r>
    <x v="1"/>
    <s v="Walsall"/>
    <x v="3"/>
    <x v="0"/>
    <x v="1"/>
    <x v="0"/>
  </r>
  <r>
    <x v="1"/>
    <s v="Walsall"/>
    <x v="3"/>
    <x v="0"/>
    <x v="2"/>
    <x v="0"/>
  </r>
  <r>
    <x v="1"/>
    <s v="Walsall"/>
    <x v="3"/>
    <x v="0"/>
    <x v="3"/>
    <x v="0"/>
  </r>
  <r>
    <x v="1"/>
    <s v="Walsall"/>
    <x v="3"/>
    <x v="1"/>
    <x v="4"/>
    <x v="1"/>
  </r>
  <r>
    <x v="1"/>
    <s v="Walsall"/>
    <x v="3"/>
    <x v="1"/>
    <x v="6"/>
    <x v="1"/>
  </r>
  <r>
    <x v="1"/>
    <s v="Walsall"/>
    <x v="3"/>
    <x v="1"/>
    <x v="7"/>
    <x v="1"/>
  </r>
  <r>
    <x v="1"/>
    <s v="Walsall"/>
    <x v="3"/>
    <x v="1"/>
    <x v="8"/>
    <x v="1"/>
  </r>
  <r>
    <x v="1"/>
    <s v="Walsall"/>
    <x v="3"/>
    <x v="2"/>
    <x v="9"/>
    <x v="4"/>
  </r>
  <r>
    <x v="1"/>
    <s v="Walsall"/>
    <x v="3"/>
    <x v="2"/>
    <x v="10"/>
    <x v="5"/>
  </r>
  <r>
    <x v="1"/>
    <s v="Walsall"/>
    <x v="3"/>
    <x v="2"/>
    <x v="11"/>
    <x v="5"/>
  </r>
  <r>
    <x v="1"/>
    <s v="Walsall"/>
    <x v="3"/>
    <x v="3"/>
    <x v="12"/>
    <x v="6"/>
  </r>
  <r>
    <x v="1"/>
    <s v="Walsall"/>
    <x v="3"/>
    <x v="3"/>
    <x v="13"/>
    <x v="11"/>
  </r>
  <r>
    <x v="1"/>
    <s v="Walsall"/>
    <x v="3"/>
    <x v="3"/>
    <x v="14"/>
    <x v="15"/>
  </r>
  <r>
    <x v="1"/>
    <s v="Walsall"/>
    <x v="3"/>
    <x v="3"/>
    <x v="15"/>
    <x v="7"/>
  </r>
  <r>
    <x v="1"/>
    <s v="Waltham Forest"/>
    <x v="2"/>
    <x v="0"/>
    <x v="0"/>
    <x v="0"/>
  </r>
  <r>
    <x v="1"/>
    <s v="Waltham Forest"/>
    <x v="2"/>
    <x v="0"/>
    <x v="1"/>
    <x v="0"/>
  </r>
  <r>
    <x v="1"/>
    <s v="Waltham Forest"/>
    <x v="2"/>
    <x v="0"/>
    <x v="2"/>
    <x v="0"/>
  </r>
  <r>
    <x v="1"/>
    <s v="Waltham Forest"/>
    <x v="2"/>
    <x v="0"/>
    <x v="3"/>
    <x v="0"/>
  </r>
  <r>
    <x v="1"/>
    <s v="Waltham Forest"/>
    <x v="2"/>
    <x v="1"/>
    <x v="4"/>
    <x v="1"/>
  </r>
  <r>
    <x v="1"/>
    <s v="Waltham Forest"/>
    <x v="2"/>
    <x v="1"/>
    <x v="6"/>
    <x v="1"/>
  </r>
  <r>
    <x v="1"/>
    <s v="Waltham Forest"/>
    <x v="2"/>
    <x v="1"/>
    <x v="7"/>
    <x v="2"/>
  </r>
  <r>
    <x v="1"/>
    <s v="Waltham Forest"/>
    <x v="2"/>
    <x v="1"/>
    <x v="8"/>
    <x v="1"/>
  </r>
  <r>
    <x v="1"/>
    <s v="Waltham Forest"/>
    <x v="2"/>
    <x v="2"/>
    <x v="9"/>
    <x v="5"/>
  </r>
  <r>
    <x v="1"/>
    <s v="Waltham Forest"/>
    <x v="2"/>
    <x v="2"/>
    <x v="10"/>
    <x v="5"/>
  </r>
  <r>
    <x v="1"/>
    <s v="Waltham Forest"/>
    <x v="2"/>
    <x v="2"/>
    <x v="11"/>
    <x v="5"/>
  </r>
  <r>
    <x v="1"/>
    <s v="Waltham Forest"/>
    <x v="2"/>
    <x v="3"/>
    <x v="12"/>
    <x v="6"/>
  </r>
  <r>
    <x v="1"/>
    <s v="Waltham Forest"/>
    <x v="2"/>
    <x v="3"/>
    <x v="13"/>
    <x v="11"/>
  </r>
  <r>
    <x v="1"/>
    <s v="Waltham Forest"/>
    <x v="2"/>
    <x v="3"/>
    <x v="14"/>
    <x v="8"/>
  </r>
  <r>
    <x v="1"/>
    <s v="Waltham Forest"/>
    <x v="2"/>
    <x v="3"/>
    <x v="15"/>
    <x v="15"/>
  </r>
  <r>
    <x v="1"/>
    <s v="Wandsworth"/>
    <x v="2"/>
    <x v="0"/>
    <x v="0"/>
    <x v="0"/>
  </r>
  <r>
    <x v="1"/>
    <s v="Wandsworth"/>
    <x v="2"/>
    <x v="0"/>
    <x v="1"/>
    <x v="0"/>
  </r>
  <r>
    <x v="1"/>
    <s v="Wandsworth"/>
    <x v="2"/>
    <x v="0"/>
    <x v="2"/>
    <x v="0"/>
  </r>
  <r>
    <x v="1"/>
    <s v="Wandsworth"/>
    <x v="2"/>
    <x v="0"/>
    <x v="3"/>
    <x v="0"/>
  </r>
  <r>
    <x v="1"/>
    <s v="Wandsworth"/>
    <x v="2"/>
    <x v="1"/>
    <x v="4"/>
    <x v="1"/>
  </r>
  <r>
    <x v="1"/>
    <s v="Wandsworth"/>
    <x v="2"/>
    <x v="1"/>
    <x v="6"/>
    <x v="2"/>
  </r>
  <r>
    <x v="1"/>
    <s v="Wandsworth"/>
    <x v="2"/>
    <x v="1"/>
    <x v="7"/>
    <x v="1"/>
  </r>
  <r>
    <x v="1"/>
    <s v="Wandsworth"/>
    <x v="2"/>
    <x v="1"/>
    <x v="8"/>
    <x v="3"/>
  </r>
  <r>
    <x v="1"/>
    <s v="Wandsworth"/>
    <x v="2"/>
    <x v="2"/>
    <x v="9"/>
    <x v="5"/>
  </r>
  <r>
    <x v="1"/>
    <s v="Wandsworth"/>
    <x v="2"/>
    <x v="2"/>
    <x v="10"/>
    <x v="4"/>
  </r>
  <r>
    <x v="1"/>
    <s v="Wandsworth"/>
    <x v="2"/>
    <x v="2"/>
    <x v="11"/>
    <x v="4"/>
  </r>
  <r>
    <x v="1"/>
    <s v="Wandsworth"/>
    <x v="2"/>
    <x v="3"/>
    <x v="12"/>
    <x v="6"/>
  </r>
  <r>
    <x v="1"/>
    <s v="Wandsworth"/>
    <x v="2"/>
    <x v="3"/>
    <x v="13"/>
    <x v="15"/>
  </r>
  <r>
    <x v="1"/>
    <s v="Wandsworth"/>
    <x v="2"/>
    <x v="3"/>
    <x v="14"/>
    <x v="15"/>
  </r>
  <r>
    <x v="1"/>
    <s v="Wandsworth"/>
    <x v="2"/>
    <x v="3"/>
    <x v="15"/>
    <x v="13"/>
  </r>
  <r>
    <x v="1"/>
    <s v="Warrington"/>
    <x v="1"/>
    <x v="0"/>
    <x v="0"/>
    <x v="0"/>
  </r>
  <r>
    <x v="1"/>
    <s v="Warrington"/>
    <x v="1"/>
    <x v="0"/>
    <x v="1"/>
    <x v="0"/>
  </r>
  <r>
    <x v="1"/>
    <s v="Warrington"/>
    <x v="1"/>
    <x v="0"/>
    <x v="2"/>
    <x v="0"/>
  </r>
  <r>
    <x v="1"/>
    <s v="Warrington"/>
    <x v="1"/>
    <x v="0"/>
    <x v="3"/>
    <x v="0"/>
  </r>
  <r>
    <x v="1"/>
    <s v="Warrington"/>
    <x v="1"/>
    <x v="1"/>
    <x v="4"/>
    <x v="2"/>
  </r>
  <r>
    <x v="1"/>
    <s v="Warrington"/>
    <x v="1"/>
    <x v="1"/>
    <x v="6"/>
    <x v="1"/>
  </r>
  <r>
    <x v="1"/>
    <s v="Warrington"/>
    <x v="1"/>
    <x v="1"/>
    <x v="7"/>
    <x v="1"/>
  </r>
  <r>
    <x v="1"/>
    <s v="Warrington"/>
    <x v="1"/>
    <x v="1"/>
    <x v="8"/>
    <x v="1"/>
  </r>
  <r>
    <x v="1"/>
    <s v="Warrington"/>
    <x v="1"/>
    <x v="2"/>
    <x v="9"/>
    <x v="4"/>
  </r>
  <r>
    <x v="1"/>
    <s v="Warrington"/>
    <x v="1"/>
    <x v="2"/>
    <x v="10"/>
    <x v="5"/>
  </r>
  <r>
    <x v="1"/>
    <s v="Warrington"/>
    <x v="1"/>
    <x v="2"/>
    <x v="11"/>
    <x v="4"/>
  </r>
  <r>
    <x v="1"/>
    <s v="Warrington"/>
    <x v="1"/>
    <x v="3"/>
    <x v="12"/>
    <x v="11"/>
  </r>
  <r>
    <x v="1"/>
    <s v="Warrington"/>
    <x v="1"/>
    <x v="3"/>
    <x v="13"/>
    <x v="15"/>
  </r>
  <r>
    <x v="1"/>
    <s v="Warrington"/>
    <x v="1"/>
    <x v="3"/>
    <x v="14"/>
    <x v="16"/>
  </r>
  <r>
    <x v="1"/>
    <s v="Warrington"/>
    <x v="1"/>
    <x v="3"/>
    <x v="15"/>
    <x v="15"/>
  </r>
  <r>
    <x v="1"/>
    <s v="Warwickshire"/>
    <x v="3"/>
    <x v="0"/>
    <x v="0"/>
    <x v="0"/>
  </r>
  <r>
    <x v="1"/>
    <s v="Warwickshire"/>
    <x v="3"/>
    <x v="0"/>
    <x v="1"/>
    <x v="0"/>
  </r>
  <r>
    <x v="1"/>
    <s v="Warwickshire"/>
    <x v="3"/>
    <x v="0"/>
    <x v="2"/>
    <x v="0"/>
  </r>
  <r>
    <x v="1"/>
    <s v="Warwickshire"/>
    <x v="3"/>
    <x v="0"/>
    <x v="3"/>
    <x v="0"/>
  </r>
  <r>
    <x v="1"/>
    <s v="Warwickshire"/>
    <x v="3"/>
    <x v="1"/>
    <x v="4"/>
    <x v="1"/>
  </r>
  <r>
    <x v="1"/>
    <s v="Warwickshire"/>
    <x v="3"/>
    <x v="1"/>
    <x v="6"/>
    <x v="1"/>
  </r>
  <r>
    <x v="1"/>
    <s v="Warwickshire"/>
    <x v="3"/>
    <x v="1"/>
    <x v="7"/>
    <x v="2"/>
  </r>
  <r>
    <x v="1"/>
    <s v="Warwickshire"/>
    <x v="3"/>
    <x v="1"/>
    <x v="8"/>
    <x v="1"/>
  </r>
  <r>
    <x v="1"/>
    <s v="Warwickshire"/>
    <x v="3"/>
    <x v="2"/>
    <x v="9"/>
    <x v="4"/>
  </r>
  <r>
    <x v="1"/>
    <s v="Warwickshire"/>
    <x v="3"/>
    <x v="2"/>
    <x v="10"/>
    <x v="4"/>
  </r>
  <r>
    <x v="1"/>
    <s v="Warwickshire"/>
    <x v="3"/>
    <x v="2"/>
    <x v="11"/>
    <x v="4"/>
  </r>
  <r>
    <x v="1"/>
    <s v="Warwickshire"/>
    <x v="3"/>
    <x v="3"/>
    <x v="12"/>
    <x v="15"/>
  </r>
  <r>
    <x v="1"/>
    <s v="Warwickshire"/>
    <x v="3"/>
    <x v="3"/>
    <x v="13"/>
    <x v="15"/>
  </r>
  <r>
    <x v="1"/>
    <s v="Warwickshire"/>
    <x v="3"/>
    <x v="3"/>
    <x v="14"/>
    <x v="6"/>
  </r>
  <r>
    <x v="1"/>
    <s v="Warwickshire"/>
    <x v="3"/>
    <x v="3"/>
    <x v="15"/>
    <x v="16"/>
  </r>
  <r>
    <x v="1"/>
    <s v="West Berkshire"/>
    <x v="5"/>
    <x v="0"/>
    <x v="0"/>
    <x v="0"/>
  </r>
  <r>
    <x v="1"/>
    <s v="West Berkshire"/>
    <x v="5"/>
    <x v="0"/>
    <x v="1"/>
    <x v="0"/>
  </r>
  <r>
    <x v="1"/>
    <s v="West Berkshire"/>
    <x v="5"/>
    <x v="0"/>
    <x v="2"/>
    <x v="0"/>
  </r>
  <r>
    <x v="1"/>
    <s v="West Berkshire"/>
    <x v="5"/>
    <x v="0"/>
    <x v="3"/>
    <x v="0"/>
  </r>
  <r>
    <x v="1"/>
    <s v="West Berkshire"/>
    <x v="5"/>
    <x v="1"/>
    <x v="4"/>
    <x v="1"/>
  </r>
  <r>
    <x v="1"/>
    <s v="West Berkshire"/>
    <x v="5"/>
    <x v="1"/>
    <x v="6"/>
    <x v="1"/>
  </r>
  <r>
    <x v="1"/>
    <s v="West Berkshire"/>
    <x v="5"/>
    <x v="1"/>
    <x v="7"/>
    <x v="2"/>
  </r>
  <r>
    <x v="1"/>
    <s v="West Berkshire"/>
    <x v="5"/>
    <x v="1"/>
    <x v="8"/>
    <x v="1"/>
  </r>
  <r>
    <x v="1"/>
    <s v="West Berkshire"/>
    <x v="5"/>
    <x v="2"/>
    <x v="9"/>
    <x v="5"/>
  </r>
  <r>
    <x v="1"/>
    <s v="West Berkshire"/>
    <x v="5"/>
    <x v="2"/>
    <x v="10"/>
    <x v="14"/>
  </r>
  <r>
    <x v="1"/>
    <s v="West Berkshire"/>
    <x v="5"/>
    <x v="2"/>
    <x v="11"/>
    <x v="5"/>
  </r>
  <r>
    <x v="1"/>
    <s v="West Berkshire"/>
    <x v="5"/>
    <x v="3"/>
    <x v="12"/>
    <x v="6"/>
  </r>
  <r>
    <x v="1"/>
    <s v="West Berkshire"/>
    <x v="5"/>
    <x v="3"/>
    <x v="13"/>
    <x v="15"/>
  </r>
  <r>
    <x v="1"/>
    <s v="West Berkshire"/>
    <x v="5"/>
    <x v="3"/>
    <x v="14"/>
    <x v="16"/>
  </r>
  <r>
    <x v="1"/>
    <s v="West Berkshire"/>
    <x v="5"/>
    <x v="3"/>
    <x v="15"/>
    <x v="13"/>
  </r>
  <r>
    <x v="1"/>
    <s v="West Northamptonshire"/>
    <x v="3"/>
    <x v="0"/>
    <x v="0"/>
    <x v="0"/>
  </r>
  <r>
    <x v="1"/>
    <s v="West Northamptonshire"/>
    <x v="3"/>
    <x v="0"/>
    <x v="1"/>
    <x v="0"/>
  </r>
  <r>
    <x v="1"/>
    <s v="West Northamptonshire"/>
    <x v="3"/>
    <x v="0"/>
    <x v="2"/>
    <x v="0"/>
  </r>
  <r>
    <x v="1"/>
    <s v="West Northamptonshire"/>
    <x v="3"/>
    <x v="0"/>
    <x v="3"/>
    <x v="0"/>
  </r>
  <r>
    <x v="1"/>
    <s v="West Northamptonshire"/>
    <x v="3"/>
    <x v="1"/>
    <x v="4"/>
    <x v="1"/>
  </r>
  <r>
    <x v="1"/>
    <s v="West Northamptonshire"/>
    <x v="3"/>
    <x v="1"/>
    <x v="6"/>
    <x v="2"/>
  </r>
  <r>
    <x v="1"/>
    <s v="West Northamptonshire"/>
    <x v="3"/>
    <x v="1"/>
    <x v="7"/>
    <x v="1"/>
  </r>
  <r>
    <x v="1"/>
    <s v="West Northamptonshire"/>
    <x v="3"/>
    <x v="1"/>
    <x v="8"/>
    <x v="1"/>
  </r>
  <r>
    <x v="1"/>
    <s v="West Northamptonshire"/>
    <x v="3"/>
    <x v="2"/>
    <x v="9"/>
    <x v="14"/>
  </r>
  <r>
    <x v="1"/>
    <s v="West Northamptonshire"/>
    <x v="3"/>
    <x v="2"/>
    <x v="10"/>
    <x v="5"/>
  </r>
  <r>
    <x v="1"/>
    <s v="West Northamptonshire"/>
    <x v="3"/>
    <x v="2"/>
    <x v="11"/>
    <x v="14"/>
  </r>
  <r>
    <x v="1"/>
    <s v="West Northamptonshire"/>
    <x v="3"/>
    <x v="3"/>
    <x v="12"/>
    <x v="11"/>
  </r>
  <r>
    <x v="1"/>
    <s v="West Northamptonshire"/>
    <x v="3"/>
    <x v="3"/>
    <x v="13"/>
    <x v="10"/>
  </r>
  <r>
    <x v="1"/>
    <s v="West Northamptonshire"/>
    <x v="3"/>
    <x v="3"/>
    <x v="14"/>
    <x v="16"/>
  </r>
  <r>
    <x v="1"/>
    <s v="West Northamptonshire"/>
    <x v="3"/>
    <x v="3"/>
    <x v="15"/>
    <x v="12"/>
  </r>
  <r>
    <x v="1"/>
    <s v="Cheshire West and Chester"/>
    <x v="1"/>
    <x v="0"/>
    <x v="0"/>
    <x v="0"/>
  </r>
  <r>
    <x v="1"/>
    <s v="Cheshire West and Chester"/>
    <x v="1"/>
    <x v="0"/>
    <x v="1"/>
    <x v="0"/>
  </r>
  <r>
    <x v="1"/>
    <s v="Cheshire West and Chester"/>
    <x v="1"/>
    <x v="0"/>
    <x v="2"/>
    <x v="0"/>
  </r>
  <r>
    <x v="1"/>
    <s v="Cheshire West and Chester"/>
    <x v="1"/>
    <x v="0"/>
    <x v="3"/>
    <x v="0"/>
  </r>
  <r>
    <x v="1"/>
    <s v="Cheshire West and Chester"/>
    <x v="1"/>
    <x v="1"/>
    <x v="4"/>
    <x v="1"/>
  </r>
  <r>
    <x v="1"/>
    <s v="Cheshire West and Chester"/>
    <x v="1"/>
    <x v="1"/>
    <x v="6"/>
    <x v="2"/>
  </r>
  <r>
    <x v="1"/>
    <s v="Cheshire West and Chester"/>
    <x v="1"/>
    <x v="1"/>
    <x v="7"/>
    <x v="1"/>
  </r>
  <r>
    <x v="1"/>
    <s v="Cheshire West and Chester"/>
    <x v="1"/>
    <x v="1"/>
    <x v="8"/>
    <x v="1"/>
  </r>
  <r>
    <x v="1"/>
    <s v="Cheshire West and Chester"/>
    <x v="1"/>
    <x v="2"/>
    <x v="9"/>
    <x v="5"/>
  </r>
  <r>
    <x v="1"/>
    <s v="Cheshire West and Chester"/>
    <x v="1"/>
    <x v="2"/>
    <x v="10"/>
    <x v="5"/>
  </r>
  <r>
    <x v="1"/>
    <s v="Cheshire West and Chester"/>
    <x v="1"/>
    <x v="2"/>
    <x v="11"/>
    <x v="5"/>
  </r>
  <r>
    <x v="1"/>
    <s v="Cheshire West and Chester"/>
    <x v="1"/>
    <x v="3"/>
    <x v="12"/>
    <x v="16"/>
  </r>
  <r>
    <x v="1"/>
    <s v="Cheshire West and Chester"/>
    <x v="1"/>
    <x v="3"/>
    <x v="13"/>
    <x v="6"/>
  </r>
  <r>
    <x v="1"/>
    <s v="Cheshire West and Chester"/>
    <x v="1"/>
    <x v="3"/>
    <x v="14"/>
    <x v="11"/>
  </r>
  <r>
    <x v="1"/>
    <s v="Cheshire West and Chester"/>
    <x v="1"/>
    <x v="3"/>
    <x v="15"/>
    <x v="8"/>
  </r>
  <r>
    <x v="1"/>
    <s v="City of London"/>
    <x v="2"/>
    <x v="0"/>
    <x v="0"/>
    <x v="0"/>
  </r>
  <r>
    <x v="1"/>
    <s v="City of London"/>
    <x v="2"/>
    <x v="0"/>
    <x v="1"/>
    <x v="0"/>
  </r>
  <r>
    <x v="1"/>
    <s v="City of London"/>
    <x v="2"/>
    <x v="0"/>
    <x v="2"/>
    <x v="0"/>
  </r>
  <r>
    <x v="1"/>
    <s v="City of London"/>
    <x v="2"/>
    <x v="0"/>
    <x v="3"/>
    <x v="0"/>
  </r>
  <r>
    <x v="1"/>
    <s v="City of London"/>
    <x v="2"/>
    <x v="1"/>
    <x v="4"/>
    <x v="2"/>
  </r>
  <r>
    <x v="1"/>
    <s v="City of London"/>
    <x v="2"/>
    <x v="1"/>
    <x v="6"/>
    <x v="1"/>
  </r>
  <r>
    <x v="1"/>
    <s v="City of London"/>
    <x v="2"/>
    <x v="1"/>
    <x v="7"/>
    <x v="1"/>
  </r>
  <r>
    <x v="1"/>
    <s v="City of London"/>
    <x v="2"/>
    <x v="1"/>
    <x v="8"/>
    <x v="2"/>
  </r>
  <r>
    <x v="1"/>
    <s v="City of London"/>
    <x v="2"/>
    <x v="2"/>
    <x v="9"/>
    <x v="5"/>
  </r>
  <r>
    <x v="1"/>
    <s v="City of London"/>
    <x v="2"/>
    <x v="2"/>
    <x v="10"/>
    <x v="4"/>
  </r>
  <r>
    <x v="1"/>
    <s v="City of London"/>
    <x v="2"/>
    <x v="2"/>
    <x v="11"/>
    <x v="5"/>
  </r>
  <r>
    <x v="1"/>
    <s v="City of London"/>
    <x v="2"/>
    <x v="3"/>
    <x v="12"/>
    <x v="6"/>
  </r>
  <r>
    <x v="1"/>
    <s v="City of London"/>
    <x v="2"/>
    <x v="3"/>
    <x v="13"/>
    <x v="11"/>
  </r>
  <r>
    <x v="1"/>
    <s v="City of London"/>
    <x v="2"/>
    <x v="3"/>
    <x v="14"/>
    <x v="16"/>
  </r>
  <r>
    <x v="1"/>
    <s v="City of London"/>
    <x v="2"/>
    <x v="3"/>
    <x v="15"/>
    <x v="15"/>
  </r>
  <r>
    <x v="1"/>
    <s v="Cornwall &amp; Scilly"/>
    <x v="4"/>
    <x v="0"/>
    <x v="0"/>
    <x v="0"/>
  </r>
  <r>
    <x v="1"/>
    <s v="Cornwall &amp; Scilly"/>
    <x v="4"/>
    <x v="0"/>
    <x v="1"/>
    <x v="0"/>
  </r>
  <r>
    <x v="1"/>
    <s v="Cornwall &amp; Scilly"/>
    <x v="4"/>
    <x v="0"/>
    <x v="2"/>
    <x v="0"/>
  </r>
  <r>
    <x v="1"/>
    <s v="Cornwall &amp; Scilly"/>
    <x v="4"/>
    <x v="0"/>
    <x v="3"/>
    <x v="0"/>
  </r>
  <r>
    <x v="1"/>
    <s v="Cornwall &amp; Scilly"/>
    <x v="4"/>
    <x v="1"/>
    <x v="4"/>
    <x v="1"/>
  </r>
  <r>
    <x v="1"/>
    <s v="Cornwall &amp; Scilly"/>
    <x v="4"/>
    <x v="1"/>
    <x v="6"/>
    <x v="1"/>
  </r>
  <r>
    <x v="1"/>
    <s v="Cornwall &amp; Scilly"/>
    <x v="4"/>
    <x v="1"/>
    <x v="7"/>
    <x v="2"/>
  </r>
  <r>
    <x v="1"/>
    <s v="Cornwall &amp; Scilly"/>
    <x v="4"/>
    <x v="1"/>
    <x v="8"/>
    <x v="3"/>
  </r>
  <r>
    <x v="1"/>
    <s v="Cornwall &amp; Scilly"/>
    <x v="4"/>
    <x v="2"/>
    <x v="9"/>
    <x v="5"/>
  </r>
  <r>
    <x v="1"/>
    <s v="Cornwall &amp; Scilly"/>
    <x v="4"/>
    <x v="2"/>
    <x v="10"/>
    <x v="5"/>
  </r>
  <r>
    <x v="1"/>
    <s v="Cornwall &amp; Scilly"/>
    <x v="4"/>
    <x v="2"/>
    <x v="11"/>
    <x v="5"/>
  </r>
  <r>
    <x v="1"/>
    <s v="Cornwall &amp; Scilly"/>
    <x v="4"/>
    <x v="3"/>
    <x v="12"/>
    <x v="6"/>
  </r>
  <r>
    <x v="1"/>
    <s v="Cornwall &amp; Scilly"/>
    <x v="4"/>
    <x v="3"/>
    <x v="13"/>
    <x v="15"/>
  </r>
  <r>
    <x v="1"/>
    <s v="Cornwall &amp; Scilly"/>
    <x v="4"/>
    <x v="3"/>
    <x v="14"/>
    <x v="16"/>
  </r>
  <r>
    <x v="1"/>
    <s v="Cornwall &amp; Scilly"/>
    <x v="4"/>
    <x v="3"/>
    <x v="15"/>
    <x v="11"/>
  </r>
  <r>
    <x v="1"/>
    <s v="County Durham"/>
    <x v="0"/>
    <x v="0"/>
    <x v="0"/>
    <x v="0"/>
  </r>
  <r>
    <x v="1"/>
    <s v="County Durham"/>
    <x v="0"/>
    <x v="0"/>
    <x v="1"/>
    <x v="0"/>
  </r>
  <r>
    <x v="1"/>
    <s v="County Durham"/>
    <x v="0"/>
    <x v="0"/>
    <x v="2"/>
    <x v="0"/>
  </r>
  <r>
    <x v="1"/>
    <s v="County Durham"/>
    <x v="0"/>
    <x v="0"/>
    <x v="3"/>
    <x v="0"/>
  </r>
  <r>
    <x v="1"/>
    <s v="County Durham"/>
    <x v="0"/>
    <x v="1"/>
    <x v="4"/>
    <x v="2"/>
  </r>
  <r>
    <x v="1"/>
    <s v="County Durham"/>
    <x v="0"/>
    <x v="1"/>
    <x v="6"/>
    <x v="1"/>
  </r>
  <r>
    <x v="1"/>
    <s v="County Durham"/>
    <x v="0"/>
    <x v="1"/>
    <x v="7"/>
    <x v="2"/>
  </r>
  <r>
    <x v="1"/>
    <s v="County Durham"/>
    <x v="0"/>
    <x v="1"/>
    <x v="8"/>
    <x v="1"/>
  </r>
  <r>
    <x v="1"/>
    <s v="County Durham"/>
    <x v="0"/>
    <x v="2"/>
    <x v="9"/>
    <x v="5"/>
  </r>
  <r>
    <x v="1"/>
    <s v="County Durham"/>
    <x v="0"/>
    <x v="2"/>
    <x v="10"/>
    <x v="5"/>
  </r>
  <r>
    <x v="1"/>
    <s v="County Durham"/>
    <x v="0"/>
    <x v="2"/>
    <x v="11"/>
    <x v="5"/>
  </r>
  <r>
    <x v="1"/>
    <s v="County Durham"/>
    <x v="0"/>
    <x v="3"/>
    <x v="12"/>
    <x v="6"/>
  </r>
  <r>
    <x v="1"/>
    <s v="County Durham"/>
    <x v="0"/>
    <x v="3"/>
    <x v="13"/>
    <x v="16"/>
  </r>
  <r>
    <x v="1"/>
    <s v="County Durham"/>
    <x v="0"/>
    <x v="3"/>
    <x v="14"/>
    <x v="9"/>
  </r>
  <r>
    <x v="1"/>
    <s v="County Durham"/>
    <x v="0"/>
    <x v="3"/>
    <x v="15"/>
    <x v="15"/>
  </r>
  <r>
    <x v="1"/>
    <s v="Coventry"/>
    <x v="3"/>
    <x v="0"/>
    <x v="0"/>
    <x v="0"/>
  </r>
  <r>
    <x v="1"/>
    <s v="Coventry"/>
    <x v="3"/>
    <x v="0"/>
    <x v="1"/>
    <x v="0"/>
  </r>
  <r>
    <x v="1"/>
    <s v="Coventry"/>
    <x v="3"/>
    <x v="0"/>
    <x v="2"/>
    <x v="0"/>
  </r>
  <r>
    <x v="1"/>
    <s v="Coventry"/>
    <x v="3"/>
    <x v="0"/>
    <x v="3"/>
    <x v="0"/>
  </r>
  <r>
    <x v="1"/>
    <s v="Coventry"/>
    <x v="3"/>
    <x v="1"/>
    <x v="4"/>
    <x v="2"/>
  </r>
  <r>
    <x v="1"/>
    <s v="Coventry"/>
    <x v="3"/>
    <x v="1"/>
    <x v="6"/>
    <x v="1"/>
  </r>
  <r>
    <x v="1"/>
    <s v="Coventry"/>
    <x v="3"/>
    <x v="1"/>
    <x v="7"/>
    <x v="1"/>
  </r>
  <r>
    <x v="1"/>
    <s v="Coventry"/>
    <x v="3"/>
    <x v="1"/>
    <x v="8"/>
    <x v="2"/>
  </r>
  <r>
    <x v="1"/>
    <s v="Coventry"/>
    <x v="3"/>
    <x v="2"/>
    <x v="9"/>
    <x v="5"/>
  </r>
  <r>
    <x v="1"/>
    <s v="Coventry"/>
    <x v="3"/>
    <x v="2"/>
    <x v="10"/>
    <x v="5"/>
  </r>
  <r>
    <x v="1"/>
    <s v="Coventry"/>
    <x v="3"/>
    <x v="2"/>
    <x v="11"/>
    <x v="5"/>
  </r>
  <r>
    <x v="1"/>
    <s v="Coventry"/>
    <x v="3"/>
    <x v="3"/>
    <x v="12"/>
    <x v="8"/>
  </r>
  <r>
    <x v="1"/>
    <s v="Coventry"/>
    <x v="3"/>
    <x v="3"/>
    <x v="13"/>
    <x v="13"/>
  </r>
  <r>
    <x v="1"/>
    <s v="Coventry"/>
    <x v="3"/>
    <x v="3"/>
    <x v="14"/>
    <x v="15"/>
  </r>
  <r>
    <x v="1"/>
    <s v="Coventry"/>
    <x v="3"/>
    <x v="3"/>
    <x v="15"/>
    <x v="16"/>
  </r>
  <r>
    <x v="1"/>
    <s v="Croydon"/>
    <x v="2"/>
    <x v="0"/>
    <x v="0"/>
    <x v="0"/>
  </r>
  <r>
    <x v="1"/>
    <s v="Croydon"/>
    <x v="2"/>
    <x v="0"/>
    <x v="1"/>
    <x v="0"/>
  </r>
  <r>
    <x v="1"/>
    <s v="Croydon"/>
    <x v="2"/>
    <x v="0"/>
    <x v="2"/>
    <x v="0"/>
  </r>
  <r>
    <x v="1"/>
    <s v="Croydon"/>
    <x v="2"/>
    <x v="0"/>
    <x v="3"/>
    <x v="0"/>
  </r>
  <r>
    <x v="1"/>
    <s v="Croydon"/>
    <x v="2"/>
    <x v="1"/>
    <x v="4"/>
    <x v="3"/>
  </r>
  <r>
    <x v="1"/>
    <s v="Croydon"/>
    <x v="2"/>
    <x v="1"/>
    <x v="6"/>
    <x v="2"/>
  </r>
  <r>
    <x v="1"/>
    <s v="Croydon"/>
    <x v="2"/>
    <x v="1"/>
    <x v="7"/>
    <x v="1"/>
  </r>
  <r>
    <x v="1"/>
    <s v="Croydon"/>
    <x v="2"/>
    <x v="1"/>
    <x v="8"/>
    <x v="1"/>
  </r>
  <r>
    <x v="1"/>
    <s v="Croydon"/>
    <x v="2"/>
    <x v="2"/>
    <x v="9"/>
    <x v="4"/>
  </r>
  <r>
    <x v="1"/>
    <s v="Croydon"/>
    <x v="2"/>
    <x v="2"/>
    <x v="10"/>
    <x v="4"/>
  </r>
  <r>
    <x v="1"/>
    <s v="Croydon"/>
    <x v="2"/>
    <x v="2"/>
    <x v="11"/>
    <x v="4"/>
  </r>
  <r>
    <x v="1"/>
    <s v="Croydon"/>
    <x v="2"/>
    <x v="3"/>
    <x v="12"/>
    <x v="11"/>
  </r>
  <r>
    <x v="1"/>
    <s v="Croydon"/>
    <x v="2"/>
    <x v="3"/>
    <x v="13"/>
    <x v="9"/>
  </r>
  <r>
    <x v="1"/>
    <s v="Croydon"/>
    <x v="2"/>
    <x v="3"/>
    <x v="14"/>
    <x v="16"/>
  </r>
  <r>
    <x v="1"/>
    <s v="Croydon"/>
    <x v="2"/>
    <x v="3"/>
    <x v="15"/>
    <x v="8"/>
  </r>
  <r>
    <x v="1"/>
    <s v="Cumbria"/>
    <x v="0"/>
    <x v="0"/>
    <x v="0"/>
    <x v="0"/>
  </r>
  <r>
    <x v="1"/>
    <s v="Cumbria"/>
    <x v="0"/>
    <x v="0"/>
    <x v="1"/>
    <x v="0"/>
  </r>
  <r>
    <x v="1"/>
    <s v="Cumbria"/>
    <x v="0"/>
    <x v="0"/>
    <x v="2"/>
    <x v="0"/>
  </r>
  <r>
    <x v="1"/>
    <s v="Cumbria"/>
    <x v="0"/>
    <x v="0"/>
    <x v="3"/>
    <x v="0"/>
  </r>
  <r>
    <x v="1"/>
    <s v="Cumbria"/>
    <x v="0"/>
    <x v="1"/>
    <x v="4"/>
    <x v="2"/>
  </r>
  <r>
    <x v="1"/>
    <s v="Cumbria"/>
    <x v="0"/>
    <x v="1"/>
    <x v="6"/>
    <x v="1"/>
  </r>
  <r>
    <x v="1"/>
    <s v="Cumbria"/>
    <x v="0"/>
    <x v="1"/>
    <x v="7"/>
    <x v="1"/>
  </r>
  <r>
    <x v="1"/>
    <s v="Cumbria"/>
    <x v="0"/>
    <x v="1"/>
    <x v="8"/>
    <x v="1"/>
  </r>
  <r>
    <x v="1"/>
    <s v="Cumbria"/>
    <x v="0"/>
    <x v="2"/>
    <x v="9"/>
    <x v="5"/>
  </r>
  <r>
    <x v="1"/>
    <s v="Cumbria"/>
    <x v="0"/>
    <x v="2"/>
    <x v="10"/>
    <x v="5"/>
  </r>
  <r>
    <x v="1"/>
    <s v="Cumbria"/>
    <x v="0"/>
    <x v="2"/>
    <x v="11"/>
    <x v="5"/>
  </r>
  <r>
    <x v="1"/>
    <s v="Cumbria"/>
    <x v="0"/>
    <x v="3"/>
    <x v="12"/>
    <x v="6"/>
  </r>
  <r>
    <x v="1"/>
    <s v="Cumbria"/>
    <x v="0"/>
    <x v="3"/>
    <x v="13"/>
    <x v="7"/>
  </r>
  <r>
    <x v="1"/>
    <s v="Cumbria"/>
    <x v="0"/>
    <x v="3"/>
    <x v="14"/>
    <x v="16"/>
  </r>
  <r>
    <x v="1"/>
    <s v="Cumbria"/>
    <x v="0"/>
    <x v="3"/>
    <x v="15"/>
    <x v="16"/>
  </r>
  <r>
    <x v="1"/>
    <s v="Darlington"/>
    <x v="0"/>
    <x v="0"/>
    <x v="0"/>
    <x v="0"/>
  </r>
  <r>
    <x v="1"/>
    <s v="Darlington"/>
    <x v="0"/>
    <x v="0"/>
    <x v="1"/>
    <x v="0"/>
  </r>
  <r>
    <x v="1"/>
    <s v="Darlington"/>
    <x v="0"/>
    <x v="0"/>
    <x v="2"/>
    <x v="0"/>
  </r>
  <r>
    <x v="1"/>
    <s v="Darlington"/>
    <x v="0"/>
    <x v="0"/>
    <x v="3"/>
    <x v="0"/>
  </r>
  <r>
    <x v="1"/>
    <s v="Darlington"/>
    <x v="0"/>
    <x v="1"/>
    <x v="4"/>
    <x v="2"/>
  </r>
  <r>
    <x v="1"/>
    <s v="Darlington"/>
    <x v="0"/>
    <x v="1"/>
    <x v="6"/>
    <x v="2"/>
  </r>
  <r>
    <x v="1"/>
    <s v="Darlington"/>
    <x v="0"/>
    <x v="1"/>
    <x v="7"/>
    <x v="2"/>
  </r>
  <r>
    <x v="1"/>
    <s v="Darlington"/>
    <x v="0"/>
    <x v="1"/>
    <x v="8"/>
    <x v="2"/>
  </r>
  <r>
    <x v="1"/>
    <s v="Darlington"/>
    <x v="0"/>
    <x v="2"/>
    <x v="9"/>
    <x v="4"/>
  </r>
  <r>
    <x v="1"/>
    <s v="Darlington"/>
    <x v="0"/>
    <x v="2"/>
    <x v="10"/>
    <x v="4"/>
  </r>
  <r>
    <x v="1"/>
    <s v="Darlington"/>
    <x v="0"/>
    <x v="2"/>
    <x v="11"/>
    <x v="4"/>
  </r>
  <r>
    <x v="1"/>
    <s v="Darlington"/>
    <x v="0"/>
    <x v="3"/>
    <x v="12"/>
    <x v="6"/>
  </r>
  <r>
    <x v="1"/>
    <s v="Darlington"/>
    <x v="0"/>
    <x v="3"/>
    <x v="13"/>
    <x v="12"/>
  </r>
  <r>
    <x v="1"/>
    <s v="Darlington"/>
    <x v="0"/>
    <x v="3"/>
    <x v="14"/>
    <x v="16"/>
  </r>
  <r>
    <x v="1"/>
    <s v="Darlington"/>
    <x v="0"/>
    <x v="3"/>
    <x v="15"/>
    <x v="13"/>
  </r>
  <r>
    <x v="1"/>
    <s v="Newcastle upon Tyne"/>
    <x v="0"/>
    <x v="0"/>
    <x v="0"/>
    <x v="0"/>
  </r>
  <r>
    <x v="1"/>
    <s v="Newcastle upon Tyne"/>
    <x v="0"/>
    <x v="0"/>
    <x v="1"/>
    <x v="0"/>
  </r>
  <r>
    <x v="1"/>
    <s v="Newcastle upon Tyne"/>
    <x v="0"/>
    <x v="0"/>
    <x v="2"/>
    <x v="0"/>
  </r>
  <r>
    <x v="1"/>
    <s v="Newcastle upon Tyne"/>
    <x v="0"/>
    <x v="0"/>
    <x v="3"/>
    <x v="0"/>
  </r>
  <r>
    <x v="1"/>
    <s v="Newcastle upon Tyne"/>
    <x v="0"/>
    <x v="1"/>
    <x v="4"/>
    <x v="2"/>
  </r>
  <r>
    <x v="1"/>
    <s v="Newcastle upon Tyne"/>
    <x v="0"/>
    <x v="1"/>
    <x v="6"/>
    <x v="2"/>
  </r>
  <r>
    <x v="1"/>
    <s v="Newcastle upon Tyne"/>
    <x v="0"/>
    <x v="1"/>
    <x v="7"/>
    <x v="1"/>
  </r>
  <r>
    <x v="1"/>
    <s v="Newcastle upon Tyne"/>
    <x v="0"/>
    <x v="1"/>
    <x v="8"/>
    <x v="1"/>
  </r>
  <r>
    <x v="1"/>
    <s v="Newcastle upon Tyne"/>
    <x v="0"/>
    <x v="2"/>
    <x v="9"/>
    <x v="5"/>
  </r>
  <r>
    <x v="1"/>
    <s v="Newcastle upon Tyne"/>
    <x v="0"/>
    <x v="2"/>
    <x v="10"/>
    <x v="5"/>
  </r>
  <r>
    <x v="1"/>
    <s v="Newcastle upon Tyne"/>
    <x v="0"/>
    <x v="2"/>
    <x v="11"/>
    <x v="5"/>
  </r>
  <r>
    <x v="1"/>
    <s v="Newcastle upon Tyne"/>
    <x v="0"/>
    <x v="3"/>
    <x v="12"/>
    <x v="6"/>
  </r>
  <r>
    <x v="1"/>
    <s v="Newcastle upon Tyne"/>
    <x v="0"/>
    <x v="3"/>
    <x v="13"/>
    <x v="11"/>
  </r>
  <r>
    <x v="1"/>
    <s v="Newcastle upon Tyne"/>
    <x v="0"/>
    <x v="3"/>
    <x v="14"/>
    <x v="9"/>
  </r>
  <r>
    <x v="1"/>
    <s v="Newcastle upon Tyne"/>
    <x v="0"/>
    <x v="3"/>
    <x v="15"/>
    <x v="15"/>
  </r>
  <r>
    <x v="1"/>
    <s v="Newham"/>
    <x v="2"/>
    <x v="0"/>
    <x v="0"/>
    <x v="0"/>
  </r>
  <r>
    <x v="1"/>
    <s v="Newham"/>
    <x v="2"/>
    <x v="0"/>
    <x v="1"/>
    <x v="0"/>
  </r>
  <r>
    <x v="1"/>
    <s v="Newham"/>
    <x v="2"/>
    <x v="0"/>
    <x v="2"/>
    <x v="0"/>
  </r>
  <r>
    <x v="1"/>
    <s v="Newham"/>
    <x v="2"/>
    <x v="0"/>
    <x v="3"/>
    <x v="0"/>
  </r>
  <r>
    <x v="1"/>
    <s v="Newham"/>
    <x v="2"/>
    <x v="1"/>
    <x v="4"/>
    <x v="2"/>
  </r>
  <r>
    <x v="1"/>
    <s v="Newham"/>
    <x v="2"/>
    <x v="1"/>
    <x v="6"/>
    <x v="1"/>
  </r>
  <r>
    <x v="1"/>
    <s v="Newham"/>
    <x v="2"/>
    <x v="1"/>
    <x v="7"/>
    <x v="2"/>
  </r>
  <r>
    <x v="1"/>
    <s v="Newham"/>
    <x v="2"/>
    <x v="1"/>
    <x v="8"/>
    <x v="1"/>
  </r>
  <r>
    <x v="1"/>
    <s v="Newham"/>
    <x v="2"/>
    <x v="2"/>
    <x v="9"/>
    <x v="4"/>
  </r>
  <r>
    <x v="1"/>
    <s v="Newham"/>
    <x v="2"/>
    <x v="2"/>
    <x v="10"/>
    <x v="5"/>
  </r>
  <r>
    <x v="1"/>
    <s v="Newham"/>
    <x v="2"/>
    <x v="2"/>
    <x v="11"/>
    <x v="5"/>
  </r>
  <r>
    <x v="1"/>
    <s v="Newham"/>
    <x v="2"/>
    <x v="3"/>
    <x v="12"/>
    <x v="9"/>
  </r>
  <r>
    <x v="1"/>
    <s v="Newham"/>
    <x v="2"/>
    <x v="3"/>
    <x v="13"/>
    <x v="10"/>
  </r>
  <r>
    <x v="1"/>
    <s v="Newham"/>
    <x v="2"/>
    <x v="3"/>
    <x v="14"/>
    <x v="16"/>
  </r>
  <r>
    <x v="1"/>
    <s v="Newham"/>
    <x v="2"/>
    <x v="3"/>
    <x v="15"/>
    <x v="6"/>
  </r>
  <r>
    <x v="1"/>
    <s v="Norfolk"/>
    <x v="6"/>
    <x v="0"/>
    <x v="0"/>
    <x v="0"/>
  </r>
  <r>
    <x v="1"/>
    <s v="Norfolk"/>
    <x v="6"/>
    <x v="0"/>
    <x v="1"/>
    <x v="0"/>
  </r>
  <r>
    <x v="1"/>
    <s v="Norfolk"/>
    <x v="6"/>
    <x v="0"/>
    <x v="2"/>
    <x v="0"/>
  </r>
  <r>
    <x v="1"/>
    <s v="Norfolk"/>
    <x v="6"/>
    <x v="0"/>
    <x v="3"/>
    <x v="0"/>
  </r>
  <r>
    <x v="1"/>
    <s v="Norfolk"/>
    <x v="6"/>
    <x v="1"/>
    <x v="4"/>
    <x v="1"/>
  </r>
  <r>
    <x v="1"/>
    <s v="Norfolk"/>
    <x v="6"/>
    <x v="1"/>
    <x v="6"/>
    <x v="1"/>
  </r>
  <r>
    <x v="1"/>
    <s v="Norfolk"/>
    <x v="6"/>
    <x v="1"/>
    <x v="7"/>
    <x v="1"/>
  </r>
  <r>
    <x v="1"/>
    <s v="Norfolk"/>
    <x v="6"/>
    <x v="1"/>
    <x v="8"/>
    <x v="1"/>
  </r>
  <r>
    <x v="1"/>
    <s v="Norfolk"/>
    <x v="6"/>
    <x v="2"/>
    <x v="9"/>
    <x v="5"/>
  </r>
  <r>
    <x v="1"/>
    <s v="Norfolk"/>
    <x v="6"/>
    <x v="2"/>
    <x v="10"/>
    <x v="5"/>
  </r>
  <r>
    <x v="1"/>
    <s v="Norfolk"/>
    <x v="6"/>
    <x v="2"/>
    <x v="11"/>
    <x v="5"/>
  </r>
  <r>
    <x v="1"/>
    <s v="Norfolk"/>
    <x v="6"/>
    <x v="3"/>
    <x v="12"/>
    <x v="16"/>
  </r>
  <r>
    <x v="1"/>
    <s v="Norfolk"/>
    <x v="6"/>
    <x v="3"/>
    <x v="13"/>
    <x v="12"/>
  </r>
  <r>
    <x v="1"/>
    <s v="Norfolk"/>
    <x v="6"/>
    <x v="3"/>
    <x v="14"/>
    <x v="13"/>
  </r>
  <r>
    <x v="1"/>
    <s v="Norfolk"/>
    <x v="6"/>
    <x v="3"/>
    <x v="15"/>
    <x v="10"/>
  </r>
  <r>
    <x v="1"/>
    <s v="North East Lincolnshire"/>
    <x v="0"/>
    <x v="0"/>
    <x v="0"/>
    <x v="0"/>
  </r>
  <r>
    <x v="1"/>
    <s v="North East Lincolnshire"/>
    <x v="0"/>
    <x v="0"/>
    <x v="1"/>
    <x v="0"/>
  </r>
  <r>
    <x v="1"/>
    <s v="North East Lincolnshire"/>
    <x v="0"/>
    <x v="0"/>
    <x v="2"/>
    <x v="0"/>
  </r>
  <r>
    <x v="1"/>
    <s v="North East Lincolnshire"/>
    <x v="0"/>
    <x v="0"/>
    <x v="3"/>
    <x v="0"/>
  </r>
  <r>
    <x v="1"/>
    <s v="North East Lincolnshire"/>
    <x v="0"/>
    <x v="1"/>
    <x v="4"/>
    <x v="2"/>
  </r>
  <r>
    <x v="1"/>
    <s v="North East Lincolnshire"/>
    <x v="0"/>
    <x v="1"/>
    <x v="6"/>
    <x v="2"/>
  </r>
  <r>
    <x v="1"/>
    <s v="North East Lincolnshire"/>
    <x v="0"/>
    <x v="1"/>
    <x v="7"/>
    <x v="1"/>
  </r>
  <r>
    <x v="1"/>
    <s v="North East Lincolnshire"/>
    <x v="0"/>
    <x v="1"/>
    <x v="8"/>
    <x v="1"/>
  </r>
  <r>
    <x v="1"/>
    <s v="North East Lincolnshire"/>
    <x v="0"/>
    <x v="2"/>
    <x v="9"/>
    <x v="14"/>
  </r>
  <r>
    <x v="1"/>
    <s v="North East Lincolnshire"/>
    <x v="0"/>
    <x v="2"/>
    <x v="10"/>
    <x v="18"/>
  </r>
  <r>
    <x v="1"/>
    <s v="North East Lincolnshire"/>
    <x v="0"/>
    <x v="2"/>
    <x v="11"/>
    <x v="14"/>
  </r>
  <r>
    <x v="1"/>
    <s v="North East Lincolnshire"/>
    <x v="0"/>
    <x v="3"/>
    <x v="12"/>
    <x v="10"/>
  </r>
  <r>
    <x v="1"/>
    <s v="North East Lincolnshire"/>
    <x v="0"/>
    <x v="3"/>
    <x v="13"/>
    <x v="12"/>
  </r>
  <r>
    <x v="1"/>
    <s v="North East Lincolnshire"/>
    <x v="0"/>
    <x v="3"/>
    <x v="14"/>
    <x v="11"/>
  </r>
  <r>
    <x v="1"/>
    <s v="North East Lincolnshire"/>
    <x v="0"/>
    <x v="3"/>
    <x v="15"/>
    <x v="7"/>
  </r>
  <r>
    <x v="1"/>
    <s v="North Lincolnshire"/>
    <x v="0"/>
    <x v="0"/>
    <x v="0"/>
    <x v="0"/>
  </r>
  <r>
    <x v="1"/>
    <s v="North Lincolnshire"/>
    <x v="0"/>
    <x v="0"/>
    <x v="1"/>
    <x v="0"/>
  </r>
  <r>
    <x v="1"/>
    <s v="North Lincolnshire"/>
    <x v="0"/>
    <x v="0"/>
    <x v="2"/>
    <x v="0"/>
  </r>
  <r>
    <x v="1"/>
    <s v="North Lincolnshire"/>
    <x v="0"/>
    <x v="0"/>
    <x v="3"/>
    <x v="0"/>
  </r>
  <r>
    <x v="1"/>
    <s v="North Lincolnshire"/>
    <x v="0"/>
    <x v="1"/>
    <x v="4"/>
    <x v="2"/>
  </r>
  <r>
    <x v="1"/>
    <s v="North Lincolnshire"/>
    <x v="0"/>
    <x v="1"/>
    <x v="6"/>
    <x v="2"/>
  </r>
  <r>
    <x v="1"/>
    <s v="North Lincolnshire"/>
    <x v="0"/>
    <x v="1"/>
    <x v="7"/>
    <x v="2"/>
  </r>
  <r>
    <x v="1"/>
    <s v="North Lincolnshire"/>
    <x v="0"/>
    <x v="1"/>
    <x v="8"/>
    <x v="2"/>
  </r>
  <r>
    <x v="1"/>
    <s v="North Lincolnshire"/>
    <x v="0"/>
    <x v="2"/>
    <x v="9"/>
    <x v="4"/>
  </r>
  <r>
    <x v="1"/>
    <s v="North Lincolnshire"/>
    <x v="0"/>
    <x v="2"/>
    <x v="10"/>
    <x v="4"/>
  </r>
  <r>
    <x v="1"/>
    <s v="North Lincolnshire"/>
    <x v="0"/>
    <x v="2"/>
    <x v="11"/>
    <x v="4"/>
  </r>
  <r>
    <x v="1"/>
    <s v="North Lincolnshire"/>
    <x v="0"/>
    <x v="3"/>
    <x v="12"/>
    <x v="6"/>
  </r>
  <r>
    <x v="1"/>
    <s v="North Lincolnshire"/>
    <x v="0"/>
    <x v="3"/>
    <x v="13"/>
    <x v="10"/>
  </r>
  <r>
    <x v="1"/>
    <s v="North Lincolnshire"/>
    <x v="0"/>
    <x v="3"/>
    <x v="14"/>
    <x v="16"/>
  </r>
  <r>
    <x v="1"/>
    <s v="North Lincolnshire"/>
    <x v="0"/>
    <x v="3"/>
    <x v="15"/>
    <x v="8"/>
  </r>
  <r>
    <x v="1"/>
    <s v="West Sussex"/>
    <x v="5"/>
    <x v="0"/>
    <x v="0"/>
    <x v="0"/>
  </r>
  <r>
    <x v="1"/>
    <s v="West Sussex"/>
    <x v="5"/>
    <x v="0"/>
    <x v="1"/>
    <x v="0"/>
  </r>
  <r>
    <x v="1"/>
    <s v="West Sussex"/>
    <x v="5"/>
    <x v="0"/>
    <x v="2"/>
    <x v="0"/>
  </r>
  <r>
    <x v="1"/>
    <s v="West Sussex"/>
    <x v="5"/>
    <x v="0"/>
    <x v="3"/>
    <x v="0"/>
  </r>
  <r>
    <x v="1"/>
    <s v="West Sussex"/>
    <x v="5"/>
    <x v="1"/>
    <x v="4"/>
    <x v="1"/>
  </r>
  <r>
    <x v="1"/>
    <s v="West Sussex"/>
    <x v="5"/>
    <x v="1"/>
    <x v="6"/>
    <x v="1"/>
  </r>
  <r>
    <x v="1"/>
    <s v="West Sussex"/>
    <x v="5"/>
    <x v="1"/>
    <x v="7"/>
    <x v="1"/>
  </r>
  <r>
    <x v="1"/>
    <s v="West Sussex"/>
    <x v="5"/>
    <x v="1"/>
    <x v="8"/>
    <x v="2"/>
  </r>
  <r>
    <x v="1"/>
    <s v="West Sussex"/>
    <x v="5"/>
    <x v="2"/>
    <x v="9"/>
    <x v="5"/>
  </r>
  <r>
    <x v="1"/>
    <s v="West Sussex"/>
    <x v="5"/>
    <x v="2"/>
    <x v="10"/>
    <x v="5"/>
  </r>
  <r>
    <x v="1"/>
    <s v="West Sussex"/>
    <x v="5"/>
    <x v="2"/>
    <x v="11"/>
    <x v="5"/>
  </r>
  <r>
    <x v="1"/>
    <s v="West Sussex"/>
    <x v="5"/>
    <x v="3"/>
    <x v="12"/>
    <x v="10"/>
  </r>
  <r>
    <x v="1"/>
    <s v="West Sussex"/>
    <x v="5"/>
    <x v="3"/>
    <x v="13"/>
    <x v="6"/>
  </r>
  <r>
    <x v="1"/>
    <s v="West Sussex"/>
    <x v="5"/>
    <x v="3"/>
    <x v="14"/>
    <x v="13"/>
  </r>
  <r>
    <x v="1"/>
    <s v="West Sussex"/>
    <x v="5"/>
    <x v="3"/>
    <x v="15"/>
    <x v="13"/>
  </r>
  <r>
    <x v="1"/>
    <s v="Westminster"/>
    <x v="2"/>
    <x v="0"/>
    <x v="0"/>
    <x v="0"/>
  </r>
  <r>
    <x v="1"/>
    <s v="Westminster"/>
    <x v="2"/>
    <x v="0"/>
    <x v="1"/>
    <x v="0"/>
  </r>
  <r>
    <x v="1"/>
    <s v="Westminster"/>
    <x v="2"/>
    <x v="0"/>
    <x v="2"/>
    <x v="0"/>
  </r>
  <r>
    <x v="1"/>
    <s v="Westminster"/>
    <x v="2"/>
    <x v="0"/>
    <x v="3"/>
    <x v="0"/>
  </r>
  <r>
    <x v="1"/>
    <s v="Westminster"/>
    <x v="2"/>
    <x v="1"/>
    <x v="4"/>
    <x v="1"/>
  </r>
  <r>
    <x v="1"/>
    <s v="Westminster"/>
    <x v="2"/>
    <x v="1"/>
    <x v="6"/>
    <x v="1"/>
  </r>
  <r>
    <x v="1"/>
    <s v="Westminster"/>
    <x v="2"/>
    <x v="1"/>
    <x v="7"/>
    <x v="1"/>
  </r>
  <r>
    <x v="1"/>
    <s v="Westminster"/>
    <x v="2"/>
    <x v="1"/>
    <x v="8"/>
    <x v="1"/>
  </r>
  <r>
    <x v="1"/>
    <s v="Westminster"/>
    <x v="2"/>
    <x v="2"/>
    <x v="9"/>
    <x v="4"/>
  </r>
  <r>
    <x v="1"/>
    <s v="Westminster"/>
    <x v="2"/>
    <x v="2"/>
    <x v="10"/>
    <x v="4"/>
  </r>
  <r>
    <x v="1"/>
    <s v="Westminster"/>
    <x v="2"/>
    <x v="2"/>
    <x v="11"/>
    <x v="4"/>
  </r>
  <r>
    <x v="1"/>
    <s v="Westminster"/>
    <x v="2"/>
    <x v="3"/>
    <x v="12"/>
    <x v="9"/>
  </r>
  <r>
    <x v="1"/>
    <s v="Westminster"/>
    <x v="2"/>
    <x v="3"/>
    <x v="13"/>
    <x v="11"/>
  </r>
  <r>
    <x v="1"/>
    <s v="Westminster"/>
    <x v="2"/>
    <x v="3"/>
    <x v="14"/>
    <x v="13"/>
  </r>
  <r>
    <x v="1"/>
    <s v="Westminster"/>
    <x v="2"/>
    <x v="3"/>
    <x v="15"/>
    <x v="15"/>
  </r>
  <r>
    <x v="1"/>
    <s v="Wigan"/>
    <x v="1"/>
    <x v="0"/>
    <x v="0"/>
    <x v="0"/>
  </r>
  <r>
    <x v="1"/>
    <s v="Wigan"/>
    <x v="1"/>
    <x v="0"/>
    <x v="1"/>
    <x v="0"/>
  </r>
  <r>
    <x v="1"/>
    <s v="Wigan"/>
    <x v="1"/>
    <x v="0"/>
    <x v="2"/>
    <x v="0"/>
  </r>
  <r>
    <x v="1"/>
    <s v="Wigan"/>
    <x v="1"/>
    <x v="0"/>
    <x v="3"/>
    <x v="0"/>
  </r>
  <r>
    <x v="1"/>
    <s v="Wigan"/>
    <x v="1"/>
    <x v="1"/>
    <x v="4"/>
    <x v="2"/>
  </r>
  <r>
    <x v="1"/>
    <s v="Wigan"/>
    <x v="1"/>
    <x v="1"/>
    <x v="6"/>
    <x v="1"/>
  </r>
  <r>
    <x v="1"/>
    <s v="Wigan"/>
    <x v="1"/>
    <x v="1"/>
    <x v="7"/>
    <x v="1"/>
  </r>
  <r>
    <x v="1"/>
    <s v="Wigan"/>
    <x v="1"/>
    <x v="1"/>
    <x v="8"/>
    <x v="1"/>
  </r>
  <r>
    <x v="1"/>
    <s v="Wigan"/>
    <x v="1"/>
    <x v="2"/>
    <x v="9"/>
    <x v="4"/>
  </r>
  <r>
    <x v="1"/>
    <s v="Wigan"/>
    <x v="1"/>
    <x v="2"/>
    <x v="10"/>
    <x v="5"/>
  </r>
  <r>
    <x v="1"/>
    <s v="Wigan"/>
    <x v="1"/>
    <x v="2"/>
    <x v="11"/>
    <x v="4"/>
  </r>
  <r>
    <x v="1"/>
    <s v="Wigan"/>
    <x v="1"/>
    <x v="3"/>
    <x v="12"/>
    <x v="15"/>
  </r>
  <r>
    <x v="1"/>
    <s v="Wigan"/>
    <x v="1"/>
    <x v="3"/>
    <x v="13"/>
    <x v="6"/>
  </r>
  <r>
    <x v="1"/>
    <s v="Wigan"/>
    <x v="1"/>
    <x v="3"/>
    <x v="14"/>
    <x v="10"/>
  </r>
  <r>
    <x v="1"/>
    <s v="Wigan"/>
    <x v="1"/>
    <x v="3"/>
    <x v="15"/>
    <x v="13"/>
  </r>
  <r>
    <x v="1"/>
    <s v="Wiltshire"/>
    <x v="4"/>
    <x v="0"/>
    <x v="0"/>
    <x v="0"/>
  </r>
  <r>
    <x v="1"/>
    <s v="Wiltshire"/>
    <x v="4"/>
    <x v="0"/>
    <x v="1"/>
    <x v="0"/>
  </r>
  <r>
    <x v="1"/>
    <s v="Wiltshire"/>
    <x v="4"/>
    <x v="0"/>
    <x v="2"/>
    <x v="0"/>
  </r>
  <r>
    <x v="1"/>
    <s v="Wiltshire"/>
    <x v="4"/>
    <x v="0"/>
    <x v="3"/>
    <x v="0"/>
  </r>
  <r>
    <x v="1"/>
    <s v="Wiltshire"/>
    <x v="4"/>
    <x v="1"/>
    <x v="4"/>
    <x v="2"/>
  </r>
  <r>
    <x v="1"/>
    <s v="Wiltshire"/>
    <x v="4"/>
    <x v="1"/>
    <x v="6"/>
    <x v="2"/>
  </r>
  <r>
    <x v="1"/>
    <s v="Wiltshire"/>
    <x v="4"/>
    <x v="1"/>
    <x v="7"/>
    <x v="1"/>
  </r>
  <r>
    <x v="1"/>
    <s v="Wiltshire"/>
    <x v="4"/>
    <x v="1"/>
    <x v="8"/>
    <x v="1"/>
  </r>
  <r>
    <x v="1"/>
    <s v="Wiltshire"/>
    <x v="4"/>
    <x v="2"/>
    <x v="9"/>
    <x v="4"/>
  </r>
  <r>
    <x v="1"/>
    <s v="Wiltshire"/>
    <x v="4"/>
    <x v="2"/>
    <x v="10"/>
    <x v="4"/>
  </r>
  <r>
    <x v="1"/>
    <s v="Wiltshire"/>
    <x v="4"/>
    <x v="2"/>
    <x v="11"/>
    <x v="4"/>
  </r>
  <r>
    <x v="1"/>
    <s v="Wiltshire"/>
    <x v="4"/>
    <x v="3"/>
    <x v="12"/>
    <x v="15"/>
  </r>
  <r>
    <x v="1"/>
    <s v="Wiltshire"/>
    <x v="4"/>
    <x v="3"/>
    <x v="13"/>
    <x v="6"/>
  </r>
  <r>
    <x v="1"/>
    <s v="Wiltshire"/>
    <x v="4"/>
    <x v="3"/>
    <x v="14"/>
    <x v="8"/>
  </r>
  <r>
    <x v="1"/>
    <s v="Wiltshire"/>
    <x v="4"/>
    <x v="3"/>
    <x v="15"/>
    <x v="9"/>
  </r>
  <r>
    <x v="1"/>
    <s v="Windsor and Maidenhead"/>
    <x v="5"/>
    <x v="0"/>
    <x v="0"/>
    <x v="0"/>
  </r>
  <r>
    <x v="1"/>
    <s v="Windsor and Maidenhead"/>
    <x v="5"/>
    <x v="0"/>
    <x v="1"/>
    <x v="0"/>
  </r>
  <r>
    <x v="1"/>
    <s v="Windsor and Maidenhead"/>
    <x v="5"/>
    <x v="0"/>
    <x v="2"/>
    <x v="0"/>
  </r>
  <r>
    <x v="1"/>
    <s v="Windsor and Maidenhead"/>
    <x v="5"/>
    <x v="0"/>
    <x v="3"/>
    <x v="0"/>
  </r>
  <r>
    <x v="1"/>
    <s v="Windsor and Maidenhead"/>
    <x v="5"/>
    <x v="1"/>
    <x v="4"/>
    <x v="1"/>
  </r>
  <r>
    <x v="1"/>
    <s v="Windsor and Maidenhead"/>
    <x v="5"/>
    <x v="1"/>
    <x v="6"/>
    <x v="1"/>
  </r>
  <r>
    <x v="1"/>
    <s v="Windsor and Maidenhead"/>
    <x v="5"/>
    <x v="1"/>
    <x v="7"/>
    <x v="2"/>
  </r>
  <r>
    <x v="1"/>
    <s v="Windsor and Maidenhead"/>
    <x v="5"/>
    <x v="1"/>
    <x v="8"/>
    <x v="1"/>
  </r>
  <r>
    <x v="1"/>
    <s v="Windsor and Maidenhead"/>
    <x v="5"/>
    <x v="2"/>
    <x v="9"/>
    <x v="5"/>
  </r>
  <r>
    <x v="1"/>
    <s v="Windsor and Maidenhead"/>
    <x v="5"/>
    <x v="2"/>
    <x v="10"/>
    <x v="4"/>
  </r>
  <r>
    <x v="1"/>
    <s v="Windsor and Maidenhead"/>
    <x v="5"/>
    <x v="2"/>
    <x v="11"/>
    <x v="5"/>
  </r>
  <r>
    <x v="1"/>
    <s v="Windsor and Maidenhead"/>
    <x v="5"/>
    <x v="3"/>
    <x v="12"/>
    <x v="12"/>
  </r>
  <r>
    <x v="1"/>
    <s v="Windsor and Maidenhead"/>
    <x v="5"/>
    <x v="3"/>
    <x v="13"/>
    <x v="9"/>
  </r>
  <r>
    <x v="1"/>
    <s v="Windsor and Maidenhead"/>
    <x v="5"/>
    <x v="3"/>
    <x v="14"/>
    <x v="12"/>
  </r>
  <r>
    <x v="1"/>
    <s v="Windsor and Maidenhead"/>
    <x v="5"/>
    <x v="3"/>
    <x v="15"/>
    <x v="16"/>
  </r>
  <r>
    <x v="1"/>
    <s v="Wirral"/>
    <x v="1"/>
    <x v="0"/>
    <x v="0"/>
    <x v="0"/>
  </r>
  <r>
    <x v="1"/>
    <s v="Wirral"/>
    <x v="1"/>
    <x v="0"/>
    <x v="1"/>
    <x v="0"/>
  </r>
  <r>
    <x v="1"/>
    <s v="Wirral"/>
    <x v="1"/>
    <x v="0"/>
    <x v="2"/>
    <x v="0"/>
  </r>
  <r>
    <x v="1"/>
    <s v="Wirral"/>
    <x v="1"/>
    <x v="0"/>
    <x v="3"/>
    <x v="0"/>
  </r>
  <r>
    <x v="1"/>
    <s v="Wirral"/>
    <x v="1"/>
    <x v="1"/>
    <x v="4"/>
    <x v="1"/>
  </r>
  <r>
    <x v="1"/>
    <s v="Wirral"/>
    <x v="1"/>
    <x v="1"/>
    <x v="6"/>
    <x v="1"/>
  </r>
  <r>
    <x v="1"/>
    <s v="Wirral"/>
    <x v="1"/>
    <x v="1"/>
    <x v="7"/>
    <x v="1"/>
  </r>
  <r>
    <x v="1"/>
    <s v="Wirral"/>
    <x v="1"/>
    <x v="1"/>
    <x v="8"/>
    <x v="1"/>
  </r>
  <r>
    <x v="1"/>
    <s v="Wirral"/>
    <x v="1"/>
    <x v="2"/>
    <x v="9"/>
    <x v="4"/>
  </r>
  <r>
    <x v="1"/>
    <s v="Wirral"/>
    <x v="1"/>
    <x v="2"/>
    <x v="10"/>
    <x v="5"/>
  </r>
  <r>
    <x v="1"/>
    <s v="Wirral"/>
    <x v="1"/>
    <x v="2"/>
    <x v="11"/>
    <x v="4"/>
  </r>
  <r>
    <x v="1"/>
    <s v="Wirral"/>
    <x v="1"/>
    <x v="3"/>
    <x v="12"/>
    <x v="15"/>
  </r>
  <r>
    <x v="1"/>
    <s v="Wirral"/>
    <x v="1"/>
    <x v="3"/>
    <x v="13"/>
    <x v="12"/>
  </r>
  <r>
    <x v="1"/>
    <s v="Wirral"/>
    <x v="1"/>
    <x v="3"/>
    <x v="14"/>
    <x v="11"/>
  </r>
  <r>
    <x v="1"/>
    <s v="Wirral"/>
    <x v="1"/>
    <x v="3"/>
    <x v="15"/>
    <x v="15"/>
  </r>
  <r>
    <x v="1"/>
    <s v="Wokingham"/>
    <x v="5"/>
    <x v="0"/>
    <x v="0"/>
    <x v="0"/>
  </r>
  <r>
    <x v="1"/>
    <s v="Wokingham"/>
    <x v="5"/>
    <x v="0"/>
    <x v="1"/>
    <x v="0"/>
  </r>
  <r>
    <x v="1"/>
    <s v="Wokingham"/>
    <x v="5"/>
    <x v="0"/>
    <x v="2"/>
    <x v="0"/>
  </r>
  <r>
    <x v="1"/>
    <s v="Wokingham"/>
    <x v="5"/>
    <x v="0"/>
    <x v="3"/>
    <x v="0"/>
  </r>
  <r>
    <x v="1"/>
    <s v="Wokingham"/>
    <x v="5"/>
    <x v="1"/>
    <x v="4"/>
    <x v="1"/>
  </r>
  <r>
    <x v="1"/>
    <s v="Wokingham"/>
    <x v="5"/>
    <x v="1"/>
    <x v="6"/>
    <x v="1"/>
  </r>
  <r>
    <x v="1"/>
    <s v="Wokingham"/>
    <x v="5"/>
    <x v="1"/>
    <x v="7"/>
    <x v="1"/>
  </r>
  <r>
    <x v="1"/>
    <s v="Wokingham"/>
    <x v="5"/>
    <x v="1"/>
    <x v="8"/>
    <x v="1"/>
  </r>
  <r>
    <x v="1"/>
    <s v="Wokingham"/>
    <x v="5"/>
    <x v="2"/>
    <x v="9"/>
    <x v="4"/>
  </r>
  <r>
    <x v="1"/>
    <s v="Wokingham"/>
    <x v="5"/>
    <x v="2"/>
    <x v="10"/>
    <x v="5"/>
  </r>
  <r>
    <x v="1"/>
    <s v="Wokingham"/>
    <x v="5"/>
    <x v="2"/>
    <x v="11"/>
    <x v="4"/>
  </r>
  <r>
    <x v="1"/>
    <s v="Wokingham"/>
    <x v="5"/>
    <x v="3"/>
    <x v="12"/>
    <x v="11"/>
  </r>
  <r>
    <x v="1"/>
    <s v="Wokingham"/>
    <x v="5"/>
    <x v="3"/>
    <x v="13"/>
    <x v="16"/>
  </r>
  <r>
    <x v="1"/>
    <s v="Wokingham"/>
    <x v="5"/>
    <x v="3"/>
    <x v="14"/>
    <x v="8"/>
  </r>
  <r>
    <x v="1"/>
    <s v="Wokingham"/>
    <x v="5"/>
    <x v="3"/>
    <x v="15"/>
    <x v="10"/>
  </r>
  <r>
    <x v="1"/>
    <s v="Wolverhampton"/>
    <x v="3"/>
    <x v="0"/>
    <x v="0"/>
    <x v="0"/>
  </r>
  <r>
    <x v="1"/>
    <s v="Wolverhampton"/>
    <x v="3"/>
    <x v="0"/>
    <x v="1"/>
    <x v="0"/>
  </r>
  <r>
    <x v="1"/>
    <s v="Wolverhampton"/>
    <x v="3"/>
    <x v="0"/>
    <x v="2"/>
    <x v="0"/>
  </r>
  <r>
    <x v="1"/>
    <s v="Wolverhampton"/>
    <x v="3"/>
    <x v="0"/>
    <x v="3"/>
    <x v="0"/>
  </r>
  <r>
    <x v="1"/>
    <s v="Wolverhampton"/>
    <x v="3"/>
    <x v="1"/>
    <x v="4"/>
    <x v="2"/>
  </r>
  <r>
    <x v="1"/>
    <s v="Wolverhampton"/>
    <x v="3"/>
    <x v="1"/>
    <x v="6"/>
    <x v="1"/>
  </r>
  <r>
    <x v="1"/>
    <s v="Wolverhampton"/>
    <x v="3"/>
    <x v="1"/>
    <x v="7"/>
    <x v="1"/>
  </r>
  <r>
    <x v="1"/>
    <s v="Wolverhampton"/>
    <x v="3"/>
    <x v="1"/>
    <x v="8"/>
    <x v="1"/>
  </r>
  <r>
    <x v="1"/>
    <s v="Wolverhampton"/>
    <x v="3"/>
    <x v="2"/>
    <x v="9"/>
    <x v="4"/>
  </r>
  <r>
    <x v="1"/>
    <s v="Wolverhampton"/>
    <x v="3"/>
    <x v="2"/>
    <x v="10"/>
    <x v="5"/>
  </r>
  <r>
    <x v="1"/>
    <s v="Wolverhampton"/>
    <x v="3"/>
    <x v="2"/>
    <x v="11"/>
    <x v="5"/>
  </r>
  <r>
    <x v="1"/>
    <s v="Wolverhampton"/>
    <x v="3"/>
    <x v="3"/>
    <x v="12"/>
    <x v="6"/>
  </r>
  <r>
    <x v="1"/>
    <s v="Wolverhampton"/>
    <x v="3"/>
    <x v="3"/>
    <x v="13"/>
    <x v="15"/>
  </r>
  <r>
    <x v="1"/>
    <s v="Wolverhampton"/>
    <x v="3"/>
    <x v="3"/>
    <x v="14"/>
    <x v="8"/>
  </r>
  <r>
    <x v="1"/>
    <s v="Wolverhampton"/>
    <x v="3"/>
    <x v="3"/>
    <x v="15"/>
    <x v="11"/>
  </r>
  <r>
    <x v="1"/>
    <s v="Derby"/>
    <x v="3"/>
    <x v="0"/>
    <x v="0"/>
    <x v="0"/>
  </r>
  <r>
    <x v="1"/>
    <s v="Derby"/>
    <x v="3"/>
    <x v="0"/>
    <x v="1"/>
    <x v="0"/>
  </r>
  <r>
    <x v="1"/>
    <s v="Derby"/>
    <x v="3"/>
    <x v="0"/>
    <x v="2"/>
    <x v="0"/>
  </r>
  <r>
    <x v="1"/>
    <s v="Derby"/>
    <x v="3"/>
    <x v="0"/>
    <x v="3"/>
    <x v="0"/>
  </r>
  <r>
    <x v="1"/>
    <s v="Derby"/>
    <x v="3"/>
    <x v="1"/>
    <x v="4"/>
    <x v="3"/>
  </r>
  <r>
    <x v="1"/>
    <s v="Derby"/>
    <x v="3"/>
    <x v="1"/>
    <x v="6"/>
    <x v="1"/>
  </r>
  <r>
    <x v="1"/>
    <s v="Derby"/>
    <x v="3"/>
    <x v="1"/>
    <x v="7"/>
    <x v="1"/>
  </r>
  <r>
    <x v="1"/>
    <s v="Derby"/>
    <x v="3"/>
    <x v="1"/>
    <x v="8"/>
    <x v="1"/>
  </r>
  <r>
    <x v="1"/>
    <s v="Derby"/>
    <x v="3"/>
    <x v="2"/>
    <x v="9"/>
    <x v="5"/>
  </r>
  <r>
    <x v="1"/>
    <s v="Derby"/>
    <x v="3"/>
    <x v="2"/>
    <x v="10"/>
    <x v="5"/>
  </r>
  <r>
    <x v="1"/>
    <s v="Derby"/>
    <x v="3"/>
    <x v="2"/>
    <x v="11"/>
    <x v="5"/>
  </r>
  <r>
    <x v="1"/>
    <s v="Derby"/>
    <x v="3"/>
    <x v="3"/>
    <x v="12"/>
    <x v="11"/>
  </r>
  <r>
    <x v="1"/>
    <s v="Derby"/>
    <x v="3"/>
    <x v="3"/>
    <x v="13"/>
    <x v="15"/>
  </r>
  <r>
    <x v="1"/>
    <s v="Derby"/>
    <x v="3"/>
    <x v="3"/>
    <x v="14"/>
    <x v="15"/>
  </r>
  <r>
    <x v="1"/>
    <s v="Derby"/>
    <x v="3"/>
    <x v="3"/>
    <x v="15"/>
    <x v="8"/>
  </r>
  <r>
    <x v="1"/>
    <s v="Derbyshire"/>
    <x v="3"/>
    <x v="0"/>
    <x v="0"/>
    <x v="0"/>
  </r>
  <r>
    <x v="1"/>
    <s v="Derbyshire"/>
    <x v="3"/>
    <x v="0"/>
    <x v="1"/>
    <x v="0"/>
  </r>
  <r>
    <x v="1"/>
    <s v="Derbyshire"/>
    <x v="3"/>
    <x v="0"/>
    <x v="2"/>
    <x v="0"/>
  </r>
  <r>
    <x v="1"/>
    <s v="Derbyshire"/>
    <x v="3"/>
    <x v="0"/>
    <x v="3"/>
    <x v="0"/>
  </r>
  <r>
    <x v="1"/>
    <s v="Derbyshire"/>
    <x v="3"/>
    <x v="1"/>
    <x v="4"/>
    <x v="3"/>
  </r>
  <r>
    <x v="1"/>
    <s v="Derbyshire"/>
    <x v="3"/>
    <x v="1"/>
    <x v="6"/>
    <x v="1"/>
  </r>
  <r>
    <x v="1"/>
    <s v="Derbyshire"/>
    <x v="3"/>
    <x v="1"/>
    <x v="7"/>
    <x v="2"/>
  </r>
  <r>
    <x v="1"/>
    <s v="Derbyshire"/>
    <x v="3"/>
    <x v="1"/>
    <x v="8"/>
    <x v="2"/>
  </r>
  <r>
    <x v="1"/>
    <s v="Derbyshire"/>
    <x v="3"/>
    <x v="2"/>
    <x v="9"/>
    <x v="5"/>
  </r>
  <r>
    <x v="1"/>
    <s v="Derbyshire"/>
    <x v="3"/>
    <x v="2"/>
    <x v="10"/>
    <x v="5"/>
  </r>
  <r>
    <x v="1"/>
    <s v="Derbyshire"/>
    <x v="3"/>
    <x v="2"/>
    <x v="11"/>
    <x v="5"/>
  </r>
  <r>
    <x v="1"/>
    <s v="Derbyshire"/>
    <x v="3"/>
    <x v="3"/>
    <x v="12"/>
    <x v="6"/>
  </r>
  <r>
    <x v="1"/>
    <s v="Derbyshire"/>
    <x v="3"/>
    <x v="3"/>
    <x v="13"/>
    <x v="8"/>
  </r>
  <r>
    <x v="1"/>
    <s v="Derbyshire"/>
    <x v="3"/>
    <x v="3"/>
    <x v="14"/>
    <x v="15"/>
  </r>
  <r>
    <x v="1"/>
    <s v="Derbyshire"/>
    <x v="3"/>
    <x v="3"/>
    <x v="15"/>
    <x v="11"/>
  </r>
  <r>
    <x v="1"/>
    <s v="Devon"/>
    <x v="4"/>
    <x v="0"/>
    <x v="0"/>
    <x v="0"/>
  </r>
  <r>
    <x v="1"/>
    <s v="Devon"/>
    <x v="4"/>
    <x v="0"/>
    <x v="1"/>
    <x v="0"/>
  </r>
  <r>
    <x v="1"/>
    <s v="Devon"/>
    <x v="4"/>
    <x v="0"/>
    <x v="2"/>
    <x v="0"/>
  </r>
  <r>
    <x v="1"/>
    <s v="Devon"/>
    <x v="4"/>
    <x v="0"/>
    <x v="3"/>
    <x v="0"/>
  </r>
  <r>
    <x v="1"/>
    <s v="Devon"/>
    <x v="4"/>
    <x v="1"/>
    <x v="4"/>
    <x v="1"/>
  </r>
  <r>
    <x v="1"/>
    <s v="Devon"/>
    <x v="4"/>
    <x v="1"/>
    <x v="6"/>
    <x v="2"/>
  </r>
  <r>
    <x v="1"/>
    <s v="Devon"/>
    <x v="4"/>
    <x v="1"/>
    <x v="7"/>
    <x v="2"/>
  </r>
  <r>
    <x v="1"/>
    <s v="Devon"/>
    <x v="4"/>
    <x v="1"/>
    <x v="8"/>
    <x v="2"/>
  </r>
  <r>
    <x v="1"/>
    <s v="Devon"/>
    <x v="4"/>
    <x v="2"/>
    <x v="9"/>
    <x v="5"/>
  </r>
  <r>
    <x v="1"/>
    <s v="Devon"/>
    <x v="4"/>
    <x v="2"/>
    <x v="10"/>
    <x v="5"/>
  </r>
  <r>
    <x v="1"/>
    <s v="Devon"/>
    <x v="4"/>
    <x v="2"/>
    <x v="11"/>
    <x v="5"/>
  </r>
  <r>
    <x v="1"/>
    <s v="Devon"/>
    <x v="4"/>
    <x v="3"/>
    <x v="12"/>
    <x v="10"/>
  </r>
  <r>
    <x v="1"/>
    <s v="Devon"/>
    <x v="4"/>
    <x v="3"/>
    <x v="13"/>
    <x v="15"/>
  </r>
  <r>
    <x v="1"/>
    <s v="Devon"/>
    <x v="4"/>
    <x v="3"/>
    <x v="14"/>
    <x v="15"/>
  </r>
  <r>
    <x v="1"/>
    <s v="Devon"/>
    <x v="4"/>
    <x v="3"/>
    <x v="15"/>
    <x v="16"/>
  </r>
  <r>
    <x v="1"/>
    <s v="Doncaster"/>
    <x v="0"/>
    <x v="0"/>
    <x v="0"/>
    <x v="0"/>
  </r>
  <r>
    <x v="1"/>
    <s v="Doncaster"/>
    <x v="0"/>
    <x v="0"/>
    <x v="1"/>
    <x v="0"/>
  </r>
  <r>
    <x v="1"/>
    <s v="Doncaster"/>
    <x v="0"/>
    <x v="0"/>
    <x v="2"/>
    <x v="0"/>
  </r>
  <r>
    <x v="1"/>
    <s v="Doncaster"/>
    <x v="0"/>
    <x v="0"/>
    <x v="3"/>
    <x v="0"/>
  </r>
  <r>
    <x v="1"/>
    <s v="Doncaster"/>
    <x v="0"/>
    <x v="1"/>
    <x v="4"/>
    <x v="2"/>
  </r>
  <r>
    <x v="1"/>
    <s v="Doncaster"/>
    <x v="0"/>
    <x v="1"/>
    <x v="6"/>
    <x v="1"/>
  </r>
  <r>
    <x v="1"/>
    <s v="Doncaster"/>
    <x v="0"/>
    <x v="1"/>
    <x v="7"/>
    <x v="2"/>
  </r>
  <r>
    <x v="1"/>
    <s v="Doncaster"/>
    <x v="0"/>
    <x v="1"/>
    <x v="8"/>
    <x v="2"/>
  </r>
  <r>
    <x v="1"/>
    <s v="Doncaster"/>
    <x v="0"/>
    <x v="2"/>
    <x v="9"/>
    <x v="5"/>
  </r>
  <r>
    <x v="1"/>
    <s v="Doncaster"/>
    <x v="0"/>
    <x v="2"/>
    <x v="10"/>
    <x v="5"/>
  </r>
  <r>
    <x v="1"/>
    <s v="Doncaster"/>
    <x v="0"/>
    <x v="2"/>
    <x v="11"/>
    <x v="5"/>
  </r>
  <r>
    <x v="1"/>
    <s v="Doncaster"/>
    <x v="0"/>
    <x v="3"/>
    <x v="12"/>
    <x v="8"/>
  </r>
  <r>
    <x v="1"/>
    <s v="Doncaster"/>
    <x v="0"/>
    <x v="3"/>
    <x v="13"/>
    <x v="9"/>
  </r>
  <r>
    <x v="1"/>
    <s v="Doncaster"/>
    <x v="0"/>
    <x v="3"/>
    <x v="14"/>
    <x v="11"/>
  </r>
  <r>
    <x v="1"/>
    <s v="Doncaster"/>
    <x v="0"/>
    <x v="3"/>
    <x v="15"/>
    <x v="10"/>
  </r>
  <r>
    <x v="1"/>
    <s v="Dorset"/>
    <x v="4"/>
    <x v="0"/>
    <x v="0"/>
    <x v="0"/>
  </r>
  <r>
    <x v="1"/>
    <s v="Dorset"/>
    <x v="4"/>
    <x v="0"/>
    <x v="1"/>
    <x v="0"/>
  </r>
  <r>
    <x v="1"/>
    <s v="Dorset"/>
    <x v="4"/>
    <x v="0"/>
    <x v="2"/>
    <x v="0"/>
  </r>
  <r>
    <x v="1"/>
    <s v="Dorset"/>
    <x v="4"/>
    <x v="0"/>
    <x v="3"/>
    <x v="0"/>
  </r>
  <r>
    <x v="1"/>
    <s v="Dorset"/>
    <x v="4"/>
    <x v="1"/>
    <x v="4"/>
    <x v="1"/>
  </r>
  <r>
    <x v="1"/>
    <s v="Dorset"/>
    <x v="4"/>
    <x v="1"/>
    <x v="6"/>
    <x v="1"/>
  </r>
  <r>
    <x v="1"/>
    <s v="Dorset"/>
    <x v="4"/>
    <x v="1"/>
    <x v="7"/>
    <x v="1"/>
  </r>
  <r>
    <x v="1"/>
    <s v="Dorset"/>
    <x v="4"/>
    <x v="1"/>
    <x v="8"/>
    <x v="1"/>
  </r>
  <r>
    <x v="1"/>
    <s v="Dorset"/>
    <x v="4"/>
    <x v="2"/>
    <x v="9"/>
    <x v="4"/>
  </r>
  <r>
    <x v="1"/>
    <s v="Dorset"/>
    <x v="4"/>
    <x v="2"/>
    <x v="10"/>
    <x v="4"/>
  </r>
  <r>
    <x v="1"/>
    <s v="Dorset"/>
    <x v="4"/>
    <x v="2"/>
    <x v="11"/>
    <x v="4"/>
  </r>
  <r>
    <x v="1"/>
    <s v="Dorset"/>
    <x v="4"/>
    <x v="3"/>
    <x v="12"/>
    <x v="11"/>
  </r>
  <r>
    <x v="1"/>
    <s v="Dorset"/>
    <x v="4"/>
    <x v="3"/>
    <x v="13"/>
    <x v="10"/>
  </r>
  <r>
    <x v="1"/>
    <s v="Dorset"/>
    <x v="4"/>
    <x v="3"/>
    <x v="14"/>
    <x v="16"/>
  </r>
  <r>
    <x v="1"/>
    <s v="Dorset"/>
    <x v="4"/>
    <x v="3"/>
    <x v="15"/>
    <x v="15"/>
  </r>
  <r>
    <x v="1"/>
    <s v="Dudley"/>
    <x v="3"/>
    <x v="0"/>
    <x v="0"/>
    <x v="0"/>
  </r>
  <r>
    <x v="1"/>
    <s v="Dudley"/>
    <x v="3"/>
    <x v="0"/>
    <x v="1"/>
    <x v="0"/>
  </r>
  <r>
    <x v="1"/>
    <s v="Dudley"/>
    <x v="3"/>
    <x v="0"/>
    <x v="2"/>
    <x v="0"/>
  </r>
  <r>
    <x v="1"/>
    <s v="Dudley"/>
    <x v="3"/>
    <x v="0"/>
    <x v="3"/>
    <x v="0"/>
  </r>
  <r>
    <x v="1"/>
    <s v="Dudley"/>
    <x v="3"/>
    <x v="1"/>
    <x v="4"/>
    <x v="2"/>
  </r>
  <r>
    <x v="1"/>
    <s v="Dudley"/>
    <x v="3"/>
    <x v="1"/>
    <x v="6"/>
    <x v="1"/>
  </r>
  <r>
    <x v="1"/>
    <s v="Dudley"/>
    <x v="3"/>
    <x v="1"/>
    <x v="7"/>
    <x v="1"/>
  </r>
  <r>
    <x v="1"/>
    <s v="Dudley"/>
    <x v="3"/>
    <x v="1"/>
    <x v="8"/>
    <x v="1"/>
  </r>
  <r>
    <x v="1"/>
    <s v="Dudley"/>
    <x v="3"/>
    <x v="2"/>
    <x v="9"/>
    <x v="4"/>
  </r>
  <r>
    <x v="1"/>
    <s v="Dudley"/>
    <x v="3"/>
    <x v="2"/>
    <x v="10"/>
    <x v="4"/>
  </r>
  <r>
    <x v="1"/>
    <s v="Dudley"/>
    <x v="3"/>
    <x v="2"/>
    <x v="11"/>
    <x v="4"/>
  </r>
  <r>
    <x v="1"/>
    <s v="Dudley"/>
    <x v="3"/>
    <x v="3"/>
    <x v="12"/>
    <x v="11"/>
  </r>
  <r>
    <x v="1"/>
    <s v="Dudley"/>
    <x v="3"/>
    <x v="3"/>
    <x v="13"/>
    <x v="12"/>
  </r>
  <r>
    <x v="1"/>
    <s v="Dudley"/>
    <x v="3"/>
    <x v="3"/>
    <x v="14"/>
    <x v="13"/>
  </r>
  <r>
    <x v="1"/>
    <s v="Dudley"/>
    <x v="3"/>
    <x v="3"/>
    <x v="15"/>
    <x v="16"/>
  </r>
  <r>
    <x v="1"/>
    <s v="Ealing"/>
    <x v="2"/>
    <x v="0"/>
    <x v="0"/>
    <x v="0"/>
  </r>
  <r>
    <x v="1"/>
    <s v="Ealing"/>
    <x v="2"/>
    <x v="0"/>
    <x v="1"/>
    <x v="0"/>
  </r>
  <r>
    <x v="1"/>
    <s v="Ealing"/>
    <x v="2"/>
    <x v="0"/>
    <x v="2"/>
    <x v="0"/>
  </r>
  <r>
    <x v="1"/>
    <s v="Ealing"/>
    <x v="2"/>
    <x v="0"/>
    <x v="3"/>
    <x v="0"/>
  </r>
  <r>
    <x v="1"/>
    <s v="Ealing"/>
    <x v="2"/>
    <x v="1"/>
    <x v="4"/>
    <x v="1"/>
  </r>
  <r>
    <x v="1"/>
    <s v="Ealing"/>
    <x v="2"/>
    <x v="1"/>
    <x v="6"/>
    <x v="1"/>
  </r>
  <r>
    <x v="1"/>
    <s v="Ealing"/>
    <x v="2"/>
    <x v="1"/>
    <x v="7"/>
    <x v="1"/>
  </r>
  <r>
    <x v="1"/>
    <s v="Ealing"/>
    <x v="2"/>
    <x v="1"/>
    <x v="8"/>
    <x v="1"/>
  </r>
  <r>
    <x v="1"/>
    <s v="Ealing"/>
    <x v="2"/>
    <x v="2"/>
    <x v="9"/>
    <x v="4"/>
  </r>
  <r>
    <x v="1"/>
    <s v="Ealing"/>
    <x v="2"/>
    <x v="2"/>
    <x v="10"/>
    <x v="4"/>
  </r>
  <r>
    <x v="1"/>
    <s v="Ealing"/>
    <x v="2"/>
    <x v="2"/>
    <x v="11"/>
    <x v="4"/>
  </r>
  <r>
    <x v="1"/>
    <s v="Ealing"/>
    <x v="2"/>
    <x v="3"/>
    <x v="12"/>
    <x v="6"/>
  </r>
  <r>
    <x v="1"/>
    <s v="Ealing"/>
    <x v="2"/>
    <x v="3"/>
    <x v="13"/>
    <x v="12"/>
  </r>
  <r>
    <x v="1"/>
    <s v="Ealing"/>
    <x v="2"/>
    <x v="3"/>
    <x v="14"/>
    <x v="16"/>
  </r>
  <r>
    <x v="1"/>
    <s v="Ealing"/>
    <x v="2"/>
    <x v="3"/>
    <x v="15"/>
    <x v="11"/>
  </r>
  <r>
    <x v="1"/>
    <s v="East Riding of Yorkshire"/>
    <x v="0"/>
    <x v="0"/>
    <x v="0"/>
    <x v="0"/>
  </r>
  <r>
    <x v="1"/>
    <s v="East Riding of Yorkshire"/>
    <x v="0"/>
    <x v="0"/>
    <x v="1"/>
    <x v="0"/>
  </r>
  <r>
    <x v="1"/>
    <s v="East Riding of Yorkshire"/>
    <x v="0"/>
    <x v="0"/>
    <x v="2"/>
    <x v="0"/>
  </r>
  <r>
    <x v="1"/>
    <s v="East Riding of Yorkshire"/>
    <x v="0"/>
    <x v="0"/>
    <x v="3"/>
    <x v="0"/>
  </r>
  <r>
    <x v="1"/>
    <s v="East Riding of Yorkshire"/>
    <x v="0"/>
    <x v="1"/>
    <x v="4"/>
    <x v="1"/>
  </r>
  <r>
    <x v="1"/>
    <s v="East Riding of Yorkshire"/>
    <x v="0"/>
    <x v="1"/>
    <x v="6"/>
    <x v="2"/>
  </r>
  <r>
    <x v="1"/>
    <s v="East Riding of Yorkshire"/>
    <x v="0"/>
    <x v="1"/>
    <x v="7"/>
    <x v="2"/>
  </r>
  <r>
    <x v="1"/>
    <s v="East Riding of Yorkshire"/>
    <x v="0"/>
    <x v="1"/>
    <x v="8"/>
    <x v="2"/>
  </r>
  <r>
    <x v="1"/>
    <s v="East Riding of Yorkshire"/>
    <x v="0"/>
    <x v="2"/>
    <x v="9"/>
    <x v="5"/>
  </r>
  <r>
    <x v="1"/>
    <s v="East Riding of Yorkshire"/>
    <x v="0"/>
    <x v="2"/>
    <x v="10"/>
    <x v="5"/>
  </r>
  <r>
    <x v="1"/>
    <s v="East Riding of Yorkshire"/>
    <x v="0"/>
    <x v="2"/>
    <x v="11"/>
    <x v="5"/>
  </r>
  <r>
    <x v="1"/>
    <s v="East Riding of Yorkshire"/>
    <x v="0"/>
    <x v="3"/>
    <x v="12"/>
    <x v="12"/>
  </r>
  <r>
    <x v="1"/>
    <s v="East Riding of Yorkshire"/>
    <x v="0"/>
    <x v="3"/>
    <x v="13"/>
    <x v="6"/>
  </r>
  <r>
    <x v="1"/>
    <s v="East Riding of Yorkshire"/>
    <x v="0"/>
    <x v="3"/>
    <x v="14"/>
    <x v="11"/>
  </r>
  <r>
    <x v="1"/>
    <s v="East Riding of Yorkshire"/>
    <x v="0"/>
    <x v="3"/>
    <x v="15"/>
    <x v="16"/>
  </r>
  <r>
    <x v="1"/>
    <s v="North Northamptonshire"/>
    <x v="3"/>
    <x v="0"/>
    <x v="0"/>
    <x v="0"/>
  </r>
  <r>
    <x v="1"/>
    <s v="North Northamptonshire"/>
    <x v="3"/>
    <x v="0"/>
    <x v="1"/>
    <x v="0"/>
  </r>
  <r>
    <x v="1"/>
    <s v="North Northamptonshire"/>
    <x v="3"/>
    <x v="0"/>
    <x v="2"/>
    <x v="0"/>
  </r>
  <r>
    <x v="1"/>
    <s v="North Northamptonshire"/>
    <x v="3"/>
    <x v="0"/>
    <x v="3"/>
    <x v="0"/>
  </r>
  <r>
    <x v="1"/>
    <s v="North Northamptonshire"/>
    <x v="3"/>
    <x v="1"/>
    <x v="4"/>
    <x v="3"/>
  </r>
  <r>
    <x v="1"/>
    <s v="North Northamptonshire"/>
    <x v="3"/>
    <x v="1"/>
    <x v="6"/>
    <x v="1"/>
  </r>
  <r>
    <x v="1"/>
    <s v="North Northamptonshire"/>
    <x v="3"/>
    <x v="1"/>
    <x v="7"/>
    <x v="1"/>
  </r>
  <r>
    <x v="1"/>
    <s v="North Northamptonshire"/>
    <x v="3"/>
    <x v="1"/>
    <x v="8"/>
    <x v="1"/>
  </r>
  <r>
    <x v="1"/>
    <s v="North Northamptonshire"/>
    <x v="3"/>
    <x v="2"/>
    <x v="9"/>
    <x v="5"/>
  </r>
  <r>
    <x v="1"/>
    <s v="North Northamptonshire"/>
    <x v="3"/>
    <x v="2"/>
    <x v="10"/>
    <x v="4"/>
  </r>
  <r>
    <x v="1"/>
    <s v="North Northamptonshire"/>
    <x v="3"/>
    <x v="2"/>
    <x v="11"/>
    <x v="5"/>
  </r>
  <r>
    <x v="1"/>
    <s v="North Northamptonshire"/>
    <x v="3"/>
    <x v="3"/>
    <x v="12"/>
    <x v="11"/>
  </r>
  <r>
    <x v="1"/>
    <s v="North Northamptonshire"/>
    <x v="3"/>
    <x v="3"/>
    <x v="13"/>
    <x v="6"/>
  </r>
  <r>
    <x v="1"/>
    <s v="North Northamptonshire"/>
    <x v="3"/>
    <x v="3"/>
    <x v="14"/>
    <x v="15"/>
  </r>
  <r>
    <x v="1"/>
    <s v="North Northamptonshire"/>
    <x v="3"/>
    <x v="3"/>
    <x v="15"/>
    <x v="13"/>
  </r>
  <r>
    <x v="1"/>
    <s v="North Somerset"/>
    <x v="4"/>
    <x v="0"/>
    <x v="0"/>
    <x v="0"/>
  </r>
  <r>
    <x v="1"/>
    <s v="North Somerset"/>
    <x v="4"/>
    <x v="0"/>
    <x v="1"/>
    <x v="0"/>
  </r>
  <r>
    <x v="1"/>
    <s v="North Somerset"/>
    <x v="4"/>
    <x v="0"/>
    <x v="2"/>
    <x v="0"/>
  </r>
  <r>
    <x v="1"/>
    <s v="North Somerset"/>
    <x v="4"/>
    <x v="0"/>
    <x v="3"/>
    <x v="0"/>
  </r>
  <r>
    <x v="1"/>
    <s v="North Somerset"/>
    <x v="4"/>
    <x v="1"/>
    <x v="4"/>
    <x v="2"/>
  </r>
  <r>
    <x v="1"/>
    <s v="North Somerset"/>
    <x v="4"/>
    <x v="1"/>
    <x v="6"/>
    <x v="1"/>
  </r>
  <r>
    <x v="1"/>
    <s v="North Somerset"/>
    <x v="4"/>
    <x v="1"/>
    <x v="7"/>
    <x v="1"/>
  </r>
  <r>
    <x v="1"/>
    <s v="North Somerset"/>
    <x v="4"/>
    <x v="1"/>
    <x v="8"/>
    <x v="3"/>
  </r>
  <r>
    <x v="1"/>
    <s v="North Somerset"/>
    <x v="4"/>
    <x v="2"/>
    <x v="9"/>
    <x v="5"/>
  </r>
  <r>
    <x v="1"/>
    <s v="North Somerset"/>
    <x v="4"/>
    <x v="2"/>
    <x v="10"/>
    <x v="5"/>
  </r>
  <r>
    <x v="1"/>
    <s v="North Somerset"/>
    <x v="4"/>
    <x v="2"/>
    <x v="11"/>
    <x v="5"/>
  </r>
  <r>
    <x v="1"/>
    <s v="North Somerset"/>
    <x v="4"/>
    <x v="3"/>
    <x v="12"/>
    <x v="16"/>
  </r>
  <r>
    <x v="1"/>
    <s v="North Somerset"/>
    <x v="4"/>
    <x v="3"/>
    <x v="13"/>
    <x v="6"/>
  </r>
  <r>
    <x v="1"/>
    <s v="North Somerset"/>
    <x v="4"/>
    <x v="3"/>
    <x v="14"/>
    <x v="8"/>
  </r>
  <r>
    <x v="1"/>
    <s v="North Somerset"/>
    <x v="4"/>
    <x v="3"/>
    <x v="15"/>
    <x v="13"/>
  </r>
  <r>
    <x v="1"/>
    <s v="North Tyneside"/>
    <x v="0"/>
    <x v="0"/>
    <x v="0"/>
    <x v="0"/>
  </r>
  <r>
    <x v="1"/>
    <s v="North Tyneside"/>
    <x v="0"/>
    <x v="0"/>
    <x v="1"/>
    <x v="0"/>
  </r>
  <r>
    <x v="1"/>
    <s v="North Tyneside"/>
    <x v="0"/>
    <x v="0"/>
    <x v="2"/>
    <x v="0"/>
  </r>
  <r>
    <x v="1"/>
    <s v="North Tyneside"/>
    <x v="0"/>
    <x v="0"/>
    <x v="3"/>
    <x v="0"/>
  </r>
  <r>
    <x v="1"/>
    <s v="North Tyneside"/>
    <x v="0"/>
    <x v="1"/>
    <x v="4"/>
    <x v="2"/>
  </r>
  <r>
    <x v="1"/>
    <s v="North Tyneside"/>
    <x v="0"/>
    <x v="1"/>
    <x v="6"/>
    <x v="1"/>
  </r>
  <r>
    <x v="1"/>
    <s v="North Tyneside"/>
    <x v="0"/>
    <x v="1"/>
    <x v="7"/>
    <x v="2"/>
  </r>
  <r>
    <x v="1"/>
    <s v="North Tyneside"/>
    <x v="0"/>
    <x v="1"/>
    <x v="8"/>
    <x v="2"/>
  </r>
  <r>
    <x v="1"/>
    <s v="North Tyneside"/>
    <x v="0"/>
    <x v="2"/>
    <x v="9"/>
    <x v="5"/>
  </r>
  <r>
    <x v="1"/>
    <s v="North Tyneside"/>
    <x v="0"/>
    <x v="2"/>
    <x v="10"/>
    <x v="5"/>
  </r>
  <r>
    <x v="1"/>
    <s v="North Tyneside"/>
    <x v="0"/>
    <x v="2"/>
    <x v="11"/>
    <x v="5"/>
  </r>
  <r>
    <x v="1"/>
    <s v="North Tyneside"/>
    <x v="0"/>
    <x v="3"/>
    <x v="12"/>
    <x v="6"/>
  </r>
  <r>
    <x v="1"/>
    <s v="North Tyneside"/>
    <x v="0"/>
    <x v="3"/>
    <x v="13"/>
    <x v="10"/>
  </r>
  <r>
    <x v="1"/>
    <s v="North Tyneside"/>
    <x v="0"/>
    <x v="3"/>
    <x v="14"/>
    <x v="15"/>
  </r>
  <r>
    <x v="1"/>
    <s v="North Tyneside"/>
    <x v="0"/>
    <x v="3"/>
    <x v="15"/>
    <x v="8"/>
  </r>
  <r>
    <x v="1"/>
    <s v="North Yorkshire"/>
    <x v="0"/>
    <x v="0"/>
    <x v="0"/>
    <x v="0"/>
  </r>
  <r>
    <x v="1"/>
    <s v="North Yorkshire"/>
    <x v="0"/>
    <x v="0"/>
    <x v="1"/>
    <x v="0"/>
  </r>
  <r>
    <x v="1"/>
    <s v="North Yorkshire"/>
    <x v="0"/>
    <x v="0"/>
    <x v="2"/>
    <x v="0"/>
  </r>
  <r>
    <x v="1"/>
    <s v="North Yorkshire"/>
    <x v="0"/>
    <x v="0"/>
    <x v="3"/>
    <x v="0"/>
  </r>
  <r>
    <x v="1"/>
    <s v="North Yorkshire"/>
    <x v="0"/>
    <x v="1"/>
    <x v="4"/>
    <x v="1"/>
  </r>
  <r>
    <x v="1"/>
    <s v="North Yorkshire"/>
    <x v="0"/>
    <x v="1"/>
    <x v="6"/>
    <x v="1"/>
  </r>
  <r>
    <x v="1"/>
    <s v="North Yorkshire"/>
    <x v="0"/>
    <x v="1"/>
    <x v="7"/>
    <x v="2"/>
  </r>
  <r>
    <x v="1"/>
    <s v="North Yorkshire"/>
    <x v="0"/>
    <x v="1"/>
    <x v="8"/>
    <x v="2"/>
  </r>
  <r>
    <x v="1"/>
    <s v="North Yorkshire"/>
    <x v="0"/>
    <x v="2"/>
    <x v="9"/>
    <x v="4"/>
  </r>
  <r>
    <x v="1"/>
    <s v="North Yorkshire"/>
    <x v="0"/>
    <x v="2"/>
    <x v="10"/>
    <x v="4"/>
  </r>
  <r>
    <x v="1"/>
    <s v="North Yorkshire"/>
    <x v="0"/>
    <x v="2"/>
    <x v="11"/>
    <x v="4"/>
  </r>
  <r>
    <x v="1"/>
    <s v="North Yorkshire"/>
    <x v="0"/>
    <x v="3"/>
    <x v="12"/>
    <x v="12"/>
  </r>
  <r>
    <x v="1"/>
    <s v="North Yorkshire"/>
    <x v="0"/>
    <x v="3"/>
    <x v="13"/>
    <x v="15"/>
  </r>
  <r>
    <x v="1"/>
    <s v="North Yorkshire"/>
    <x v="0"/>
    <x v="3"/>
    <x v="14"/>
    <x v="11"/>
  </r>
  <r>
    <x v="1"/>
    <s v="North Yorkshire"/>
    <x v="0"/>
    <x v="3"/>
    <x v="15"/>
    <x v="12"/>
  </r>
  <r>
    <x v="1"/>
    <s v="Northumberland"/>
    <x v="0"/>
    <x v="0"/>
    <x v="0"/>
    <x v="0"/>
  </r>
  <r>
    <x v="1"/>
    <s v="Northumberland"/>
    <x v="0"/>
    <x v="0"/>
    <x v="1"/>
    <x v="0"/>
  </r>
  <r>
    <x v="1"/>
    <s v="Northumberland"/>
    <x v="0"/>
    <x v="0"/>
    <x v="2"/>
    <x v="0"/>
  </r>
  <r>
    <x v="1"/>
    <s v="Northumberland"/>
    <x v="0"/>
    <x v="0"/>
    <x v="3"/>
    <x v="0"/>
  </r>
  <r>
    <x v="1"/>
    <s v="Northumberland"/>
    <x v="0"/>
    <x v="1"/>
    <x v="4"/>
    <x v="3"/>
  </r>
  <r>
    <x v="1"/>
    <s v="Northumberland"/>
    <x v="0"/>
    <x v="1"/>
    <x v="6"/>
    <x v="3"/>
  </r>
  <r>
    <x v="1"/>
    <s v="Northumberland"/>
    <x v="0"/>
    <x v="1"/>
    <x v="7"/>
    <x v="3"/>
  </r>
  <r>
    <x v="1"/>
    <s v="Northumberland"/>
    <x v="0"/>
    <x v="1"/>
    <x v="8"/>
    <x v="3"/>
  </r>
  <r>
    <x v="1"/>
    <s v="Northumberland"/>
    <x v="0"/>
    <x v="2"/>
    <x v="9"/>
    <x v="5"/>
  </r>
  <r>
    <x v="1"/>
    <s v="Northumberland"/>
    <x v="0"/>
    <x v="2"/>
    <x v="10"/>
    <x v="5"/>
  </r>
  <r>
    <x v="1"/>
    <s v="Northumberland"/>
    <x v="0"/>
    <x v="2"/>
    <x v="11"/>
    <x v="5"/>
  </r>
  <r>
    <x v="1"/>
    <s v="Northumberland"/>
    <x v="0"/>
    <x v="3"/>
    <x v="12"/>
    <x v="6"/>
  </r>
  <r>
    <x v="1"/>
    <s v="Northumberland"/>
    <x v="0"/>
    <x v="3"/>
    <x v="13"/>
    <x v="11"/>
  </r>
  <r>
    <x v="1"/>
    <s v="Northumberland"/>
    <x v="0"/>
    <x v="3"/>
    <x v="14"/>
    <x v="6"/>
  </r>
  <r>
    <x v="1"/>
    <s v="Northumberland"/>
    <x v="0"/>
    <x v="3"/>
    <x v="15"/>
    <x v="8"/>
  </r>
  <r>
    <x v="1"/>
    <s v="Nottingham"/>
    <x v="3"/>
    <x v="0"/>
    <x v="0"/>
    <x v="0"/>
  </r>
  <r>
    <x v="1"/>
    <s v="Nottingham"/>
    <x v="3"/>
    <x v="0"/>
    <x v="1"/>
    <x v="0"/>
  </r>
  <r>
    <x v="1"/>
    <s v="Nottingham"/>
    <x v="3"/>
    <x v="0"/>
    <x v="2"/>
    <x v="0"/>
  </r>
  <r>
    <x v="1"/>
    <s v="Nottingham"/>
    <x v="3"/>
    <x v="0"/>
    <x v="3"/>
    <x v="0"/>
  </r>
  <r>
    <x v="1"/>
    <s v="Nottingham"/>
    <x v="3"/>
    <x v="1"/>
    <x v="4"/>
    <x v="2"/>
  </r>
  <r>
    <x v="1"/>
    <s v="Nottingham"/>
    <x v="3"/>
    <x v="1"/>
    <x v="6"/>
    <x v="2"/>
  </r>
  <r>
    <x v="1"/>
    <s v="Nottingham"/>
    <x v="3"/>
    <x v="1"/>
    <x v="7"/>
    <x v="2"/>
  </r>
  <r>
    <x v="1"/>
    <s v="Nottingham"/>
    <x v="3"/>
    <x v="1"/>
    <x v="8"/>
    <x v="2"/>
  </r>
  <r>
    <x v="1"/>
    <s v="Nottingham"/>
    <x v="3"/>
    <x v="2"/>
    <x v="9"/>
    <x v="5"/>
  </r>
  <r>
    <x v="1"/>
    <s v="Nottingham"/>
    <x v="3"/>
    <x v="2"/>
    <x v="10"/>
    <x v="5"/>
  </r>
  <r>
    <x v="1"/>
    <s v="Nottingham"/>
    <x v="3"/>
    <x v="2"/>
    <x v="11"/>
    <x v="5"/>
  </r>
  <r>
    <x v="1"/>
    <s v="Nottingham"/>
    <x v="3"/>
    <x v="3"/>
    <x v="12"/>
    <x v="6"/>
  </r>
  <r>
    <x v="1"/>
    <s v="Nottingham"/>
    <x v="3"/>
    <x v="3"/>
    <x v="13"/>
    <x v="12"/>
  </r>
  <r>
    <x v="1"/>
    <s v="Nottingham"/>
    <x v="3"/>
    <x v="3"/>
    <x v="14"/>
    <x v="6"/>
  </r>
  <r>
    <x v="1"/>
    <s v="Nottingham"/>
    <x v="3"/>
    <x v="3"/>
    <x v="15"/>
    <x v="15"/>
  </r>
  <r>
    <x v="1"/>
    <s v="Nottinghamshire"/>
    <x v="3"/>
    <x v="0"/>
    <x v="0"/>
    <x v="0"/>
  </r>
  <r>
    <x v="1"/>
    <s v="Nottinghamshire"/>
    <x v="3"/>
    <x v="0"/>
    <x v="1"/>
    <x v="0"/>
  </r>
  <r>
    <x v="1"/>
    <s v="Nottinghamshire"/>
    <x v="3"/>
    <x v="0"/>
    <x v="2"/>
    <x v="0"/>
  </r>
  <r>
    <x v="1"/>
    <s v="Nottinghamshire"/>
    <x v="3"/>
    <x v="0"/>
    <x v="3"/>
    <x v="0"/>
  </r>
  <r>
    <x v="1"/>
    <s v="Nottinghamshire"/>
    <x v="3"/>
    <x v="1"/>
    <x v="4"/>
    <x v="2"/>
  </r>
  <r>
    <x v="1"/>
    <s v="Nottinghamshire"/>
    <x v="3"/>
    <x v="1"/>
    <x v="6"/>
    <x v="2"/>
  </r>
  <r>
    <x v="1"/>
    <s v="Nottinghamshire"/>
    <x v="3"/>
    <x v="1"/>
    <x v="7"/>
    <x v="2"/>
  </r>
  <r>
    <x v="1"/>
    <s v="Nottinghamshire"/>
    <x v="3"/>
    <x v="1"/>
    <x v="8"/>
    <x v="2"/>
  </r>
  <r>
    <x v="1"/>
    <s v="Nottinghamshire"/>
    <x v="3"/>
    <x v="2"/>
    <x v="9"/>
    <x v="5"/>
  </r>
  <r>
    <x v="1"/>
    <s v="Nottinghamshire"/>
    <x v="3"/>
    <x v="2"/>
    <x v="10"/>
    <x v="5"/>
  </r>
  <r>
    <x v="1"/>
    <s v="Nottinghamshire"/>
    <x v="3"/>
    <x v="2"/>
    <x v="11"/>
    <x v="5"/>
  </r>
  <r>
    <x v="1"/>
    <s v="Nottinghamshire"/>
    <x v="3"/>
    <x v="3"/>
    <x v="12"/>
    <x v="6"/>
  </r>
  <r>
    <x v="1"/>
    <s v="Nottinghamshire"/>
    <x v="3"/>
    <x v="3"/>
    <x v="13"/>
    <x v="12"/>
  </r>
  <r>
    <x v="1"/>
    <s v="Nottinghamshire"/>
    <x v="3"/>
    <x v="3"/>
    <x v="14"/>
    <x v="6"/>
  </r>
  <r>
    <x v="1"/>
    <s v="Nottinghamshire"/>
    <x v="3"/>
    <x v="3"/>
    <x v="15"/>
    <x v="15"/>
  </r>
  <r>
    <x v="1"/>
    <s v="Oldham"/>
    <x v="1"/>
    <x v="0"/>
    <x v="0"/>
    <x v="0"/>
  </r>
  <r>
    <x v="1"/>
    <s v="Oldham"/>
    <x v="1"/>
    <x v="0"/>
    <x v="1"/>
    <x v="0"/>
  </r>
  <r>
    <x v="1"/>
    <s v="Oldham"/>
    <x v="1"/>
    <x v="0"/>
    <x v="2"/>
    <x v="0"/>
  </r>
  <r>
    <x v="1"/>
    <s v="Oldham"/>
    <x v="1"/>
    <x v="0"/>
    <x v="3"/>
    <x v="0"/>
  </r>
  <r>
    <x v="1"/>
    <s v="Oldham"/>
    <x v="1"/>
    <x v="1"/>
    <x v="4"/>
    <x v="1"/>
  </r>
  <r>
    <x v="1"/>
    <s v="Oldham"/>
    <x v="1"/>
    <x v="1"/>
    <x v="6"/>
    <x v="2"/>
  </r>
  <r>
    <x v="1"/>
    <s v="Oldham"/>
    <x v="1"/>
    <x v="1"/>
    <x v="7"/>
    <x v="1"/>
  </r>
  <r>
    <x v="1"/>
    <s v="Oldham"/>
    <x v="1"/>
    <x v="1"/>
    <x v="8"/>
    <x v="2"/>
  </r>
  <r>
    <x v="1"/>
    <s v="Oldham"/>
    <x v="1"/>
    <x v="2"/>
    <x v="9"/>
    <x v="5"/>
  </r>
  <r>
    <x v="1"/>
    <s v="Oldham"/>
    <x v="1"/>
    <x v="2"/>
    <x v="10"/>
    <x v="4"/>
  </r>
  <r>
    <x v="1"/>
    <s v="Oldham"/>
    <x v="1"/>
    <x v="2"/>
    <x v="11"/>
    <x v="4"/>
  </r>
  <r>
    <x v="1"/>
    <s v="Oldham"/>
    <x v="1"/>
    <x v="3"/>
    <x v="12"/>
    <x v="12"/>
  </r>
  <r>
    <x v="1"/>
    <s v="Oldham"/>
    <x v="1"/>
    <x v="3"/>
    <x v="13"/>
    <x v="9"/>
  </r>
  <r>
    <x v="1"/>
    <s v="Oldham"/>
    <x v="1"/>
    <x v="3"/>
    <x v="14"/>
    <x v="15"/>
  </r>
  <r>
    <x v="1"/>
    <s v="Oldham"/>
    <x v="1"/>
    <x v="3"/>
    <x v="15"/>
    <x v="13"/>
  </r>
  <r>
    <x v="1"/>
    <s v="Worcestershire"/>
    <x v="3"/>
    <x v="0"/>
    <x v="0"/>
    <x v="0"/>
  </r>
  <r>
    <x v="1"/>
    <s v="Worcestershire"/>
    <x v="3"/>
    <x v="0"/>
    <x v="1"/>
    <x v="0"/>
  </r>
  <r>
    <x v="1"/>
    <s v="Worcestershire"/>
    <x v="3"/>
    <x v="0"/>
    <x v="2"/>
    <x v="0"/>
  </r>
  <r>
    <x v="1"/>
    <s v="Worcestershire"/>
    <x v="3"/>
    <x v="0"/>
    <x v="3"/>
    <x v="0"/>
  </r>
  <r>
    <x v="1"/>
    <s v="Worcestershire"/>
    <x v="3"/>
    <x v="1"/>
    <x v="4"/>
    <x v="1"/>
  </r>
  <r>
    <x v="1"/>
    <s v="Worcestershire"/>
    <x v="3"/>
    <x v="1"/>
    <x v="6"/>
    <x v="1"/>
  </r>
  <r>
    <x v="1"/>
    <s v="Worcestershire"/>
    <x v="3"/>
    <x v="1"/>
    <x v="7"/>
    <x v="1"/>
  </r>
  <r>
    <x v="1"/>
    <s v="Worcestershire"/>
    <x v="3"/>
    <x v="1"/>
    <x v="8"/>
    <x v="1"/>
  </r>
  <r>
    <x v="1"/>
    <s v="Worcestershire"/>
    <x v="3"/>
    <x v="2"/>
    <x v="9"/>
    <x v="5"/>
  </r>
  <r>
    <x v="1"/>
    <s v="Worcestershire"/>
    <x v="3"/>
    <x v="2"/>
    <x v="10"/>
    <x v="5"/>
  </r>
  <r>
    <x v="1"/>
    <s v="Worcestershire"/>
    <x v="3"/>
    <x v="2"/>
    <x v="11"/>
    <x v="14"/>
  </r>
  <r>
    <x v="1"/>
    <s v="Worcestershire"/>
    <x v="3"/>
    <x v="3"/>
    <x v="12"/>
    <x v="12"/>
  </r>
  <r>
    <x v="1"/>
    <s v="Worcestershire"/>
    <x v="3"/>
    <x v="3"/>
    <x v="13"/>
    <x v="8"/>
  </r>
  <r>
    <x v="1"/>
    <s v="Worcestershire"/>
    <x v="3"/>
    <x v="3"/>
    <x v="14"/>
    <x v="16"/>
  </r>
  <r>
    <x v="1"/>
    <s v="Worcestershire"/>
    <x v="3"/>
    <x v="3"/>
    <x v="15"/>
    <x v="7"/>
  </r>
  <r>
    <x v="1"/>
    <s v="York"/>
    <x v="0"/>
    <x v="0"/>
    <x v="0"/>
    <x v="0"/>
  </r>
  <r>
    <x v="1"/>
    <s v="York"/>
    <x v="0"/>
    <x v="0"/>
    <x v="1"/>
    <x v="0"/>
  </r>
  <r>
    <x v="1"/>
    <s v="York"/>
    <x v="0"/>
    <x v="0"/>
    <x v="2"/>
    <x v="0"/>
  </r>
  <r>
    <x v="1"/>
    <s v="York"/>
    <x v="0"/>
    <x v="0"/>
    <x v="3"/>
    <x v="0"/>
  </r>
  <r>
    <x v="1"/>
    <s v="York"/>
    <x v="0"/>
    <x v="1"/>
    <x v="4"/>
    <x v="2"/>
  </r>
  <r>
    <x v="1"/>
    <s v="York"/>
    <x v="0"/>
    <x v="1"/>
    <x v="6"/>
    <x v="1"/>
  </r>
  <r>
    <x v="1"/>
    <s v="York"/>
    <x v="0"/>
    <x v="1"/>
    <x v="7"/>
    <x v="1"/>
  </r>
  <r>
    <x v="1"/>
    <s v="York"/>
    <x v="0"/>
    <x v="1"/>
    <x v="8"/>
    <x v="1"/>
  </r>
  <r>
    <x v="1"/>
    <s v="York"/>
    <x v="0"/>
    <x v="2"/>
    <x v="9"/>
    <x v="4"/>
  </r>
  <r>
    <x v="1"/>
    <s v="York"/>
    <x v="0"/>
    <x v="2"/>
    <x v="10"/>
    <x v="4"/>
  </r>
  <r>
    <x v="1"/>
    <s v="York"/>
    <x v="0"/>
    <x v="2"/>
    <x v="11"/>
    <x v="4"/>
  </r>
  <r>
    <x v="1"/>
    <s v="York"/>
    <x v="0"/>
    <x v="3"/>
    <x v="12"/>
    <x v="6"/>
  </r>
  <r>
    <x v="1"/>
    <s v="York"/>
    <x v="0"/>
    <x v="3"/>
    <x v="13"/>
    <x v="10"/>
  </r>
  <r>
    <x v="1"/>
    <s v="York"/>
    <x v="0"/>
    <x v="3"/>
    <x v="14"/>
    <x v="12"/>
  </r>
  <r>
    <x v="1"/>
    <s v="York"/>
    <x v="0"/>
    <x v="3"/>
    <x v="15"/>
    <x v="16"/>
  </r>
  <r>
    <x v="1"/>
    <s v="East Sussex"/>
    <x v="5"/>
    <x v="0"/>
    <x v="0"/>
    <x v="0"/>
  </r>
  <r>
    <x v="1"/>
    <s v="East Sussex"/>
    <x v="5"/>
    <x v="0"/>
    <x v="1"/>
    <x v="0"/>
  </r>
  <r>
    <x v="1"/>
    <s v="East Sussex"/>
    <x v="5"/>
    <x v="0"/>
    <x v="2"/>
    <x v="0"/>
  </r>
  <r>
    <x v="1"/>
    <s v="East Sussex"/>
    <x v="5"/>
    <x v="0"/>
    <x v="3"/>
    <x v="0"/>
  </r>
  <r>
    <x v="1"/>
    <s v="East Sussex"/>
    <x v="5"/>
    <x v="1"/>
    <x v="4"/>
    <x v="2"/>
  </r>
  <r>
    <x v="1"/>
    <s v="East Sussex"/>
    <x v="5"/>
    <x v="1"/>
    <x v="6"/>
    <x v="1"/>
  </r>
  <r>
    <x v="1"/>
    <s v="East Sussex"/>
    <x v="5"/>
    <x v="1"/>
    <x v="7"/>
    <x v="1"/>
  </r>
  <r>
    <x v="1"/>
    <s v="East Sussex"/>
    <x v="5"/>
    <x v="1"/>
    <x v="8"/>
    <x v="1"/>
  </r>
  <r>
    <x v="1"/>
    <s v="East Sussex"/>
    <x v="5"/>
    <x v="2"/>
    <x v="9"/>
    <x v="5"/>
  </r>
  <r>
    <x v="1"/>
    <s v="East Sussex"/>
    <x v="5"/>
    <x v="2"/>
    <x v="10"/>
    <x v="5"/>
  </r>
  <r>
    <x v="1"/>
    <s v="East Sussex"/>
    <x v="5"/>
    <x v="2"/>
    <x v="11"/>
    <x v="5"/>
  </r>
  <r>
    <x v="1"/>
    <s v="East Sussex"/>
    <x v="5"/>
    <x v="3"/>
    <x v="12"/>
    <x v="6"/>
  </r>
  <r>
    <x v="1"/>
    <s v="East Sussex"/>
    <x v="5"/>
    <x v="3"/>
    <x v="13"/>
    <x v="12"/>
  </r>
  <r>
    <x v="1"/>
    <s v="East Sussex"/>
    <x v="5"/>
    <x v="3"/>
    <x v="14"/>
    <x v="16"/>
  </r>
  <r>
    <x v="1"/>
    <s v="East Sussex"/>
    <x v="5"/>
    <x v="3"/>
    <x v="15"/>
    <x v="15"/>
  </r>
  <r>
    <x v="1"/>
    <s v="Enfield"/>
    <x v="2"/>
    <x v="0"/>
    <x v="0"/>
    <x v="0"/>
  </r>
  <r>
    <x v="1"/>
    <s v="Enfield"/>
    <x v="2"/>
    <x v="0"/>
    <x v="1"/>
    <x v="0"/>
  </r>
  <r>
    <x v="1"/>
    <s v="Enfield"/>
    <x v="2"/>
    <x v="0"/>
    <x v="2"/>
    <x v="0"/>
  </r>
  <r>
    <x v="1"/>
    <s v="Enfield"/>
    <x v="2"/>
    <x v="0"/>
    <x v="3"/>
    <x v="0"/>
  </r>
  <r>
    <x v="1"/>
    <s v="Enfield"/>
    <x v="2"/>
    <x v="1"/>
    <x v="4"/>
    <x v="2"/>
  </r>
  <r>
    <x v="1"/>
    <s v="Enfield"/>
    <x v="2"/>
    <x v="1"/>
    <x v="6"/>
    <x v="1"/>
  </r>
  <r>
    <x v="1"/>
    <s v="Enfield"/>
    <x v="2"/>
    <x v="1"/>
    <x v="7"/>
    <x v="1"/>
  </r>
  <r>
    <x v="1"/>
    <s v="Enfield"/>
    <x v="2"/>
    <x v="1"/>
    <x v="8"/>
    <x v="2"/>
  </r>
  <r>
    <x v="1"/>
    <s v="Enfield"/>
    <x v="2"/>
    <x v="2"/>
    <x v="9"/>
    <x v="4"/>
  </r>
  <r>
    <x v="1"/>
    <s v="Enfield"/>
    <x v="2"/>
    <x v="2"/>
    <x v="10"/>
    <x v="4"/>
  </r>
  <r>
    <x v="1"/>
    <s v="Enfield"/>
    <x v="2"/>
    <x v="2"/>
    <x v="11"/>
    <x v="4"/>
  </r>
  <r>
    <x v="1"/>
    <s v="Enfield"/>
    <x v="2"/>
    <x v="3"/>
    <x v="12"/>
    <x v="15"/>
  </r>
  <r>
    <x v="1"/>
    <s v="Enfield"/>
    <x v="2"/>
    <x v="3"/>
    <x v="13"/>
    <x v="9"/>
  </r>
  <r>
    <x v="1"/>
    <s v="Enfield"/>
    <x v="2"/>
    <x v="3"/>
    <x v="14"/>
    <x v="6"/>
  </r>
  <r>
    <x v="1"/>
    <s v="Enfield"/>
    <x v="2"/>
    <x v="3"/>
    <x v="15"/>
    <x v="12"/>
  </r>
  <r>
    <x v="1"/>
    <s v="Essex"/>
    <x v="6"/>
    <x v="0"/>
    <x v="0"/>
    <x v="0"/>
  </r>
  <r>
    <x v="1"/>
    <s v="Essex"/>
    <x v="6"/>
    <x v="0"/>
    <x v="1"/>
    <x v="0"/>
  </r>
  <r>
    <x v="1"/>
    <s v="Essex"/>
    <x v="6"/>
    <x v="0"/>
    <x v="2"/>
    <x v="0"/>
  </r>
  <r>
    <x v="1"/>
    <s v="Essex"/>
    <x v="6"/>
    <x v="0"/>
    <x v="3"/>
    <x v="0"/>
  </r>
  <r>
    <x v="1"/>
    <s v="Essex"/>
    <x v="6"/>
    <x v="1"/>
    <x v="4"/>
    <x v="1"/>
  </r>
  <r>
    <x v="1"/>
    <s v="Essex"/>
    <x v="6"/>
    <x v="1"/>
    <x v="6"/>
    <x v="1"/>
  </r>
  <r>
    <x v="1"/>
    <s v="Essex"/>
    <x v="6"/>
    <x v="1"/>
    <x v="7"/>
    <x v="1"/>
  </r>
  <r>
    <x v="1"/>
    <s v="Essex"/>
    <x v="6"/>
    <x v="1"/>
    <x v="8"/>
    <x v="1"/>
  </r>
  <r>
    <x v="1"/>
    <s v="Essex"/>
    <x v="6"/>
    <x v="2"/>
    <x v="9"/>
    <x v="5"/>
  </r>
  <r>
    <x v="1"/>
    <s v="Essex"/>
    <x v="6"/>
    <x v="2"/>
    <x v="10"/>
    <x v="5"/>
  </r>
  <r>
    <x v="1"/>
    <s v="Essex"/>
    <x v="6"/>
    <x v="2"/>
    <x v="11"/>
    <x v="5"/>
  </r>
  <r>
    <x v="1"/>
    <s v="Essex"/>
    <x v="6"/>
    <x v="3"/>
    <x v="12"/>
    <x v="6"/>
  </r>
  <r>
    <x v="1"/>
    <s v="Essex"/>
    <x v="6"/>
    <x v="3"/>
    <x v="13"/>
    <x v="11"/>
  </r>
  <r>
    <x v="1"/>
    <s v="Essex"/>
    <x v="6"/>
    <x v="3"/>
    <x v="14"/>
    <x v="11"/>
  </r>
  <r>
    <x v="1"/>
    <s v="Essex"/>
    <x v="6"/>
    <x v="3"/>
    <x v="15"/>
    <x v="6"/>
  </r>
  <r>
    <x v="1"/>
    <s v="Gateshead"/>
    <x v="0"/>
    <x v="0"/>
    <x v="0"/>
    <x v="0"/>
  </r>
  <r>
    <x v="1"/>
    <s v="Gateshead"/>
    <x v="0"/>
    <x v="0"/>
    <x v="1"/>
    <x v="0"/>
  </r>
  <r>
    <x v="1"/>
    <s v="Gateshead"/>
    <x v="0"/>
    <x v="0"/>
    <x v="2"/>
    <x v="0"/>
  </r>
  <r>
    <x v="1"/>
    <s v="Gateshead"/>
    <x v="0"/>
    <x v="0"/>
    <x v="3"/>
    <x v="0"/>
  </r>
  <r>
    <x v="1"/>
    <s v="Gateshead"/>
    <x v="0"/>
    <x v="1"/>
    <x v="4"/>
    <x v="2"/>
  </r>
  <r>
    <x v="1"/>
    <s v="Gateshead"/>
    <x v="0"/>
    <x v="1"/>
    <x v="6"/>
    <x v="1"/>
  </r>
  <r>
    <x v="1"/>
    <s v="Gateshead"/>
    <x v="0"/>
    <x v="1"/>
    <x v="7"/>
    <x v="2"/>
  </r>
  <r>
    <x v="1"/>
    <s v="Gateshead"/>
    <x v="0"/>
    <x v="1"/>
    <x v="8"/>
    <x v="2"/>
  </r>
  <r>
    <x v="1"/>
    <s v="Gateshead"/>
    <x v="0"/>
    <x v="2"/>
    <x v="9"/>
    <x v="5"/>
  </r>
  <r>
    <x v="1"/>
    <s v="Gateshead"/>
    <x v="0"/>
    <x v="2"/>
    <x v="10"/>
    <x v="5"/>
  </r>
  <r>
    <x v="1"/>
    <s v="Gateshead"/>
    <x v="0"/>
    <x v="2"/>
    <x v="11"/>
    <x v="5"/>
  </r>
  <r>
    <x v="1"/>
    <s v="Gateshead"/>
    <x v="0"/>
    <x v="3"/>
    <x v="12"/>
    <x v="11"/>
  </r>
  <r>
    <x v="1"/>
    <s v="Gateshead"/>
    <x v="0"/>
    <x v="3"/>
    <x v="13"/>
    <x v="13"/>
  </r>
  <r>
    <x v="1"/>
    <s v="Gateshead"/>
    <x v="0"/>
    <x v="3"/>
    <x v="14"/>
    <x v="15"/>
  </r>
  <r>
    <x v="1"/>
    <s v="Gateshead"/>
    <x v="0"/>
    <x v="3"/>
    <x v="15"/>
    <x v="13"/>
  </r>
  <r>
    <x v="1"/>
    <s v="Gloucestershire"/>
    <x v="4"/>
    <x v="0"/>
    <x v="0"/>
    <x v="0"/>
  </r>
  <r>
    <x v="1"/>
    <s v="Gloucestershire"/>
    <x v="4"/>
    <x v="0"/>
    <x v="1"/>
    <x v="0"/>
  </r>
  <r>
    <x v="1"/>
    <s v="Gloucestershire"/>
    <x v="4"/>
    <x v="0"/>
    <x v="2"/>
    <x v="0"/>
  </r>
  <r>
    <x v="1"/>
    <s v="Gloucestershire"/>
    <x v="4"/>
    <x v="0"/>
    <x v="3"/>
    <x v="0"/>
  </r>
  <r>
    <x v="1"/>
    <s v="Gloucestershire"/>
    <x v="4"/>
    <x v="1"/>
    <x v="4"/>
    <x v="2"/>
  </r>
  <r>
    <x v="1"/>
    <s v="Gloucestershire"/>
    <x v="4"/>
    <x v="1"/>
    <x v="6"/>
    <x v="1"/>
  </r>
  <r>
    <x v="1"/>
    <s v="Gloucestershire"/>
    <x v="4"/>
    <x v="1"/>
    <x v="7"/>
    <x v="1"/>
  </r>
  <r>
    <x v="1"/>
    <s v="Gloucestershire"/>
    <x v="4"/>
    <x v="1"/>
    <x v="8"/>
    <x v="1"/>
  </r>
  <r>
    <x v="1"/>
    <s v="Gloucestershire"/>
    <x v="4"/>
    <x v="2"/>
    <x v="9"/>
    <x v="5"/>
  </r>
  <r>
    <x v="1"/>
    <s v="Gloucestershire"/>
    <x v="4"/>
    <x v="2"/>
    <x v="10"/>
    <x v="5"/>
  </r>
  <r>
    <x v="1"/>
    <s v="Gloucestershire"/>
    <x v="4"/>
    <x v="2"/>
    <x v="11"/>
    <x v="5"/>
  </r>
  <r>
    <x v="1"/>
    <s v="Gloucestershire"/>
    <x v="4"/>
    <x v="3"/>
    <x v="12"/>
    <x v="16"/>
  </r>
  <r>
    <x v="1"/>
    <s v="Gloucestershire"/>
    <x v="4"/>
    <x v="3"/>
    <x v="13"/>
    <x v="15"/>
  </r>
  <r>
    <x v="1"/>
    <s v="Gloucestershire"/>
    <x v="4"/>
    <x v="3"/>
    <x v="14"/>
    <x v="15"/>
  </r>
  <r>
    <x v="1"/>
    <s v="Gloucestershire"/>
    <x v="4"/>
    <x v="3"/>
    <x v="15"/>
    <x v="8"/>
  </r>
  <r>
    <x v="1"/>
    <s v="Greenwich"/>
    <x v="2"/>
    <x v="0"/>
    <x v="0"/>
    <x v="0"/>
  </r>
  <r>
    <x v="1"/>
    <s v="Greenwich"/>
    <x v="2"/>
    <x v="0"/>
    <x v="1"/>
    <x v="0"/>
  </r>
  <r>
    <x v="1"/>
    <s v="Greenwich"/>
    <x v="2"/>
    <x v="0"/>
    <x v="2"/>
    <x v="0"/>
  </r>
  <r>
    <x v="1"/>
    <s v="Greenwich"/>
    <x v="2"/>
    <x v="0"/>
    <x v="3"/>
    <x v="0"/>
  </r>
  <r>
    <x v="1"/>
    <s v="Greenwich"/>
    <x v="2"/>
    <x v="1"/>
    <x v="4"/>
    <x v="1"/>
  </r>
  <r>
    <x v="1"/>
    <s v="Greenwich"/>
    <x v="2"/>
    <x v="1"/>
    <x v="6"/>
    <x v="1"/>
  </r>
  <r>
    <x v="1"/>
    <s v="Greenwich"/>
    <x v="2"/>
    <x v="1"/>
    <x v="7"/>
    <x v="2"/>
  </r>
  <r>
    <x v="1"/>
    <s v="Greenwich"/>
    <x v="2"/>
    <x v="1"/>
    <x v="8"/>
    <x v="1"/>
  </r>
  <r>
    <x v="1"/>
    <s v="Greenwich"/>
    <x v="2"/>
    <x v="2"/>
    <x v="9"/>
    <x v="5"/>
  </r>
  <r>
    <x v="1"/>
    <s v="Greenwich"/>
    <x v="2"/>
    <x v="2"/>
    <x v="10"/>
    <x v="5"/>
  </r>
  <r>
    <x v="1"/>
    <s v="Greenwich"/>
    <x v="2"/>
    <x v="2"/>
    <x v="11"/>
    <x v="5"/>
  </r>
  <r>
    <x v="1"/>
    <s v="Greenwich"/>
    <x v="2"/>
    <x v="3"/>
    <x v="12"/>
    <x v="9"/>
  </r>
  <r>
    <x v="1"/>
    <s v="Greenwich"/>
    <x v="2"/>
    <x v="3"/>
    <x v="13"/>
    <x v="15"/>
  </r>
  <r>
    <x v="1"/>
    <s v="Greenwich"/>
    <x v="2"/>
    <x v="3"/>
    <x v="14"/>
    <x v="12"/>
  </r>
  <r>
    <x v="1"/>
    <s v="Greenwich"/>
    <x v="2"/>
    <x v="3"/>
    <x v="15"/>
    <x v="16"/>
  </r>
  <r>
    <x v="1"/>
    <s v="Hackney"/>
    <x v="2"/>
    <x v="0"/>
    <x v="0"/>
    <x v="0"/>
  </r>
  <r>
    <x v="1"/>
    <s v="Hackney"/>
    <x v="2"/>
    <x v="0"/>
    <x v="1"/>
    <x v="0"/>
  </r>
  <r>
    <x v="1"/>
    <s v="Hackney"/>
    <x v="2"/>
    <x v="0"/>
    <x v="2"/>
    <x v="0"/>
  </r>
  <r>
    <x v="1"/>
    <s v="Hackney"/>
    <x v="2"/>
    <x v="0"/>
    <x v="3"/>
    <x v="0"/>
  </r>
  <r>
    <x v="1"/>
    <s v="Hackney"/>
    <x v="2"/>
    <x v="1"/>
    <x v="4"/>
    <x v="2"/>
  </r>
  <r>
    <x v="1"/>
    <s v="Hackney"/>
    <x v="2"/>
    <x v="1"/>
    <x v="6"/>
    <x v="2"/>
  </r>
  <r>
    <x v="1"/>
    <s v="Hackney"/>
    <x v="2"/>
    <x v="1"/>
    <x v="7"/>
    <x v="2"/>
  </r>
  <r>
    <x v="1"/>
    <s v="Hackney"/>
    <x v="2"/>
    <x v="1"/>
    <x v="8"/>
    <x v="2"/>
  </r>
  <r>
    <x v="1"/>
    <s v="Hackney"/>
    <x v="2"/>
    <x v="2"/>
    <x v="9"/>
    <x v="5"/>
  </r>
  <r>
    <x v="1"/>
    <s v="Hackney"/>
    <x v="2"/>
    <x v="2"/>
    <x v="10"/>
    <x v="4"/>
  </r>
  <r>
    <x v="1"/>
    <s v="Hackney"/>
    <x v="2"/>
    <x v="2"/>
    <x v="11"/>
    <x v="5"/>
  </r>
  <r>
    <x v="1"/>
    <s v="Hackney"/>
    <x v="2"/>
    <x v="3"/>
    <x v="12"/>
    <x v="12"/>
  </r>
  <r>
    <x v="1"/>
    <s v="Hackney"/>
    <x v="2"/>
    <x v="3"/>
    <x v="13"/>
    <x v="6"/>
  </r>
  <r>
    <x v="1"/>
    <s v="Hackney"/>
    <x v="2"/>
    <x v="3"/>
    <x v="14"/>
    <x v="15"/>
  </r>
  <r>
    <x v="1"/>
    <s v="Hackney"/>
    <x v="2"/>
    <x v="3"/>
    <x v="15"/>
    <x v="8"/>
  </r>
  <r>
    <x v="1"/>
    <s v="Halton"/>
    <x v="1"/>
    <x v="0"/>
    <x v="0"/>
    <x v="0"/>
  </r>
  <r>
    <x v="1"/>
    <s v="Halton"/>
    <x v="1"/>
    <x v="0"/>
    <x v="1"/>
    <x v="0"/>
  </r>
  <r>
    <x v="1"/>
    <s v="Halton"/>
    <x v="1"/>
    <x v="0"/>
    <x v="2"/>
    <x v="0"/>
  </r>
  <r>
    <x v="1"/>
    <s v="Halton"/>
    <x v="1"/>
    <x v="0"/>
    <x v="3"/>
    <x v="0"/>
  </r>
  <r>
    <x v="1"/>
    <s v="Halton"/>
    <x v="1"/>
    <x v="1"/>
    <x v="4"/>
    <x v="1"/>
  </r>
  <r>
    <x v="1"/>
    <s v="Halton"/>
    <x v="1"/>
    <x v="1"/>
    <x v="6"/>
    <x v="2"/>
  </r>
  <r>
    <x v="1"/>
    <s v="Halton"/>
    <x v="1"/>
    <x v="1"/>
    <x v="7"/>
    <x v="1"/>
  </r>
  <r>
    <x v="1"/>
    <s v="Halton"/>
    <x v="1"/>
    <x v="1"/>
    <x v="8"/>
    <x v="1"/>
  </r>
  <r>
    <x v="1"/>
    <s v="Halton"/>
    <x v="1"/>
    <x v="2"/>
    <x v="9"/>
    <x v="5"/>
  </r>
  <r>
    <x v="1"/>
    <s v="Halton"/>
    <x v="1"/>
    <x v="2"/>
    <x v="10"/>
    <x v="5"/>
  </r>
  <r>
    <x v="1"/>
    <s v="Halton"/>
    <x v="1"/>
    <x v="2"/>
    <x v="11"/>
    <x v="5"/>
  </r>
  <r>
    <x v="1"/>
    <s v="Halton"/>
    <x v="1"/>
    <x v="3"/>
    <x v="12"/>
    <x v="10"/>
  </r>
  <r>
    <x v="1"/>
    <s v="Halton"/>
    <x v="1"/>
    <x v="3"/>
    <x v="13"/>
    <x v="12"/>
  </r>
  <r>
    <x v="1"/>
    <s v="Halton"/>
    <x v="1"/>
    <x v="3"/>
    <x v="14"/>
    <x v="8"/>
  </r>
  <r>
    <x v="1"/>
    <s v="Halton"/>
    <x v="1"/>
    <x v="3"/>
    <x v="15"/>
    <x v="7"/>
  </r>
  <r>
    <x v="1"/>
    <s v="Oxfordshire"/>
    <x v="5"/>
    <x v="0"/>
    <x v="0"/>
    <x v="0"/>
  </r>
  <r>
    <x v="1"/>
    <s v="Oxfordshire"/>
    <x v="5"/>
    <x v="0"/>
    <x v="1"/>
    <x v="0"/>
  </r>
  <r>
    <x v="1"/>
    <s v="Oxfordshire"/>
    <x v="5"/>
    <x v="0"/>
    <x v="2"/>
    <x v="0"/>
  </r>
  <r>
    <x v="1"/>
    <s v="Oxfordshire"/>
    <x v="5"/>
    <x v="0"/>
    <x v="3"/>
    <x v="0"/>
  </r>
  <r>
    <x v="1"/>
    <s v="Oxfordshire"/>
    <x v="5"/>
    <x v="1"/>
    <x v="4"/>
    <x v="2"/>
  </r>
  <r>
    <x v="1"/>
    <s v="Oxfordshire"/>
    <x v="5"/>
    <x v="1"/>
    <x v="6"/>
    <x v="2"/>
  </r>
  <r>
    <x v="1"/>
    <s v="Oxfordshire"/>
    <x v="5"/>
    <x v="1"/>
    <x v="7"/>
    <x v="2"/>
  </r>
  <r>
    <x v="1"/>
    <s v="Oxfordshire"/>
    <x v="5"/>
    <x v="1"/>
    <x v="8"/>
    <x v="3"/>
  </r>
  <r>
    <x v="1"/>
    <s v="Oxfordshire"/>
    <x v="5"/>
    <x v="2"/>
    <x v="9"/>
    <x v="4"/>
  </r>
  <r>
    <x v="1"/>
    <s v="Oxfordshire"/>
    <x v="5"/>
    <x v="2"/>
    <x v="10"/>
    <x v="14"/>
  </r>
  <r>
    <x v="1"/>
    <s v="Oxfordshire"/>
    <x v="5"/>
    <x v="2"/>
    <x v="11"/>
    <x v="5"/>
  </r>
  <r>
    <x v="1"/>
    <s v="Oxfordshire"/>
    <x v="5"/>
    <x v="3"/>
    <x v="12"/>
    <x v="12"/>
  </r>
  <r>
    <x v="1"/>
    <s v="Oxfordshire"/>
    <x v="5"/>
    <x v="3"/>
    <x v="13"/>
    <x v="15"/>
  </r>
  <r>
    <x v="1"/>
    <s v="Oxfordshire"/>
    <x v="5"/>
    <x v="3"/>
    <x v="14"/>
    <x v="8"/>
  </r>
  <r>
    <x v="1"/>
    <s v="Oxfordshire"/>
    <x v="5"/>
    <x v="3"/>
    <x v="15"/>
    <x v="7"/>
  </r>
  <r>
    <x v="1"/>
    <s v="Peterborough"/>
    <x v="6"/>
    <x v="0"/>
    <x v="0"/>
    <x v="0"/>
  </r>
  <r>
    <x v="1"/>
    <s v="Peterborough"/>
    <x v="6"/>
    <x v="0"/>
    <x v="1"/>
    <x v="0"/>
  </r>
  <r>
    <x v="1"/>
    <s v="Peterborough"/>
    <x v="6"/>
    <x v="0"/>
    <x v="2"/>
    <x v="0"/>
  </r>
  <r>
    <x v="1"/>
    <s v="Peterborough"/>
    <x v="6"/>
    <x v="0"/>
    <x v="3"/>
    <x v="0"/>
  </r>
  <r>
    <x v="1"/>
    <s v="Peterborough"/>
    <x v="6"/>
    <x v="1"/>
    <x v="4"/>
    <x v="1"/>
  </r>
  <r>
    <x v="1"/>
    <s v="Peterborough"/>
    <x v="6"/>
    <x v="1"/>
    <x v="6"/>
    <x v="1"/>
  </r>
  <r>
    <x v="1"/>
    <s v="Peterborough"/>
    <x v="6"/>
    <x v="1"/>
    <x v="7"/>
    <x v="2"/>
  </r>
  <r>
    <x v="1"/>
    <s v="Peterborough"/>
    <x v="6"/>
    <x v="1"/>
    <x v="8"/>
    <x v="1"/>
  </r>
  <r>
    <x v="1"/>
    <s v="Peterborough"/>
    <x v="6"/>
    <x v="2"/>
    <x v="9"/>
    <x v="5"/>
  </r>
  <r>
    <x v="1"/>
    <s v="Peterborough"/>
    <x v="6"/>
    <x v="2"/>
    <x v="10"/>
    <x v="5"/>
  </r>
  <r>
    <x v="1"/>
    <s v="Peterborough"/>
    <x v="6"/>
    <x v="2"/>
    <x v="11"/>
    <x v="5"/>
  </r>
  <r>
    <x v="1"/>
    <s v="Peterborough"/>
    <x v="6"/>
    <x v="3"/>
    <x v="12"/>
    <x v="6"/>
  </r>
  <r>
    <x v="1"/>
    <s v="Peterborough"/>
    <x v="6"/>
    <x v="3"/>
    <x v="13"/>
    <x v="13"/>
  </r>
  <r>
    <x v="1"/>
    <s v="Peterborough"/>
    <x v="6"/>
    <x v="3"/>
    <x v="14"/>
    <x v="11"/>
  </r>
  <r>
    <x v="1"/>
    <s v="Peterborough"/>
    <x v="6"/>
    <x v="3"/>
    <x v="15"/>
    <x v="16"/>
  </r>
  <r>
    <x v="1"/>
    <s v="Plymouth"/>
    <x v="4"/>
    <x v="0"/>
    <x v="0"/>
    <x v="0"/>
  </r>
  <r>
    <x v="1"/>
    <s v="Plymouth"/>
    <x v="4"/>
    <x v="0"/>
    <x v="1"/>
    <x v="0"/>
  </r>
  <r>
    <x v="1"/>
    <s v="Plymouth"/>
    <x v="4"/>
    <x v="0"/>
    <x v="2"/>
    <x v="0"/>
  </r>
  <r>
    <x v="1"/>
    <s v="Plymouth"/>
    <x v="4"/>
    <x v="0"/>
    <x v="3"/>
    <x v="0"/>
  </r>
  <r>
    <x v="1"/>
    <s v="Plymouth"/>
    <x v="4"/>
    <x v="1"/>
    <x v="4"/>
    <x v="2"/>
  </r>
  <r>
    <x v="1"/>
    <s v="Plymouth"/>
    <x v="4"/>
    <x v="1"/>
    <x v="6"/>
    <x v="1"/>
  </r>
  <r>
    <x v="1"/>
    <s v="Plymouth"/>
    <x v="4"/>
    <x v="1"/>
    <x v="7"/>
    <x v="2"/>
  </r>
  <r>
    <x v="1"/>
    <s v="Plymouth"/>
    <x v="4"/>
    <x v="1"/>
    <x v="8"/>
    <x v="2"/>
  </r>
  <r>
    <x v="1"/>
    <s v="Plymouth"/>
    <x v="4"/>
    <x v="2"/>
    <x v="9"/>
    <x v="5"/>
  </r>
  <r>
    <x v="1"/>
    <s v="Plymouth"/>
    <x v="4"/>
    <x v="2"/>
    <x v="10"/>
    <x v="5"/>
  </r>
  <r>
    <x v="1"/>
    <s v="Plymouth"/>
    <x v="4"/>
    <x v="2"/>
    <x v="11"/>
    <x v="5"/>
  </r>
  <r>
    <x v="1"/>
    <s v="Plymouth"/>
    <x v="4"/>
    <x v="3"/>
    <x v="12"/>
    <x v="10"/>
  </r>
  <r>
    <x v="1"/>
    <s v="Plymouth"/>
    <x v="4"/>
    <x v="3"/>
    <x v="13"/>
    <x v="12"/>
  </r>
  <r>
    <x v="1"/>
    <s v="Plymouth"/>
    <x v="4"/>
    <x v="3"/>
    <x v="14"/>
    <x v="16"/>
  </r>
  <r>
    <x v="1"/>
    <s v="Plymouth"/>
    <x v="4"/>
    <x v="3"/>
    <x v="15"/>
    <x v="15"/>
  </r>
  <r>
    <x v="1"/>
    <s v="Portsmouth"/>
    <x v="5"/>
    <x v="0"/>
    <x v="0"/>
    <x v="0"/>
  </r>
  <r>
    <x v="1"/>
    <s v="Portsmouth"/>
    <x v="5"/>
    <x v="0"/>
    <x v="1"/>
    <x v="0"/>
  </r>
  <r>
    <x v="1"/>
    <s v="Portsmouth"/>
    <x v="5"/>
    <x v="0"/>
    <x v="2"/>
    <x v="0"/>
  </r>
  <r>
    <x v="1"/>
    <s v="Portsmouth"/>
    <x v="5"/>
    <x v="0"/>
    <x v="3"/>
    <x v="0"/>
  </r>
  <r>
    <x v="1"/>
    <s v="Portsmouth"/>
    <x v="5"/>
    <x v="1"/>
    <x v="4"/>
    <x v="2"/>
  </r>
  <r>
    <x v="1"/>
    <s v="Portsmouth"/>
    <x v="5"/>
    <x v="1"/>
    <x v="6"/>
    <x v="2"/>
  </r>
  <r>
    <x v="1"/>
    <s v="Portsmouth"/>
    <x v="5"/>
    <x v="1"/>
    <x v="7"/>
    <x v="1"/>
  </r>
  <r>
    <x v="1"/>
    <s v="Portsmouth"/>
    <x v="5"/>
    <x v="1"/>
    <x v="8"/>
    <x v="2"/>
  </r>
  <r>
    <x v="1"/>
    <s v="Portsmouth"/>
    <x v="5"/>
    <x v="2"/>
    <x v="9"/>
    <x v="5"/>
  </r>
  <r>
    <x v="1"/>
    <s v="Portsmouth"/>
    <x v="5"/>
    <x v="2"/>
    <x v="10"/>
    <x v="5"/>
  </r>
  <r>
    <x v="1"/>
    <s v="Portsmouth"/>
    <x v="5"/>
    <x v="2"/>
    <x v="11"/>
    <x v="5"/>
  </r>
  <r>
    <x v="1"/>
    <s v="Portsmouth"/>
    <x v="5"/>
    <x v="3"/>
    <x v="12"/>
    <x v="12"/>
  </r>
  <r>
    <x v="1"/>
    <s v="Portsmouth"/>
    <x v="5"/>
    <x v="3"/>
    <x v="13"/>
    <x v="10"/>
  </r>
  <r>
    <x v="1"/>
    <s v="Portsmouth"/>
    <x v="5"/>
    <x v="3"/>
    <x v="14"/>
    <x v="7"/>
  </r>
  <r>
    <x v="1"/>
    <s v="Portsmouth"/>
    <x v="5"/>
    <x v="3"/>
    <x v="15"/>
    <x v="12"/>
  </r>
  <r>
    <x v="1"/>
    <s v="Reading"/>
    <x v="5"/>
    <x v="0"/>
    <x v="0"/>
    <x v="0"/>
  </r>
  <r>
    <x v="1"/>
    <s v="Reading"/>
    <x v="5"/>
    <x v="0"/>
    <x v="1"/>
    <x v="0"/>
  </r>
  <r>
    <x v="1"/>
    <s v="Reading"/>
    <x v="5"/>
    <x v="0"/>
    <x v="2"/>
    <x v="0"/>
  </r>
  <r>
    <x v="1"/>
    <s v="Reading"/>
    <x v="5"/>
    <x v="0"/>
    <x v="3"/>
    <x v="0"/>
  </r>
  <r>
    <x v="1"/>
    <s v="Reading"/>
    <x v="5"/>
    <x v="1"/>
    <x v="4"/>
    <x v="1"/>
  </r>
  <r>
    <x v="1"/>
    <s v="Reading"/>
    <x v="5"/>
    <x v="1"/>
    <x v="6"/>
    <x v="1"/>
  </r>
  <r>
    <x v="1"/>
    <s v="Reading"/>
    <x v="5"/>
    <x v="1"/>
    <x v="7"/>
    <x v="1"/>
  </r>
  <r>
    <x v="1"/>
    <s v="Reading"/>
    <x v="5"/>
    <x v="1"/>
    <x v="8"/>
    <x v="2"/>
  </r>
  <r>
    <x v="1"/>
    <s v="Reading"/>
    <x v="5"/>
    <x v="2"/>
    <x v="9"/>
    <x v="14"/>
  </r>
  <r>
    <x v="1"/>
    <s v="Reading"/>
    <x v="5"/>
    <x v="2"/>
    <x v="10"/>
    <x v="5"/>
  </r>
  <r>
    <x v="1"/>
    <s v="Reading"/>
    <x v="5"/>
    <x v="2"/>
    <x v="11"/>
    <x v="14"/>
  </r>
  <r>
    <x v="1"/>
    <s v="Reading"/>
    <x v="5"/>
    <x v="3"/>
    <x v="12"/>
    <x v="13"/>
  </r>
  <r>
    <x v="1"/>
    <s v="Reading"/>
    <x v="5"/>
    <x v="3"/>
    <x v="13"/>
    <x v="13"/>
  </r>
  <r>
    <x v="1"/>
    <s v="Reading"/>
    <x v="5"/>
    <x v="3"/>
    <x v="14"/>
    <x v="15"/>
  </r>
  <r>
    <x v="1"/>
    <s v="Reading"/>
    <x v="5"/>
    <x v="3"/>
    <x v="15"/>
    <x v="8"/>
  </r>
  <r>
    <x v="1"/>
    <s v="Redbridge"/>
    <x v="2"/>
    <x v="0"/>
    <x v="0"/>
    <x v="0"/>
  </r>
  <r>
    <x v="1"/>
    <s v="Redbridge"/>
    <x v="2"/>
    <x v="0"/>
    <x v="1"/>
    <x v="0"/>
  </r>
  <r>
    <x v="1"/>
    <s v="Redbridge"/>
    <x v="2"/>
    <x v="0"/>
    <x v="2"/>
    <x v="0"/>
  </r>
  <r>
    <x v="1"/>
    <s v="Redbridge"/>
    <x v="2"/>
    <x v="0"/>
    <x v="3"/>
    <x v="0"/>
  </r>
  <r>
    <x v="1"/>
    <s v="Redbridge"/>
    <x v="2"/>
    <x v="1"/>
    <x v="4"/>
    <x v="1"/>
  </r>
  <r>
    <x v="1"/>
    <s v="Redbridge"/>
    <x v="2"/>
    <x v="1"/>
    <x v="6"/>
    <x v="2"/>
  </r>
  <r>
    <x v="1"/>
    <s v="Redbridge"/>
    <x v="2"/>
    <x v="1"/>
    <x v="7"/>
    <x v="1"/>
  </r>
  <r>
    <x v="1"/>
    <s v="Redbridge"/>
    <x v="2"/>
    <x v="1"/>
    <x v="8"/>
    <x v="1"/>
  </r>
  <r>
    <x v="1"/>
    <s v="Redbridge"/>
    <x v="2"/>
    <x v="2"/>
    <x v="9"/>
    <x v="5"/>
  </r>
  <r>
    <x v="1"/>
    <s v="Redbridge"/>
    <x v="2"/>
    <x v="2"/>
    <x v="10"/>
    <x v="5"/>
  </r>
  <r>
    <x v="1"/>
    <s v="Redbridge"/>
    <x v="2"/>
    <x v="2"/>
    <x v="11"/>
    <x v="4"/>
  </r>
  <r>
    <x v="1"/>
    <s v="Redbridge"/>
    <x v="2"/>
    <x v="3"/>
    <x v="12"/>
    <x v="10"/>
  </r>
  <r>
    <x v="1"/>
    <s v="Redbridge"/>
    <x v="2"/>
    <x v="3"/>
    <x v="13"/>
    <x v="12"/>
  </r>
  <r>
    <x v="1"/>
    <s v="Redbridge"/>
    <x v="2"/>
    <x v="3"/>
    <x v="14"/>
    <x v="16"/>
  </r>
  <r>
    <x v="1"/>
    <s v="Redbridge"/>
    <x v="2"/>
    <x v="3"/>
    <x v="15"/>
    <x v="15"/>
  </r>
  <r>
    <x v="1"/>
    <s v="Redcar and Cleveland"/>
    <x v="0"/>
    <x v="0"/>
    <x v="0"/>
    <x v="0"/>
  </r>
  <r>
    <x v="1"/>
    <s v="Redcar and Cleveland"/>
    <x v="0"/>
    <x v="0"/>
    <x v="1"/>
    <x v="0"/>
  </r>
  <r>
    <x v="1"/>
    <s v="Redcar and Cleveland"/>
    <x v="0"/>
    <x v="0"/>
    <x v="2"/>
    <x v="0"/>
  </r>
  <r>
    <x v="1"/>
    <s v="Redcar and Cleveland"/>
    <x v="0"/>
    <x v="0"/>
    <x v="3"/>
    <x v="0"/>
  </r>
  <r>
    <x v="1"/>
    <s v="Redcar and Cleveland"/>
    <x v="0"/>
    <x v="1"/>
    <x v="4"/>
    <x v="2"/>
  </r>
  <r>
    <x v="1"/>
    <s v="Redcar and Cleveland"/>
    <x v="0"/>
    <x v="1"/>
    <x v="6"/>
    <x v="2"/>
  </r>
  <r>
    <x v="1"/>
    <s v="Redcar and Cleveland"/>
    <x v="0"/>
    <x v="1"/>
    <x v="7"/>
    <x v="2"/>
  </r>
  <r>
    <x v="1"/>
    <s v="Redcar and Cleveland"/>
    <x v="0"/>
    <x v="1"/>
    <x v="8"/>
    <x v="2"/>
  </r>
  <r>
    <x v="1"/>
    <s v="Redcar and Cleveland"/>
    <x v="0"/>
    <x v="2"/>
    <x v="9"/>
    <x v="4"/>
  </r>
  <r>
    <x v="1"/>
    <s v="Redcar and Cleveland"/>
    <x v="0"/>
    <x v="2"/>
    <x v="10"/>
    <x v="5"/>
  </r>
  <r>
    <x v="1"/>
    <s v="Redcar and Cleveland"/>
    <x v="0"/>
    <x v="2"/>
    <x v="11"/>
    <x v="4"/>
  </r>
  <r>
    <x v="1"/>
    <s v="Redcar and Cleveland"/>
    <x v="0"/>
    <x v="3"/>
    <x v="12"/>
    <x v="12"/>
  </r>
  <r>
    <x v="1"/>
    <s v="Redcar and Cleveland"/>
    <x v="0"/>
    <x v="3"/>
    <x v="13"/>
    <x v="6"/>
  </r>
  <r>
    <x v="1"/>
    <s v="Redcar and Cleveland"/>
    <x v="0"/>
    <x v="3"/>
    <x v="14"/>
    <x v="16"/>
  </r>
  <r>
    <x v="1"/>
    <s v="Redcar and Cleveland"/>
    <x v="0"/>
    <x v="3"/>
    <x v="15"/>
    <x v="13"/>
  </r>
  <r>
    <x v="1"/>
    <s v="Richmond upon Thames"/>
    <x v="2"/>
    <x v="0"/>
    <x v="0"/>
    <x v="0"/>
  </r>
  <r>
    <x v="1"/>
    <s v="Richmond upon Thames"/>
    <x v="2"/>
    <x v="0"/>
    <x v="1"/>
    <x v="0"/>
  </r>
  <r>
    <x v="1"/>
    <s v="Richmond upon Thames"/>
    <x v="2"/>
    <x v="0"/>
    <x v="2"/>
    <x v="0"/>
  </r>
  <r>
    <x v="1"/>
    <s v="Richmond upon Thames"/>
    <x v="2"/>
    <x v="0"/>
    <x v="3"/>
    <x v="0"/>
  </r>
  <r>
    <x v="1"/>
    <s v="Richmond upon Thames"/>
    <x v="2"/>
    <x v="1"/>
    <x v="4"/>
    <x v="2"/>
  </r>
  <r>
    <x v="1"/>
    <s v="Richmond upon Thames"/>
    <x v="2"/>
    <x v="1"/>
    <x v="6"/>
    <x v="2"/>
  </r>
  <r>
    <x v="1"/>
    <s v="Richmond upon Thames"/>
    <x v="2"/>
    <x v="1"/>
    <x v="7"/>
    <x v="2"/>
  </r>
  <r>
    <x v="1"/>
    <s v="Richmond upon Thames"/>
    <x v="2"/>
    <x v="1"/>
    <x v="8"/>
    <x v="3"/>
  </r>
  <r>
    <x v="1"/>
    <s v="Richmond upon Thames"/>
    <x v="2"/>
    <x v="2"/>
    <x v="9"/>
    <x v="5"/>
  </r>
  <r>
    <x v="1"/>
    <s v="Richmond upon Thames"/>
    <x v="2"/>
    <x v="2"/>
    <x v="10"/>
    <x v="4"/>
  </r>
  <r>
    <x v="1"/>
    <s v="Richmond upon Thames"/>
    <x v="2"/>
    <x v="2"/>
    <x v="11"/>
    <x v="4"/>
  </r>
  <r>
    <x v="1"/>
    <s v="Richmond upon Thames"/>
    <x v="2"/>
    <x v="3"/>
    <x v="12"/>
    <x v="6"/>
  </r>
  <r>
    <x v="1"/>
    <s v="Richmond upon Thames"/>
    <x v="2"/>
    <x v="3"/>
    <x v="13"/>
    <x v="15"/>
  </r>
  <r>
    <x v="1"/>
    <s v="Richmond upon Thames"/>
    <x v="2"/>
    <x v="3"/>
    <x v="14"/>
    <x v="15"/>
  </r>
  <r>
    <x v="1"/>
    <s v="Richmond upon Thames"/>
    <x v="2"/>
    <x v="3"/>
    <x v="15"/>
    <x v="13"/>
  </r>
  <r>
    <x v="1"/>
    <s v="Hammersmith and Fulham"/>
    <x v="2"/>
    <x v="0"/>
    <x v="0"/>
    <x v="0"/>
  </r>
  <r>
    <x v="1"/>
    <s v="Hammersmith and Fulham"/>
    <x v="2"/>
    <x v="0"/>
    <x v="1"/>
    <x v="0"/>
  </r>
  <r>
    <x v="1"/>
    <s v="Hammersmith and Fulham"/>
    <x v="2"/>
    <x v="0"/>
    <x v="2"/>
    <x v="0"/>
  </r>
  <r>
    <x v="1"/>
    <s v="Hammersmith and Fulham"/>
    <x v="2"/>
    <x v="0"/>
    <x v="3"/>
    <x v="0"/>
  </r>
  <r>
    <x v="1"/>
    <s v="Hammersmith and Fulham"/>
    <x v="2"/>
    <x v="1"/>
    <x v="4"/>
    <x v="2"/>
  </r>
  <r>
    <x v="1"/>
    <s v="Hammersmith and Fulham"/>
    <x v="2"/>
    <x v="1"/>
    <x v="6"/>
    <x v="2"/>
  </r>
  <r>
    <x v="1"/>
    <s v="Hammersmith and Fulham"/>
    <x v="2"/>
    <x v="1"/>
    <x v="7"/>
    <x v="1"/>
  </r>
  <r>
    <x v="1"/>
    <s v="Hammersmith and Fulham"/>
    <x v="2"/>
    <x v="1"/>
    <x v="8"/>
    <x v="1"/>
  </r>
  <r>
    <x v="1"/>
    <s v="Hammersmith and Fulham"/>
    <x v="2"/>
    <x v="2"/>
    <x v="9"/>
    <x v="4"/>
  </r>
  <r>
    <x v="1"/>
    <s v="Hammersmith and Fulham"/>
    <x v="2"/>
    <x v="2"/>
    <x v="10"/>
    <x v="4"/>
  </r>
  <r>
    <x v="1"/>
    <s v="Hammersmith and Fulham"/>
    <x v="2"/>
    <x v="2"/>
    <x v="11"/>
    <x v="4"/>
  </r>
  <r>
    <x v="1"/>
    <s v="Hammersmith and Fulham"/>
    <x v="2"/>
    <x v="3"/>
    <x v="12"/>
    <x v="6"/>
  </r>
  <r>
    <x v="1"/>
    <s v="Hammersmith and Fulham"/>
    <x v="2"/>
    <x v="3"/>
    <x v="13"/>
    <x v="12"/>
  </r>
  <r>
    <x v="1"/>
    <s v="Hammersmith and Fulham"/>
    <x v="2"/>
    <x v="3"/>
    <x v="14"/>
    <x v="10"/>
  </r>
  <r>
    <x v="1"/>
    <s v="Hammersmith and Fulham"/>
    <x v="2"/>
    <x v="3"/>
    <x v="15"/>
    <x v="6"/>
  </r>
  <r>
    <x v="1"/>
    <s v="Hampshire"/>
    <x v="5"/>
    <x v="0"/>
    <x v="0"/>
    <x v="0"/>
  </r>
  <r>
    <x v="1"/>
    <s v="Hampshire"/>
    <x v="5"/>
    <x v="0"/>
    <x v="1"/>
    <x v="0"/>
  </r>
  <r>
    <x v="1"/>
    <s v="Hampshire"/>
    <x v="5"/>
    <x v="0"/>
    <x v="2"/>
    <x v="0"/>
  </r>
  <r>
    <x v="1"/>
    <s v="Hampshire"/>
    <x v="5"/>
    <x v="0"/>
    <x v="3"/>
    <x v="0"/>
  </r>
  <r>
    <x v="1"/>
    <s v="Hampshire"/>
    <x v="5"/>
    <x v="1"/>
    <x v="4"/>
    <x v="1"/>
  </r>
  <r>
    <x v="1"/>
    <s v="Hampshire"/>
    <x v="5"/>
    <x v="1"/>
    <x v="6"/>
    <x v="1"/>
  </r>
  <r>
    <x v="1"/>
    <s v="Hampshire"/>
    <x v="5"/>
    <x v="1"/>
    <x v="7"/>
    <x v="1"/>
  </r>
  <r>
    <x v="1"/>
    <s v="Hampshire"/>
    <x v="5"/>
    <x v="1"/>
    <x v="8"/>
    <x v="1"/>
  </r>
  <r>
    <x v="1"/>
    <s v="Hampshire"/>
    <x v="5"/>
    <x v="2"/>
    <x v="9"/>
    <x v="5"/>
  </r>
  <r>
    <x v="1"/>
    <s v="Hampshire"/>
    <x v="5"/>
    <x v="2"/>
    <x v="10"/>
    <x v="4"/>
  </r>
  <r>
    <x v="1"/>
    <s v="Hampshire"/>
    <x v="5"/>
    <x v="2"/>
    <x v="11"/>
    <x v="4"/>
  </r>
  <r>
    <x v="1"/>
    <s v="Hampshire"/>
    <x v="5"/>
    <x v="3"/>
    <x v="12"/>
    <x v="15"/>
  </r>
  <r>
    <x v="1"/>
    <s v="Hampshire"/>
    <x v="5"/>
    <x v="3"/>
    <x v="13"/>
    <x v="6"/>
  </r>
  <r>
    <x v="1"/>
    <s v="Hampshire"/>
    <x v="5"/>
    <x v="3"/>
    <x v="14"/>
    <x v="10"/>
  </r>
  <r>
    <x v="1"/>
    <s v="Hampshire"/>
    <x v="5"/>
    <x v="3"/>
    <x v="15"/>
    <x v="8"/>
  </r>
  <r>
    <x v="1"/>
    <s v="Haringey"/>
    <x v="2"/>
    <x v="0"/>
    <x v="0"/>
    <x v="0"/>
  </r>
  <r>
    <x v="1"/>
    <s v="Haringey"/>
    <x v="2"/>
    <x v="0"/>
    <x v="1"/>
    <x v="0"/>
  </r>
  <r>
    <x v="1"/>
    <s v="Haringey"/>
    <x v="2"/>
    <x v="0"/>
    <x v="2"/>
    <x v="0"/>
  </r>
  <r>
    <x v="1"/>
    <s v="Haringey"/>
    <x v="2"/>
    <x v="0"/>
    <x v="3"/>
    <x v="0"/>
  </r>
  <r>
    <x v="1"/>
    <s v="Haringey"/>
    <x v="2"/>
    <x v="1"/>
    <x v="4"/>
    <x v="1"/>
  </r>
  <r>
    <x v="1"/>
    <s v="Haringey"/>
    <x v="2"/>
    <x v="1"/>
    <x v="6"/>
    <x v="1"/>
  </r>
  <r>
    <x v="1"/>
    <s v="Haringey"/>
    <x v="2"/>
    <x v="1"/>
    <x v="7"/>
    <x v="2"/>
  </r>
  <r>
    <x v="1"/>
    <s v="Haringey"/>
    <x v="2"/>
    <x v="1"/>
    <x v="8"/>
    <x v="1"/>
  </r>
  <r>
    <x v="1"/>
    <s v="Haringey"/>
    <x v="2"/>
    <x v="2"/>
    <x v="9"/>
    <x v="5"/>
  </r>
  <r>
    <x v="1"/>
    <s v="Haringey"/>
    <x v="2"/>
    <x v="2"/>
    <x v="10"/>
    <x v="5"/>
  </r>
  <r>
    <x v="1"/>
    <s v="Haringey"/>
    <x v="2"/>
    <x v="2"/>
    <x v="11"/>
    <x v="5"/>
  </r>
  <r>
    <x v="1"/>
    <s v="Haringey"/>
    <x v="2"/>
    <x v="3"/>
    <x v="12"/>
    <x v="10"/>
  </r>
  <r>
    <x v="1"/>
    <s v="Haringey"/>
    <x v="2"/>
    <x v="3"/>
    <x v="13"/>
    <x v="9"/>
  </r>
  <r>
    <x v="1"/>
    <s v="Haringey"/>
    <x v="2"/>
    <x v="3"/>
    <x v="14"/>
    <x v="16"/>
  </r>
  <r>
    <x v="1"/>
    <s v="Haringey"/>
    <x v="2"/>
    <x v="3"/>
    <x v="15"/>
    <x v="15"/>
  </r>
  <r>
    <x v="1"/>
    <s v="Harrow"/>
    <x v="2"/>
    <x v="0"/>
    <x v="0"/>
    <x v="0"/>
  </r>
  <r>
    <x v="1"/>
    <s v="Harrow"/>
    <x v="2"/>
    <x v="0"/>
    <x v="1"/>
    <x v="0"/>
  </r>
  <r>
    <x v="1"/>
    <s v="Harrow"/>
    <x v="2"/>
    <x v="0"/>
    <x v="2"/>
    <x v="0"/>
  </r>
  <r>
    <x v="1"/>
    <s v="Harrow"/>
    <x v="2"/>
    <x v="0"/>
    <x v="3"/>
    <x v="0"/>
  </r>
  <r>
    <x v="1"/>
    <s v="Harrow"/>
    <x v="2"/>
    <x v="1"/>
    <x v="4"/>
    <x v="1"/>
  </r>
  <r>
    <x v="1"/>
    <s v="Harrow"/>
    <x v="2"/>
    <x v="1"/>
    <x v="6"/>
    <x v="2"/>
  </r>
  <r>
    <x v="1"/>
    <s v="Harrow"/>
    <x v="2"/>
    <x v="1"/>
    <x v="7"/>
    <x v="1"/>
  </r>
  <r>
    <x v="1"/>
    <s v="Harrow"/>
    <x v="2"/>
    <x v="1"/>
    <x v="8"/>
    <x v="2"/>
  </r>
  <r>
    <x v="1"/>
    <s v="Harrow"/>
    <x v="2"/>
    <x v="2"/>
    <x v="9"/>
    <x v="4"/>
  </r>
  <r>
    <x v="1"/>
    <s v="Harrow"/>
    <x v="2"/>
    <x v="2"/>
    <x v="10"/>
    <x v="4"/>
  </r>
  <r>
    <x v="1"/>
    <s v="Harrow"/>
    <x v="2"/>
    <x v="2"/>
    <x v="11"/>
    <x v="4"/>
  </r>
  <r>
    <x v="1"/>
    <s v="Harrow"/>
    <x v="2"/>
    <x v="3"/>
    <x v="12"/>
    <x v="12"/>
  </r>
  <r>
    <x v="1"/>
    <s v="Harrow"/>
    <x v="2"/>
    <x v="3"/>
    <x v="13"/>
    <x v="6"/>
  </r>
  <r>
    <x v="1"/>
    <s v="Harrow"/>
    <x v="2"/>
    <x v="3"/>
    <x v="14"/>
    <x v="8"/>
  </r>
  <r>
    <x v="1"/>
    <s v="Harrow"/>
    <x v="2"/>
    <x v="3"/>
    <x v="15"/>
    <x v="11"/>
  </r>
  <r>
    <x v="1"/>
    <s v="Hartlepool"/>
    <x v="0"/>
    <x v="0"/>
    <x v="0"/>
    <x v="0"/>
  </r>
  <r>
    <x v="1"/>
    <s v="Hartlepool"/>
    <x v="0"/>
    <x v="0"/>
    <x v="1"/>
    <x v="0"/>
  </r>
  <r>
    <x v="1"/>
    <s v="Hartlepool"/>
    <x v="0"/>
    <x v="0"/>
    <x v="2"/>
    <x v="0"/>
  </r>
  <r>
    <x v="1"/>
    <s v="Hartlepool"/>
    <x v="0"/>
    <x v="0"/>
    <x v="3"/>
    <x v="0"/>
  </r>
  <r>
    <x v="1"/>
    <s v="Hartlepool"/>
    <x v="0"/>
    <x v="1"/>
    <x v="4"/>
    <x v="2"/>
  </r>
  <r>
    <x v="1"/>
    <s v="Hartlepool"/>
    <x v="0"/>
    <x v="1"/>
    <x v="6"/>
    <x v="1"/>
  </r>
  <r>
    <x v="1"/>
    <s v="Hartlepool"/>
    <x v="0"/>
    <x v="1"/>
    <x v="7"/>
    <x v="1"/>
  </r>
  <r>
    <x v="1"/>
    <s v="Hartlepool"/>
    <x v="0"/>
    <x v="1"/>
    <x v="8"/>
    <x v="1"/>
  </r>
  <r>
    <x v="1"/>
    <s v="Hartlepool"/>
    <x v="0"/>
    <x v="2"/>
    <x v="9"/>
    <x v="4"/>
  </r>
  <r>
    <x v="1"/>
    <s v="Hartlepool"/>
    <x v="0"/>
    <x v="2"/>
    <x v="10"/>
    <x v="4"/>
  </r>
  <r>
    <x v="1"/>
    <s v="Hartlepool"/>
    <x v="0"/>
    <x v="2"/>
    <x v="11"/>
    <x v="4"/>
  </r>
  <r>
    <x v="1"/>
    <s v="Hartlepool"/>
    <x v="0"/>
    <x v="3"/>
    <x v="12"/>
    <x v="6"/>
  </r>
  <r>
    <x v="1"/>
    <s v="Hartlepool"/>
    <x v="0"/>
    <x v="3"/>
    <x v="13"/>
    <x v="12"/>
  </r>
  <r>
    <x v="1"/>
    <s v="Hartlepool"/>
    <x v="0"/>
    <x v="3"/>
    <x v="14"/>
    <x v="16"/>
  </r>
  <r>
    <x v="1"/>
    <s v="Hartlepool"/>
    <x v="0"/>
    <x v="3"/>
    <x v="15"/>
    <x v="13"/>
  </r>
  <r>
    <x v="1"/>
    <s v="Havering"/>
    <x v="2"/>
    <x v="0"/>
    <x v="0"/>
    <x v="0"/>
  </r>
  <r>
    <x v="1"/>
    <s v="Havering"/>
    <x v="2"/>
    <x v="0"/>
    <x v="1"/>
    <x v="0"/>
  </r>
  <r>
    <x v="1"/>
    <s v="Havering"/>
    <x v="2"/>
    <x v="0"/>
    <x v="2"/>
    <x v="0"/>
  </r>
  <r>
    <x v="1"/>
    <s v="Havering"/>
    <x v="2"/>
    <x v="0"/>
    <x v="3"/>
    <x v="0"/>
  </r>
  <r>
    <x v="1"/>
    <s v="Havering"/>
    <x v="2"/>
    <x v="1"/>
    <x v="4"/>
    <x v="1"/>
  </r>
  <r>
    <x v="1"/>
    <s v="Havering"/>
    <x v="2"/>
    <x v="1"/>
    <x v="6"/>
    <x v="2"/>
  </r>
  <r>
    <x v="1"/>
    <s v="Havering"/>
    <x v="2"/>
    <x v="1"/>
    <x v="7"/>
    <x v="1"/>
  </r>
  <r>
    <x v="1"/>
    <s v="Havering"/>
    <x v="2"/>
    <x v="1"/>
    <x v="8"/>
    <x v="2"/>
  </r>
  <r>
    <x v="1"/>
    <s v="Havering"/>
    <x v="2"/>
    <x v="2"/>
    <x v="9"/>
    <x v="5"/>
  </r>
  <r>
    <x v="1"/>
    <s v="Havering"/>
    <x v="2"/>
    <x v="2"/>
    <x v="10"/>
    <x v="5"/>
  </r>
  <r>
    <x v="1"/>
    <s v="Havering"/>
    <x v="2"/>
    <x v="2"/>
    <x v="11"/>
    <x v="5"/>
  </r>
  <r>
    <x v="1"/>
    <s v="Havering"/>
    <x v="2"/>
    <x v="3"/>
    <x v="12"/>
    <x v="10"/>
  </r>
  <r>
    <x v="1"/>
    <s v="Havering"/>
    <x v="2"/>
    <x v="3"/>
    <x v="13"/>
    <x v="12"/>
  </r>
  <r>
    <x v="1"/>
    <s v="Havering"/>
    <x v="2"/>
    <x v="3"/>
    <x v="14"/>
    <x v="16"/>
  </r>
  <r>
    <x v="1"/>
    <s v="Havering"/>
    <x v="2"/>
    <x v="3"/>
    <x v="15"/>
    <x v="15"/>
  </r>
  <r>
    <x v="1"/>
    <s v="Herefordshire, County of"/>
    <x v="3"/>
    <x v="0"/>
    <x v="0"/>
    <x v="0"/>
  </r>
  <r>
    <x v="1"/>
    <s v="Herefordshire, County of"/>
    <x v="3"/>
    <x v="0"/>
    <x v="1"/>
    <x v="0"/>
  </r>
  <r>
    <x v="1"/>
    <s v="Herefordshire, County of"/>
    <x v="3"/>
    <x v="0"/>
    <x v="2"/>
    <x v="0"/>
  </r>
  <r>
    <x v="1"/>
    <s v="Herefordshire, County of"/>
    <x v="3"/>
    <x v="0"/>
    <x v="3"/>
    <x v="0"/>
  </r>
  <r>
    <x v="1"/>
    <s v="Herefordshire, County of"/>
    <x v="3"/>
    <x v="1"/>
    <x v="4"/>
    <x v="2"/>
  </r>
  <r>
    <x v="1"/>
    <s v="Herefordshire, County of"/>
    <x v="3"/>
    <x v="1"/>
    <x v="6"/>
    <x v="2"/>
  </r>
  <r>
    <x v="1"/>
    <s v="Herefordshire, County of"/>
    <x v="3"/>
    <x v="1"/>
    <x v="7"/>
    <x v="1"/>
  </r>
  <r>
    <x v="1"/>
    <s v="Herefordshire, County of"/>
    <x v="3"/>
    <x v="1"/>
    <x v="8"/>
    <x v="2"/>
  </r>
  <r>
    <x v="1"/>
    <s v="Herefordshire, County of"/>
    <x v="3"/>
    <x v="2"/>
    <x v="9"/>
    <x v="5"/>
  </r>
  <r>
    <x v="1"/>
    <s v="Herefordshire, County of"/>
    <x v="3"/>
    <x v="2"/>
    <x v="10"/>
    <x v="5"/>
  </r>
  <r>
    <x v="1"/>
    <s v="Herefordshire, County of"/>
    <x v="3"/>
    <x v="2"/>
    <x v="11"/>
    <x v="5"/>
  </r>
  <r>
    <x v="1"/>
    <s v="Herefordshire, County of"/>
    <x v="3"/>
    <x v="3"/>
    <x v="12"/>
    <x v="10"/>
  </r>
  <r>
    <x v="1"/>
    <s v="Herefordshire, County of"/>
    <x v="3"/>
    <x v="3"/>
    <x v="13"/>
    <x v="6"/>
  </r>
  <r>
    <x v="1"/>
    <s v="Herefordshire, County of"/>
    <x v="3"/>
    <x v="3"/>
    <x v="14"/>
    <x v="15"/>
  </r>
  <r>
    <x v="1"/>
    <s v="Herefordshire, County of"/>
    <x v="3"/>
    <x v="3"/>
    <x v="15"/>
    <x v="11"/>
  </r>
  <r>
    <x v="1"/>
    <s v="Hertfordshire"/>
    <x v="6"/>
    <x v="0"/>
    <x v="0"/>
    <x v="0"/>
  </r>
  <r>
    <x v="1"/>
    <s v="Hertfordshire"/>
    <x v="6"/>
    <x v="0"/>
    <x v="1"/>
    <x v="0"/>
  </r>
  <r>
    <x v="1"/>
    <s v="Hertfordshire"/>
    <x v="6"/>
    <x v="0"/>
    <x v="2"/>
    <x v="0"/>
  </r>
  <r>
    <x v="1"/>
    <s v="Hertfordshire"/>
    <x v="6"/>
    <x v="0"/>
    <x v="3"/>
    <x v="0"/>
  </r>
  <r>
    <x v="1"/>
    <s v="Hertfordshire"/>
    <x v="6"/>
    <x v="1"/>
    <x v="4"/>
    <x v="1"/>
  </r>
  <r>
    <x v="1"/>
    <s v="Hertfordshire"/>
    <x v="6"/>
    <x v="1"/>
    <x v="6"/>
    <x v="2"/>
  </r>
  <r>
    <x v="1"/>
    <s v="Hertfordshire"/>
    <x v="6"/>
    <x v="1"/>
    <x v="7"/>
    <x v="2"/>
  </r>
  <r>
    <x v="1"/>
    <s v="Hertfordshire"/>
    <x v="6"/>
    <x v="1"/>
    <x v="8"/>
    <x v="2"/>
  </r>
  <r>
    <x v="1"/>
    <s v="Hertfordshire"/>
    <x v="6"/>
    <x v="2"/>
    <x v="9"/>
    <x v="4"/>
  </r>
  <r>
    <x v="1"/>
    <s v="Hertfordshire"/>
    <x v="6"/>
    <x v="2"/>
    <x v="10"/>
    <x v="4"/>
  </r>
  <r>
    <x v="1"/>
    <s v="Hertfordshire"/>
    <x v="6"/>
    <x v="2"/>
    <x v="11"/>
    <x v="5"/>
  </r>
  <r>
    <x v="1"/>
    <s v="Hertfordshire"/>
    <x v="6"/>
    <x v="3"/>
    <x v="12"/>
    <x v="11"/>
  </r>
  <r>
    <x v="1"/>
    <s v="Hertfordshire"/>
    <x v="6"/>
    <x v="3"/>
    <x v="13"/>
    <x v="15"/>
  </r>
  <r>
    <x v="1"/>
    <s v="Hertfordshire"/>
    <x v="6"/>
    <x v="3"/>
    <x v="14"/>
    <x v="16"/>
  </r>
  <r>
    <x v="1"/>
    <s v="Hertfordshire"/>
    <x v="6"/>
    <x v="3"/>
    <x v="15"/>
    <x v="16"/>
  </r>
  <r>
    <x v="1"/>
    <s v="Rochdale"/>
    <x v="1"/>
    <x v="0"/>
    <x v="0"/>
    <x v="0"/>
  </r>
  <r>
    <x v="1"/>
    <s v="Rochdale"/>
    <x v="1"/>
    <x v="0"/>
    <x v="1"/>
    <x v="0"/>
  </r>
  <r>
    <x v="1"/>
    <s v="Rochdale"/>
    <x v="1"/>
    <x v="0"/>
    <x v="2"/>
    <x v="0"/>
  </r>
  <r>
    <x v="1"/>
    <s v="Rochdale"/>
    <x v="1"/>
    <x v="0"/>
    <x v="3"/>
    <x v="0"/>
  </r>
  <r>
    <x v="1"/>
    <s v="Rochdale"/>
    <x v="1"/>
    <x v="1"/>
    <x v="4"/>
    <x v="3"/>
  </r>
  <r>
    <x v="1"/>
    <s v="Rochdale"/>
    <x v="1"/>
    <x v="1"/>
    <x v="6"/>
    <x v="3"/>
  </r>
  <r>
    <x v="1"/>
    <s v="Rochdale"/>
    <x v="1"/>
    <x v="1"/>
    <x v="7"/>
    <x v="2"/>
  </r>
  <r>
    <x v="1"/>
    <s v="Rochdale"/>
    <x v="1"/>
    <x v="1"/>
    <x v="8"/>
    <x v="1"/>
  </r>
  <r>
    <x v="1"/>
    <s v="Rochdale"/>
    <x v="1"/>
    <x v="2"/>
    <x v="9"/>
    <x v="5"/>
  </r>
  <r>
    <x v="1"/>
    <s v="Rochdale"/>
    <x v="1"/>
    <x v="2"/>
    <x v="10"/>
    <x v="5"/>
  </r>
  <r>
    <x v="1"/>
    <s v="Rochdale"/>
    <x v="1"/>
    <x v="2"/>
    <x v="11"/>
    <x v="5"/>
  </r>
  <r>
    <x v="1"/>
    <s v="Rochdale"/>
    <x v="1"/>
    <x v="3"/>
    <x v="12"/>
    <x v="6"/>
  </r>
  <r>
    <x v="1"/>
    <s v="Rochdale"/>
    <x v="1"/>
    <x v="3"/>
    <x v="13"/>
    <x v="15"/>
  </r>
  <r>
    <x v="1"/>
    <s v="Rochdale"/>
    <x v="1"/>
    <x v="3"/>
    <x v="14"/>
    <x v="8"/>
  </r>
  <r>
    <x v="1"/>
    <s v="Rochdale"/>
    <x v="1"/>
    <x v="3"/>
    <x v="15"/>
    <x v="15"/>
  </r>
  <r>
    <x v="1"/>
    <s v="Rotherham"/>
    <x v="0"/>
    <x v="0"/>
    <x v="0"/>
    <x v="0"/>
  </r>
  <r>
    <x v="1"/>
    <s v="Rotherham"/>
    <x v="0"/>
    <x v="0"/>
    <x v="1"/>
    <x v="0"/>
  </r>
  <r>
    <x v="1"/>
    <s v="Rotherham"/>
    <x v="0"/>
    <x v="0"/>
    <x v="2"/>
    <x v="0"/>
  </r>
  <r>
    <x v="1"/>
    <s v="Rotherham"/>
    <x v="0"/>
    <x v="0"/>
    <x v="3"/>
    <x v="0"/>
  </r>
  <r>
    <x v="1"/>
    <s v="Rotherham"/>
    <x v="0"/>
    <x v="1"/>
    <x v="4"/>
    <x v="2"/>
  </r>
  <r>
    <x v="1"/>
    <s v="Rotherham"/>
    <x v="0"/>
    <x v="1"/>
    <x v="6"/>
    <x v="1"/>
  </r>
  <r>
    <x v="1"/>
    <s v="Rotherham"/>
    <x v="0"/>
    <x v="1"/>
    <x v="7"/>
    <x v="1"/>
  </r>
  <r>
    <x v="1"/>
    <s v="Rotherham"/>
    <x v="0"/>
    <x v="1"/>
    <x v="8"/>
    <x v="2"/>
  </r>
  <r>
    <x v="1"/>
    <s v="Rotherham"/>
    <x v="0"/>
    <x v="2"/>
    <x v="9"/>
    <x v="4"/>
  </r>
  <r>
    <x v="1"/>
    <s v="Rotherham"/>
    <x v="0"/>
    <x v="2"/>
    <x v="10"/>
    <x v="4"/>
  </r>
  <r>
    <x v="1"/>
    <s v="Rotherham"/>
    <x v="0"/>
    <x v="2"/>
    <x v="11"/>
    <x v="4"/>
  </r>
  <r>
    <x v="1"/>
    <s v="Rotherham"/>
    <x v="0"/>
    <x v="3"/>
    <x v="12"/>
    <x v="6"/>
  </r>
  <r>
    <x v="1"/>
    <s v="Rotherham"/>
    <x v="0"/>
    <x v="3"/>
    <x v="13"/>
    <x v="7"/>
  </r>
  <r>
    <x v="1"/>
    <s v="Rotherham"/>
    <x v="0"/>
    <x v="3"/>
    <x v="14"/>
    <x v="16"/>
  </r>
  <r>
    <x v="1"/>
    <s v="Rotherham"/>
    <x v="0"/>
    <x v="3"/>
    <x v="15"/>
    <x v="15"/>
  </r>
  <r>
    <x v="1"/>
    <s v="Rutland"/>
    <x v="3"/>
    <x v="0"/>
    <x v="0"/>
    <x v="0"/>
  </r>
  <r>
    <x v="1"/>
    <s v="Rutland"/>
    <x v="3"/>
    <x v="0"/>
    <x v="1"/>
    <x v="0"/>
  </r>
  <r>
    <x v="1"/>
    <s v="Rutland"/>
    <x v="3"/>
    <x v="0"/>
    <x v="2"/>
    <x v="0"/>
  </r>
  <r>
    <x v="1"/>
    <s v="Rutland"/>
    <x v="3"/>
    <x v="0"/>
    <x v="3"/>
    <x v="0"/>
  </r>
  <r>
    <x v="1"/>
    <s v="Rutland"/>
    <x v="3"/>
    <x v="1"/>
    <x v="4"/>
    <x v="2"/>
  </r>
  <r>
    <x v="1"/>
    <s v="Rutland"/>
    <x v="3"/>
    <x v="1"/>
    <x v="6"/>
    <x v="1"/>
  </r>
  <r>
    <x v="1"/>
    <s v="Rutland"/>
    <x v="3"/>
    <x v="1"/>
    <x v="7"/>
    <x v="1"/>
  </r>
  <r>
    <x v="1"/>
    <s v="Rutland"/>
    <x v="3"/>
    <x v="1"/>
    <x v="8"/>
    <x v="1"/>
  </r>
  <r>
    <x v="1"/>
    <s v="Rutland"/>
    <x v="3"/>
    <x v="2"/>
    <x v="9"/>
    <x v="4"/>
  </r>
  <r>
    <x v="1"/>
    <s v="Rutland"/>
    <x v="3"/>
    <x v="2"/>
    <x v="10"/>
    <x v="4"/>
  </r>
  <r>
    <x v="1"/>
    <s v="Rutland"/>
    <x v="3"/>
    <x v="2"/>
    <x v="11"/>
    <x v="4"/>
  </r>
  <r>
    <x v="1"/>
    <s v="Rutland"/>
    <x v="3"/>
    <x v="3"/>
    <x v="12"/>
    <x v="15"/>
  </r>
  <r>
    <x v="1"/>
    <s v="Rutland"/>
    <x v="3"/>
    <x v="3"/>
    <x v="13"/>
    <x v="8"/>
  </r>
  <r>
    <x v="1"/>
    <s v="Rutland"/>
    <x v="3"/>
    <x v="3"/>
    <x v="14"/>
    <x v="15"/>
  </r>
  <r>
    <x v="1"/>
    <s v="Rutland"/>
    <x v="3"/>
    <x v="3"/>
    <x v="15"/>
    <x v="11"/>
  </r>
  <r>
    <x v="1"/>
    <s v="Salford"/>
    <x v="1"/>
    <x v="0"/>
    <x v="0"/>
    <x v="0"/>
  </r>
  <r>
    <x v="1"/>
    <s v="Salford"/>
    <x v="1"/>
    <x v="0"/>
    <x v="1"/>
    <x v="0"/>
  </r>
  <r>
    <x v="1"/>
    <s v="Salford"/>
    <x v="1"/>
    <x v="0"/>
    <x v="2"/>
    <x v="0"/>
  </r>
  <r>
    <x v="1"/>
    <s v="Salford"/>
    <x v="1"/>
    <x v="0"/>
    <x v="3"/>
    <x v="0"/>
  </r>
  <r>
    <x v="1"/>
    <s v="Salford"/>
    <x v="1"/>
    <x v="1"/>
    <x v="4"/>
    <x v="1"/>
  </r>
  <r>
    <x v="1"/>
    <s v="Salford"/>
    <x v="1"/>
    <x v="1"/>
    <x v="6"/>
    <x v="1"/>
  </r>
  <r>
    <x v="1"/>
    <s v="Salford"/>
    <x v="1"/>
    <x v="1"/>
    <x v="7"/>
    <x v="3"/>
  </r>
  <r>
    <x v="1"/>
    <s v="Salford"/>
    <x v="1"/>
    <x v="1"/>
    <x v="8"/>
    <x v="3"/>
  </r>
  <r>
    <x v="1"/>
    <s v="Salford"/>
    <x v="1"/>
    <x v="2"/>
    <x v="9"/>
    <x v="18"/>
  </r>
  <r>
    <x v="1"/>
    <s v="Salford"/>
    <x v="1"/>
    <x v="2"/>
    <x v="10"/>
    <x v="14"/>
  </r>
  <r>
    <x v="1"/>
    <s v="Salford"/>
    <x v="1"/>
    <x v="2"/>
    <x v="11"/>
    <x v="18"/>
  </r>
  <r>
    <x v="1"/>
    <s v="Salford"/>
    <x v="1"/>
    <x v="3"/>
    <x v="12"/>
    <x v="10"/>
  </r>
  <r>
    <x v="1"/>
    <s v="Salford"/>
    <x v="1"/>
    <x v="3"/>
    <x v="13"/>
    <x v="10"/>
  </r>
  <r>
    <x v="1"/>
    <s v="Salford"/>
    <x v="1"/>
    <x v="3"/>
    <x v="14"/>
    <x v="6"/>
  </r>
  <r>
    <x v="1"/>
    <s v="Salford"/>
    <x v="1"/>
    <x v="3"/>
    <x v="15"/>
    <x v="12"/>
  </r>
  <r>
    <x v="1"/>
    <s v="Sandwell"/>
    <x v="3"/>
    <x v="0"/>
    <x v="0"/>
    <x v="0"/>
  </r>
  <r>
    <x v="1"/>
    <s v="Sandwell"/>
    <x v="3"/>
    <x v="0"/>
    <x v="1"/>
    <x v="0"/>
  </r>
  <r>
    <x v="1"/>
    <s v="Sandwell"/>
    <x v="3"/>
    <x v="0"/>
    <x v="2"/>
    <x v="0"/>
  </r>
  <r>
    <x v="1"/>
    <s v="Sandwell"/>
    <x v="3"/>
    <x v="0"/>
    <x v="3"/>
    <x v="0"/>
  </r>
  <r>
    <x v="1"/>
    <s v="Sandwell"/>
    <x v="3"/>
    <x v="1"/>
    <x v="4"/>
    <x v="1"/>
  </r>
  <r>
    <x v="1"/>
    <s v="Sandwell"/>
    <x v="3"/>
    <x v="1"/>
    <x v="6"/>
    <x v="2"/>
  </r>
  <r>
    <x v="1"/>
    <s v="Sandwell"/>
    <x v="3"/>
    <x v="1"/>
    <x v="7"/>
    <x v="1"/>
  </r>
  <r>
    <x v="1"/>
    <s v="Sandwell"/>
    <x v="3"/>
    <x v="1"/>
    <x v="8"/>
    <x v="2"/>
  </r>
  <r>
    <x v="1"/>
    <s v="Sandwell"/>
    <x v="3"/>
    <x v="2"/>
    <x v="9"/>
    <x v="4"/>
  </r>
  <r>
    <x v="1"/>
    <s v="Sandwell"/>
    <x v="3"/>
    <x v="2"/>
    <x v="10"/>
    <x v="4"/>
  </r>
  <r>
    <x v="1"/>
    <s v="Sandwell"/>
    <x v="3"/>
    <x v="2"/>
    <x v="11"/>
    <x v="4"/>
  </r>
  <r>
    <x v="1"/>
    <s v="Sandwell"/>
    <x v="3"/>
    <x v="3"/>
    <x v="12"/>
    <x v="6"/>
  </r>
  <r>
    <x v="1"/>
    <s v="Sandwell"/>
    <x v="3"/>
    <x v="3"/>
    <x v="13"/>
    <x v="16"/>
  </r>
  <r>
    <x v="1"/>
    <s v="Sandwell"/>
    <x v="3"/>
    <x v="3"/>
    <x v="14"/>
    <x v="6"/>
  </r>
  <r>
    <x v="1"/>
    <s v="Sandwell"/>
    <x v="3"/>
    <x v="3"/>
    <x v="15"/>
    <x v="16"/>
  </r>
  <r>
    <x v="1"/>
    <s v="Sefton"/>
    <x v="1"/>
    <x v="0"/>
    <x v="0"/>
    <x v="0"/>
  </r>
  <r>
    <x v="1"/>
    <s v="Sefton"/>
    <x v="1"/>
    <x v="0"/>
    <x v="1"/>
    <x v="0"/>
  </r>
  <r>
    <x v="1"/>
    <s v="Sefton"/>
    <x v="1"/>
    <x v="0"/>
    <x v="2"/>
    <x v="0"/>
  </r>
  <r>
    <x v="1"/>
    <s v="Sefton"/>
    <x v="1"/>
    <x v="0"/>
    <x v="3"/>
    <x v="0"/>
  </r>
  <r>
    <x v="1"/>
    <s v="Sefton"/>
    <x v="1"/>
    <x v="1"/>
    <x v="4"/>
    <x v="1"/>
  </r>
  <r>
    <x v="1"/>
    <s v="Sefton"/>
    <x v="1"/>
    <x v="1"/>
    <x v="6"/>
    <x v="1"/>
  </r>
  <r>
    <x v="1"/>
    <s v="Sefton"/>
    <x v="1"/>
    <x v="1"/>
    <x v="7"/>
    <x v="1"/>
  </r>
  <r>
    <x v="1"/>
    <s v="Sefton"/>
    <x v="1"/>
    <x v="1"/>
    <x v="8"/>
    <x v="2"/>
  </r>
  <r>
    <x v="1"/>
    <s v="Sefton"/>
    <x v="1"/>
    <x v="2"/>
    <x v="9"/>
    <x v="4"/>
  </r>
  <r>
    <x v="1"/>
    <s v="Sefton"/>
    <x v="1"/>
    <x v="2"/>
    <x v="10"/>
    <x v="4"/>
  </r>
  <r>
    <x v="1"/>
    <s v="Sefton"/>
    <x v="1"/>
    <x v="2"/>
    <x v="11"/>
    <x v="4"/>
  </r>
  <r>
    <x v="1"/>
    <s v="Sefton"/>
    <x v="1"/>
    <x v="3"/>
    <x v="12"/>
    <x v="15"/>
  </r>
  <r>
    <x v="1"/>
    <s v="Sefton"/>
    <x v="1"/>
    <x v="3"/>
    <x v="13"/>
    <x v="12"/>
  </r>
  <r>
    <x v="1"/>
    <s v="Sefton"/>
    <x v="1"/>
    <x v="3"/>
    <x v="14"/>
    <x v="8"/>
  </r>
  <r>
    <x v="1"/>
    <s v="Sefton"/>
    <x v="1"/>
    <x v="3"/>
    <x v="15"/>
    <x v="11"/>
  </r>
  <r>
    <x v="1"/>
    <s v="Sheffield"/>
    <x v="0"/>
    <x v="0"/>
    <x v="0"/>
    <x v="0"/>
  </r>
  <r>
    <x v="1"/>
    <s v="Sheffield"/>
    <x v="0"/>
    <x v="0"/>
    <x v="1"/>
    <x v="0"/>
  </r>
  <r>
    <x v="1"/>
    <s v="Sheffield"/>
    <x v="0"/>
    <x v="0"/>
    <x v="2"/>
    <x v="0"/>
  </r>
  <r>
    <x v="1"/>
    <s v="Sheffield"/>
    <x v="0"/>
    <x v="0"/>
    <x v="3"/>
    <x v="0"/>
  </r>
  <r>
    <x v="1"/>
    <s v="Sheffield"/>
    <x v="0"/>
    <x v="1"/>
    <x v="4"/>
    <x v="2"/>
  </r>
  <r>
    <x v="1"/>
    <s v="Sheffield"/>
    <x v="0"/>
    <x v="1"/>
    <x v="6"/>
    <x v="1"/>
  </r>
  <r>
    <x v="1"/>
    <s v="Sheffield"/>
    <x v="0"/>
    <x v="1"/>
    <x v="7"/>
    <x v="1"/>
  </r>
  <r>
    <x v="1"/>
    <s v="Sheffield"/>
    <x v="0"/>
    <x v="1"/>
    <x v="8"/>
    <x v="1"/>
  </r>
  <r>
    <x v="1"/>
    <s v="Sheffield"/>
    <x v="0"/>
    <x v="2"/>
    <x v="9"/>
    <x v="4"/>
  </r>
  <r>
    <x v="1"/>
    <s v="Sheffield"/>
    <x v="0"/>
    <x v="2"/>
    <x v="10"/>
    <x v="5"/>
  </r>
  <r>
    <x v="1"/>
    <s v="Sheffield"/>
    <x v="0"/>
    <x v="2"/>
    <x v="11"/>
    <x v="5"/>
  </r>
  <r>
    <x v="1"/>
    <s v="Sheffield"/>
    <x v="0"/>
    <x v="3"/>
    <x v="12"/>
    <x v="12"/>
  </r>
  <r>
    <x v="1"/>
    <s v="Sheffield"/>
    <x v="0"/>
    <x v="3"/>
    <x v="13"/>
    <x v="11"/>
  </r>
  <r>
    <x v="1"/>
    <s v="Sheffield"/>
    <x v="0"/>
    <x v="3"/>
    <x v="14"/>
    <x v="16"/>
  </r>
  <r>
    <x v="1"/>
    <s v="Sheffield"/>
    <x v="0"/>
    <x v="3"/>
    <x v="15"/>
    <x v="8"/>
  </r>
  <r>
    <x v="1"/>
    <s v="Shropshire"/>
    <x v="3"/>
    <x v="0"/>
    <x v="0"/>
    <x v="0"/>
  </r>
  <r>
    <x v="1"/>
    <s v="Shropshire"/>
    <x v="3"/>
    <x v="0"/>
    <x v="1"/>
    <x v="0"/>
  </r>
  <r>
    <x v="1"/>
    <s v="Shropshire"/>
    <x v="3"/>
    <x v="0"/>
    <x v="2"/>
    <x v="0"/>
  </r>
  <r>
    <x v="1"/>
    <s v="Shropshire"/>
    <x v="3"/>
    <x v="0"/>
    <x v="3"/>
    <x v="0"/>
  </r>
  <r>
    <x v="1"/>
    <s v="Shropshire"/>
    <x v="3"/>
    <x v="1"/>
    <x v="4"/>
    <x v="1"/>
  </r>
  <r>
    <x v="1"/>
    <s v="Shropshire"/>
    <x v="3"/>
    <x v="1"/>
    <x v="6"/>
    <x v="1"/>
  </r>
  <r>
    <x v="1"/>
    <s v="Shropshire"/>
    <x v="3"/>
    <x v="1"/>
    <x v="7"/>
    <x v="1"/>
  </r>
  <r>
    <x v="1"/>
    <s v="Shropshire"/>
    <x v="3"/>
    <x v="1"/>
    <x v="8"/>
    <x v="1"/>
  </r>
  <r>
    <x v="1"/>
    <s v="Shropshire"/>
    <x v="3"/>
    <x v="2"/>
    <x v="9"/>
    <x v="5"/>
  </r>
  <r>
    <x v="1"/>
    <s v="Shropshire"/>
    <x v="3"/>
    <x v="2"/>
    <x v="10"/>
    <x v="5"/>
  </r>
  <r>
    <x v="1"/>
    <s v="Shropshire"/>
    <x v="3"/>
    <x v="2"/>
    <x v="11"/>
    <x v="5"/>
  </r>
  <r>
    <x v="1"/>
    <s v="Shropshire"/>
    <x v="3"/>
    <x v="3"/>
    <x v="12"/>
    <x v="9"/>
  </r>
  <r>
    <x v="1"/>
    <s v="Shropshire"/>
    <x v="3"/>
    <x v="3"/>
    <x v="13"/>
    <x v="11"/>
  </r>
  <r>
    <x v="1"/>
    <s v="Shropshire"/>
    <x v="3"/>
    <x v="3"/>
    <x v="14"/>
    <x v="16"/>
  </r>
  <r>
    <x v="1"/>
    <s v="Shropshire"/>
    <x v="3"/>
    <x v="3"/>
    <x v="15"/>
    <x v="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62">
  <r>
    <x v="0"/>
    <x v="0"/>
    <x v="0"/>
    <n v="1"/>
    <x v="0"/>
    <n v="1"/>
    <s v="Support for Sensory Loss &amp; Long-term Conditions"/>
    <s v="Grants to organisations supporting the Blind and Deaf community and support to stroke sufferers"/>
    <x v="0"/>
    <s v="Social Prescribing"/>
    <s v=""/>
    <x v="0"/>
    <s v=""/>
    <x v="0"/>
    <s v=""/>
    <s v=""/>
    <x v="0"/>
    <x v="0"/>
    <n v="119403"/>
    <x v="0"/>
  </r>
  <r>
    <x v="0"/>
    <x v="0"/>
    <x v="0"/>
    <n v="2"/>
    <x v="0"/>
    <n v="2"/>
    <s v="Assistive Technology"/>
    <s v="Creation of a dedicated Telecare response staffing team"/>
    <x v="1"/>
    <s v="Telecare"/>
    <s v=""/>
    <x v="0"/>
    <s v=""/>
    <x v="0"/>
    <s v=""/>
    <s v=""/>
    <x v="1"/>
    <x v="0"/>
    <n v="373229"/>
    <x v="0"/>
  </r>
  <r>
    <x v="0"/>
    <x v="0"/>
    <x v="0"/>
    <n v="3"/>
    <x v="0"/>
    <n v="3"/>
    <s v="Housing Related Support"/>
    <s v="24:7 Telecare contact team, Floating Support &amp; Extra Care provision"/>
    <x v="2"/>
    <s v=""/>
    <s v=""/>
    <x v="0"/>
    <s v=""/>
    <x v="0"/>
    <s v=""/>
    <s v=""/>
    <x v="2"/>
    <x v="0"/>
    <n v="403727"/>
    <x v="0"/>
  </r>
  <r>
    <x v="0"/>
    <x v="0"/>
    <x v="0"/>
    <n v="4"/>
    <x v="0"/>
    <n v="4"/>
    <s v="Low Level Support Services"/>
    <s v="Development of Community Led Support (CLS) delivered via Community Hubs which enable community activities, support and encourage partnership working across the voluntary and community sector."/>
    <x v="0"/>
    <s v="Other"/>
    <s v="Develop community support options through development of hubs and work with voluntary and community groups"/>
    <x v="0"/>
    <s v=""/>
    <x v="0"/>
    <s v=""/>
    <s v=""/>
    <x v="2"/>
    <x v="0"/>
    <n v="305543"/>
    <x v="0"/>
  </r>
  <r>
    <x v="0"/>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0"/>
    <n v="114552"/>
    <x v="0"/>
  </r>
  <r>
    <x v="0"/>
    <x v="0"/>
    <x v="0"/>
    <n v="6"/>
    <x v="0"/>
    <n v="6"/>
    <s v="Maintain &amp; Support Existing Social Care Services"/>
    <s v="Protection of existing Social Care budgets"/>
    <x v="3"/>
    <s v="Assessment teams/joint assessment"/>
    <s v=""/>
    <x v="0"/>
    <s v=""/>
    <x v="0"/>
    <s v=""/>
    <s v=""/>
    <x v="1"/>
    <x v="0"/>
    <n v="763296"/>
    <x v="0"/>
  </r>
  <r>
    <x v="0"/>
    <x v="0"/>
    <x v="0"/>
    <n v="7"/>
    <x v="0"/>
    <n v="7"/>
    <s v="Maintain &amp; Support Existing Social Care Services"/>
    <s v="Protection of existing Social Care budgets"/>
    <x v="4"/>
    <s v="Care home"/>
    <s v=""/>
    <x v="0"/>
    <s v=""/>
    <x v="0"/>
    <s v=""/>
    <s v=""/>
    <x v="2"/>
    <x v="0"/>
    <n v="763296"/>
    <x v="0"/>
  </r>
  <r>
    <x v="0"/>
    <x v="0"/>
    <x v="0"/>
    <n v="8"/>
    <x v="0"/>
    <n v="8"/>
    <s v="Multi-Link Reablement &amp; Direct Care and Support"/>
    <s v="Direct Care &amp; Support and Reablement team alongside associated support budgets such as OT equipment"/>
    <x v="5"/>
    <s v="Reablement service accepting community and discharge referrals"/>
    <s v=""/>
    <x v="0"/>
    <s v=""/>
    <x v="0"/>
    <s v=""/>
    <s v=""/>
    <x v="1"/>
    <x v="0"/>
    <n v="601740"/>
    <x v="0"/>
  </r>
  <r>
    <x v="0"/>
    <x v="0"/>
    <x v="0"/>
    <n v="9"/>
    <x v="0"/>
    <n v="9"/>
    <s v="Early Intervention Services"/>
    <s v="Creation of additional staffing posts and increased capacity in care sector "/>
    <x v="0"/>
    <s v="Social Prescribing"/>
    <s v=""/>
    <x v="0"/>
    <s v=""/>
    <x v="1"/>
    <s v="0.5"/>
    <s v="0.5"/>
    <x v="1"/>
    <x v="0"/>
    <n v="955425"/>
    <x v="0"/>
  </r>
  <r>
    <x v="0"/>
    <x v="0"/>
    <x v="0"/>
    <n v="10"/>
    <x v="0"/>
    <n v="10"/>
    <s v="Transitional Care"/>
    <s v="Provision of block-booked beds to assist discharge"/>
    <x v="6"/>
    <s v="Step down (discharge to assess pathway-2)"/>
    <s v=""/>
    <x v="0"/>
    <s v=""/>
    <x v="1"/>
    <s v="0.5"/>
    <s v="0.5"/>
    <x v="2"/>
    <x v="0"/>
    <n v="672658"/>
    <x v="0"/>
  </r>
  <r>
    <x v="0"/>
    <x v="0"/>
    <x v="0"/>
    <n v="11"/>
    <x v="0"/>
    <n v="11"/>
    <s v="Independent Sector Provision"/>
    <s v="Additional packages of care"/>
    <x v="3"/>
    <s v="Other"/>
    <s v="Care Co-ordination"/>
    <x v="0"/>
    <s v=""/>
    <x v="0"/>
    <s v=""/>
    <s v=""/>
    <x v="2"/>
    <x v="0"/>
    <n v="527730"/>
    <x v="0"/>
  </r>
  <r>
    <x v="0"/>
    <x v="0"/>
    <x v="0"/>
    <n v="12"/>
    <x v="0"/>
    <n v="12"/>
    <s v="Care Act Implementation"/>
    <s v="Additional staffing capacity, safeguarding support, advocacy etc"/>
    <x v="7"/>
    <s v="Other"/>
    <s v="Wider Care Act compliance"/>
    <x v="0"/>
    <s v=""/>
    <x v="0"/>
    <s v=""/>
    <s v=""/>
    <x v="1"/>
    <x v="0"/>
    <n v="324314"/>
    <x v="0"/>
  </r>
  <r>
    <x v="0"/>
    <x v="0"/>
    <x v="0"/>
    <n v="13"/>
    <x v="0"/>
    <n v="13"/>
    <s v="Telecare Expansion "/>
    <s v="Creation of new Telecare posts and equipment budget"/>
    <x v="1"/>
    <s v="Telecare"/>
    <s v=""/>
    <x v="0"/>
    <s v=""/>
    <x v="0"/>
    <s v=""/>
    <s v=""/>
    <x v="1"/>
    <x v="0"/>
    <n v="149910"/>
    <x v="0"/>
  </r>
  <r>
    <x v="0"/>
    <x v="0"/>
    <x v="0"/>
    <n v="14"/>
    <x v="0"/>
    <n v="14"/>
    <s v="Weekend Cover - Home Care"/>
    <s v="Provision of Home Care to enable weekend discharges"/>
    <x v="8"/>
    <s v="Domiciliary care to support hospital discharge (Discharge to Assess pathway 1)"/>
    <s v=""/>
    <x v="0"/>
    <s v=""/>
    <x v="0"/>
    <s v=""/>
    <s v=""/>
    <x v="2"/>
    <x v="0"/>
    <n v="62913"/>
    <x v="0"/>
  </r>
  <r>
    <x v="0"/>
    <x v="0"/>
    <x v="0"/>
    <n v="15"/>
    <x v="0"/>
    <n v="15"/>
    <s v="Weekend Working"/>
    <s v="Implementation of 6 day working to facilitate hospital discharges"/>
    <x v="9"/>
    <s v="Flexible working patterns (including 7 day working)"/>
    <s v=""/>
    <x v="0"/>
    <s v=""/>
    <x v="1"/>
    <s v="0.5"/>
    <s v="0.5"/>
    <x v="1"/>
    <x v="0"/>
    <n v="52292"/>
    <x v="0"/>
  </r>
  <r>
    <x v="0"/>
    <x v="0"/>
    <x v="0"/>
    <n v="16"/>
    <x v="0"/>
    <n v="16"/>
    <s v="Co-location of Teams"/>
    <s v="Council and CCG staff teams located together"/>
    <x v="10"/>
    <s v="Integrated models of provision"/>
    <s v=""/>
    <x v="0"/>
    <s v=""/>
    <x v="1"/>
    <s v="0.5"/>
    <s v="0.5"/>
    <x v="1"/>
    <x v="0"/>
    <n v="50633"/>
    <x v="0"/>
  </r>
  <r>
    <x v="0"/>
    <x v="0"/>
    <x v="0"/>
    <n v="17"/>
    <x v="0"/>
    <n v="17"/>
    <s v="Recurrent Investment in Community Services"/>
    <s v="Provision of health community-based team"/>
    <x v="11"/>
    <s v="Integrated neighbourhood services"/>
    <s v=""/>
    <x v="1"/>
    <s v=""/>
    <x v="2"/>
    <s v=""/>
    <s v=""/>
    <x v="3"/>
    <x v="0"/>
    <n v="611553"/>
    <x v="0"/>
  </r>
  <r>
    <x v="0"/>
    <x v="0"/>
    <x v="0"/>
    <n v="18"/>
    <x v="0"/>
    <n v="18"/>
    <s v="CCG Protection of Services"/>
    <s v="Ensuring continuation of health support to community based provision"/>
    <x v="11"/>
    <s v="Other"/>
    <s v="Protection of existing CCG budgets"/>
    <x v="2"/>
    <s v=""/>
    <x v="2"/>
    <s v=""/>
    <s v=""/>
    <x v="4"/>
    <x v="0"/>
    <n v="236168"/>
    <x v="0"/>
  </r>
  <r>
    <x v="0"/>
    <x v="0"/>
    <x v="0"/>
    <n v="19"/>
    <x v="0"/>
    <n v="19"/>
    <s v="Enhanced Pharmacy Scheme"/>
    <s v="Pharmacy support to care homes"/>
    <x v="12"/>
    <s v=""/>
    <s v="Enhancing care in care homes"/>
    <x v="1"/>
    <s v=""/>
    <x v="1"/>
    <s v="0.5"/>
    <s v="0.5"/>
    <x v="4"/>
    <x v="0"/>
    <n v="48339"/>
    <x v="0"/>
  </r>
  <r>
    <x v="0"/>
    <x v="0"/>
    <x v="0"/>
    <n v="20"/>
    <x v="0"/>
    <n v="20"/>
    <s v="Clinical Triage within SPA"/>
    <s v="Clinical Triage within Single Point of Access"/>
    <x v="3"/>
    <s v="Other"/>
    <s v="Single Point of Access"/>
    <x v="1"/>
    <s v=""/>
    <x v="2"/>
    <s v=""/>
    <s v=""/>
    <x v="4"/>
    <x v="0"/>
    <n v="75692"/>
    <x v="0"/>
  </r>
  <r>
    <x v="0"/>
    <x v="0"/>
    <x v="0"/>
    <n v="21"/>
    <x v="0"/>
    <n v="21"/>
    <s v="Training &amp; Education of Care Homes"/>
    <s v="Training &amp; Education of Care Homes"/>
    <x v="12"/>
    <s v=""/>
    <s v="Enhancing care in care homes"/>
    <x v="1"/>
    <s v=""/>
    <x v="2"/>
    <s v=""/>
    <s v=""/>
    <x v="4"/>
    <x v="0"/>
    <n v="60537"/>
    <x v="0"/>
  </r>
  <r>
    <x v="0"/>
    <x v="0"/>
    <x v="0"/>
    <n v="22"/>
    <x v="0"/>
    <n v="22"/>
    <s v="Additional Support towards CCG costs"/>
    <s v="Protection of existing ICB-funded services"/>
    <x v="11"/>
    <s v="Other"/>
    <s v="Protection of existing CCG budgets"/>
    <x v="1"/>
    <s v=""/>
    <x v="2"/>
    <s v=""/>
    <s v=""/>
    <x v="4"/>
    <x v="0"/>
    <n v="81296"/>
    <x v="1"/>
  </r>
  <r>
    <x v="0"/>
    <x v="0"/>
    <x v="0"/>
    <n v="23"/>
    <x v="0"/>
    <n v="23"/>
    <s v="Contingency Allocation"/>
    <s v="Funding allocated towards D2A in 2022/23"/>
    <x v="6"/>
    <s v="Step down (discharge to assess pathway-2)"/>
    <s v=""/>
    <x v="0"/>
    <s v=""/>
    <x v="1"/>
    <s v="0.5"/>
    <s v="0.5"/>
    <x v="2"/>
    <x v="0"/>
    <n v="165387"/>
    <x v="1"/>
  </r>
  <r>
    <x v="0"/>
    <x v="0"/>
    <x v="0"/>
    <n v="24"/>
    <x v="0"/>
    <n v="24"/>
    <s v="Dementia Services"/>
    <s v="Specific Dementia-focussed Day Service and Advisory Service"/>
    <x v="0"/>
    <s v="Social Prescribing"/>
    <s v=""/>
    <x v="3"/>
    <s v=""/>
    <x v="1"/>
    <s v="0.5"/>
    <s v="0.5"/>
    <x v="0"/>
    <x v="0"/>
    <n v="255184"/>
    <x v="0"/>
  </r>
  <r>
    <x v="0"/>
    <x v="0"/>
    <x v="0"/>
    <n v="25"/>
    <x v="0"/>
    <n v="25"/>
    <s v="Dementia Liaison"/>
    <s v="Provision of Dementia Liaison Services"/>
    <x v="11"/>
    <s v="Other"/>
    <s v="Dementia Liasion"/>
    <x v="3"/>
    <s v=""/>
    <x v="2"/>
    <s v=""/>
    <s v=""/>
    <x v="5"/>
    <x v="0"/>
    <n v="169047"/>
    <x v="0"/>
  </r>
  <r>
    <x v="0"/>
    <x v="0"/>
    <x v="0"/>
    <n v="26"/>
    <x v="0"/>
    <n v="26"/>
    <s v="Dementia Social Work"/>
    <s v="New Social Worker posts"/>
    <x v="3"/>
    <s v="Assessment teams/joint assessment"/>
    <s v=""/>
    <x v="3"/>
    <s v=""/>
    <x v="0"/>
    <s v=""/>
    <s v=""/>
    <x v="1"/>
    <x v="0"/>
    <n v="96390"/>
    <x v="0"/>
  </r>
  <r>
    <x v="0"/>
    <x v="0"/>
    <x v="0"/>
    <n v="27"/>
    <x v="0"/>
    <n v="27"/>
    <s v="Carers Support"/>
    <s v="Payment to Carers Support Organisation"/>
    <x v="13"/>
    <s v="Other"/>
    <s v="Payment to Carers Support Organisation"/>
    <x v="0"/>
    <s v=""/>
    <x v="1"/>
    <s v="0.5"/>
    <s v="0.5"/>
    <x v="0"/>
    <x v="0"/>
    <n v="223963"/>
    <x v="0"/>
  </r>
  <r>
    <x v="0"/>
    <x v="0"/>
    <x v="0"/>
    <n v="28"/>
    <x v="0"/>
    <n v="28"/>
    <s v="Carers Support - Respite"/>
    <s v="Provision of respite block-booked beds"/>
    <x v="13"/>
    <s v="Respite Services"/>
    <s v=""/>
    <x v="0"/>
    <s v=""/>
    <x v="0"/>
    <s v=""/>
    <s v=""/>
    <x v="2"/>
    <x v="0"/>
    <n v="91465"/>
    <x v="0"/>
  </r>
  <r>
    <x v="0"/>
    <x v="0"/>
    <x v="0"/>
    <n v="29"/>
    <x v="0"/>
    <n v="29"/>
    <s v="Carers Support - Direct Payments "/>
    <s v="Direct Payments to Carers"/>
    <x v="13"/>
    <s v="Other"/>
    <s v="Direct Payments"/>
    <x v="0"/>
    <s v=""/>
    <x v="0"/>
    <s v=""/>
    <s v=""/>
    <x v="1"/>
    <x v="0"/>
    <n v="105602"/>
    <x v="0"/>
  </r>
  <r>
    <x v="0"/>
    <x v="0"/>
    <x v="0"/>
    <n v="30"/>
    <x v="0"/>
    <n v="30"/>
    <s v="2021/22 Underspend b/f"/>
    <s v="Funding allocated towards D2A in 2022/23"/>
    <x v="6"/>
    <s v="Step down (discharge to assess pathway-2)"/>
    <s v=""/>
    <x v="0"/>
    <s v=""/>
    <x v="1"/>
    <s v="0.5"/>
    <s v="0.5"/>
    <x v="2"/>
    <x v="1"/>
    <n v="157775"/>
    <x v="1"/>
  </r>
  <r>
    <x v="0"/>
    <x v="0"/>
    <x v="0"/>
    <n v="31"/>
    <x v="0"/>
    <n v="31"/>
    <s v="Disabled Facility Grant"/>
    <s v="Disabled Facility Grant"/>
    <x v="14"/>
    <s v="Adaptations, including statutory DFG grants"/>
    <s v=""/>
    <x v="0"/>
    <s v=""/>
    <x v="0"/>
    <s v=""/>
    <s v=""/>
    <x v="1"/>
    <x v="2"/>
    <n v="1221874"/>
    <x v="0"/>
  </r>
  <r>
    <x v="0"/>
    <x v="0"/>
    <x v="0"/>
    <n v="32"/>
    <x v="0"/>
    <n v="32"/>
    <s v="Protection of Adult Social Care"/>
    <s v="Protection of existing Social Care budgets"/>
    <x v="3"/>
    <s v="Assessment teams/joint assessment"/>
    <s v=""/>
    <x v="0"/>
    <s v=""/>
    <x v="0"/>
    <s v=""/>
    <s v=""/>
    <x v="1"/>
    <x v="3"/>
    <n v="4353232"/>
    <x v="0"/>
  </r>
  <r>
    <x v="0"/>
    <x v="0"/>
    <x v="0"/>
    <n v="33"/>
    <x v="0"/>
    <n v="33"/>
    <s v="Support &amp; Sustain the local Care Market"/>
    <s v="Council share to fund on-going costs of permanent enhanced fees to care providers over and above annual inflationary rise in 17/18 "/>
    <x v="4"/>
    <s v="Other"/>
    <s v="Care Homes and Home Care"/>
    <x v="0"/>
    <s v=""/>
    <x v="0"/>
    <s v=""/>
    <s v=""/>
    <x v="1"/>
    <x v="3"/>
    <n v="635000"/>
    <x v="0"/>
  </r>
  <r>
    <x v="0"/>
    <x v="0"/>
    <x v="0"/>
    <n v="34"/>
    <x v="0"/>
    <n v="34"/>
    <s v="Support &amp; Sustain the local Care Market"/>
    <s v="CCG share to fund on-going costs of permanent enhanced fees to care providers over and above annual inflationary rise in 17/18 "/>
    <x v="4"/>
    <s v="Other"/>
    <s v="Care Homes and Home Care (Nursing fee element)"/>
    <x v="0"/>
    <s v=""/>
    <x v="0"/>
    <s v=""/>
    <s v=""/>
    <x v="4"/>
    <x v="3"/>
    <n v="113000"/>
    <x v="0"/>
  </r>
  <r>
    <x v="0"/>
    <x v="0"/>
    <x v="0"/>
    <n v="35"/>
    <x v="0"/>
    <n v="35"/>
    <s v="Support for Discharges and Care at Home"/>
    <s v="Schemes to support care at home and hospital discharges"/>
    <x v="15"/>
    <s v="Physical health/wellbeing"/>
    <s v=""/>
    <x v="0"/>
    <s v=""/>
    <x v="0"/>
    <s v=""/>
    <s v=""/>
    <x v="1"/>
    <x v="3"/>
    <n v="257000"/>
    <x v="0"/>
  </r>
  <r>
    <x v="0"/>
    <x v="0"/>
    <x v="0"/>
    <n v="36"/>
    <x v="0"/>
    <n v="36"/>
    <s v="Tees Valley Digital Care Home Support"/>
    <s v="Improve communication between Care Homes and other services and allow the secure transfer of information.  This will help speed up the discharge process."/>
    <x v="5"/>
    <s v="Other"/>
    <s v="Supports discharge to a persons usual place of residence"/>
    <x v="1"/>
    <s v=""/>
    <x v="2"/>
    <s v=""/>
    <s v=""/>
    <x v="4"/>
    <x v="0"/>
    <n v="31829"/>
    <x v="1"/>
  </r>
  <r>
    <x v="0"/>
    <x v="1"/>
    <x v="0"/>
    <n v="1"/>
    <x v="1"/>
    <n v="1"/>
    <s v="Recovery &amp; Reablement - Community Reablement"/>
    <s v="Community equipment"/>
    <x v="1"/>
    <s v="Community based equipment"/>
    <s v=""/>
    <x v="0"/>
    <s v=""/>
    <x v="2"/>
    <s v=""/>
    <s v=""/>
    <x v="1"/>
    <x v="0"/>
    <n v="153700"/>
    <x v="0"/>
  </r>
  <r>
    <x v="0"/>
    <x v="1"/>
    <x v="0"/>
    <n v="2"/>
    <x v="1"/>
    <n v="1"/>
    <s v="Recovery &amp; Reablement - Community Reablement"/>
    <s v="Telecare equipment /support"/>
    <x v="1"/>
    <s v="Telecare"/>
    <s v=""/>
    <x v="0"/>
    <s v=""/>
    <x v="2"/>
    <s v=""/>
    <s v=""/>
    <x v="1"/>
    <x v="0"/>
    <n v="94500"/>
    <x v="0"/>
  </r>
  <r>
    <x v="0"/>
    <x v="1"/>
    <x v="0"/>
    <n v="3"/>
    <x v="1"/>
    <n v="1"/>
    <s v="Recovery &amp; Reablement - Community Reablement"/>
    <s v="Reablement Brokerage"/>
    <x v="6"/>
    <s v="Other"/>
    <s v="Reablement Brokerage"/>
    <x v="0"/>
    <s v=""/>
    <x v="2"/>
    <s v=""/>
    <s v=""/>
    <x v="1"/>
    <x v="0"/>
    <n v="22350"/>
    <x v="0"/>
  </r>
  <r>
    <x v="0"/>
    <x v="1"/>
    <x v="0"/>
    <n v="4"/>
    <x v="1"/>
    <n v="1"/>
    <s v="Recovery &amp; Reablement - Community Reablement"/>
    <s v="Reablement Brokerage"/>
    <x v="5"/>
    <s v="Other"/>
    <s v="Reablement Brokerage"/>
    <x v="0"/>
    <s v=""/>
    <x v="2"/>
    <s v=""/>
    <s v=""/>
    <x v="1"/>
    <x v="0"/>
    <n v="22350"/>
    <x v="0"/>
  </r>
  <r>
    <x v="0"/>
    <x v="1"/>
    <x v="0"/>
    <n v="5"/>
    <x v="1"/>
    <n v="1"/>
    <s v="Recovery &amp; Reablement - Community Reablement"/>
    <s v="Reablement Agency Case Worker"/>
    <x v="0"/>
    <s v="Social Prescribing"/>
    <s v=""/>
    <x v="0"/>
    <s v=""/>
    <x v="2"/>
    <s v=""/>
    <s v=""/>
    <x v="1"/>
    <x v="0"/>
    <n v="33000"/>
    <x v="0"/>
  </r>
  <r>
    <x v="0"/>
    <x v="1"/>
    <x v="0"/>
    <n v="6"/>
    <x v="1"/>
    <n v="2"/>
    <s v="Recovery &amp; reablement - Residential Reablment"/>
    <s v="Middlesbrough Mobile Therapy Unit (MMRU) - spot purchase 15 beds"/>
    <x v="6"/>
    <s v="Step down (discharge to assess pathway-2)"/>
    <s v=""/>
    <x v="0"/>
    <s v=""/>
    <x v="2"/>
    <s v=""/>
    <s v=""/>
    <x v="2"/>
    <x v="0"/>
    <n v="534600"/>
    <x v="0"/>
  </r>
  <r>
    <x v="0"/>
    <x v="1"/>
    <x v="0"/>
    <n v="7"/>
    <x v="1"/>
    <n v="2"/>
    <s v="Recovery &amp; reablement - Residential Reablment"/>
    <s v="Middlesbrough Mobile Therapy Unit (MMRU) - spot purchase additional 5 beds"/>
    <x v="6"/>
    <s v="Step down (discharge to assess pathway-2)"/>
    <s v=""/>
    <x v="0"/>
    <s v=""/>
    <x v="2"/>
    <s v=""/>
    <s v=""/>
    <x v="2"/>
    <x v="0"/>
    <n v="144200"/>
    <x v="1"/>
  </r>
  <r>
    <x v="0"/>
    <x v="1"/>
    <x v="0"/>
    <n v="8"/>
    <x v="1"/>
    <n v="2"/>
    <s v="Recovery &amp; reablement - Residential Reablment"/>
    <s v="Middlesbrough Mobile Therapy Unit (MMRU) - spot purchase 15 beds"/>
    <x v="6"/>
    <s v="Step down (discharge to assess pathway-2)"/>
    <s v=""/>
    <x v="0"/>
    <s v=""/>
    <x v="2"/>
    <s v=""/>
    <s v=""/>
    <x v="3"/>
    <x v="0"/>
    <n v="105000"/>
    <x v="0"/>
  </r>
  <r>
    <x v="0"/>
    <x v="1"/>
    <x v="0"/>
    <n v="9"/>
    <x v="1"/>
    <n v="3"/>
    <s v="Recovery &amp; Reablement - Community Reablement"/>
    <s v="Community Reablement Team"/>
    <x v="5"/>
    <s v="Reablement to support discharge -step down (Discharge to Assess pathway 1)"/>
    <s v=""/>
    <x v="0"/>
    <s v=""/>
    <x v="2"/>
    <s v=""/>
    <s v=""/>
    <x v="1"/>
    <x v="0"/>
    <n v="602900"/>
    <x v="0"/>
  </r>
  <r>
    <x v="0"/>
    <x v="1"/>
    <x v="0"/>
    <n v="10"/>
    <x v="1"/>
    <n v="3"/>
    <s v="Recovery &amp; Reablement - Community Reablement"/>
    <s v="Community Reablement Team - expansion pilot"/>
    <x v="5"/>
    <s v="Reablement service accepting community and discharge referrals"/>
    <s v=""/>
    <x v="0"/>
    <s v=""/>
    <x v="2"/>
    <s v=""/>
    <s v=""/>
    <x v="1"/>
    <x v="4"/>
    <n v="195000"/>
    <x v="0"/>
  </r>
  <r>
    <x v="0"/>
    <x v="1"/>
    <x v="0"/>
    <n v="11"/>
    <x v="1"/>
    <n v="4"/>
    <s v="Recovery &amp; reablement - Residential Reablment"/>
    <s v="Time To Think Beds to support avoidance of hospital admission"/>
    <x v="6"/>
    <s v="Step down (discharge to assess pathway-2)"/>
    <s v=""/>
    <x v="0"/>
    <s v=""/>
    <x v="0"/>
    <s v=""/>
    <s v=""/>
    <x v="2"/>
    <x v="0"/>
    <n v="216200"/>
    <x v="0"/>
  </r>
  <r>
    <x v="0"/>
    <x v="1"/>
    <x v="0"/>
    <n v="12"/>
    <x v="1"/>
    <n v="5"/>
    <s v="Recovery &amp; reablement - Rapid Response"/>
    <s v="Enhanced Rapid Response"/>
    <x v="5"/>
    <s v="Rapid/Crisis Response - step up (2 hr response)"/>
    <s v=""/>
    <x v="1"/>
    <s v=""/>
    <x v="2"/>
    <s v=""/>
    <s v=""/>
    <x v="2"/>
    <x v="0"/>
    <n v="68500"/>
    <x v="0"/>
  </r>
  <r>
    <x v="0"/>
    <x v="1"/>
    <x v="0"/>
    <n v="13"/>
    <x v="1"/>
    <n v="6"/>
    <s v="Carers - Carer &amp; Engagement Officer"/>
    <s v="Carer &amp; Engagement Officer"/>
    <x v="13"/>
    <s v="Other"/>
    <s v="Carer advice and support"/>
    <x v="0"/>
    <s v=""/>
    <x v="0"/>
    <s v=""/>
    <s v=""/>
    <x v="1"/>
    <x v="0"/>
    <n v="46600"/>
    <x v="0"/>
  </r>
  <r>
    <x v="0"/>
    <x v="1"/>
    <x v="0"/>
    <n v="14"/>
    <x v="1"/>
    <n v="7"/>
    <s v="Carers - Young Carers"/>
    <s v="The Junction - Support to Young Carers"/>
    <x v="13"/>
    <s v="Other"/>
    <s v="Carer advice and support"/>
    <x v="0"/>
    <s v=""/>
    <x v="0"/>
    <s v=""/>
    <s v=""/>
    <x v="0"/>
    <x v="0"/>
    <n v="85500"/>
    <x v="0"/>
  </r>
  <r>
    <x v="0"/>
    <x v="1"/>
    <x v="0"/>
    <n v="15"/>
    <x v="1"/>
    <n v="8"/>
    <s v="Carers - Identification, Information, advice and Support"/>
    <s v="Support Carers in carrying out their caring role and ensuring carers health and wellbeing"/>
    <x v="13"/>
    <s v="Other"/>
    <s v="Carer advice and support"/>
    <x v="0"/>
    <s v=""/>
    <x v="0"/>
    <s v=""/>
    <s v=""/>
    <x v="0"/>
    <x v="0"/>
    <n v="309500"/>
    <x v="0"/>
  </r>
  <r>
    <x v="0"/>
    <x v="1"/>
    <x v="0"/>
    <n v="16"/>
    <x v="1"/>
    <n v="9"/>
    <s v="Carers - Identification, Information, advice and Support"/>
    <s v="Support Carers in carrying out their caring role and ensuring carers health and wellbeing"/>
    <x v="13"/>
    <s v="Other"/>
    <s v="Carer advice and support"/>
    <x v="0"/>
    <s v=""/>
    <x v="0"/>
    <s v=""/>
    <s v=""/>
    <x v="0"/>
    <x v="4"/>
    <n v="50000"/>
    <x v="1"/>
  </r>
  <r>
    <x v="0"/>
    <x v="1"/>
    <x v="0"/>
    <n v="17"/>
    <x v="1"/>
    <n v="10"/>
    <s v="Carers - Short Breaks"/>
    <s v="Short Breaks"/>
    <x v="13"/>
    <s v="Respite Services"/>
    <s v=""/>
    <x v="0"/>
    <s v=""/>
    <x v="0"/>
    <s v=""/>
    <s v=""/>
    <x v="2"/>
    <x v="0"/>
    <n v="183800"/>
    <x v="0"/>
  </r>
  <r>
    <x v="0"/>
    <x v="1"/>
    <x v="0"/>
    <n v="18"/>
    <x v="1"/>
    <n v="10"/>
    <s v="Carers - Dementia Advisor Service"/>
    <s v="Advice and support for adults in Middlesbrough who are living with dementia"/>
    <x v="13"/>
    <s v="Other"/>
    <s v="Carer advice and support"/>
    <x v="0"/>
    <s v=""/>
    <x v="0"/>
    <s v=""/>
    <s v=""/>
    <x v="2"/>
    <x v="0"/>
    <n v="50400"/>
    <x v="0"/>
  </r>
  <r>
    <x v="0"/>
    <x v="1"/>
    <x v="0"/>
    <n v="19"/>
    <x v="1"/>
    <n v="11"/>
    <s v="Carers - Identification, Information, advice and Support"/>
    <s v="Carers Services"/>
    <x v="13"/>
    <s v="Other"/>
    <s v="Carer advice and support"/>
    <x v="0"/>
    <s v=""/>
    <x v="0"/>
    <s v=""/>
    <s v=""/>
    <x v="0"/>
    <x v="4"/>
    <n v="173000"/>
    <x v="0"/>
  </r>
  <r>
    <x v="0"/>
    <x v="1"/>
    <x v="0"/>
    <n v="20"/>
    <x v="1"/>
    <n v="12"/>
    <s v="Carers - Short Breaks"/>
    <s v="Carers Services"/>
    <x v="13"/>
    <s v="Respite Services"/>
    <s v=""/>
    <x v="0"/>
    <s v=""/>
    <x v="0"/>
    <s v=""/>
    <s v=""/>
    <x v="2"/>
    <x v="4"/>
    <n v="127000"/>
    <x v="0"/>
  </r>
  <r>
    <x v="0"/>
    <x v="1"/>
    <x v="0"/>
    <n v="21"/>
    <x v="1"/>
    <n v="13"/>
    <s v="Promoting Prevention &amp; Independence - Agency Case Workers"/>
    <s v="Support to Hospital to home discharge and wider prevention agenda"/>
    <x v="0"/>
    <s v="Social Prescribing"/>
    <s v=""/>
    <x v="0"/>
    <s v=""/>
    <x v="0"/>
    <s v=""/>
    <s v=""/>
    <x v="1"/>
    <x v="0"/>
    <n v="173300"/>
    <x v="0"/>
  </r>
  <r>
    <x v="0"/>
    <x v="1"/>
    <x v="0"/>
    <n v="22"/>
    <x v="1"/>
    <n v="14"/>
    <s v="Promoting Prevention &amp; Independence - Connect Falls Service"/>
    <s v="24/7 emergency response for clients who have a fall at home avoiding the need for an ambulance call out / hospital admission"/>
    <x v="5"/>
    <s v="Rapid/Crisis Response - step up (2 hr response)"/>
    <s v=""/>
    <x v="0"/>
    <s v=""/>
    <x v="0"/>
    <s v=""/>
    <s v=""/>
    <x v="1"/>
    <x v="0"/>
    <n v="91106"/>
    <x v="0"/>
  </r>
  <r>
    <x v="0"/>
    <x v="1"/>
    <x v="0"/>
    <n v="23"/>
    <x v="1"/>
    <n v="15"/>
    <s v="Promoting Prevention &amp; Independence - Befriending"/>
    <s v="Work with people aged 65+ who are experiencing social isolation."/>
    <x v="0"/>
    <s v="Social Prescribing"/>
    <s v=""/>
    <x v="0"/>
    <s v=""/>
    <x v="0"/>
    <s v=""/>
    <s v=""/>
    <x v="0"/>
    <x v="0"/>
    <n v="38600"/>
    <x v="0"/>
  </r>
  <r>
    <x v="0"/>
    <x v="1"/>
    <x v="0"/>
    <n v="24"/>
    <x v="1"/>
    <n v="16"/>
    <s v="Promoting Prevention &amp; Independence - Care at Home Medication Assistance"/>
    <s v="Medication management of individuals in their own homes"/>
    <x v="15"/>
    <s v="Physical health/wellbeing"/>
    <s v=""/>
    <x v="1"/>
    <s v=""/>
    <x v="2"/>
    <s v=""/>
    <s v=""/>
    <x v="2"/>
    <x v="0"/>
    <n v="436500"/>
    <x v="0"/>
  </r>
  <r>
    <x v="0"/>
    <x v="1"/>
    <x v="0"/>
    <n v="25"/>
    <x v="1"/>
    <n v="17"/>
    <s v="Promoting Prevention &amp; Independence - Assistive Technology Team"/>
    <s v="Team to prevent/reduce a clients need for support and reduce impact of hospital admissions"/>
    <x v="1"/>
    <s v="Digital participation services"/>
    <s v=""/>
    <x v="0"/>
    <s v=""/>
    <x v="0"/>
    <s v=""/>
    <s v=""/>
    <x v="1"/>
    <x v="0"/>
    <n v="122200"/>
    <x v="0"/>
  </r>
  <r>
    <x v="0"/>
    <x v="1"/>
    <x v="0"/>
    <n v="26"/>
    <x v="1"/>
    <n v="18"/>
    <s v="Promoting Prevention &amp; Independence - Hoarding Intervention Scheme"/>
    <s v="Dedicated case worker to work with clients with compulsive hoarding disorders"/>
    <x v="0"/>
    <s v="Social Prescribing"/>
    <s v=""/>
    <x v="0"/>
    <s v=""/>
    <x v="0"/>
    <s v=""/>
    <s v=""/>
    <x v="0"/>
    <x v="0"/>
    <n v="40000"/>
    <x v="0"/>
  </r>
  <r>
    <x v="0"/>
    <x v="1"/>
    <x v="0"/>
    <n v="27"/>
    <x v="1"/>
    <n v="19"/>
    <s v="Promoting Prevention &amp; Independence - Overnight Planned Care"/>
    <s v="Care and support to individuals in their own homes who have overnight support needs"/>
    <x v="8"/>
    <s v="Domiciliary care packages"/>
    <s v=""/>
    <x v="0"/>
    <s v=""/>
    <x v="0"/>
    <s v=""/>
    <s v=""/>
    <x v="2"/>
    <x v="0"/>
    <n v="412400"/>
    <x v="0"/>
  </r>
  <r>
    <x v="0"/>
    <x v="1"/>
    <x v="0"/>
    <n v="28"/>
    <x v="1"/>
    <n v="20"/>
    <s v="Promoting Prevention &amp; Independence - Welfare Rights"/>
    <s v="Contribution to welfare rights service to provide advice sessions in GP surgeries"/>
    <x v="0"/>
    <s v="Social Prescribing"/>
    <s v=""/>
    <x v="0"/>
    <s v=""/>
    <x v="2"/>
    <s v=""/>
    <s v=""/>
    <x v="1"/>
    <x v="0"/>
    <n v="56000"/>
    <x v="0"/>
  </r>
  <r>
    <x v="0"/>
    <x v="1"/>
    <x v="0"/>
    <n v="29"/>
    <x v="1"/>
    <n v="21"/>
    <s v="Promoting Prevention &amp; Independence - Medicines Support in the Community"/>
    <s v="Audit of current medicines processes to offer training &amp; support to Dom Care Providers"/>
    <x v="10"/>
    <s v="Workforce development"/>
    <s v=""/>
    <x v="0"/>
    <s v=""/>
    <x v="0"/>
    <s v=""/>
    <s v=""/>
    <x v="4"/>
    <x v="4"/>
    <n v="61800"/>
    <x v="1"/>
  </r>
  <r>
    <x v="0"/>
    <x v="1"/>
    <x v="0"/>
    <n v="30"/>
    <x v="1"/>
    <n v="23"/>
    <s v="Operation Integration - Single Point of Access"/>
    <s v="Multi disciplinary service hub to provide first point of contact"/>
    <x v="3"/>
    <s v="Assessment teams/joint assessment"/>
    <s v=""/>
    <x v="1"/>
    <s v=""/>
    <x v="2"/>
    <s v=""/>
    <s v=""/>
    <x v="1"/>
    <x v="0"/>
    <n v="52500"/>
    <x v="0"/>
  </r>
  <r>
    <x v="0"/>
    <x v="1"/>
    <x v="0"/>
    <n v="31"/>
    <x v="1"/>
    <n v="24"/>
    <s v="Operation Integration - Single Point of Access"/>
    <s v="Co-ordinator and call handler to help enable multi disciplinary service hub to provide first point of contact"/>
    <x v="3"/>
    <s v="Assessment teams/joint assessment"/>
    <s v=""/>
    <x v="1"/>
    <s v=""/>
    <x v="2"/>
    <s v=""/>
    <s v=""/>
    <x v="3"/>
    <x v="0"/>
    <n v="61886"/>
    <x v="0"/>
  </r>
  <r>
    <x v="0"/>
    <x v="1"/>
    <x v="0"/>
    <n v="32"/>
    <x v="1"/>
    <n v="25"/>
    <s v="Operation Integration - Single Point of Access"/>
    <s v="Social Worker to help enable multi disciplinary service hub to provide first point of contact"/>
    <x v="3"/>
    <s v="Assessment teams/joint assessment"/>
    <s v=""/>
    <x v="0"/>
    <s v=""/>
    <x v="2"/>
    <s v=""/>
    <s v=""/>
    <x v="1"/>
    <x v="0"/>
    <n v="43500"/>
    <x v="0"/>
  </r>
  <r>
    <x v="0"/>
    <x v="1"/>
    <x v="0"/>
    <n v="33"/>
    <x v="1"/>
    <n v="26"/>
    <s v="Operational Integration - VCS  Liaison"/>
    <s v="Supporting &amp; Networking with voluntary and community services"/>
    <x v="10"/>
    <s v="Other"/>
    <s v="Market Development (incl vol sector)"/>
    <x v="0"/>
    <s v=""/>
    <x v="0"/>
    <s v=""/>
    <s v=""/>
    <x v="1"/>
    <x v="0"/>
    <n v="56400"/>
    <x v="0"/>
  </r>
  <r>
    <x v="0"/>
    <x v="1"/>
    <x v="0"/>
    <n v="34"/>
    <x v="1"/>
    <n v="27"/>
    <s v="Operational Integration - Project &amp; financial Management"/>
    <s v="Project &amp; financial management to BCF"/>
    <x v="10"/>
    <s v="Programme management"/>
    <s v=""/>
    <x v="0"/>
    <s v=""/>
    <x v="2"/>
    <s v=""/>
    <s v=""/>
    <x v="4"/>
    <x v="0"/>
    <n v="138000"/>
    <x v="0"/>
  </r>
  <r>
    <x v="0"/>
    <x v="1"/>
    <x v="0"/>
    <n v="35"/>
    <x v="1"/>
    <n v="28"/>
    <s v="Support to Care Homes - Urgent Response &amp; training"/>
    <s v="Emergency health care practioner support - prevent urgent / emergency/unscheduled and acute episodes of care in elderly patients resideing in care homes who would otherwise be at risk of hospital attendance/admission"/>
    <x v="5"/>
    <s v="Preventing admissions to acute setting"/>
    <s v=""/>
    <x v="1"/>
    <s v=""/>
    <x v="2"/>
    <s v=""/>
    <s v=""/>
    <x v="3"/>
    <x v="0"/>
    <n v="206400"/>
    <x v="0"/>
  </r>
  <r>
    <x v="0"/>
    <x v="1"/>
    <x v="0"/>
    <n v="36"/>
    <x v="1"/>
    <n v="29"/>
    <s v="Support to Care Homes -  Medicine Management"/>
    <s v="Pharmacy Technicians offereing expertise to care homes"/>
    <x v="9"/>
    <s v="Improved discharge to Care Homes"/>
    <s v=""/>
    <x v="1"/>
    <s v=""/>
    <x v="2"/>
    <s v=""/>
    <s v=""/>
    <x v="6"/>
    <x v="0"/>
    <n v="63162"/>
    <x v="0"/>
  </r>
  <r>
    <x v="0"/>
    <x v="1"/>
    <x v="0"/>
    <n v="37"/>
    <x v="1"/>
    <n v="30"/>
    <s v="Support to Care Homes - Nutrition Training &amp; Support"/>
    <s v="Nutrition and targeted dietician support to care homes"/>
    <x v="9"/>
    <s v="Improved discharge to Care Homes"/>
    <s v=""/>
    <x v="1"/>
    <s v=""/>
    <x v="2"/>
    <s v=""/>
    <s v=""/>
    <x v="1"/>
    <x v="0"/>
    <n v="99600"/>
    <x v="0"/>
  </r>
  <r>
    <x v="0"/>
    <x v="1"/>
    <x v="0"/>
    <n v="38"/>
    <x v="1"/>
    <n v="31"/>
    <s v="Support to Care Homes - End of Life Training &amp; support"/>
    <s v="Secondment of Macmillan CNS to provide palliative and end of life education to care homes"/>
    <x v="9"/>
    <s v="Improved discharge to Care Homes"/>
    <s v=""/>
    <x v="1"/>
    <s v=""/>
    <x v="2"/>
    <s v=""/>
    <s v=""/>
    <x v="3"/>
    <x v="0"/>
    <n v="31095"/>
    <x v="0"/>
  </r>
  <r>
    <x v="0"/>
    <x v="1"/>
    <x v="0"/>
    <n v="39"/>
    <x v="1"/>
    <n v="32"/>
    <s v="Support to Care Homes -  Infection Control"/>
    <s v="Employment of infection prevention and control nurse to provide training to staff in care homes."/>
    <x v="9"/>
    <s v="Improved discharge to Care Homes"/>
    <s v=""/>
    <x v="4"/>
    <s v=""/>
    <x v="2"/>
    <s v=""/>
    <s v=""/>
    <x v="3"/>
    <x v="0"/>
    <n v="31979"/>
    <x v="0"/>
  </r>
  <r>
    <x v="0"/>
    <x v="1"/>
    <x v="0"/>
    <n v="40"/>
    <x v="1"/>
    <n v="33"/>
    <s v="Support to Care Homes -  Occupational Therapy Prevention and Support to Care Homes"/>
    <s v="OT prevention support in care homes re: postural management / Falls offering training / advice &amp; support"/>
    <x v="9"/>
    <s v="Improved discharge to Care Homes"/>
    <s v=""/>
    <x v="1"/>
    <s v=""/>
    <x v="2"/>
    <s v=""/>
    <s v=""/>
    <x v="1"/>
    <x v="0"/>
    <n v="224200"/>
    <x v="0"/>
  </r>
  <r>
    <x v="0"/>
    <x v="1"/>
    <x v="0"/>
    <n v="41"/>
    <x v="1"/>
    <n v="34"/>
    <s v="Support to Care Homes - Healthcall, remote clinical monitoring in care homes"/>
    <s v="Andriod / web based application that allows care homes to send electronic referral information to the most appropriate NHS Service."/>
    <x v="3"/>
    <s v="Care navigation and planning"/>
    <s v=""/>
    <x v="1"/>
    <s v=""/>
    <x v="2"/>
    <s v=""/>
    <s v=""/>
    <x v="4"/>
    <x v="4"/>
    <n v="15000"/>
    <x v="0"/>
  </r>
  <r>
    <x v="0"/>
    <x v="1"/>
    <x v="0"/>
    <n v="42"/>
    <x v="1"/>
    <n v="35"/>
    <s v="Support to Care Homes - Tees Valley Digital Care Home Support"/>
    <s v="Digital Support service to Care homes"/>
    <x v="10"/>
    <s v="System IT Interoperability"/>
    <s v=""/>
    <x v="1"/>
    <s v=""/>
    <x v="2"/>
    <s v=""/>
    <s v=""/>
    <x v="4"/>
    <x v="0"/>
    <n v="62777"/>
    <x v="0"/>
  </r>
  <r>
    <x v="0"/>
    <x v="1"/>
    <x v="0"/>
    <n v="43"/>
    <x v="1"/>
    <n v="36"/>
    <s v="Support to Care Homes - Falls Management in Care Homes"/>
    <s v="Additional posts based in Falls Team to offer training and support to care homes around falls prevention"/>
    <x v="5"/>
    <s v="Preventing admissions to acute setting"/>
    <s v=""/>
    <x v="1"/>
    <s v=""/>
    <x v="2"/>
    <s v=""/>
    <s v=""/>
    <x v="3"/>
    <x v="0"/>
    <n v="44689"/>
    <x v="0"/>
  </r>
  <r>
    <x v="0"/>
    <x v="1"/>
    <x v="0"/>
    <n v="44"/>
    <x v="1"/>
    <n v="37"/>
    <s v="Support to Care Homes - Falls Management in Care Homes"/>
    <s v="Additional posts based in Falls Team to offer training and support to care homes around falls prevention"/>
    <x v="5"/>
    <s v="Preventing admissions to acute setting"/>
    <s v=""/>
    <x v="1"/>
    <s v=""/>
    <x v="2"/>
    <s v=""/>
    <s v=""/>
    <x v="3"/>
    <x v="4"/>
    <n v="6577"/>
    <x v="1"/>
  </r>
  <r>
    <x v="0"/>
    <x v="1"/>
    <x v="0"/>
    <n v="45"/>
    <x v="1"/>
    <n v="38"/>
    <s v="Effective Discharge - DTOC Liaison Officer"/>
    <s v="DTOC Liaison Officer"/>
    <x v="9"/>
    <s v="Early Discharge Planning"/>
    <s v=""/>
    <x v="0"/>
    <s v=""/>
    <x v="2"/>
    <s v=""/>
    <s v=""/>
    <x v="1"/>
    <x v="0"/>
    <n v="54100"/>
    <x v="0"/>
  </r>
  <r>
    <x v="0"/>
    <x v="1"/>
    <x v="0"/>
    <n v="46"/>
    <x v="1"/>
    <n v="39"/>
    <s v="Effective Discharge - Trusted Assessors / Medical Model"/>
    <s v="Trusted Assessor to facilitate patient discharge to care homes"/>
    <x v="9"/>
    <s v="Trusted Assessment"/>
    <s v=""/>
    <x v="0"/>
    <s v=""/>
    <x v="2"/>
    <s v=""/>
    <s v=""/>
    <x v="1"/>
    <x v="0"/>
    <n v="199200"/>
    <x v="0"/>
  </r>
  <r>
    <x v="0"/>
    <x v="1"/>
    <x v="0"/>
    <n v="47"/>
    <x v="1"/>
    <n v="40"/>
    <s v="Hospital Intervention Liaison Team"/>
    <s v="Hospital Intervention Liaison Team - joint alcohol and drug care team at James Cook"/>
    <x v="9"/>
    <s v="Multi-Disciplinary/Multi-Agency Discharge Teams supporting discharge"/>
    <s v=""/>
    <x v="5"/>
    <s v=""/>
    <x v="2"/>
    <s v=""/>
    <s v=""/>
    <x v="6"/>
    <x v="4"/>
    <n v="126523"/>
    <x v="0"/>
  </r>
  <r>
    <x v="0"/>
    <x v="1"/>
    <x v="0"/>
    <n v="48"/>
    <x v="1"/>
    <n v="41"/>
    <s v="Frailty Co-ordinataion Team"/>
    <s v="South Tees NHS FT - team to co-ordinate care for patients with frailty score of 4 or more at James Cook"/>
    <x v="9"/>
    <s v="Multi-Disciplinary/Multi-Agency Discharge Teams supporting discharge"/>
    <s v=""/>
    <x v="5"/>
    <s v=""/>
    <x v="2"/>
    <s v=""/>
    <s v=""/>
    <x v="6"/>
    <x v="0"/>
    <n v="126523"/>
    <x v="0"/>
  </r>
  <r>
    <x v="0"/>
    <x v="1"/>
    <x v="0"/>
    <n v="49"/>
    <x v="1"/>
    <n v="42"/>
    <s v="Frailty Co-ordinataion Team"/>
    <s v="South Tees NHS FT - team to co-ordinate care for patients with frailty score of 4 or more at James Cook"/>
    <x v="9"/>
    <s v="Multi-Disciplinary/Multi-Agency Discharge Teams supporting discharge"/>
    <s v=""/>
    <x v="5"/>
    <s v=""/>
    <x v="2"/>
    <s v=""/>
    <s v=""/>
    <x v="6"/>
    <x v="4"/>
    <n v="143073"/>
    <x v="0"/>
  </r>
  <r>
    <x v="0"/>
    <x v="1"/>
    <x v="0"/>
    <n v="50"/>
    <x v="1"/>
    <n v="43"/>
    <s v="Effective Discharge - D2A Pathways"/>
    <s v="To facilitate streamlined D2A Pathway"/>
    <x v="6"/>
    <s v="Step down (discharge to assess pathway-2)"/>
    <s v=""/>
    <x v="4"/>
    <s v=""/>
    <x v="2"/>
    <s v=""/>
    <s v=""/>
    <x v="2"/>
    <x v="0"/>
    <n v="121800"/>
    <x v="0"/>
  </r>
  <r>
    <x v="0"/>
    <x v="1"/>
    <x v="0"/>
    <n v="51"/>
    <x v="1"/>
    <n v="44"/>
    <s v="Effective Discharge - D2A Pathways"/>
    <s v="To facilitate streamlined D2A Pathway"/>
    <x v="6"/>
    <s v="Step down (discharge to assess pathway-2)"/>
    <s v=""/>
    <x v="4"/>
    <s v=""/>
    <x v="2"/>
    <s v=""/>
    <s v=""/>
    <x v="2"/>
    <x v="4"/>
    <n v="840863"/>
    <x v="1"/>
  </r>
  <r>
    <x v="0"/>
    <x v="1"/>
    <x v="0"/>
    <n v="52"/>
    <x v="1"/>
    <n v="45"/>
    <s v="Effective Discharge - D2A Pathways"/>
    <s v="To facilitate streamlined D2A Pathway"/>
    <x v="8"/>
    <s v="Domiciliary care to support hospital discharge (Discharge to Assess pathway 1)"/>
    <s v=""/>
    <x v="4"/>
    <s v=""/>
    <x v="2"/>
    <s v=""/>
    <s v=""/>
    <x v="2"/>
    <x v="4"/>
    <n v="519520"/>
    <x v="1"/>
  </r>
  <r>
    <x v="0"/>
    <x v="1"/>
    <x v="0"/>
    <n v="53"/>
    <x v="1"/>
    <n v="46"/>
    <s v="Effective Discharge - Hospital Social Work Team weekend service"/>
    <s v="To enable 7 day working and facilitate 7 day hospital discharges"/>
    <x v="9"/>
    <s v="Flexible working patterns (including 7 day working)"/>
    <s v=""/>
    <x v="0"/>
    <s v=""/>
    <x v="2"/>
    <s v=""/>
    <s v=""/>
    <x v="1"/>
    <x v="4"/>
    <n v="197270"/>
    <x v="1"/>
  </r>
  <r>
    <x v="0"/>
    <x v="1"/>
    <x v="0"/>
    <n v="54"/>
    <x v="1"/>
    <n v="47"/>
    <s v="Effective Discharge - South Tees Home First Service"/>
    <s v="Bridging Service from acute care to community and social care"/>
    <x v="9"/>
    <s v="Home First/Discharge to Assess - process support/core costs"/>
    <s v=""/>
    <x v="1"/>
    <s v=""/>
    <x v="2"/>
    <s v=""/>
    <s v=""/>
    <x v="6"/>
    <x v="0"/>
    <n v="241400"/>
    <x v="1"/>
  </r>
  <r>
    <x v="0"/>
    <x v="1"/>
    <x v="0"/>
    <n v="55"/>
    <x v="1"/>
    <n v="48"/>
    <s v="Effective Discharge - Transfer of Care Hub"/>
    <s v="Expansion of an integrated transfer of care hub to support discharges"/>
    <x v="9"/>
    <s v="Multi-Disciplinary/Multi-Agency Discharge Teams supporting discharge"/>
    <s v=""/>
    <x v="5"/>
    <s v=""/>
    <x v="2"/>
    <s v=""/>
    <s v=""/>
    <x v="6"/>
    <x v="0"/>
    <n v="125000"/>
    <x v="1"/>
  </r>
  <r>
    <x v="0"/>
    <x v="1"/>
    <x v="0"/>
    <n v="56"/>
    <x v="1"/>
    <n v="49"/>
    <s v="Emergency Performance &amp; Acute Provider"/>
    <s v="To support current acute activity"/>
    <x v="9"/>
    <s v="Monitoring and responding to system demand and capacity"/>
    <s v=""/>
    <x v="5"/>
    <s v=""/>
    <x v="2"/>
    <s v=""/>
    <s v=""/>
    <x v="6"/>
    <x v="0"/>
    <n v="1669037"/>
    <x v="0"/>
  </r>
  <r>
    <x v="0"/>
    <x v="1"/>
    <x v="0"/>
    <n v="57"/>
    <x v="1"/>
    <n v="50"/>
    <s v="Urgent Care &amp; Hospital Admission Avoidance - A&amp;E front of House 3 Consultants in A&amp;E"/>
    <s v="A&amp;E front of House 3 Consultants in A&amp;E"/>
    <x v="9"/>
    <s v="Early Discharge Planning"/>
    <s v=""/>
    <x v="5"/>
    <s v=""/>
    <x v="2"/>
    <s v=""/>
    <s v=""/>
    <x v="6"/>
    <x v="0"/>
    <n v="144501"/>
    <x v="0"/>
  </r>
  <r>
    <x v="0"/>
    <x v="1"/>
    <x v="0"/>
    <n v="58"/>
    <x v="1"/>
    <n v="51"/>
    <s v="Urgent Care &amp; Hospital Admission Avoidance - Therapies AAU"/>
    <s v="Therapies AAU"/>
    <x v="9"/>
    <s v="Early Discharge Planning"/>
    <s v=""/>
    <x v="5"/>
    <s v=""/>
    <x v="2"/>
    <s v=""/>
    <s v=""/>
    <x v="6"/>
    <x v="0"/>
    <n v="175154"/>
    <x v="0"/>
  </r>
  <r>
    <x v="0"/>
    <x v="1"/>
    <x v="0"/>
    <n v="59"/>
    <x v="1"/>
    <n v="52"/>
    <s v="Urgent Care &amp; Hospital Admission Avoidance - AAU 7 day staffing &amp; Medical Decision Maker FOH"/>
    <s v="AAU 7 day staffing &amp; Medical Decision Maker FOH"/>
    <x v="9"/>
    <s v="Flexible working patterns (including 7 day working)"/>
    <s v=""/>
    <x v="5"/>
    <s v=""/>
    <x v="2"/>
    <s v=""/>
    <s v=""/>
    <x v="6"/>
    <x v="0"/>
    <n v="293381"/>
    <x v="0"/>
  </r>
  <r>
    <x v="0"/>
    <x v="1"/>
    <x v="0"/>
    <n v="60"/>
    <x v="1"/>
    <n v="53"/>
    <s v="Care Act Provision"/>
    <s v="Care Act Implementation Related Duties"/>
    <x v="7"/>
    <s v="Other"/>
    <s v="Maintaining Social Care"/>
    <x v="0"/>
    <s v=""/>
    <x v="0"/>
    <s v=""/>
    <s v=""/>
    <x v="1"/>
    <x v="0"/>
    <n v="541800"/>
    <x v="0"/>
  </r>
  <r>
    <x v="0"/>
    <x v="1"/>
    <x v="0"/>
    <n v="61"/>
    <x v="1"/>
    <n v="53"/>
    <s v="Care Act Provision"/>
    <s v="Care Act Implementation Related Duties"/>
    <x v="7"/>
    <s v="Independent Mental Health Advocacy"/>
    <s v=""/>
    <x v="0"/>
    <s v=""/>
    <x v="0"/>
    <s v=""/>
    <s v=""/>
    <x v="0"/>
    <x v="0"/>
    <n v="27000"/>
    <x v="0"/>
  </r>
  <r>
    <x v="0"/>
    <x v="1"/>
    <x v="0"/>
    <n v="62"/>
    <x v="1"/>
    <n v="54"/>
    <s v="Disabled Facilities Grant"/>
    <s v="DFG Related Schemes"/>
    <x v="14"/>
    <s v="Adaptations, including statutory DFG grants"/>
    <s v=""/>
    <x v="0"/>
    <s v=""/>
    <x v="0"/>
    <s v=""/>
    <s v=""/>
    <x v="2"/>
    <x v="2"/>
    <n v="1516123"/>
    <x v="0"/>
  </r>
  <r>
    <x v="0"/>
    <x v="1"/>
    <x v="0"/>
    <n v="63"/>
    <x v="1"/>
    <n v="55"/>
    <s v="Disabled Facilities Grant"/>
    <s v="DFG Related Schemes"/>
    <x v="14"/>
    <s v="Discretionary use of DFG - including small adaptations"/>
    <s v=""/>
    <x v="0"/>
    <s v=""/>
    <x v="0"/>
    <s v=""/>
    <s v=""/>
    <x v="2"/>
    <x v="2"/>
    <n v="562000"/>
    <x v="0"/>
  </r>
  <r>
    <x v="0"/>
    <x v="1"/>
    <x v="0"/>
    <n v="64"/>
    <x v="1"/>
    <n v="56"/>
    <s v="Disabled Facilities Grant"/>
    <s v="DFG Related Schemes"/>
    <x v="14"/>
    <s v="Handyperson services"/>
    <s v=""/>
    <x v="0"/>
    <s v=""/>
    <x v="0"/>
    <s v=""/>
    <s v=""/>
    <x v="1"/>
    <x v="2"/>
    <n v="190000"/>
    <x v="0"/>
  </r>
  <r>
    <x v="0"/>
    <x v="1"/>
    <x v="0"/>
    <n v="65"/>
    <x v="1"/>
    <n v="57"/>
    <s v="IBCF Residential placements"/>
    <s v="IBCF Residential placements"/>
    <x v="4"/>
    <s v="Care home"/>
    <s v=""/>
    <x v="0"/>
    <s v=""/>
    <x v="0"/>
    <s v=""/>
    <s v=""/>
    <x v="2"/>
    <x v="3"/>
    <n v="3276762"/>
    <x v="0"/>
  </r>
  <r>
    <x v="0"/>
    <x v="1"/>
    <x v="0"/>
    <n v="66"/>
    <x v="1"/>
    <n v="58"/>
    <s v="IBCF Home Care / Domiciliary Care"/>
    <s v="IBCF Home Care / Domiciliary Care"/>
    <x v="8"/>
    <s v="Domiciliary care packages"/>
    <s v=""/>
    <x v="0"/>
    <s v=""/>
    <x v="0"/>
    <s v=""/>
    <s v=""/>
    <x v="2"/>
    <x v="3"/>
    <n v="4044157"/>
    <x v="0"/>
  </r>
  <r>
    <x v="0"/>
    <x v="1"/>
    <x v="0"/>
    <n v="67"/>
    <x v="1"/>
    <n v="59"/>
    <s v="IBCF Personalised Budgets"/>
    <s v="IBCF Personalised Budgets"/>
    <x v="16"/>
    <s v=""/>
    <s v=""/>
    <x v="0"/>
    <s v=""/>
    <x v="0"/>
    <s v=""/>
    <s v=""/>
    <x v="1"/>
    <x v="3"/>
    <n v="1017046"/>
    <x v="0"/>
  </r>
  <r>
    <x v="0"/>
    <x v="1"/>
    <x v="0"/>
    <n v="68"/>
    <x v="1"/>
    <n v="60"/>
    <s v="IBCF Enablers for Integration"/>
    <s v="IBCF Enablers for Integration"/>
    <x v="10"/>
    <s v="Integrated models of provision"/>
    <s v=""/>
    <x v="0"/>
    <s v=""/>
    <x v="0"/>
    <s v=""/>
    <s v=""/>
    <x v="1"/>
    <x v="3"/>
    <n v="293427"/>
    <x v="0"/>
  </r>
  <r>
    <x v="0"/>
    <x v="1"/>
    <x v="0"/>
    <n v="69"/>
    <x v="1"/>
    <n v="61"/>
    <s v="IBCF Additional CSDPa equipment"/>
    <s v="IBCF Additional CSDPa equipment"/>
    <x v="1"/>
    <s v="Community based equipment"/>
    <s v=""/>
    <x v="0"/>
    <s v=""/>
    <x v="0"/>
    <s v=""/>
    <s v=""/>
    <x v="1"/>
    <x v="3"/>
    <n v="14478"/>
    <x v="0"/>
  </r>
  <r>
    <x v="0"/>
    <x v="1"/>
    <x v="0"/>
    <n v="70"/>
    <x v="1"/>
    <n v="62"/>
    <s v="Social Care Transfer"/>
    <s v="Overall Support of Social Care"/>
    <x v="8"/>
    <s v="Domiciliary care packages"/>
    <s v=""/>
    <x v="0"/>
    <s v=""/>
    <x v="0"/>
    <s v=""/>
    <s v=""/>
    <x v="2"/>
    <x v="0"/>
    <n v="907303"/>
    <x v="0"/>
  </r>
  <r>
    <x v="0"/>
    <x v="1"/>
    <x v="0"/>
    <n v="71"/>
    <x v="1"/>
    <n v="63"/>
    <s v="Social Care Transfer"/>
    <s v="Overall Support of Social Care"/>
    <x v="16"/>
    <s v=""/>
    <s v=""/>
    <x v="0"/>
    <s v=""/>
    <x v="0"/>
    <s v=""/>
    <s v=""/>
    <x v="2"/>
    <x v="0"/>
    <n v="559470"/>
    <x v="0"/>
  </r>
  <r>
    <x v="0"/>
    <x v="1"/>
    <x v="0"/>
    <n v="72"/>
    <x v="1"/>
    <n v="64"/>
    <s v="Social Care Transfer"/>
    <s v="Overall Support of Social Care"/>
    <x v="4"/>
    <s v="Supported living"/>
    <s v=""/>
    <x v="0"/>
    <s v=""/>
    <x v="0"/>
    <s v=""/>
    <s v=""/>
    <x v="2"/>
    <x v="0"/>
    <n v="743741"/>
    <x v="0"/>
  </r>
  <r>
    <x v="0"/>
    <x v="1"/>
    <x v="0"/>
    <n v="73"/>
    <x v="1"/>
    <n v="65"/>
    <s v="Social Care Transfer"/>
    <s v="Overall Support of Social Care"/>
    <x v="4"/>
    <s v="Learning disability"/>
    <s v=""/>
    <x v="0"/>
    <s v=""/>
    <x v="0"/>
    <s v=""/>
    <s v=""/>
    <x v="2"/>
    <x v="0"/>
    <n v="507485"/>
    <x v="0"/>
  </r>
  <r>
    <x v="0"/>
    <x v="1"/>
    <x v="0"/>
    <n v="74"/>
    <x v="1"/>
    <n v="66"/>
    <s v="Social Care Transfer"/>
    <s v="Overall Support of Social Care"/>
    <x v="4"/>
    <s v="Extra care"/>
    <s v=""/>
    <x v="0"/>
    <s v=""/>
    <x v="0"/>
    <s v=""/>
    <s v=""/>
    <x v="2"/>
    <x v="0"/>
    <n v="88437"/>
    <x v="0"/>
  </r>
  <r>
    <x v="0"/>
    <x v="1"/>
    <x v="0"/>
    <n v="75"/>
    <x v="1"/>
    <n v="67"/>
    <s v="Social Care Transfer"/>
    <s v="Overall Support of Social Care"/>
    <x v="4"/>
    <s v="Care home"/>
    <s v=""/>
    <x v="0"/>
    <s v=""/>
    <x v="0"/>
    <s v=""/>
    <s v=""/>
    <x v="2"/>
    <x v="0"/>
    <n v="1407920"/>
    <x v="0"/>
  </r>
  <r>
    <x v="0"/>
    <x v="1"/>
    <x v="0"/>
    <n v="76"/>
    <x v="1"/>
    <n v="68"/>
    <s v="Social Care Transfer"/>
    <s v="Overall Support of Social Care"/>
    <x v="4"/>
    <s v="Nursing home"/>
    <s v=""/>
    <x v="0"/>
    <s v=""/>
    <x v="0"/>
    <s v=""/>
    <s v=""/>
    <x v="2"/>
    <x v="0"/>
    <n v="308844"/>
    <x v="0"/>
  </r>
  <r>
    <x v="0"/>
    <x v="1"/>
    <x v="0"/>
    <n v="77"/>
    <x v="1"/>
    <n v="69"/>
    <s v="Disabled Facilities Grant (21/22 underspend)"/>
    <s v="DFG Related Schemes"/>
    <x v="14"/>
    <s v="Adaptations, including statutory DFG grants"/>
    <s v=""/>
    <x v="0"/>
    <s v=""/>
    <x v="0"/>
    <s v=""/>
    <s v=""/>
    <x v="2"/>
    <x v="4"/>
    <n v="1682488"/>
    <x v="0"/>
  </r>
  <r>
    <x v="0"/>
    <x v="1"/>
    <x v="0"/>
    <n v="78"/>
    <x v="1"/>
    <n v="70"/>
    <s v="Risk Share"/>
    <s v="Continuation of D2A funded schemes"/>
    <x v="12"/>
    <s v=""/>
    <s v="discharge to assess remains a potential risk to the system if no further national allocation is made to support these costs from 1 April 2022 therefore the risk share is set aside to manage this risk in 2022/23"/>
    <x v="1"/>
    <s v=""/>
    <x v="2"/>
    <s v=""/>
    <s v=""/>
    <x v="4"/>
    <x v="4"/>
    <n v="15035"/>
    <x v="0"/>
  </r>
  <r>
    <x v="0"/>
    <x v="1"/>
    <x v="0"/>
    <n v="79"/>
    <x v="1"/>
    <n v="70"/>
    <s v="Risk Share"/>
    <s v="Continuation of D2A funded schemes"/>
    <x v="12"/>
    <s v=""/>
    <s v="discharge to assess remains a potential risk to the system if no further national allocation is made to support these costs from 1 April 2022 therefore the risk share is set aside to manage this risk in 2022/23"/>
    <x v="1"/>
    <s v=""/>
    <x v="2"/>
    <s v=""/>
    <s v=""/>
    <x v="4"/>
    <x v="0"/>
    <n v="46484"/>
    <x v="0"/>
  </r>
  <r>
    <x v="0"/>
    <x v="2"/>
    <x v="0"/>
    <n v="1"/>
    <x v="2"/>
    <n v="1"/>
    <s v="Recovery and Reablement - Social Care CCG Element"/>
    <s v="Community Reablement &amp; Independence Team"/>
    <x v="5"/>
    <s v="Reablement service accepting community and discharge referrals"/>
    <s v=""/>
    <x v="0"/>
    <s v=""/>
    <x v="2"/>
    <s v=""/>
    <s v=""/>
    <x v="1"/>
    <x v="0"/>
    <n v="979350"/>
    <x v="0"/>
  </r>
  <r>
    <x v="0"/>
    <x v="2"/>
    <x v="0"/>
    <n v="2"/>
    <x v="2"/>
    <n v="1"/>
    <s v="Recovery and Reablement - Community Health"/>
    <s v="Community Reablement &amp; Independence Team"/>
    <x v="5"/>
    <s v="Reablement service accepting community and discharge referrals"/>
    <s v=""/>
    <x v="0"/>
    <s v=""/>
    <x v="2"/>
    <s v=""/>
    <s v=""/>
    <x v="1"/>
    <x v="0"/>
    <n v="98250"/>
    <x v="0"/>
  </r>
  <r>
    <x v="0"/>
    <x v="2"/>
    <x v="0"/>
    <n v="3"/>
    <x v="2"/>
    <n v="1"/>
    <s v="Recovery and Reablement - Additional Rapid response"/>
    <s v="Community Reablement &amp; Independence Team"/>
    <x v="5"/>
    <s v="Rapid/Crisis Response - step up (2 hr response)"/>
    <s v=""/>
    <x v="0"/>
    <s v=""/>
    <x v="2"/>
    <s v=""/>
    <s v=""/>
    <x v="1"/>
    <x v="0"/>
    <n v="129650"/>
    <x v="0"/>
  </r>
  <r>
    <x v="0"/>
    <x v="2"/>
    <x v="0"/>
    <n v="4"/>
    <x v="2"/>
    <n v="1"/>
    <s v="Recovery and Reablement"/>
    <s v="Community Reablement &amp; Independence Team"/>
    <x v="5"/>
    <s v="Reablement service accepting community and discharge referrals"/>
    <s v=""/>
    <x v="0"/>
    <s v=""/>
    <x v="2"/>
    <s v=""/>
    <s v=""/>
    <x v="1"/>
    <x v="3"/>
    <n v="578600"/>
    <x v="0"/>
  </r>
  <r>
    <x v="0"/>
    <x v="2"/>
    <x v="0"/>
    <n v="5"/>
    <x v="2"/>
    <n v="2"/>
    <s v="Supported Living"/>
    <s v="Supported Living Schemes"/>
    <x v="2"/>
    <s v=""/>
    <s v=""/>
    <x v="0"/>
    <s v=""/>
    <x v="2"/>
    <s v=""/>
    <s v=""/>
    <x v="2"/>
    <x v="0"/>
    <n v="23900"/>
    <x v="0"/>
  </r>
  <r>
    <x v="0"/>
    <x v="2"/>
    <x v="0"/>
    <n v="6"/>
    <x v="2"/>
    <n v="3"/>
    <s v="Intermediate Care Centre"/>
    <s v="Intermediate Care Centre - a 40 bed facility."/>
    <x v="6"/>
    <s v="Step down (discharge to assess pathway-2)"/>
    <s v=""/>
    <x v="0"/>
    <s v=""/>
    <x v="2"/>
    <s v=""/>
    <s v=""/>
    <x v="1"/>
    <x v="0"/>
    <n v="1547850"/>
    <x v="0"/>
  </r>
  <r>
    <x v="0"/>
    <x v="2"/>
    <x v="0"/>
    <n v="7"/>
    <x v="2"/>
    <n v="3"/>
    <s v="Intermediate Care Centre - Therapists"/>
    <s v="Therapists providing reablement at the Intermediate Care Centre"/>
    <x v="6"/>
    <s v="Step down (discharge to assess pathway-2)"/>
    <s v=""/>
    <x v="0"/>
    <s v=""/>
    <x v="2"/>
    <s v=""/>
    <s v=""/>
    <x v="6"/>
    <x v="0"/>
    <n v="299550"/>
    <x v="0"/>
  </r>
  <r>
    <x v="0"/>
    <x v="2"/>
    <x v="0"/>
    <n v="8"/>
    <x v="2"/>
    <n v="3"/>
    <s v="IC Medical Cover"/>
    <s v="GP medical cover for patients at the Intermediate Care Centre"/>
    <x v="6"/>
    <s v="Step down (discharge to assess pathway-2)"/>
    <s v=""/>
    <x v="0"/>
    <s v=""/>
    <x v="2"/>
    <s v=""/>
    <s v=""/>
    <x v="3"/>
    <x v="0"/>
    <n v="5000"/>
    <x v="0"/>
  </r>
  <r>
    <x v="0"/>
    <x v="2"/>
    <x v="0"/>
    <n v="9"/>
    <x v="2"/>
    <n v="4"/>
    <s v="Carers Support Service"/>
    <s v="Identification, advice and support"/>
    <x v="13"/>
    <s v="Other"/>
    <s v="Carer advice and support"/>
    <x v="0"/>
    <s v=""/>
    <x v="0"/>
    <s v=""/>
    <s v=""/>
    <x v="0"/>
    <x v="0"/>
    <n v="273350"/>
    <x v="0"/>
  </r>
  <r>
    <x v="0"/>
    <x v="2"/>
    <x v="0"/>
    <n v="10"/>
    <x v="2"/>
    <n v="5"/>
    <s v="Young Carer Support"/>
    <s v="Support to young carers"/>
    <x v="13"/>
    <s v="Other"/>
    <s v="Carer advice and support"/>
    <x v="0"/>
    <s v=""/>
    <x v="0"/>
    <s v=""/>
    <s v=""/>
    <x v="0"/>
    <x v="0"/>
    <n v="56650"/>
    <x v="0"/>
  </r>
  <r>
    <x v="0"/>
    <x v="2"/>
    <x v="0"/>
    <n v="11"/>
    <x v="2"/>
    <n v="6"/>
    <s v="Hospital Based Carer Support"/>
    <s v="Information and support in hospitals"/>
    <x v="13"/>
    <s v="Other"/>
    <s v="Carer advice and support"/>
    <x v="0"/>
    <s v=""/>
    <x v="0"/>
    <s v=""/>
    <s v=""/>
    <x v="0"/>
    <x v="0"/>
    <n v="56650"/>
    <x v="0"/>
  </r>
  <r>
    <x v="0"/>
    <x v="2"/>
    <x v="0"/>
    <n v="12"/>
    <x v="2"/>
    <n v="7"/>
    <s v="Befriending"/>
    <s v="Age UK - befriending service for older people in their own home"/>
    <x v="0"/>
    <s v="Other"/>
    <s v="Work with VCS to reduce or delay avoidable admissions or readmissions."/>
    <x v="0"/>
    <s v=""/>
    <x v="0"/>
    <s v=""/>
    <s v=""/>
    <x v="0"/>
    <x v="0"/>
    <n v="42350"/>
    <x v="0"/>
  </r>
  <r>
    <x v="0"/>
    <x v="2"/>
    <x v="0"/>
    <n v="13"/>
    <x v="2"/>
    <n v="8"/>
    <s v="MIND reablement - mental health recovery"/>
    <s v="Mental Health service for older people"/>
    <x v="0"/>
    <s v="Other"/>
    <s v="Other mental health/wellbeing"/>
    <x v="3"/>
    <s v=""/>
    <x v="2"/>
    <s v=""/>
    <s v=""/>
    <x v="0"/>
    <x v="0"/>
    <n v="26850"/>
    <x v="0"/>
  </r>
  <r>
    <x v="0"/>
    <x v="2"/>
    <x v="0"/>
    <n v="14"/>
    <x v="2"/>
    <n v="9"/>
    <s v="Welfare Rights - advice service in GP surgeries"/>
    <s v="Contribution to welfare rights service to provide advices sessions in GP surgeries"/>
    <x v="0"/>
    <s v="Social Prescribing"/>
    <s v=""/>
    <x v="0"/>
    <s v=""/>
    <x v="2"/>
    <s v=""/>
    <s v=""/>
    <x v="1"/>
    <x v="0"/>
    <n v="58300"/>
    <x v="0"/>
  </r>
  <r>
    <x v="0"/>
    <x v="2"/>
    <x v="0"/>
    <n v="15"/>
    <x v="2"/>
    <n v="10"/>
    <s v="Overnight Planned Care Service"/>
    <s v="Specific service for clients in own home requiring dom care during the night - toileting, medication, turning calls"/>
    <x v="8"/>
    <s v="Domiciliary care packages"/>
    <s v=""/>
    <x v="0"/>
    <s v=""/>
    <x v="0"/>
    <s v=""/>
    <s v=""/>
    <x v="2"/>
    <x v="0"/>
    <n v="243450"/>
    <x v="0"/>
  </r>
  <r>
    <x v="0"/>
    <x v="2"/>
    <x v="0"/>
    <n v="16"/>
    <x v="2"/>
    <n v="11"/>
    <s v="Care Act Provision"/>
    <s v="Care Act Implementation Duties"/>
    <x v="7"/>
    <s v="Other"/>
    <s v="Maintaining Social Care"/>
    <x v="0"/>
    <s v=""/>
    <x v="0"/>
    <s v=""/>
    <s v=""/>
    <x v="1"/>
    <x v="0"/>
    <n v="528100"/>
    <x v="0"/>
  </r>
  <r>
    <x v="0"/>
    <x v="2"/>
    <x v="0"/>
    <n v="17"/>
    <x v="2"/>
    <n v="12"/>
    <s v="Urgent Care Admissions and Avoidance - 3 consultants at A&amp;E"/>
    <s v="3 consultants at A&amp;E"/>
    <x v="9"/>
    <s v="Early Discharge Planning"/>
    <s v=""/>
    <x v="5"/>
    <s v=""/>
    <x v="2"/>
    <s v=""/>
    <s v=""/>
    <x v="6"/>
    <x v="0"/>
    <n v="139250"/>
    <x v="0"/>
  </r>
  <r>
    <x v="0"/>
    <x v="2"/>
    <x v="0"/>
    <n v="18"/>
    <x v="2"/>
    <n v="13"/>
    <s v="Urgent Care Admissions and Avoidance - therapies AAU"/>
    <s v="Therapies AAU"/>
    <x v="9"/>
    <s v="Early Discharge Planning"/>
    <s v=""/>
    <x v="5"/>
    <s v=""/>
    <x v="2"/>
    <s v=""/>
    <s v=""/>
    <x v="6"/>
    <x v="0"/>
    <n v="168800"/>
    <x v="0"/>
  </r>
  <r>
    <x v="0"/>
    <x v="2"/>
    <x v="0"/>
    <n v="19"/>
    <x v="2"/>
    <n v="14"/>
    <s v="Urgent Care Admissions and Avoidance - 7 day staffing/medical decision maker"/>
    <s v="7 Day Staffing/Medical Decision Maker"/>
    <x v="9"/>
    <s v="Flexible working patterns (including 7 day working)"/>
    <s v=""/>
    <x v="5"/>
    <s v=""/>
    <x v="2"/>
    <s v=""/>
    <s v=""/>
    <x v="6"/>
    <x v="0"/>
    <n v="287250"/>
    <x v="0"/>
  </r>
  <r>
    <x v="0"/>
    <x v="2"/>
    <x v="0"/>
    <n v="20"/>
    <x v="2"/>
    <n v="15"/>
    <s v="Emergency Performance at Acute Provider"/>
    <s v="To support current acute activity"/>
    <x v="9"/>
    <s v="Monitoring and responding to system demand and capacity"/>
    <s v=""/>
    <x v="5"/>
    <s v=""/>
    <x v="2"/>
    <s v=""/>
    <s v=""/>
    <x v="6"/>
    <x v="0"/>
    <n v="1620200"/>
    <x v="0"/>
  </r>
  <r>
    <x v="0"/>
    <x v="2"/>
    <x v="0"/>
    <n v="21"/>
    <x v="2"/>
    <n v="16"/>
    <s v="Disabled Facilities Grants"/>
    <s v="Adaptations"/>
    <x v="14"/>
    <s v="Adaptations, including statutory DFG grants"/>
    <s v=""/>
    <x v="0"/>
    <s v=""/>
    <x v="0"/>
    <s v=""/>
    <s v=""/>
    <x v="2"/>
    <x v="2"/>
    <n v="1790234"/>
    <x v="0"/>
  </r>
  <r>
    <x v="0"/>
    <x v="2"/>
    <x v="0"/>
    <n v="22"/>
    <x v="2"/>
    <n v="16"/>
    <s v="Disabled Facilities Grants"/>
    <s v="Adaptations"/>
    <x v="14"/>
    <s v="Handyperson services"/>
    <s v=""/>
    <x v="0"/>
    <s v=""/>
    <x v="0"/>
    <s v=""/>
    <s v=""/>
    <x v="2"/>
    <x v="3"/>
    <n v="198450"/>
    <x v="0"/>
  </r>
  <r>
    <x v="0"/>
    <x v="2"/>
    <x v="0"/>
    <n v="23"/>
    <x v="2"/>
    <n v="17"/>
    <s v="Intergration and Practice Standards team"/>
    <s v="Team who design and aid implentation of intergration"/>
    <x v="10"/>
    <s v="Integrated models of provision"/>
    <s v=""/>
    <x v="0"/>
    <s v=""/>
    <x v="0"/>
    <s v=""/>
    <s v=""/>
    <x v="1"/>
    <x v="3"/>
    <n v="110550"/>
    <x v="0"/>
  </r>
  <r>
    <x v="0"/>
    <x v="2"/>
    <x v="0"/>
    <n v="24"/>
    <x v="2"/>
    <n v="18"/>
    <s v="Residential Care"/>
    <s v="Residential Placements"/>
    <x v="4"/>
    <s v="Care home"/>
    <s v=""/>
    <x v="0"/>
    <s v=""/>
    <x v="0"/>
    <s v=""/>
    <s v=""/>
    <x v="2"/>
    <x v="3"/>
    <n v="1377750"/>
    <x v="0"/>
  </r>
  <r>
    <x v="0"/>
    <x v="2"/>
    <x v="0"/>
    <n v="25"/>
    <x v="2"/>
    <n v="18"/>
    <s v="Residential Care"/>
    <s v="Residential Placements"/>
    <x v="4"/>
    <s v="Care home"/>
    <s v=""/>
    <x v="0"/>
    <s v=""/>
    <x v="0"/>
    <s v=""/>
    <s v=""/>
    <x v="2"/>
    <x v="0"/>
    <n v="1924161"/>
    <x v="0"/>
  </r>
  <r>
    <x v="0"/>
    <x v="2"/>
    <x v="0"/>
    <n v="26"/>
    <x v="2"/>
    <n v="19"/>
    <s v="Home Care"/>
    <s v="Ensuring people receive the necessary care provision to enable them to remain in their homes"/>
    <x v="8"/>
    <s v="Domiciliary care packages"/>
    <s v=""/>
    <x v="0"/>
    <s v=""/>
    <x v="0"/>
    <s v=""/>
    <s v=""/>
    <x v="2"/>
    <x v="3"/>
    <n v="3357894"/>
    <x v="0"/>
  </r>
  <r>
    <x v="0"/>
    <x v="2"/>
    <x v="0"/>
    <n v="27"/>
    <x v="2"/>
    <n v="19"/>
    <s v="Home Care"/>
    <s v="Ensuring people receive the necessary care provision to enable them to remain in their homes"/>
    <x v="8"/>
    <s v="Domiciliary care packages"/>
    <s v=""/>
    <x v="0"/>
    <s v=""/>
    <x v="0"/>
    <s v=""/>
    <s v=""/>
    <x v="2"/>
    <x v="0"/>
    <n v="1666724"/>
    <x v="0"/>
  </r>
  <r>
    <x v="0"/>
    <x v="2"/>
    <x v="0"/>
    <n v="28"/>
    <x v="2"/>
    <n v="20"/>
    <s v="Direct Payments"/>
    <s v="Personalised budgeting re. care plans and packages"/>
    <x v="16"/>
    <s v=""/>
    <s v=""/>
    <x v="0"/>
    <s v=""/>
    <x v="0"/>
    <s v=""/>
    <s v=""/>
    <x v="2"/>
    <x v="3"/>
    <n v="1100800"/>
    <x v="0"/>
  </r>
  <r>
    <x v="0"/>
    <x v="2"/>
    <x v="0"/>
    <n v="29"/>
    <x v="2"/>
    <n v="20"/>
    <s v="Direct Payments"/>
    <s v="Personalised budgeting re. care plans and packages"/>
    <x v="16"/>
    <s v=""/>
    <s v=""/>
    <x v="0"/>
    <s v=""/>
    <x v="0"/>
    <s v=""/>
    <s v=""/>
    <x v="2"/>
    <x v="0"/>
    <n v="707265"/>
    <x v="0"/>
  </r>
  <r>
    <x v="0"/>
    <x v="2"/>
    <x v="0"/>
    <n v="30"/>
    <x v="2"/>
    <n v="21"/>
    <s v="CHESS urgent response and training - support to care homes"/>
    <s v="Urgent response arrangement for care homes re. medical emergencies etc"/>
    <x v="5"/>
    <s v="Preventing admissions to acute setting"/>
    <s v=""/>
    <x v="1"/>
    <s v=""/>
    <x v="2"/>
    <s v=""/>
    <s v=""/>
    <x v="3"/>
    <x v="0"/>
    <n v="200781"/>
    <x v="0"/>
  </r>
  <r>
    <x v="0"/>
    <x v="2"/>
    <x v="0"/>
    <n v="31"/>
    <x v="2"/>
    <n v="22"/>
    <s v="Medicines Management"/>
    <s v="Pharmacy techs doing care home audits improving the way care homes handle medication"/>
    <x v="5"/>
    <s v="Preventing admissions to acute setting"/>
    <s v=""/>
    <x v="1"/>
    <s v=""/>
    <x v="2"/>
    <s v=""/>
    <s v=""/>
    <x v="6"/>
    <x v="0"/>
    <n v="62900"/>
    <x v="0"/>
  </r>
  <r>
    <x v="0"/>
    <x v="2"/>
    <x v="0"/>
    <n v="32"/>
    <x v="2"/>
    <n v="23"/>
    <s v="Nutrition Team"/>
    <s v="Nutrition and hydration training and support to care homes across South Tees (Dietetic)"/>
    <x v="5"/>
    <s v="Preventing admissions to acute setting"/>
    <s v=""/>
    <x v="1"/>
    <s v=""/>
    <x v="2"/>
    <s v=""/>
    <s v=""/>
    <x v="1"/>
    <x v="0"/>
    <n v="96325"/>
    <x v="0"/>
  </r>
  <r>
    <x v="0"/>
    <x v="2"/>
    <x v="0"/>
    <n v="33"/>
    <x v="2"/>
    <n v="24"/>
    <s v="End of Life"/>
    <s v="CCG SPC nurse developing training and support to care homes"/>
    <x v="5"/>
    <s v="Preventing admissions to acute setting"/>
    <s v=""/>
    <x v="1"/>
    <s v=""/>
    <x v="2"/>
    <s v=""/>
    <s v=""/>
    <x v="3"/>
    <x v="0"/>
    <n v="30300"/>
    <x v="0"/>
  </r>
  <r>
    <x v="0"/>
    <x v="2"/>
    <x v="0"/>
    <n v="34"/>
    <x v="2"/>
    <n v="25"/>
    <s v="Infection Control"/>
    <s v="CCG Infection Prevention Control Nurse training to care homes"/>
    <x v="5"/>
    <s v="Preventing admissions to acute setting"/>
    <s v=""/>
    <x v="1"/>
    <s v=""/>
    <x v="2"/>
    <s v=""/>
    <s v=""/>
    <x v="3"/>
    <x v="0"/>
    <n v="31150"/>
    <x v="0"/>
  </r>
  <r>
    <x v="0"/>
    <x v="2"/>
    <x v="0"/>
    <n v="35"/>
    <x v="2"/>
    <n v="26"/>
    <s v="Trusted Assessor Lead"/>
    <s v="Trusted Assessor to supervise and lead the Trusted Assessor Team"/>
    <x v="9"/>
    <s v="Trusted Assessment"/>
    <s v=""/>
    <x v="0"/>
    <s v=""/>
    <x v="2"/>
    <s v=""/>
    <s v=""/>
    <x v="1"/>
    <x v="0"/>
    <n v="45385"/>
    <x v="1"/>
  </r>
  <r>
    <x v="0"/>
    <x v="2"/>
    <x v="0"/>
    <n v="36"/>
    <x v="2"/>
    <n v="26"/>
    <s v="Trusted Assessor - Care Homes"/>
    <s v="Trusted Assessor to facilitate patient discharge to care homes"/>
    <x v="9"/>
    <s v="Trusted Assessment"/>
    <s v=""/>
    <x v="0"/>
    <s v=""/>
    <x v="2"/>
    <s v=""/>
    <s v=""/>
    <x v="1"/>
    <x v="0"/>
    <n v="47750"/>
    <x v="0"/>
  </r>
  <r>
    <x v="0"/>
    <x v="2"/>
    <x v="0"/>
    <n v="37"/>
    <x v="2"/>
    <n v="26"/>
    <s v="Trusted Assessor - Intermediate Care Centre"/>
    <s v="Trusted Assessor to facilitate patient discharge to care homes"/>
    <x v="9"/>
    <s v="Trusted Assessment"/>
    <s v=""/>
    <x v="0"/>
    <s v=""/>
    <x v="2"/>
    <s v=""/>
    <s v=""/>
    <x v="1"/>
    <x v="0"/>
    <n v="46100"/>
    <x v="0"/>
  </r>
  <r>
    <x v="0"/>
    <x v="2"/>
    <x v="0"/>
    <n v="38"/>
    <x v="2"/>
    <n v="26"/>
    <s v="Trusted Assessor - Mental Health"/>
    <s v="Trusted Assessor to facilitate patient discharge re mental health patients"/>
    <x v="9"/>
    <s v="Trusted Assessment"/>
    <s v=""/>
    <x v="0"/>
    <s v=""/>
    <x v="2"/>
    <s v=""/>
    <s v=""/>
    <x v="1"/>
    <x v="0"/>
    <n v="43650"/>
    <x v="0"/>
  </r>
  <r>
    <x v="0"/>
    <x v="2"/>
    <x v="0"/>
    <n v="39"/>
    <x v="2"/>
    <n v="27"/>
    <s v="Single Point of Access"/>
    <s v="Multi disciplinary service hub to provide first point of contact"/>
    <x v="3"/>
    <s v="Assessment teams/joint assessment"/>
    <s v=""/>
    <x v="1"/>
    <s v=""/>
    <x v="2"/>
    <s v=""/>
    <s v=""/>
    <x v="1"/>
    <x v="0"/>
    <n v="50700"/>
    <x v="0"/>
  </r>
  <r>
    <x v="0"/>
    <x v="2"/>
    <x v="0"/>
    <n v="40"/>
    <x v="2"/>
    <n v="27"/>
    <s v="Single Point of Access - Social Worker"/>
    <s v="Social Worker to help enable multi disciplinary service hub to provide first point of contact"/>
    <x v="3"/>
    <s v="Assessment teams/joint assessment"/>
    <s v=""/>
    <x v="0"/>
    <s v=""/>
    <x v="2"/>
    <s v=""/>
    <s v=""/>
    <x v="1"/>
    <x v="0"/>
    <n v="46700"/>
    <x v="0"/>
  </r>
  <r>
    <x v="0"/>
    <x v="2"/>
    <x v="0"/>
    <n v="41"/>
    <x v="2"/>
    <n v="27"/>
    <s v="Single Point of Access - Coordinator &amp; Call Handlers"/>
    <s v="Co-ordinator and call handler to help enable multi disciplinary service hub to provide first point of contact"/>
    <x v="3"/>
    <s v="Assessment teams/joint assessment"/>
    <s v=""/>
    <x v="1"/>
    <s v=""/>
    <x v="2"/>
    <s v=""/>
    <s v=""/>
    <x v="3"/>
    <x v="0"/>
    <n v="58450"/>
    <x v="0"/>
  </r>
  <r>
    <x v="0"/>
    <x v="2"/>
    <x v="0"/>
    <n v="42"/>
    <x v="2"/>
    <n v="28"/>
    <s v="BCF Project Management"/>
    <s v="To manage and administer the BCF programme"/>
    <x v="10"/>
    <s v="Programme management"/>
    <s v=""/>
    <x v="0"/>
    <s v=""/>
    <x v="2"/>
    <s v=""/>
    <s v=""/>
    <x v="1"/>
    <x v="0"/>
    <n v="112750"/>
    <x v="0"/>
  </r>
  <r>
    <x v="0"/>
    <x v="2"/>
    <x v="0"/>
    <n v="43"/>
    <x v="2"/>
    <n v="29"/>
    <s v="HILT - alcohol referral service"/>
    <s v="Hospital Intervention Liason Team - joint alcohol and drug care team at James Cook"/>
    <x v="9"/>
    <s v="Multi-Disciplinary/Multi-Agency Discharge Teams supporting discharge"/>
    <s v=""/>
    <x v="5"/>
    <s v=""/>
    <x v="2"/>
    <s v=""/>
    <s v=""/>
    <x v="6"/>
    <x v="4"/>
    <n v="123078"/>
    <x v="0"/>
  </r>
  <r>
    <x v="0"/>
    <x v="2"/>
    <x v="0"/>
    <n v="44"/>
    <x v="2"/>
    <n v="30"/>
    <s v="Seven Day Working Hospital Social Work Team"/>
    <s v="To enable 7 day working and facilitate 7 day hospital discharges"/>
    <x v="9"/>
    <s v="Flexible working patterns (including 7 day working)"/>
    <s v=""/>
    <x v="0"/>
    <s v=""/>
    <x v="0"/>
    <s v=""/>
    <s v=""/>
    <x v="1"/>
    <x v="0"/>
    <n v="175150"/>
    <x v="0"/>
  </r>
  <r>
    <x v="0"/>
    <x v="2"/>
    <x v="0"/>
    <n v="45"/>
    <x v="2"/>
    <n v="31"/>
    <s v="DTOC Officer"/>
    <s v="Officer dealing with the avoidance of delayed transfers of care"/>
    <x v="9"/>
    <s v="Early Discharge Planning"/>
    <s v=""/>
    <x v="5"/>
    <s v=""/>
    <x v="2"/>
    <s v=""/>
    <s v=""/>
    <x v="1"/>
    <x v="0"/>
    <n v="53450"/>
    <x v="0"/>
  </r>
  <r>
    <x v="0"/>
    <x v="2"/>
    <x v="0"/>
    <n v="46"/>
    <x v="2"/>
    <n v="32"/>
    <s v="OT Postural Management"/>
    <s v="OT staffing to facilitate, advise and support in respect of postural management in care homes."/>
    <x v="5"/>
    <s v="Preventing admissions to acute setting"/>
    <s v=""/>
    <x v="1"/>
    <s v=""/>
    <x v="2"/>
    <s v=""/>
    <s v=""/>
    <x v="3"/>
    <x v="0"/>
    <n v="53450"/>
    <x v="0"/>
  </r>
  <r>
    <x v="0"/>
    <x v="2"/>
    <x v="0"/>
    <n v="47"/>
    <x v="2"/>
    <n v="33"/>
    <s v="Health Call - remote clinical monitoring in care homes"/>
    <s v="Remote clinical monitoring system for care homes"/>
    <x v="3"/>
    <s v="Care navigation and planning"/>
    <s v=""/>
    <x v="1"/>
    <s v=""/>
    <x v="2"/>
    <s v=""/>
    <s v=""/>
    <x v="4"/>
    <x v="0"/>
    <n v="15000"/>
    <x v="0"/>
  </r>
  <r>
    <x v="0"/>
    <x v="2"/>
    <x v="0"/>
    <n v="48"/>
    <x v="2"/>
    <n v="34"/>
    <s v="EDT Frailty Team - 7 day service"/>
    <s v="Fraility team for Emergency Department to reduce admissions of frail patients and help with on-going support "/>
    <x v="9"/>
    <s v="Multi-Disciplinary/Multi-Agency Discharge Teams supporting discharge"/>
    <s v=""/>
    <x v="5"/>
    <s v=""/>
    <x v="2"/>
    <s v=""/>
    <s v=""/>
    <x v="6"/>
    <x v="4"/>
    <n v="269596"/>
    <x v="0"/>
  </r>
  <r>
    <x v="0"/>
    <x v="2"/>
    <x v="0"/>
    <n v="49"/>
    <x v="2"/>
    <n v="35"/>
    <s v="Falls Training"/>
    <s v="OT training for care home staff on falls prevention and management"/>
    <x v="5"/>
    <s v="Preventing admissions to acute setting"/>
    <s v=""/>
    <x v="1"/>
    <s v=""/>
    <x v="0"/>
    <s v=""/>
    <s v=""/>
    <x v="1"/>
    <x v="0"/>
    <n v="34500"/>
    <x v="0"/>
  </r>
  <r>
    <x v="0"/>
    <x v="2"/>
    <x v="0"/>
    <n v="50"/>
    <x v="2"/>
    <n v="35"/>
    <s v="Falls Management in Care Homes"/>
    <s v="Complete enhanced falls assessment in care homes/increase awareness of falls prevention"/>
    <x v="5"/>
    <s v="Preventing admissions to acute setting"/>
    <s v=""/>
    <x v="1"/>
    <s v=""/>
    <x v="2"/>
    <s v=""/>
    <s v=""/>
    <x v="3"/>
    <x v="4"/>
    <n v="51266"/>
    <x v="0"/>
  </r>
  <r>
    <x v="0"/>
    <x v="2"/>
    <x v="0"/>
    <n v="51"/>
    <x v="2"/>
    <n v="36"/>
    <s v="Transfer of Care Hub"/>
    <s v="Strategic System Lead and 4 Care Co-ordinators to expand an intergrated transfer of care hub to support discharges"/>
    <x v="9"/>
    <s v="Multi-Disciplinary/Multi-Agency Discharge Teams supporting discharge"/>
    <s v=""/>
    <x v="5"/>
    <s v=""/>
    <x v="2"/>
    <s v=""/>
    <s v=""/>
    <x v="6"/>
    <x v="4"/>
    <n v="125000"/>
    <x v="1"/>
  </r>
  <r>
    <x v="0"/>
    <x v="2"/>
    <x v="0"/>
    <n v="52"/>
    <x v="2"/>
    <n v="37"/>
    <s v="South Tees Home First Service"/>
    <s v="A Home First community based service to ensure that patients are discharged home when medically optimised."/>
    <x v="9"/>
    <s v="Home First/Discharge to Assess - process support/core costs"/>
    <s v=""/>
    <x v="1"/>
    <s v=""/>
    <x v="2"/>
    <s v=""/>
    <s v=""/>
    <x v="3"/>
    <x v="4"/>
    <n v="241400"/>
    <x v="1"/>
  </r>
  <r>
    <x v="0"/>
    <x v="2"/>
    <x v="0"/>
    <n v="53"/>
    <x v="2"/>
    <n v="38"/>
    <s v="Meds Support in the Community"/>
    <s v="To support home care providers with effective training and support to ensure a more safe and effective service"/>
    <x v="5"/>
    <s v="Preventing admissions to acute setting"/>
    <s v=""/>
    <x v="1"/>
    <s v=""/>
    <x v="2"/>
    <s v=""/>
    <s v=""/>
    <x v="6"/>
    <x v="4"/>
    <n v="30901"/>
    <x v="1"/>
  </r>
  <r>
    <x v="0"/>
    <x v="2"/>
    <x v="0"/>
    <n v="54"/>
    <x v="2"/>
    <n v="39"/>
    <s v="We Care You Care"/>
    <s v="Website development to give information and guidance for all carers across the South Tees area."/>
    <x v="13"/>
    <s v="Other"/>
    <s v="Care advice and support"/>
    <x v="0"/>
    <s v=""/>
    <x v="0"/>
    <s v=""/>
    <s v=""/>
    <x v="0"/>
    <x v="4"/>
    <n v="30000"/>
    <x v="1"/>
  </r>
  <r>
    <x v="0"/>
    <x v="2"/>
    <x v="0"/>
    <n v="55"/>
    <x v="2"/>
    <n v="40"/>
    <s v="Befrinding - Digital Inclusions Co-ordinator"/>
    <s v="The aim is to support 65+ residents to expand their knowledge and confidence using digital technology and communication devices."/>
    <x v="0"/>
    <s v="Other"/>
    <s v="Reduce social isolation"/>
    <x v="0"/>
    <s v=""/>
    <x v="0"/>
    <s v=""/>
    <s v=""/>
    <x v="0"/>
    <x v="4"/>
    <n v="25000"/>
    <x v="1"/>
  </r>
  <r>
    <x v="0"/>
    <x v="2"/>
    <x v="0"/>
    <n v="56"/>
    <x v="2"/>
    <n v="41"/>
    <s v="Time Out Support for Carers"/>
    <s v="To enable unpaid carers to access timely support to allow them to take short breaks"/>
    <x v="13"/>
    <s v="Respite services"/>
    <s v=""/>
    <x v="0"/>
    <s v=""/>
    <x v="0"/>
    <s v=""/>
    <s v=""/>
    <x v="0"/>
    <x v="4"/>
    <n v="45000"/>
    <x v="1"/>
  </r>
  <r>
    <x v="0"/>
    <x v="2"/>
    <x v="0"/>
    <n v="57"/>
    <x v="2"/>
    <n v="42"/>
    <s v="Deprivation of Liberty Best Interest Assessments"/>
    <s v="Contribution to the costs of DOLS BIA assessments and legal fees"/>
    <x v="7"/>
    <s v="Safeguarding"/>
    <s v=""/>
    <x v="0"/>
    <s v=""/>
    <x v="0"/>
    <s v=""/>
    <s v=""/>
    <x v="5"/>
    <x v="3"/>
    <n v="203950"/>
    <x v="1"/>
  </r>
  <r>
    <x v="0"/>
    <x v="2"/>
    <x v="0"/>
    <n v="58"/>
    <x v="2"/>
    <n v="43"/>
    <s v="Tees Valley Digital Care Home Support"/>
    <s v="To provide IT digital support to care homes re. NHS mail,  Microsoft Teams etc"/>
    <x v="1"/>
    <s v="Digital participation services"/>
    <s v=""/>
    <x v="0"/>
    <s v=""/>
    <x v="2"/>
    <s v=""/>
    <s v=""/>
    <x v="3"/>
    <x v="0"/>
    <n v="47845"/>
    <x v="1"/>
  </r>
  <r>
    <x v="0"/>
    <x v="2"/>
    <x v="0"/>
    <n v="59"/>
    <x v="2"/>
    <n v="44"/>
    <s v="Discharge to Access Occupational Therapy Team"/>
    <s v="OT staff to assess and facilitate discharges from care homes within a 4 week period"/>
    <x v="9"/>
    <s v="Home First/Discharge to Assess - process support/core costs"/>
    <s v=""/>
    <x v="1"/>
    <s v=""/>
    <x v="0"/>
    <s v=""/>
    <s v=""/>
    <x v="3"/>
    <x v="4"/>
    <n v="102715"/>
    <x v="1"/>
  </r>
  <r>
    <x v="0"/>
    <x v="2"/>
    <x v="0"/>
    <n v="60"/>
    <x v="2"/>
    <n v="45"/>
    <s v="Effective Discharge -D2A Pathways"/>
    <s v="To facilitate streamlined D2A Pathway"/>
    <x v="6"/>
    <s v="Step down (discharge to assess pathway-2)"/>
    <s v=""/>
    <x v="4"/>
    <s v=""/>
    <x v="2"/>
    <s v=""/>
    <s v=""/>
    <x v="2"/>
    <x v="4"/>
    <n v="642200"/>
    <x v="0"/>
  </r>
  <r>
    <x v="0"/>
    <x v="2"/>
    <x v="0"/>
    <n v="61"/>
    <x v="2"/>
    <n v="45"/>
    <s v="Effective Discharge -D2A Pathways"/>
    <s v="To facilitate streamlined D2A Pathway"/>
    <x v="6"/>
    <s v="Step down (discharge to assess pathway-2)"/>
    <s v=""/>
    <x v="4"/>
    <s v=""/>
    <x v="2"/>
    <s v=""/>
    <s v=""/>
    <x v="2"/>
    <x v="0"/>
    <n v="380168"/>
    <x v="0"/>
  </r>
  <r>
    <x v="0"/>
    <x v="2"/>
    <x v="0"/>
    <n v="62"/>
    <x v="2"/>
    <n v="46"/>
    <s v="Risk Share"/>
    <s v="Continuation of D2A funded schemes"/>
    <x v="12"/>
    <s v=""/>
    <s v="Discharge to assess remains a potential risk to the system, therefore the risk share is set aside to assist in managing this risk in 2023/24."/>
    <x v="1"/>
    <s v=""/>
    <x v="2"/>
    <s v=""/>
    <s v=""/>
    <x v="4"/>
    <x v="0"/>
    <n v="465051"/>
    <x v="0"/>
  </r>
  <r>
    <x v="0"/>
    <x v="2"/>
    <x v="0"/>
    <n v="63"/>
    <x v="2"/>
    <n v="46"/>
    <s v="Risk Share"/>
    <s v="Continuation of D2A funded schemes"/>
    <x v="12"/>
    <s v=""/>
    <s v="Discharge to assess remains a potential risk to the system, therefore the risk share is set aside to assist in managing this risk in 2023/24."/>
    <x v="1"/>
    <s v=""/>
    <x v="2"/>
    <s v=""/>
    <s v=""/>
    <x v="4"/>
    <x v="4"/>
    <n v="211657"/>
    <x v="0"/>
  </r>
  <r>
    <x v="0"/>
    <x v="2"/>
    <x v="0"/>
    <n v="64"/>
    <x v="2"/>
    <n v="47"/>
    <s v="Disabled Facilities Grant (21/22 underspend)"/>
    <s v="DFG Related Schemes"/>
    <x v="14"/>
    <s v="Adaptations, including statutory DFG grants"/>
    <s v=""/>
    <x v="0"/>
    <s v=""/>
    <x v="0"/>
    <s v=""/>
    <s v=""/>
    <x v="2"/>
    <x v="4"/>
    <n v="1955526"/>
    <x v="0"/>
  </r>
  <r>
    <x v="0"/>
    <x v="3"/>
    <x v="0"/>
    <n v="1"/>
    <x v="3"/>
    <n v="1"/>
    <s v="Multi Disciplinary Community Teams"/>
    <s v="Reablement funding"/>
    <x v="5"/>
    <s v="Reablement service accepting community and discharge referrals"/>
    <s v=""/>
    <x v="0"/>
    <s v=""/>
    <x v="1"/>
    <s v="0.5"/>
    <s v="0.5"/>
    <x v="1"/>
    <x v="0"/>
    <n v="766997.83933938004"/>
    <x v="0"/>
  </r>
  <r>
    <x v="0"/>
    <x v="3"/>
    <x v="0"/>
    <n v="2"/>
    <x v="3"/>
    <n v="1"/>
    <s v="Multi Disciplinary Community Teams"/>
    <s v="Reablement funding"/>
    <x v="5"/>
    <s v="Reablement service accepting community and discharge referrals"/>
    <s v=""/>
    <x v="1"/>
    <s v=""/>
    <x v="1"/>
    <s v="0.5"/>
    <s v="0.5"/>
    <x v="3"/>
    <x v="0"/>
    <n v="765761.14379999996"/>
    <x v="0"/>
  </r>
  <r>
    <x v="0"/>
    <x v="3"/>
    <x v="0"/>
    <n v="3"/>
    <x v="3"/>
    <n v="1"/>
    <s v="Multi Disciplinary Community Teams "/>
    <s v="MDS Team"/>
    <x v="9"/>
    <s v="Multi-Disciplinary/Multi-Agency Discharge Teams supporting discharge"/>
    <s v=""/>
    <x v="0"/>
    <s v=""/>
    <x v="1"/>
    <s v="0.5"/>
    <s v="0.5"/>
    <x v="1"/>
    <x v="0"/>
    <n v="486589.86135360005"/>
    <x v="0"/>
  </r>
  <r>
    <x v="0"/>
    <x v="3"/>
    <x v="0"/>
    <n v="4"/>
    <x v="3"/>
    <n v="1"/>
    <s v="Multi Disciplinary Community Teams"/>
    <s v="Core services"/>
    <x v="3"/>
    <s v="Assessment teams/joint assessment"/>
    <s v=""/>
    <x v="0"/>
    <s v=""/>
    <x v="0"/>
    <s v=""/>
    <s v=""/>
    <x v="1"/>
    <x v="0"/>
    <n v="2442400.0389522002"/>
    <x v="0"/>
  </r>
  <r>
    <x v="0"/>
    <x v="3"/>
    <x v="0"/>
    <n v="5"/>
    <x v="3"/>
    <n v="1"/>
    <s v="Multi Disciplinary Community Teams"/>
    <s v="Core services"/>
    <x v="3"/>
    <s v="Assessment teams/joint assessment"/>
    <s v=""/>
    <x v="1"/>
    <s v=""/>
    <x v="2"/>
    <s v=""/>
    <s v=""/>
    <x v="3"/>
    <x v="0"/>
    <n v="797021.3493"/>
    <x v="0"/>
  </r>
  <r>
    <x v="0"/>
    <x v="3"/>
    <x v="0"/>
    <n v="6"/>
    <x v="3"/>
    <n v="1"/>
    <s v="Multi Disciplinary Community Teams"/>
    <s v="VCSE Schemes"/>
    <x v="0"/>
    <s v="Social Prescribing"/>
    <s v=""/>
    <x v="0"/>
    <s v=""/>
    <x v="0"/>
    <s v=""/>
    <s v=""/>
    <x v="0"/>
    <x v="0"/>
    <n v="88810"/>
    <x v="0"/>
  </r>
  <r>
    <x v="0"/>
    <x v="3"/>
    <x v="0"/>
    <n v="7"/>
    <x v="3"/>
    <n v="1"/>
    <s v="Multi Disciplinary Community Teams"/>
    <s v="Welfare Advice"/>
    <x v="0"/>
    <s v="Social Prescribing"/>
    <s v=""/>
    <x v="0"/>
    <s v=""/>
    <x v="0"/>
    <s v=""/>
    <s v=""/>
    <x v="1"/>
    <x v="0"/>
    <n v="49440"/>
    <x v="0"/>
  </r>
  <r>
    <x v="0"/>
    <x v="3"/>
    <x v="0"/>
    <n v="8"/>
    <x v="3"/>
    <n v="1"/>
    <s v="Multi Disciplinary Community Teams"/>
    <s v="Single Point of Access"/>
    <x v="3"/>
    <s v="Care navigation and planning"/>
    <s v=""/>
    <x v="1"/>
    <s v=""/>
    <x v="2"/>
    <s v=""/>
    <s v=""/>
    <x v="3"/>
    <x v="0"/>
    <n v="155041.36626941946"/>
    <x v="0"/>
  </r>
  <r>
    <x v="0"/>
    <x v="3"/>
    <x v="0"/>
    <n v="9"/>
    <x v="3"/>
    <n v="1"/>
    <s v="Multi Disciplinary Community Teams"/>
    <s v="Single Point of Access"/>
    <x v="3"/>
    <s v="Care navigation and planning"/>
    <s v=""/>
    <x v="0"/>
    <s v=""/>
    <x v="0"/>
    <s v=""/>
    <s v=""/>
    <x v="1"/>
    <x v="0"/>
    <n v="115679.60452980001"/>
    <x v="0"/>
  </r>
  <r>
    <x v="0"/>
    <x v="3"/>
    <x v="0"/>
    <n v="10"/>
    <x v="3"/>
    <n v="1"/>
    <s v="Multi Disciplinary Community Teams"/>
    <s v="Homecare Service - Discharge to Assess"/>
    <x v="8"/>
    <s v="Domiciliary care to support hospital discharge (Discharge to Assess pathway 1)"/>
    <s v=""/>
    <x v="0"/>
    <s v=""/>
    <x v="0"/>
    <s v=""/>
    <s v=""/>
    <x v="2"/>
    <x v="0"/>
    <n v="180104.574414765"/>
    <x v="0"/>
  </r>
  <r>
    <x v="0"/>
    <x v="3"/>
    <x v="0"/>
    <n v="11"/>
    <x v="3"/>
    <n v="1"/>
    <s v="Multi Disciplinary Community Teams"/>
    <s v="Care home training programme"/>
    <x v="9"/>
    <s v="Improved discharge to Care Homes"/>
    <s v=""/>
    <x v="1"/>
    <s v=""/>
    <x v="2"/>
    <s v=""/>
    <s v=""/>
    <x v="3"/>
    <x v="0"/>
    <n v="150530.67881591379"/>
    <x v="0"/>
  </r>
  <r>
    <x v="0"/>
    <x v="3"/>
    <x v="0"/>
    <n v="12"/>
    <x v="3"/>
    <n v="1"/>
    <s v="Multi Disciplinary Community Teams "/>
    <s v="Medication support in care homes"/>
    <x v="9"/>
    <s v="Improved discharge to Care Homes"/>
    <s v=""/>
    <x v="1"/>
    <s v=""/>
    <x v="2"/>
    <s v=""/>
    <s v=""/>
    <x v="3"/>
    <x v="0"/>
    <n v="59488"/>
    <x v="1"/>
  </r>
  <r>
    <x v="0"/>
    <x v="3"/>
    <x v="0"/>
    <n v="13"/>
    <x v="3"/>
    <n v="1"/>
    <s v="Multi Disciplinary Community Teams"/>
    <s v="Community matron in Rosedale"/>
    <x v="9"/>
    <s v="Multi-Disciplinary/Multi-Agency Discharge Teams supporting discharge"/>
    <s v=""/>
    <x v="1"/>
    <s v=""/>
    <x v="2"/>
    <s v=""/>
    <s v=""/>
    <x v="3"/>
    <x v="0"/>
    <n v="95306.953727807297"/>
    <x v="0"/>
  </r>
  <r>
    <x v="0"/>
    <x v="3"/>
    <x v="0"/>
    <n v="14"/>
    <x v="3"/>
    <n v="2"/>
    <s v="Improving Pathways and Care for Dementia"/>
    <s v="Core services"/>
    <x v="6"/>
    <s v="Rapid/Crisis Response"/>
    <s v=""/>
    <x v="3"/>
    <s v=""/>
    <x v="2"/>
    <s v=""/>
    <s v=""/>
    <x v="5"/>
    <x v="0"/>
    <n v="1358270.7017343554"/>
    <x v="0"/>
  </r>
  <r>
    <x v="0"/>
    <x v="3"/>
    <x v="0"/>
    <n v="15"/>
    <x v="3"/>
    <n v="2"/>
    <s v="Improving Pathways and Care for Dementia"/>
    <s v="Core services"/>
    <x v="11"/>
    <s v="Other"/>
    <s v="Day care - Halcyon Centre"/>
    <x v="3"/>
    <s v=""/>
    <x v="0"/>
    <s v=""/>
    <s v=""/>
    <x v="1"/>
    <x v="0"/>
    <n v="325699.85741400003"/>
    <x v="0"/>
  </r>
  <r>
    <x v="0"/>
    <x v="3"/>
    <x v="0"/>
    <n v="16"/>
    <x v="3"/>
    <n v="2"/>
    <s v="Improving Pathways and Care for Dementia"/>
    <s v="ICLS Service"/>
    <x v="6"/>
    <s v="Rapid/Crisis Response"/>
    <s v=""/>
    <x v="3"/>
    <s v=""/>
    <x v="2"/>
    <s v=""/>
    <s v=""/>
    <x v="5"/>
    <x v="0"/>
    <n v="184453.90758459209"/>
    <x v="0"/>
  </r>
  <r>
    <x v="0"/>
    <x v="3"/>
    <x v="0"/>
    <n v="17"/>
    <x v="3"/>
    <n v="2"/>
    <s v="Improving Pathways and Care for Dementia "/>
    <s v="Livewell Hub &amp; Dementia Advisors"/>
    <x v="11"/>
    <s v="Multidisciplinary teams that are supporting independence, such as anticipatory care"/>
    <s v=""/>
    <x v="3"/>
    <s v=""/>
    <x v="0"/>
    <s v=""/>
    <s v=""/>
    <x v="1"/>
    <x v="0"/>
    <n v="145594"/>
    <x v="0"/>
  </r>
  <r>
    <x v="0"/>
    <x v="3"/>
    <x v="0"/>
    <n v="18"/>
    <x v="3"/>
    <n v="3"/>
    <s v="Digital Care "/>
    <s v="Falls prevention in care homes"/>
    <x v="1"/>
    <s v="Telecare"/>
    <s v=""/>
    <x v="0"/>
    <s v=""/>
    <x v="0"/>
    <s v=""/>
    <s v=""/>
    <x v="1"/>
    <x v="0"/>
    <n v="60000"/>
    <x v="0"/>
  </r>
  <r>
    <x v="0"/>
    <x v="3"/>
    <x v="0"/>
    <n v="19"/>
    <x v="3"/>
    <n v="4"/>
    <s v="ICT Systems and Data Sharing"/>
    <s v="MIG"/>
    <x v="10"/>
    <s v="System IT Interoperability"/>
    <s v=""/>
    <x v="2"/>
    <s v=""/>
    <x v="2"/>
    <s v=""/>
    <s v=""/>
    <x v="4"/>
    <x v="0"/>
    <n v="32953.391419287371"/>
    <x v="0"/>
  </r>
  <r>
    <x v="0"/>
    <x v="3"/>
    <x v="0"/>
    <n v="20"/>
    <x v="3"/>
    <n v="5"/>
    <s v="Transformation Managers"/>
    <s v="Additional workforce"/>
    <x v="10"/>
    <s v="Programme management"/>
    <s v=""/>
    <x v="0"/>
    <s v=""/>
    <x v="0"/>
    <s v=""/>
    <s v=""/>
    <x v="1"/>
    <x v="0"/>
    <n v="58357.310490000011"/>
    <x v="0"/>
  </r>
  <r>
    <x v="0"/>
    <x v="3"/>
    <x v="0"/>
    <n v="21"/>
    <x v="3"/>
    <n v="6"/>
    <s v="Care Act Implementation"/>
    <s v="Advocay &amp; Carers Support"/>
    <x v="7"/>
    <s v="Carer advice and support"/>
    <s v=""/>
    <x v="0"/>
    <s v=""/>
    <x v="0"/>
    <s v=""/>
    <s v=""/>
    <x v="1"/>
    <x v="0"/>
    <n v="691000"/>
    <x v="0"/>
  </r>
  <r>
    <x v="0"/>
    <x v="3"/>
    <x v="0"/>
    <n v="22"/>
    <x v="3"/>
    <n v="7"/>
    <s v="Carers Services"/>
    <s v="Carers Support Service"/>
    <x v="13"/>
    <s v="Other"/>
    <s v="Carers Support Services"/>
    <x v="0"/>
    <s v=""/>
    <x v="0"/>
    <s v=""/>
    <s v=""/>
    <x v="1"/>
    <x v="0"/>
    <n v="474770"/>
    <x v="0"/>
  </r>
  <r>
    <x v="0"/>
    <x v="3"/>
    <x v="0"/>
    <n v="23"/>
    <x v="3"/>
    <n v="8"/>
    <s v="Protection of Social Care"/>
    <s v="OneCall (Telecare)"/>
    <x v="1"/>
    <s v="Telecare"/>
    <s v=""/>
    <x v="0"/>
    <s v=""/>
    <x v="0"/>
    <s v=""/>
    <s v=""/>
    <x v="1"/>
    <x v="0"/>
    <n v="305000"/>
    <x v="0"/>
  </r>
  <r>
    <x v="0"/>
    <x v="3"/>
    <x v="0"/>
    <n v="24"/>
    <x v="3"/>
    <n v="8"/>
    <s v="Protection of Social Care"/>
    <s v="Homecare Service - Discharge to Assess"/>
    <x v="8"/>
    <s v="Domiciliary care to support hospital discharge (Discharge to Assess pathway 1)"/>
    <s v=""/>
    <x v="0"/>
    <s v=""/>
    <x v="0"/>
    <s v=""/>
    <s v=""/>
    <x v="1"/>
    <x v="0"/>
    <n v="160000"/>
    <x v="0"/>
  </r>
  <r>
    <x v="0"/>
    <x v="3"/>
    <x v="0"/>
    <n v="25"/>
    <x v="3"/>
    <n v="8"/>
    <s v="Protection of Social Care"/>
    <s v="Community based equipment"/>
    <x v="1"/>
    <s v="Community based equipment"/>
    <s v=""/>
    <x v="0"/>
    <s v=""/>
    <x v="0"/>
    <s v=""/>
    <s v=""/>
    <x v="1"/>
    <x v="0"/>
    <n v="1516000"/>
    <x v="0"/>
  </r>
  <r>
    <x v="0"/>
    <x v="3"/>
    <x v="0"/>
    <n v="26"/>
    <x v="3"/>
    <n v="8"/>
    <s v="Protection of Social Care"/>
    <s v="Homecare Services"/>
    <x v="8"/>
    <s v="Domiciliary care packages"/>
    <s v=""/>
    <x v="0"/>
    <s v=""/>
    <x v="0"/>
    <s v=""/>
    <s v=""/>
    <x v="1"/>
    <x v="0"/>
    <n v="772000"/>
    <x v="0"/>
  </r>
  <r>
    <x v="0"/>
    <x v="3"/>
    <x v="0"/>
    <n v="27"/>
    <x v="3"/>
    <n v="8"/>
    <s v="Protection of Social Care"/>
    <s v="Residential Care"/>
    <x v="4"/>
    <s v="Care home"/>
    <s v=""/>
    <x v="0"/>
    <s v=""/>
    <x v="0"/>
    <s v=""/>
    <s v=""/>
    <x v="1"/>
    <x v="0"/>
    <n v="786000"/>
    <x v="0"/>
  </r>
  <r>
    <x v="0"/>
    <x v="3"/>
    <x v="0"/>
    <n v="28"/>
    <x v="3"/>
    <n v="8"/>
    <s v="Protection of Social Care"/>
    <s v="LA Day Services for Dementia"/>
    <x v="11"/>
    <s v="Other"/>
    <s v="Day care - Halcyon Centre"/>
    <x v="0"/>
    <s v=""/>
    <x v="0"/>
    <s v=""/>
    <s v=""/>
    <x v="1"/>
    <x v="0"/>
    <n v="165000"/>
    <x v="0"/>
  </r>
  <r>
    <x v="0"/>
    <x v="3"/>
    <x v="0"/>
    <n v="29"/>
    <x v="3"/>
    <n v="8"/>
    <s v="Protection of Social Care"/>
    <s v="Extra Care"/>
    <x v="4"/>
    <s v="Extra care"/>
    <s v=""/>
    <x v="0"/>
    <s v=""/>
    <x v="0"/>
    <s v=""/>
    <s v=""/>
    <x v="1"/>
    <x v="0"/>
    <n v="192000"/>
    <x v="0"/>
  </r>
  <r>
    <x v="0"/>
    <x v="3"/>
    <x v="0"/>
    <n v="30"/>
    <x v="3"/>
    <n v="8"/>
    <s v="Protection of Social Care"/>
    <s v="Early Intervention &amp; Assessment Teams"/>
    <x v="0"/>
    <s v="Other"/>
    <s v="Early Intervention &amp; Assessment Teams"/>
    <x v="0"/>
    <s v=""/>
    <x v="0"/>
    <s v=""/>
    <s v=""/>
    <x v="1"/>
    <x v="0"/>
    <n v="900000"/>
    <x v="0"/>
  </r>
  <r>
    <x v="0"/>
    <x v="3"/>
    <x v="0"/>
    <n v="31"/>
    <x v="3"/>
    <n v="8"/>
    <s v="Protection of Social Care"/>
    <s v="LA Direct Payments"/>
    <x v="11"/>
    <s v="Other"/>
    <s v="Direct Payments"/>
    <x v="0"/>
    <s v=""/>
    <x v="0"/>
    <s v=""/>
    <s v=""/>
    <x v="1"/>
    <x v="0"/>
    <n v="300000"/>
    <x v="0"/>
  </r>
  <r>
    <x v="0"/>
    <x v="3"/>
    <x v="0"/>
    <n v="32"/>
    <x v="3"/>
    <n v="8"/>
    <s v="Protection of Social Care"/>
    <s v="Protection of social care"/>
    <x v="0"/>
    <s v="Other"/>
    <s v="Protection of social care"/>
    <x v="0"/>
    <s v=""/>
    <x v="0"/>
    <s v=""/>
    <s v=""/>
    <x v="1"/>
    <x v="0"/>
    <n v="465070"/>
    <x v="0"/>
  </r>
  <r>
    <x v="0"/>
    <x v="3"/>
    <x v="0"/>
    <n v="33"/>
    <x v="3"/>
    <n v="9"/>
    <s v="Protection of Community Health"/>
    <s v="Protection of Community Health"/>
    <x v="9"/>
    <s v="Early Discharge Planning"/>
    <s v=""/>
    <x v="1"/>
    <s v=""/>
    <x v="2"/>
    <s v=""/>
    <s v=""/>
    <x v="4"/>
    <x v="0"/>
    <n v="1321357"/>
    <x v="0"/>
  </r>
  <r>
    <x v="0"/>
    <x v="3"/>
    <x v="0"/>
    <n v="34"/>
    <x v="3"/>
    <n v="10"/>
    <s v="DFG"/>
    <s v="DFG Related Schemes"/>
    <x v="14"/>
    <s v="Adaptations, including statutory DFG grants"/>
    <s v=""/>
    <x v="0"/>
    <s v=""/>
    <x v="0"/>
    <s v=""/>
    <s v=""/>
    <x v="1"/>
    <x v="2"/>
    <n v="721862"/>
    <x v="0"/>
  </r>
  <r>
    <x v="0"/>
    <x v="3"/>
    <x v="0"/>
    <n v="35"/>
    <x v="3"/>
    <n v="10"/>
    <s v="DFG"/>
    <s v="DFG Related Schemes"/>
    <x v="14"/>
    <s v="Discretionary use of DFG - including small adaptations"/>
    <s v=""/>
    <x v="0"/>
    <s v=""/>
    <x v="0"/>
    <s v=""/>
    <s v=""/>
    <x v="1"/>
    <x v="2"/>
    <n v="1082793"/>
    <x v="0"/>
  </r>
  <r>
    <x v="0"/>
    <x v="3"/>
    <x v="0"/>
    <n v="36"/>
    <x v="3"/>
    <n v="11"/>
    <s v="Warm Homes Health People"/>
    <s v="Home improvements"/>
    <x v="2"/>
    <s v=""/>
    <s v=""/>
    <x v="0"/>
    <s v=""/>
    <x v="0"/>
    <s v=""/>
    <s v=""/>
    <x v="1"/>
    <x v="4"/>
    <n v="100000"/>
    <x v="0"/>
  </r>
  <r>
    <x v="0"/>
    <x v="3"/>
    <x v="0"/>
    <n v="37"/>
    <x v="3"/>
    <n v="11"/>
    <s v="Falls prevention service"/>
    <s v="Falls prevention"/>
    <x v="6"/>
    <s v="Rapid/Crisis Response"/>
    <s v=""/>
    <x v="0"/>
    <s v=""/>
    <x v="0"/>
    <s v=""/>
    <s v=""/>
    <x v="1"/>
    <x v="4"/>
    <n v="100000"/>
    <x v="0"/>
  </r>
  <r>
    <x v="0"/>
    <x v="3"/>
    <x v="0"/>
    <n v="38"/>
    <x v="3"/>
    <n v="12"/>
    <s v="Improved Better Care Fund"/>
    <s v="Direct Payments"/>
    <x v="15"/>
    <s v="Other"/>
    <s v="Direct Payments"/>
    <x v="0"/>
    <s v=""/>
    <x v="0"/>
    <s v=""/>
    <s v=""/>
    <x v="1"/>
    <x v="3"/>
    <n v="600000"/>
    <x v="0"/>
  </r>
  <r>
    <x v="0"/>
    <x v="3"/>
    <x v="0"/>
    <n v="39"/>
    <x v="3"/>
    <n v="12"/>
    <s v="Improved Better Care Fund"/>
    <s v="OneCall (Telecare)"/>
    <x v="1"/>
    <s v="Telecare"/>
    <s v=""/>
    <x v="0"/>
    <s v=""/>
    <x v="0"/>
    <s v=""/>
    <s v=""/>
    <x v="1"/>
    <x v="3"/>
    <n v="100000"/>
    <x v="0"/>
  </r>
  <r>
    <x v="0"/>
    <x v="3"/>
    <x v="0"/>
    <n v="40"/>
    <x v="3"/>
    <n v="12"/>
    <s v="Improved Better Care Fund"/>
    <s v="DOLS / LPS Implementation"/>
    <x v="7"/>
    <s v="Other"/>
    <s v="DOLS / LPS Implementation"/>
    <x v="0"/>
    <s v=""/>
    <x v="0"/>
    <s v=""/>
    <s v=""/>
    <x v="1"/>
    <x v="3"/>
    <n v="100000"/>
    <x v="0"/>
  </r>
  <r>
    <x v="0"/>
    <x v="3"/>
    <x v="0"/>
    <n v="41"/>
    <x v="3"/>
    <n v="12"/>
    <s v="Improved Better Care Fund"/>
    <s v="Rapid Response Capacity"/>
    <x v="6"/>
    <s v="Rapid/Crisis Response"/>
    <s v=""/>
    <x v="1"/>
    <s v=""/>
    <x v="2"/>
    <s v=""/>
    <s v=""/>
    <x v="3"/>
    <x v="3"/>
    <n v="91000"/>
    <x v="0"/>
  </r>
  <r>
    <x v="0"/>
    <x v="3"/>
    <x v="0"/>
    <n v="42"/>
    <x v="3"/>
    <n v="12"/>
    <s v="Improved Better Care Fund"/>
    <s v="Transformation Managers"/>
    <x v="10"/>
    <s v="Workforce development"/>
    <s v=""/>
    <x v="0"/>
    <s v=""/>
    <x v="0"/>
    <s v=""/>
    <s v=""/>
    <x v="1"/>
    <x v="3"/>
    <n v="100000"/>
    <x v="0"/>
  </r>
  <r>
    <x v="0"/>
    <x v="3"/>
    <x v="0"/>
    <n v="43"/>
    <x v="3"/>
    <n v="12"/>
    <s v="Improved Better Care Fund"/>
    <s v="LD Services Review"/>
    <x v="11"/>
    <s v="Other"/>
    <s v="LD Services"/>
    <x v="0"/>
    <s v=""/>
    <x v="0"/>
    <s v=""/>
    <s v=""/>
    <x v="1"/>
    <x v="3"/>
    <n v="114000"/>
    <x v="0"/>
  </r>
  <r>
    <x v="0"/>
    <x v="3"/>
    <x v="0"/>
    <n v="44"/>
    <x v="3"/>
    <n v="12"/>
    <s v="Improved Better Care Fund"/>
    <s v="Protection of Social Care - Residential Care"/>
    <x v="4"/>
    <s v="Care home"/>
    <s v=""/>
    <x v="0"/>
    <s v=""/>
    <x v="0"/>
    <s v=""/>
    <s v=""/>
    <x v="1"/>
    <x v="3"/>
    <n v="1800000"/>
    <x v="0"/>
  </r>
  <r>
    <x v="0"/>
    <x v="3"/>
    <x v="0"/>
    <n v="45"/>
    <x v="3"/>
    <n v="12"/>
    <s v="Improved Better Care Fund"/>
    <s v="Protection of Social Care - Residential Care"/>
    <x v="4"/>
    <s v="Nursing home"/>
    <s v=""/>
    <x v="0"/>
    <s v=""/>
    <x v="0"/>
    <s v=""/>
    <s v=""/>
    <x v="1"/>
    <x v="3"/>
    <n v="1700000"/>
    <x v="0"/>
  </r>
  <r>
    <x v="0"/>
    <x v="3"/>
    <x v="0"/>
    <n v="46"/>
    <x v="3"/>
    <n v="12"/>
    <s v="Improved Better Care Fund"/>
    <s v="Protection of Social Care - Care at Home"/>
    <x v="4"/>
    <s v="Supported living"/>
    <s v=""/>
    <x v="0"/>
    <s v=""/>
    <x v="0"/>
    <s v=""/>
    <s v=""/>
    <x v="1"/>
    <x v="3"/>
    <n v="1400000"/>
    <x v="0"/>
  </r>
  <r>
    <x v="0"/>
    <x v="3"/>
    <x v="0"/>
    <n v="47"/>
    <x v="3"/>
    <n v="12"/>
    <s v="Improved Better Care Fund"/>
    <s v="Protection of Social Care - Care at Home"/>
    <x v="15"/>
    <s v="Physical health/wellbeing"/>
    <s v=""/>
    <x v="0"/>
    <s v=""/>
    <x v="0"/>
    <s v=""/>
    <s v=""/>
    <x v="1"/>
    <x v="3"/>
    <n v="1166908"/>
    <x v="0"/>
  </r>
  <r>
    <x v="0"/>
    <x v="3"/>
    <x v="0"/>
    <n v="48"/>
    <x v="3"/>
    <n v="13"/>
    <s v="Discharge to Assess"/>
    <s v="Continuation of Discharge to Assess in care homes"/>
    <x v="6"/>
    <s v="Step down (discharge to assess pathway-2)"/>
    <s v=""/>
    <x v="0"/>
    <s v=""/>
    <x v="1"/>
    <s v="0.5"/>
    <s v="0.5"/>
    <x v="2"/>
    <x v="0"/>
    <n v="271296.7398230806"/>
    <x v="0"/>
  </r>
  <r>
    <x v="0"/>
    <x v="4"/>
    <x v="0"/>
    <n v="1"/>
    <x v="4"/>
    <n v="1"/>
    <s v="Dementia Advisor"/>
    <s v="Support for carers and people with dementia"/>
    <x v="13"/>
    <s v="Respite services"/>
    <s v=""/>
    <x v="0"/>
    <s v=""/>
    <x v="0"/>
    <s v=""/>
    <s v=""/>
    <x v="0"/>
    <x v="0"/>
    <n v="43490"/>
    <x v="0"/>
  </r>
  <r>
    <x v="0"/>
    <x v="4"/>
    <x v="0"/>
    <n v="2"/>
    <x v="4"/>
    <n v="2"/>
    <s v="Dementia Schemes"/>
    <s v="Support for BAME community"/>
    <x v="13"/>
    <s v="Respite services"/>
    <s v=""/>
    <x v="0"/>
    <s v=""/>
    <x v="0"/>
    <s v=""/>
    <s v=""/>
    <x v="0"/>
    <x v="0"/>
    <n v="62856"/>
    <x v="0"/>
  </r>
  <r>
    <x v="0"/>
    <x v="4"/>
    <x v="0"/>
    <n v="3"/>
    <x v="4"/>
    <n v="3"/>
    <s v="Mental Health Liaison - Care Home"/>
    <s v="Improving healthcare to care homes; engagement with MH via TEWV"/>
    <x v="11"/>
    <s v="Multidisciplinary teams that are supporting independence, such as anticipatory care"/>
    <s v=""/>
    <x v="3"/>
    <s v=""/>
    <x v="2"/>
    <s v=""/>
    <s v=""/>
    <x v="5"/>
    <x v="0"/>
    <n v="41780"/>
    <x v="0"/>
  </r>
  <r>
    <x v="0"/>
    <x v="4"/>
    <x v="0"/>
    <n v="4"/>
    <x v="4"/>
    <n v="4"/>
    <s v="Community Matrons and HCAs"/>
    <s v="Protection of community services"/>
    <x v="11"/>
    <s v="Multidisciplinary teams that are supporting independence, such as anticipatory care"/>
    <s v=""/>
    <x v="1"/>
    <s v=""/>
    <x v="2"/>
    <s v=""/>
    <s v=""/>
    <x v="3"/>
    <x v="0"/>
    <n v="515551"/>
    <x v="0"/>
  </r>
  <r>
    <x v="0"/>
    <x v="4"/>
    <x v="0"/>
    <n v="5"/>
    <x v="4"/>
    <n v="5"/>
    <s v="Mental Health Liaison - Acute"/>
    <s v="Protection of community services"/>
    <x v="9"/>
    <s v="Multi-Disciplinary/Multi-Agency Discharge Teams supporting discharge"/>
    <s v=""/>
    <x v="3"/>
    <s v=""/>
    <x v="2"/>
    <s v=""/>
    <s v=""/>
    <x v="5"/>
    <x v="0"/>
    <n v="342452"/>
    <x v="0"/>
  </r>
  <r>
    <x v="0"/>
    <x v="4"/>
    <x v="0"/>
    <n v="6"/>
    <x v="4"/>
    <n v="6"/>
    <s v="Community Hospitals - Ventress - Short stay nursing"/>
    <s v="Intermediate Care beds"/>
    <x v="6"/>
    <s v="Step down (discharge to assess pathway-2)"/>
    <s v=""/>
    <x v="1"/>
    <s v=""/>
    <x v="2"/>
    <s v=""/>
    <s v=""/>
    <x v="3"/>
    <x v="0"/>
    <n v="780096"/>
    <x v="0"/>
  </r>
  <r>
    <x v="0"/>
    <x v="4"/>
    <x v="0"/>
    <n v="7"/>
    <x v="4"/>
    <n v="7"/>
    <s v="Community Hospitals - CDDFT"/>
    <s v="Community Hospital beds"/>
    <x v="9"/>
    <s v="Early Discharge Planning"/>
    <s v=""/>
    <x v="1"/>
    <s v=""/>
    <x v="2"/>
    <s v=""/>
    <s v=""/>
    <x v="3"/>
    <x v="0"/>
    <n v="1119258"/>
    <x v="0"/>
  </r>
  <r>
    <x v="0"/>
    <x v="4"/>
    <x v="0"/>
    <n v="8"/>
    <x v="4"/>
    <n v="8"/>
    <s v="RiACT Health Staff"/>
    <s v="Intermediate care servicesand reablement service"/>
    <x v="6"/>
    <s v="Rapid/Crisis Response"/>
    <s v=""/>
    <x v="1"/>
    <s v=""/>
    <x v="2"/>
    <s v=""/>
    <s v=""/>
    <x v="3"/>
    <x v="0"/>
    <n v="1049723"/>
    <x v="0"/>
  </r>
  <r>
    <x v="0"/>
    <x v="4"/>
    <x v="0"/>
    <n v="9"/>
    <x v="4"/>
    <n v="9"/>
    <s v="Community Stroke Service"/>
    <s v="Service available for stroke survivors in Darlington and offers advice and support to patients in the community"/>
    <x v="11"/>
    <s v="Multidisciplinary teams that are supporting independence, such as anticipatory care"/>
    <s v=""/>
    <x v="1"/>
    <s v=""/>
    <x v="2"/>
    <s v=""/>
    <s v=""/>
    <x v="3"/>
    <x v="0"/>
    <n v="20000"/>
    <x v="0"/>
  </r>
  <r>
    <x v="0"/>
    <x v="4"/>
    <x v="0"/>
    <n v="10"/>
    <x v="4"/>
    <n v="10"/>
    <s v="Falls and osteoporosis"/>
    <s v="Support services"/>
    <x v="11"/>
    <s v="Multidisciplinary teams that are supporting independence, such as anticipatory care"/>
    <s v=""/>
    <x v="1"/>
    <s v=""/>
    <x v="2"/>
    <s v=""/>
    <s v=""/>
    <x v="4"/>
    <x v="0"/>
    <n v="20370"/>
    <x v="0"/>
  </r>
  <r>
    <x v="0"/>
    <x v="4"/>
    <x v="0"/>
    <n v="11"/>
    <x v="4"/>
    <n v="11"/>
    <s v="Workforce development"/>
    <s v="Training for reablement staff"/>
    <x v="3"/>
    <s v="Care navigation and planning"/>
    <s v=""/>
    <x v="0"/>
    <s v=""/>
    <x v="0"/>
    <s v=""/>
    <s v=""/>
    <x v="1"/>
    <x v="0"/>
    <n v="5280"/>
    <x v="0"/>
  </r>
  <r>
    <x v="0"/>
    <x v="4"/>
    <x v="0"/>
    <n v="12"/>
    <x v="4"/>
    <n v="12"/>
    <s v="Reablement staff"/>
    <s v="Dom care staffing"/>
    <x v="6"/>
    <s v="Rapid/Crisis Response"/>
    <s v=""/>
    <x v="0"/>
    <s v=""/>
    <x v="0"/>
    <s v=""/>
    <s v=""/>
    <x v="1"/>
    <x v="0"/>
    <n v="1184962"/>
    <x v="0"/>
  </r>
  <r>
    <x v="0"/>
    <x v="4"/>
    <x v="0"/>
    <n v="13"/>
    <x v="4"/>
    <n v="13"/>
    <s v="Increase in physical activity"/>
    <s v="Provision of exercise activity at Extra Care Homes/Sheltered schemes"/>
    <x v="5"/>
    <s v="Preventing admissions to acute setting"/>
    <s v=""/>
    <x v="0"/>
    <s v=""/>
    <x v="0"/>
    <s v=""/>
    <s v=""/>
    <x v="1"/>
    <x v="0"/>
    <n v="2514"/>
    <x v="0"/>
  </r>
  <r>
    <x v="0"/>
    <x v="4"/>
    <x v="0"/>
    <n v="14"/>
    <x v="4"/>
    <n v="14"/>
    <s v="Sensory Loss rehabilitation"/>
    <s v="Equipment and rent for Vane House and support workers"/>
    <x v="5"/>
    <s v="Preventing admissions to acute setting"/>
    <s v=""/>
    <x v="0"/>
    <s v=""/>
    <x v="0"/>
    <s v=""/>
    <s v=""/>
    <x v="1"/>
    <x v="0"/>
    <n v="118798"/>
    <x v="0"/>
  </r>
  <r>
    <x v="0"/>
    <x v="4"/>
    <x v="0"/>
    <n v="15"/>
    <x v="4"/>
    <n v="15"/>
    <s v="Mental Health Team"/>
    <s v="Support workers aligned to adult mental health team, working primarily in the community"/>
    <x v="11"/>
    <s v="Integrated neighbourhood services"/>
    <s v=""/>
    <x v="3"/>
    <s v=""/>
    <x v="0"/>
    <s v=""/>
    <s v=""/>
    <x v="1"/>
    <x v="0"/>
    <n v="133858"/>
    <x v="0"/>
  </r>
  <r>
    <x v="0"/>
    <x v="4"/>
    <x v="0"/>
    <n v="16"/>
    <x v="4"/>
    <n v="16"/>
    <s v="Telecare (OOH response team)"/>
    <s v="Co-ordinate and install Telecare and Lifeline devices following an assessed need"/>
    <x v="1"/>
    <s v="Telecare"/>
    <s v=""/>
    <x v="0"/>
    <s v=""/>
    <x v="0"/>
    <s v=""/>
    <s v=""/>
    <x v="2"/>
    <x v="0"/>
    <n v="18857"/>
    <x v="0"/>
  </r>
  <r>
    <x v="0"/>
    <x v="4"/>
    <x v="0"/>
    <n v="17"/>
    <x v="4"/>
    <n v="17"/>
    <s v="Assistive Technology"/>
    <s v="Develop use of Ats in services of falls prevention, dementia"/>
    <x v="1"/>
    <s v="Telecare"/>
    <s v=""/>
    <x v="0"/>
    <s v=""/>
    <x v="0"/>
    <s v=""/>
    <s v=""/>
    <x v="1"/>
    <x v="0"/>
    <n v="50285"/>
    <x v="0"/>
  </r>
  <r>
    <x v="0"/>
    <x v="4"/>
    <x v="0"/>
    <n v="18"/>
    <x v="4"/>
    <n v="18"/>
    <s v="Blue Badge OT assessments"/>
    <s v="Referrals for BB assessments to understand mobility needs to ensure remain part of the community"/>
    <x v="3"/>
    <s v="Assessment teams/joint assessment"/>
    <s v=""/>
    <x v="0"/>
    <s v=""/>
    <x v="0"/>
    <s v=""/>
    <s v=""/>
    <x v="1"/>
    <x v="0"/>
    <n v="62856"/>
    <x v="0"/>
  </r>
  <r>
    <x v="0"/>
    <x v="4"/>
    <x v="0"/>
    <n v="19"/>
    <x v="4"/>
    <n v="19"/>
    <s v="Community Equipment Service"/>
    <s v="Capital equipment including hoists"/>
    <x v="15"/>
    <s v="Physical health/wellbeing"/>
    <s v=""/>
    <x v="0"/>
    <s v=""/>
    <x v="2"/>
    <s v=""/>
    <s v=""/>
    <x v="0"/>
    <x v="0"/>
    <n v="330640.36800000002"/>
    <x v="0"/>
  </r>
  <r>
    <x v="0"/>
    <x v="4"/>
    <x v="0"/>
    <n v="20"/>
    <x v="4"/>
    <n v="20"/>
    <s v="Equipment and adaptations"/>
    <s v="OT equipment"/>
    <x v="2"/>
    <s v=""/>
    <s v=""/>
    <x v="0"/>
    <s v=""/>
    <x v="0"/>
    <s v=""/>
    <s v=""/>
    <x v="2"/>
    <x v="0"/>
    <n v="452564"/>
    <x v="0"/>
  </r>
  <r>
    <x v="0"/>
    <x v="4"/>
    <x v="0"/>
    <n v="21"/>
    <x v="4"/>
    <n v="21"/>
    <s v="Paliative Care"/>
    <s v="Care support"/>
    <x v="11"/>
    <s v="Integrated neighbourhood services"/>
    <s v=""/>
    <x v="1"/>
    <s v=""/>
    <x v="2"/>
    <s v=""/>
    <s v=""/>
    <x v="3"/>
    <x v="0"/>
    <n v="179090"/>
    <x v="0"/>
  </r>
  <r>
    <x v="0"/>
    <x v="4"/>
    <x v="0"/>
    <n v="22"/>
    <x v="4"/>
    <n v="22"/>
    <s v="Project Management"/>
    <s v="BCF Programme Management"/>
    <x v="10"/>
    <s v="Programme management"/>
    <s v=""/>
    <x v="0"/>
    <s v=""/>
    <x v="1"/>
    <s v="0.5"/>
    <s v="0.5"/>
    <x v="1"/>
    <x v="0"/>
    <n v="54282"/>
    <x v="0"/>
  </r>
  <r>
    <x v="0"/>
    <x v="4"/>
    <x v="0"/>
    <n v="23"/>
    <x v="4"/>
    <n v="23"/>
    <s v="Out of hospital contingency"/>
    <s v="Contingency"/>
    <x v="10"/>
    <s v="Integrated models of provision"/>
    <s v=""/>
    <x v="1"/>
    <s v=""/>
    <x v="2"/>
    <s v=""/>
    <s v=""/>
    <x v="4"/>
    <x v="0"/>
    <n v="676251"/>
    <x v="0"/>
  </r>
  <r>
    <x v="0"/>
    <x v="4"/>
    <x v="0"/>
    <n v="24"/>
    <x v="4"/>
    <n v="24"/>
    <s v="CAB Welfare Rights Service"/>
    <s v="Welfare and advice registered patients across GP services, including benefit advice, money management"/>
    <x v="0"/>
    <s v="Social Prescribing"/>
    <s v=""/>
    <x v="1"/>
    <s v=""/>
    <x v="2"/>
    <s v=""/>
    <s v=""/>
    <x v="0"/>
    <x v="0"/>
    <n v="25000"/>
    <x v="0"/>
  </r>
  <r>
    <x v="0"/>
    <x v="4"/>
    <x v="0"/>
    <n v="25"/>
    <x v="4"/>
    <n v="25"/>
    <s v="Specialist Advocacy (DAD)"/>
    <s v="Service for people registeredunder NHS Darlington aged 18+ ensuring access to advocacy service"/>
    <x v="0"/>
    <s v="Social Prescribing"/>
    <s v=""/>
    <x v="3"/>
    <s v=""/>
    <x v="2"/>
    <s v=""/>
    <s v=""/>
    <x v="0"/>
    <x v="0"/>
    <n v="26001.9"/>
    <x v="0"/>
  </r>
  <r>
    <x v="0"/>
    <x v="4"/>
    <x v="0"/>
    <n v="26"/>
    <x v="4"/>
    <n v="26"/>
    <s v="Short Breaks for Disabled Children"/>
    <s v="Personalised support/care at home"/>
    <x v="15"/>
    <s v="Physical health/wellbeing"/>
    <s v=""/>
    <x v="0"/>
    <s v=""/>
    <x v="2"/>
    <s v=""/>
    <s v=""/>
    <x v="1"/>
    <x v="0"/>
    <n v="53918"/>
    <x v="0"/>
  </r>
  <r>
    <x v="0"/>
    <x v="4"/>
    <x v="0"/>
    <n v="27"/>
    <x v="4"/>
    <n v="27"/>
    <s v="Adult Carers"/>
    <s v="Support services for adults caring for adults"/>
    <x v="13"/>
    <s v="Respite services"/>
    <s v=""/>
    <x v="0"/>
    <s v=""/>
    <x v="0"/>
    <s v=""/>
    <s v=""/>
    <x v="1"/>
    <x v="0"/>
    <n v="53671"/>
    <x v="0"/>
  </r>
  <r>
    <x v="0"/>
    <x v="4"/>
    <x v="0"/>
    <n v="28"/>
    <x v="4"/>
    <n v="28"/>
    <s v="Adult Carers"/>
    <s v="Support services for adults caring for adults"/>
    <x v="13"/>
    <s v="Respite services"/>
    <s v=""/>
    <x v="0"/>
    <s v=""/>
    <x v="2"/>
    <s v=""/>
    <s v=""/>
    <x v="4"/>
    <x v="0"/>
    <n v="53671"/>
    <x v="0"/>
  </r>
  <r>
    <x v="0"/>
    <x v="4"/>
    <x v="0"/>
    <n v="29"/>
    <x v="4"/>
    <n v="29"/>
    <s v="Adult Carer Breaks"/>
    <s v="Provision of carer breaks across voluntary sector"/>
    <x v="13"/>
    <s v="Respite services"/>
    <s v=""/>
    <x v="0"/>
    <s v=""/>
    <x v="2"/>
    <s v=""/>
    <s v=""/>
    <x v="0"/>
    <x v="0"/>
    <n v="115201"/>
    <x v="0"/>
  </r>
  <r>
    <x v="0"/>
    <x v="4"/>
    <x v="0"/>
    <n v="30"/>
    <x v="4"/>
    <n v="30"/>
    <s v="Medical Optimisation in Care Homes"/>
    <s v="Proxy ordering of Care Home medication from GPs electronically"/>
    <x v="3"/>
    <s v="Care navigation and planning"/>
    <s v=""/>
    <x v="2"/>
    <s v=""/>
    <x v="2"/>
    <s v=""/>
    <s v=""/>
    <x v="4"/>
    <x v="0"/>
    <n v="39632"/>
    <x v="0"/>
  </r>
  <r>
    <x v="0"/>
    <x v="4"/>
    <x v="0"/>
    <n v="31"/>
    <x v="4"/>
    <n v="31"/>
    <s v="Young Carers"/>
    <s v="Information and support from humankind"/>
    <x v="13"/>
    <s v="Respite services"/>
    <s v=""/>
    <x v="0"/>
    <s v=""/>
    <x v="2"/>
    <s v=""/>
    <s v=""/>
    <x v="4"/>
    <x v="0"/>
    <n v="54594"/>
    <x v="0"/>
  </r>
  <r>
    <x v="0"/>
    <x v="4"/>
    <x v="0"/>
    <n v="32"/>
    <x v="4"/>
    <n v="32"/>
    <s v="Young Carers"/>
    <s v="Information and support from humankind"/>
    <x v="13"/>
    <s v="Respite services"/>
    <s v=""/>
    <x v="0"/>
    <s v=""/>
    <x v="0"/>
    <s v=""/>
    <s v=""/>
    <x v="1"/>
    <x v="0"/>
    <n v="31062"/>
    <x v="0"/>
  </r>
  <r>
    <x v="0"/>
    <x v="4"/>
    <x v="0"/>
    <n v="33"/>
    <x v="4"/>
    <n v="33"/>
    <s v="Implementation of the Care Act"/>
    <s v="Care Act duty"/>
    <x v="7"/>
    <s v="Carer advice and support"/>
    <s v=""/>
    <x v="0"/>
    <s v=""/>
    <x v="0"/>
    <s v=""/>
    <s v=""/>
    <x v="1"/>
    <x v="0"/>
    <n v="368336"/>
    <x v="0"/>
  </r>
  <r>
    <x v="0"/>
    <x v="4"/>
    <x v="0"/>
    <n v="34"/>
    <x v="4"/>
    <n v="34"/>
    <s v="Home from Hospital"/>
    <s v="Transfer from hospital to home, making space"/>
    <x v="9"/>
    <s v="Home First/Discharge to Assess - process support/core costs"/>
    <s v=""/>
    <x v="0"/>
    <s v=""/>
    <x v="0"/>
    <s v=""/>
    <s v=""/>
    <x v="2"/>
    <x v="0"/>
    <n v="24640"/>
    <x v="0"/>
  </r>
  <r>
    <x v="0"/>
    <x v="4"/>
    <x v="0"/>
    <n v="35"/>
    <x v="4"/>
    <n v="35"/>
    <s v="Reduction in admission to 24h care"/>
    <s v="Care managers for on ward discharge(MDTs)"/>
    <x v="9"/>
    <s v="Early Discharge Planning"/>
    <s v=""/>
    <x v="2"/>
    <s v=""/>
    <x v="2"/>
    <s v=""/>
    <s v=""/>
    <x v="1"/>
    <x v="0"/>
    <n v="148447"/>
    <x v="0"/>
  </r>
  <r>
    <x v="0"/>
    <x v="4"/>
    <x v="0"/>
    <n v="36"/>
    <x v="4"/>
    <n v="36"/>
    <s v="Packages to facilitate discharge"/>
    <s v="Rapid response/SBS"/>
    <x v="9"/>
    <s v="Early Discharge Planning"/>
    <s v=""/>
    <x v="0"/>
    <s v=""/>
    <x v="0"/>
    <s v=""/>
    <s v=""/>
    <x v="1"/>
    <x v="0"/>
    <n v="198625"/>
    <x v="0"/>
  </r>
  <r>
    <x v="0"/>
    <x v="4"/>
    <x v="0"/>
    <n v="37"/>
    <x v="4"/>
    <n v="37"/>
    <s v="RiACT  "/>
    <s v="Implementation of business model"/>
    <x v="5"/>
    <s v="Reablement service accepting community and discharge referrals"/>
    <s v=""/>
    <x v="0"/>
    <s v=""/>
    <x v="0"/>
    <s v=""/>
    <s v=""/>
    <x v="1"/>
    <x v="3"/>
    <n v="315320"/>
    <x v="0"/>
  </r>
  <r>
    <x v="0"/>
    <x v="4"/>
    <x v="0"/>
    <n v="38"/>
    <x v="4"/>
    <n v="38"/>
    <s v="ACT"/>
    <s v="Managing service demand"/>
    <x v="5"/>
    <s v="Reablement service accepting community and discharge referrals"/>
    <s v=""/>
    <x v="0"/>
    <s v=""/>
    <x v="0"/>
    <s v=""/>
    <s v=""/>
    <x v="1"/>
    <x v="3"/>
    <n v="392347"/>
    <x v="0"/>
  </r>
  <r>
    <x v="0"/>
    <x v="4"/>
    <x v="0"/>
    <n v="39"/>
    <x v="4"/>
    <n v="39"/>
    <s v="Equipment and adaptations"/>
    <s v="Partnership across LA/CCGs in Tees Valley and Durham providing community equipment"/>
    <x v="2"/>
    <s v=""/>
    <s v=""/>
    <x v="0"/>
    <s v=""/>
    <x v="2"/>
    <s v=""/>
    <s v=""/>
    <x v="1"/>
    <x v="0"/>
    <n v="293737"/>
    <x v="0"/>
  </r>
  <r>
    <x v="0"/>
    <x v="4"/>
    <x v="0"/>
    <n v="40"/>
    <x v="4"/>
    <n v="40"/>
    <s v="Mental Health Support Workers"/>
    <s v="Support workers aligned to adult mental health team, working primarily in the community"/>
    <x v="13"/>
    <s v="Respite services"/>
    <s v=""/>
    <x v="3"/>
    <s v=""/>
    <x v="0"/>
    <s v=""/>
    <s v=""/>
    <x v="1"/>
    <x v="0"/>
    <n v="89149"/>
    <x v="0"/>
  </r>
  <r>
    <x v="0"/>
    <x v="4"/>
    <x v="0"/>
    <n v="41"/>
    <x v="4"/>
    <n v="41"/>
    <s v="Rapid Response Dom Care"/>
    <s v="Rapid response/SBS"/>
    <x v="8"/>
    <s v="Domiciliary care to support hospital discharge (Discharge to Assess pathway 1)"/>
    <s v=""/>
    <x v="0"/>
    <s v=""/>
    <x v="0"/>
    <s v=""/>
    <s v=""/>
    <x v="1"/>
    <x v="3"/>
    <n v="20000"/>
    <x v="0"/>
  </r>
  <r>
    <x v="0"/>
    <x v="4"/>
    <x v="0"/>
    <n v="42"/>
    <x v="4"/>
    <n v="42"/>
    <s v="Reablement capacity"/>
    <s v="Additional capacity ensuring assessments and packages are in place"/>
    <x v="5"/>
    <s v="Reablement service accepting community and discharge referrals"/>
    <s v=""/>
    <x v="0"/>
    <s v=""/>
    <x v="0"/>
    <s v=""/>
    <s v=""/>
    <x v="1"/>
    <x v="3"/>
    <n v="777726"/>
    <x v="0"/>
  </r>
  <r>
    <x v="0"/>
    <x v="4"/>
    <x v="0"/>
    <n v="43"/>
    <x v="4"/>
    <n v="43"/>
    <s v="Dom Care Packages"/>
    <s v="On going support at home following discharge"/>
    <x v="5"/>
    <s v="Reablement to support discharge -step down (Discharge to Assess pathway 1)"/>
    <s v=""/>
    <x v="0"/>
    <s v=""/>
    <x v="0"/>
    <s v=""/>
    <s v=""/>
    <x v="1"/>
    <x v="3"/>
    <n v="100000"/>
    <x v="0"/>
  </r>
  <r>
    <x v="0"/>
    <x v="4"/>
    <x v="0"/>
    <n v="44"/>
    <x v="4"/>
    <n v="44"/>
    <s v="Spot Purchase step/step down reablement beds"/>
    <s v="Additional capacity in provision of time limited support"/>
    <x v="6"/>
    <s v="Step down (discharge to assess pathway-2)"/>
    <s v=""/>
    <x v="0"/>
    <s v=""/>
    <x v="0"/>
    <s v=""/>
    <s v=""/>
    <x v="1"/>
    <x v="3"/>
    <n v="222274"/>
    <x v="0"/>
  </r>
  <r>
    <x v="0"/>
    <x v="4"/>
    <x v="0"/>
    <n v="45"/>
    <x v="4"/>
    <n v="45"/>
    <s v="7 day social work assessment"/>
    <s v="Increase social worker capacity at weekend"/>
    <x v="5"/>
    <s v="Preventing admissions to acute setting"/>
    <s v=""/>
    <x v="0"/>
    <s v=""/>
    <x v="0"/>
    <s v=""/>
    <s v=""/>
    <x v="1"/>
    <x v="3"/>
    <n v="51172"/>
    <x v="0"/>
  </r>
  <r>
    <x v="0"/>
    <x v="4"/>
    <x v="0"/>
    <n v="46"/>
    <x v="4"/>
    <n v="46"/>
    <s v="Adaptations and equipment"/>
    <s v="DFG and equipment DFG adaptations, via schemes connect"/>
    <x v="14"/>
    <s v="Adaptations, including statutory DFG grants"/>
    <s v=""/>
    <x v="0"/>
    <s v=""/>
    <x v="0"/>
    <s v=""/>
    <s v=""/>
    <x v="1"/>
    <x v="2"/>
    <n v="1063345"/>
    <x v="0"/>
  </r>
  <r>
    <x v="0"/>
    <x v="4"/>
    <x v="0"/>
    <n v="47"/>
    <x v="4"/>
    <n v="47"/>
    <s v="Residential Placements"/>
    <s v="additional permanent residential placements as a result of seasonal demand increase"/>
    <x v="4"/>
    <s v="Care home"/>
    <s v=""/>
    <x v="0"/>
    <s v=""/>
    <x v="0"/>
    <s v=""/>
    <s v=""/>
    <x v="1"/>
    <x v="3"/>
    <n v="101000"/>
    <x v="0"/>
  </r>
  <r>
    <x v="0"/>
    <x v="4"/>
    <x v="0"/>
    <n v="48"/>
    <x v="4"/>
    <n v="48"/>
    <s v="Transforming ASC"/>
    <s v="Supporting adult care while maintaining services"/>
    <x v="10"/>
    <s v="Programme management"/>
    <s v=""/>
    <x v="0"/>
    <s v=""/>
    <x v="0"/>
    <s v=""/>
    <s v=""/>
    <x v="1"/>
    <x v="3"/>
    <n v="2165361"/>
    <x v="0"/>
  </r>
  <r>
    <x v="0"/>
    <x v="4"/>
    <x v="0"/>
    <n v="49"/>
    <x v="4"/>
    <n v="49"/>
    <s v="ASC contingency"/>
    <s v="Contingency"/>
    <x v="10"/>
    <s v="Programme management"/>
    <s v=""/>
    <x v="0"/>
    <s v=""/>
    <x v="0"/>
    <s v=""/>
    <s v=""/>
    <x v="1"/>
    <x v="0"/>
    <n v="167018"/>
    <x v="0"/>
  </r>
  <r>
    <x v="0"/>
    <x v="4"/>
    <x v="0"/>
    <n v="50"/>
    <x v="4"/>
    <n v="50"/>
    <s v="Rapid Response  "/>
    <s v="48 hour support following discharge pending assessment"/>
    <x v="5"/>
    <s v="Reablement to support discharge -step down (Discharge to Assess pathway 1)"/>
    <s v=""/>
    <x v="0"/>
    <s v=""/>
    <x v="0"/>
    <s v=""/>
    <s v=""/>
    <x v="1"/>
    <x v="4"/>
    <n v="59740"/>
    <x v="0"/>
  </r>
  <r>
    <x v="0"/>
    <x v="4"/>
    <x v="0"/>
    <n v="51"/>
    <x v="4"/>
    <n v="51"/>
    <s v="Review Team"/>
    <s v="Reviewing team ensuring all packages assessed in line with care act criteria"/>
    <x v="7"/>
    <s v="Carer advice and support"/>
    <s v=""/>
    <x v="0"/>
    <s v=""/>
    <x v="0"/>
    <s v=""/>
    <s v=""/>
    <x v="1"/>
    <x v="3"/>
    <n v="215000"/>
    <x v="0"/>
  </r>
  <r>
    <x v="0"/>
    <x v="4"/>
    <x v="0"/>
    <n v="52"/>
    <x v="4"/>
    <n v="52"/>
    <s v="Agile working equipment"/>
    <s v="New ways of working with Health to support mutli disciplinary working"/>
    <x v="1"/>
    <s v="Community based equipment"/>
    <s v=""/>
    <x v="0"/>
    <s v=""/>
    <x v="0"/>
    <s v=""/>
    <s v=""/>
    <x v="1"/>
    <x v="3"/>
    <n v="100000"/>
    <x v="0"/>
  </r>
  <r>
    <x v="0"/>
    <x v="4"/>
    <x v="0"/>
    <n v="53"/>
    <x v="4"/>
    <n v="53"/>
    <s v="Assistive Technology RiACT"/>
    <s v="Pre-assessment offer of a range of low level support tools"/>
    <x v="1"/>
    <s v="Digital participation services"/>
    <s v=""/>
    <x v="0"/>
    <s v=""/>
    <x v="0"/>
    <s v=""/>
    <s v=""/>
    <x v="1"/>
    <x v="3"/>
    <n v="7000"/>
    <x v="0"/>
  </r>
  <r>
    <x v="0"/>
    <x v="4"/>
    <x v="0"/>
    <n v="54"/>
    <x v="4"/>
    <n v="54"/>
    <s v="North East Data Hub: Social Care Landscape"/>
    <s v="Market intelligence engine sharing market data on ASC"/>
    <x v="9"/>
    <s v="Improved discharge to Care Homes"/>
    <s v=""/>
    <x v="0"/>
    <s v=""/>
    <x v="0"/>
    <s v=""/>
    <s v=""/>
    <x v="1"/>
    <x v="3"/>
    <n v="20937"/>
    <x v="0"/>
  </r>
  <r>
    <x v="0"/>
    <x v="4"/>
    <x v="0"/>
    <n v="55"/>
    <x v="4"/>
    <n v="55"/>
    <s v="Dementia Friendly Darlington Co-ordinator"/>
    <s v="Coordination  of DFD strategy and activities"/>
    <x v="3"/>
    <s v="Care navigation and planning"/>
    <s v=""/>
    <x v="1"/>
    <s v=""/>
    <x v="0"/>
    <s v=""/>
    <s v=""/>
    <x v="1"/>
    <x v="0"/>
    <n v="21732"/>
    <x v="0"/>
  </r>
  <r>
    <x v="0"/>
    <x v="4"/>
    <x v="0"/>
    <n v="56"/>
    <x v="4"/>
    <n v="56"/>
    <s v="Adult Carers Support Co-ordinator"/>
    <s v="Working with SMEs to raise awareness of carers in employment"/>
    <x v="13"/>
    <s v="Respite services"/>
    <s v=""/>
    <x v="0"/>
    <s v=""/>
    <x v="0"/>
    <s v=""/>
    <s v=""/>
    <x v="1"/>
    <x v="0"/>
    <n v="15930"/>
    <x v="0"/>
  </r>
  <r>
    <x v="0"/>
    <x v="4"/>
    <x v="0"/>
    <n v="57"/>
    <x v="4"/>
    <n v="57"/>
    <s v="Medical Optimisation in Care Homes"/>
    <s v="Proxy ordering of Care Home medication from GPs electronically"/>
    <x v="1"/>
    <s v="Digital participation services"/>
    <s v=""/>
    <x v="1"/>
    <s v=""/>
    <x v="2"/>
    <s v=""/>
    <s v=""/>
    <x v="4"/>
    <x v="0"/>
    <n v="6226"/>
    <x v="0"/>
  </r>
  <r>
    <x v="0"/>
    <x v="4"/>
    <x v="0"/>
    <n v="58"/>
    <x v="4"/>
    <n v="58"/>
    <s v="Community Short Breaks for disabled children"/>
    <s v="Increase in rates for voluntary sector"/>
    <x v="13"/>
    <s v="Respite services"/>
    <s v=""/>
    <x v="1"/>
    <s v=""/>
    <x v="0"/>
    <s v=""/>
    <s v=""/>
    <x v="0"/>
    <x v="0"/>
    <n v="3765"/>
    <x v="0"/>
  </r>
  <r>
    <x v="0"/>
    <x v="4"/>
    <x v="0"/>
    <n v="59"/>
    <x v="4"/>
    <n v="59"/>
    <s v="Safeguarding social worker"/>
    <s v="To alleviate service pressures"/>
    <x v="5"/>
    <s v="Preventing admissions to acute setting"/>
    <s v=""/>
    <x v="0"/>
    <s v=""/>
    <x v="0"/>
    <s v=""/>
    <s v=""/>
    <x v="1"/>
    <x v="0"/>
    <n v="23243"/>
    <x v="0"/>
  </r>
  <r>
    <x v="0"/>
    <x v="4"/>
    <x v="0"/>
    <n v="60"/>
    <x v="4"/>
    <n v="60"/>
    <s v="Learning impairment network"/>
    <s v="Network led by DAD to engage across the sector on issues including discharge, carer roles"/>
    <x v="11"/>
    <s v="Low level support for simple hospital discharges (Discharge to Assess pathway 0)"/>
    <s v=""/>
    <x v="0"/>
    <s v=""/>
    <x v="0"/>
    <s v=""/>
    <s v=""/>
    <x v="0"/>
    <x v="0"/>
    <n v="3800"/>
    <x v="0"/>
  </r>
  <r>
    <x v="0"/>
    <x v="4"/>
    <x v="0"/>
    <n v="61"/>
    <x v="4"/>
    <n v="61"/>
    <s v="Digital Care Home Support"/>
    <s v="Tailored digital CH support"/>
    <x v="1"/>
    <s v="Digital participation services"/>
    <s v=""/>
    <x v="1"/>
    <s v=""/>
    <x v="2"/>
    <s v=""/>
    <s v=""/>
    <x v="1"/>
    <x v="0"/>
    <n v="43708"/>
    <x v="1"/>
  </r>
  <r>
    <x v="0"/>
    <x v="4"/>
    <x v="0"/>
    <n v="62"/>
    <x v="4"/>
    <n v="62"/>
    <s v="Discharge to Assess"/>
    <s v="Discharge to assess"/>
    <x v="6"/>
    <s v="Rapid/Crisis Response"/>
    <s v=""/>
    <x v="0"/>
    <s v=""/>
    <x v="0"/>
    <s v=""/>
    <s v=""/>
    <x v="1"/>
    <x v="4"/>
    <n v="86000"/>
    <x v="1"/>
  </r>
  <r>
    <x v="0"/>
    <x v="4"/>
    <x v="0"/>
    <n v="63"/>
    <x v="4"/>
    <n v="63"/>
    <s v="Care at Home: GP aligned to care homes - CDDFT Laptop useage and line rental charges"/>
    <s v="Assistive Technologies and Equipment"/>
    <x v="1"/>
    <s v="Digital participation services"/>
    <s v=""/>
    <x v="1"/>
    <s v=""/>
    <x v="2"/>
    <s v=""/>
    <s v=""/>
    <x v="3"/>
    <x v="0"/>
    <n v="7908"/>
    <x v="0"/>
  </r>
  <r>
    <x v="0"/>
    <x v="4"/>
    <x v="0"/>
    <n v="64"/>
    <x v="4"/>
    <n v="64"/>
    <s v="Urgent community response (UCR) support"/>
    <s v="Support towards acheivement of the 2 hour UCR and 2 day reablement standards"/>
    <x v="5"/>
    <s v="Rapid/Crisis Response - step up (2 hr response)"/>
    <s v=""/>
    <x v="0"/>
    <s v=""/>
    <x v="2"/>
    <s v=""/>
    <s v=""/>
    <x v="1"/>
    <x v="4"/>
    <n v="157898"/>
    <x v="1"/>
  </r>
  <r>
    <x v="0"/>
    <x v="4"/>
    <x v="0"/>
    <n v="65"/>
    <x v="4"/>
    <n v="65"/>
    <s v="ASC contingency"/>
    <s v="Contingency"/>
    <x v="10"/>
    <s v="Programme management"/>
    <s v=""/>
    <x v="0"/>
    <s v=""/>
    <x v="0"/>
    <s v=""/>
    <s v=""/>
    <x v="1"/>
    <x v="4"/>
    <n v="774329"/>
    <x v="0"/>
  </r>
  <r>
    <x v="0"/>
    <x v="5"/>
    <x v="1"/>
    <n v="1"/>
    <x v="5"/>
    <n v="1"/>
    <s v="Halton Integrated Community Equipment Service (HICES) "/>
    <s v="Joint Equipment Service"/>
    <x v="1"/>
    <s v="Community based equipment"/>
    <s v=""/>
    <x v="1"/>
    <s v=""/>
    <x v="2"/>
    <s v=""/>
    <s v=""/>
    <x v="3"/>
    <x v="0"/>
    <n v="814790"/>
    <x v="0"/>
  </r>
  <r>
    <x v="0"/>
    <x v="5"/>
    <x v="1"/>
    <n v="2"/>
    <x v="5"/>
    <n v="2"/>
    <s v="Carers Centre"/>
    <s v="Carers Centre"/>
    <x v="7"/>
    <s v="Carer advice and support"/>
    <s v=""/>
    <x v="0"/>
    <s v=""/>
    <x v="2"/>
    <s v=""/>
    <s v=""/>
    <x v="0"/>
    <x v="0"/>
    <n v="364750"/>
    <x v="0"/>
  </r>
  <r>
    <x v="0"/>
    <x v="5"/>
    <x v="1"/>
    <n v="3"/>
    <x v="5"/>
    <n v="3"/>
    <s v="Halton Home Based Respite Service"/>
    <s v="Carers Breaks - Crossroads Care NW"/>
    <x v="13"/>
    <s v="Respite services"/>
    <s v=""/>
    <x v="0"/>
    <s v=""/>
    <x v="0"/>
    <s v=""/>
    <s v=""/>
    <x v="0"/>
    <x v="0"/>
    <n v="108504"/>
    <x v="0"/>
  </r>
  <r>
    <x v="0"/>
    <x v="5"/>
    <x v="1"/>
    <n v="4"/>
    <x v="5"/>
    <n v="4"/>
    <s v="Community Respiratory Team (WHHFT)"/>
    <s v="WHHFT - Facilitating discharge &amp; extending community offer"/>
    <x v="11"/>
    <s v="Multidisciplinary teams that are supporting independence, such as anticipatory care"/>
    <s v=""/>
    <x v="1"/>
    <s v=""/>
    <x v="2"/>
    <s v=""/>
    <s v=""/>
    <x v="6"/>
    <x v="0"/>
    <n v="142520"/>
    <x v="0"/>
  </r>
  <r>
    <x v="0"/>
    <x v="5"/>
    <x v="1"/>
    <n v="5"/>
    <x v="5"/>
    <n v="4"/>
    <s v="Respiratory - Out of Hospital Team"/>
    <s v="Extending community provision"/>
    <x v="11"/>
    <s v="Multidisciplinary teams that are supporting independence, such as anticipatory care"/>
    <s v=""/>
    <x v="1"/>
    <s v=""/>
    <x v="2"/>
    <s v=""/>
    <s v=""/>
    <x v="6"/>
    <x v="0"/>
    <n v="330780"/>
    <x v="0"/>
  </r>
  <r>
    <x v="0"/>
    <x v="5"/>
    <x v="1"/>
    <n v="6"/>
    <x v="5"/>
    <n v="4"/>
    <s v="Halton Support at Home Service"/>
    <s v="Support at Home Service - British Red Cross"/>
    <x v="11"/>
    <s v="Low level support for simple hospital discharges (Discharge to Assess pathway 0)"/>
    <s v=""/>
    <x v="6"/>
    <s v="Third sector"/>
    <x v="0"/>
    <s v=""/>
    <s v=""/>
    <x v="0"/>
    <x v="0"/>
    <n v="8481"/>
    <x v="0"/>
  </r>
  <r>
    <x v="0"/>
    <x v="5"/>
    <x v="1"/>
    <n v="7"/>
    <x v="5"/>
    <n v="7"/>
    <s v="Development Fund"/>
    <s v="Development Fund"/>
    <x v="9"/>
    <s v="Monitoring and responding to system demand and capacity"/>
    <s v="New service developments"/>
    <x v="6"/>
    <s v="Used for additional capacity across Health and Social Care"/>
    <x v="1"/>
    <s v="0.5"/>
    <s v="0.5"/>
    <x v="3"/>
    <x v="0"/>
    <n v="899842"/>
    <x v="1"/>
  </r>
  <r>
    <x v="0"/>
    <x v="5"/>
    <x v="1"/>
    <n v="8"/>
    <x v="5"/>
    <n v="7"/>
    <s v="Hospital Discharge Teams"/>
    <s v="Integrated Discharge Team - Warrington &amp; Whiston"/>
    <x v="9"/>
    <s v="Multi-Disciplinary/Multi-Agency Discharge Teams supporting discharge"/>
    <s v=""/>
    <x v="0"/>
    <s v=""/>
    <x v="0"/>
    <s v=""/>
    <s v=""/>
    <x v="1"/>
    <x v="0"/>
    <n v="500471"/>
    <x v="0"/>
  </r>
  <r>
    <x v="0"/>
    <x v="5"/>
    <x v="1"/>
    <n v="9"/>
    <x v="5"/>
    <n v="7"/>
    <s v="ESD - Stroke "/>
    <s v="Stroke Outreach Pathway"/>
    <x v="9"/>
    <s v="Early Discharge Planning"/>
    <s v=""/>
    <x v="1"/>
    <s v=""/>
    <x v="0"/>
    <s v=""/>
    <s v=""/>
    <x v="6"/>
    <x v="0"/>
    <n v="174443"/>
    <x v="0"/>
  </r>
  <r>
    <x v="0"/>
    <x v="5"/>
    <x v="1"/>
    <n v="10"/>
    <x v="5"/>
    <n v="8"/>
    <s v="Additional resource to support agency use in D2A"/>
    <s v="Community Home First Care Support"/>
    <x v="8"/>
    <s v="Domiciliary care packages"/>
    <s v=""/>
    <x v="0"/>
    <s v=""/>
    <x v="0"/>
    <s v=""/>
    <s v=""/>
    <x v="2"/>
    <x v="0"/>
    <n v="600000"/>
    <x v="1"/>
  </r>
  <r>
    <x v="0"/>
    <x v="5"/>
    <x v="1"/>
    <n v="11"/>
    <x v="5"/>
    <n v="8"/>
    <s v="Domiciliary Care Packages"/>
    <s v="Maintaining Domiciliary Care Packages"/>
    <x v="8"/>
    <s v="Domiciliary care packages"/>
    <s v=""/>
    <x v="0"/>
    <s v=""/>
    <x v="0"/>
    <s v=""/>
    <s v=""/>
    <x v="2"/>
    <x v="0"/>
    <n v="2354736"/>
    <x v="0"/>
  </r>
  <r>
    <x v="0"/>
    <x v="5"/>
    <x v="1"/>
    <n v="12"/>
    <x v="5"/>
    <n v="11"/>
    <s v="Intermediate Care Bed Based Service"/>
    <s v="Oakmeadow - 19 bedded unit"/>
    <x v="6"/>
    <s v="Other"/>
    <s v="Both step up, step down and crisis response"/>
    <x v="1"/>
    <s v=""/>
    <x v="0"/>
    <s v=""/>
    <s v=""/>
    <x v="1"/>
    <x v="0"/>
    <n v="402691"/>
    <x v="0"/>
  </r>
  <r>
    <x v="0"/>
    <x v="5"/>
    <x v="1"/>
    <n v="13"/>
    <x v="5"/>
    <n v="12"/>
    <s v="HiCAFS"/>
    <s v="Multi-disciplinary Team of Health and Social Care professionals developing rapid response, D2T and MDT in the community"/>
    <x v="5"/>
    <s v="Other"/>
    <s v="All of the categories"/>
    <x v="1"/>
    <s v=""/>
    <x v="1"/>
    <s v="0.5"/>
    <s v="0.5"/>
    <x v="3"/>
    <x v="0"/>
    <n v="2651438"/>
    <x v="1"/>
  </r>
  <r>
    <x v="0"/>
    <x v="5"/>
    <x v="1"/>
    <n v="14"/>
    <x v="5"/>
    <n v="12"/>
    <s v="Intermediate Care Community Service"/>
    <s v="Reablement / Rehab Services"/>
    <x v="5"/>
    <s v="Reablement to support discharge -step down (Discharge to Assess pathway 1)"/>
    <s v=""/>
    <x v="0"/>
    <s v=""/>
    <x v="0"/>
    <s v=""/>
    <s v=""/>
    <x v="1"/>
    <x v="0"/>
    <n v="1260184.96"/>
    <x v="0"/>
  </r>
  <r>
    <x v="0"/>
    <x v="5"/>
    <x v="1"/>
    <n v="15"/>
    <x v="5"/>
    <n v="12"/>
    <s v="Warrington Therapy Staff"/>
    <s v="Warrington Therapy Staff"/>
    <x v="5"/>
    <s v="Preventing admissions to acute setting"/>
    <s v=""/>
    <x v="1"/>
    <s v=""/>
    <x v="2"/>
    <s v=""/>
    <s v=""/>
    <x v="6"/>
    <x v="0"/>
    <n v="181023.53"/>
    <x v="0"/>
  </r>
  <r>
    <x v="0"/>
    <x v="5"/>
    <x v="1"/>
    <n v="16"/>
    <x v="5"/>
    <n v="12"/>
    <s v="Support to Intermediate Care Services (Community Therapies)"/>
    <s v="Bridgewater Community Therapies"/>
    <x v="5"/>
    <s v="Preventing admissions to acute setting"/>
    <s v=""/>
    <x v="1"/>
    <s v=""/>
    <x v="2"/>
    <s v=""/>
    <s v=""/>
    <x v="3"/>
    <x v="0"/>
    <n v="151740"/>
    <x v="0"/>
  </r>
  <r>
    <x v="0"/>
    <x v="5"/>
    <x v="1"/>
    <n v="17"/>
    <x v="5"/>
    <n v="15"/>
    <s v="High Intensity User"/>
    <s v="High Intensity User"/>
    <x v="0"/>
    <s v="Risk Stratification"/>
    <s v=""/>
    <x v="1"/>
    <s v=""/>
    <x v="2"/>
    <s v=""/>
    <s v=""/>
    <x v="3"/>
    <x v="0"/>
    <n v="57220"/>
    <x v="1"/>
  </r>
  <r>
    <x v="0"/>
    <x v="5"/>
    <x v="1"/>
    <n v="18"/>
    <x v="5"/>
    <n v="16"/>
    <s v="Residential Care Home Placements"/>
    <s v="Maintaining Residential Care Home Placements"/>
    <x v="4"/>
    <s v="Care home"/>
    <s v=""/>
    <x v="0"/>
    <s v=""/>
    <x v="0"/>
    <s v=""/>
    <s v=""/>
    <x v="2"/>
    <x v="0"/>
    <n v="1074884"/>
    <x v="0"/>
  </r>
  <r>
    <x v="0"/>
    <x v="5"/>
    <x v="1"/>
    <n v="19"/>
    <x v="5"/>
    <n v="5"/>
    <s v="DFG and Equipment Adaptations"/>
    <s v="DFG"/>
    <x v="14"/>
    <s v="Adaptations, including statutory DFG grants"/>
    <s v=""/>
    <x v="0"/>
    <s v=""/>
    <x v="0"/>
    <s v=""/>
    <s v=""/>
    <x v="2"/>
    <x v="2"/>
    <n v="1994703"/>
    <x v="0"/>
  </r>
  <r>
    <x v="0"/>
    <x v="5"/>
    <x v="1"/>
    <n v="20"/>
    <x v="5"/>
    <n v="8"/>
    <s v="Domiciliary Care"/>
    <s v="Maintaining Social Care "/>
    <x v="8"/>
    <s v="Domiciliary care packages"/>
    <s v=""/>
    <x v="0"/>
    <s v=""/>
    <x v="0"/>
    <s v=""/>
    <s v=""/>
    <x v="2"/>
    <x v="3"/>
    <n v="201020"/>
    <x v="0"/>
  </r>
  <r>
    <x v="0"/>
    <x v="5"/>
    <x v="1"/>
    <n v="21"/>
    <x v="5"/>
    <n v="16"/>
    <s v="Care Home Placements"/>
    <s v="Maintaining Social Care"/>
    <x v="4"/>
    <s v="Care home"/>
    <s v=""/>
    <x v="0"/>
    <s v=""/>
    <x v="0"/>
    <s v=""/>
    <s v=""/>
    <x v="2"/>
    <x v="3"/>
    <n v="5438924"/>
    <x v="0"/>
  </r>
  <r>
    <x v="0"/>
    <x v="5"/>
    <x v="1"/>
    <n v="22"/>
    <x v="5"/>
    <n v="12"/>
    <s v="Reablement First"/>
    <s v="Reablement first on discharge from hospital"/>
    <x v="9"/>
    <s v="Home First/Discharge to Assess - process support/core costs"/>
    <s v=""/>
    <x v="0"/>
    <s v=""/>
    <x v="0"/>
    <s v=""/>
    <s v=""/>
    <x v="1"/>
    <x v="3"/>
    <n v="396090"/>
    <x v="0"/>
  </r>
  <r>
    <x v="0"/>
    <x v="5"/>
    <x v="1"/>
    <n v="23"/>
    <x v="5"/>
    <n v="7"/>
    <s v="Development Fund"/>
    <s v="Development Other"/>
    <x v="12"/>
    <s v=""/>
    <s v="New service developments"/>
    <x v="6"/>
    <s v="Community health and social care"/>
    <x v="0"/>
    <s v=""/>
    <s v=""/>
    <x v="1"/>
    <x v="3"/>
    <n v="946040"/>
    <x v="0"/>
  </r>
  <r>
    <x v="0"/>
    <x v="6"/>
    <x v="1"/>
    <n v="1"/>
    <x v="6"/>
    <n v="1001"/>
    <s v="Intermediate Care - Home/Bed Based and Hospital Discharge Team"/>
    <s v="Community Health element of bed and home based IC services"/>
    <x v="5"/>
    <s v="Reablement service accepting community and discharge referrals"/>
    <s v=""/>
    <x v="1"/>
    <s v=""/>
    <x v="2"/>
    <s v=""/>
    <s v=""/>
    <x v="3"/>
    <x v="0"/>
    <n v="2410428"/>
    <x v="0"/>
  </r>
  <r>
    <x v="0"/>
    <x v="6"/>
    <x v="1"/>
    <n v="2"/>
    <x v="6"/>
    <n v="1002"/>
    <s v="Intermediate Care - Home/Bed Based and Hospital Discharge Team"/>
    <s v="LA element of bed and home based IC services"/>
    <x v="6"/>
    <s v="Step down (discharge to assess pathway-2)"/>
    <s v=""/>
    <x v="0"/>
    <s v=""/>
    <x v="1"/>
    <s v="0.5"/>
    <s v="0.5"/>
    <x v="1"/>
    <x v="4"/>
    <n v="2419139"/>
    <x v="0"/>
  </r>
  <r>
    <x v="0"/>
    <x v="6"/>
    <x v="1"/>
    <n v="3"/>
    <x v="6"/>
    <n v="1003"/>
    <s v="Additional Home Care Provision"/>
    <s v="Additional commissioned Home Care to support IC capacity"/>
    <x v="8"/>
    <s v="Domiciliary care packages"/>
    <s v=""/>
    <x v="0"/>
    <s v=""/>
    <x v="0"/>
    <s v=""/>
    <s v=""/>
    <x v="2"/>
    <x v="3"/>
    <n v="350000"/>
    <x v="0"/>
  </r>
  <r>
    <x v="0"/>
    <x v="6"/>
    <x v="1"/>
    <n v="4"/>
    <x v="6"/>
    <n v="1004"/>
    <s v="Community Equipment"/>
    <s v="Community Equipment to support independence at home"/>
    <x v="1"/>
    <s v="Community Based Equipment"/>
    <s v=""/>
    <x v="1"/>
    <s v=""/>
    <x v="1"/>
    <s v="0.5"/>
    <s v="0.5"/>
    <x v="3"/>
    <x v="0"/>
    <n v="570989"/>
    <x v="0"/>
  </r>
  <r>
    <x v="0"/>
    <x v="6"/>
    <x v="1"/>
    <n v="5"/>
    <x v="6"/>
    <n v="1005"/>
    <s v="Community Equipment"/>
    <s v="Community Equipment to support independence at home"/>
    <x v="1"/>
    <s v="Community Based Equipment"/>
    <s v=""/>
    <x v="0"/>
    <s v=""/>
    <x v="0"/>
    <s v=""/>
    <s v=""/>
    <x v="1"/>
    <x v="4"/>
    <n v="234965"/>
    <x v="0"/>
  </r>
  <r>
    <x v="0"/>
    <x v="6"/>
    <x v="1"/>
    <n v="6"/>
    <x v="6"/>
    <n v="1006"/>
    <s v="Telecare"/>
    <s v="Telecare (inc Carecall) to support individuals at home "/>
    <x v="1"/>
    <s v="Telecare"/>
    <s v=""/>
    <x v="0"/>
    <s v=""/>
    <x v="0"/>
    <s v=""/>
    <s v=""/>
    <x v="1"/>
    <x v="0"/>
    <n v="351240"/>
    <x v="0"/>
  </r>
  <r>
    <x v="0"/>
    <x v="6"/>
    <x v="1"/>
    <n v="7"/>
    <x v="6"/>
    <n v="1007"/>
    <s v="Telecare"/>
    <s v="Telecare (inc Carecall) to support individuals at home "/>
    <x v="1"/>
    <s v="Telecare"/>
    <s v=""/>
    <x v="0"/>
    <s v=""/>
    <x v="0"/>
    <s v=""/>
    <s v=""/>
    <x v="2"/>
    <x v="4"/>
    <n v="133718"/>
    <x v="0"/>
  </r>
  <r>
    <x v="0"/>
    <x v="6"/>
    <x v="1"/>
    <n v="8"/>
    <x v="6"/>
    <n v="1008"/>
    <s v="Protecting Social Care "/>
    <s v="Packages of Care - mixed but stated as residential as doesn’t fit template.  Includes Residential/Supported Living/Nursing/DPs/Day/Outreach"/>
    <x v="4"/>
    <s v="Other"/>
    <s v="Mixed provision"/>
    <x v="0"/>
    <s v=""/>
    <x v="0"/>
    <s v=""/>
    <s v=""/>
    <x v="2"/>
    <x v="0"/>
    <n v="3225400"/>
    <x v="0"/>
  </r>
  <r>
    <x v="0"/>
    <x v="6"/>
    <x v="1"/>
    <n v="9"/>
    <x v="6"/>
    <n v="1009"/>
    <s v="Protecting Social Care "/>
    <s v="Packages of Care - mixed but stated as home care as doesn’t fit template.  Includes Residential/Supported Living/Nursing/DPs/Day/Outreach"/>
    <x v="8"/>
    <s v="Other"/>
    <s v="Mixed provision"/>
    <x v="0"/>
    <s v=""/>
    <x v="0"/>
    <s v=""/>
    <s v=""/>
    <x v="2"/>
    <x v="3"/>
    <n v="3594122"/>
    <x v="0"/>
  </r>
  <r>
    <x v="0"/>
    <x v="6"/>
    <x v="1"/>
    <n v="10"/>
    <x v="6"/>
    <n v="1010"/>
    <s v="Carers services and support"/>
    <s v="A range of carer support services"/>
    <x v="13"/>
    <s v="Other"/>
    <s v="Carer Support Services"/>
    <x v="6"/>
    <s v="Third sector commissioned services"/>
    <x v="1"/>
    <s v="0.5"/>
    <s v="0.5"/>
    <x v="0"/>
    <x v="0"/>
    <n v="184302"/>
    <x v="0"/>
  </r>
  <r>
    <x v="0"/>
    <x v="6"/>
    <x v="1"/>
    <n v="11"/>
    <x v="6"/>
    <n v="1011"/>
    <s v="Joint Funded Complex Care"/>
    <s v="Jointly Funded Packages of Care - mixed hence stated as personalised as doesn’t fit template.  Includes Residential/Supported Living/Nursing/DPs/Day/Outreach"/>
    <x v="16"/>
    <s v=""/>
    <s v="Mixed provision"/>
    <x v="0"/>
    <s v=""/>
    <x v="1"/>
    <s v="0.2"/>
    <s v="0.8"/>
    <x v="2"/>
    <x v="0"/>
    <n v="7405217"/>
    <x v="0"/>
  </r>
  <r>
    <x v="0"/>
    <x v="6"/>
    <x v="1"/>
    <n v="12"/>
    <x v="6"/>
    <n v="1012"/>
    <s v="Joint Funded Complex Care"/>
    <s v="Jointly Funded Packages of Care - mixed hence stated as personalised as doesn’t fit template.  Includes Residential/Supported Living/Nursing/DPs/Day/Outreach"/>
    <x v="16"/>
    <s v=""/>
    <s v="Mixed provision"/>
    <x v="0"/>
    <s v=""/>
    <x v="1"/>
    <s v="0.2"/>
    <s v="0.8"/>
    <x v="2"/>
    <x v="4"/>
    <n v="10743388.5"/>
    <x v="0"/>
  </r>
  <r>
    <x v="0"/>
    <x v="6"/>
    <x v="1"/>
    <n v="13"/>
    <x v="6"/>
    <n v="1013"/>
    <s v="Joint Funded Complex Care"/>
    <s v="Jointly Funded Packages of Care - mixed hence stated as personalised as doesn’t fit template.  Includes Residential/Supported Living/Nursing/DPs/Day/Outreach"/>
    <x v="16"/>
    <s v=""/>
    <s v="Mixed provision"/>
    <x v="0"/>
    <s v=""/>
    <x v="1"/>
    <s v="0.2"/>
    <s v="0.8"/>
    <x v="2"/>
    <x v="1"/>
    <n v="4725582"/>
    <x v="0"/>
  </r>
  <r>
    <x v="0"/>
    <x v="6"/>
    <x v="1"/>
    <n v="14"/>
    <x v="6"/>
    <n v="1013"/>
    <s v="Support Functions - Jointly funded commissioning/other posts"/>
    <s v="Jointly funded commissioning posts"/>
    <x v="10"/>
    <s v="Joint commissioning infrastructure"/>
    <s v=""/>
    <x v="6"/>
    <s v="Workforce - joint posts"/>
    <x v="1"/>
    <s v="0.5"/>
    <s v="0.5"/>
    <x v="4"/>
    <x v="0"/>
    <n v="265742"/>
    <x v="0"/>
  </r>
  <r>
    <x v="0"/>
    <x v="6"/>
    <x v="1"/>
    <n v="15"/>
    <x v="6"/>
    <n v="1014"/>
    <s v="Support Functions - Jointly funded commissioning/other posts"/>
    <s v="Jointly funded commissioning posts"/>
    <x v="10"/>
    <s v="Joint commissioning infrastructure"/>
    <s v=""/>
    <x v="6"/>
    <s v="Workforce - joint posts"/>
    <x v="1"/>
    <s v="0.5"/>
    <s v="0.5"/>
    <x v="1"/>
    <x v="4"/>
    <n v="209122"/>
    <x v="0"/>
  </r>
  <r>
    <x v="0"/>
    <x v="6"/>
    <x v="1"/>
    <n v="16"/>
    <x v="6"/>
    <n v="1015"/>
    <s v="Third Sector Schemes"/>
    <s v="Employment Support/Advice Scheme for Disabled People"/>
    <x v="12"/>
    <s v=""/>
    <s v="Support for employment"/>
    <x v="6"/>
    <s v="Third sector commissioned services"/>
    <x v="2"/>
    <s v=""/>
    <s v=""/>
    <x v="0"/>
    <x v="0"/>
    <n v="77987.766999999993"/>
    <x v="0"/>
  </r>
  <r>
    <x v="0"/>
    <x v="6"/>
    <x v="1"/>
    <n v="17"/>
    <x v="6"/>
    <n v="1016"/>
    <s v="Third Sector Schemes"/>
    <s v="Minor adaptations support"/>
    <x v="2"/>
    <s v=""/>
    <s v=""/>
    <x v="6"/>
    <s v="Third sector commissioned services"/>
    <x v="1"/>
    <s v="0.5"/>
    <s v="0.5"/>
    <x v="0"/>
    <x v="3"/>
    <n v="196390"/>
    <x v="0"/>
  </r>
  <r>
    <x v="0"/>
    <x v="6"/>
    <x v="1"/>
    <n v="18"/>
    <x v="6"/>
    <n v="2001"/>
    <s v="Reablement 2"/>
    <s v="Expansion of Reablement Service to include those whose nees have increased since admission"/>
    <x v="5"/>
    <s v="Reablement to support discharge -step down (Discharge to Assess pathway 1)"/>
    <s v=""/>
    <x v="0"/>
    <s v=""/>
    <x v="1"/>
    <s v="0.5"/>
    <s v="0.5"/>
    <x v="1"/>
    <x v="3"/>
    <n v="170803.01064020241"/>
    <x v="0"/>
  </r>
  <r>
    <x v="0"/>
    <x v="6"/>
    <x v="1"/>
    <n v="19"/>
    <x v="6"/>
    <n v="2002"/>
    <s v="Carecall Response"/>
    <s v="Response to people falling at home to prevent transfers and admissions"/>
    <x v="5"/>
    <s v="Preventing admissions to acute setting"/>
    <s v=""/>
    <x v="0"/>
    <s v=""/>
    <x v="0"/>
    <s v=""/>
    <s v=""/>
    <x v="1"/>
    <x v="3"/>
    <n v="230584.06436427328"/>
    <x v="0"/>
  </r>
  <r>
    <x v="0"/>
    <x v="6"/>
    <x v="1"/>
    <n v="20"/>
    <x v="6"/>
    <n v="2003"/>
    <s v="Home First Expansion"/>
    <s v="Increase capacity to support D2A pathway - home first"/>
    <x v="5"/>
    <s v="Reablement to support discharge -step down (Discharge to Assess pathway 1)"/>
    <s v=""/>
    <x v="0"/>
    <s v=""/>
    <x v="1"/>
    <s v="0.5"/>
    <s v="0.5"/>
    <x v="1"/>
    <x v="3"/>
    <n v="299930.08668419544"/>
    <x v="0"/>
  </r>
  <r>
    <x v="0"/>
    <x v="6"/>
    <x v="1"/>
    <n v="21"/>
    <x v="6"/>
    <n v="2004"/>
    <s v="Rapid Community Response Service"/>
    <s v="Community response - note not bed based but response services only fit here"/>
    <x v="6"/>
    <s v="Rapid/Crisis Response"/>
    <s v=""/>
    <x v="0"/>
    <s v=""/>
    <x v="1"/>
    <s v="0.5"/>
    <s v="0.5"/>
    <x v="1"/>
    <x v="3"/>
    <n v="352281.20944541751"/>
    <x v="0"/>
  </r>
  <r>
    <x v="0"/>
    <x v="6"/>
    <x v="1"/>
    <n v="22"/>
    <x v="6"/>
    <n v="2005"/>
    <s v="Reablement Extension"/>
    <s v="Expansion of reablement to provide capacity in outlying areas"/>
    <x v="5"/>
    <s v="Reablement to support discharge -step down (Discharge to Assess pathway 1)"/>
    <s v=""/>
    <x v="0"/>
    <s v=""/>
    <x v="1"/>
    <s v="0.5"/>
    <s v="0.5"/>
    <x v="1"/>
    <x v="3"/>
    <n v="412062.26316948835"/>
    <x v="0"/>
  </r>
  <r>
    <x v="0"/>
    <x v="6"/>
    <x v="1"/>
    <n v="23"/>
    <x v="6"/>
    <n v="2006"/>
    <s v="Discharge to Assess"/>
    <s v="Assessments and infrastructure costs to support D2A"/>
    <x v="9"/>
    <s v="Early Discharge Planning"/>
    <s v=""/>
    <x v="0"/>
    <s v=""/>
    <x v="1"/>
    <s v="0.5"/>
    <s v="0.5"/>
    <x v="1"/>
    <x v="3"/>
    <n v="566213.68830237747"/>
    <x v="1"/>
  </r>
  <r>
    <x v="0"/>
    <x v="6"/>
    <x v="1"/>
    <n v="24"/>
    <x v="6"/>
    <n v="2007"/>
    <s v="Care Home Discharge Co-ordinator"/>
    <s v="supporting more timely discharge to bed based provision"/>
    <x v="9"/>
    <s v="Trusted Assessment"/>
    <s v=""/>
    <x v="0"/>
    <s v=""/>
    <x v="1"/>
    <s v="0.5"/>
    <s v="0.5"/>
    <x v="0"/>
    <x v="3"/>
    <n v="38529"/>
    <x v="0"/>
  </r>
  <r>
    <x v="0"/>
    <x v="6"/>
    <x v="1"/>
    <n v="25"/>
    <x v="6"/>
    <n v="3001"/>
    <s v="DFG Grant"/>
    <s v="DFG adaptations and schemes"/>
    <x v="14"/>
    <s v="Adaptations, including statutory DFG grants"/>
    <s v=""/>
    <x v="0"/>
    <s v=""/>
    <x v="0"/>
    <s v=""/>
    <s v=""/>
    <x v="2"/>
    <x v="2"/>
    <n v="1922346"/>
    <x v="0"/>
  </r>
  <r>
    <x v="0"/>
    <x v="6"/>
    <x v="1"/>
    <n v="26"/>
    <x v="6"/>
    <n v="3002"/>
    <s v="DFG Grant"/>
    <s v="DFG adaptations and schemes"/>
    <x v="14"/>
    <s v="Adaptations, including statutory DFG grants"/>
    <s v=""/>
    <x v="0"/>
    <s v=""/>
    <x v="0"/>
    <s v=""/>
    <s v=""/>
    <x v="1"/>
    <x v="2"/>
    <n v="300000"/>
    <x v="0"/>
  </r>
  <r>
    <x v="0"/>
    <x v="6"/>
    <x v="1"/>
    <n v="27"/>
    <x v="6"/>
    <n v="10011"/>
    <s v="Intermediate Care - Home/Bed Based and Hospital Discharge Team"/>
    <s v="ICB element of IC Block within core BCF"/>
    <x v="6"/>
    <s v="Step down (discharge to assess pathway-2)"/>
    <s v=""/>
    <x v="1"/>
    <s v=""/>
    <x v="1"/>
    <s v="0.5"/>
    <s v="0.5"/>
    <x v="4"/>
    <x v="0"/>
    <n v="1499776"/>
    <x v="0"/>
  </r>
  <r>
    <x v="0"/>
    <x v="6"/>
    <x v="1"/>
    <n v="28"/>
    <x v="6"/>
    <n v="10012"/>
    <s v="Hospital Discharge and Senior Management"/>
    <s v="ICB element of IC Staffing Block within core BCF"/>
    <x v="9"/>
    <s v="Multi-Disciplinary/Multi-Agency Discharge Teams supporting discharge"/>
    <s v="HDT Staffing and Senior Mgt Team for IMC"/>
    <x v="0"/>
    <s v=""/>
    <x v="1"/>
    <s v="0.5"/>
    <s v="0.5"/>
    <x v="4"/>
    <x v="0"/>
    <n v="625278"/>
    <x v="0"/>
  </r>
  <r>
    <x v="0"/>
    <x v="6"/>
    <x v="1"/>
    <n v="29"/>
    <x v="6"/>
    <n v="10021"/>
    <s v="Intermediate Care - Home/Bed Based and Hospital Discharge Team"/>
    <s v="LA element of IC Block in core BCF"/>
    <x v="5"/>
    <s v="Reablement service accepting community and discharge referrals"/>
    <s v=""/>
    <x v="1"/>
    <s v=""/>
    <x v="1"/>
    <s v="0.5"/>
    <s v="0.5"/>
    <x v="1"/>
    <x v="4"/>
    <n v="1549068"/>
    <x v="0"/>
  </r>
  <r>
    <x v="0"/>
    <x v="6"/>
    <x v="1"/>
    <n v="30"/>
    <x v="6"/>
    <n v="10022"/>
    <s v="Hospital Discharge and Senior Management"/>
    <s v="LA element of IHDT and senior management of IC services"/>
    <x v="3"/>
    <s v="Assessment teams/joint assessment"/>
    <s v="HDT Staffing and Senior Mgt Team for IMC"/>
    <x v="0"/>
    <s v=""/>
    <x v="1"/>
    <s v="0.5"/>
    <s v="0.5"/>
    <x v="1"/>
    <x v="4"/>
    <n v="641160"/>
    <x v="0"/>
  </r>
  <r>
    <x v="0"/>
    <x v="6"/>
    <x v="1"/>
    <n v="31"/>
    <x v="6"/>
    <n v="10023"/>
    <s v="Good Neighbours"/>
    <s v="Volunteer programme - ICB Element (as jointly funded) "/>
    <x v="0"/>
    <s v="Other"/>
    <s v="volunteer support to people at home"/>
    <x v="6"/>
    <s v="Third sector commissioned services"/>
    <x v="1"/>
    <s v="0.5"/>
    <s v="0.5"/>
    <x v="0"/>
    <x v="0"/>
    <n v="20390"/>
    <x v="1"/>
  </r>
  <r>
    <x v="0"/>
    <x v="6"/>
    <x v="1"/>
    <n v="32"/>
    <x v="6"/>
    <n v="10023"/>
    <s v="Good Neighbours"/>
    <s v="Volunteer programme - LA element (as jointly funded) "/>
    <x v="0"/>
    <s v="Other"/>
    <s v="volunteer support to people at home"/>
    <x v="6"/>
    <s v="Third sector commissioned services"/>
    <x v="1"/>
    <s v="0.5"/>
    <s v="0.5"/>
    <x v="0"/>
    <x v="4"/>
    <n v="20390"/>
    <x v="1"/>
  </r>
  <r>
    <x v="0"/>
    <x v="7"/>
    <x v="1"/>
    <n v="1"/>
    <x v="7"/>
    <n v="1"/>
    <s v="Capacity Building in VCFS"/>
    <s v="To develop co-ordinated approach to early intervention to prevent and/or delay demand on statutory health &amp; care services"/>
    <x v="0"/>
    <s v="Other"/>
    <s v="Voluntary Sector"/>
    <x v="0"/>
    <s v=""/>
    <x v="0"/>
    <s v=""/>
    <s v=""/>
    <x v="0"/>
    <x v="0"/>
    <n v="39308"/>
    <x v="0"/>
  </r>
  <r>
    <x v="0"/>
    <x v="7"/>
    <x v="1"/>
    <n v="2"/>
    <x v="7"/>
    <n v="1"/>
    <s v="Capacity Building in VCFS"/>
    <s v="To develop co-ordinated approach to early intervention to prevent and/or delay demand on statutory health &amp; care services"/>
    <x v="0"/>
    <s v="Other"/>
    <s v="Voluntary Sector"/>
    <x v="0"/>
    <s v=""/>
    <x v="0"/>
    <s v=""/>
    <s v=""/>
    <x v="0"/>
    <x v="0"/>
    <n v="179975"/>
    <x v="0"/>
  </r>
  <r>
    <x v="0"/>
    <x v="7"/>
    <x v="1"/>
    <n v="3"/>
    <x v="7"/>
    <n v="1"/>
    <s v="Capacity Building in VCFS"/>
    <s v="To develop co-ordinated approach to early intervention to prevent and/or delay demand on statutory health &amp; care services"/>
    <x v="0"/>
    <s v="Other"/>
    <s v="Voluntary Sector"/>
    <x v="0"/>
    <s v=""/>
    <x v="0"/>
    <s v=""/>
    <s v=""/>
    <x v="0"/>
    <x v="0"/>
    <n v="158067"/>
    <x v="0"/>
  </r>
  <r>
    <x v="0"/>
    <x v="7"/>
    <x v="1"/>
    <n v="4"/>
    <x v="7"/>
    <n v="1"/>
    <s v="Capacity Building in VCFS"/>
    <s v="To develop co-ordinated approach to early intervention to prevent and/or delay demand on statutory health &amp; care services"/>
    <x v="0"/>
    <s v="Other"/>
    <s v="Voluntary Sector"/>
    <x v="0"/>
    <s v=""/>
    <x v="0"/>
    <s v=""/>
    <s v=""/>
    <x v="0"/>
    <x v="0"/>
    <n v="65452"/>
    <x v="0"/>
  </r>
  <r>
    <x v="0"/>
    <x v="7"/>
    <x v="1"/>
    <n v="5"/>
    <x v="7"/>
    <n v="1"/>
    <s v="Capacity Building in VCFS"/>
    <s v="To develop co-ordinated approach to early intervention to prevent and/or delay demand on statutory health &amp; care services"/>
    <x v="0"/>
    <s v="Other"/>
    <s v="Voluntary Sector"/>
    <x v="0"/>
    <s v=""/>
    <x v="0"/>
    <s v=""/>
    <s v=""/>
    <x v="0"/>
    <x v="0"/>
    <n v="41498"/>
    <x v="1"/>
  </r>
  <r>
    <x v="0"/>
    <x v="7"/>
    <x v="1"/>
    <n v="6"/>
    <x v="7"/>
    <n v="2"/>
    <s v="Integrated Offer for Carers"/>
    <s v="Supporting carers through timely assessment, advice, guidance and practical support to improve health &amp; wellbeing for all citizens and manage demand for social care services"/>
    <x v="7"/>
    <s v="Other"/>
    <s v="Meeting social care demand pressures"/>
    <x v="0"/>
    <s v=""/>
    <x v="0"/>
    <s v=""/>
    <s v=""/>
    <x v="1"/>
    <x v="0"/>
    <n v="267014"/>
    <x v="0"/>
  </r>
  <r>
    <x v="0"/>
    <x v="7"/>
    <x v="1"/>
    <n v="7"/>
    <x v="7"/>
    <n v="2"/>
    <s v="Integrated Offer for Carers"/>
    <s v="Supporting carers through timely advice, guidance and practical support to improve health &amp; wellbeing for all citizens"/>
    <x v="13"/>
    <s v="Other"/>
    <s v="Carer Advice and Support"/>
    <x v="1"/>
    <s v=""/>
    <x v="2"/>
    <s v=""/>
    <s v=""/>
    <x v="0"/>
    <x v="0"/>
    <n v="51747"/>
    <x v="0"/>
  </r>
  <r>
    <x v="0"/>
    <x v="7"/>
    <x v="1"/>
    <n v="8"/>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273887"/>
    <x v="0"/>
  </r>
  <r>
    <x v="0"/>
    <x v="7"/>
    <x v="1"/>
    <n v="9"/>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56296"/>
    <x v="0"/>
  </r>
  <r>
    <x v="0"/>
    <x v="7"/>
    <x v="1"/>
    <n v="10"/>
    <x v="7"/>
    <n v="3"/>
    <s v="Integrated Locality Teams - Cost of the Care Act"/>
    <s v="Increase capacity of community based services to deliver care closer to people’s home and provide genuine alternatives to hospital-based care where admission can be appropriately avoided"/>
    <x v="7"/>
    <s v="Other"/>
    <s v="Meeting social care demand pressures"/>
    <x v="0"/>
    <s v=""/>
    <x v="0"/>
    <s v=""/>
    <s v=""/>
    <x v="1"/>
    <x v="0"/>
    <n v="910224"/>
    <x v="0"/>
  </r>
  <r>
    <x v="0"/>
    <x v="7"/>
    <x v="1"/>
    <n v="11"/>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0"/>
    <n v="116623"/>
    <x v="0"/>
  </r>
  <r>
    <x v="0"/>
    <x v="7"/>
    <x v="1"/>
    <n v="12"/>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383486"/>
    <x v="0"/>
  </r>
  <r>
    <x v="0"/>
    <x v="7"/>
    <x v="1"/>
    <n v="13"/>
    <x v="7"/>
    <n v="3"/>
    <s v="Integrated Locality Teams"/>
    <s v="Increase capacity of community based services to deliver care closer to people’s home and provide genuine alternatives to hospital-based care where admission can be appropriately avoided"/>
    <x v="10"/>
    <s v="Integrated models of provision"/>
    <s v=""/>
    <x v="0"/>
    <s v=""/>
    <x v="0"/>
    <s v=""/>
    <s v=""/>
    <x v="1"/>
    <x v="0"/>
    <n v="59970"/>
    <x v="0"/>
  </r>
  <r>
    <x v="0"/>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31545"/>
    <x v="0"/>
  </r>
  <r>
    <x v="0"/>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2283"/>
    <x v="0"/>
  </r>
  <r>
    <x v="0"/>
    <x v="7"/>
    <x v="1"/>
    <n v="16"/>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5276"/>
    <x v="0"/>
  </r>
  <r>
    <x v="0"/>
    <x v="7"/>
    <x v="1"/>
    <n v="17"/>
    <x v="7"/>
    <n v="3"/>
    <s v="Mental Health Advocacy"/>
    <s v="Provide mental health advocacy service"/>
    <x v="0"/>
    <s v="Other"/>
    <s v="Mental Health Advocacy"/>
    <x v="0"/>
    <s v=""/>
    <x v="0"/>
    <s v=""/>
    <s v=""/>
    <x v="1"/>
    <x v="0"/>
    <n v="31899"/>
    <x v="0"/>
  </r>
  <r>
    <x v="0"/>
    <x v="7"/>
    <x v="1"/>
    <n v="18"/>
    <x v="7"/>
    <n v="3"/>
    <s v="Healthy Homes"/>
    <s v="Provide safe and warm homes"/>
    <x v="12"/>
    <s v=""/>
    <s v="Healthy Homes"/>
    <x v="0"/>
    <s v=""/>
    <x v="0"/>
    <s v=""/>
    <s v=""/>
    <x v="0"/>
    <x v="0"/>
    <n v="27000"/>
    <x v="0"/>
  </r>
  <r>
    <x v="0"/>
    <x v="7"/>
    <x v="1"/>
    <n v="19"/>
    <x v="7"/>
    <n v="3"/>
    <s v="Integrated Locality Teams"/>
    <s v="Increase capacity of community based services to deliver care closer to people’s home and provide genuine alternatives to hospital-based care where admission can be appropriately avoided"/>
    <x v="10"/>
    <s v="Integrated models of provision"/>
    <s v=""/>
    <x v="1"/>
    <s v=""/>
    <x v="2"/>
    <s v=""/>
    <s v=""/>
    <x v="3"/>
    <x v="0"/>
    <n v="119281"/>
    <x v="0"/>
  </r>
  <r>
    <x v="0"/>
    <x v="7"/>
    <x v="1"/>
    <n v="20"/>
    <x v="7"/>
    <n v="3"/>
    <s v="Integrated Locality Teams"/>
    <s v="Increase capacity of community based services to deliver care closer to people’s home and provide genuine alternatives to hospital-based care where admission can be appropriately avoided"/>
    <x v="10"/>
    <s v="Integrated models of provision"/>
    <s v=""/>
    <x v="1"/>
    <s v=""/>
    <x v="2"/>
    <s v=""/>
    <s v=""/>
    <x v="3"/>
    <x v="0"/>
    <n v="97676"/>
    <x v="0"/>
  </r>
  <r>
    <x v="0"/>
    <x v="7"/>
    <x v="1"/>
    <n v="21"/>
    <x v="7"/>
    <n v="3"/>
    <s v="Integrated Locality Teams"/>
    <s v="Increase capacity of community based services to deliver care closer to people’s home and provide genuine alternatives to hospital-based care where admission can be appropriately avoided"/>
    <x v="10"/>
    <s v="Data Integration"/>
    <s v=""/>
    <x v="1"/>
    <s v=""/>
    <x v="2"/>
    <s v=""/>
    <s v=""/>
    <x v="3"/>
    <x v="0"/>
    <n v="7993"/>
    <x v="0"/>
  </r>
  <r>
    <x v="0"/>
    <x v="7"/>
    <x v="1"/>
    <n v="22"/>
    <x v="7"/>
    <n v="3"/>
    <s v="Integrated Locality Teams"/>
    <s v="Increase capacity of community based services to deliver care closer to people’s home and provide genuine alternatives to hospital-based care where admission can be appropriately avoided"/>
    <x v="10"/>
    <s v="Data Integration"/>
    <s v=""/>
    <x v="1"/>
    <s v=""/>
    <x v="2"/>
    <s v=""/>
    <s v=""/>
    <x v="3"/>
    <x v="0"/>
    <n v="58125"/>
    <x v="0"/>
  </r>
  <r>
    <x v="0"/>
    <x v="7"/>
    <x v="1"/>
    <n v="23"/>
    <x v="7"/>
    <n v="3"/>
    <s v="Integrated Locality Teams"/>
    <s v="Increase capacity of community based services to deliver care closer to people’s home and provide genuine alternatives to hospital-based care where admission can be appropriately avoided"/>
    <x v="6"/>
    <s v="Step down (discharge to assess pathway-2)"/>
    <s v=""/>
    <x v="0"/>
    <s v=""/>
    <x v="0"/>
    <s v=""/>
    <s v=""/>
    <x v="1"/>
    <x v="0"/>
    <n v="30720"/>
    <x v="0"/>
  </r>
  <r>
    <x v="0"/>
    <x v="7"/>
    <x v="1"/>
    <n v="24"/>
    <x v="7"/>
    <n v="3"/>
    <s v="Integrated Locality Teams"/>
    <s v="Increase capacity of community based services to deliver care closer to people’s home and provide genuine alternatives to hospital-based care where admission can be appropriately avoided"/>
    <x v="5"/>
    <s v="Reablement service accepting community and discharge referrals"/>
    <s v=""/>
    <x v="0"/>
    <s v=""/>
    <x v="0"/>
    <s v=""/>
    <s v=""/>
    <x v="1"/>
    <x v="0"/>
    <n v="71680"/>
    <x v="0"/>
  </r>
  <r>
    <x v="0"/>
    <x v="7"/>
    <x v="1"/>
    <n v="25"/>
    <x v="7"/>
    <n v="3"/>
    <s v="Integrated Locality Teams"/>
    <s v="Increase capacity of community based services to deliver care closer to people’s home and provide genuine alternatives to hospital-based care where admission can be appropriately avoided"/>
    <x v="10"/>
    <s v="System IT Interoperability"/>
    <s v=""/>
    <x v="0"/>
    <s v=""/>
    <x v="0"/>
    <s v=""/>
    <s v=""/>
    <x v="1"/>
    <x v="0"/>
    <n v="3472"/>
    <x v="0"/>
  </r>
  <r>
    <x v="0"/>
    <x v="7"/>
    <x v="1"/>
    <n v="26"/>
    <x v="7"/>
    <n v="3"/>
    <s v="Integrated Locality Teams"/>
    <s v="Increase capacity of community based services to deliver care closer to people’s home and provide genuine alternatives to hospital-based care where admission can be appropriately avoided"/>
    <x v="10"/>
    <s v="Integrated models of provision"/>
    <s v=""/>
    <x v="0"/>
    <s v=""/>
    <x v="0"/>
    <s v=""/>
    <s v=""/>
    <x v="1"/>
    <x v="0"/>
    <n v="31593"/>
    <x v="1"/>
  </r>
  <r>
    <x v="0"/>
    <x v="7"/>
    <x v="1"/>
    <n v="27"/>
    <x v="7"/>
    <n v="4"/>
    <s v="Integrated Intermediate Care"/>
    <s v="Provide community integrated intermediate care services including step up"/>
    <x v="3"/>
    <s v="Care navigation and planning"/>
    <s v=""/>
    <x v="0"/>
    <s v=""/>
    <x v="0"/>
    <s v=""/>
    <s v=""/>
    <x v="1"/>
    <x v="0"/>
    <n v="90029"/>
    <x v="0"/>
  </r>
  <r>
    <x v="0"/>
    <x v="7"/>
    <x v="1"/>
    <n v="28"/>
    <x v="7"/>
    <n v="4"/>
    <s v="Integrated Intermediate Care"/>
    <s v="Provide community integrated intermediate care services including step up"/>
    <x v="3"/>
    <s v="Care navigation and planning"/>
    <s v=""/>
    <x v="0"/>
    <s v=""/>
    <x v="0"/>
    <s v=""/>
    <s v=""/>
    <x v="1"/>
    <x v="0"/>
    <n v="136803"/>
    <x v="0"/>
  </r>
  <r>
    <x v="0"/>
    <x v="7"/>
    <x v="1"/>
    <n v="29"/>
    <x v="7"/>
    <n v="4"/>
    <s v="Integrated Intermediate Care"/>
    <s v="Provide community integrated intermediate care services including step up"/>
    <x v="3"/>
    <s v="Care navigation and planning"/>
    <s v=""/>
    <x v="0"/>
    <s v=""/>
    <x v="0"/>
    <s v=""/>
    <s v=""/>
    <x v="1"/>
    <x v="0"/>
    <n v="465706"/>
    <x v="0"/>
  </r>
  <r>
    <x v="0"/>
    <x v="7"/>
    <x v="1"/>
    <n v="30"/>
    <x v="7"/>
    <n v="4"/>
    <s v="Integrated Intermediate Care"/>
    <s v="Provide community integrated intermediate care services including step up"/>
    <x v="3"/>
    <s v="Care navigation and planning"/>
    <s v=""/>
    <x v="0"/>
    <s v=""/>
    <x v="0"/>
    <s v=""/>
    <s v=""/>
    <x v="1"/>
    <x v="0"/>
    <n v="162879"/>
    <x v="0"/>
  </r>
  <r>
    <x v="0"/>
    <x v="7"/>
    <x v="1"/>
    <n v="31"/>
    <x v="7"/>
    <n v="4"/>
    <s v="Integrated Intermediate Care"/>
    <s v="Provide community integrated intermediate care services including step up"/>
    <x v="3"/>
    <s v="Care navigation and planning"/>
    <s v=""/>
    <x v="0"/>
    <s v=""/>
    <x v="0"/>
    <s v=""/>
    <s v=""/>
    <x v="1"/>
    <x v="0"/>
    <n v="45015"/>
    <x v="0"/>
  </r>
  <r>
    <x v="0"/>
    <x v="7"/>
    <x v="1"/>
    <n v="32"/>
    <x v="7"/>
    <n v="4"/>
    <s v="Integrated Intermediate Care"/>
    <s v="Provide community integrated intermediate care services including step up"/>
    <x v="3"/>
    <s v="Care navigation and planning"/>
    <s v=""/>
    <x v="1"/>
    <s v=""/>
    <x v="2"/>
    <s v=""/>
    <s v=""/>
    <x v="3"/>
    <x v="0"/>
    <n v="32140"/>
    <x v="0"/>
  </r>
  <r>
    <x v="0"/>
    <x v="7"/>
    <x v="1"/>
    <n v="33"/>
    <x v="7"/>
    <n v="4"/>
    <s v="Integrated Intermediate Care"/>
    <s v="Provide community integrated intermediate care services including step up"/>
    <x v="6"/>
    <s v="Step up"/>
    <s v=""/>
    <x v="1"/>
    <s v=""/>
    <x v="0"/>
    <s v=""/>
    <s v=""/>
    <x v="1"/>
    <x v="0"/>
    <n v="53216"/>
    <x v="0"/>
  </r>
  <r>
    <x v="0"/>
    <x v="7"/>
    <x v="1"/>
    <n v="34"/>
    <x v="7"/>
    <n v="4"/>
    <s v="Integrated Intermediate Care"/>
    <s v="Provide community integrated intermediate care services including step up"/>
    <x v="5"/>
    <s v="Reablement service accepting community and discharge referrals"/>
    <s v=""/>
    <x v="1"/>
    <s v=""/>
    <x v="0"/>
    <s v=""/>
    <s v=""/>
    <x v="1"/>
    <x v="0"/>
    <n v="83968"/>
    <x v="0"/>
  </r>
  <r>
    <x v="0"/>
    <x v="7"/>
    <x v="1"/>
    <n v="35"/>
    <x v="7"/>
    <n v="4"/>
    <s v="Integrated Intermediate Care"/>
    <s v="Provide community integrated intermediate care services including step up"/>
    <x v="6"/>
    <s v="Step down (discharge to assess pathway-2)"/>
    <s v=""/>
    <x v="1"/>
    <s v=""/>
    <x v="2"/>
    <s v=""/>
    <s v=""/>
    <x v="3"/>
    <x v="0"/>
    <n v="307986"/>
    <x v="0"/>
  </r>
  <r>
    <x v="0"/>
    <x v="7"/>
    <x v="1"/>
    <n v="36"/>
    <x v="7"/>
    <n v="4"/>
    <s v="Integrated Intermediate Care"/>
    <s v="Provide community integrated intermediate care services including step up"/>
    <x v="6"/>
    <s v="Step down (discharge to assess pathway-2)"/>
    <s v=""/>
    <x v="1"/>
    <s v=""/>
    <x v="0"/>
    <s v=""/>
    <s v=""/>
    <x v="1"/>
    <x v="0"/>
    <n v="742514"/>
    <x v="0"/>
  </r>
  <r>
    <x v="0"/>
    <x v="7"/>
    <x v="1"/>
    <n v="37"/>
    <x v="7"/>
    <n v="4"/>
    <s v="Integrated Intermediate Care"/>
    <s v="Provide community integrated intermediate care services including step up"/>
    <x v="6"/>
    <s v="Step down (discharge to assess pathway-2)"/>
    <s v=""/>
    <x v="1"/>
    <s v=""/>
    <x v="2"/>
    <s v=""/>
    <s v=""/>
    <x v="3"/>
    <x v="0"/>
    <n v="544707"/>
    <x v="0"/>
  </r>
  <r>
    <x v="0"/>
    <x v="7"/>
    <x v="1"/>
    <n v="38"/>
    <x v="7"/>
    <n v="4"/>
    <s v="Integrated Intermediate Care"/>
    <s v="Provide community integrated intermediate care services including step up"/>
    <x v="6"/>
    <s v="Step down (discharge to assess pathway-2)"/>
    <s v=""/>
    <x v="1"/>
    <s v=""/>
    <x v="2"/>
    <s v=""/>
    <s v=""/>
    <x v="3"/>
    <x v="0"/>
    <n v="415693"/>
    <x v="0"/>
  </r>
  <r>
    <x v="0"/>
    <x v="7"/>
    <x v="1"/>
    <n v="39"/>
    <x v="7"/>
    <n v="4"/>
    <s v="Integrated Intermediate Care"/>
    <s v="Provide community integrated intermediate care services including step up"/>
    <x v="6"/>
    <s v="Step down (discharge to assess pathway-2)"/>
    <s v=""/>
    <x v="1"/>
    <s v=""/>
    <x v="0"/>
    <s v=""/>
    <s v=""/>
    <x v="1"/>
    <x v="0"/>
    <n v="219465"/>
    <x v="0"/>
  </r>
  <r>
    <x v="0"/>
    <x v="7"/>
    <x v="1"/>
    <n v="40"/>
    <x v="7"/>
    <n v="4"/>
    <s v="Integrated Intermediate Care"/>
    <s v="Provide community integrated intermediate care services including step up"/>
    <x v="6"/>
    <s v="Step down (discharge to assess pathway-2)"/>
    <s v=""/>
    <x v="1"/>
    <s v=""/>
    <x v="2"/>
    <s v=""/>
    <s v=""/>
    <x v="3"/>
    <x v="0"/>
    <n v="5150"/>
    <x v="0"/>
  </r>
  <r>
    <x v="0"/>
    <x v="7"/>
    <x v="1"/>
    <n v="41"/>
    <x v="7"/>
    <n v="4"/>
    <s v="Integrated Intermediate Care"/>
    <s v="Provide community integrated intermediate care services including step up"/>
    <x v="6"/>
    <s v="Step down (discharge to assess pathway-2)"/>
    <s v=""/>
    <x v="1"/>
    <s v=""/>
    <x v="0"/>
    <s v=""/>
    <s v=""/>
    <x v="1"/>
    <x v="4"/>
    <n v="400000"/>
    <x v="1"/>
  </r>
  <r>
    <x v="0"/>
    <x v="7"/>
    <x v="1"/>
    <n v="42"/>
    <x v="7"/>
    <n v="5"/>
    <s v="Intensive Home Support - Reablement and Crisis Support Service"/>
    <s v="Community based service focusing on highest needs patients at risk of a hospital admission or requiring intensive support following a hospital admission"/>
    <x v="6"/>
    <s v="Rapid/Crisis Response"/>
    <s v=""/>
    <x v="0"/>
    <s v=""/>
    <x v="0"/>
    <s v=""/>
    <s v=""/>
    <x v="1"/>
    <x v="0"/>
    <n v="51117"/>
    <x v="0"/>
  </r>
  <r>
    <x v="0"/>
    <x v="7"/>
    <x v="1"/>
    <n v="43"/>
    <x v="7"/>
    <n v="5"/>
    <s v="Intensive Home Support - Reablement and Crisis Support Service"/>
    <s v="Community based service focusing on highest needs patients at risk of a hospital admission or requiring intensive support following a hospital admission"/>
    <x v="5"/>
    <s v="Reablement service accepting community and discharge referrals"/>
    <s v=""/>
    <x v="0"/>
    <s v=""/>
    <x v="0"/>
    <s v=""/>
    <s v=""/>
    <x v="1"/>
    <x v="0"/>
    <n v="511392"/>
    <x v="0"/>
  </r>
  <r>
    <x v="0"/>
    <x v="7"/>
    <x v="1"/>
    <n v="44"/>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0"/>
    <n v="318322"/>
    <x v="0"/>
  </r>
  <r>
    <x v="0"/>
    <x v="7"/>
    <x v="1"/>
    <n v="45"/>
    <x v="7"/>
    <n v="5"/>
    <s v="Intensive Home Support - Reablement and Crisis Support Service"/>
    <s v="Community based service focusing on highest needs patients at risk of a hospital admission or requiring intensive support following a hospital admission"/>
    <x v="5"/>
    <s v="Reablement service accepting community and discharge referrals"/>
    <s v=""/>
    <x v="1"/>
    <s v=""/>
    <x v="0"/>
    <s v=""/>
    <s v=""/>
    <x v="1"/>
    <x v="0"/>
    <n v="168316"/>
    <x v="0"/>
  </r>
  <r>
    <x v="0"/>
    <x v="7"/>
    <x v="1"/>
    <n v="46"/>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0"/>
    <n v="825468"/>
    <x v="0"/>
  </r>
  <r>
    <x v="0"/>
    <x v="7"/>
    <x v="1"/>
    <n v="47"/>
    <x v="7"/>
    <n v="5"/>
    <s v="Intensive Home Support - Walking Frame"/>
    <s v="Community based service focusing on highest needs patients at risk of a hospital admission or requiring intensive support following a hospital admission"/>
    <x v="1"/>
    <s v="Community based equipment"/>
    <s v=""/>
    <x v="1"/>
    <s v=""/>
    <x v="2"/>
    <s v=""/>
    <s v=""/>
    <x v="2"/>
    <x v="0"/>
    <n v="26633"/>
    <x v="0"/>
  </r>
  <r>
    <x v="0"/>
    <x v="7"/>
    <x v="1"/>
    <n v="48"/>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0"/>
    <n v="84397"/>
    <x v="0"/>
  </r>
  <r>
    <x v="0"/>
    <x v="7"/>
    <x v="1"/>
    <n v="49"/>
    <x v="7"/>
    <n v="5"/>
    <s v="Intensive Home Support - Rehabilitation / Community Services"/>
    <s v="Community based service focusing on highest needs patients at risk of a hospital admission or requiring intensive support following a hospital admission"/>
    <x v="11"/>
    <s v="Multidisciplinary teams that are supporting independence, such as anticipatory care"/>
    <s v=""/>
    <x v="1"/>
    <s v=""/>
    <x v="2"/>
    <s v=""/>
    <s v=""/>
    <x v="3"/>
    <x v="0"/>
    <n v="1405788"/>
    <x v="0"/>
  </r>
  <r>
    <x v="0"/>
    <x v="7"/>
    <x v="1"/>
    <n v="50"/>
    <x v="7"/>
    <n v="5"/>
    <s v="Intensive Home Support - (Demographic Growth)"/>
    <s v="Community based service focusing on highest needs patients at risk of a hospital admission or requiring intensive support following a hospital admission"/>
    <x v="11"/>
    <s v="Multidisciplinary teams that are supporting independence, such as anticipatory care"/>
    <s v=""/>
    <x v="1"/>
    <s v=""/>
    <x v="2"/>
    <s v=""/>
    <s v=""/>
    <x v="3"/>
    <x v="0"/>
    <n v="130194"/>
    <x v="0"/>
  </r>
  <r>
    <x v="0"/>
    <x v="7"/>
    <x v="1"/>
    <n v="51"/>
    <x v="7"/>
    <n v="5"/>
    <s v="Intensive Home Support Services"/>
    <s v="Community based service focusing on highest needs patients at risk of a hospital admission or requiring intensive support following a hospital admission"/>
    <x v="15"/>
    <s v="Physical health/wellbeing"/>
    <s v=""/>
    <x v="1"/>
    <s v=""/>
    <x v="2"/>
    <s v=""/>
    <s v=""/>
    <x v="3"/>
    <x v="0"/>
    <n v="2068422"/>
    <x v="0"/>
  </r>
  <r>
    <x v="0"/>
    <x v="7"/>
    <x v="1"/>
    <n v="52"/>
    <x v="7"/>
    <n v="5"/>
    <s v="Intensive Home Support Services (Staffing)"/>
    <s v="Community based service focusing on highest needs patients at risk of a hospital admission or requiring intensive support following a hospital admission"/>
    <x v="15"/>
    <s v="Physical health/wellbeing"/>
    <s v=""/>
    <x v="1"/>
    <s v=""/>
    <x v="2"/>
    <s v=""/>
    <s v=""/>
    <x v="3"/>
    <x v="0"/>
    <n v="119480"/>
    <x v="0"/>
  </r>
  <r>
    <x v="0"/>
    <x v="7"/>
    <x v="1"/>
    <n v="53"/>
    <x v="7"/>
    <n v="5"/>
    <s v="Capacity Building in VCFS"/>
    <s v="Community based service focusing on highest needs patients at risk of a hospital admission or requiring intensive support following a hospital admission"/>
    <x v="12"/>
    <s v=""/>
    <s v="Voluntary Sector"/>
    <x v="6"/>
    <s v="Voluntary Sector"/>
    <x v="2"/>
    <s v=""/>
    <s v=""/>
    <x v="0"/>
    <x v="0"/>
    <n v="30671"/>
    <x v="0"/>
  </r>
  <r>
    <x v="0"/>
    <x v="7"/>
    <x v="1"/>
    <n v="54"/>
    <x v="7"/>
    <n v="5"/>
    <s v="Continence Products"/>
    <s v="Community based service - client referrals determined by need"/>
    <x v="11"/>
    <s v="Multidisciplinary teams that are supporting independence, such as anticipatory care"/>
    <s v=""/>
    <x v="1"/>
    <s v=""/>
    <x v="2"/>
    <s v=""/>
    <s v=""/>
    <x v="3"/>
    <x v="0"/>
    <n v="381991"/>
    <x v="0"/>
  </r>
  <r>
    <x v="0"/>
    <x v="7"/>
    <x v="1"/>
    <n v="55"/>
    <x v="7"/>
    <n v="5"/>
    <s v="Take Home and Settle"/>
    <s v="Community based service focusing on highest needs patients at risk of a hospital admission or requiring intensive support following a hospital admission"/>
    <x v="0"/>
    <s v="Other"/>
    <s v="Voluntary Sector"/>
    <x v="0"/>
    <s v=""/>
    <x v="0"/>
    <s v=""/>
    <s v=""/>
    <x v="0"/>
    <x v="0"/>
    <n v="55620"/>
    <x v="0"/>
  </r>
  <r>
    <x v="0"/>
    <x v="7"/>
    <x v="1"/>
    <n v="56"/>
    <x v="7"/>
    <n v="6"/>
    <s v="Directory Of Services - Coordination Hub  (Pennine Lancs Big Idea)"/>
    <s v="Directory Of Services - Coordination Hub"/>
    <x v="12"/>
    <s v=""/>
    <s v="Pennine Lancs Integration"/>
    <x v="1"/>
    <s v=""/>
    <x v="2"/>
    <s v=""/>
    <s v=""/>
    <x v="2"/>
    <x v="0"/>
    <n v="94629"/>
    <x v="0"/>
  </r>
  <r>
    <x v="0"/>
    <x v="7"/>
    <x v="1"/>
    <n v="57"/>
    <x v="7"/>
    <n v="7"/>
    <s v="DFG Capital"/>
    <s v="DFG Adaptations"/>
    <x v="14"/>
    <s v="Adaptations, including statutory DFG grants"/>
    <s v=""/>
    <x v="0"/>
    <s v=""/>
    <x v="0"/>
    <s v=""/>
    <s v=""/>
    <x v="1"/>
    <x v="2"/>
    <n v="2129743"/>
    <x v="0"/>
  </r>
  <r>
    <x v="0"/>
    <x v="7"/>
    <x v="1"/>
    <n v="58"/>
    <x v="7"/>
    <n v="7"/>
    <s v="DFG Capital"/>
    <s v="DFG Adaptations"/>
    <x v="14"/>
    <s v="Adaptations, including statutory DFG grants"/>
    <s v=""/>
    <x v="0"/>
    <s v=""/>
    <x v="0"/>
    <s v=""/>
    <s v=""/>
    <x v="1"/>
    <x v="4"/>
    <n v="1623121"/>
    <x v="0"/>
  </r>
  <r>
    <x v="0"/>
    <x v="7"/>
    <x v="1"/>
    <n v="59"/>
    <x v="7"/>
    <n v="8"/>
    <s v="Programme Support - _x000a_Programme Office"/>
    <s v="Programme Office Support"/>
    <x v="3"/>
    <s v="Other"/>
    <s v="Programme Office Support"/>
    <x v="6"/>
    <s v="Programme Office Support"/>
    <x v="2"/>
    <s v=""/>
    <s v=""/>
    <x v="4"/>
    <x v="0"/>
    <n v="77959"/>
    <x v="0"/>
  </r>
  <r>
    <x v="0"/>
    <x v="7"/>
    <x v="1"/>
    <n v="60"/>
    <x v="7"/>
    <n v="8"/>
    <s v="Programme Support - _x000a_Programme Office"/>
    <s v="Programme Office Support"/>
    <x v="3"/>
    <s v="Other"/>
    <s v="Programme Office Support"/>
    <x v="6"/>
    <s v="Programme Office Support"/>
    <x v="2"/>
    <s v=""/>
    <s v=""/>
    <x v="4"/>
    <x v="0"/>
    <n v="26226"/>
    <x v="0"/>
  </r>
  <r>
    <x v="0"/>
    <x v="7"/>
    <x v="1"/>
    <n v="61"/>
    <x v="7"/>
    <n v="8"/>
    <s v="Programme Support - _x000a_Programme Office"/>
    <s v="Programme Office Support"/>
    <x v="3"/>
    <s v="Other"/>
    <s v="Programme Office Support"/>
    <x v="6"/>
    <s v="Programme Office Support"/>
    <x v="2"/>
    <s v=""/>
    <s v=""/>
    <x v="4"/>
    <x v="0"/>
    <n v="1668"/>
    <x v="0"/>
  </r>
  <r>
    <x v="0"/>
    <x v="7"/>
    <x v="1"/>
    <n v="62"/>
    <x v="7"/>
    <n v="8"/>
    <s v="Programme Support - _x000a_Programme Office"/>
    <s v="Programme Office Support"/>
    <x v="3"/>
    <s v="Other"/>
    <s v="Programme Office Support"/>
    <x v="6"/>
    <s v="Programme Office Support"/>
    <x v="2"/>
    <s v=""/>
    <s v=""/>
    <x v="4"/>
    <x v="0"/>
    <n v="7210"/>
    <x v="0"/>
  </r>
  <r>
    <x v="0"/>
    <x v="7"/>
    <x v="1"/>
    <n v="63"/>
    <x v="7"/>
    <n v="9"/>
    <s v="Demographic Growth / Demand pressures"/>
    <s v="Personalised healthcare at home"/>
    <x v="15"/>
    <s v="Physical health/wellbeing"/>
    <s v=""/>
    <x v="0"/>
    <s v=""/>
    <x v="0"/>
    <s v=""/>
    <s v=""/>
    <x v="2"/>
    <x v="0"/>
    <n v="582068"/>
    <x v="0"/>
  </r>
  <r>
    <x v="0"/>
    <x v="7"/>
    <x v="1"/>
    <n v="64"/>
    <x v="7"/>
    <n v="10"/>
    <s v="Contingency / Still to be Allocated"/>
    <s v="Resources to be allocated"/>
    <x v="12"/>
    <s v=""/>
    <s v="still to be confirmed"/>
    <x v="6"/>
    <s v="Demand Management"/>
    <x v="1"/>
    <s v="0.5"/>
    <s v="0.5"/>
    <x v="1"/>
    <x v="0"/>
    <n v="559732"/>
    <x v="0"/>
  </r>
  <r>
    <x v="0"/>
    <x v="7"/>
    <x v="1"/>
    <n v="65"/>
    <x v="7"/>
    <n v="10"/>
    <s v="Contingency / Still to be Allocated"/>
    <s v="Resources to be allocated"/>
    <x v="12"/>
    <s v=""/>
    <s v="still to be confirmed"/>
    <x v="6"/>
    <s v="Demand Management"/>
    <x v="1"/>
    <s v="0.5"/>
    <s v="0.5"/>
    <x v="1"/>
    <x v="4"/>
    <n v="680044"/>
    <x v="0"/>
  </r>
  <r>
    <x v="0"/>
    <x v="7"/>
    <x v="1"/>
    <n v="66"/>
    <x v="7"/>
    <n v="11"/>
    <s v="Meeting Adult Social Care Pressures and Demands"/>
    <s v="Meeting social care demand pressures"/>
    <x v="16"/>
    <s v="Other"/>
    <s v="Meeting social care demand pressures"/>
    <x v="0"/>
    <s v=""/>
    <x v="0"/>
    <s v=""/>
    <s v=""/>
    <x v="2"/>
    <x v="3"/>
    <n v="4808093"/>
    <x v="0"/>
  </r>
  <r>
    <x v="0"/>
    <x v="7"/>
    <x v="1"/>
    <n v="67"/>
    <x v="7"/>
    <n v="11"/>
    <s v="Stabilisation of the social care market"/>
    <s v="Stabilisation of the Social Care market"/>
    <x v="16"/>
    <s v="Other"/>
    <s v="Stabilisation of the Social Care market"/>
    <x v="0"/>
    <s v=""/>
    <x v="0"/>
    <s v=""/>
    <s v=""/>
    <x v="2"/>
    <x v="3"/>
    <n v="1815800"/>
    <x v="0"/>
  </r>
  <r>
    <x v="0"/>
    <x v="7"/>
    <x v="1"/>
    <n v="68"/>
    <x v="7"/>
    <n v="11"/>
    <s v="Reducing Pressures in the NHS"/>
    <s v="Reducing pressures in the NHS"/>
    <x v="5"/>
    <s v="Reablement to support discharge -step down (Discharge to Assess pathway 1)"/>
    <s v="Home First Service"/>
    <x v="0"/>
    <s v=""/>
    <x v="0"/>
    <s v=""/>
    <s v=""/>
    <x v="1"/>
    <x v="3"/>
    <n v="715286"/>
    <x v="0"/>
  </r>
  <r>
    <x v="0"/>
    <x v="7"/>
    <x v="1"/>
    <n v="69"/>
    <x v="7"/>
    <n v="11"/>
    <s v="Winter Pressures "/>
    <s v="Winter Pressures "/>
    <x v="5"/>
    <s v="Other"/>
    <s v="Reducing pressures in the NHS"/>
    <x v="0"/>
    <s v=""/>
    <x v="0"/>
    <s v=""/>
    <s v=""/>
    <x v="1"/>
    <x v="3"/>
    <n v="764416"/>
    <x v="0"/>
  </r>
  <r>
    <x v="0"/>
    <x v="7"/>
    <x v="1"/>
    <n v="70"/>
    <x v="7"/>
    <n v="11"/>
    <s v="iBCF inflation increase"/>
    <s v="Resources to be allocated"/>
    <x v="12"/>
    <s v=""/>
    <s v="still to be confirmed"/>
    <x v="0"/>
    <s v=""/>
    <x v="0"/>
    <s v=""/>
    <s v=""/>
    <x v="1"/>
    <x v="3"/>
    <n v="245487"/>
    <x v="1"/>
  </r>
  <r>
    <x v="0"/>
    <x v="8"/>
    <x v="1"/>
    <n v="1"/>
    <x v="8"/>
    <n v="1"/>
    <s v="Disabled Facitilites Grant-Capital"/>
    <s v="Adaptations to enable independent living"/>
    <x v="14"/>
    <s v="Adaptations, including statutory DFG grants"/>
    <s v=""/>
    <x v="0"/>
    <s v=""/>
    <x v="0"/>
    <s v=""/>
    <s v=""/>
    <x v="1"/>
    <x v="2"/>
    <n v="2614944"/>
    <x v="0"/>
  </r>
  <r>
    <x v="0"/>
    <x v="8"/>
    <x v="1"/>
    <n v="2"/>
    <x v="8"/>
    <n v="2"/>
    <s v="Phoenix Centre"/>
    <s v="Mental Health Crisis Team"/>
    <x v="0"/>
    <s v="Other"/>
    <s v="To Avoid Hospital Admissions"/>
    <x v="0"/>
    <s v=""/>
    <x v="0"/>
    <s v=""/>
    <s v=""/>
    <x v="1"/>
    <x v="0"/>
    <n v="502726"/>
    <x v="0"/>
  </r>
  <r>
    <x v="0"/>
    <x v="8"/>
    <x v="1"/>
    <n v="3"/>
    <x v="8"/>
    <n v="3"/>
    <s v="ARC inc Support Team"/>
    <s v="Residential Reablement Service"/>
    <x v="6"/>
    <s v="Step down (discharge to assess pathway-2)"/>
    <s v=""/>
    <x v="0"/>
    <s v=""/>
    <x v="0"/>
    <s v=""/>
    <s v=""/>
    <x v="1"/>
    <x v="0"/>
    <n v="2242407"/>
    <x v="0"/>
  </r>
  <r>
    <x v="0"/>
    <x v="8"/>
    <x v="1"/>
    <n v="4"/>
    <x v="8"/>
    <n v="4"/>
    <s v="Internal Homecare"/>
    <s v="Domiciliary care to support admission avoidance and support"/>
    <x v="8"/>
    <s v="Domiciliary care packages"/>
    <s v=""/>
    <x v="0"/>
    <s v=""/>
    <x v="0"/>
    <s v=""/>
    <s v=""/>
    <x v="1"/>
    <x v="0"/>
    <n v="1638539"/>
    <x v="0"/>
  </r>
  <r>
    <x v="0"/>
    <x v="8"/>
    <x v="1"/>
    <n v="5"/>
    <x v="8"/>
    <n v="4"/>
    <s v="Internal Homecare"/>
    <s v="Domiciliary care to support admission avoidance and support"/>
    <x v="8"/>
    <s v="Domiciliary care packages"/>
    <s v=""/>
    <x v="0"/>
    <s v=""/>
    <x v="0"/>
    <s v=""/>
    <s v=""/>
    <x v="1"/>
    <x v="3"/>
    <n v="1294065"/>
    <x v="0"/>
  </r>
  <r>
    <x v="0"/>
    <x v="8"/>
    <x v="1"/>
    <n v="6"/>
    <x v="8"/>
    <n v="5"/>
    <s v="Vitaline"/>
    <s v="Assistive technology service, including falls response. NWAS triage non injury falls so instead of an ambulance being despatched the falls lifting service is despatched."/>
    <x v="1"/>
    <s v="Telecare"/>
    <s v=""/>
    <x v="0"/>
    <s v=""/>
    <x v="0"/>
    <s v=""/>
    <s v=""/>
    <x v="1"/>
    <x v="3"/>
    <n v="749185"/>
    <x v="0"/>
  </r>
  <r>
    <x v="0"/>
    <x v="8"/>
    <x v="1"/>
    <n v="7"/>
    <x v="8"/>
    <n v="5"/>
    <s v="Vitaline"/>
    <s v="Assistive technology service, including falls response. NWAS triage non injury falls so instead of an ambulance being despatched the falls lifting service is despatched."/>
    <x v="1"/>
    <s v="Telecare"/>
    <s v=""/>
    <x v="0"/>
    <s v=""/>
    <x v="0"/>
    <s v=""/>
    <s v=""/>
    <x v="1"/>
    <x v="4"/>
    <n v="544882"/>
    <x v="0"/>
  </r>
  <r>
    <x v="0"/>
    <x v="8"/>
    <x v="1"/>
    <n v="8"/>
    <x v="8"/>
    <n v="6"/>
    <s v="Keats"/>
    <s v="Day centre providing carer respite and support for people with advanced dementia."/>
    <x v="13"/>
    <s v="Respite services"/>
    <s v=""/>
    <x v="0"/>
    <s v=""/>
    <x v="0"/>
    <s v=""/>
    <s v=""/>
    <x v="1"/>
    <x v="0"/>
    <n v="238376"/>
    <x v="0"/>
  </r>
  <r>
    <x v="0"/>
    <x v="8"/>
    <x v="1"/>
    <n v="9"/>
    <x v="8"/>
    <n v="7"/>
    <s v="Extra Support Service"/>
    <s v="Short term interventions for LD cases in crisis to get back on track to avoid admission to specialist hospital"/>
    <x v="15"/>
    <s v="Mental health /wellbeing"/>
    <s v=""/>
    <x v="0"/>
    <s v=""/>
    <x v="0"/>
    <s v=""/>
    <s v=""/>
    <x v="1"/>
    <x v="0"/>
    <n v="2527698"/>
    <x v="0"/>
  </r>
  <r>
    <x v="0"/>
    <x v="8"/>
    <x v="1"/>
    <n v="10"/>
    <x v="8"/>
    <n v="8"/>
    <s v="Coopers Way"/>
    <s v="Residential respite service for adults with learning disability"/>
    <x v="13"/>
    <s v="Respite services"/>
    <s v=""/>
    <x v="0"/>
    <s v=""/>
    <x v="0"/>
    <s v=""/>
    <s v=""/>
    <x v="1"/>
    <x v="0"/>
    <n v="672342"/>
    <x v="0"/>
  </r>
  <r>
    <x v="0"/>
    <x v="8"/>
    <x v="1"/>
    <n v="11"/>
    <x v="8"/>
    <n v="8"/>
    <s v="Coopers Way"/>
    <s v="Residential respite service for adults with learning disability"/>
    <x v="13"/>
    <s v="Respite services"/>
    <s v=""/>
    <x v="0"/>
    <s v=""/>
    <x v="0"/>
    <s v=""/>
    <s v=""/>
    <x v="1"/>
    <x v="4"/>
    <n v="632349"/>
    <x v="0"/>
  </r>
  <r>
    <x v="0"/>
    <x v="8"/>
    <x v="1"/>
    <n v="12"/>
    <x v="8"/>
    <n v="10"/>
    <s v="Primary MH Care"/>
    <s v="MH social care team"/>
    <x v="3"/>
    <s v="Care navigation and planning"/>
    <s v=""/>
    <x v="0"/>
    <s v=""/>
    <x v="0"/>
    <s v=""/>
    <s v=""/>
    <x v="1"/>
    <x v="0"/>
    <n v="259599"/>
    <x v="0"/>
  </r>
  <r>
    <x v="0"/>
    <x v="8"/>
    <x v="1"/>
    <n v="13"/>
    <x v="8"/>
    <n v="11"/>
    <s v="Hospital Discharge Team"/>
    <s v="Integrated hospital discharge team"/>
    <x v="9"/>
    <s v="Early Discharge Planning"/>
    <s v=""/>
    <x v="0"/>
    <s v=""/>
    <x v="0"/>
    <s v=""/>
    <s v=""/>
    <x v="1"/>
    <x v="0"/>
    <n v="1528983"/>
    <x v="0"/>
  </r>
  <r>
    <x v="0"/>
    <x v="8"/>
    <x v="1"/>
    <n v="14"/>
    <x v="8"/>
    <n v="12"/>
    <s v="MH Day Services"/>
    <s v="Mental Health day support services"/>
    <x v="0"/>
    <s v="Other"/>
    <s v="Health and well-being"/>
    <x v="0"/>
    <s v=""/>
    <x v="0"/>
    <s v=""/>
    <s v=""/>
    <x v="1"/>
    <x v="0"/>
    <n v="307890"/>
    <x v="0"/>
  </r>
  <r>
    <x v="0"/>
    <x v="8"/>
    <x v="1"/>
    <n v="15"/>
    <x v="8"/>
    <n v="13"/>
    <s v="CHC Team"/>
    <s v="Continuing Health Care social care team"/>
    <x v="9"/>
    <s v="Home First/Discharge to Assess - process support/core costs"/>
    <s v=""/>
    <x v="4"/>
    <s v=""/>
    <x v="0"/>
    <s v=""/>
    <s v=""/>
    <x v="1"/>
    <x v="0"/>
    <n v="98948"/>
    <x v="0"/>
  </r>
  <r>
    <x v="0"/>
    <x v="8"/>
    <x v="1"/>
    <n v="16"/>
    <x v="8"/>
    <n v="14"/>
    <s v="Additional Social Workers-neighbourhoods"/>
    <s v="Social care posts within neighbourhood teams"/>
    <x v="9"/>
    <s v="Home First/Discharge to Assess - process support/core costs"/>
    <s v=""/>
    <x v="0"/>
    <s v=""/>
    <x v="0"/>
    <s v=""/>
    <s v=""/>
    <x v="1"/>
    <x v="3"/>
    <n v="459648"/>
    <x v="0"/>
  </r>
  <r>
    <x v="0"/>
    <x v="8"/>
    <x v="1"/>
    <n v="17"/>
    <x v="8"/>
    <n v="16"/>
    <s v="Preparing for Adulthood"/>
    <s v="Dedicated autism posts to work alongside LD team"/>
    <x v="7"/>
    <s v="Other"/>
    <s v="Transitions Specialist Worker"/>
    <x v="0"/>
    <s v=""/>
    <x v="0"/>
    <s v=""/>
    <s v=""/>
    <x v="1"/>
    <x v="0"/>
    <n v="39245"/>
    <x v="0"/>
  </r>
  <r>
    <x v="0"/>
    <x v="8"/>
    <x v="1"/>
    <n v="18"/>
    <x v="8"/>
    <n v="17"/>
    <s v="Autism"/>
    <s v="Dedicated autism posts to work alongside LD team"/>
    <x v="7"/>
    <s v="Other"/>
    <s v="Autism Specialist Worker"/>
    <x v="0"/>
    <s v=""/>
    <x v="0"/>
    <s v=""/>
    <s v=""/>
    <x v="1"/>
    <x v="0"/>
    <n v="348146"/>
    <x v="0"/>
  </r>
  <r>
    <x v="0"/>
    <x v="8"/>
    <x v="1"/>
    <n v="19"/>
    <x v="8"/>
    <n v="21"/>
    <s v="Quality Assurance Team"/>
    <s v="QA team to monitor provider standards"/>
    <x v="10"/>
    <s v="Joint commissioning infrastructure"/>
    <s v=""/>
    <x v="0"/>
    <s v=""/>
    <x v="0"/>
    <s v=""/>
    <s v=""/>
    <x v="1"/>
    <x v="0"/>
    <n v="411182"/>
    <x v="0"/>
  </r>
  <r>
    <x v="0"/>
    <x v="8"/>
    <x v="1"/>
    <n v="20"/>
    <x v="8"/>
    <n v="22"/>
    <s v="Adults Equipment"/>
    <s v="Community equipment service to enable independent living"/>
    <x v="1"/>
    <s v="Community based equipment"/>
    <s v=""/>
    <x v="0"/>
    <s v=""/>
    <x v="0"/>
    <s v=""/>
    <s v=""/>
    <x v="1"/>
    <x v="1"/>
    <n v="1082750"/>
    <x v="0"/>
  </r>
  <r>
    <x v="0"/>
    <x v="8"/>
    <x v="1"/>
    <n v="21"/>
    <x v="8"/>
    <n v="23"/>
    <s v="Care and Repair Contract-BCH"/>
    <s v="Handyman and repair service"/>
    <x v="2"/>
    <s v=""/>
    <s v=""/>
    <x v="0"/>
    <s v=""/>
    <x v="0"/>
    <s v=""/>
    <s v=""/>
    <x v="1"/>
    <x v="0"/>
    <n v="169163"/>
    <x v="0"/>
  </r>
  <r>
    <x v="0"/>
    <x v="8"/>
    <x v="1"/>
    <n v="22"/>
    <x v="8"/>
    <n v="24"/>
    <s v="Spending Review Original Ibcf"/>
    <s v="Uplift in provider rates"/>
    <x v="10"/>
    <s v="Joint commissioning infrastructure"/>
    <s v=""/>
    <x v="0"/>
    <s v=""/>
    <x v="0"/>
    <s v=""/>
    <s v=""/>
    <x v="1"/>
    <x v="3"/>
    <n v="8371989"/>
    <x v="0"/>
  </r>
  <r>
    <x v="0"/>
    <x v="8"/>
    <x v="1"/>
    <n v="23"/>
    <x v="8"/>
    <n v="27"/>
    <s v="Childrens Equipment"/>
    <s v="Community contract allocation"/>
    <x v="1"/>
    <s v="Community based equipment"/>
    <s v=""/>
    <x v="6"/>
    <s v="Children's Services"/>
    <x v="0"/>
    <s v=""/>
    <s v=""/>
    <x v="1"/>
    <x v="1"/>
    <n v="13032"/>
    <x v="0"/>
  </r>
  <r>
    <x v="0"/>
    <x v="8"/>
    <x v="1"/>
    <n v="24"/>
    <x v="8"/>
    <n v="27"/>
    <s v="Childrens Equipment"/>
    <s v="Community contract allocation"/>
    <x v="1"/>
    <s v="Community based equipment"/>
    <s v=""/>
    <x v="6"/>
    <s v="Children's Services"/>
    <x v="0"/>
    <s v=""/>
    <s v=""/>
    <x v="1"/>
    <x v="4"/>
    <n v="188868"/>
    <x v="0"/>
  </r>
  <r>
    <x v="0"/>
    <x v="8"/>
    <x v="1"/>
    <n v="25"/>
    <x v="8"/>
    <n v="28"/>
    <s v="Hub Manager"/>
    <s v="Community contract allocation"/>
    <x v="12"/>
    <s v=""/>
    <s v="Children's services"/>
    <x v="6"/>
    <s v="Children's Services"/>
    <x v="0"/>
    <s v=""/>
    <s v=""/>
    <x v="1"/>
    <x v="0"/>
    <n v="56998"/>
    <x v="0"/>
  </r>
  <r>
    <x v="0"/>
    <x v="8"/>
    <x v="1"/>
    <n v="26"/>
    <x v="8"/>
    <n v="29"/>
    <s v="Speech and Language"/>
    <s v="Community contract allocation"/>
    <x v="12"/>
    <s v=""/>
    <s v="Children's services"/>
    <x v="6"/>
    <s v="Children's Services"/>
    <x v="0"/>
    <s v=""/>
    <s v=""/>
    <x v="1"/>
    <x v="0"/>
    <n v="45598"/>
    <x v="0"/>
  </r>
  <r>
    <x v="0"/>
    <x v="8"/>
    <x v="1"/>
    <n v="27"/>
    <x v="8"/>
    <n v="30"/>
    <s v="YOT"/>
    <s v="Community contract allocation"/>
    <x v="12"/>
    <s v=""/>
    <s v="Children's services"/>
    <x v="6"/>
    <s v="Children's Services"/>
    <x v="0"/>
    <s v=""/>
    <s v=""/>
    <x v="1"/>
    <x v="0"/>
    <n v="14186"/>
    <x v="0"/>
  </r>
  <r>
    <x v="0"/>
    <x v="8"/>
    <x v="1"/>
    <n v="28"/>
    <x v="8"/>
    <n v="30"/>
    <s v="YOT"/>
    <s v="Community contract allocation"/>
    <x v="12"/>
    <s v=""/>
    <s v="Children's services"/>
    <x v="6"/>
    <s v="Children's Services"/>
    <x v="0"/>
    <s v=""/>
    <s v=""/>
    <x v="1"/>
    <x v="3"/>
    <n v="428"/>
    <x v="0"/>
  </r>
  <r>
    <x v="0"/>
    <x v="8"/>
    <x v="1"/>
    <n v="29"/>
    <x v="8"/>
    <n v="30"/>
    <s v="YOT"/>
    <s v="Community contract allocation"/>
    <x v="12"/>
    <s v=""/>
    <s v="Children's services"/>
    <x v="6"/>
    <s v="Children's Services"/>
    <x v="0"/>
    <s v=""/>
    <s v=""/>
    <x v="1"/>
    <x v="4"/>
    <n v="828"/>
    <x v="0"/>
  </r>
  <r>
    <x v="0"/>
    <x v="8"/>
    <x v="1"/>
    <n v="30"/>
    <x v="8"/>
    <n v="31"/>
    <s v="Care Co-ordinator Manager"/>
    <s v="Community contract allocation"/>
    <x v="12"/>
    <s v=""/>
    <s v="Children's services"/>
    <x v="6"/>
    <s v="Children's Services"/>
    <x v="0"/>
    <s v=""/>
    <s v=""/>
    <x v="1"/>
    <x v="1"/>
    <n v="6218"/>
    <x v="0"/>
  </r>
  <r>
    <x v="0"/>
    <x v="8"/>
    <x v="1"/>
    <n v="31"/>
    <x v="8"/>
    <n v="32"/>
    <s v="Enhanced Primary Care and Care Homes"/>
    <s v="Deveopment of neighbourhood care team and care home model in line with national guidance."/>
    <x v="9"/>
    <s v="Improved discharge to Care Homes"/>
    <s v=""/>
    <x v="1"/>
    <s v=""/>
    <x v="2"/>
    <s v=""/>
    <s v=""/>
    <x v="3"/>
    <x v="0"/>
    <n v="731595"/>
    <x v="0"/>
  </r>
  <r>
    <x v="0"/>
    <x v="8"/>
    <x v="1"/>
    <n v="32"/>
    <x v="8"/>
    <n v="33"/>
    <s v="Out of Hospital IV therapy service"/>
    <s v="Community IV therapy service for walk in, housebound and care homes patients to avoid unecessary admissions."/>
    <x v="0"/>
    <s v="Social Prescribing"/>
    <s v=""/>
    <x v="1"/>
    <s v=""/>
    <x v="2"/>
    <s v=""/>
    <s v=""/>
    <x v="3"/>
    <x v="0"/>
    <n v="279285"/>
    <x v="0"/>
  </r>
  <r>
    <x v="0"/>
    <x v="8"/>
    <x v="1"/>
    <n v="33"/>
    <x v="8"/>
    <n v="34"/>
    <s v="Frequent Callers"/>
    <s v="More than 5 calls in a rolling 7 days results in addition to a daily highlight report_x000a_Level 1_x000a_• A letter is sent to service user (SU)GP_x000a_• A request is sent to join relevant MDT calls re the SU_x000a_Level 2_x000a_• Mentor will call the SU_x000a_• SU asked for permission to"/>
    <x v="6"/>
    <s v="Step down (discharge to assess pathway-2)"/>
    <s v=""/>
    <x v="4"/>
    <s v=""/>
    <x v="2"/>
    <s v=""/>
    <s v=""/>
    <x v="3"/>
    <x v="0"/>
    <n v="75784"/>
    <x v="0"/>
  </r>
  <r>
    <x v="0"/>
    <x v="8"/>
    <x v="1"/>
    <n v="34"/>
    <x v="8"/>
    <n v="35"/>
    <s v="Intermediate Care model"/>
    <s v="Step up / step down provision for intermediate care with clinically enhanced beds"/>
    <x v="6"/>
    <s v="Step down (discharge to assess pathway-2)"/>
    <s v=""/>
    <x v="4"/>
    <s v=""/>
    <x v="2"/>
    <s v=""/>
    <s v=""/>
    <x v="3"/>
    <x v="0"/>
    <n v="1127290"/>
    <x v="0"/>
  </r>
  <r>
    <x v="0"/>
    <x v="8"/>
    <x v="1"/>
    <n v="35"/>
    <x v="8"/>
    <n v="36"/>
    <s v="Carers support workers/grants"/>
    <s v="Targeted support for patients who access primary care regularly"/>
    <x v="13"/>
    <s v="Other"/>
    <s v="Carer advice and support"/>
    <x v="1"/>
    <s v=""/>
    <x v="2"/>
    <s v=""/>
    <s v=""/>
    <x v="3"/>
    <x v="1"/>
    <n v="158470"/>
    <x v="0"/>
  </r>
  <r>
    <x v="0"/>
    <x v="8"/>
    <x v="1"/>
    <n v="36"/>
    <x v="8"/>
    <n v="37"/>
    <s v="Rapid Response"/>
    <s v="Step up / step down provision for intermediate care with clinically enhanced beds"/>
    <x v="6"/>
    <s v="Rapid/Crisis Response"/>
    <s v=""/>
    <x v="1"/>
    <s v=""/>
    <x v="2"/>
    <s v=""/>
    <s v=""/>
    <x v="3"/>
    <x v="0"/>
    <n v="512957"/>
    <x v="0"/>
  </r>
  <r>
    <x v="0"/>
    <x v="8"/>
    <x v="1"/>
    <n v="37"/>
    <x v="8"/>
    <n v="38"/>
    <s v="HD Team"/>
    <s v="Multi-disciplinary team covering all wards in acute settings to enable discharge planning."/>
    <x v="9"/>
    <s v="Early Discharge Planning"/>
    <s v=""/>
    <x v="1"/>
    <s v=""/>
    <x v="2"/>
    <s v=""/>
    <s v=""/>
    <x v="3"/>
    <x v="0"/>
    <n v="144183"/>
    <x v="0"/>
  </r>
  <r>
    <x v="0"/>
    <x v="8"/>
    <x v="1"/>
    <n v="38"/>
    <x v="8"/>
    <n v="39"/>
    <s v="Hospital Aftercare service (existing)"/>
    <s v="Voluntary sector service providing aftercare on discharge from acute settings."/>
    <x v="9"/>
    <s v="Engagement and Choice"/>
    <s v=""/>
    <x v="6"/>
    <s v="Red Cross"/>
    <x v="2"/>
    <s v=""/>
    <s v=""/>
    <x v="0"/>
    <x v="1"/>
    <n v="40476"/>
    <x v="0"/>
  </r>
  <r>
    <x v="0"/>
    <x v="8"/>
    <x v="1"/>
    <n v="39"/>
    <x v="8"/>
    <n v="40"/>
    <s v="Extensive Care Service"/>
    <s v="Community frailty service providing different levels of support for walk in, housebound and care home patients.  "/>
    <x v="11"/>
    <s v="Integrated neighbourhood services"/>
    <s v=""/>
    <x v="1"/>
    <s v=""/>
    <x v="2"/>
    <s v=""/>
    <s v=""/>
    <x v="3"/>
    <x v="0"/>
    <n v="1299161"/>
    <x v="0"/>
  </r>
  <r>
    <x v="0"/>
    <x v="8"/>
    <x v="1"/>
    <n v="40"/>
    <x v="8"/>
    <n v="41"/>
    <s v="GP Plus NEL scheme"/>
    <s v="GP utilisation of care coordination to avoid non-elective admissions"/>
    <x v="11"/>
    <s v="Integrated neighbourhood services"/>
    <s v=""/>
    <x v="2"/>
    <s v=""/>
    <x v="2"/>
    <s v=""/>
    <s v=""/>
    <x v="4"/>
    <x v="1"/>
    <n v="2411602"/>
    <x v="0"/>
  </r>
  <r>
    <x v="0"/>
    <x v="8"/>
    <x v="1"/>
    <n v="41"/>
    <x v="8"/>
    <n v="42"/>
    <s v="Enhanced Supported Discharge"/>
    <s v="Community service providing nursing and therapy to support patient transfers from hospital to home"/>
    <x v="9"/>
    <s v="Flexible working patterns (including 7 day working)"/>
    <s v=""/>
    <x v="1"/>
    <s v=""/>
    <x v="2"/>
    <s v=""/>
    <s v=""/>
    <x v="3"/>
    <x v="0"/>
    <n v="375429"/>
    <x v="0"/>
  </r>
  <r>
    <x v="0"/>
    <x v="8"/>
    <x v="1"/>
    <n v="42"/>
    <x v="8"/>
    <n v="43"/>
    <s v="Speech &amp; Language-BTH"/>
    <s v="Community service providing speech and language provision"/>
    <x v="12"/>
    <s v=""/>
    <s v="Children's services"/>
    <x v="5"/>
    <s v=""/>
    <x v="2"/>
    <s v=""/>
    <s v=""/>
    <x v="6"/>
    <x v="0"/>
    <n v="496659"/>
    <x v="0"/>
  </r>
  <r>
    <x v="0"/>
    <x v="8"/>
    <x v="1"/>
    <n v="43"/>
    <x v="8"/>
    <n v="44"/>
    <s v="Richmond Fellowship"/>
    <s v="Community support and housing to support mental health patients"/>
    <x v="3"/>
    <s v="Care navigation and planning"/>
    <s v=""/>
    <x v="6"/>
    <s v="Richmond Fellowship"/>
    <x v="2"/>
    <s v=""/>
    <s v=""/>
    <x v="2"/>
    <x v="0"/>
    <n v="161138"/>
    <x v="0"/>
  </r>
  <r>
    <x v="0"/>
    <x v="8"/>
    <x v="1"/>
    <n v="44"/>
    <x v="8"/>
    <n v="45"/>
    <s v="Community End of Life Team"/>
    <s v="Community team overseeing the development of EPaCCS and national EolC tools along with GSF for care homes"/>
    <x v="11"/>
    <s v="Integrated neighbourhood services"/>
    <s v=""/>
    <x v="1"/>
    <s v=""/>
    <x v="2"/>
    <s v=""/>
    <s v=""/>
    <x v="3"/>
    <x v="0"/>
    <n v="114760"/>
    <x v="0"/>
  </r>
  <r>
    <x v="0"/>
    <x v="8"/>
    <x v="1"/>
    <n v="45"/>
    <x v="8"/>
    <n v="46"/>
    <s v="Adult Beds"/>
    <s v="Community service responsible for providing beds for housebound patients"/>
    <x v="9"/>
    <s v="Home First/Discharge to Assess - process support/core costs"/>
    <s v=""/>
    <x v="5"/>
    <s v=""/>
    <x v="2"/>
    <s v=""/>
    <s v=""/>
    <x v="6"/>
    <x v="1"/>
    <n v="423292"/>
    <x v="0"/>
  </r>
  <r>
    <x v="0"/>
    <x v="8"/>
    <x v="1"/>
    <n v="46"/>
    <x v="8"/>
    <n v="47"/>
    <s v="Community Stroke and Neuro"/>
    <s v="Service providing support for stroke and neuro patients discharged from hospital to home."/>
    <x v="11"/>
    <s v="Integrated neighbourhood services"/>
    <s v=""/>
    <x v="1"/>
    <s v=""/>
    <x v="2"/>
    <s v=""/>
    <s v=""/>
    <x v="3"/>
    <x v="0"/>
    <n v="89859"/>
    <x v="0"/>
  </r>
  <r>
    <x v="0"/>
    <x v="8"/>
    <x v="1"/>
    <n v="47"/>
    <x v="8"/>
    <n v="48"/>
    <s v="Rapid Response"/>
    <s v="Step up / step down provision for intermediate care with clinically enhanced beds"/>
    <x v="6"/>
    <s v="Rapid/Crisis Response"/>
    <s v=""/>
    <x v="0"/>
    <s v=""/>
    <x v="0"/>
    <s v=""/>
    <s v=""/>
    <x v="1"/>
    <x v="1"/>
    <n v="480274"/>
    <x v="0"/>
  </r>
  <r>
    <x v="0"/>
    <x v="8"/>
    <x v="1"/>
    <n v="48"/>
    <x v="8"/>
    <n v="49"/>
    <s v="50% Quality Assurance Manager"/>
    <s v="Health contribution to management of quality assurance team."/>
    <x v="10"/>
    <s v="Joint commissioning infrastructure"/>
    <s v=""/>
    <x v="0"/>
    <s v=""/>
    <x v="0"/>
    <s v=""/>
    <s v=""/>
    <x v="1"/>
    <x v="1"/>
    <n v="25000"/>
    <x v="0"/>
  </r>
  <r>
    <x v="0"/>
    <x v="8"/>
    <x v="1"/>
    <n v="49"/>
    <x v="8"/>
    <n v="50"/>
    <s v="CCG Contribution to Adults safeguarding"/>
    <s v="Contribution towards multi-agency Safeguarding Adults board"/>
    <x v="10"/>
    <s v="New governance arrangements"/>
    <s v=""/>
    <x v="0"/>
    <s v=""/>
    <x v="2"/>
    <s v=""/>
    <s v=""/>
    <x v="4"/>
    <x v="1"/>
    <n v="40985"/>
    <x v="0"/>
  </r>
  <r>
    <x v="0"/>
    <x v="8"/>
    <x v="1"/>
    <n v="50"/>
    <x v="8"/>
    <n v="51"/>
    <s v="Additional Homecare Hours"/>
    <s v="Social care posts across Adult Social Care"/>
    <x v="3"/>
    <s v="Care navigation and planning"/>
    <s v=""/>
    <x v="0"/>
    <s v=""/>
    <x v="0"/>
    <s v=""/>
    <s v=""/>
    <x v="1"/>
    <x v="0"/>
    <n v="468730"/>
    <x v="0"/>
  </r>
  <r>
    <x v="0"/>
    <x v="8"/>
    <x v="1"/>
    <n v="51"/>
    <x v="8"/>
    <n v="52"/>
    <s v="Health Inequalities"/>
    <s v="Social care posts across Adult Social Care"/>
    <x v="10"/>
    <s v="Integrated models of provision"/>
    <s v=""/>
    <x v="1"/>
    <s v=""/>
    <x v="2"/>
    <s v=""/>
    <s v=""/>
    <x v="4"/>
    <x v="1"/>
    <n v="3000000"/>
    <x v="0"/>
  </r>
  <r>
    <x v="0"/>
    <x v="8"/>
    <x v="1"/>
    <n v="52"/>
    <x v="8"/>
    <n v="53"/>
    <s v="ARC rehabilitation GP support"/>
    <s v="Residential Reablement Service"/>
    <x v="6"/>
    <s v="Step down (discharge to assess pathway-2)"/>
    <s v=""/>
    <x v="1"/>
    <s v=""/>
    <x v="2"/>
    <s v=""/>
    <s v=""/>
    <x v="4"/>
    <x v="1"/>
    <n v="124546"/>
    <x v="0"/>
  </r>
  <r>
    <x v="0"/>
    <x v="9"/>
    <x v="0"/>
    <n v="1"/>
    <x v="9"/>
    <n v="1"/>
    <s v="Medicines Management"/>
    <s v="Training for providers on the medication policy. "/>
    <x v="12"/>
    <s v=""/>
    <s v="Primary care"/>
    <x v="1"/>
    <s v=""/>
    <x v="2"/>
    <s v=""/>
    <s v=""/>
    <x v="2"/>
    <x v="0"/>
    <n v="115355"/>
    <x v="0"/>
  </r>
  <r>
    <x v="0"/>
    <x v="9"/>
    <x v="0"/>
    <n v="2"/>
    <x v="9"/>
    <n v="2"/>
    <s v="Telecare &amp; Telehealth"/>
    <s v="Provision of assistive technologies"/>
    <x v="1"/>
    <s v="Telecare"/>
    <s v=""/>
    <x v="1"/>
    <s v=""/>
    <x v="2"/>
    <s v=""/>
    <s v=""/>
    <x v="2"/>
    <x v="0"/>
    <n v="783772"/>
    <x v="0"/>
  </r>
  <r>
    <x v="0"/>
    <x v="9"/>
    <x v="0"/>
    <n v="3"/>
    <x v="9"/>
    <n v="3"/>
    <s v="Community Nursing"/>
    <s v="Provide MDT engagement across Hull to support primary care and manage patients in their own homes. "/>
    <x v="3"/>
    <s v="Other"/>
    <s v="Integrated care packages"/>
    <x v="1"/>
    <s v=""/>
    <x v="2"/>
    <s v=""/>
    <s v=""/>
    <x v="2"/>
    <x v="0"/>
    <n v="777013"/>
    <x v="0"/>
  </r>
  <r>
    <x v="0"/>
    <x v="9"/>
    <x v="0"/>
    <n v="4"/>
    <x v="9"/>
    <n v="4"/>
    <s v="Long-term conditions"/>
    <s v="Jointly commissioned outcomes based contracts to ensure lead provider / collaborative work is developed between the public and the third sector "/>
    <x v="3"/>
    <s v="Other"/>
    <s v="Integrated care packages"/>
    <x v="1"/>
    <s v=""/>
    <x v="2"/>
    <s v=""/>
    <s v=""/>
    <x v="2"/>
    <x v="0"/>
    <n v="1507231"/>
    <x v="0"/>
  </r>
  <r>
    <x v="0"/>
    <x v="9"/>
    <x v="0"/>
    <n v="5"/>
    <x v="9"/>
    <n v="5"/>
    <s v="Dementia"/>
    <s v="Provision of dementia services with Humber Teaching NHS Foundation Trust"/>
    <x v="15"/>
    <s v="Mental health /wellbeing"/>
    <s v=""/>
    <x v="1"/>
    <s v=""/>
    <x v="2"/>
    <s v=""/>
    <s v=""/>
    <x v="2"/>
    <x v="0"/>
    <n v="3400007"/>
    <x v="0"/>
  </r>
  <r>
    <x v="0"/>
    <x v="9"/>
    <x v="0"/>
    <n v="6"/>
    <x v="9"/>
    <n v="6"/>
    <s v="End of Life Care"/>
    <s v="Developing end of life processes with named lead care professionals ensuring that people die in their preferred place."/>
    <x v="15"/>
    <s v="Other"/>
    <s v="Integrated care packages"/>
    <x v="1"/>
    <s v=""/>
    <x v="2"/>
    <s v=""/>
    <s v=""/>
    <x v="2"/>
    <x v="0"/>
    <n v="1279787"/>
    <x v="0"/>
  </r>
  <r>
    <x v="0"/>
    <x v="9"/>
    <x v="0"/>
    <n v="7"/>
    <x v="9"/>
    <n v="7"/>
    <s v="OPMH Team service"/>
    <s v="Provision of the Older People's Mental Health Team"/>
    <x v="6"/>
    <s v="Other"/>
    <s v="Integrated care packages"/>
    <x v="3"/>
    <s v=""/>
    <x v="2"/>
    <s v=""/>
    <s v=""/>
    <x v="5"/>
    <x v="0"/>
    <n v="381508"/>
    <x v="0"/>
  </r>
  <r>
    <x v="0"/>
    <x v="9"/>
    <x v="0"/>
    <n v="8"/>
    <x v="9"/>
    <n v="8"/>
    <s v="Support for Carers"/>
    <s v="Contribution to supporting carers service"/>
    <x v="13"/>
    <s v="Other"/>
    <s v="Carer advice and support"/>
    <x v="0"/>
    <s v=""/>
    <x v="2"/>
    <s v=""/>
    <s v=""/>
    <x v="2"/>
    <x v="0"/>
    <n v="440106"/>
    <x v="0"/>
  </r>
  <r>
    <x v="0"/>
    <x v="9"/>
    <x v="0"/>
    <n v="9"/>
    <x v="9"/>
    <n v="8"/>
    <s v="Support for Carers"/>
    <s v="Contribution to supporting carers service"/>
    <x v="13"/>
    <s v="Other"/>
    <s v="Carer advice and support"/>
    <x v="0"/>
    <s v=""/>
    <x v="2"/>
    <s v=""/>
    <s v=""/>
    <x v="2"/>
    <x v="4"/>
    <n v="103760"/>
    <x v="0"/>
  </r>
  <r>
    <x v="0"/>
    <x v="9"/>
    <x v="0"/>
    <n v="10"/>
    <x v="9"/>
    <n v="9"/>
    <s v="Mental Health services"/>
    <s v="Funding to support the delivery of mental health services through Humber Teaching NHS Foundation Trust"/>
    <x v="3"/>
    <s v="Other"/>
    <s v="Integrated care packages"/>
    <x v="3"/>
    <s v=""/>
    <x v="2"/>
    <s v=""/>
    <s v=""/>
    <x v="5"/>
    <x v="4"/>
    <n v="1766650"/>
    <x v="0"/>
  </r>
  <r>
    <x v="0"/>
    <x v="9"/>
    <x v="0"/>
    <n v="11"/>
    <x v="9"/>
    <n v="9"/>
    <s v="Mental Health services"/>
    <s v="Funding to support the delivery of mental health services through Humber Teaching NHS Foundation Trust"/>
    <x v="3"/>
    <s v="Other"/>
    <s v="Integrated care packages"/>
    <x v="3"/>
    <s v=""/>
    <x v="2"/>
    <s v=""/>
    <s v=""/>
    <x v="5"/>
    <x v="0"/>
    <n v="179141"/>
    <x v="0"/>
  </r>
  <r>
    <x v="0"/>
    <x v="9"/>
    <x v="0"/>
    <n v="12"/>
    <x v="9"/>
    <n v="10"/>
    <s v="Community Rehabilitation"/>
    <s v="Focusing on the discharge processes and improved integration to minimise delayed transfers of care and maximise people’s independence. "/>
    <x v="3"/>
    <s v="Care navigation and planning"/>
    <s v=""/>
    <x v="0"/>
    <s v=""/>
    <x v="2"/>
    <s v=""/>
    <s v=""/>
    <x v="2"/>
    <x v="0"/>
    <n v="325387"/>
    <x v="0"/>
  </r>
  <r>
    <x v="0"/>
    <x v="9"/>
    <x v="0"/>
    <n v="13"/>
    <x v="9"/>
    <n v="11"/>
    <s v="Stroke rehabilitation beds"/>
    <s v="Focusing on the discharge processes and improved integration to minimise delayed transfers of care and maximise people’s independence, with an emphasis on people who have had a stroke. "/>
    <x v="4"/>
    <s v="Other"/>
    <s v="Stroke rehabilitation beds"/>
    <x v="1"/>
    <s v=""/>
    <x v="2"/>
    <s v=""/>
    <s v=""/>
    <x v="2"/>
    <x v="0"/>
    <n v="555554"/>
    <x v="0"/>
  </r>
  <r>
    <x v="0"/>
    <x v="9"/>
    <x v="0"/>
    <n v="14"/>
    <x v="9"/>
    <n v="12"/>
    <s v="Community Equipment"/>
    <s v="Provision of community equipment to maintain independence and help people live at home"/>
    <x v="15"/>
    <s v="Physical health/wellbeing"/>
    <s v=""/>
    <x v="0"/>
    <s v=""/>
    <x v="2"/>
    <s v=""/>
    <s v=""/>
    <x v="2"/>
    <x v="0"/>
    <n v="2416673"/>
    <x v="0"/>
  </r>
  <r>
    <x v="0"/>
    <x v="9"/>
    <x v="0"/>
    <n v="15"/>
    <x v="9"/>
    <n v="12"/>
    <s v="Community Equipment"/>
    <s v="Provision of community equipment to maintain independence and help people live at home"/>
    <x v="15"/>
    <s v="Physical health/wellbeing"/>
    <s v=""/>
    <x v="0"/>
    <s v=""/>
    <x v="2"/>
    <s v=""/>
    <s v=""/>
    <x v="2"/>
    <x v="1"/>
    <n v="421360"/>
    <x v="0"/>
  </r>
  <r>
    <x v="0"/>
    <x v="9"/>
    <x v="0"/>
    <n v="16"/>
    <x v="9"/>
    <n v="12"/>
    <s v="Community Equipment"/>
    <s v="Provision of community equipment to maintain independence and help people live at home"/>
    <x v="15"/>
    <s v="Physical health/wellbeing"/>
    <s v=""/>
    <x v="0"/>
    <s v=""/>
    <x v="2"/>
    <s v=""/>
    <s v=""/>
    <x v="2"/>
    <x v="4"/>
    <n v="601495"/>
    <x v="0"/>
  </r>
  <r>
    <x v="0"/>
    <x v="9"/>
    <x v="0"/>
    <n v="17"/>
    <x v="9"/>
    <n v="13"/>
    <s v="Highfield intermediate care"/>
    <s v="Funding for short term rehabilitation service at Highfield, overseen by CHCP"/>
    <x v="6"/>
    <s v="Step up"/>
    <s v=""/>
    <x v="0"/>
    <s v=""/>
    <x v="2"/>
    <s v=""/>
    <s v=""/>
    <x v="2"/>
    <x v="0"/>
    <n v="1604768"/>
    <x v="0"/>
  </r>
  <r>
    <x v="0"/>
    <x v="9"/>
    <x v="0"/>
    <n v="18"/>
    <x v="9"/>
    <n v="14"/>
    <s v="Falls service"/>
    <s v="An integrated pathway and network of support to minimise falls in particular for people aged over 65. "/>
    <x v="0"/>
    <s v="Choice Policy"/>
    <s v=""/>
    <x v="0"/>
    <s v=""/>
    <x v="2"/>
    <s v=""/>
    <s v=""/>
    <x v="2"/>
    <x v="0"/>
    <n v="347329"/>
    <x v="0"/>
  </r>
  <r>
    <x v="0"/>
    <x v="9"/>
    <x v="0"/>
    <n v="19"/>
    <x v="9"/>
    <n v="15"/>
    <s v="Early Supportive Discharge (Stroke)"/>
    <s v="Discharge to assess model where patients are reviewed regularly in primary care with the aim of reducing further admissions to hospital. "/>
    <x v="9"/>
    <s v="Early Discharge Planning"/>
    <s v=""/>
    <x v="1"/>
    <s v=""/>
    <x v="2"/>
    <s v=""/>
    <s v=""/>
    <x v="2"/>
    <x v="0"/>
    <n v="662748"/>
    <x v="0"/>
  </r>
  <r>
    <x v="0"/>
    <x v="9"/>
    <x v="0"/>
    <n v="20"/>
    <x v="9"/>
    <n v="16"/>
    <s v="Intermediate Home Care"/>
    <s v="Provision of intermediate care at Highfield Resource Centre "/>
    <x v="6"/>
    <s v="Step down (discharge to assess pathway-2)"/>
    <s v=""/>
    <x v="1"/>
    <s v=""/>
    <x v="2"/>
    <s v=""/>
    <s v=""/>
    <x v="2"/>
    <x v="0"/>
    <n v="1462614"/>
    <x v="0"/>
  </r>
  <r>
    <x v="0"/>
    <x v="9"/>
    <x v="0"/>
    <n v="21"/>
    <x v="9"/>
    <n v="17"/>
    <s v="Intermediate Care / Community Beds"/>
    <s v="Provision of intermediate care at Thornton Court"/>
    <x v="6"/>
    <s v="Step down (discharge to assess pathway-2)"/>
    <s v=""/>
    <x v="0"/>
    <s v=""/>
    <x v="2"/>
    <s v=""/>
    <s v=""/>
    <x v="2"/>
    <x v="0"/>
    <n v="233973"/>
    <x v="0"/>
  </r>
  <r>
    <x v="0"/>
    <x v="9"/>
    <x v="0"/>
    <n v="22"/>
    <x v="9"/>
    <n v="18"/>
    <s v="CHCP Nursing &amp; Therapies"/>
    <s v="Ambulatory care to improve the contact between primary and secondary care"/>
    <x v="3"/>
    <s v="Care navigation and planning"/>
    <s v=""/>
    <x v="0"/>
    <s v=""/>
    <x v="2"/>
    <s v=""/>
    <s v=""/>
    <x v="2"/>
    <x v="0"/>
    <n v="1305905"/>
    <x v="0"/>
  </r>
  <r>
    <x v="0"/>
    <x v="9"/>
    <x v="0"/>
    <n v="23"/>
    <x v="9"/>
    <n v="19"/>
    <s v="Social Prescribing contracts"/>
    <s v="Social prescribing service overseen by Connect Well Hull"/>
    <x v="0"/>
    <s v="Social Prescribing"/>
    <s v=""/>
    <x v="0"/>
    <s v=""/>
    <x v="2"/>
    <s v=""/>
    <s v=""/>
    <x v="0"/>
    <x v="0"/>
    <n v="531895"/>
    <x v="0"/>
  </r>
  <r>
    <x v="0"/>
    <x v="9"/>
    <x v="0"/>
    <n v="24"/>
    <x v="9"/>
    <n v="20"/>
    <s v="Wilberforce Health Centre"/>
    <s v="Contribution for the rent for an integrated work base for health, social care and voluntary sector"/>
    <x v="3"/>
    <s v="Care navigation and planning"/>
    <s v=""/>
    <x v="0"/>
    <s v=""/>
    <x v="2"/>
    <s v=""/>
    <s v=""/>
    <x v="3"/>
    <x v="1"/>
    <n v="405985"/>
    <x v="0"/>
  </r>
  <r>
    <x v="0"/>
    <x v="9"/>
    <x v="0"/>
    <n v="25"/>
    <x v="9"/>
    <n v="21"/>
    <s v="Moving With Dignity"/>
    <s v="Training and the provision of single handed hoists. "/>
    <x v="1"/>
    <s v="Community based equipment"/>
    <s v=""/>
    <x v="0"/>
    <s v=""/>
    <x v="2"/>
    <s v=""/>
    <s v=""/>
    <x v="1"/>
    <x v="2"/>
    <n v="98228"/>
    <x v="0"/>
  </r>
  <r>
    <x v="0"/>
    <x v="9"/>
    <x v="0"/>
    <n v="26"/>
    <x v="9"/>
    <n v="22"/>
    <s v="Community Equipment - Moving With Dignity"/>
    <s v="Training and the provision of single handed hoists. "/>
    <x v="1"/>
    <s v="Community based equipment"/>
    <s v=""/>
    <x v="0"/>
    <s v=""/>
    <x v="2"/>
    <s v=""/>
    <s v=""/>
    <x v="1"/>
    <x v="3"/>
    <n v="46103"/>
    <x v="0"/>
  </r>
  <r>
    <x v="0"/>
    <x v="9"/>
    <x v="0"/>
    <n v="27"/>
    <x v="9"/>
    <n v="23"/>
    <s v="U65 Therapy Services"/>
    <s v="Support for younger adults "/>
    <x v="5"/>
    <s v="Preventing admissions to acute setting"/>
    <s v=""/>
    <x v="3"/>
    <s v=""/>
    <x v="2"/>
    <s v=""/>
    <s v=""/>
    <x v="5"/>
    <x v="1"/>
    <n v="223912"/>
    <x v="0"/>
  </r>
  <r>
    <x v="0"/>
    <x v="9"/>
    <x v="0"/>
    <n v="28"/>
    <x v="9"/>
    <n v="23"/>
    <s v="U65 Therapy Services"/>
    <s v="Support for younger adults "/>
    <x v="5"/>
    <s v="Preventing admissions to acute setting"/>
    <s v=""/>
    <x v="3"/>
    <s v=""/>
    <x v="2"/>
    <s v=""/>
    <s v=""/>
    <x v="5"/>
    <x v="4"/>
    <n v="223912"/>
    <x v="0"/>
  </r>
  <r>
    <x v="0"/>
    <x v="9"/>
    <x v="0"/>
    <n v="29"/>
    <x v="9"/>
    <n v="24"/>
    <s v="Hospital Homeless Discharge Service"/>
    <s v="Joint project between housing and adult social care to support homeless and people facing multiple disadvantages to receive the right support at the right time. "/>
    <x v="3"/>
    <s v="Other"/>
    <s v="Early supportive discharge"/>
    <x v="0"/>
    <s v=""/>
    <x v="2"/>
    <s v=""/>
    <s v=""/>
    <x v="2"/>
    <x v="1"/>
    <n v="156000"/>
    <x v="0"/>
  </r>
  <r>
    <x v="0"/>
    <x v="9"/>
    <x v="0"/>
    <n v="30"/>
    <x v="9"/>
    <n v="24"/>
    <s v="Hospital Homeless Discharge Service"/>
    <s v="Joint project between housing and adult social care to support homeless and people facing multiple disadvantages to receive the right support at the right time. "/>
    <x v="3"/>
    <s v="Other"/>
    <s v="Early supportive discharge"/>
    <x v="0"/>
    <s v=""/>
    <x v="2"/>
    <s v=""/>
    <s v=""/>
    <x v="2"/>
    <x v="4"/>
    <n v="208000"/>
    <x v="0"/>
  </r>
  <r>
    <x v="0"/>
    <x v="9"/>
    <x v="0"/>
    <n v="31"/>
    <x v="9"/>
    <n v="25"/>
    <s v="Integrated Mental Health Project"/>
    <s v="Funding to support the delivery of mental health services"/>
    <x v="3"/>
    <s v="Care navigation and planning"/>
    <s v=""/>
    <x v="3"/>
    <s v=""/>
    <x v="2"/>
    <s v=""/>
    <s v=""/>
    <x v="5"/>
    <x v="4"/>
    <n v="154185"/>
    <x v="0"/>
  </r>
  <r>
    <x v="0"/>
    <x v="9"/>
    <x v="0"/>
    <n v="32"/>
    <x v="9"/>
    <n v="26"/>
    <s v="Adults Weight Management scheme"/>
    <s v="Scheme to support adults to maintain a healthy weight and lifestyle"/>
    <x v="0"/>
    <s v="Other"/>
    <s v="Healthy lifestyle support"/>
    <x v="0"/>
    <s v=""/>
    <x v="2"/>
    <s v=""/>
    <s v=""/>
    <x v="2"/>
    <x v="4"/>
    <n v="147320"/>
    <x v="0"/>
  </r>
  <r>
    <x v="0"/>
    <x v="9"/>
    <x v="0"/>
    <n v="33"/>
    <x v="9"/>
    <n v="27"/>
    <s v="Community Vaccines Champions"/>
    <s v="Support for the roll out of covid and flu vaccines"/>
    <x v="0"/>
    <s v="Other"/>
    <s v="Vaccines"/>
    <x v="1"/>
    <s v=""/>
    <x v="2"/>
    <s v=""/>
    <s v=""/>
    <x v="3"/>
    <x v="4"/>
    <n v="63000"/>
    <x v="1"/>
  </r>
  <r>
    <x v="0"/>
    <x v="9"/>
    <x v="0"/>
    <n v="34"/>
    <x v="9"/>
    <n v="28"/>
    <s v="Dementia Advisors"/>
    <s v="Funding for Alzheimers Society to provide support for people with dementia"/>
    <x v="12"/>
    <s v=""/>
    <s v="Support for people with dementia"/>
    <x v="1"/>
    <s v=""/>
    <x v="2"/>
    <s v=""/>
    <s v=""/>
    <x v="0"/>
    <x v="0"/>
    <n v="41000"/>
    <x v="1"/>
  </r>
  <r>
    <x v="0"/>
    <x v="9"/>
    <x v="0"/>
    <n v="35"/>
    <x v="9"/>
    <n v="29"/>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0"/>
    <n v="946826"/>
    <x v="0"/>
  </r>
  <r>
    <x v="0"/>
    <x v="9"/>
    <x v="0"/>
    <n v="36"/>
    <x v="9"/>
    <n v="30"/>
    <s v="Telecare &amp; Telehealth"/>
    <s v="Provision of assistive technologies"/>
    <x v="1"/>
    <s v="Telecare"/>
    <s v=""/>
    <x v="0"/>
    <s v=""/>
    <x v="0"/>
    <s v=""/>
    <s v=""/>
    <x v="1"/>
    <x v="0"/>
    <n v="392205"/>
    <x v="0"/>
  </r>
  <r>
    <x v="0"/>
    <x v="9"/>
    <x v="0"/>
    <n v="37"/>
    <x v="9"/>
    <n v="31"/>
    <s v="Reviewing Team"/>
    <s v="Promotion of active lifestyles and wellbeing with an aim of reducing falls"/>
    <x v="3"/>
    <s v="Other"/>
    <s v="Integated care planning and review"/>
    <x v="0"/>
    <s v=""/>
    <x v="0"/>
    <s v=""/>
    <s v=""/>
    <x v="1"/>
    <x v="0"/>
    <n v="57275"/>
    <x v="0"/>
  </r>
  <r>
    <x v="0"/>
    <x v="9"/>
    <x v="0"/>
    <n v="38"/>
    <x v="9"/>
    <n v="32"/>
    <s v="IT, Governance &amp; information sharing"/>
    <s v="Promotion of shared records across health and social care including access to the summary care record"/>
    <x v="10"/>
    <s v="Data Integration"/>
    <s v=""/>
    <x v="0"/>
    <s v=""/>
    <x v="0"/>
    <s v=""/>
    <s v=""/>
    <x v="1"/>
    <x v="0"/>
    <n v="486903"/>
    <x v="0"/>
  </r>
  <r>
    <x v="0"/>
    <x v="9"/>
    <x v="0"/>
    <n v="39"/>
    <x v="9"/>
    <n v="33"/>
    <s v="Social Prescribing - Public Health"/>
    <s v="Social prescribing service overseen by Connect Well Hull"/>
    <x v="0"/>
    <s v="Social Prescribing"/>
    <s v=""/>
    <x v="0"/>
    <s v=""/>
    <x v="0"/>
    <s v=""/>
    <s v=""/>
    <x v="1"/>
    <x v="4"/>
    <n v="800000"/>
    <x v="0"/>
  </r>
  <r>
    <x v="0"/>
    <x v="9"/>
    <x v="0"/>
    <n v="40"/>
    <x v="9"/>
    <n v="34"/>
    <s v="Support for Carers"/>
    <s v="Contribution to supporting carers service"/>
    <x v="13"/>
    <s v="Other"/>
    <s v="Information and advice"/>
    <x v="0"/>
    <s v=""/>
    <x v="0"/>
    <s v=""/>
    <s v=""/>
    <x v="1"/>
    <x v="0"/>
    <n v="49600"/>
    <x v="0"/>
  </r>
  <r>
    <x v="0"/>
    <x v="9"/>
    <x v="0"/>
    <n v="41"/>
    <x v="9"/>
    <n v="35"/>
    <s v="Long Term care Teams"/>
    <s v="Mutli disciplinary team helping people with long term conditions"/>
    <x v="3"/>
    <s v="Care navigation and planning"/>
    <s v=""/>
    <x v="0"/>
    <s v=""/>
    <x v="0"/>
    <s v=""/>
    <s v=""/>
    <x v="1"/>
    <x v="0"/>
    <n v="239258"/>
    <x v="0"/>
  </r>
  <r>
    <x v="0"/>
    <x v="9"/>
    <x v="0"/>
    <n v="42"/>
    <x v="9"/>
    <n v="36"/>
    <s v="Stroke Team"/>
    <s v="Multi disciplinary team supporting people living with a stroke"/>
    <x v="3"/>
    <s v="Care navigation and planning"/>
    <s v=""/>
    <x v="0"/>
    <s v=""/>
    <x v="0"/>
    <s v=""/>
    <s v=""/>
    <x v="1"/>
    <x v="0"/>
    <n v="326383"/>
    <x v="0"/>
  </r>
  <r>
    <x v="0"/>
    <x v="9"/>
    <x v="0"/>
    <n v="43"/>
    <x v="9"/>
    <n v="37"/>
    <s v="Hospital Localities Manager post"/>
    <s v="Post overseeing the hospital localities team"/>
    <x v="3"/>
    <s v="Care navigation and planning"/>
    <s v=""/>
    <x v="0"/>
    <s v=""/>
    <x v="0"/>
    <s v=""/>
    <s v=""/>
    <x v="1"/>
    <x v="0"/>
    <n v="63344"/>
    <x v="1"/>
  </r>
  <r>
    <x v="0"/>
    <x v="9"/>
    <x v="0"/>
    <n v="44"/>
    <x v="9"/>
    <n v="38"/>
    <s v="End of Life"/>
    <s v="Developing end of life processes with named lead care professionals ensuring that people die in their preferred place."/>
    <x v="8"/>
    <s v="Domiciliary care packages"/>
    <s v=""/>
    <x v="0"/>
    <s v=""/>
    <x v="0"/>
    <s v=""/>
    <s v=""/>
    <x v="2"/>
    <x v="0"/>
    <n v="325000"/>
    <x v="0"/>
  </r>
  <r>
    <x v="0"/>
    <x v="9"/>
    <x v="0"/>
    <n v="45"/>
    <x v="9"/>
    <n v="39"/>
    <s v="Advocacy"/>
    <s v="Provision of advocacy support for people who need it. "/>
    <x v="7"/>
    <s v="Other"/>
    <s v="Information and advice"/>
    <x v="0"/>
    <s v=""/>
    <x v="0"/>
    <s v=""/>
    <s v=""/>
    <x v="1"/>
    <x v="0"/>
    <n v="44000"/>
    <x v="0"/>
  </r>
  <r>
    <x v="0"/>
    <x v="9"/>
    <x v="0"/>
    <n v="46"/>
    <x v="9"/>
    <n v="40"/>
    <s v="Rehabilitation &amp; Hospital Teams"/>
    <s v="Teams based at the Hospital supporting people with reablement "/>
    <x v="5"/>
    <s v="Reablement to support discharge -step down (Discharge to Assess pathway 1)"/>
    <s v=""/>
    <x v="0"/>
    <s v=""/>
    <x v="0"/>
    <s v=""/>
    <s v=""/>
    <x v="1"/>
    <x v="0"/>
    <n v="870259"/>
    <x v="0"/>
  </r>
  <r>
    <x v="0"/>
    <x v="9"/>
    <x v="0"/>
    <n v="47"/>
    <x v="9"/>
    <n v="41"/>
    <s v="Third Sector Falls scheme"/>
    <s v="Falls prevention scheme"/>
    <x v="0"/>
    <s v="Other"/>
    <s v="Falls prevention scheme"/>
    <x v="0"/>
    <s v=""/>
    <x v="0"/>
    <s v=""/>
    <s v=""/>
    <x v="0"/>
    <x v="0"/>
    <n v="24363"/>
    <x v="0"/>
  </r>
  <r>
    <x v="0"/>
    <x v="9"/>
    <x v="0"/>
    <n v="48"/>
    <x v="9"/>
    <n v="42"/>
    <s v="OT Team &amp; small aids"/>
    <s v="An OT team and the provision of small items of equipment to support people's independence"/>
    <x v="9"/>
    <s v="Trusted Assessment"/>
    <s v=""/>
    <x v="0"/>
    <s v=""/>
    <x v="0"/>
    <s v=""/>
    <s v=""/>
    <x v="1"/>
    <x v="0"/>
    <n v="347390"/>
    <x v="0"/>
  </r>
  <r>
    <x v="0"/>
    <x v="9"/>
    <x v="0"/>
    <n v="49"/>
    <x v="9"/>
    <n v="43"/>
    <s v="Home Care services"/>
    <s v="Provision of a home care service to ensure people are independent and providing support to reduce hospital admissions"/>
    <x v="8"/>
    <s v="Domiciliary care packages"/>
    <s v=""/>
    <x v="0"/>
    <s v=""/>
    <x v="0"/>
    <s v=""/>
    <s v=""/>
    <x v="1"/>
    <x v="0"/>
    <n v="16386"/>
    <x v="0"/>
  </r>
  <r>
    <x v="0"/>
    <x v="9"/>
    <x v="0"/>
    <n v="50"/>
    <x v="9"/>
    <n v="43"/>
    <s v="Home Care services"/>
    <s v="Provision of a home care service to ensure people are independent and providing support to reduce hospital admissions"/>
    <x v="8"/>
    <s v="Domiciliary care packages"/>
    <s v=""/>
    <x v="0"/>
    <s v=""/>
    <x v="0"/>
    <s v=""/>
    <s v=""/>
    <x v="1"/>
    <x v="1"/>
    <n v="1125360"/>
    <x v="0"/>
  </r>
  <r>
    <x v="0"/>
    <x v="9"/>
    <x v="0"/>
    <n v="51"/>
    <x v="9"/>
    <n v="44"/>
    <s v="Disabled Facilities Grant"/>
    <s v="Disabled Facilities Grant to make adaptations to people's properties"/>
    <x v="14"/>
    <s v="Adaptations, including statutory DFG grants"/>
    <s v=""/>
    <x v="0"/>
    <s v=""/>
    <x v="0"/>
    <s v=""/>
    <s v=""/>
    <x v="1"/>
    <x v="2"/>
    <n v="2776043"/>
    <x v="0"/>
  </r>
  <r>
    <x v="0"/>
    <x v="9"/>
    <x v="0"/>
    <n v="52"/>
    <x v="9"/>
    <n v="45"/>
    <s v="Home from hospital / support schemes"/>
    <s v="Funding to Hull Churches Home from Hospital Scheme, supporting people disacharged from hospital"/>
    <x v="9"/>
    <s v="Engagement and Choice"/>
    <s v=""/>
    <x v="0"/>
    <s v=""/>
    <x v="0"/>
    <s v=""/>
    <s v=""/>
    <x v="0"/>
    <x v="0"/>
    <n v="25000"/>
    <x v="0"/>
  </r>
  <r>
    <x v="0"/>
    <x v="9"/>
    <x v="0"/>
    <n v="53"/>
    <x v="9"/>
    <n v="46"/>
    <s v="Commissioned Services"/>
    <s v="Additional support for external residential provision"/>
    <x v="4"/>
    <s v="Care home"/>
    <s v=""/>
    <x v="0"/>
    <s v=""/>
    <x v="0"/>
    <s v=""/>
    <s v=""/>
    <x v="2"/>
    <x v="3"/>
    <n v="4999093"/>
    <x v="0"/>
  </r>
  <r>
    <x v="0"/>
    <x v="9"/>
    <x v="0"/>
    <n v="54"/>
    <x v="9"/>
    <n v="47"/>
    <s v="Home Care - Market Support"/>
    <s v="Additional support for home care provision and market shaping and sustainability"/>
    <x v="8"/>
    <s v="Domiciliary care packages"/>
    <s v=""/>
    <x v="0"/>
    <s v=""/>
    <x v="0"/>
    <s v=""/>
    <s v=""/>
    <x v="2"/>
    <x v="3"/>
    <n v="613008"/>
    <x v="0"/>
  </r>
  <r>
    <x v="0"/>
    <x v="9"/>
    <x v="0"/>
    <n v="55"/>
    <x v="9"/>
    <n v="48"/>
    <s v="Rapid Recovery "/>
    <s v="To support reducing delayed transfers of care locally, a Rapid Recovery pathway that covered a multi-disciplinary relationship between operational services across health and social care. "/>
    <x v="3"/>
    <s v="Other"/>
    <s v="Review teams"/>
    <x v="0"/>
    <s v=""/>
    <x v="0"/>
    <s v=""/>
    <s v=""/>
    <x v="1"/>
    <x v="3"/>
    <n v="301604"/>
    <x v="0"/>
  </r>
  <r>
    <x v="0"/>
    <x v="9"/>
    <x v="0"/>
    <n v="56"/>
    <x v="9"/>
    <n v="49"/>
    <s v="Locality MDT development"/>
    <s v="DTOC dedicated social workers"/>
    <x v="9"/>
    <s v="Multi-Disciplinary/Multi-Agency Discharge Teams supporting discharge"/>
    <s v=""/>
    <x v="0"/>
    <s v=""/>
    <x v="0"/>
    <s v=""/>
    <s v=""/>
    <x v="1"/>
    <x v="3"/>
    <n v="76198"/>
    <x v="0"/>
  </r>
  <r>
    <x v="0"/>
    <x v="9"/>
    <x v="0"/>
    <n v="57"/>
    <x v="9"/>
    <n v="49"/>
    <s v="Locality MDT development"/>
    <s v="Additional OT capacity"/>
    <x v="9"/>
    <s v="Multi-Disciplinary/Multi-Agency Discharge Teams supporting discharge"/>
    <s v=""/>
    <x v="0"/>
    <s v=""/>
    <x v="0"/>
    <s v=""/>
    <s v=""/>
    <x v="1"/>
    <x v="3"/>
    <n v="219043"/>
    <x v="0"/>
  </r>
  <r>
    <x v="0"/>
    <x v="9"/>
    <x v="0"/>
    <n v="58"/>
    <x v="9"/>
    <n v="50"/>
    <s v="Qualirty &amp; Workforce Development"/>
    <s v="Investment in Care Agency"/>
    <x v="10"/>
    <s v="Integrated models of provision"/>
    <s v=""/>
    <x v="0"/>
    <s v=""/>
    <x v="0"/>
    <s v=""/>
    <s v=""/>
    <x v="1"/>
    <x v="3"/>
    <n v="47514"/>
    <x v="0"/>
  </r>
  <r>
    <x v="0"/>
    <x v="9"/>
    <x v="0"/>
    <n v="59"/>
    <x v="9"/>
    <n v="50"/>
    <s v="Qualirty &amp; Workforce Development"/>
    <s v="ASC Business Support"/>
    <x v="10"/>
    <s v="Research and evaluation"/>
    <s v=""/>
    <x v="0"/>
    <s v=""/>
    <x v="0"/>
    <s v=""/>
    <s v=""/>
    <x v="1"/>
    <x v="3"/>
    <n v="402231"/>
    <x v="0"/>
  </r>
  <r>
    <x v="0"/>
    <x v="9"/>
    <x v="0"/>
    <n v="60"/>
    <x v="9"/>
    <n v="50"/>
    <s v="Qualirty &amp; Workforce Development"/>
    <s v="Performance &amp; Quality Team"/>
    <x v="10"/>
    <s v="Workforce development"/>
    <s v=""/>
    <x v="0"/>
    <s v=""/>
    <x v="0"/>
    <s v=""/>
    <s v=""/>
    <x v="1"/>
    <x v="3"/>
    <n v="415952"/>
    <x v="0"/>
  </r>
  <r>
    <x v="0"/>
    <x v="9"/>
    <x v="0"/>
    <n v="61"/>
    <x v="9"/>
    <n v="50"/>
    <s v="Qualirty &amp; Workforce Development"/>
    <s v="Management Support"/>
    <x v="10"/>
    <s v="Integrated models of provision"/>
    <s v=""/>
    <x v="0"/>
    <s v=""/>
    <x v="0"/>
    <s v=""/>
    <s v=""/>
    <x v="1"/>
    <x v="3"/>
    <n v="14278"/>
    <x v="0"/>
  </r>
  <r>
    <x v="0"/>
    <x v="9"/>
    <x v="0"/>
    <n v="62"/>
    <x v="9"/>
    <n v="51"/>
    <s v="7 Day Services"/>
    <s v="Funding for several posts supporting 7 day working across hospitals, active recovery, commissioning and brokerage"/>
    <x v="9"/>
    <s v="Flexible working patterns (including 7 day working)"/>
    <s v=""/>
    <x v="0"/>
    <s v=""/>
    <x v="0"/>
    <s v=""/>
    <s v=""/>
    <x v="1"/>
    <x v="3"/>
    <n v="1467279"/>
    <x v="0"/>
  </r>
  <r>
    <x v="0"/>
    <x v="9"/>
    <x v="0"/>
    <n v="63"/>
    <x v="9"/>
    <n v="52"/>
    <s v="Crisis Housing Support"/>
    <s v="Supporting people with housing needs, and coordinating the discharge of people from hospital and community settings working across all agencies to support a person home "/>
    <x v="9"/>
    <s v="Multi-Disciplinary/Multi-Agency Discharge Teams supporting discharge"/>
    <s v=""/>
    <x v="0"/>
    <s v=""/>
    <x v="0"/>
    <s v=""/>
    <s v=""/>
    <x v="1"/>
    <x v="3"/>
    <n v="53984"/>
    <x v="0"/>
  </r>
  <r>
    <x v="0"/>
    <x v="9"/>
    <x v="0"/>
    <n v="64"/>
    <x v="9"/>
    <n v="53"/>
    <s v="Integrated Commissioning"/>
    <s v="Integrated Commissioning"/>
    <x v="10"/>
    <s v="Integrated models of provision"/>
    <s v=""/>
    <x v="0"/>
    <s v=""/>
    <x v="0"/>
    <s v=""/>
    <s v=""/>
    <x v="2"/>
    <x v="3"/>
    <n v="1492195"/>
    <x v="0"/>
  </r>
  <r>
    <x v="0"/>
    <x v="9"/>
    <x v="0"/>
    <n v="65"/>
    <x v="9"/>
    <n v="53"/>
    <s v="Integrated Commissioning"/>
    <s v="Connect to Support"/>
    <x v="10"/>
    <s v="Integrated models of provision"/>
    <s v=""/>
    <x v="0"/>
    <s v=""/>
    <x v="0"/>
    <s v=""/>
    <s v=""/>
    <x v="2"/>
    <x v="3"/>
    <n v="25000"/>
    <x v="0"/>
  </r>
  <r>
    <x v="0"/>
    <x v="9"/>
    <x v="0"/>
    <n v="66"/>
    <x v="9"/>
    <n v="53"/>
    <s v="Integrated Commissioning"/>
    <s v="Prevention / early help co-ordinator"/>
    <x v="10"/>
    <s v="Integrated models of provision"/>
    <s v=""/>
    <x v="0"/>
    <s v=""/>
    <x v="0"/>
    <s v=""/>
    <s v=""/>
    <x v="1"/>
    <x v="3"/>
    <n v="43883"/>
    <x v="0"/>
  </r>
  <r>
    <x v="0"/>
    <x v="9"/>
    <x v="0"/>
    <n v="67"/>
    <x v="9"/>
    <n v="53"/>
    <s v="Integrated Commissioning"/>
    <s v="High Needs CASE Management"/>
    <x v="10"/>
    <s v="Integrated models of provision"/>
    <s v=""/>
    <x v="0"/>
    <s v=""/>
    <x v="0"/>
    <s v=""/>
    <s v=""/>
    <x v="1"/>
    <x v="3"/>
    <n v="620080"/>
    <x v="0"/>
  </r>
  <r>
    <x v="0"/>
    <x v="9"/>
    <x v="0"/>
    <n v="68"/>
    <x v="9"/>
    <n v="53"/>
    <s v="Integrated Commissioning"/>
    <s v="Commissioning posts"/>
    <x v="10"/>
    <s v="Integrated models of provision"/>
    <s v=""/>
    <x v="0"/>
    <s v=""/>
    <x v="0"/>
    <s v=""/>
    <s v=""/>
    <x v="1"/>
    <x v="3"/>
    <n v="587181"/>
    <x v="0"/>
  </r>
  <r>
    <x v="0"/>
    <x v="9"/>
    <x v="0"/>
    <n v="69"/>
    <x v="9"/>
    <n v="53"/>
    <s v="Integrated Commissioning"/>
    <s v="Other posts"/>
    <x v="10"/>
    <s v="Integrated models of provision"/>
    <s v=""/>
    <x v="0"/>
    <s v=""/>
    <x v="0"/>
    <s v=""/>
    <s v=""/>
    <x v="1"/>
    <x v="3"/>
    <n v="176687"/>
    <x v="0"/>
  </r>
  <r>
    <x v="0"/>
    <x v="9"/>
    <x v="0"/>
    <n v="70"/>
    <x v="9"/>
    <n v="53"/>
    <s v="Integrated Commissioning"/>
    <s v="Additional CHC support"/>
    <x v="10"/>
    <s v="Integrated models of provision"/>
    <s v=""/>
    <x v="0"/>
    <s v=""/>
    <x v="0"/>
    <s v=""/>
    <s v=""/>
    <x v="1"/>
    <x v="1"/>
    <n v="223488"/>
    <x v="0"/>
  </r>
  <r>
    <x v="0"/>
    <x v="9"/>
    <x v="0"/>
    <n v="71"/>
    <x v="9"/>
    <n v="54"/>
    <s v="Brokerage"/>
    <s v="Funding to cover posts within the Brokerage Team"/>
    <x v="3"/>
    <s v="Other"/>
    <s v="Integrated care"/>
    <x v="0"/>
    <s v=""/>
    <x v="0"/>
    <s v=""/>
    <s v=""/>
    <x v="1"/>
    <x v="3"/>
    <n v="737297"/>
    <x v="0"/>
  </r>
  <r>
    <x v="0"/>
    <x v="9"/>
    <x v="0"/>
    <n v="72"/>
    <x v="9"/>
    <n v="55"/>
    <s v="Support to Residential Care"/>
    <s v="Additional support for residential provision"/>
    <x v="4"/>
    <s v="Care home"/>
    <s v=""/>
    <x v="0"/>
    <s v=""/>
    <x v="0"/>
    <s v=""/>
    <s v=""/>
    <x v="2"/>
    <x v="3"/>
    <n v="1230512"/>
    <x v="0"/>
  </r>
  <r>
    <x v="0"/>
    <x v="9"/>
    <x v="0"/>
    <n v="73"/>
    <x v="9"/>
    <n v="56"/>
    <s v="Active Recovery"/>
    <s v="Support to ensure people are reabled at home and through our reablement units"/>
    <x v="5"/>
    <s v="Reablement to support discharge -step down (Discharge to Assess pathway 1)"/>
    <s v=""/>
    <x v="0"/>
    <s v=""/>
    <x v="0"/>
    <s v=""/>
    <s v=""/>
    <x v="1"/>
    <x v="3"/>
    <n v="691308"/>
    <x v="0"/>
  </r>
  <r>
    <x v="0"/>
    <x v="9"/>
    <x v="0"/>
    <n v="74"/>
    <x v="9"/>
    <n v="19"/>
    <s v="Social Prescribing grants"/>
    <s v="Social prescribing service overseen by Connect Well Hull"/>
    <x v="0"/>
    <s v="Social Prescribing"/>
    <s v=""/>
    <x v="0"/>
    <s v=""/>
    <x v="0"/>
    <s v=""/>
    <s v=""/>
    <x v="0"/>
    <x v="3"/>
    <n v="132000"/>
    <x v="0"/>
  </r>
  <r>
    <x v="0"/>
    <x v="9"/>
    <x v="0"/>
    <n v="75"/>
    <x v="9"/>
    <n v="49"/>
    <s v="Locality MDT development"/>
    <s v="Social care Support Officers"/>
    <x v="9"/>
    <s v="Multi-Disciplinary/Multi-Agency Discharge Teams supporting discharge"/>
    <s v=""/>
    <x v="0"/>
    <s v=""/>
    <x v="0"/>
    <s v=""/>
    <s v=""/>
    <x v="1"/>
    <x v="3"/>
    <n v="278722"/>
    <x v="0"/>
  </r>
  <r>
    <x v="0"/>
    <x v="9"/>
    <x v="0"/>
    <n v="76"/>
    <x v="9"/>
    <n v="20"/>
    <s v="Wilberforce Health Centre"/>
    <s v="Contribution for the rent for an integrated work base for health, social care and voluntary sector"/>
    <x v="3"/>
    <s v="Care navigation and planning"/>
    <s v=""/>
    <x v="0"/>
    <s v=""/>
    <x v="0"/>
    <s v=""/>
    <s v=""/>
    <x v="3"/>
    <x v="1"/>
    <n v="224000"/>
    <x v="0"/>
  </r>
  <r>
    <x v="0"/>
    <x v="9"/>
    <x v="0"/>
    <n v="77"/>
    <x v="9"/>
    <n v="20"/>
    <s v="Wilberforce Health Centre"/>
    <s v="Contribution for the rent for an integrated work base for health, social care and voluntary sector"/>
    <x v="3"/>
    <s v="Care navigation and planning"/>
    <s v=""/>
    <x v="0"/>
    <s v=""/>
    <x v="0"/>
    <s v=""/>
    <s v=""/>
    <x v="3"/>
    <x v="3"/>
    <n v="130000"/>
    <x v="0"/>
  </r>
  <r>
    <x v="0"/>
    <x v="9"/>
    <x v="0"/>
    <n v="78"/>
    <x v="9"/>
    <n v="57"/>
    <s v="Community &amp; Early help"/>
    <s v="OT support in community"/>
    <x v="0"/>
    <s v="Other"/>
    <s v="Early intervention"/>
    <x v="0"/>
    <s v=""/>
    <x v="0"/>
    <s v=""/>
    <s v=""/>
    <x v="1"/>
    <x v="3"/>
    <n v="114739"/>
    <x v="0"/>
  </r>
  <r>
    <x v="0"/>
    <x v="9"/>
    <x v="0"/>
    <n v="79"/>
    <x v="9"/>
    <n v="57"/>
    <s v="Community &amp; Early help"/>
    <s v="Support to early intervention community organization"/>
    <x v="0"/>
    <s v="Other"/>
    <s v="Early intervention"/>
    <x v="0"/>
    <s v=""/>
    <x v="0"/>
    <s v=""/>
    <s v=""/>
    <x v="0"/>
    <x v="3"/>
    <n v="90620"/>
    <x v="0"/>
  </r>
  <r>
    <x v="0"/>
    <x v="9"/>
    <x v="0"/>
    <n v="80"/>
    <x v="9"/>
    <n v="58"/>
    <s v="Policy &amp; Processes"/>
    <s v="Policy &amp; processes post"/>
    <x v="10"/>
    <s v="Workforce development"/>
    <s v=""/>
    <x v="0"/>
    <s v=""/>
    <x v="0"/>
    <s v=""/>
    <s v=""/>
    <x v="1"/>
    <x v="3"/>
    <n v="62944"/>
    <x v="0"/>
  </r>
  <r>
    <x v="0"/>
    <x v="9"/>
    <x v="0"/>
    <n v="81"/>
    <x v="9"/>
    <n v="59"/>
    <s v="Alcohol Social Worker"/>
    <s v="Specialist social worker post"/>
    <x v="12"/>
    <s v=""/>
    <s v="Aupport hospital discharge"/>
    <x v="0"/>
    <s v=""/>
    <x v="0"/>
    <s v=""/>
    <s v=""/>
    <x v="1"/>
    <x v="3"/>
    <n v="45000"/>
    <x v="0"/>
  </r>
  <r>
    <x v="0"/>
    <x v="9"/>
    <x v="0"/>
    <n v="82"/>
    <x v="9"/>
    <n v="60"/>
    <s v="Locality Funding"/>
    <s v="Provision of posts to support locality work in social care"/>
    <x v="3"/>
    <s v="Assessment teams/joint assessment"/>
    <s v=""/>
    <x v="0"/>
    <s v=""/>
    <x v="0"/>
    <s v=""/>
    <s v=""/>
    <x v="1"/>
    <x v="3"/>
    <n v="117388"/>
    <x v="0"/>
  </r>
  <r>
    <x v="0"/>
    <x v="9"/>
    <x v="0"/>
    <n v="83"/>
    <x v="9"/>
    <n v="61"/>
    <s v="PAMMS"/>
    <s v="Provider assessment scheme"/>
    <x v="12"/>
    <s v=""/>
    <s v="Market support"/>
    <x v="0"/>
    <s v=""/>
    <x v="0"/>
    <s v=""/>
    <s v=""/>
    <x v="2"/>
    <x v="3"/>
    <n v="17500"/>
    <x v="0"/>
  </r>
  <r>
    <x v="0"/>
    <x v="9"/>
    <x v="0"/>
    <n v="84"/>
    <x v="9"/>
    <n v="62"/>
    <s v="Electronic Rostering"/>
    <s v="Scheme to improve staff deployment"/>
    <x v="8"/>
    <s v="Domiciliary care packages"/>
    <s v=""/>
    <x v="0"/>
    <s v=""/>
    <x v="0"/>
    <s v=""/>
    <s v=""/>
    <x v="2"/>
    <x v="3"/>
    <n v="35000"/>
    <x v="0"/>
  </r>
  <r>
    <x v="0"/>
    <x v="9"/>
    <x v="0"/>
    <n v="85"/>
    <x v="9"/>
    <n v="63"/>
    <s v="Proud to Care"/>
    <s v="Workforce recruitment &amp; retention scheme"/>
    <x v="12"/>
    <s v=""/>
    <s v="Workforce support - funding for a website to support recruitment across the sector. "/>
    <x v="0"/>
    <s v=""/>
    <x v="0"/>
    <s v=""/>
    <s v=""/>
    <x v="2"/>
    <x v="3"/>
    <n v="50000"/>
    <x v="0"/>
  </r>
  <r>
    <x v="0"/>
    <x v="9"/>
    <x v="0"/>
    <n v="86"/>
    <x v="9"/>
    <n v="64"/>
    <s v="Discharge to Assess"/>
    <s v="Development of hospital / community teams to support D2A agenda"/>
    <x v="9"/>
    <s v="Home First/Discharge to Assess - process support/core costs"/>
    <s v=""/>
    <x v="0"/>
    <s v=""/>
    <x v="0"/>
    <s v=""/>
    <s v=""/>
    <x v="1"/>
    <x v="0"/>
    <n v="853786"/>
    <x v="0"/>
  </r>
  <r>
    <x v="0"/>
    <x v="9"/>
    <x v="0"/>
    <n v="87"/>
    <x v="9"/>
    <n v="64"/>
    <s v="Discharge to Assess"/>
    <s v="Development of hospital / community teams to support D2A agenda"/>
    <x v="9"/>
    <s v="Home First/Discharge to Assess - process support/core costs"/>
    <s v=""/>
    <x v="0"/>
    <s v=""/>
    <x v="0"/>
    <s v=""/>
    <s v=""/>
    <x v="1"/>
    <x v="3"/>
    <n v="746785"/>
    <x v="0"/>
  </r>
  <r>
    <x v="0"/>
    <x v="9"/>
    <x v="0"/>
    <n v="88"/>
    <x v="9"/>
    <n v="65"/>
    <s v="Support to U65 services"/>
    <s v="Additional funding to support younger adults at home"/>
    <x v="15"/>
    <s v="Other"/>
    <s v="Support to live at home"/>
    <x v="0"/>
    <s v=""/>
    <x v="0"/>
    <s v=""/>
    <s v=""/>
    <x v="1"/>
    <x v="0"/>
    <n v="1027795"/>
    <x v="0"/>
  </r>
  <r>
    <x v="0"/>
    <x v="9"/>
    <x v="0"/>
    <n v="89"/>
    <x v="9"/>
    <n v="53"/>
    <s v="Integrated Commissioning"/>
    <s v="Seasonal support"/>
    <x v="10"/>
    <s v="Integrated models of provision"/>
    <s v=""/>
    <x v="0"/>
    <s v=""/>
    <x v="0"/>
    <s v=""/>
    <s v=""/>
    <x v="2"/>
    <x v="3"/>
    <n v="333076"/>
    <x v="0"/>
  </r>
  <r>
    <x v="0"/>
    <x v="9"/>
    <x v="0"/>
    <n v="90"/>
    <x v="9"/>
    <n v="66"/>
    <s v="CQC liaison post"/>
    <s v="Post supporting communication wth providers across the system"/>
    <x v="10"/>
    <s v="Programme management"/>
    <s v=""/>
    <x v="0"/>
    <s v=""/>
    <x v="0"/>
    <s v=""/>
    <s v=""/>
    <x v="1"/>
    <x v="3"/>
    <n v="40166"/>
    <x v="1"/>
  </r>
  <r>
    <x v="0"/>
    <x v="9"/>
    <x v="0"/>
    <n v="91"/>
    <x v="9"/>
    <n v="67"/>
    <s v="Extra Care support"/>
    <s v="Additional support for Extra Care provision"/>
    <x v="2"/>
    <s v=""/>
    <s v=""/>
    <x v="0"/>
    <s v=""/>
    <x v="0"/>
    <s v=""/>
    <s v=""/>
    <x v="1"/>
    <x v="3"/>
    <n v="327750"/>
    <x v="1"/>
  </r>
  <r>
    <x v="0"/>
    <x v="9"/>
    <x v="0"/>
    <n v="92"/>
    <x v="9"/>
    <n v="68"/>
    <s v="Mental Health CTLD "/>
    <s v="Additional funding to support HCC in-house mental health services"/>
    <x v="3"/>
    <s v="Other"/>
    <s v="Integrated care packages"/>
    <x v="3"/>
    <s v=""/>
    <x v="0"/>
    <s v=""/>
    <s v=""/>
    <x v="1"/>
    <x v="3"/>
    <n v="114545"/>
    <x v="1"/>
  </r>
  <r>
    <x v="0"/>
    <x v="9"/>
    <x v="0"/>
    <n v="93"/>
    <x v="9"/>
    <n v="69"/>
    <s v="Compliance Support"/>
    <s v="Support around new governance arrangements"/>
    <x v="10"/>
    <s v="New governance arrangements"/>
    <s v=""/>
    <x v="0"/>
    <s v=""/>
    <x v="0"/>
    <s v=""/>
    <s v=""/>
    <x v="1"/>
    <x v="3"/>
    <n v="110760"/>
    <x v="1"/>
  </r>
  <r>
    <x v="0"/>
    <x v="9"/>
    <x v="0"/>
    <n v="94"/>
    <x v="9"/>
    <n v="70"/>
    <s v="Evaluation / Assessment"/>
    <s v="Support around new governance arrangements"/>
    <x v="10"/>
    <s v="New governance arrangements"/>
    <s v=""/>
    <x v="0"/>
    <s v=""/>
    <x v="0"/>
    <s v=""/>
    <s v=""/>
    <x v="1"/>
    <x v="3"/>
    <n v="37000"/>
    <x v="1"/>
  </r>
  <r>
    <x v="0"/>
    <x v="9"/>
    <x v="0"/>
    <n v="95"/>
    <x v="9"/>
    <n v="71"/>
    <s v="Social Worker support"/>
    <s v="Social worker retention measures"/>
    <x v="12"/>
    <s v=""/>
    <s v="Support to social care professionals around workforce retention. "/>
    <x v="0"/>
    <s v=""/>
    <x v="0"/>
    <s v=""/>
    <s v=""/>
    <x v="1"/>
    <x v="3"/>
    <n v="16550"/>
    <x v="1"/>
  </r>
  <r>
    <x v="0"/>
    <x v="9"/>
    <x v="0"/>
    <n v="96"/>
    <x v="9"/>
    <n v="72"/>
    <s v="Report Writer"/>
    <s v="Post to ensure timely and accruance data is available"/>
    <x v="10"/>
    <s v="System IT Interoperability"/>
    <s v=""/>
    <x v="0"/>
    <s v=""/>
    <x v="0"/>
    <s v=""/>
    <s v=""/>
    <x v="1"/>
    <x v="3"/>
    <n v="120000"/>
    <x v="1"/>
  </r>
  <r>
    <x v="0"/>
    <x v="9"/>
    <x v="0"/>
    <n v="97"/>
    <x v="9"/>
    <n v="73"/>
    <s v="Housing &amp; Adaptations Team"/>
    <s v="Additional OT posts"/>
    <x v="2"/>
    <s v=""/>
    <s v=""/>
    <x v="0"/>
    <s v=""/>
    <x v="0"/>
    <s v=""/>
    <s v=""/>
    <x v="1"/>
    <x v="3"/>
    <n v="94861"/>
    <x v="1"/>
  </r>
  <r>
    <x v="0"/>
    <x v="9"/>
    <x v="0"/>
    <n v="98"/>
    <x v="9"/>
    <n v="74"/>
    <s v="Recruitment Support"/>
    <s v="Workforce development alongside children's services"/>
    <x v="10"/>
    <s v="Workforce development"/>
    <s v=""/>
    <x v="0"/>
    <s v=""/>
    <x v="0"/>
    <s v=""/>
    <s v=""/>
    <x v="1"/>
    <x v="3"/>
    <n v="33600"/>
    <x v="1"/>
  </r>
  <r>
    <x v="0"/>
    <x v="9"/>
    <x v="0"/>
    <n v="99"/>
    <x v="9"/>
    <n v="75"/>
    <s v="Mental Health CTLD "/>
    <s v="Funding to support the delivery of HCC in-house mental health services"/>
    <x v="3"/>
    <s v="Other"/>
    <s v="Integrated care packages"/>
    <x v="0"/>
    <s v=""/>
    <x v="0"/>
    <s v=""/>
    <s v=""/>
    <x v="5"/>
    <x v="4"/>
    <n v="310010"/>
    <x v="0"/>
  </r>
  <r>
    <x v="0"/>
    <x v="9"/>
    <x v="0"/>
    <n v="100"/>
    <x v="9"/>
    <n v="76"/>
    <s v="Additional Support to Discharge to Assess "/>
    <s v="Support to D2A care packages"/>
    <x v="9"/>
    <s v="Home First/Discharge to Assess - process support/core costs"/>
    <s v=""/>
    <x v="0"/>
    <s v=""/>
    <x v="0"/>
    <s v=""/>
    <s v=""/>
    <x v="2"/>
    <x v="0"/>
    <n v="590846"/>
    <x v="1"/>
  </r>
  <r>
    <x v="0"/>
    <x v="9"/>
    <x v="0"/>
    <n v="101"/>
    <x v="9"/>
    <n v="76"/>
    <s v="Additional Support to Discharge to Assess "/>
    <s v="Support to D2A care packages"/>
    <x v="9"/>
    <s v="Home First/Discharge to Assess - process support/core costs"/>
    <s v=""/>
    <x v="0"/>
    <s v=""/>
    <x v="0"/>
    <s v=""/>
    <s v=""/>
    <x v="2"/>
    <x v="3"/>
    <n v="610986"/>
    <x v="1"/>
  </r>
  <r>
    <x v="0"/>
    <x v="9"/>
    <x v="0"/>
    <n v="102"/>
    <x v="9"/>
    <n v="77"/>
    <s v="Community Navigation &amp; Advice Service"/>
    <s v="Community navigation service providing an interface between PCNs in the city and council and community services. "/>
    <x v="11"/>
    <s v="Multidisciplinary teams that are supporting independence, such as anticipatory care"/>
    <s v=""/>
    <x v="0"/>
    <s v=""/>
    <x v="0"/>
    <s v=""/>
    <s v=""/>
    <x v="1"/>
    <x v="4"/>
    <n v="250000"/>
    <x v="1"/>
  </r>
  <r>
    <x v="0"/>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prov"/>
    <x v="16"/>
    <s v=""/>
    <s v=""/>
    <x v="0"/>
    <s v=""/>
    <x v="0"/>
    <s v=""/>
    <s v=""/>
    <x v="2"/>
    <x v="0"/>
    <n v="2715769"/>
    <x v="0"/>
  </r>
  <r>
    <x v="0"/>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Supports hospital discharge, en"/>
    <x v="5"/>
    <s v="Other"/>
    <s v="Combination of intermediate care/reablement"/>
    <x v="0"/>
    <s v=""/>
    <x v="0"/>
    <s v=""/>
    <s v=""/>
    <x v="1"/>
    <x v="0"/>
    <n v="1962184"/>
    <x v="0"/>
  </r>
  <r>
    <x v="0"/>
    <x v="10"/>
    <x v="0"/>
    <n v="3"/>
    <x v="10"/>
    <n v="3"/>
    <s v="Information and Advise Hub"/>
    <s v="In house Council provision for co-ordinating requests for care and carer support. Single point of Access for Adult Social Care referrals and contacts."/>
    <x v="3"/>
    <s v="Care navigation and planning"/>
    <s v=""/>
    <x v="0"/>
    <s v=""/>
    <x v="0"/>
    <s v=""/>
    <s v=""/>
    <x v="1"/>
    <x v="0"/>
    <n v="407925"/>
    <x v="0"/>
  </r>
  <r>
    <x v="0"/>
    <x v="10"/>
    <x v="0"/>
    <n v="4"/>
    <x v="10"/>
    <n v="4"/>
    <s v="Community Based Intermediate Care Services"/>
    <s v="Commissioned intermediate care, re-ablement and other short term and long term care packages (home care) to support individuals. This includes the identification of needs, referral for carers assessment/carers services where relevant."/>
    <x v="5"/>
    <s v="Other"/>
    <s v="Combination of intermediate care / reablement"/>
    <x v="0"/>
    <s v=""/>
    <x v="0"/>
    <s v=""/>
    <s v=""/>
    <x v="2"/>
    <x v="0"/>
    <n v="898459"/>
    <x v="0"/>
  </r>
  <r>
    <x v="0"/>
    <x v="10"/>
    <x v="0"/>
    <n v="5"/>
    <x v="10"/>
    <n v="5"/>
    <s v="Community Wellbeing Teams (previously Care Management)"/>
    <s v="Supports Social Work posts in Community Wellbeing Teams. Range of posts to support assessment / review functions.  "/>
    <x v="3"/>
    <s v="Assessment teams/joint assessment"/>
    <s v=""/>
    <x v="0"/>
    <s v=""/>
    <x v="0"/>
    <s v=""/>
    <s v=""/>
    <x v="1"/>
    <x v="0"/>
    <n v="606434"/>
    <x v="0"/>
  </r>
  <r>
    <x v="0"/>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0"/>
    <n v="400290"/>
    <x v="0"/>
  </r>
  <r>
    <x v="0"/>
    <x v="10"/>
    <x v="0"/>
    <n v="7"/>
    <x v="10"/>
    <n v="7"/>
    <s v="Practical Home Support "/>
    <s v="The PHS service prevents unneccessary hospital admissions and supports timely hospital discharges.  The short term service operates for up to 72 hours to undertake basic tasks to support someone at home.Supports hospital discharge &amp; prevents admission."/>
    <x v="15"/>
    <s v="Other"/>
    <s v="Undertakes basic tasks to support the individual to remain at home"/>
    <x v="0"/>
    <s v=""/>
    <x v="0"/>
    <s v=""/>
    <s v=""/>
    <x v="1"/>
    <x v="0"/>
    <n v="47991"/>
    <x v="0"/>
  </r>
  <r>
    <x v="0"/>
    <x v="10"/>
    <x v="0"/>
    <n v="8"/>
    <x v="10"/>
    <n v="8"/>
    <s v="Delivery of Care Act Statutory Functions"/>
    <s v="To support the statutory functions embedded in the Care Act 2014 which include: assessment, carers assessments, support planning, review and safeguarding.  "/>
    <x v="7"/>
    <s v="Carer advice and support"/>
    <s v=""/>
    <x v="0"/>
    <s v=""/>
    <x v="0"/>
    <s v=""/>
    <s v=""/>
    <x v="1"/>
    <x v="0"/>
    <n v="1014264"/>
    <x v="0"/>
  </r>
  <r>
    <x v="0"/>
    <x v="10"/>
    <x v="0"/>
    <n v="9"/>
    <x v="10"/>
    <n v="9"/>
    <s v="Disabled Facilities Grant"/>
    <s v="DFG - adaptations. Aids and adaptations to properties ( showers, extensions etc)."/>
    <x v="14"/>
    <s v="Adaptations, including statutory DFG grants"/>
    <s v=""/>
    <x v="0"/>
    <s v=""/>
    <x v="0"/>
    <s v=""/>
    <s v=""/>
    <x v="1"/>
    <x v="2"/>
    <n v="1586212"/>
    <x v="0"/>
  </r>
  <r>
    <x v="0"/>
    <x v="10"/>
    <x v="0"/>
    <n v="10"/>
    <x v="10"/>
    <n v="10"/>
    <s v="Disabled Facilities Grant"/>
    <s v="DFG - removable equipment eg. stairlifts, hoists, modular ramps"/>
    <x v="14"/>
    <s v="Discretionary use of DFG - including small adaptations"/>
    <s v=""/>
    <x v="0"/>
    <s v=""/>
    <x v="0"/>
    <s v=""/>
    <s v=""/>
    <x v="1"/>
    <x v="2"/>
    <n v="1500000"/>
    <x v="0"/>
  </r>
  <r>
    <x v="0"/>
    <x v="10"/>
    <x v="0"/>
    <n v="11"/>
    <x v="10"/>
    <n v="11"/>
    <s v="Demographic Pressures"/>
    <s v="Meeting pressures associated with increasing numbers of older people in the East Riding.  Significantly higher numbers of people aged 85+ in East Riding compared to national average."/>
    <x v="16"/>
    <s v=""/>
    <s v=""/>
    <x v="0"/>
    <s v=""/>
    <x v="0"/>
    <s v=""/>
    <s v=""/>
    <x v="2"/>
    <x v="3"/>
    <n v="766317"/>
    <x v="0"/>
  </r>
  <r>
    <x v="0"/>
    <x v="10"/>
    <x v="0"/>
    <n v="12"/>
    <x v="10"/>
    <n v="12"/>
    <s v="Fair Price of Care"/>
    <s v="Care sector fee increases"/>
    <x v="4"/>
    <s v="Other"/>
    <s v="Cross cutting a number of types of care - Inc. residential and home care"/>
    <x v="0"/>
    <s v=""/>
    <x v="0"/>
    <s v=""/>
    <s v=""/>
    <x v="2"/>
    <x v="3"/>
    <n v="6788721"/>
    <x v="0"/>
  </r>
  <r>
    <x v="0"/>
    <x v="10"/>
    <x v="0"/>
    <n v="13"/>
    <x v="10"/>
    <n v="13"/>
    <s v="Fair Price of Care"/>
    <s v="Care sector fee increases"/>
    <x v="4"/>
    <s v="Other"/>
    <s v="Cross cutting a number of types of care - Inc. residential and home care"/>
    <x v="0"/>
    <s v=""/>
    <x v="0"/>
    <s v=""/>
    <s v=""/>
    <x v="2"/>
    <x v="4"/>
    <n v="239137"/>
    <x v="0"/>
  </r>
  <r>
    <x v="0"/>
    <x v="10"/>
    <x v="0"/>
    <n v="14"/>
    <x v="10"/>
    <n v="14"/>
    <s v="BCF Programme Lead"/>
    <s v="BCF Programme Lead post coordinates and oversees the BCF Finance Group and iBCF Board, provides assurance / governance; coordinates all statutory returns;  "/>
    <x v="10"/>
    <s v="Programme management"/>
    <s v=""/>
    <x v="6"/>
    <s v="Joint ICB/LA"/>
    <x v="2"/>
    <s v=""/>
    <s v=""/>
    <x v="4"/>
    <x v="3"/>
    <n v="76417"/>
    <x v="0"/>
  </r>
  <r>
    <x v="0"/>
    <x v="10"/>
    <x v="0"/>
    <n v="15"/>
    <x v="10"/>
    <n v="15"/>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8803"/>
    <x v="0"/>
  </r>
  <r>
    <x v="0"/>
    <x v="10"/>
    <x v="0"/>
    <n v="16"/>
    <x v="10"/>
    <n v="16"/>
    <s v="Short term offer/discharge to assess"/>
    <s v="This scheme includes occupational therapy posts and social workers who continue to work flexibly across a number of settings to facilitate discharge home, prevent admission and maximise potential. East Ridings Short Term Offer includes a number of service"/>
    <x v="9"/>
    <s v="Other"/>
    <s v="Cross cutting across a number of High Impact changes - D2A, step down / up and rapid response"/>
    <x v="0"/>
    <s v=""/>
    <x v="0"/>
    <s v=""/>
    <s v=""/>
    <x v="1"/>
    <x v="3"/>
    <n v="616110"/>
    <x v="0"/>
  </r>
  <r>
    <x v="0"/>
    <x v="10"/>
    <x v="0"/>
    <n v="17"/>
    <x v="10"/>
    <n v="17"/>
    <s v="D2A Change Programme"/>
    <s v="D2A Transformational programme"/>
    <x v="9"/>
    <s v="Home First/Discharge to Assess - process support/core costs"/>
    <s v=""/>
    <x v="6"/>
    <s v="Cross cutting system partners"/>
    <x v="0"/>
    <s v=""/>
    <s v=""/>
    <x v="1"/>
    <x v="3"/>
    <n v="690000"/>
    <x v="1"/>
  </r>
  <r>
    <x v="0"/>
    <x v="10"/>
    <x v="0"/>
    <n v="18"/>
    <x v="10"/>
    <n v="18"/>
    <s v="Hospital Team"/>
    <s v="Additional social work resource in place to meet increased levels of demand / complexity, ensure good patient flow through acute and community hospitals and to reduce length of stay"/>
    <x v="9"/>
    <s v="Multi-Disciplinary/Multi-Agency Discharge Teams supporting discharge"/>
    <s v=""/>
    <x v="0"/>
    <s v=""/>
    <x v="0"/>
    <s v=""/>
    <s v=""/>
    <x v="1"/>
    <x v="3"/>
    <n v="594530"/>
    <x v="0"/>
  </r>
  <r>
    <x v="0"/>
    <x v="10"/>
    <x v="0"/>
    <n v="19"/>
    <x v="10"/>
    <n v="19"/>
    <s v="Education &amp; Workforce"/>
    <s v="To support in the recruitment and retention in the Care Sector and attract younger people to Health &amp; Social Care roles"/>
    <x v="10"/>
    <s v="Workforce development"/>
    <s v=""/>
    <x v="6"/>
    <s v="Health and Social Care"/>
    <x v="0"/>
    <s v=""/>
    <s v=""/>
    <x v="1"/>
    <x v="3"/>
    <n v="391000"/>
    <x v="1"/>
  </r>
  <r>
    <x v="0"/>
    <x v="10"/>
    <x v="0"/>
    <n v="20"/>
    <x v="10"/>
    <n v="20"/>
    <s v="Senior iBCF Project Manager post"/>
    <s v="This funding is for the Senior iBCF Project Manager post and also allows the continuation of training for 'up and coming leaders' and development of a Senior Manager Care Home Leadership.  "/>
    <x v="10"/>
    <s v="Programme management"/>
    <s v=""/>
    <x v="0"/>
    <s v=""/>
    <x v="0"/>
    <s v=""/>
    <s v=""/>
    <x v="1"/>
    <x v="3"/>
    <n v="58030"/>
    <x v="0"/>
  </r>
  <r>
    <x v="0"/>
    <x v="10"/>
    <x v="0"/>
    <n v="21"/>
    <x v="10"/>
    <n v="21"/>
    <s v="Investment in technology / Digital Maturity"/>
    <s v="This scheme is focussed on supporting VCSE to reach digital maturity and includes some programme support"/>
    <x v="10"/>
    <s v="System IT Interoperability"/>
    <s v=""/>
    <x v="0"/>
    <s v=""/>
    <x v="0"/>
    <s v=""/>
    <s v=""/>
    <x v="1"/>
    <x v="3"/>
    <n v="310510"/>
    <x v="1"/>
  </r>
  <r>
    <x v="0"/>
    <x v="10"/>
    <x v="0"/>
    <n v="22"/>
    <x v="10"/>
    <n v="22"/>
    <s v="High Intensity User Service"/>
    <s v="High Intensity User scheme. The service users a coaching approach, targeting high users of services and supports the most vulnerable clients to prevent individuals needs escalating which would impact on health and social care services."/>
    <x v="11"/>
    <s v="Other"/>
    <s v="Preventing readmission"/>
    <x v="1"/>
    <s v=""/>
    <x v="2"/>
    <s v=""/>
    <s v=""/>
    <x v="0"/>
    <x v="3"/>
    <n v="98562"/>
    <x v="0"/>
  </r>
  <r>
    <x v="0"/>
    <x v="10"/>
    <x v="0"/>
    <n v="23"/>
    <x v="10"/>
    <n v="23"/>
    <s v="Independent Care Sector business development"/>
    <s v="Quality Development Monitoring Officer post"/>
    <x v="10"/>
    <s v="Integrated models of provision"/>
    <s v=""/>
    <x v="0"/>
    <s v=""/>
    <x v="0"/>
    <s v=""/>
    <s v=""/>
    <x v="1"/>
    <x v="3"/>
    <n v="43230"/>
    <x v="0"/>
  </r>
  <r>
    <x v="0"/>
    <x v="10"/>
    <x v="0"/>
    <n v="24"/>
    <x v="10"/>
    <n v="24"/>
    <s v="Falls Response"/>
    <s v="Community Equipment is being located across the county to be accessible to domiciliary and care providers / residential homes to assist fallers.  In addition a East Riding falls response model will be developed as it was identified that there are high num"/>
    <x v="1"/>
    <s v="Telecare"/>
    <s v=""/>
    <x v="0"/>
    <s v=""/>
    <x v="0"/>
    <s v=""/>
    <s v=""/>
    <x v="1"/>
    <x v="3"/>
    <n v="173400"/>
    <x v="0"/>
  </r>
  <r>
    <x v="0"/>
    <x v="10"/>
    <x v="0"/>
    <n v="25"/>
    <x v="10"/>
    <n v="25"/>
    <s v="Frailty pathway"/>
    <s v="A multiagency proactive fraity service with a dedicated team comprising consultant geriatricians, therapists, social workers, pharmacists and GP with special interest, who undertake comprehensive assessments, personalised care planing and signposting to o"/>
    <x v="11"/>
    <s v="Integrated neighbourhood services"/>
    <s v=""/>
    <x v="1"/>
    <s v=""/>
    <x v="2"/>
    <s v=""/>
    <s v=""/>
    <x v="3"/>
    <x v="3"/>
    <n v="200000"/>
    <x v="0"/>
  </r>
  <r>
    <x v="0"/>
    <x v="10"/>
    <x v="0"/>
    <n v="26"/>
    <x v="10"/>
    <n v="26"/>
    <s v="Social Care Discharge Suite"/>
    <s v="A social care discharge suite on the Hull University Teaching Hospital site for medically optimised patients requiring social care support on discharge (now terminated)."/>
    <x v="9"/>
    <s v="Trusted Assessment"/>
    <s v=""/>
    <x v="0"/>
    <s v=""/>
    <x v="0"/>
    <s v=""/>
    <s v=""/>
    <x v="2"/>
    <x v="3"/>
    <n v="54986"/>
    <x v="0"/>
  </r>
  <r>
    <x v="0"/>
    <x v="10"/>
    <x v="0"/>
    <n v="27"/>
    <x v="10"/>
    <n v="27"/>
    <s v="Community Equipment - Manual Handling"/>
    <s v="Provision of assessment, support, training and a range of equipment to care homes to enable better moving and handling and increase capacity."/>
    <x v="1"/>
    <s v="Community based equipment"/>
    <s v=""/>
    <x v="1"/>
    <s v=""/>
    <x v="2"/>
    <s v=""/>
    <s v=""/>
    <x v="4"/>
    <x v="3"/>
    <n v="85500"/>
    <x v="1"/>
  </r>
  <r>
    <x v="0"/>
    <x v="10"/>
    <x v="0"/>
    <n v="28"/>
    <x v="10"/>
    <n v="28"/>
    <s v="Continence Assessment Model"/>
    <s v="Care home focused continence assessment service following people discharged from hospital and reviewing existing residents in care homes.  Focus on treament to reduce reliance on products where possible."/>
    <x v="9"/>
    <s v="Improved discharge to Care Homes"/>
    <s v=""/>
    <x v="1"/>
    <s v=""/>
    <x v="2"/>
    <s v=""/>
    <s v=""/>
    <x v="4"/>
    <x v="3"/>
    <n v="52000"/>
    <x v="0"/>
  </r>
  <r>
    <x v="0"/>
    <x v="10"/>
    <x v="0"/>
    <n v="29"/>
    <x v="10"/>
    <n v="29"/>
    <s v="Care Home Select"/>
    <s v="Extension of Care Home select model until March 2023 to support patient and their families / carers on discharge from hospital to residential care. "/>
    <x v="9"/>
    <s v="Improved discharge to Care Homes"/>
    <s v=""/>
    <x v="0"/>
    <s v=""/>
    <x v="0"/>
    <s v=""/>
    <s v=""/>
    <x v="2"/>
    <x v="3"/>
    <n v="252000"/>
    <x v="0"/>
  </r>
  <r>
    <x v="0"/>
    <x v="10"/>
    <x v="0"/>
    <n v="30"/>
    <x v="10"/>
    <n v="30"/>
    <s v="DFG  Pilot Evaluation"/>
    <s v="Independent Evaluation of a pilot to support people with Dementia."/>
    <x v="14"/>
    <s v="Other"/>
    <s v="Independent evaluation of a DFG pilot"/>
    <x v="0"/>
    <s v=""/>
    <x v="0"/>
    <s v=""/>
    <s v=""/>
    <x v="2"/>
    <x v="3"/>
    <n v="30000"/>
    <x v="1"/>
  </r>
  <r>
    <x v="0"/>
    <x v="10"/>
    <x v="0"/>
    <n v="31"/>
    <x v="10"/>
    <n v="31"/>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1"/>
    <s v="Low level support for simple hospital discharges (Discharge to Assess pathway 0)"/>
    <s v=""/>
    <x v="6"/>
    <s v="Low level support"/>
    <x v="2"/>
    <s v=""/>
    <s v=""/>
    <x v="0"/>
    <x v="3"/>
    <n v="136396"/>
    <x v="0"/>
  </r>
  <r>
    <x v="0"/>
    <x v="10"/>
    <x v="0"/>
    <n v="32"/>
    <x v="10"/>
    <n v="32"/>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1"/>
    <s v="Low level support for simple hospital discharges (Discharge to Assess pathway 0)"/>
    <s v=""/>
    <x v="6"/>
    <s v="Low level support"/>
    <x v="0"/>
    <s v=""/>
    <s v=""/>
    <x v="0"/>
    <x v="3"/>
    <n v="39420"/>
    <x v="0"/>
  </r>
  <r>
    <x v="0"/>
    <x v="10"/>
    <x v="0"/>
    <n v="33"/>
    <x v="10"/>
    <n v="33"/>
    <s v="Carer Support Service - Dementia Support Officers"/>
    <s v="Providing specialist support to carers of adults with dementia, including assessments and support planning using eligibility criteria of the Care Act, risk assessment, liaison with acute sector to facilitate safe discharge and providing advice, delivery o"/>
    <x v="13"/>
    <s v="Other"/>
    <s v="Support to carers of adults with dementia"/>
    <x v="0"/>
    <s v=""/>
    <x v="0"/>
    <s v=""/>
    <s v=""/>
    <x v="1"/>
    <x v="3"/>
    <n v="45243"/>
    <x v="1"/>
  </r>
  <r>
    <x v="0"/>
    <x v="10"/>
    <x v="0"/>
    <n v="34"/>
    <x v="10"/>
    <n v="34"/>
    <s v="Community Equipment Schemes"/>
    <s v="To increase availablity of community equipment in the Care Sector and facilitate timely access to equipment which meets identified  health &amp; social care needs, and help to avoid delayed discharges. NRS Community Equipment contract CCG spend. "/>
    <x v="1"/>
    <s v="Community based equipment"/>
    <s v=""/>
    <x v="1"/>
    <s v=""/>
    <x v="2"/>
    <s v=""/>
    <s v=""/>
    <x v="2"/>
    <x v="0"/>
    <n v="3618917"/>
    <x v="0"/>
  </r>
  <r>
    <x v="0"/>
    <x v="10"/>
    <x v="0"/>
    <n v="35"/>
    <x v="10"/>
    <n v="35"/>
    <s v="Community Provider - Proactive and Preventative Care"/>
    <s v="Contribution to community service contract (proactive and preventative care)"/>
    <x v="11"/>
    <s v="Integrated neighbourhood services"/>
    <s v=""/>
    <x v="1"/>
    <s v=""/>
    <x v="2"/>
    <s v=""/>
    <s v=""/>
    <x v="3"/>
    <x v="0"/>
    <n v="1588095"/>
    <x v="0"/>
  </r>
  <r>
    <x v="0"/>
    <x v="10"/>
    <x v="0"/>
    <n v="36"/>
    <x v="10"/>
    <n v="36"/>
    <s v="Avoidable admissions"/>
    <s v="Initiatives to prevent admissions and avoid delayed transfers of care (supporting delivery of the high impact change model)"/>
    <x v="9"/>
    <s v="Monitoring and responding to system demand and capacity"/>
    <s v=""/>
    <x v="1"/>
    <s v=""/>
    <x v="2"/>
    <s v=""/>
    <s v=""/>
    <x v="3"/>
    <x v="0"/>
    <n v="10781554"/>
    <x v="0"/>
  </r>
  <r>
    <x v="0"/>
    <x v="10"/>
    <x v="0"/>
    <n v="37"/>
    <x v="10"/>
    <n v="37"/>
    <s v="Existing area team s256 transfer"/>
    <s v="Care and support at home for those with eligible needs"/>
    <x v="11"/>
    <s v="Other"/>
    <s v="Supporting independence"/>
    <x v="0"/>
    <s v=""/>
    <x v="0"/>
    <s v=""/>
    <s v=""/>
    <x v="2"/>
    <x v="0"/>
    <n v="575999"/>
    <x v="0"/>
  </r>
  <r>
    <x v="0"/>
    <x v="10"/>
    <x v="0"/>
    <n v="38"/>
    <x v="10"/>
    <n v="38"/>
    <s v="7 day nursing service"/>
    <s v="Expansion of community nursing services"/>
    <x v="11"/>
    <s v="Other"/>
    <s v="Community nursing services"/>
    <x v="1"/>
    <s v=""/>
    <x v="2"/>
    <s v=""/>
    <s v=""/>
    <x v="3"/>
    <x v="0"/>
    <n v="38440"/>
    <x v="0"/>
  </r>
  <r>
    <x v="0"/>
    <x v="10"/>
    <x v="0"/>
    <n v="39"/>
    <x v="10"/>
    <n v="39"/>
    <s v="Integrated hospital team"/>
    <s v="Community services"/>
    <x v="3"/>
    <s v="Assessment teams/joint assessment"/>
    <s v=""/>
    <x v="1"/>
    <s v=""/>
    <x v="2"/>
    <s v=""/>
    <s v=""/>
    <x v="3"/>
    <x v="0"/>
    <n v="10076"/>
    <x v="0"/>
  </r>
  <r>
    <x v="0"/>
    <x v="10"/>
    <x v="0"/>
    <n v="40"/>
    <x v="10"/>
    <n v="40"/>
    <s v="Community equipment service"/>
    <s v="Community equipment and wheelchair services"/>
    <x v="1"/>
    <s v="Community based equipment"/>
    <s v=""/>
    <x v="1"/>
    <s v=""/>
    <x v="2"/>
    <s v=""/>
    <s v=""/>
    <x v="2"/>
    <x v="0"/>
    <n v="55746"/>
    <x v="0"/>
  </r>
  <r>
    <x v="0"/>
    <x v="10"/>
    <x v="0"/>
    <n v="41"/>
    <x v="10"/>
    <n v="41"/>
    <s v="Pocklington Hub"/>
    <s v="Integrated scheme"/>
    <x v="11"/>
    <s v="Multidisciplinary teams that are supporting independence, such as anticipatory care"/>
    <s v=""/>
    <x v="1"/>
    <s v=""/>
    <x v="2"/>
    <s v=""/>
    <s v=""/>
    <x v="3"/>
    <x v="0"/>
    <n v="341284"/>
    <x v="0"/>
  </r>
  <r>
    <x v="0"/>
    <x v="10"/>
    <x v="0"/>
    <n v="42"/>
    <x v="10"/>
    <n v="42"/>
    <s v="In-Perpetuity"/>
    <s v="Social care protection"/>
    <x v="11"/>
    <s v="Other"/>
    <s v="Social Care protection"/>
    <x v="0"/>
    <s v=""/>
    <x v="0"/>
    <s v=""/>
    <s v=""/>
    <x v="1"/>
    <x v="0"/>
    <n v="97628"/>
    <x v="0"/>
  </r>
  <r>
    <x v="0"/>
    <x v="10"/>
    <x v="0"/>
    <n v="43"/>
    <x v="10"/>
    <n v="43"/>
    <s v="Urgent Care Practitioners"/>
    <s v="Urgent care intervention to avoid ambulance transfer and unneccesary admissions by seeing and treating"/>
    <x v="12"/>
    <s v=""/>
    <s v="Urgent care intervention"/>
    <x v="5"/>
    <s v=""/>
    <x v="2"/>
    <s v=""/>
    <s v=""/>
    <x v="6"/>
    <x v="0"/>
    <n v="69353"/>
    <x v="0"/>
  </r>
  <r>
    <x v="0"/>
    <x v="10"/>
    <x v="0"/>
    <n v="44"/>
    <x v="10"/>
    <n v="44"/>
    <s v="Humber Community contract"/>
    <s v="Community services"/>
    <x v="11"/>
    <s v="Integrated neighbourhood services"/>
    <s v=""/>
    <x v="1"/>
    <s v=""/>
    <x v="2"/>
    <s v=""/>
    <s v=""/>
    <x v="3"/>
    <x v="0"/>
    <n v="574504"/>
    <x v="0"/>
  </r>
  <r>
    <x v="0"/>
    <x v="11"/>
    <x v="0"/>
    <n v="1"/>
    <x v="11"/>
    <n v="1"/>
    <s v="prevention"/>
    <s v="prevention"/>
    <x v="0"/>
    <s v="Other"/>
    <s v="Falls prevention"/>
    <x v="1"/>
    <s v=""/>
    <x v="2"/>
    <s v=""/>
    <s v=""/>
    <x v="2"/>
    <x v="0"/>
    <n v="107836"/>
    <x v="0"/>
  </r>
  <r>
    <x v="0"/>
    <x v="11"/>
    <x v="0"/>
    <n v="2"/>
    <x v="11"/>
    <n v="2"/>
    <s v="Dementia"/>
    <s v="Dementia"/>
    <x v="11"/>
    <s v="Other"/>
    <s v="Community Dementia support"/>
    <x v="0"/>
    <s v=""/>
    <x v="0"/>
    <s v=""/>
    <s v=""/>
    <x v="2"/>
    <x v="0"/>
    <n v="200000"/>
    <x v="0"/>
  </r>
  <r>
    <x v="0"/>
    <x v="11"/>
    <x v="0"/>
    <n v="3"/>
    <x v="11"/>
    <n v="3"/>
    <s v="7 day working"/>
    <s v="7 day working"/>
    <x v="3"/>
    <s v="Assessment teams/joint assessment"/>
    <s v=""/>
    <x v="0"/>
    <s v=""/>
    <x v="0"/>
    <s v=""/>
    <s v=""/>
    <x v="2"/>
    <x v="0"/>
    <n v="216708"/>
    <x v="0"/>
  </r>
  <r>
    <x v="0"/>
    <x v="11"/>
    <x v="0"/>
    <n v="4"/>
    <x v="11"/>
    <n v="4"/>
    <s v="Safeguarding"/>
    <s v="Safeguarding"/>
    <x v="3"/>
    <s v="Assessment teams/joint assessment"/>
    <s v=""/>
    <x v="1"/>
    <s v=""/>
    <x v="2"/>
    <s v=""/>
    <s v=""/>
    <x v="2"/>
    <x v="0"/>
    <n v="41475"/>
    <x v="0"/>
  </r>
  <r>
    <x v="0"/>
    <x v="11"/>
    <x v="0"/>
    <n v="5"/>
    <x v="11"/>
    <n v="5"/>
    <s v="Ensuring the local social care market is supported."/>
    <s v="Ensuring the local social care market is supported."/>
    <x v="4"/>
    <s v="Care home"/>
    <s v=""/>
    <x v="0"/>
    <s v=""/>
    <x v="0"/>
    <s v=""/>
    <s v=""/>
    <x v="2"/>
    <x v="3"/>
    <n v="1030293"/>
    <x v="0"/>
  </r>
  <r>
    <x v="0"/>
    <x v="11"/>
    <x v="0"/>
    <n v="6"/>
    <x v="11"/>
    <n v="6"/>
    <s v="Intermediate tier"/>
    <s v="Intermediate tier"/>
    <x v="6"/>
    <s v="Step down (discharge to assess pathway-2)"/>
    <s v=""/>
    <x v="1"/>
    <s v=""/>
    <x v="2"/>
    <s v=""/>
    <s v=""/>
    <x v="2"/>
    <x v="0"/>
    <n v="1835316"/>
    <x v="0"/>
  </r>
  <r>
    <x v="0"/>
    <x v="11"/>
    <x v="0"/>
    <n v="7"/>
    <x v="11"/>
    <n v="7"/>
    <s v="Intermediate tier"/>
    <s v="Intermediate tier"/>
    <x v="6"/>
    <s v="Step down (discharge to assess pathway-2)"/>
    <s v=""/>
    <x v="0"/>
    <s v=""/>
    <x v="0"/>
    <s v=""/>
    <s v=""/>
    <x v="2"/>
    <x v="0"/>
    <n v="830665"/>
    <x v="0"/>
  </r>
  <r>
    <x v="0"/>
    <x v="11"/>
    <x v="0"/>
    <n v="8"/>
    <x v="11"/>
    <n v="8"/>
    <s v="Single point of access"/>
    <s v="Single point of access"/>
    <x v="3"/>
    <s v="Care navigation and planning"/>
    <s v=""/>
    <x v="1"/>
    <s v=""/>
    <x v="2"/>
    <s v=""/>
    <s v=""/>
    <x v="2"/>
    <x v="0"/>
    <n v="1138539"/>
    <x v="0"/>
  </r>
  <r>
    <x v="0"/>
    <x v="11"/>
    <x v="0"/>
    <n v="9"/>
    <x v="11"/>
    <n v="9"/>
    <s v="single point of access"/>
    <s v="single point of access"/>
    <x v="3"/>
    <s v="Care navigation and planning"/>
    <s v=""/>
    <x v="0"/>
    <s v=""/>
    <x v="0"/>
    <s v=""/>
    <s v=""/>
    <x v="2"/>
    <x v="0"/>
    <n v="646385"/>
    <x v="0"/>
  </r>
  <r>
    <x v="0"/>
    <x v="11"/>
    <x v="0"/>
    <n v="10"/>
    <x v="11"/>
    <n v="10"/>
    <s v="Community Equipment"/>
    <s v="Community Equipment"/>
    <x v="1"/>
    <s v="Community Based Equipment"/>
    <s v=""/>
    <x v="1"/>
    <s v=""/>
    <x v="2"/>
    <s v=""/>
    <s v=""/>
    <x v="6"/>
    <x v="0"/>
    <n v="732774"/>
    <x v="0"/>
  </r>
  <r>
    <x v="0"/>
    <x v="11"/>
    <x v="0"/>
    <n v="11"/>
    <x v="11"/>
    <n v="11"/>
    <s v="Alliance Hospital discharge team"/>
    <s v="Alliance Hospital discharge team"/>
    <x v="3"/>
    <s v="Care navigation and planning"/>
    <s v=""/>
    <x v="1"/>
    <s v=""/>
    <x v="2"/>
    <s v=""/>
    <s v=""/>
    <x v="2"/>
    <x v="0"/>
    <n v="210487"/>
    <x v="0"/>
  </r>
  <r>
    <x v="0"/>
    <x v="11"/>
    <x v="0"/>
    <n v="12"/>
    <x v="11"/>
    <n v="12"/>
    <s v="Community equipment"/>
    <s v="Community equipment"/>
    <x v="1"/>
    <s v="Community Based Equipment"/>
    <s v=""/>
    <x v="0"/>
    <s v=""/>
    <x v="0"/>
    <s v=""/>
    <s v=""/>
    <x v="6"/>
    <x v="0"/>
    <n v="362000"/>
    <x v="0"/>
  </r>
  <r>
    <x v="0"/>
    <x v="11"/>
    <x v="0"/>
    <n v="13"/>
    <x v="11"/>
    <n v="13"/>
    <s v="Care act duties"/>
    <s v="Care act duties"/>
    <x v="7"/>
    <s v="Other"/>
    <s v="Includes support for deferred payments and IT investment to support Care act duties"/>
    <x v="0"/>
    <s v=""/>
    <x v="0"/>
    <s v=""/>
    <s v=""/>
    <x v="2"/>
    <x v="0"/>
    <n v="867783"/>
    <x v="0"/>
  </r>
  <r>
    <x v="0"/>
    <x v="11"/>
    <x v="0"/>
    <n v="14"/>
    <x v="11"/>
    <n v="14"/>
    <s v="Care Act Duties"/>
    <s v="Care Act Duties"/>
    <x v="13"/>
    <s v="Other"/>
    <s v="Carer advice and support"/>
    <x v="0"/>
    <s v=""/>
    <x v="0"/>
    <s v=""/>
    <s v=""/>
    <x v="2"/>
    <x v="0"/>
    <n v="317250"/>
    <x v="0"/>
  </r>
  <r>
    <x v="0"/>
    <x v="11"/>
    <x v="0"/>
    <n v="15"/>
    <x v="11"/>
    <n v="15"/>
    <s v="Care at home"/>
    <s v="Care at home"/>
    <x v="8"/>
    <s v="Domiciliary care packages"/>
    <s v=""/>
    <x v="0"/>
    <s v=""/>
    <x v="0"/>
    <s v=""/>
    <s v=""/>
    <x v="2"/>
    <x v="0"/>
    <n v="86000"/>
    <x v="0"/>
  </r>
  <r>
    <x v="0"/>
    <x v="11"/>
    <x v="0"/>
    <n v="16"/>
    <x v="11"/>
    <n v="16"/>
    <s v="Dementia"/>
    <s v="Dementia"/>
    <x v="11"/>
    <s v="Multidisciplinary teams that are supporting independence, such as anticipatory care"/>
    <s v=""/>
    <x v="1"/>
    <s v=""/>
    <x v="2"/>
    <s v=""/>
    <s v=""/>
    <x v="2"/>
    <x v="0"/>
    <n v="771043"/>
    <x v="0"/>
  </r>
  <r>
    <x v="0"/>
    <x v="11"/>
    <x v="0"/>
    <n v="17"/>
    <x v="11"/>
    <n v="17"/>
    <s v="Ensuring the local social care market is supported."/>
    <s v="Ensuring the local social care market is supported."/>
    <x v="12"/>
    <s v=""/>
    <s v="Supporting local care market"/>
    <x v="0"/>
    <s v=""/>
    <x v="0"/>
    <s v=""/>
    <s v=""/>
    <x v="2"/>
    <x v="3"/>
    <n v="742842"/>
    <x v="0"/>
  </r>
  <r>
    <x v="0"/>
    <x v="11"/>
    <x v="0"/>
    <n v="18"/>
    <x v="11"/>
    <n v="18"/>
    <s v="7 day working"/>
    <s v="7 day working"/>
    <x v="3"/>
    <s v="Assessment teams/joint assessment"/>
    <s v=""/>
    <x v="1"/>
    <s v=""/>
    <x v="2"/>
    <s v=""/>
    <s v=""/>
    <x v="2"/>
    <x v="0"/>
    <n v="951858"/>
    <x v="0"/>
  </r>
  <r>
    <x v="0"/>
    <x v="11"/>
    <x v="0"/>
    <n v="19"/>
    <x v="11"/>
    <n v="19"/>
    <s v="wider system support"/>
    <s v="wider system support"/>
    <x v="10"/>
    <s v="Integrated models of provision"/>
    <s v=""/>
    <x v="0"/>
    <s v=""/>
    <x v="0"/>
    <s v=""/>
    <s v=""/>
    <x v="2"/>
    <x v="0"/>
    <n v="457675"/>
    <x v="0"/>
  </r>
  <r>
    <x v="0"/>
    <x v="11"/>
    <x v="0"/>
    <n v="20"/>
    <x v="11"/>
    <n v="20"/>
    <s v="DFG"/>
    <s v="DFG"/>
    <x v="14"/>
    <s v="Adaptations, including statutory DFG grants"/>
    <s v=""/>
    <x v="0"/>
    <s v=""/>
    <x v="0"/>
    <s v=""/>
    <s v=""/>
    <x v="2"/>
    <x v="2"/>
    <n v="3220832"/>
    <x v="0"/>
  </r>
  <r>
    <x v="0"/>
    <x v="11"/>
    <x v="0"/>
    <n v="21"/>
    <x v="11"/>
    <n v="21"/>
    <s v="Meeting adult Social Care needs"/>
    <s v="Meeting adult social care needs"/>
    <x v="3"/>
    <s v="Other"/>
    <s v="Meeting adult social care needs"/>
    <x v="0"/>
    <s v=""/>
    <x v="0"/>
    <s v=""/>
    <s v=""/>
    <x v="2"/>
    <x v="3"/>
    <n v="2490219"/>
    <x v="0"/>
  </r>
  <r>
    <x v="0"/>
    <x v="11"/>
    <x v="0"/>
    <n v="22"/>
    <x v="11"/>
    <n v="22"/>
    <s v="Reducing pressures on the NHS, supporting  more people to be discharged from hospital when ready"/>
    <s v="Reducing pressures on the NHS, supporting  more people to be discharged from hospital when ready"/>
    <x v="11"/>
    <s v="Other"/>
    <s v="Reducing pressures on the NHS, supporting  more people to be discharged from hospital when ready"/>
    <x v="0"/>
    <s v=""/>
    <x v="0"/>
    <s v=""/>
    <s v=""/>
    <x v="2"/>
    <x v="3"/>
    <n v="3795222"/>
    <x v="0"/>
  </r>
  <r>
    <x v="0"/>
    <x v="11"/>
    <x v="0"/>
    <n v="23"/>
    <x v="11"/>
    <n v="23"/>
    <s v="ICP development"/>
    <s v="ICP development - transformation funding"/>
    <x v="10"/>
    <s v="Other"/>
    <s v="Transformation Funding"/>
    <x v="1"/>
    <s v=""/>
    <x v="2"/>
    <s v=""/>
    <s v=""/>
    <x v="2"/>
    <x v="0"/>
    <n v="0.1"/>
    <x v="0"/>
  </r>
  <r>
    <x v="0"/>
    <x v="11"/>
    <x v="0"/>
    <n v="24"/>
    <x v="11"/>
    <n v="24"/>
    <s v="Intermediate tier"/>
    <s v="Intermediate tier"/>
    <x v="5"/>
    <s v="Reablement service accepting community and discharge referrals"/>
    <s v=""/>
    <x v="1"/>
    <s v=""/>
    <x v="2"/>
    <s v=""/>
    <s v=""/>
    <x v="2"/>
    <x v="0"/>
    <n v="3144715"/>
    <x v="0"/>
  </r>
  <r>
    <x v="0"/>
    <x v="11"/>
    <x v="0"/>
    <n v="25"/>
    <x v="11"/>
    <n v="25"/>
    <s v="Intermediate tier"/>
    <s v="Intermediate tier"/>
    <x v="5"/>
    <s v="Reablement service accepting community and discharge referrals"/>
    <s v=""/>
    <x v="0"/>
    <s v=""/>
    <x v="0"/>
    <s v=""/>
    <s v=""/>
    <x v="2"/>
    <x v="0"/>
    <n v="1075573"/>
    <x v="0"/>
  </r>
  <r>
    <x v="0"/>
    <x v="12"/>
    <x v="0"/>
    <n v="1"/>
    <x v="12"/>
    <n v="5"/>
    <s v="Home First Hospital"/>
    <s v="Support for hospital discharge social workers"/>
    <x v="3"/>
    <s v="Assessment teams/joint assessment"/>
    <s v=""/>
    <x v="0"/>
    <s v=""/>
    <x v="0"/>
    <s v=""/>
    <s v=""/>
    <x v="1"/>
    <x v="0"/>
    <n v="634000"/>
    <x v="0"/>
  </r>
  <r>
    <x v="0"/>
    <x v="12"/>
    <x v="0"/>
    <n v="2"/>
    <x v="12"/>
    <n v="13"/>
    <s v="Increase capacity for hospital social work team (case workers)"/>
    <s v="Multi-agency discharge"/>
    <x v="9"/>
    <s v="Early Discharge Planning"/>
    <s v=""/>
    <x v="0"/>
    <s v=""/>
    <x v="0"/>
    <s v=""/>
    <s v=""/>
    <x v="1"/>
    <x v="3"/>
    <n v="147000"/>
    <x v="0"/>
  </r>
  <r>
    <x v="0"/>
    <x v="12"/>
    <x v="0"/>
    <n v="3"/>
    <x v="12"/>
    <n v="10"/>
    <s v="Home First Community"/>
    <s v="Rehabilitation and reablement support in person's own home"/>
    <x v="5"/>
    <s v="Reablement to support discharge -step down (Discharge to Assess pathway 1)"/>
    <s v=""/>
    <x v="0"/>
    <s v=""/>
    <x v="0"/>
    <s v=""/>
    <s v=""/>
    <x v="1"/>
    <x v="0"/>
    <n v="2964000"/>
    <x v="0"/>
  </r>
  <r>
    <x v="0"/>
    <x v="12"/>
    <x v="0"/>
    <n v="4"/>
    <x v="12"/>
    <n v="16"/>
    <s v="Staffing costs"/>
    <s v="Staff where needed to maintain capacity within Home First suite of services during winter period"/>
    <x v="11"/>
    <s v="Low level support for simple hospital discharges (Discharge to Assess pathway 0)"/>
    <s v=""/>
    <x v="0"/>
    <s v=""/>
    <x v="0"/>
    <s v=""/>
    <s v=""/>
    <x v="1"/>
    <x v="3"/>
    <n v="91000"/>
    <x v="0"/>
  </r>
  <r>
    <x v="0"/>
    <x v="12"/>
    <x v="0"/>
    <n v="5"/>
    <x v="12"/>
    <n v="14"/>
    <s v="Increasing community support"/>
    <s v="Home care packages to support discharge where R&amp;R services are not available"/>
    <x v="8"/>
    <s v="Domiciliary care packages"/>
    <s v=""/>
    <x v="0"/>
    <s v=""/>
    <x v="0"/>
    <s v=""/>
    <s v=""/>
    <x v="1"/>
    <x v="3"/>
    <n v="2162805"/>
    <x v="0"/>
  </r>
  <r>
    <x v="0"/>
    <x v="12"/>
    <x v="0"/>
    <n v="6"/>
    <x v="12"/>
    <n v="8"/>
    <s v="Home First Residential "/>
    <s v="Support for hospital discharge"/>
    <x v="6"/>
    <s v="Step down (discharge to assess pathway-2)"/>
    <s v=""/>
    <x v="0"/>
    <s v=""/>
    <x v="0"/>
    <s v=""/>
    <s v=""/>
    <x v="1"/>
    <x v="0"/>
    <n v="1678000"/>
    <x v="0"/>
  </r>
  <r>
    <x v="0"/>
    <x v="12"/>
    <x v="0"/>
    <n v="7"/>
    <x v="12"/>
    <n v="9"/>
    <s v="GP Input Intermediate Care"/>
    <s v="To provide GP input into Home First Residential Intermediate Care (SJMH)"/>
    <x v="6"/>
    <s v="Step down (discharge to assess pathway-2)"/>
    <s v=""/>
    <x v="1"/>
    <s v=""/>
    <x v="2"/>
    <s v=""/>
    <s v=""/>
    <x v="2"/>
    <x v="0"/>
    <n v="84961.061607807002"/>
    <x v="0"/>
  </r>
  <r>
    <x v="0"/>
    <x v="12"/>
    <x v="0"/>
    <n v="8"/>
    <x v="12"/>
    <n v="20"/>
    <s v="Intermediate care"/>
    <s v="Intermediate care services, community and residential"/>
    <x v="6"/>
    <s v="Step down (discharge to assess pathway-2)"/>
    <s v=""/>
    <x v="0"/>
    <s v=""/>
    <x v="0"/>
    <s v=""/>
    <s v=""/>
    <x v="1"/>
    <x v="3"/>
    <n v="227000"/>
    <x v="0"/>
  </r>
  <r>
    <x v="0"/>
    <x v="12"/>
    <x v="0"/>
    <n v="9"/>
    <x v="12"/>
    <n v="18"/>
    <s v="Rehabilitation flat"/>
    <s v="To support rehabilitation flat within extra care"/>
    <x v="4"/>
    <s v="Extra care"/>
    <s v=""/>
    <x v="0"/>
    <s v=""/>
    <x v="0"/>
    <s v=""/>
    <s v=""/>
    <x v="2"/>
    <x v="3"/>
    <n v="24000"/>
    <x v="0"/>
  </r>
  <r>
    <x v="0"/>
    <x v="12"/>
    <x v="0"/>
    <n v="10"/>
    <x v="12"/>
    <n v="17"/>
    <s v="Short stay"/>
    <s v="Support periods of short stay in residential care to facilitate discharge from hospital when returning home is not immediately possible"/>
    <x v="4"/>
    <s v="Care home"/>
    <s v=""/>
    <x v="0"/>
    <s v=""/>
    <x v="0"/>
    <s v=""/>
    <s v=""/>
    <x v="2"/>
    <x v="3"/>
    <n v="275000"/>
    <x v="0"/>
  </r>
  <r>
    <x v="0"/>
    <x v="12"/>
    <x v="0"/>
    <n v="11"/>
    <x v="12"/>
    <n v="22"/>
    <s v="Health funded placements"/>
    <s v="Step down beds to enable discharge from acute hospital where the patient is not able to return home"/>
    <x v="6"/>
    <s v="Step down (discharge to assess pathway-2)"/>
    <s v=""/>
    <x v="1"/>
    <s v=""/>
    <x v="2"/>
    <s v=""/>
    <s v=""/>
    <x v="2"/>
    <x v="0"/>
    <n v="339629.93599999999"/>
    <x v="0"/>
  </r>
  <r>
    <x v="0"/>
    <x v="12"/>
    <x v="0"/>
    <n v="12"/>
    <x v="12"/>
    <n v="25"/>
    <s v="Lindsey Lodge Hospice Beds"/>
    <s v="Bed based intermediate care service"/>
    <x v="6"/>
    <s v="Step down (discharge to assess pathway-2)"/>
    <s v=""/>
    <x v="1"/>
    <s v=""/>
    <x v="2"/>
    <s v=""/>
    <s v=""/>
    <x v="0"/>
    <x v="0"/>
    <n v="128551.82828443515"/>
    <x v="0"/>
  </r>
  <r>
    <x v="0"/>
    <x v="12"/>
    <x v="0"/>
    <n v="13"/>
    <x v="12"/>
    <n v="1"/>
    <s v="FEAST"/>
    <s v="A short stay unit within the acute trust that includes both chair and bedded resource and MDT to provide early, comprehensive assessment by a team which includes a doctor, nurse, therapists, pharmacist to avoid unnecessary hospital admissions"/>
    <x v="3"/>
    <s v="Assessment teams/joint assessment"/>
    <s v=""/>
    <x v="1"/>
    <s v=""/>
    <x v="2"/>
    <s v=""/>
    <s v=""/>
    <x v="6"/>
    <x v="0"/>
    <n v="1619883.23498839"/>
    <x v="0"/>
  </r>
  <r>
    <x v="0"/>
    <x v="12"/>
    <x v="0"/>
    <n v="14"/>
    <x v="12"/>
    <n v="4"/>
    <s v="Community Response Team (formerly RATL)"/>
    <s v="The additional investment within the unscheduled care team would offer sufficient provision over the 24 hour period, 365 days a year to be the initial professional to respond within the one hour framework in order to avoid an A&amp;E attendance or non-electiv"/>
    <x v="11"/>
    <s v="Multidisciplinary teams that are supporting independence, such as anticipatory care"/>
    <s v=""/>
    <x v="1"/>
    <s v=""/>
    <x v="2"/>
    <s v=""/>
    <s v=""/>
    <x v="3"/>
    <x v="0"/>
    <n v="577538.25387265976"/>
    <x v="0"/>
  </r>
  <r>
    <x v="0"/>
    <x v="12"/>
    <x v="0"/>
    <n v="15"/>
    <x v="12"/>
    <n v="23"/>
    <s v="Specialist assessment of frail and elderly (safe service)"/>
    <s v="Comprehensive geriatric assessment for pro active care planning for the moderately to severely frail"/>
    <x v="11"/>
    <s v="Multidisciplinary teams that are supporting independence, such as anticipatory care"/>
    <s v=""/>
    <x v="1"/>
    <s v=""/>
    <x v="2"/>
    <s v=""/>
    <s v=""/>
    <x v="2"/>
    <x v="0"/>
    <n v="329202.19264293893"/>
    <x v="0"/>
  </r>
  <r>
    <x v="0"/>
    <x v="12"/>
    <x v="0"/>
    <n v="16"/>
    <x v="12"/>
    <n v="24"/>
    <s v="Non elective activity"/>
    <s v="Funding of non elective activity not prevent by the BCF schemes"/>
    <x v="11"/>
    <s v="Other"/>
    <s v="non-elective activity over plan"/>
    <x v="5"/>
    <s v=""/>
    <x v="2"/>
    <s v=""/>
    <s v=""/>
    <x v="6"/>
    <x v="0"/>
    <n v="1508040.2440221803"/>
    <x v="0"/>
  </r>
  <r>
    <x v="0"/>
    <x v="12"/>
    <x v="0"/>
    <n v="17"/>
    <x v="12"/>
    <n v="12"/>
    <s v="Development of an enablement response"/>
    <s v="Complete - enablement embedded across system, using a strength based approach"/>
    <x v="11"/>
    <s v="Low level support for simple hospital discharges (Discharge to Assess pathway 0)"/>
    <s v=""/>
    <x v="0"/>
    <s v=""/>
    <x v="0"/>
    <s v=""/>
    <s v=""/>
    <x v="1"/>
    <x v="3"/>
    <n v="370000"/>
    <x v="0"/>
  </r>
  <r>
    <x v="0"/>
    <x v="12"/>
    <x v="0"/>
    <n v="18"/>
    <x v="12"/>
    <n v="15"/>
    <s v="Adult Social Care"/>
    <s v="Care and support"/>
    <x v="4"/>
    <s v="Care home"/>
    <s v=""/>
    <x v="0"/>
    <s v=""/>
    <x v="0"/>
    <s v=""/>
    <s v=""/>
    <x v="1"/>
    <x v="3"/>
    <n v="1924931"/>
    <x v="0"/>
  </r>
  <r>
    <x v="0"/>
    <x v="12"/>
    <x v="0"/>
    <n v="19"/>
    <x v="12"/>
    <n v="2"/>
    <s v="Social Care Protection"/>
    <s v="This includes carer support external provision, NHS dementia advisory network, stroke service and occupational therapy, family carers, care management (Care Act duties), independent living centre, adult support team, home first transition team, access tea"/>
    <x v="7"/>
    <s v="Other"/>
    <s v="social care protection"/>
    <x v="0"/>
    <s v=""/>
    <x v="0"/>
    <s v=""/>
    <s v=""/>
    <x v="1"/>
    <x v="0"/>
    <n v="2670586"/>
    <x v="0"/>
  </r>
  <r>
    <x v="0"/>
    <x v="12"/>
    <x v="0"/>
    <n v="20"/>
    <x v="12"/>
    <n v="3"/>
    <s v="Integrated locality teams, 7 day working"/>
    <s v="Investment in staff within the community equipment service, therapies, macmillan support and co-ordinator roles, all providing proactive care and support, based in locality teams able to provide care and treatment, advice and signposting inc CES/locality "/>
    <x v="11"/>
    <s v="Multidisciplinary teams that are supporting independence, such as anticipatory care"/>
    <s v=""/>
    <x v="1"/>
    <s v=""/>
    <x v="2"/>
    <s v=""/>
    <s v=""/>
    <x v="6"/>
    <x v="0"/>
    <n v="994399.52271848987"/>
    <x v="0"/>
  </r>
  <r>
    <x v="0"/>
    <x v="12"/>
    <x v="0"/>
    <n v="21"/>
    <x v="12"/>
    <n v="6"/>
    <s v="Disabled Facilities Grant (including handyman service)"/>
    <s v="A disabled facilities grant is a mandatory grant, the purpose of which is to help to meet the costs of adapting the homes of disabled people, both adults and children"/>
    <x v="11"/>
    <s v="Low level support for simple hospital discharges (Discharge to Assess pathway 0)"/>
    <s v=""/>
    <x v="0"/>
    <s v=""/>
    <x v="0"/>
    <s v=""/>
    <s v=""/>
    <x v="1"/>
    <x v="2"/>
    <n v="2587067"/>
    <x v="0"/>
  </r>
  <r>
    <x v="0"/>
    <x v="12"/>
    <x v="0"/>
    <n v="22"/>
    <x v="12"/>
    <n v="7"/>
    <s v="Older People Mental Health Liaison"/>
    <s v="Older people (65+) with suspected or known mental health needs in SGH hospital bed or whilst in A&amp;E. This now incorporates core 24."/>
    <x v="11"/>
    <s v="Multidisciplinary teams that are supporting independence, such as anticipatory care"/>
    <s v=""/>
    <x v="3"/>
    <s v=""/>
    <x v="2"/>
    <s v=""/>
    <s v=""/>
    <x v="5"/>
    <x v="0"/>
    <n v="337703.25752487953"/>
    <x v="0"/>
  </r>
  <r>
    <x v="0"/>
    <x v="12"/>
    <x v="0"/>
    <n v="23"/>
    <x v="12"/>
    <n v="11"/>
    <s v="Supporting integration"/>
    <s v="therapy capacity NLAG, capacity builder + integrated posts"/>
    <x v="3"/>
    <s v="Care navigation and planning"/>
    <s v=""/>
    <x v="0"/>
    <s v=""/>
    <x v="0"/>
    <s v=""/>
    <s v=""/>
    <x v="1"/>
    <x v="0"/>
    <n v="162000"/>
    <x v="0"/>
  </r>
  <r>
    <x v="0"/>
    <x v="12"/>
    <x v="0"/>
    <n v="24"/>
    <x v="12"/>
    <n v="19"/>
    <s v="Adult Social Care"/>
    <s v="Care act functions"/>
    <x v="3"/>
    <s v="Care navigation and planning"/>
    <s v=""/>
    <x v="0"/>
    <s v=""/>
    <x v="0"/>
    <s v=""/>
    <s v=""/>
    <x v="1"/>
    <x v="3"/>
    <n v="1549000"/>
    <x v="0"/>
  </r>
  <r>
    <x v="0"/>
    <x v="12"/>
    <x v="0"/>
    <n v="25"/>
    <x v="12"/>
    <n v="21"/>
    <s v="Carers Support Service(s)"/>
    <s v="Provides respite support to carers of people with complex needs"/>
    <x v="13"/>
    <s v="Respite services"/>
    <s v=""/>
    <x v="0"/>
    <s v=""/>
    <x v="0"/>
    <s v=""/>
    <s v=""/>
    <x v="1"/>
    <x v="3"/>
    <n v="467000"/>
    <x v="0"/>
  </r>
  <r>
    <x v="0"/>
    <x v="13"/>
    <x v="0"/>
    <n v="1"/>
    <x v="13"/>
    <n v="1"/>
    <s v="DFG and Falls"/>
    <s v="DFG"/>
    <x v="14"/>
    <s v="Discretionary use of DFG - including small adaptations"/>
    <s v=""/>
    <x v="0"/>
    <s v=""/>
    <x v="0"/>
    <s v=""/>
    <s v=""/>
    <x v="1"/>
    <x v="2"/>
    <n v="1467977"/>
    <x v="0"/>
  </r>
  <r>
    <x v="0"/>
    <x v="13"/>
    <x v="0"/>
    <n v="2"/>
    <x v="13"/>
    <n v="2"/>
    <s v="Packages of Care - Care at Home"/>
    <s v="Care package pressures due to demographic changes"/>
    <x v="8"/>
    <s v="Domiciliary care packages"/>
    <s v=""/>
    <x v="0"/>
    <s v=""/>
    <x v="0"/>
    <s v=""/>
    <s v=""/>
    <x v="2"/>
    <x v="0"/>
    <n v="2893270"/>
    <x v="0"/>
  </r>
  <r>
    <x v="0"/>
    <x v="13"/>
    <x v="0"/>
    <n v="3"/>
    <x v="13"/>
    <n v="3"/>
    <s v="Packages of Care - Care at Home"/>
    <s v="Care package pressures due to demographic changes"/>
    <x v="8"/>
    <s v="Domiciliary care packages"/>
    <s v=""/>
    <x v="0"/>
    <s v=""/>
    <x v="0"/>
    <s v=""/>
    <s v=""/>
    <x v="2"/>
    <x v="3"/>
    <n v="1160810"/>
    <x v="0"/>
  </r>
  <r>
    <x v="0"/>
    <x v="13"/>
    <x v="0"/>
    <n v="4"/>
    <x v="13"/>
    <n v="4"/>
    <s v="Packages of Care - Care at Home"/>
    <s v="Care package contingency re Winter and COVID pressures"/>
    <x v="8"/>
    <s v="Domiciliary care packages"/>
    <s v=""/>
    <x v="0"/>
    <s v=""/>
    <x v="0"/>
    <s v=""/>
    <s v=""/>
    <x v="2"/>
    <x v="0"/>
    <n v="157000"/>
    <x v="0"/>
  </r>
  <r>
    <x v="0"/>
    <x v="13"/>
    <x v="0"/>
    <n v="5"/>
    <x v="13"/>
    <n v="5"/>
    <s v="Packages of Care - Care at Home"/>
    <s v="Care package contingency re Winter and COVID pressures"/>
    <x v="8"/>
    <s v="Domiciliary care packages"/>
    <s v=""/>
    <x v="0"/>
    <s v=""/>
    <x v="0"/>
    <s v=""/>
    <s v=""/>
    <x v="2"/>
    <x v="3"/>
    <n v="145820"/>
    <x v="0"/>
  </r>
  <r>
    <x v="0"/>
    <x v="13"/>
    <x v="0"/>
    <n v="6"/>
    <x v="13"/>
    <n v="6"/>
    <s v="Contribution to social work staff"/>
    <s v="Contribution to Social Work post"/>
    <x v="7"/>
    <s v="Other"/>
    <s v="Early Intervention and Prevention"/>
    <x v="0"/>
    <s v=""/>
    <x v="0"/>
    <s v=""/>
    <s v=""/>
    <x v="1"/>
    <x v="0"/>
    <n v="149350"/>
    <x v="0"/>
  </r>
  <r>
    <x v="0"/>
    <x v="13"/>
    <x v="0"/>
    <n v="7"/>
    <x v="13"/>
    <n v="7"/>
    <s v="Carers Support"/>
    <s v="Carers centre, support worker posts and carers support"/>
    <x v="13"/>
    <s v="Respite services"/>
    <s v=""/>
    <x v="0"/>
    <s v=""/>
    <x v="0"/>
    <s v=""/>
    <s v=""/>
    <x v="0"/>
    <x v="0"/>
    <n v="695250"/>
    <x v="0"/>
  </r>
  <r>
    <x v="0"/>
    <x v="13"/>
    <x v="0"/>
    <n v="8"/>
    <x v="13"/>
    <n v="8"/>
    <s v="Contribution to social work staff"/>
    <s v="Implementation of Care Act"/>
    <x v="7"/>
    <s v="Other"/>
    <s v="Early Intervention and Prevention"/>
    <x v="0"/>
    <s v=""/>
    <x v="0"/>
    <s v=""/>
    <s v=""/>
    <x v="1"/>
    <x v="0"/>
    <n v="476890"/>
    <x v="0"/>
  </r>
  <r>
    <x v="0"/>
    <x v="13"/>
    <x v="0"/>
    <n v="9"/>
    <x v="13"/>
    <n v="9"/>
    <s v="Local Area Coordination"/>
    <s v="Community Facilitator"/>
    <x v="0"/>
    <s v="Other"/>
    <s v="Early Intervention and Prevention"/>
    <x v="0"/>
    <s v=""/>
    <x v="0"/>
    <s v=""/>
    <s v=""/>
    <x v="1"/>
    <x v="0"/>
    <n v="26780"/>
    <x v="0"/>
  </r>
  <r>
    <x v="0"/>
    <x v="13"/>
    <x v="0"/>
    <n v="10"/>
    <x v="13"/>
    <n v="10"/>
    <s v="Reablement contract"/>
    <s v="Reablement (Human Support Group)"/>
    <x v="5"/>
    <s v="Reablement service accepting community and discharge referrals"/>
    <s v=""/>
    <x v="0"/>
    <s v=""/>
    <x v="0"/>
    <s v=""/>
    <s v=""/>
    <x v="0"/>
    <x v="0"/>
    <n v="1164930"/>
    <x v="0"/>
  </r>
  <r>
    <x v="0"/>
    <x v="13"/>
    <x v="0"/>
    <n v="11"/>
    <x v="13"/>
    <n v="11"/>
    <s v="FNH and other Step-up/Step-down beds"/>
    <s v="10 discharge to assess beds plus 1 flat at Marjorie Waite Court"/>
    <x v="6"/>
    <s v="Step down (discharge to assess pathway-2)"/>
    <s v=""/>
    <x v="0"/>
    <s v=""/>
    <x v="0"/>
    <s v=""/>
    <s v=""/>
    <x v="2"/>
    <x v="0"/>
    <n v="259560"/>
    <x v="0"/>
  </r>
  <r>
    <x v="0"/>
    <x v="13"/>
    <x v="0"/>
    <n v="12"/>
    <x v="13"/>
    <n v="12"/>
    <s v="Telecare and Falls"/>
    <s v="Be Independent"/>
    <x v="1"/>
    <s v="Telecare"/>
    <s v=""/>
    <x v="0"/>
    <s v=""/>
    <x v="0"/>
    <s v=""/>
    <s v=""/>
    <x v="1"/>
    <x v="0"/>
    <n v="201880"/>
    <x v="0"/>
  </r>
  <r>
    <x v="0"/>
    <x v="13"/>
    <x v="0"/>
    <n v="13"/>
    <x v="13"/>
    <n v="13"/>
    <s v="Community Equipment"/>
    <s v="Be Independent"/>
    <x v="1"/>
    <s v="Community based equipment"/>
    <s v=""/>
    <x v="0"/>
    <s v=""/>
    <x v="0"/>
    <s v=""/>
    <s v=""/>
    <x v="1"/>
    <x v="0"/>
    <n v="190550"/>
    <x v="0"/>
  </r>
  <r>
    <x v="0"/>
    <x v="13"/>
    <x v="0"/>
    <n v="14"/>
    <x v="13"/>
    <n v="14"/>
    <s v="Home adaptations"/>
    <s v="Be Independent"/>
    <x v="2"/>
    <s v=""/>
    <s v=""/>
    <x v="0"/>
    <s v=""/>
    <x v="0"/>
    <s v=""/>
    <s v=""/>
    <x v="1"/>
    <x v="0"/>
    <n v="79568"/>
    <x v="0"/>
  </r>
  <r>
    <x v="0"/>
    <x v="13"/>
    <x v="0"/>
    <n v="15"/>
    <x v="13"/>
    <n v="15"/>
    <s v="Packages of Care - Care at Home"/>
    <s v="Increased Reablement capacity"/>
    <x v="5"/>
    <s v="Reablement to support discharge -step down (Discharge to Assess pathway 1)"/>
    <s v=""/>
    <x v="0"/>
    <s v=""/>
    <x v="0"/>
    <s v=""/>
    <s v=""/>
    <x v="0"/>
    <x v="3"/>
    <n v="180250"/>
    <x v="0"/>
  </r>
  <r>
    <x v="0"/>
    <x v="13"/>
    <x v="0"/>
    <n v="16"/>
    <x v="13"/>
    <n v="16"/>
    <s v="Self-support champions"/>
    <s v="Self-support champions"/>
    <x v="0"/>
    <s v="Social Prescribing"/>
    <s v=""/>
    <x v="0"/>
    <s v=""/>
    <x v="0"/>
    <s v=""/>
    <s v=""/>
    <x v="0"/>
    <x v="3"/>
    <n v="105060"/>
    <x v="0"/>
  </r>
  <r>
    <x v="0"/>
    <x v="13"/>
    <x v="0"/>
    <n v="17"/>
    <x v="13"/>
    <n v="17"/>
    <s v="Ways to Wellbeing"/>
    <s v="Social Prescribing - Ways to Wellbeing"/>
    <x v="0"/>
    <s v="Social Prescribing"/>
    <s v=""/>
    <x v="0"/>
    <s v=""/>
    <x v="0"/>
    <s v=""/>
    <s v=""/>
    <x v="0"/>
    <x v="3"/>
    <n v="165500"/>
    <x v="0"/>
  </r>
  <r>
    <x v="0"/>
    <x v="13"/>
    <x v="0"/>
    <n v="18"/>
    <x v="13"/>
    <n v="18"/>
    <s v="Live Well York"/>
    <s v="Improved curation of Information and advice"/>
    <x v="0"/>
    <s v="Social Prescribing"/>
    <s v=""/>
    <x v="0"/>
    <s v=""/>
    <x v="0"/>
    <s v=""/>
    <s v=""/>
    <x v="0"/>
    <x v="3"/>
    <n v="52509"/>
    <x v="0"/>
  </r>
  <r>
    <x v="0"/>
    <x v="13"/>
    <x v="0"/>
    <n v="19"/>
    <x v="13"/>
    <n v="19"/>
    <s v="Alcohol prevention"/>
    <s v="Alcohol advice"/>
    <x v="0"/>
    <s v="Social Prescribing"/>
    <s v=""/>
    <x v="0"/>
    <s v=""/>
    <x v="0"/>
    <s v=""/>
    <s v=""/>
    <x v="1"/>
    <x v="3"/>
    <n v="50009"/>
    <x v="0"/>
  </r>
  <r>
    <x v="0"/>
    <x v="13"/>
    <x v="0"/>
    <n v="20"/>
    <x v="13"/>
    <n v="20"/>
    <s v="Contribution to social work staff"/>
    <s v="7 day working"/>
    <x v="9"/>
    <s v="Other"/>
    <s v="Chg 5. Seven-Day Services"/>
    <x v="0"/>
    <s v=""/>
    <x v="0"/>
    <s v=""/>
    <s v=""/>
    <x v="1"/>
    <x v="3"/>
    <n v="266770"/>
    <x v="0"/>
  </r>
  <r>
    <x v="0"/>
    <x v="13"/>
    <x v="0"/>
    <n v="21"/>
    <x v="13"/>
    <n v="21"/>
    <s v="Local Area Coordination"/>
    <s v="Local Area Coordination"/>
    <x v="0"/>
    <s v="Other"/>
    <s v="Early Intervention and Prevention"/>
    <x v="0"/>
    <s v=""/>
    <x v="0"/>
    <s v=""/>
    <s v=""/>
    <x v="1"/>
    <x v="3"/>
    <n v="276040"/>
    <x v="0"/>
  </r>
  <r>
    <x v="0"/>
    <x v="13"/>
    <x v="0"/>
    <n v="22"/>
    <x v="13"/>
    <n v="22"/>
    <s v="BCF support role"/>
    <s v="Performance Support role"/>
    <x v="12"/>
    <s v=""/>
    <s v="Performance management"/>
    <x v="0"/>
    <s v=""/>
    <x v="0"/>
    <s v=""/>
    <s v=""/>
    <x v="1"/>
    <x v="3"/>
    <n v="20000"/>
    <x v="0"/>
  </r>
  <r>
    <x v="0"/>
    <x v="13"/>
    <x v="0"/>
    <n v="23"/>
    <x v="13"/>
    <n v="23"/>
    <s v="Venn capacity and demand"/>
    <s v="Capacity and demand exercise"/>
    <x v="12"/>
    <s v=""/>
    <s v="Capacity and demand planning exercise"/>
    <x v="0"/>
    <s v=""/>
    <x v="0"/>
    <s v=""/>
    <s v=""/>
    <x v="2"/>
    <x v="0"/>
    <n v="10000"/>
    <x v="0"/>
  </r>
  <r>
    <x v="0"/>
    <x v="13"/>
    <x v="0"/>
    <n v="24"/>
    <x v="13"/>
    <n v="24"/>
    <s v="Physiotherapy in step-down beds"/>
    <s v="Physiotherapy in step-down beds"/>
    <x v="6"/>
    <s v="Step down (discharge to assess pathway-2)"/>
    <s v=""/>
    <x v="0"/>
    <s v=""/>
    <x v="2"/>
    <s v=""/>
    <s v=""/>
    <x v="3"/>
    <x v="0"/>
    <n v="38290"/>
    <x v="0"/>
  </r>
  <r>
    <x v="0"/>
    <x v="13"/>
    <x v="0"/>
    <n v="26"/>
    <x v="13"/>
    <n v="26"/>
    <s v="CRT"/>
    <s v="Community Response Team (Expanding care at home)"/>
    <x v="11"/>
    <s v="Integrated neighbourhood services"/>
    <s v=""/>
    <x v="1"/>
    <s v=""/>
    <x v="0"/>
    <s v=""/>
    <s v=""/>
    <x v="3"/>
    <x v="3"/>
    <n v="116996"/>
    <x v="0"/>
  </r>
  <r>
    <x v="0"/>
    <x v="13"/>
    <x v="0"/>
    <n v="27"/>
    <x v="13"/>
    <n v="27"/>
    <s v="Home from Hospital"/>
    <s v="Home from Hospital"/>
    <x v="8"/>
    <s v="Domiciliary care packages"/>
    <s v=""/>
    <x v="0"/>
    <s v=""/>
    <x v="2"/>
    <s v=""/>
    <s v=""/>
    <x v="0"/>
    <x v="0"/>
    <n v="21922"/>
    <x v="0"/>
  </r>
  <r>
    <x v="0"/>
    <x v="13"/>
    <x v="0"/>
    <n v="28"/>
    <x v="13"/>
    <n v="28"/>
    <s v="Home from Hospital"/>
    <s v="Home from Hospital"/>
    <x v="8"/>
    <s v="Domiciliary care packages"/>
    <s v=""/>
    <x v="0"/>
    <s v=""/>
    <x v="2"/>
    <s v=""/>
    <s v=""/>
    <x v="0"/>
    <x v="3"/>
    <n v="21922"/>
    <x v="0"/>
  </r>
  <r>
    <x v="0"/>
    <x v="13"/>
    <x v="0"/>
    <n v="29"/>
    <x v="13"/>
    <n v="29"/>
    <s v="Packages of Care - Placements"/>
    <s v=" 5 Additional Short term Stepdown/up beds. "/>
    <x v="6"/>
    <s v="Step down (discharge to assess pathway-2)"/>
    <s v=""/>
    <x v="0"/>
    <s v=""/>
    <x v="0"/>
    <s v=""/>
    <s v=""/>
    <x v="2"/>
    <x v="3"/>
    <n v="40170"/>
    <x v="0"/>
  </r>
  <r>
    <x v="0"/>
    <x v="13"/>
    <x v="0"/>
    <n v="30"/>
    <x v="13"/>
    <n v="30"/>
    <s v="Packages of Care - Placements"/>
    <s v="Res and nursing beds over Winter"/>
    <x v="4"/>
    <s v="Care home"/>
    <s v=""/>
    <x v="0"/>
    <s v=""/>
    <x v="0"/>
    <s v=""/>
    <s v=""/>
    <x v="2"/>
    <x v="3"/>
    <n v="230720"/>
    <x v="0"/>
  </r>
  <r>
    <x v="0"/>
    <x v="13"/>
    <x v="0"/>
    <n v="31"/>
    <x v="13"/>
    <n v="31"/>
    <s v="Packages of Care - Placements"/>
    <s v="Secure capacity to enable placements to be made to reduce impact on DTOC's."/>
    <x v="4"/>
    <s v="Care home"/>
    <s v=""/>
    <x v="0"/>
    <s v=""/>
    <x v="0"/>
    <s v=""/>
    <s v=""/>
    <x v="2"/>
    <x v="3"/>
    <n v="361530"/>
    <x v="0"/>
  </r>
  <r>
    <x v="0"/>
    <x v="13"/>
    <x v="0"/>
    <n v="32"/>
    <x v="13"/>
    <n v="32"/>
    <s v="Packages of Care - Placements"/>
    <s v="Retaining Home Care Packages &quot;open&quot;  for 4 weeks "/>
    <x v="9"/>
    <s v="Improved discharge to Care Homes"/>
    <s v=""/>
    <x v="0"/>
    <s v=""/>
    <x v="0"/>
    <s v=""/>
    <s v=""/>
    <x v="2"/>
    <x v="3"/>
    <n v="14000"/>
    <x v="0"/>
  </r>
  <r>
    <x v="0"/>
    <x v="13"/>
    <x v="0"/>
    <n v="33"/>
    <x v="13"/>
    <n v="33"/>
    <s v="Packages of Care - Placements"/>
    <s v="Live in Care"/>
    <x v="15"/>
    <s v="Mental health /wellbeing"/>
    <s v=""/>
    <x v="0"/>
    <s v=""/>
    <x v="0"/>
    <s v=""/>
    <s v=""/>
    <x v="1"/>
    <x v="3"/>
    <n v="86520"/>
    <x v="0"/>
  </r>
  <r>
    <x v="0"/>
    <x v="13"/>
    <x v="0"/>
    <n v="34"/>
    <x v="13"/>
    <n v="34"/>
    <s v="Packages of Care - Placements"/>
    <s v="Be Independent falls Support"/>
    <x v="11"/>
    <s v="Multidisciplinary teams that are supporting independence, such as anticipatory care"/>
    <s v=""/>
    <x v="0"/>
    <s v=""/>
    <x v="0"/>
    <s v=""/>
    <s v=""/>
    <x v="1"/>
    <x v="3"/>
    <n v="20000"/>
    <x v="0"/>
  </r>
  <r>
    <x v="0"/>
    <x v="13"/>
    <x v="0"/>
    <n v="35"/>
    <x v="13"/>
    <n v="35"/>
    <s v="YICT"/>
    <s v="York Integrated Care Team"/>
    <x v="3"/>
    <s v="Care navigation and planning"/>
    <s v=""/>
    <x v="1"/>
    <s v=""/>
    <x v="2"/>
    <s v=""/>
    <s v=""/>
    <x v="3"/>
    <x v="0"/>
    <n v="1011241"/>
    <x v="0"/>
  </r>
  <r>
    <x v="0"/>
    <x v="13"/>
    <x v="0"/>
    <n v="36"/>
    <x v="13"/>
    <n v="36"/>
    <s v="Urgent Care Practitioners"/>
    <s v="Urgent Care Practitioners"/>
    <x v="11"/>
    <s v="Other"/>
    <s v="Rapid / Crisis response"/>
    <x v="1"/>
    <s v=""/>
    <x v="2"/>
    <s v=""/>
    <s v=""/>
    <x v="6"/>
    <x v="0"/>
    <n v="619618"/>
    <x v="0"/>
  </r>
  <r>
    <x v="0"/>
    <x v="13"/>
    <x v="0"/>
    <n v="37"/>
    <x v="13"/>
    <n v="37"/>
    <s v="Hospice at Home "/>
    <s v="Hospice at Home (extended hours and part funded with NYCC)"/>
    <x v="8"/>
    <s v="Domiciliary care packages"/>
    <s v=""/>
    <x v="1"/>
    <s v=""/>
    <x v="2"/>
    <s v=""/>
    <s v=""/>
    <x v="1"/>
    <x v="0"/>
    <n v="170000"/>
    <x v="0"/>
  </r>
  <r>
    <x v="0"/>
    <x v="13"/>
    <x v="0"/>
    <n v="38"/>
    <x v="13"/>
    <n v="38"/>
    <s v="MH Crisis response"/>
    <s v="Street Triage"/>
    <x v="11"/>
    <s v="Other"/>
    <s v="Street Triage"/>
    <x v="3"/>
    <s v=""/>
    <x v="2"/>
    <s v=""/>
    <s v=""/>
    <x v="5"/>
    <x v="0"/>
    <n v="169112"/>
    <x v="0"/>
  </r>
  <r>
    <x v="0"/>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1"/>
    <s v="Multidisciplinary teams that are supporting independence, such as anticipatory care"/>
    <s v=""/>
    <x v="1"/>
    <s v=""/>
    <x v="2"/>
    <s v=""/>
    <s v=""/>
    <x v="3"/>
    <x v="0"/>
    <n v="4858838"/>
    <x v="0"/>
  </r>
  <r>
    <x v="0"/>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1"/>
    <s v="Multidisciplinary teams that are supporting independence, such as anticipatory care"/>
    <s v=""/>
    <x v="1"/>
    <s v=""/>
    <x v="2"/>
    <s v=""/>
    <s v=""/>
    <x v="3"/>
    <x v="3"/>
    <n v="1698569"/>
    <x v="0"/>
  </r>
  <r>
    <x v="0"/>
    <x v="13"/>
    <x v="0"/>
    <n v="41"/>
    <x v="13"/>
    <n v="41"/>
    <s v="A Bed Ahead and Vaccinations"/>
    <s v="Changing Lives - A Bed Ahead"/>
    <x v="2"/>
    <s v=""/>
    <s v=""/>
    <x v="1"/>
    <s v=""/>
    <x v="2"/>
    <s v=""/>
    <s v=""/>
    <x v="0"/>
    <x v="0"/>
    <n v="81000"/>
    <x v="0"/>
  </r>
  <r>
    <x v="0"/>
    <x v="13"/>
    <x v="0"/>
    <n v="42"/>
    <x v="13"/>
    <n v="42"/>
    <s v="FNH and other Step-up/Step-down beds"/>
    <s v="Fulford Nursing Home"/>
    <x v="6"/>
    <s v="Step down (discharge to assess pathway-2)"/>
    <s v=""/>
    <x v="1"/>
    <s v=""/>
    <x v="2"/>
    <s v=""/>
    <s v=""/>
    <x v="2"/>
    <x v="3"/>
    <n v="200850"/>
    <x v="0"/>
  </r>
  <r>
    <x v="0"/>
    <x v="13"/>
    <x v="0"/>
    <n v="43"/>
    <x v="13"/>
    <n v="43"/>
    <s v="Rapid Assessment and Therapy Service"/>
    <s v="RATS Extended Hours"/>
    <x v="12"/>
    <s v=""/>
    <s v="Rapid / Crisis response"/>
    <x v="5"/>
    <s v=""/>
    <x v="2"/>
    <s v=""/>
    <s v=""/>
    <x v="6"/>
    <x v="0"/>
    <n v="176411"/>
    <x v="0"/>
  </r>
  <r>
    <x v="0"/>
    <x v="13"/>
    <x v="0"/>
    <n v="44"/>
    <x v="13"/>
    <n v="44"/>
    <s v="Rapid Assessment and Therapy Service"/>
    <s v="RATS Extended Hours - Social Worker"/>
    <x v="12"/>
    <s v=""/>
    <s v="Rapid / Crisis response"/>
    <x v="0"/>
    <s v=""/>
    <x v="2"/>
    <s v=""/>
    <s v=""/>
    <x v="1"/>
    <x v="0"/>
    <n v="57122"/>
    <x v="0"/>
  </r>
  <r>
    <x v="0"/>
    <x v="13"/>
    <x v="0"/>
    <n v="45"/>
    <x v="13"/>
    <n v="45"/>
    <s v="A Bed Ahead and Vaccinations"/>
    <s v="Vaccinations"/>
    <x v="0"/>
    <s v="Other"/>
    <s v="Vaccination of Homeless"/>
    <x v="2"/>
    <s v=""/>
    <x v="2"/>
    <s v=""/>
    <s v=""/>
    <x v="3"/>
    <x v="0"/>
    <n v="4000"/>
    <x v="0"/>
  </r>
  <r>
    <x v="0"/>
    <x v="13"/>
    <x v="0"/>
    <n v="46"/>
    <x v="13"/>
    <n v="46"/>
    <s v="FNH and other Step-up/Step-down beds"/>
    <s v="4 nursing short stay beds"/>
    <x v="6"/>
    <s v="Step down (discharge to assess pathway-2)"/>
    <s v=""/>
    <x v="0"/>
    <s v=""/>
    <x v="0"/>
    <s v=""/>
    <s v=""/>
    <x v="2"/>
    <x v="0"/>
    <n v="87990"/>
    <x v="0"/>
  </r>
  <r>
    <x v="0"/>
    <x v="13"/>
    <x v="0"/>
    <n v="47"/>
    <x v="13"/>
    <n v="47"/>
    <s v="FNH and other Step-up/Step-down beds"/>
    <s v="4 nursing short stay beds"/>
    <x v="6"/>
    <s v="Step down (discharge to assess pathway-2)"/>
    <s v=""/>
    <x v="0"/>
    <s v=""/>
    <x v="0"/>
    <s v=""/>
    <s v=""/>
    <x v="2"/>
    <x v="3"/>
    <n v="49000"/>
    <x v="0"/>
  </r>
  <r>
    <x v="0"/>
    <x v="13"/>
    <x v="0"/>
    <n v="48"/>
    <x v="13"/>
    <n v="48"/>
    <s v="Dementia Support"/>
    <s v="Dementia - support to individuals and carers"/>
    <x v="11"/>
    <s v="Other"/>
    <s v="Dementia support"/>
    <x v="3"/>
    <s v=""/>
    <x v="0"/>
    <s v=""/>
    <s v=""/>
    <x v="0"/>
    <x v="3"/>
    <n v="32960"/>
    <x v="0"/>
  </r>
  <r>
    <x v="0"/>
    <x v="13"/>
    <x v="0"/>
    <n v="49"/>
    <x v="13"/>
    <n v="49"/>
    <s v="NQ project"/>
    <s v="Northern quarter project manager (grade 9)"/>
    <x v="10"/>
    <s v="Programme management"/>
    <s v=""/>
    <x v="0"/>
    <s v=""/>
    <x v="0"/>
    <s v=""/>
    <s v=""/>
    <x v="1"/>
    <x v="0"/>
    <n v="20600"/>
    <x v="0"/>
  </r>
  <r>
    <x v="0"/>
    <x v="13"/>
    <x v="0"/>
    <n v="50"/>
    <x v="13"/>
    <n v="50"/>
    <s v="CCG VCS contracts"/>
    <s v="Various CCG VCS contracts"/>
    <x v="13"/>
    <s v="Other"/>
    <s v="Various"/>
    <x v="0"/>
    <s v=""/>
    <x v="2"/>
    <s v=""/>
    <s v=""/>
    <x v="0"/>
    <x v="0"/>
    <n v="204750"/>
    <x v="0"/>
  </r>
  <r>
    <x v="0"/>
    <x v="13"/>
    <x v="0"/>
    <n v="51"/>
    <x v="13"/>
    <n v="51"/>
    <s v="Move Mates"/>
    <s v="Move the Masses"/>
    <x v="0"/>
    <s v="Other"/>
    <s v="Voluntary sector"/>
    <x v="0"/>
    <s v=""/>
    <x v="0"/>
    <s v=""/>
    <s v=""/>
    <x v="0"/>
    <x v="0"/>
    <n v="41200"/>
    <x v="0"/>
  </r>
  <r>
    <x v="0"/>
    <x v="13"/>
    <x v="0"/>
    <n v="52"/>
    <x v="13"/>
    <n v="52"/>
    <s v="Cultural commissioning"/>
    <s v="Various VCSE small grants"/>
    <x v="0"/>
    <s v="Other"/>
    <s v="Voluntary sector"/>
    <x v="0"/>
    <s v=""/>
    <x v="0"/>
    <s v=""/>
    <s v=""/>
    <x v="0"/>
    <x v="3"/>
    <n v="30900"/>
    <x v="0"/>
  </r>
  <r>
    <x v="0"/>
    <x v="13"/>
    <x v="0"/>
    <n v="53"/>
    <x v="13"/>
    <n v="53"/>
    <s v="Small Tasks at Home"/>
    <s v="Small grants maintaining people's homes"/>
    <x v="0"/>
    <s v="Other"/>
    <s v="Voluntary sector"/>
    <x v="0"/>
    <s v=""/>
    <x v="0"/>
    <s v=""/>
    <s v=""/>
    <x v="0"/>
    <x v="3"/>
    <n v="31518"/>
    <x v="0"/>
  </r>
  <r>
    <x v="0"/>
    <x v="13"/>
    <x v="0"/>
    <n v="54"/>
    <x v="13"/>
    <n v="54"/>
    <s v="Hospice at Home "/>
    <s v="End of Life Project"/>
    <x v="8"/>
    <s v="Domiciliary care packages"/>
    <s v=""/>
    <x v="0"/>
    <s v=""/>
    <x v="0"/>
    <s v=""/>
    <s v=""/>
    <x v="1"/>
    <x v="0"/>
    <n v="33000"/>
    <x v="0"/>
  </r>
  <r>
    <x v="0"/>
    <x v="13"/>
    <x v="0"/>
    <n v="55"/>
    <x v="13"/>
    <n v="55"/>
    <s v="Health Champions"/>
    <s v="Health Champions"/>
    <x v="0"/>
    <s v="Social Prescribing"/>
    <s v=""/>
    <x v="0"/>
    <s v=""/>
    <x v="0"/>
    <s v=""/>
    <s v=""/>
    <x v="1"/>
    <x v="0"/>
    <n v="36050"/>
    <x v="0"/>
  </r>
  <r>
    <x v="0"/>
    <x v="13"/>
    <x v="0"/>
    <n v="56"/>
    <x v="13"/>
    <n v="56"/>
    <s v="Packages of Care - Care at Home"/>
    <s v="Increased Reablement capacity"/>
    <x v="5"/>
    <s v="Reablement to support discharge -step down (Discharge to Assess pathway 1)"/>
    <s v=""/>
    <x v="0"/>
    <s v=""/>
    <x v="0"/>
    <s v=""/>
    <s v=""/>
    <x v="1"/>
    <x v="0"/>
    <n v="149523"/>
    <x v="0"/>
  </r>
  <r>
    <x v="0"/>
    <x v="13"/>
    <x v="0"/>
    <n v="57"/>
    <x v="13"/>
    <n v="57"/>
    <s v="Packages of Care - Care at Home"/>
    <s v="Increased Reablement capacity"/>
    <x v="5"/>
    <s v="Reablement to support discharge -step down (Discharge to Assess pathway 1)"/>
    <s v=""/>
    <x v="0"/>
    <s v=""/>
    <x v="0"/>
    <s v=""/>
    <s v=""/>
    <x v="1"/>
    <x v="3"/>
    <n v="10375"/>
    <x v="0"/>
  </r>
  <r>
    <x v="0"/>
    <x v="14"/>
    <x v="2"/>
    <n v="1"/>
    <x v="14"/>
    <n v="1"/>
    <s v="Integrated Community Equipment"/>
    <s v="Provision of equipment to enable people to remain in their homes"/>
    <x v="1"/>
    <s v="Community based equipment"/>
    <s v=""/>
    <x v="1"/>
    <s v=""/>
    <x v="2"/>
    <s v=""/>
    <s v=""/>
    <x v="2"/>
    <x v="0"/>
    <n v="1997385.4388781693"/>
    <x v="0"/>
  </r>
  <r>
    <x v="0"/>
    <x v="14"/>
    <x v="2"/>
    <n v="2"/>
    <x v="14"/>
    <n v="10"/>
    <s v="Integrated Community Equipment"/>
    <s v="Provision of equipment to enable people to remain in their homes"/>
    <x v="1"/>
    <s v="Community based equipment"/>
    <s v=""/>
    <x v="1"/>
    <s v=""/>
    <x v="2"/>
    <s v=""/>
    <s v=""/>
    <x v="2"/>
    <x v="4"/>
    <n v="269682"/>
    <x v="0"/>
  </r>
  <r>
    <x v="0"/>
    <x v="14"/>
    <x v="2"/>
    <n v="3"/>
    <x v="14"/>
    <n v="5"/>
    <s v="Social Care assessments and cost of care "/>
    <s v="social care assessments and associated costs of care packages - Residential, Nursing and Community Services"/>
    <x v="7"/>
    <s v="Other"/>
    <s v="social care assessments and associated costs of care packages - Residential, Nursing and Community Services"/>
    <x v="0"/>
    <s v=""/>
    <x v="0"/>
    <s v=""/>
    <s v=""/>
    <x v="1"/>
    <x v="0"/>
    <n v="6259171.1006879713"/>
    <x v="0"/>
  </r>
  <r>
    <x v="0"/>
    <x v="14"/>
    <x v="2"/>
    <n v="4"/>
    <x v="14"/>
    <n v="7"/>
    <s v="Assessment &amp; Support Planning Teams "/>
    <s v="social work support and assessments"/>
    <x v="7"/>
    <s v="Other"/>
    <s v="social work support and assessments"/>
    <x v="0"/>
    <s v=""/>
    <x v="0"/>
    <s v=""/>
    <s v=""/>
    <x v="1"/>
    <x v="0"/>
    <n v="1543769.0169708761"/>
    <x v="0"/>
  </r>
  <r>
    <x v="0"/>
    <x v="14"/>
    <x v="2"/>
    <n v="5"/>
    <x v="14"/>
    <n v="6"/>
    <s v="Bed Based Respite  - Perth House"/>
    <s v="Bed Based - Step Up/Down"/>
    <x v="6"/>
    <s v="Other"/>
    <s v="acts as step up and step down assessment beds"/>
    <x v="0"/>
    <s v=""/>
    <x v="0"/>
    <s v=""/>
    <s v=""/>
    <x v="1"/>
    <x v="0"/>
    <n v="1389392.4812597435"/>
    <x v="0"/>
  </r>
  <r>
    <x v="0"/>
    <x v="14"/>
    <x v="2"/>
    <n v="6"/>
    <x v="14"/>
    <n v="3"/>
    <s v="Carers Support "/>
    <s v="Support to carers and delivery of the Carers Strategy"/>
    <x v="13"/>
    <s v="Other"/>
    <s v="Carer Advice &amp; Support"/>
    <x v="0"/>
    <s v=""/>
    <x v="0"/>
    <s v=""/>
    <s v=""/>
    <x v="1"/>
    <x v="0"/>
    <n v="779443.94838755869"/>
    <x v="0"/>
  </r>
  <r>
    <x v="0"/>
    <x v="14"/>
    <x v="2"/>
    <n v="7"/>
    <x v="14"/>
    <n v="1"/>
    <s v="Healthy Housing/Handy Person "/>
    <s v="minor repairs, adapatations, home improvements"/>
    <x v="0"/>
    <s v="Other"/>
    <s v="minor repairs, adapatations, home improvements"/>
    <x v="0"/>
    <s v=""/>
    <x v="0"/>
    <s v=""/>
    <s v=""/>
    <x v="1"/>
    <x v="0"/>
    <n v="506153.69605909492"/>
    <x v="0"/>
  </r>
  <r>
    <x v="0"/>
    <x v="14"/>
    <x v="2"/>
    <n v="8"/>
    <x v="14"/>
    <n v="6"/>
    <s v="Enablement &amp; Intermediate Care  - Home First"/>
    <s v="Reablement to support discharge -step down (Discharge to Assess pathway 1)"/>
    <x v="5"/>
    <s v="Reablement service accepting community and discharge referrals"/>
    <s v=""/>
    <x v="0"/>
    <s v=""/>
    <x v="0"/>
    <s v=""/>
    <s v=""/>
    <x v="1"/>
    <x v="0"/>
    <n v="2391576.7018604968"/>
    <x v="0"/>
  </r>
  <r>
    <x v="0"/>
    <x v="14"/>
    <x v="2"/>
    <n v="9"/>
    <x v="14"/>
    <n v="2"/>
    <s v="Local Area Coordinators "/>
    <s v="In partnership with local communities, support people before their needs escalate and avopid going into crisis"/>
    <x v="0"/>
    <s v="Social Prescribing"/>
    <s v=""/>
    <x v="0"/>
    <s v=""/>
    <x v="0"/>
    <s v=""/>
    <s v=""/>
    <x v="1"/>
    <x v="0"/>
    <n v="379615.27204432123"/>
    <x v="0"/>
  </r>
  <r>
    <x v="0"/>
    <x v="14"/>
    <x v="2"/>
    <n v="10"/>
    <x v="14"/>
    <n v="8"/>
    <s v="Mental Health Enablement Workers x 6 "/>
    <s v="Social model of provising preventative and recovery focussed support to people living with a mental health condition"/>
    <x v="0"/>
    <s v="Social Prescribing"/>
    <s v=""/>
    <x v="3"/>
    <s v=""/>
    <x v="0"/>
    <s v=""/>
    <s v=""/>
    <x v="1"/>
    <x v="0"/>
    <n v="284711.45403324097"/>
    <x v="0"/>
  </r>
  <r>
    <x v="0"/>
    <x v="14"/>
    <x v="2"/>
    <n v="11"/>
    <x v="14"/>
    <n v="6"/>
    <s v="Out of Hours Emergency Care - Perth House/ Home First"/>
    <s v="Rapid/Crisis Response"/>
    <x v="6"/>
    <s v="Rapid/Crisis Response"/>
    <s v=""/>
    <x v="1"/>
    <s v=""/>
    <x v="0"/>
    <s v=""/>
    <s v=""/>
    <x v="2"/>
    <x v="0"/>
    <n v="189807.63602216062"/>
    <x v="0"/>
  </r>
  <r>
    <x v="0"/>
    <x v="14"/>
    <x v="2"/>
    <n v="12"/>
    <x v="14"/>
    <n v="4"/>
    <s v="Dementia Support "/>
    <s v="Help people with dementia and their carers to access further information, advice and support"/>
    <x v="13"/>
    <s v="Other"/>
    <s v="Post Diagnostic Support"/>
    <x v="3"/>
    <s v=""/>
    <x v="0"/>
    <s v=""/>
    <s v=""/>
    <x v="0"/>
    <x v="0"/>
    <n v="297364.8084534448"/>
    <x v="0"/>
  </r>
  <r>
    <x v="0"/>
    <x v="14"/>
    <x v="2"/>
    <n v="13"/>
    <x v="14"/>
    <n v="9"/>
    <s v="Social Care Commissioning "/>
    <s v="Market development (inc Vol sector)"/>
    <x v="10"/>
    <s v="Programme management"/>
    <s v=""/>
    <x v="0"/>
    <s v=""/>
    <x v="0"/>
    <s v=""/>
    <s v=""/>
    <x v="1"/>
    <x v="0"/>
    <n v="304957.79706811416"/>
    <x v="0"/>
  </r>
  <r>
    <x v="0"/>
    <x v="14"/>
    <x v="2"/>
    <n v="14"/>
    <x v="14"/>
    <n v="11"/>
    <s v="Property Adaptions (DFG)"/>
    <s v="Adaptations, including statutory DFG grants"/>
    <x v="14"/>
    <s v="Adaptations, including statutory DFG grants"/>
    <s v=""/>
    <x v="0"/>
    <s v=""/>
    <x v="0"/>
    <s v=""/>
    <s v=""/>
    <x v="1"/>
    <x v="2"/>
    <n v="2323304"/>
    <x v="0"/>
  </r>
  <r>
    <x v="0"/>
    <x v="14"/>
    <x v="2"/>
    <n v="15"/>
    <x v="14"/>
    <n v="12"/>
    <s v="(iBCF) Demographics (system pressures - residential provision)"/>
    <s v="Demographic growth, age and complexity"/>
    <x v="4"/>
    <s v="Care home"/>
    <s v=""/>
    <x v="0"/>
    <s v=""/>
    <x v="0"/>
    <s v=""/>
    <s v=""/>
    <x v="1"/>
    <x v="3"/>
    <n v="4971935.4813579665"/>
    <x v="0"/>
  </r>
  <r>
    <x v="0"/>
    <x v="14"/>
    <x v="2"/>
    <n v="16"/>
    <x v="14"/>
    <n v="13"/>
    <s v="(iBCF) Provider fee pressures - Living Wage, specialist rates, overnight costs"/>
    <s v="Fee increase to stabilise the care provider market"/>
    <x v="10"/>
    <s v="Other"/>
    <s v="Fee increase to stabilise the care provider market"/>
    <x v="0"/>
    <s v=""/>
    <x v="0"/>
    <s v=""/>
    <s v=""/>
    <x v="2"/>
    <x v="3"/>
    <n v="3652330.4908351125"/>
    <x v="0"/>
  </r>
  <r>
    <x v="0"/>
    <x v="14"/>
    <x v="2"/>
    <n v="17"/>
    <x v="14"/>
    <n v="14"/>
    <s v="(iBCF) reviewing team - new cases"/>
    <s v="social work assessment and support planning"/>
    <x v="7"/>
    <s v="Other"/>
    <s v="social work assessment and support planning"/>
    <x v="0"/>
    <s v=""/>
    <x v="0"/>
    <s v=""/>
    <s v=""/>
    <x v="1"/>
    <x v="3"/>
    <n v="317524.89918703446"/>
    <x v="0"/>
  </r>
  <r>
    <x v="0"/>
    <x v="14"/>
    <x v="2"/>
    <n v="18"/>
    <x v="14"/>
    <n v="15"/>
    <s v="(iBCF) Transitions team"/>
    <s v="social work assessment and support planning"/>
    <x v="7"/>
    <s v="Other"/>
    <s v="social work assessment and support planning"/>
    <x v="0"/>
    <s v=""/>
    <x v="0"/>
    <s v=""/>
    <s v=""/>
    <x v="1"/>
    <x v="3"/>
    <n v="185222.85785910342"/>
    <x v="0"/>
  </r>
  <r>
    <x v="0"/>
    <x v="14"/>
    <x v="2"/>
    <n v="19"/>
    <x v="14"/>
    <n v="16"/>
    <s v="(iBCF) Hospital social work team"/>
    <s v="Multi-Disciplinary/Multi-Agency Discharge Teams supporting discharge"/>
    <x v="9"/>
    <s v="Multi-Disciplinary/Multi-Agency Discharge Teams supporting discharge"/>
    <s v=""/>
    <x v="0"/>
    <s v=""/>
    <x v="0"/>
    <s v=""/>
    <s v=""/>
    <x v="1"/>
    <x v="3"/>
    <n v="751475.59474264819"/>
    <x v="0"/>
  </r>
  <r>
    <x v="0"/>
    <x v="14"/>
    <x v="2"/>
    <n v="20"/>
    <x v="14"/>
    <n v="17"/>
    <s v="(iBCF) DOLS, best interest and mental capacity assessments"/>
    <s v="Deprivation of Liberty Safeguards (DoLS)"/>
    <x v="7"/>
    <s v="Other"/>
    <s v="Deprivation of Liberty Safeguards (DoLS)"/>
    <x v="0"/>
    <s v=""/>
    <x v="0"/>
    <s v=""/>
    <s v=""/>
    <x v="1"/>
    <x v="3"/>
    <n v="309586.69428388332"/>
    <x v="0"/>
  </r>
  <r>
    <x v="0"/>
    <x v="14"/>
    <x v="2"/>
    <n v="21"/>
    <x v="14"/>
    <n v="18"/>
    <s v="(iBCF) Arboretum House"/>
    <s v="Bed Based - Step Up/Down"/>
    <x v="6"/>
    <s v="Other"/>
    <s v="Bed Based - Step Up/Down"/>
    <x v="0"/>
    <s v=""/>
    <x v="0"/>
    <s v=""/>
    <s v=""/>
    <x v="1"/>
    <x v="3"/>
    <n v="673574.94283214549"/>
    <x v="0"/>
  </r>
  <r>
    <x v="0"/>
    <x v="14"/>
    <x v="2"/>
    <n v="22"/>
    <x v="14"/>
    <n v="1"/>
    <s v="Home First Community Night Service"/>
    <s v="Reablement to support discharge -step down (Discharge to Assess pathway 1)"/>
    <x v="5"/>
    <s v="Reablement service accepting community and discharge referrals"/>
    <s v=""/>
    <x v="0"/>
    <s v=""/>
    <x v="0"/>
    <s v=""/>
    <s v=""/>
    <x v="1"/>
    <x v="3"/>
    <n v="202589.6901569562"/>
    <x v="0"/>
  </r>
  <r>
    <x v="0"/>
    <x v="14"/>
    <x v="2"/>
    <n v="23"/>
    <x v="14"/>
    <n v="2"/>
    <s v="Mental Capacity assessments"/>
    <s v="Deprivation of Liberty Safeguards (DoLS)"/>
    <x v="7"/>
    <s v="Other"/>
    <s v="Deprivation of Liberty Safeguards (DoLS)"/>
    <x v="3"/>
    <s v=""/>
    <x v="0"/>
    <s v=""/>
    <s v=""/>
    <x v="1"/>
    <x v="3"/>
    <n v="25299.885733799601"/>
    <x v="0"/>
  </r>
  <r>
    <x v="0"/>
    <x v="14"/>
    <x v="2"/>
    <n v="24"/>
    <x v="14"/>
    <n v="3"/>
    <s v="Track &amp; Triage.  "/>
    <s v="Monitoring and responding to system demand and capacity"/>
    <x v="9"/>
    <s v="Monitoring and responding to system demand and capacity"/>
    <s v=""/>
    <x v="0"/>
    <s v=""/>
    <x v="0"/>
    <s v=""/>
    <s v=""/>
    <x v="1"/>
    <x v="3"/>
    <n v="6637.1503460309914"/>
    <x v="0"/>
  </r>
  <r>
    <x v="0"/>
    <x v="14"/>
    <x v="2"/>
    <n v="25"/>
    <x v="14"/>
    <n v="5"/>
    <s v="Mental Health Social Worker"/>
    <s v="Support discharge planning on admission; embed social work input to MDT reviews"/>
    <x v="9"/>
    <s v="Multi-Disciplinary/Multi-Agency Discharge Teams supporting discharge"/>
    <s v=""/>
    <x v="3"/>
    <s v=""/>
    <x v="0"/>
    <s v=""/>
    <s v=""/>
    <x v="1"/>
    <x v="3"/>
    <n v="50599.771467599203"/>
    <x v="0"/>
  </r>
  <r>
    <x v="0"/>
    <x v="14"/>
    <x v="2"/>
    <n v="26"/>
    <x v="14"/>
    <n v="6"/>
    <s v="domicillary care packages"/>
    <s v="Domiciliary care packages"/>
    <x v="8"/>
    <s v="Domiciliary care packages"/>
    <s v=""/>
    <x v="0"/>
    <s v=""/>
    <x v="0"/>
    <s v=""/>
    <s v=""/>
    <x v="2"/>
    <x v="3"/>
    <n v="898236.60937268159"/>
    <x v="0"/>
  </r>
  <r>
    <x v="0"/>
    <x v="14"/>
    <x v="2"/>
    <n v="27"/>
    <x v="14"/>
    <n v="2"/>
    <s v="Community Nursing"/>
    <s v="Delivery of care in patient homes to prevent conditions deteriorating"/>
    <x v="3"/>
    <s v="Other"/>
    <s v="Care Planning, Assessment and Review"/>
    <x v="1"/>
    <s v=""/>
    <x v="2"/>
    <s v=""/>
    <s v=""/>
    <x v="3"/>
    <x v="0"/>
    <n v="941569.85146025475"/>
    <x v="0"/>
  </r>
  <r>
    <x v="0"/>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2"/>
    <s v=""/>
    <s v=""/>
    <x v="3"/>
    <x v="0"/>
    <n v="1279851.9131808984"/>
    <x v="0"/>
  </r>
  <r>
    <x v="0"/>
    <x v="14"/>
    <x v="2"/>
    <n v="29"/>
    <x v="14"/>
    <n v="2"/>
    <s v="Evening Nursing Services"/>
    <s v="Nursing care to adults in their own home due to an urgent problem related to a long term chronic disease/condition"/>
    <x v="3"/>
    <s v="Other"/>
    <s v="Care Planning, Assessment and Review"/>
    <x v="1"/>
    <s v=""/>
    <x v="2"/>
    <s v=""/>
    <s v=""/>
    <x v="3"/>
    <x v="0"/>
    <n v="405647.80371017888"/>
    <x v="0"/>
  </r>
  <r>
    <x v="0"/>
    <x v="14"/>
    <x v="2"/>
    <n v="30"/>
    <x v="14"/>
    <n v="2"/>
    <s v="Community Matrons"/>
    <s v="Proactive, holistic approach to manage patients' long term conditions, centred on primary care"/>
    <x v="3"/>
    <s v="Other"/>
    <s v="Care Planning, Assessment and Review"/>
    <x v="1"/>
    <s v=""/>
    <x v="2"/>
    <s v=""/>
    <s v=""/>
    <x v="3"/>
    <x v="0"/>
    <n v="702425.90956322884"/>
    <x v="0"/>
  </r>
  <r>
    <x v="0"/>
    <x v="14"/>
    <x v="2"/>
    <n v="31"/>
    <x v="14"/>
    <n v="2"/>
    <s v="Community Therapy"/>
    <s v="Provision of highly skilled assessment and intervention to patients with physical problems affecting their functional abilities"/>
    <x v="3"/>
    <s v="Other"/>
    <s v="Care Planning, Assessment and Review"/>
    <x v="1"/>
    <s v=""/>
    <x v="2"/>
    <s v=""/>
    <s v=""/>
    <x v="3"/>
    <x v="0"/>
    <n v="310084.14651503862"/>
    <x v="0"/>
  </r>
  <r>
    <x v="0"/>
    <x v="14"/>
    <x v="2"/>
    <n v="32"/>
    <x v="14"/>
    <n v="2"/>
    <s v="Clinical Navigation Service"/>
    <s v="Single point of contact to a multi-professional team to support patients to receive clinically appropriate care at home or as close to home as possible"/>
    <x v="3"/>
    <s v="Other"/>
    <s v="Care Planning, Assessment and Review"/>
    <x v="1"/>
    <s v=""/>
    <x v="2"/>
    <s v=""/>
    <s v=""/>
    <x v="3"/>
    <x v="0"/>
    <n v="491310.07261268079"/>
    <x v="0"/>
  </r>
  <r>
    <x v="0"/>
    <x v="14"/>
    <x v="2"/>
    <n v="33"/>
    <x v="14"/>
    <n v="2"/>
    <s v="Surge discharge capcaity"/>
    <s v="resource to provide surge discharge capcaity"/>
    <x v="6"/>
    <s v="Rapid/Crisis Response"/>
    <s v="additional capcaity to support surge activities"/>
    <x v="1"/>
    <s v=""/>
    <x v="2"/>
    <s v=""/>
    <s v=""/>
    <x v="2"/>
    <x v="0"/>
    <n v="165992"/>
    <x v="1"/>
  </r>
  <r>
    <x v="0"/>
    <x v="15"/>
    <x v="2"/>
    <n v="1"/>
    <x v="15"/>
    <n v="1"/>
    <s v="Existing ASC Transfer"/>
    <s v="Resource for ASC provision"/>
    <x v="15"/>
    <s v="Physical health/wellbeing"/>
    <s v=""/>
    <x v="0"/>
    <s v=""/>
    <x v="0"/>
    <s v=""/>
    <s v=""/>
    <x v="1"/>
    <x v="0"/>
    <n v="13806392.453256296"/>
    <x v="0"/>
  </r>
  <r>
    <x v="0"/>
    <x v="15"/>
    <x v="2"/>
    <n v="2"/>
    <x v="15"/>
    <n v="2"/>
    <s v="Carers Funding"/>
    <s v="Statutory Support for carers"/>
    <x v="13"/>
    <s v="Respite services"/>
    <s v=""/>
    <x v="0"/>
    <s v=""/>
    <x v="0"/>
    <s v=""/>
    <s v=""/>
    <x v="1"/>
    <x v="0"/>
    <n v="764025.38681344211"/>
    <x v="0"/>
  </r>
  <r>
    <x v="0"/>
    <x v="15"/>
    <x v="2"/>
    <n v="3"/>
    <x v="15"/>
    <n v="3"/>
    <s v="Reablement funds - LA"/>
    <s v="In House ASC reablement service"/>
    <x v="5"/>
    <s v="Reablement to support discharge -step down (Discharge to Assess pathway 1)"/>
    <s v=""/>
    <x v="0"/>
    <s v=""/>
    <x v="0"/>
    <s v=""/>
    <s v=""/>
    <x v="1"/>
    <x v="0"/>
    <n v="969723.94170522504"/>
    <x v="0"/>
  </r>
  <r>
    <x v="0"/>
    <x v="15"/>
    <x v="2"/>
    <n v="4"/>
    <x v="15"/>
    <n v="4"/>
    <s v="Lifestyle Hub"/>
    <s v="Culturally competent primary &amp; secondary prevention of LTCs &amp; Health promotion. "/>
    <x v="0"/>
    <s v="Other"/>
    <s v="Exercise/weight Mx/Smoking support"/>
    <x v="1"/>
    <s v=""/>
    <x v="2"/>
    <s v=""/>
    <s v=""/>
    <x v="1"/>
    <x v="0"/>
    <n v="119646.37557498504"/>
    <x v="0"/>
  </r>
  <r>
    <x v="0"/>
    <x v="15"/>
    <x v="2"/>
    <n v="5"/>
    <x v="15"/>
    <n v="5"/>
    <s v="Assistive technologies"/>
    <s v="Assistive technology to support independence &amp; reduce social isolation"/>
    <x v="1"/>
    <s v="Telecare"/>
    <s v=""/>
    <x v="0"/>
    <s v=""/>
    <x v="0"/>
    <s v=""/>
    <s v=""/>
    <x v="1"/>
    <x v="0"/>
    <n v="365544.93571553624"/>
    <x v="0"/>
  </r>
  <r>
    <x v="0"/>
    <x v="15"/>
    <x v="2"/>
    <n v="6"/>
    <x v="15"/>
    <n v="6"/>
    <s v="Strengthening ICRS - LA"/>
    <s v="ASC 2 hr response 24/7 step up/down"/>
    <x v="5"/>
    <s v="Rapid/Crisis Response - step up (2 hr response)"/>
    <s v=""/>
    <x v="0"/>
    <s v=""/>
    <x v="0"/>
    <s v=""/>
    <s v=""/>
    <x v="1"/>
    <x v="0"/>
    <n v="1348629"/>
    <x v="0"/>
  </r>
  <r>
    <x v="0"/>
    <x v="15"/>
    <x v="2"/>
    <n v="7"/>
    <x v="15"/>
    <n v="7"/>
    <s v="Health Transfers Team - in hospital social workers"/>
    <s v="on-site social work team to facilitate timely Acute hospital discharge"/>
    <x v="9"/>
    <s v="Early Discharge Planning"/>
    <s v=""/>
    <x v="0"/>
    <s v=""/>
    <x v="0"/>
    <s v=""/>
    <s v=""/>
    <x v="1"/>
    <x v="0"/>
    <n v="219328.41516543319"/>
    <x v="0"/>
  </r>
  <r>
    <x v="0"/>
    <x v="15"/>
    <x v="2"/>
    <n v="8"/>
    <x v="15"/>
    <n v="8"/>
    <s v="MH Discharge Team - Health Transfers Team - individual based in Bradgate Unit"/>
    <s v="on-site social work team to facilitate timely MH in-patient discharge"/>
    <x v="9"/>
    <s v="Early Discharge Planning"/>
    <s v=""/>
    <x v="0"/>
    <s v=""/>
    <x v="0"/>
    <s v=""/>
    <s v=""/>
    <x v="1"/>
    <x v="0"/>
    <n v="74981.919340325607"/>
    <x v="0"/>
  </r>
  <r>
    <x v="0"/>
    <x v="15"/>
    <x v="2"/>
    <n v="9"/>
    <x v="15"/>
    <n v="9"/>
    <s v="IT System Integration"/>
    <s v="RA card support/ Help Desk support for ICRS/Care Navigators to access SystmOne"/>
    <x v="10"/>
    <s v="Data Integration"/>
    <s v=""/>
    <x v="0"/>
    <s v=""/>
    <x v="0"/>
    <s v=""/>
    <s v=""/>
    <x v="3"/>
    <x v="0"/>
    <n v="30225.460302107997"/>
    <x v="0"/>
  </r>
  <r>
    <x v="0"/>
    <x v="15"/>
    <x v="2"/>
    <n v="10"/>
    <x v="15"/>
    <n v="10"/>
    <s v="Services for Complex Patients (Care Navigators)"/>
    <s v="6x Care Navigators to case-manage prevention interventions for frail &amp; older people "/>
    <x v="3"/>
    <s v="Care navigation and planning"/>
    <s v=""/>
    <x v="2"/>
    <s v=""/>
    <x v="2"/>
    <s v=""/>
    <s v=""/>
    <x v="1"/>
    <x v="0"/>
    <n v="353305.75597171864"/>
    <x v="0"/>
  </r>
  <r>
    <x v="0"/>
    <x v="15"/>
    <x v="2"/>
    <n v="11"/>
    <x v="15"/>
    <n v="11"/>
    <s v="Discharge Home to Assess staff costs"/>
    <s v="ASC Case Managers to facilitate hospital discharge home"/>
    <x v="9"/>
    <s v="Home First/Discharge to Assess - process support/core costs"/>
    <s v=""/>
    <x v="0"/>
    <s v=""/>
    <x v="0"/>
    <s v=""/>
    <s v=""/>
    <x v="1"/>
    <x v="0"/>
    <n v="356868"/>
    <x v="0"/>
  </r>
  <r>
    <x v="0"/>
    <x v="15"/>
    <x v="2"/>
    <n v="12"/>
    <x v="15"/>
    <n v="12"/>
    <s v="H&amp;SC Protocols - training"/>
    <s v="Training for ASC and dom care providers to undertake delegated health tasks safely"/>
    <x v="10"/>
    <s v="Workforce development"/>
    <s v=""/>
    <x v="0"/>
    <s v=""/>
    <x v="0"/>
    <s v=""/>
    <s v=""/>
    <x v="3"/>
    <x v="0"/>
    <n v="77128.058706191994"/>
    <x v="0"/>
  </r>
  <r>
    <x v="0"/>
    <x v="15"/>
    <x v="2"/>
    <n v="13"/>
    <x v="15"/>
    <n v="13"/>
    <s v="Social worker for alcohol dependent people/hoarders"/>
    <s v="Specialist dedicated case management, support and service coordination for those with a hoarding disorder"/>
    <x v="2"/>
    <s v=""/>
    <s v=""/>
    <x v="0"/>
    <s v=""/>
    <x v="0"/>
    <s v=""/>
    <s v=""/>
    <x v="1"/>
    <x v="0"/>
    <n v="56605.950288"/>
    <x v="0"/>
  </r>
  <r>
    <x v="0"/>
    <x v="15"/>
    <x v="2"/>
    <n v="14"/>
    <x v="15"/>
    <n v="14"/>
    <s v="6m funding for change manager to support JICB"/>
    <s v="Joint funding of admin support for range of integration activities "/>
    <x v="10"/>
    <s v="Joint commissioning infrastructure"/>
    <s v=""/>
    <x v="0"/>
    <s v=""/>
    <x v="2"/>
    <s v=""/>
    <s v=""/>
    <x v="1"/>
    <x v="0"/>
    <n v="27034.744456475641"/>
    <x v="0"/>
  </r>
  <r>
    <x v="0"/>
    <x v="15"/>
    <x v="2"/>
    <n v="15"/>
    <x v="15"/>
    <n v="15"/>
    <s v="The Centre Project"/>
    <s v="Day Centre and outreach support for vulnerable adults"/>
    <x v="0"/>
    <s v="Social Prescribing"/>
    <s v=""/>
    <x v="1"/>
    <s v=""/>
    <x v="2"/>
    <s v=""/>
    <s v=""/>
    <x v="0"/>
    <x v="0"/>
    <n v="24513.119999999999"/>
    <x v="0"/>
  </r>
  <r>
    <x v="0"/>
    <x v="15"/>
    <x v="2"/>
    <n v="16"/>
    <x v="15"/>
    <n v="16"/>
    <s v="Training for Falls Prevention"/>
    <s v="CIC provider of community strength &amp; balance programmes for those at risk of falls"/>
    <x v="0"/>
    <s v="Social Prescribing"/>
    <s v=""/>
    <x v="1"/>
    <s v=""/>
    <x v="2"/>
    <s v=""/>
    <s v=""/>
    <x v="2"/>
    <x v="0"/>
    <n v="107551.314"/>
    <x v="0"/>
  </r>
  <r>
    <x v="0"/>
    <x v="15"/>
    <x v="2"/>
    <n v="17"/>
    <x v="15"/>
    <n v="17"/>
    <s v="Hospital Housing Enablement Team"/>
    <s v="Specialist housing support to enable timely hospital discharge and NRPF cases"/>
    <x v="2"/>
    <s v=""/>
    <s v=""/>
    <x v="0"/>
    <s v=""/>
    <x v="0"/>
    <s v=""/>
    <s v=""/>
    <x v="1"/>
    <x v="0"/>
    <n v="169000"/>
    <x v="0"/>
  </r>
  <r>
    <x v="0"/>
    <x v="15"/>
    <x v="2"/>
    <n v="18"/>
    <x v="15"/>
    <n v="18"/>
    <s v="Risk stratification"/>
    <s v="Licensing and data processing fees for risk strat programme.  Sessional fees for clinical lead"/>
    <x v="0"/>
    <s v="Risk Stratification"/>
    <s v=""/>
    <x v="6"/>
    <s v="Licence cost for risk strat product.  Additional data processing costs to CSU.  GP technical lead time."/>
    <x v="2"/>
    <s v=""/>
    <s v=""/>
    <x v="2"/>
    <x v="0"/>
    <n v="79245"/>
    <x v="0"/>
  </r>
  <r>
    <x v="0"/>
    <x v="15"/>
    <x v="2"/>
    <n v="19"/>
    <x v="15"/>
    <n v="19"/>
    <s v="Services for Complex Patients (GP PIC/Training)"/>
    <s v="Enhanced programme of primary, community/VCS support to high-risk LTC patients"/>
    <x v="3"/>
    <s v="Care navigation and planning"/>
    <s v=""/>
    <x v="2"/>
    <s v=""/>
    <x v="2"/>
    <s v=""/>
    <s v=""/>
    <x v="2"/>
    <x v="0"/>
    <n v="730000"/>
    <x v="0"/>
  </r>
  <r>
    <x v="0"/>
    <x v="15"/>
    <x v="2"/>
    <n v="20"/>
    <x v="15"/>
    <n v="20"/>
    <s v="(Royal National Institute for the Deaf) Action on Deafness – Audiology and access/engagement to community/residential/nursing home sector"/>
    <s v="Specialist support for those with hearing loss and Deafness"/>
    <x v="15"/>
    <s v="Mental health /wellbeing"/>
    <s v=""/>
    <x v="1"/>
    <s v=""/>
    <x v="2"/>
    <s v=""/>
    <s v=""/>
    <x v="0"/>
    <x v="0"/>
    <n v="36981"/>
    <x v="0"/>
  </r>
  <r>
    <x v="0"/>
    <x v="15"/>
    <x v="2"/>
    <n v="21"/>
    <x v="15"/>
    <n v="21"/>
    <s v="VISTA - Eye Clinic Liaison Service"/>
    <s v="Specialist support for those with sight loss &amp; blindness"/>
    <x v="15"/>
    <s v="Physical health/wellbeing"/>
    <s v=""/>
    <x v="6"/>
    <s v="Specialist Vol Sector Support to those w/ sight loss (includes registration)."/>
    <x v="2"/>
    <s v=""/>
    <s v=""/>
    <x v="0"/>
    <x v="0"/>
    <n v="25000"/>
    <x v="0"/>
  </r>
  <r>
    <x v="0"/>
    <x v="15"/>
    <x v="2"/>
    <n v="22"/>
    <x v="15"/>
    <n v="22"/>
    <s v="Royal Voluntary Service"/>
    <s v="Post-discharge offer of 6 weeks of support to regain skills and confidence"/>
    <x v="15"/>
    <s v="Mental health /wellbeing"/>
    <s v=""/>
    <x v="6"/>
    <s v="Reducing readmissions through Vol Sector support to recently discharged patients"/>
    <x v="2"/>
    <s v=""/>
    <s v=""/>
    <x v="0"/>
    <x v="0"/>
    <n v="31698"/>
    <x v="0"/>
  </r>
  <r>
    <x v="0"/>
    <x v="15"/>
    <x v="2"/>
    <n v="23"/>
    <x v="15"/>
    <n v="23"/>
    <s v="Leicester Mammas"/>
    <s v="Voluntary sector support for breast feeding, budget management and cooking skills"/>
    <x v="0"/>
    <s v="Social Prescribing"/>
    <s v=""/>
    <x v="1"/>
    <s v=""/>
    <x v="2"/>
    <s v=""/>
    <s v=""/>
    <x v="0"/>
    <x v="0"/>
    <n v="36981"/>
    <x v="0"/>
  </r>
  <r>
    <x v="0"/>
    <x v="15"/>
    <x v="2"/>
    <n v="24"/>
    <x v="15"/>
    <n v="24"/>
    <s v="Home Visiting Service"/>
    <s v="Skill mixed home visiting service to assess frail &amp; older people at home"/>
    <x v="11"/>
    <s v="Integrated neighbourhood services"/>
    <s v=""/>
    <x v="1"/>
    <s v=""/>
    <x v="2"/>
    <s v=""/>
    <s v=""/>
    <x v="2"/>
    <x v="0"/>
    <n v="1368555.7631204692"/>
    <x v="0"/>
  </r>
  <r>
    <x v="0"/>
    <x v="15"/>
    <x v="2"/>
    <n v="25"/>
    <x v="15"/>
    <n v="25"/>
    <s v="Unscheduled Care Team"/>
    <s v="Home First"/>
    <x v="5"/>
    <s v="Rapid/Crisis Response - step up (2 hr response)"/>
    <s v=""/>
    <x v="1"/>
    <s v=""/>
    <x v="2"/>
    <s v=""/>
    <s v=""/>
    <x v="3"/>
    <x v="0"/>
    <n v="562100"/>
    <x v="0"/>
  </r>
  <r>
    <x v="0"/>
    <x v="15"/>
    <x v="2"/>
    <n v="26"/>
    <x v="15"/>
    <n v="26"/>
    <s v="MH Planned Care Team"/>
    <s v="Dedicated specialist MH assessment and treatment for those whose LTC management is complicated by functional MH issues"/>
    <x v="11"/>
    <s v="Integrated neighbourhood services"/>
    <s v=""/>
    <x v="3"/>
    <s v=""/>
    <x v="2"/>
    <s v=""/>
    <s v=""/>
    <x v="5"/>
    <x v="0"/>
    <n v="419836"/>
    <x v="0"/>
  </r>
  <r>
    <x v="0"/>
    <x v="15"/>
    <x v="2"/>
    <n v="27"/>
    <x v="15"/>
    <n v="27"/>
    <s v="Care Home Therapies Team"/>
    <s v="Proactive in-reach to care homes residents to reduce risk of falls"/>
    <x v="5"/>
    <s v="Preventing admissions to acute setting"/>
    <s v=""/>
    <x v="1"/>
    <s v=""/>
    <x v="2"/>
    <s v=""/>
    <s v=""/>
    <x v="3"/>
    <x v="0"/>
    <n v="156791"/>
    <x v="0"/>
  </r>
  <r>
    <x v="0"/>
    <x v="15"/>
    <x v="2"/>
    <n v="28"/>
    <x v="15"/>
    <n v="28"/>
    <s v="Intensive Community Support Beds"/>
    <s v="Home First"/>
    <x v="9"/>
    <s v="Home First/Discharge to Assess - process support/core costs"/>
    <s v=""/>
    <x v="1"/>
    <s v=""/>
    <x v="2"/>
    <s v=""/>
    <s v=""/>
    <x v="3"/>
    <x v="0"/>
    <n v="1031639"/>
    <x v="0"/>
  </r>
  <r>
    <x v="0"/>
    <x v="15"/>
    <x v="2"/>
    <n v="29"/>
    <x v="15"/>
    <n v="29"/>
    <s v="Reablement"/>
    <s v="Home First"/>
    <x v="5"/>
    <s v="Reablement to support discharge -step down (Discharge to Assess pathway 1)"/>
    <s v=""/>
    <x v="1"/>
    <s v=""/>
    <x v="2"/>
    <s v=""/>
    <s v=""/>
    <x v="3"/>
    <x v="0"/>
    <n v="1315739"/>
    <x v="0"/>
  </r>
  <r>
    <x v="0"/>
    <x v="15"/>
    <x v="2"/>
    <n v="30"/>
    <x v="15"/>
    <n v="30"/>
    <s v="Additonal Community therapy"/>
    <s v="Home First"/>
    <x v="11"/>
    <s v="Integrated neighbourhood services"/>
    <s v=""/>
    <x v="1"/>
    <s v=""/>
    <x v="2"/>
    <s v=""/>
    <s v=""/>
    <x v="3"/>
    <x v="0"/>
    <n v="1473994"/>
    <x v="0"/>
  </r>
  <r>
    <x v="0"/>
    <x v="15"/>
    <x v="2"/>
    <n v="31"/>
    <x v="15"/>
    <n v="31"/>
    <s v="IBCF"/>
    <s v="Meeting ASC needs/Reducing NHS pressures/Supporting local ASC market"/>
    <x v="8"/>
    <s v="Domiciliary care packages"/>
    <s v=""/>
    <x v="0"/>
    <s v=""/>
    <x v="0"/>
    <s v=""/>
    <s v=""/>
    <x v="1"/>
    <x v="3"/>
    <n v="17556473"/>
    <x v="0"/>
  </r>
  <r>
    <x v="0"/>
    <x v="15"/>
    <x v="2"/>
    <n v="32"/>
    <x v="15"/>
    <n v="32"/>
    <s v="Disabled Facilities Grant"/>
    <s v="Adaptations to support independence for those who meet eligibility criteria"/>
    <x v="14"/>
    <s v="Discretionary use of DFG - including small adaptations"/>
    <s v=""/>
    <x v="0"/>
    <s v=""/>
    <x v="0"/>
    <s v=""/>
    <s v=""/>
    <x v="1"/>
    <x v="2"/>
    <n v="2714004"/>
    <x v="0"/>
  </r>
  <r>
    <x v="0"/>
    <x v="15"/>
    <x v="2"/>
    <n v="33"/>
    <x v="15"/>
    <n v="33"/>
    <s v="UHL fund"/>
    <s v="Hospital discharge specialist team"/>
    <x v="9"/>
    <s v="Early Discharge Planning"/>
    <s v=""/>
    <x v="5"/>
    <s v=""/>
    <x v="2"/>
    <s v=""/>
    <s v=""/>
    <x v="6"/>
    <x v="0"/>
    <n v="1878310"/>
    <x v="0"/>
  </r>
  <r>
    <x v="0"/>
    <x v="15"/>
    <x v="2"/>
    <n v="34"/>
    <x v="15"/>
    <n v="34"/>
    <s v="Stop Smoking app developed by Public Health (Smoke Free App)"/>
    <s v="Mobile phone app to support stop smoking efforts"/>
    <x v="0"/>
    <s v="Other"/>
    <s v="Digital support for stop smoking attempts"/>
    <x v="1"/>
    <s v=""/>
    <x v="2"/>
    <s v=""/>
    <s v=""/>
    <x v="1"/>
    <x v="0"/>
    <n v="16714"/>
    <x v="0"/>
  </r>
  <r>
    <x v="0"/>
    <x v="15"/>
    <x v="2"/>
    <n v="35"/>
    <x v="15"/>
    <n v="35"/>
    <s v="City GP Registration Service"/>
    <s v="City GP Registration Service"/>
    <x v="0"/>
    <s v="Other"/>
    <s v="Outreach to marginalised groups to advocate for GP registration"/>
    <x v="2"/>
    <s v=""/>
    <x v="2"/>
    <s v=""/>
    <s v=""/>
    <x v="4"/>
    <x v="0"/>
    <n v="40000"/>
    <x v="1"/>
  </r>
  <r>
    <x v="0"/>
    <x v="15"/>
    <x v="2"/>
    <n v="36"/>
    <x v="15"/>
    <n v="36"/>
    <s v="Dear Albert"/>
    <s v="Day Centre support for those with substance misuse issues"/>
    <x v="0"/>
    <s v="Risk Stratification"/>
    <s v=""/>
    <x v="1"/>
    <s v=""/>
    <x v="2"/>
    <s v=""/>
    <s v=""/>
    <x v="1"/>
    <x v="0"/>
    <n v="5824"/>
    <x v="1"/>
  </r>
  <r>
    <x v="0"/>
    <x v="15"/>
    <x v="2"/>
    <n v="37"/>
    <x v="15"/>
    <n v="37"/>
    <s v="MDT Team Leader"/>
    <s v="Leads new integrated neighbourhood team in LA"/>
    <x v="3"/>
    <s v="Care navigation and planning"/>
    <s v=""/>
    <x v="1"/>
    <s v=""/>
    <x v="2"/>
    <s v=""/>
    <s v=""/>
    <x v="1"/>
    <x v="0"/>
    <n v="55000"/>
    <x v="1"/>
  </r>
  <r>
    <x v="0"/>
    <x v="16"/>
    <x v="2"/>
    <n v="1"/>
    <x v="16"/>
    <n v="111"/>
    <s v="Community Wellbeing Services. Prevention and community building."/>
    <s v="Citizens' Advice; welfare information and advice; health and wellbeing referrals; sensory impairment; VCS support strategy"/>
    <x v="11"/>
    <s v="Integrated neighbourhood services"/>
    <s v=""/>
    <x v="6"/>
    <s v="Voluntary sector/communitiy providers"/>
    <x v="0"/>
    <s v=""/>
    <s v=""/>
    <x v="0"/>
    <x v="0"/>
    <n v="145000"/>
    <x v="0"/>
  </r>
  <r>
    <x v="0"/>
    <x v="16"/>
    <x v="2"/>
    <n v="2"/>
    <x v="16"/>
    <n v="112"/>
    <s v="Social Care Rapid Response"/>
    <s v="Rapid Response Social Workers - risk management"/>
    <x v="0"/>
    <s v="Other"/>
    <s v="Crisis response"/>
    <x v="0"/>
    <s v=""/>
    <x v="0"/>
    <s v=""/>
    <s v=""/>
    <x v="1"/>
    <x v="0"/>
    <n v="50700"/>
    <x v="0"/>
  </r>
  <r>
    <x v="0"/>
    <x v="16"/>
    <x v="2"/>
    <n v="3"/>
    <x v="16"/>
    <n v="112"/>
    <s v="Social Care Rapid Response"/>
    <s v="Rapid Response Social  Workers - risk management"/>
    <x v="0"/>
    <s v="Other"/>
    <s v="Crisis response"/>
    <x v="0"/>
    <s v=""/>
    <x v="0"/>
    <s v=""/>
    <s v=""/>
    <x v="1"/>
    <x v="3"/>
    <n v="39900"/>
    <x v="0"/>
  </r>
  <r>
    <x v="0"/>
    <x v="16"/>
    <x v="2"/>
    <n v="4"/>
    <x v="16"/>
    <n v="113"/>
    <s v="Public engagement and information"/>
    <s v="Rutland Information Service community website; engagement, co-production"/>
    <x v="0"/>
    <s v="Other"/>
    <s v="Integrated Care Planning and Navigation"/>
    <x v="0"/>
    <s v=""/>
    <x v="0"/>
    <s v=""/>
    <s v=""/>
    <x v="1"/>
    <x v="0"/>
    <n v="88600"/>
    <x v="0"/>
  </r>
  <r>
    <x v="0"/>
    <x v="16"/>
    <x v="2"/>
    <n v="5"/>
    <x v="16"/>
    <n v="114"/>
    <s v="Commissioning and contract support for wellbeing"/>
    <s v="Commissioning supporting prevention"/>
    <x v="12"/>
    <s v="Other"/>
    <s v="Commissioning Lead for prevention"/>
    <x v="0"/>
    <s v=""/>
    <x v="0"/>
    <s v=""/>
    <s v=""/>
    <x v="1"/>
    <x v="0"/>
    <n v="29000"/>
    <x v="0"/>
  </r>
  <r>
    <x v="0"/>
    <x v="16"/>
    <x v="2"/>
    <n v="6"/>
    <x v="16"/>
    <n v="121"/>
    <s v="Social prescribing"/>
    <s v="Social Prescriber; Integrated Care Co-ordinators; Mental Health Care Manager"/>
    <x v="0"/>
    <s v="Social Prescribing"/>
    <s v=""/>
    <x v="0"/>
    <s v=""/>
    <x v="0"/>
    <s v=""/>
    <s v=""/>
    <x v="1"/>
    <x v="0"/>
    <n v="45304"/>
    <x v="0"/>
  </r>
  <r>
    <x v="0"/>
    <x v="16"/>
    <x v="2"/>
    <n v="7"/>
    <x v="16"/>
    <n v="122"/>
    <s v="Work with PCN "/>
    <s v="Support for people to manage comorbidities"/>
    <x v="0"/>
    <s v="Social Prescribing"/>
    <s v=""/>
    <x v="0"/>
    <s v=""/>
    <x v="2"/>
    <s v=""/>
    <s v=""/>
    <x v="1"/>
    <x v="0"/>
    <n v="42264"/>
    <x v="0"/>
  </r>
  <r>
    <x v="0"/>
    <x v="16"/>
    <x v="2"/>
    <n v="8"/>
    <x v="16"/>
    <n v="123"/>
    <s v="IT System"/>
    <s v="Online social prescribing case management and referral platform"/>
    <x v="0"/>
    <s v="Social Prescribing"/>
    <s v=""/>
    <x v="0"/>
    <s v=""/>
    <x v="0"/>
    <s v=""/>
    <s v=""/>
    <x v="1"/>
    <x v="4"/>
    <n v="10000"/>
    <x v="0"/>
  </r>
  <r>
    <x v="0"/>
    <x v="16"/>
    <x v="2"/>
    <n v="9"/>
    <x v="16"/>
    <n v="211"/>
    <s v="Integrated community health and care services"/>
    <s v="Integration of long term conditions care: 1.4 physios, social worker and qualioty assurance worker"/>
    <x v="11"/>
    <s v="Integrated neighbourhood services"/>
    <s v=""/>
    <x v="0"/>
    <s v=""/>
    <x v="0"/>
    <s v=""/>
    <s v=""/>
    <x v="1"/>
    <x v="0"/>
    <n v="118450"/>
    <x v="0"/>
  </r>
  <r>
    <x v="0"/>
    <x v="16"/>
    <x v="2"/>
    <n v="10"/>
    <x v="16"/>
    <n v="212"/>
    <s v="Integrated community health and care services"/>
    <s v="Integration of care for people lving with ill health. Core LPT nursing, therapy, Home First in Rutland"/>
    <x v="11"/>
    <s v="Integrated neighbourhood services"/>
    <s v=""/>
    <x v="1"/>
    <s v=""/>
    <x v="2"/>
    <s v=""/>
    <s v=""/>
    <x v="4"/>
    <x v="0"/>
    <n v="510748"/>
    <x v="0"/>
  </r>
  <r>
    <x v="0"/>
    <x v="16"/>
    <x v="2"/>
    <n v="11"/>
    <x v="16"/>
    <n v="213"/>
    <s v="Integrated community health and care services"/>
    <s v="Joint funded Physio supporting prevention of step , planned admissions and step down"/>
    <x v="11"/>
    <s v="Integrated neighbourhood services"/>
    <s v=""/>
    <x v="1"/>
    <s v=""/>
    <x v="2"/>
    <s v=""/>
    <s v=""/>
    <x v="4"/>
    <x v="0"/>
    <n v="38941"/>
    <x v="0"/>
  </r>
  <r>
    <x v="0"/>
    <x v="16"/>
    <x v="2"/>
    <n v="12"/>
    <x v="16"/>
    <n v="221"/>
    <s v="Wellbeing and independence - support to live well with health issues"/>
    <s v="Admiral Nurses - supporting carers of those living with dementia"/>
    <x v="13"/>
    <s v="Other"/>
    <s v="Carer Advice and Support"/>
    <x v="0"/>
    <s v=""/>
    <x v="0"/>
    <s v=""/>
    <s v=""/>
    <x v="1"/>
    <x v="0"/>
    <n v="101900"/>
    <x v="0"/>
  </r>
  <r>
    <x v="0"/>
    <x v="16"/>
    <x v="2"/>
    <n v="13"/>
    <x v="16"/>
    <n v="222"/>
    <s v="Wellbeing and independence - support to live well with health issues"/>
    <s v="Age UK dementia support contract"/>
    <x v="13"/>
    <s v="Other"/>
    <s v="Carer Advice and Support"/>
    <x v="0"/>
    <s v=""/>
    <x v="0"/>
    <s v=""/>
    <s v=""/>
    <x v="1"/>
    <x v="0"/>
    <n v="50000"/>
    <x v="0"/>
  </r>
  <r>
    <x v="0"/>
    <x v="16"/>
    <x v="2"/>
    <n v="14"/>
    <x v="16"/>
    <n v="223"/>
    <s v="wellbeing and independence - support to live well with health issues"/>
    <s v="Carers Support Worker"/>
    <x v="13"/>
    <s v="Other"/>
    <s v="Carer Advice and Support"/>
    <x v="0"/>
    <s v=""/>
    <x v="0"/>
    <s v=""/>
    <s v=""/>
    <x v="1"/>
    <x v="0"/>
    <n v="36800"/>
    <x v="0"/>
  </r>
  <r>
    <x v="0"/>
    <x v="16"/>
    <x v="2"/>
    <n v="15"/>
    <x v="16"/>
    <n v="223"/>
    <s v="wellbeing and independence - support to live well with health issues"/>
    <s v="Carers Support Worker"/>
    <x v="13"/>
    <s v="Other"/>
    <s v="Carer Advice and Support"/>
    <x v="0"/>
    <s v=""/>
    <x v="0"/>
    <s v=""/>
    <s v=""/>
    <x v="1"/>
    <x v="3"/>
    <n v="33800"/>
    <x v="0"/>
  </r>
  <r>
    <x v="0"/>
    <x v="16"/>
    <x v="2"/>
    <n v="16"/>
    <x v="16"/>
    <n v="224"/>
    <s v="Preventative nursing"/>
    <s v="Nurse supporting In-House community care provision"/>
    <x v="11"/>
    <s v="Integrated neighbourhood services"/>
    <s v=""/>
    <x v="1"/>
    <s v=""/>
    <x v="2"/>
    <s v=""/>
    <s v=""/>
    <x v="4"/>
    <x v="0"/>
    <n v="24228"/>
    <x v="0"/>
  </r>
  <r>
    <x v="0"/>
    <x v="16"/>
    <x v="2"/>
    <n v="17"/>
    <x v="16"/>
    <n v="231"/>
    <s v="Sustaining independence at home"/>
    <s v="Housing MOT  - home check to idnetify risks to independence and help householder address them"/>
    <x v="2"/>
    <s v=""/>
    <s v=""/>
    <x v="0"/>
    <s v=""/>
    <x v="0"/>
    <s v=""/>
    <s v=""/>
    <x v="1"/>
    <x v="4"/>
    <n v="35000"/>
    <x v="0"/>
  </r>
  <r>
    <x v="0"/>
    <x v="16"/>
    <x v="2"/>
    <n v="18"/>
    <x v="16"/>
    <n v="232"/>
    <s v="Sustaining independence at home"/>
    <s v="Assistive Technology contract - extending and increasing independence and caregiver sustainability"/>
    <x v="1"/>
    <s v="Telecare"/>
    <s v=""/>
    <x v="0"/>
    <s v=""/>
    <x v="0"/>
    <s v=""/>
    <s v=""/>
    <x v="1"/>
    <x v="0"/>
    <n v="65000"/>
    <x v="0"/>
  </r>
  <r>
    <x v="0"/>
    <x v="16"/>
    <x v="2"/>
    <n v="19"/>
    <x v="16"/>
    <n v="241"/>
    <s v="Home adaptations DFG"/>
    <s v="Continuation of Housing and Prevention Grants. Priority of accelerated delivery."/>
    <x v="14"/>
    <s v="Adaptations, including statutory DFG grants"/>
    <s v=""/>
    <x v="0"/>
    <s v=""/>
    <x v="0"/>
    <s v=""/>
    <s v=""/>
    <x v="1"/>
    <x v="2"/>
    <n v="270255"/>
    <x v="0"/>
  </r>
  <r>
    <x v="0"/>
    <x v="16"/>
    <x v="2"/>
    <n v="20"/>
    <x v="16"/>
    <n v="251"/>
    <s v="Core social care support - care packages - carers"/>
    <s v="Care package payments - boost to carers' support packages"/>
    <x v="8"/>
    <s v="Domiciliary care packages"/>
    <s v=""/>
    <x v="0"/>
    <s v=""/>
    <x v="0"/>
    <s v=""/>
    <s v=""/>
    <x v="1"/>
    <x v="0"/>
    <n v="94699"/>
    <x v="0"/>
  </r>
  <r>
    <x v="0"/>
    <x v="16"/>
    <x v="2"/>
    <n v="21"/>
    <x v="16"/>
    <n v="252"/>
    <s v="Core social care support - care packages - domiciliary care"/>
    <s v="Supplement to home care costs"/>
    <x v="8"/>
    <s v="Domiciliary care packages"/>
    <s v=""/>
    <x v="0"/>
    <s v=""/>
    <x v="0"/>
    <s v=""/>
    <s v=""/>
    <x v="1"/>
    <x v="3"/>
    <n v="29230"/>
    <x v="0"/>
  </r>
  <r>
    <x v="0"/>
    <x v="16"/>
    <x v="2"/>
    <n v="22"/>
    <x v="16"/>
    <n v="261"/>
    <s v="Working with care providers to enhance health"/>
    <s v="Care provider quality assurance"/>
    <x v="4"/>
    <s v="Other"/>
    <s v="Prevention of health deterioration and hospital admisison"/>
    <x v="0"/>
    <s v=""/>
    <x v="0"/>
    <s v=""/>
    <s v=""/>
    <x v="1"/>
    <x v="0"/>
    <n v="29000"/>
    <x v="0"/>
  </r>
  <r>
    <x v="0"/>
    <x v="16"/>
    <x v="2"/>
    <n v="23"/>
    <x v="16"/>
    <n v="262"/>
    <s v="Working with care providers to enhance health"/>
    <s v="Care provider liaison and MDT coordination including Enhanced Health in care Homes agenda"/>
    <x v="9"/>
    <s v="Multi-Disciplinary/Multi-Agency Discharge Teams supporting discharge"/>
    <s v=""/>
    <x v="0"/>
    <s v=""/>
    <x v="0"/>
    <s v=""/>
    <s v=""/>
    <x v="1"/>
    <x v="0"/>
    <n v="96500"/>
    <x v="0"/>
  </r>
  <r>
    <x v="0"/>
    <x v="16"/>
    <x v="2"/>
    <n v="24"/>
    <x v="16"/>
    <n v="311"/>
    <s v="Crisis response"/>
    <s v="Managing crisis, minimising hospitalisation"/>
    <x v="9"/>
    <s v="Multi-Disciplinary/Multi-Agency Discharge Teams supporting discharge"/>
    <s v=""/>
    <x v="0"/>
    <s v=""/>
    <x v="0"/>
    <s v=""/>
    <s v=""/>
    <x v="1"/>
    <x v="0"/>
    <n v="105600"/>
    <x v="0"/>
  </r>
  <r>
    <x v="0"/>
    <x v="16"/>
    <x v="2"/>
    <n v="25"/>
    <x v="16"/>
    <n v="312"/>
    <s v="Crisis response"/>
    <s v="Managing crisis, minimising hospitalisation"/>
    <x v="9"/>
    <s v="Multi-Disciplinary/Multi-Agency Discharge Teams supporting discharge"/>
    <s v=""/>
    <x v="1"/>
    <s v=""/>
    <x v="2"/>
    <s v=""/>
    <s v=""/>
    <x v="4"/>
    <x v="0"/>
    <n v="124679"/>
    <x v="0"/>
  </r>
  <r>
    <x v="0"/>
    <x v="16"/>
    <x v="2"/>
    <n v="26"/>
    <x v="16"/>
    <n v="321"/>
    <s v="Transfer of care and reablement"/>
    <s v="Reablement"/>
    <x v="9"/>
    <s v="Multi-Disciplinary/Multi-Agency Discharge Teams supporting discharge"/>
    <s v=""/>
    <x v="0"/>
    <s v=""/>
    <x v="0"/>
    <s v=""/>
    <s v=""/>
    <x v="1"/>
    <x v="0"/>
    <n v="640300"/>
    <x v="0"/>
  </r>
  <r>
    <x v="0"/>
    <x v="16"/>
    <x v="2"/>
    <n v="27"/>
    <x v="16"/>
    <n v="322"/>
    <s v="Transfer of care and reablement"/>
    <s v="Transfer of care improvements - SPA ICS In-Reach Nurse"/>
    <x v="5"/>
    <s v="Reablement to support discharge -step down (Discharge to Assess pathway 1)"/>
    <s v=""/>
    <x v="1"/>
    <s v=""/>
    <x v="2"/>
    <s v=""/>
    <s v=""/>
    <x v="4"/>
    <x v="0"/>
    <n v="106717"/>
    <x v="0"/>
  </r>
  <r>
    <x v="0"/>
    <x v="16"/>
    <x v="2"/>
    <n v="28"/>
    <x v="16"/>
    <n v="323"/>
    <s v="Transfer of care and reablement"/>
    <s v="Transfer of care social work"/>
    <x v="6"/>
    <s v="Step down (discharge to assess pathway-2)"/>
    <s v=""/>
    <x v="0"/>
    <s v=""/>
    <x v="0"/>
    <s v=""/>
    <s v=""/>
    <x v="1"/>
    <x v="3"/>
    <n v="74150"/>
    <x v="0"/>
  </r>
  <r>
    <x v="0"/>
    <x v="16"/>
    <x v="2"/>
    <n v="29"/>
    <x v="16"/>
    <n v="324"/>
    <s v="Transfer of care and reablement"/>
    <s v="Joint discharge lead"/>
    <x v="9"/>
    <s v="Multi-Disciplinary/Multi-Agency Discharge Teams supporting discharge"/>
    <s v=""/>
    <x v="1"/>
    <s v=""/>
    <x v="2"/>
    <s v=""/>
    <s v=""/>
    <x v="4"/>
    <x v="1"/>
    <n v="21000"/>
    <x v="1"/>
  </r>
  <r>
    <x v="0"/>
    <x v="16"/>
    <x v="2"/>
    <n v="30"/>
    <x v="16"/>
    <n v="411"/>
    <s v="Programme management and analytics"/>
    <s v="Programme support including analytics"/>
    <x v="10"/>
    <s v="Data Integration"/>
    <s v=""/>
    <x v="0"/>
    <s v=""/>
    <x v="0"/>
    <s v=""/>
    <s v=""/>
    <x v="1"/>
    <x v="0"/>
    <n v="89588"/>
    <x v="0"/>
  </r>
  <r>
    <x v="0"/>
    <x v="16"/>
    <x v="2"/>
    <n v="31"/>
    <x v="16"/>
    <n v="412"/>
    <s v="IT for mobile working and single assessment"/>
    <s v="Enablers - IT costs: tableau, Smart Cared, engagement. Inlcudes £10,791 iBCF"/>
    <x v="10"/>
    <s v="System IT Interoperability"/>
    <s v=""/>
    <x v="0"/>
    <s v=""/>
    <x v="0"/>
    <s v=""/>
    <s v=""/>
    <x v="1"/>
    <x v="3"/>
    <n v="41738"/>
    <x v="0"/>
  </r>
  <r>
    <x v="0"/>
    <x v="17"/>
    <x v="2"/>
    <n v="1"/>
    <x v="17"/>
    <n v="1"/>
    <s v="Access &amp; Navigation "/>
    <s v="Care Coordination_x000a_CityCare ‘Out of Hospital Contract’  MDT, LTC case management, specialist nurses and NCGPA Social Prescribing "/>
    <x v="3"/>
    <s v="Care navigation and planning"/>
    <s v=""/>
    <x v="1"/>
    <s v=""/>
    <x v="2"/>
    <s v=""/>
    <s v=""/>
    <x v="3"/>
    <x v="0"/>
    <n v="1059656"/>
    <x v="0"/>
  </r>
  <r>
    <x v="0"/>
    <x v="17"/>
    <x v="2"/>
    <n v="2"/>
    <x v="17"/>
    <n v="2"/>
    <s v="Access &amp; Navigation "/>
    <s v="Single Point of Access"/>
    <x v="3"/>
    <s v="Care navigation and planning"/>
    <s v=""/>
    <x v="0"/>
    <s v=""/>
    <x v="0"/>
    <s v=""/>
    <s v=""/>
    <x v="1"/>
    <x v="0"/>
    <n v="1121119"/>
    <x v="0"/>
  </r>
  <r>
    <x v="0"/>
    <x v="17"/>
    <x v="2"/>
    <n v="3"/>
    <x v="17"/>
    <n v="3"/>
    <s v="Integrated Care"/>
    <s v="Integrated Care Team- CityCare ‘Out of Hospital Contract’ 2hour response service "/>
    <x v="5"/>
    <s v="Rapid/Crisis Response - step up (2 hr response)"/>
    <s v=""/>
    <x v="1"/>
    <s v=""/>
    <x v="2"/>
    <s v=""/>
    <s v=""/>
    <x v="3"/>
    <x v="0"/>
    <n v="6885017"/>
    <x v="0"/>
  </r>
  <r>
    <x v="0"/>
    <x v="17"/>
    <x v="2"/>
    <n v="4"/>
    <x v="17"/>
    <n v="4"/>
    <s v="Integrated Care"/>
    <s v="Homecare Packages plus integrated team costs"/>
    <x v="8"/>
    <s v="Domiciliary care packages"/>
    <s v=""/>
    <x v="0"/>
    <s v=""/>
    <x v="0"/>
    <s v=""/>
    <s v=""/>
    <x v="1"/>
    <x v="0"/>
    <n v="7815840"/>
    <x v="0"/>
  </r>
  <r>
    <x v="0"/>
    <x v="17"/>
    <x v="2"/>
    <n v="5"/>
    <x v="17"/>
    <n v="5"/>
    <s v="Integrated Care"/>
    <s v="Care Navigation and Planning"/>
    <x v="3"/>
    <s v="Care navigation and planning"/>
    <s v=""/>
    <x v="1"/>
    <s v=""/>
    <x v="0"/>
    <s v=""/>
    <s v=""/>
    <x v="1"/>
    <x v="0"/>
    <n v="507699"/>
    <x v="0"/>
  </r>
  <r>
    <x v="0"/>
    <x v="17"/>
    <x v="2"/>
    <n v="6"/>
    <x v="17"/>
    <n v="6"/>
    <s v="Integrated Care"/>
    <s v="Reablement/Rehabilitation Services"/>
    <x v="3"/>
    <s v="Assessment teams/joint assessment"/>
    <s v=""/>
    <x v="0"/>
    <s v=""/>
    <x v="0"/>
    <s v=""/>
    <s v=""/>
    <x v="1"/>
    <x v="0"/>
    <n v="3274458"/>
    <x v="0"/>
  </r>
  <r>
    <x v="0"/>
    <x v="17"/>
    <x v="2"/>
    <n v="7"/>
    <x v="17"/>
    <n v="7"/>
    <s v="Primary Care"/>
    <s v="GP Practice Enhanced Services - case management, MDT and coordination"/>
    <x v="0"/>
    <s v="Risk Stratification"/>
    <s v=""/>
    <x v="2"/>
    <s v=""/>
    <x v="2"/>
    <s v=""/>
    <s v=""/>
    <x v="3"/>
    <x v="0"/>
    <n v="2842525"/>
    <x v="0"/>
  </r>
  <r>
    <x v="0"/>
    <x v="17"/>
    <x v="2"/>
    <n v="8"/>
    <x v="17"/>
    <n v="8"/>
    <s v="Facilitating Discharge"/>
    <s v="Integrated enablemnet teams supporting discharge "/>
    <x v="9"/>
    <s v="Multi-Disciplinary/Multi-Agency Discharge Teams supporting discharge"/>
    <s v=""/>
    <x v="0"/>
    <s v=""/>
    <x v="0"/>
    <s v=""/>
    <s v=""/>
    <x v="1"/>
    <x v="0"/>
    <n v="1045979"/>
    <x v="0"/>
  </r>
  <r>
    <x v="0"/>
    <x v="17"/>
    <x v="2"/>
    <n v="9"/>
    <x v="17"/>
    <n v="9"/>
    <s v="Facilitating Discharge"/>
    <s v="Mental Health teams"/>
    <x v="3"/>
    <s v="Care navigation and planning"/>
    <s v=""/>
    <x v="0"/>
    <s v=""/>
    <x v="0"/>
    <s v=""/>
    <s v=""/>
    <x v="1"/>
    <x v="0"/>
    <n v="1704546"/>
    <x v="0"/>
  </r>
  <r>
    <x v="0"/>
    <x v="17"/>
    <x v="2"/>
    <n v="10"/>
    <x v="17"/>
    <n v="10"/>
    <s v="Assistive Technology"/>
    <s v="Telecare, Telehealth &amp; Integrated jointly commissioned"/>
    <x v="1"/>
    <s v="Telecare"/>
    <s v=""/>
    <x v="1"/>
    <s v=""/>
    <x v="1"/>
    <s v="0.46"/>
    <s v="0.54"/>
    <x v="1"/>
    <x v="0"/>
    <n v="334400"/>
    <x v="0"/>
  </r>
  <r>
    <x v="0"/>
    <x v="17"/>
    <x v="2"/>
    <n v="11"/>
    <x v="17"/>
    <n v="11"/>
    <s v="Assistive Technology"/>
    <s v="Dispersed Alarm Service"/>
    <x v="1"/>
    <s v="Community based equipment"/>
    <s v=""/>
    <x v="1"/>
    <s v=""/>
    <x v="1"/>
    <s v="0.46"/>
    <s v="0.54"/>
    <x v="1"/>
    <x v="0"/>
    <n v="115900"/>
    <x v="0"/>
  </r>
  <r>
    <x v="0"/>
    <x v="17"/>
    <x v="2"/>
    <n v="12"/>
    <x v="17"/>
    <n v="12"/>
    <s v="Assistive Technology"/>
    <s v="Assistive Technology Equipment"/>
    <x v="1"/>
    <s v="Community based equipment"/>
    <s v=""/>
    <x v="1"/>
    <s v=""/>
    <x v="2"/>
    <s v=""/>
    <s v=""/>
    <x v="2"/>
    <x v="0"/>
    <n v="19949"/>
    <x v="0"/>
  </r>
  <r>
    <x v="0"/>
    <x v="17"/>
    <x v="2"/>
    <n v="13"/>
    <x v="17"/>
    <n v="13"/>
    <s v="Carers"/>
    <s v="Carers Advice and Support &amp; Respite Service"/>
    <x v="13"/>
    <s v="Respite services"/>
    <s v=""/>
    <x v="1"/>
    <s v=""/>
    <x v="1"/>
    <s v="1"/>
    <s v="0"/>
    <x v="0"/>
    <x v="0"/>
    <n v="714040"/>
    <x v="0"/>
  </r>
  <r>
    <x v="0"/>
    <x v="17"/>
    <x v="2"/>
    <n v="14"/>
    <x v="17"/>
    <n v="14"/>
    <s v="Housing Health"/>
    <s v="Advice &amp; Support"/>
    <x v="2"/>
    <s v=""/>
    <s v=""/>
    <x v="1"/>
    <s v=""/>
    <x v="2"/>
    <s v=""/>
    <s v=""/>
    <x v="1"/>
    <x v="0"/>
    <n v="90355"/>
    <x v="0"/>
  </r>
  <r>
    <x v="0"/>
    <x v="17"/>
    <x v="2"/>
    <n v="15"/>
    <x v="17"/>
    <n v="15"/>
    <s v="Disabled Facilities Grant"/>
    <s v="Adaptation, community equipment and assistive technology "/>
    <x v="14"/>
    <s v="Adaptations, including statutory DFG grants"/>
    <s v=""/>
    <x v="0"/>
    <s v=""/>
    <x v="0"/>
    <s v=""/>
    <s v=""/>
    <x v="1"/>
    <x v="2"/>
    <n v="2768450"/>
    <x v="0"/>
  </r>
  <r>
    <x v="0"/>
    <x v="17"/>
    <x v="2"/>
    <n v="16"/>
    <x v="17"/>
    <n v="16"/>
    <s v="Improved Better Care Fund"/>
    <s v="Stabilise care provider market"/>
    <x v="16"/>
    <s v=""/>
    <s v="Stabilise care market to support provide fee rate increases. Note this scheme applies to a number of provision areas"/>
    <x v="0"/>
    <s v=""/>
    <x v="0"/>
    <s v=""/>
    <s v=""/>
    <x v="1"/>
    <x v="3"/>
    <n v="9269907"/>
    <x v="0"/>
  </r>
  <r>
    <x v="0"/>
    <x v="17"/>
    <x v="2"/>
    <n v="17"/>
    <x v="17"/>
    <n v="17"/>
    <s v="Improved Better Care Fund"/>
    <s v="Social Care reablement and early intervention OT"/>
    <x v="5"/>
    <s v="Reablement to support discharge -step down (Discharge to Assess pathway 1)"/>
    <s v="social care reablement and early intervention OT"/>
    <x v="0"/>
    <s v=""/>
    <x v="0"/>
    <s v=""/>
    <s v=""/>
    <x v="1"/>
    <x v="3"/>
    <n v="1269521"/>
    <x v="0"/>
  </r>
  <r>
    <x v="0"/>
    <x v="17"/>
    <x v="2"/>
    <n v="18"/>
    <x v="17"/>
    <n v="18"/>
    <s v="Improved Better Care Fund"/>
    <s v="Complex needs healthcare services and reviewng officers"/>
    <x v="8"/>
    <s v="Domiciliary care packages"/>
    <s v="complex needs homecare and reviewing officers"/>
    <x v="0"/>
    <s v=""/>
    <x v="0"/>
    <s v=""/>
    <s v=""/>
    <x v="1"/>
    <x v="3"/>
    <n v="1172561"/>
    <x v="0"/>
  </r>
  <r>
    <x v="0"/>
    <x v="17"/>
    <x v="2"/>
    <n v="19"/>
    <x v="17"/>
    <n v="19"/>
    <s v="Improved Better Care Fund"/>
    <s v="Hospital Discharge Team"/>
    <x v="9"/>
    <s v="Multi-Disciplinary/Multi-Agency Discharge Teams supporting discharge"/>
    <s v="Hospital Discharge Team"/>
    <x v="0"/>
    <s v=""/>
    <x v="0"/>
    <s v=""/>
    <s v=""/>
    <x v="1"/>
    <x v="3"/>
    <n v="44873"/>
    <x v="0"/>
  </r>
  <r>
    <x v="0"/>
    <x v="17"/>
    <x v="2"/>
    <n v="20"/>
    <x v="17"/>
    <n v="20"/>
    <s v="Improved Better Care Fund"/>
    <s v="Winter Pressures"/>
    <x v="11"/>
    <s v="Other"/>
    <s v="Winter Pressures"/>
    <x v="0"/>
    <s v=""/>
    <x v="0"/>
    <s v=""/>
    <s v=""/>
    <x v="1"/>
    <x v="3"/>
    <n v="1550028"/>
    <x v="0"/>
  </r>
  <r>
    <x v="0"/>
    <x v="17"/>
    <x v="2"/>
    <n v="21"/>
    <x v="17"/>
    <n v="21"/>
    <s v="Improved Better Care Fund"/>
    <s v="Meeting adult social care needs (demand and complexity)"/>
    <x v="16"/>
    <s v=""/>
    <s v="meeting adult social care demand and  complexity). Please note this scheme applies to a number of personalised and strength based positions (not direct budgets)"/>
    <x v="0"/>
    <s v=""/>
    <x v="0"/>
    <s v=""/>
    <s v=""/>
    <x v="1"/>
    <x v="3"/>
    <n v="3271472"/>
    <x v="0"/>
  </r>
  <r>
    <x v="0"/>
    <x v="17"/>
    <x v="2"/>
    <n v="22"/>
    <x v="17"/>
    <n v="22"/>
    <s v="Improved Better Care Fund"/>
    <s v="Nottingham Health and Care Point"/>
    <x v="3"/>
    <s v="Care navigation and planning"/>
    <s v=""/>
    <x v="0"/>
    <s v=""/>
    <x v="0"/>
    <s v=""/>
    <s v=""/>
    <x v="1"/>
    <x v="3"/>
    <n v="24445"/>
    <x v="0"/>
  </r>
  <r>
    <x v="0"/>
    <x v="18"/>
    <x v="2"/>
    <n v="1"/>
    <x v="18"/>
    <n v="51"/>
    <s v="Community Resilience &amp; Prevention"/>
    <s v="Falls First Response"/>
    <x v="0"/>
    <s v="Other"/>
    <s v="Falls Prevention &amp; Responder"/>
    <x v="0"/>
    <s v=""/>
    <x v="0"/>
    <s v=""/>
    <s v=""/>
    <x v="2"/>
    <x v="0"/>
    <n v="42124"/>
    <x v="0"/>
  </r>
  <r>
    <x v="0"/>
    <x v="18"/>
    <x v="2"/>
    <n v="2"/>
    <x v="18"/>
    <n v="51"/>
    <s v="Community Resilience &amp; Prevention"/>
    <s v="Community Commissioning"/>
    <x v="0"/>
    <s v="Other"/>
    <s v="Commissioning &amp; contracting for community-based services"/>
    <x v="0"/>
    <s v=""/>
    <x v="0"/>
    <s v=""/>
    <s v=""/>
    <x v="1"/>
    <x v="0"/>
    <n v="219752.99915278394"/>
    <x v="0"/>
  </r>
  <r>
    <x v="0"/>
    <x v="18"/>
    <x v="2"/>
    <n v="3"/>
    <x v="18"/>
    <n v="52"/>
    <s v="Support for Hospital Discharge"/>
    <s v="Integrated Discharge Lead"/>
    <x v="9"/>
    <s v="Multi-Disciplinary/Multi-Agency Discharge Teams supporting discharge"/>
    <s v=""/>
    <x v="0"/>
    <s v=""/>
    <x v="0"/>
    <s v=""/>
    <s v=""/>
    <x v="6"/>
    <x v="0"/>
    <n v="33239.629999999997"/>
    <x v="0"/>
  </r>
  <r>
    <x v="0"/>
    <x v="18"/>
    <x v="2"/>
    <n v="4"/>
    <x v="18"/>
    <n v="52"/>
    <s v="Support for Hospital Discharge"/>
    <s v="Home First"/>
    <x v="5"/>
    <s v="Reablement service accepting community and discharge referrals"/>
    <s v=""/>
    <x v="0"/>
    <s v=""/>
    <x v="0"/>
    <s v=""/>
    <s v=""/>
    <x v="2"/>
    <x v="0"/>
    <n v="2389255.3199999998"/>
    <x v="0"/>
  </r>
  <r>
    <x v="0"/>
    <x v="18"/>
    <x v="2"/>
    <n v="5"/>
    <x v="18"/>
    <n v="52"/>
    <s v="Support for Hospital Discharge"/>
    <s v="Discharge to Assess- unfunded services due to end of HDP"/>
    <x v="5"/>
    <s v="Reablement to support discharge -step down (Discharge to Assess pathway 1)"/>
    <s v=""/>
    <x v="0"/>
    <s v=""/>
    <x v="0"/>
    <s v=""/>
    <s v=""/>
    <x v="2"/>
    <x v="0"/>
    <n v="102209.26694999872"/>
    <x v="1"/>
  </r>
  <r>
    <x v="0"/>
    <x v="18"/>
    <x v="2"/>
    <n v="6"/>
    <x v="18"/>
    <n v="52"/>
    <s v="Support for Hospital Discharge"/>
    <s v="Discharge to Assess- unfunded services due to end of HDP"/>
    <x v="6"/>
    <s v="Step down (discharge to assess pathway-2)"/>
    <s v=""/>
    <x v="0"/>
    <s v=""/>
    <x v="0"/>
    <s v=""/>
    <s v=""/>
    <x v="2"/>
    <x v="0"/>
    <n v="193560.76576901769"/>
    <x v="1"/>
  </r>
  <r>
    <x v="0"/>
    <x v="18"/>
    <x v="2"/>
    <n v="7"/>
    <x v="18"/>
    <n v="52"/>
    <s v="Support for Hospital Discharge"/>
    <s v="Discharge to Assess- unfunded services due to end of HDP"/>
    <x v="9"/>
    <s v="Home First/Discharge to Assess - process support/core costs"/>
    <s v=""/>
    <x v="0"/>
    <s v=""/>
    <x v="0"/>
    <s v=""/>
    <s v=""/>
    <x v="3"/>
    <x v="0"/>
    <n v="9872.6272809835828"/>
    <x v="1"/>
  </r>
  <r>
    <x v="0"/>
    <x v="18"/>
    <x v="2"/>
    <n v="8"/>
    <x v="18"/>
    <n v="52"/>
    <s v="Support for Hospital Discharge"/>
    <s v="Care Act Assessment Team"/>
    <x v="3"/>
    <s v="Assessment teams/joint assessment"/>
    <s v=""/>
    <x v="0"/>
    <s v=""/>
    <x v="0"/>
    <s v=""/>
    <s v=""/>
    <x v="1"/>
    <x v="0"/>
    <n v="298772"/>
    <x v="1"/>
  </r>
  <r>
    <x v="0"/>
    <x v="18"/>
    <x v="2"/>
    <n v="9"/>
    <x v="18"/>
    <n v="52"/>
    <s v="Support for Hospital Discharge"/>
    <s v="Short-term Residential Care"/>
    <x v="6"/>
    <s v="Step up"/>
    <s v=""/>
    <x v="0"/>
    <s v=""/>
    <x v="0"/>
    <s v=""/>
    <s v=""/>
    <x v="2"/>
    <x v="0"/>
    <n v="200000"/>
    <x v="0"/>
  </r>
  <r>
    <x v="0"/>
    <x v="18"/>
    <x v="2"/>
    <n v="10"/>
    <x v="18"/>
    <n v="52"/>
    <s v="Support for Hospital Discharge"/>
    <s v="Housing Hospital Discharge"/>
    <x v="9"/>
    <s v="Housing and related services"/>
    <s v=""/>
    <x v="0"/>
    <s v=""/>
    <x v="0"/>
    <s v=""/>
    <s v=""/>
    <x v="1"/>
    <x v="0"/>
    <n v="80406.995739731996"/>
    <x v="0"/>
  </r>
  <r>
    <x v="0"/>
    <x v="18"/>
    <x v="2"/>
    <n v="11"/>
    <x v="18"/>
    <n v="52"/>
    <s v="Support for Hospital Discharge"/>
    <s v="Brokerage"/>
    <x v="9"/>
    <s v="Improved discharge to Care Homes"/>
    <s v=""/>
    <x v="0"/>
    <s v=""/>
    <x v="0"/>
    <s v=""/>
    <s v=""/>
    <x v="1"/>
    <x v="0"/>
    <n v="224212.00241549674"/>
    <x v="0"/>
  </r>
  <r>
    <x v="0"/>
    <x v="18"/>
    <x v="2"/>
    <n v="12"/>
    <x v="18"/>
    <n v="52"/>
    <s v="Support for Hospital Discharge"/>
    <s v="Social Care Urgent Care"/>
    <x v="9"/>
    <s v="Multi-Disciplinary/Multi-Agency Discharge Teams supporting discharge"/>
    <s v=""/>
    <x v="0"/>
    <s v=""/>
    <x v="0"/>
    <s v=""/>
    <s v=""/>
    <x v="1"/>
    <x v="0"/>
    <n v="792889.00478661782"/>
    <x v="0"/>
  </r>
  <r>
    <x v="0"/>
    <x v="18"/>
    <x v="2"/>
    <n v="13"/>
    <x v="18"/>
    <n v="53"/>
    <s v="Partnerships &amp; Integration"/>
    <s v="Partnerships &amp; Integration Staffing"/>
    <x v="10"/>
    <s v="Programme management"/>
    <s v=""/>
    <x v="0"/>
    <s v=""/>
    <x v="0"/>
    <s v=""/>
    <s v=""/>
    <x v="1"/>
    <x v="0"/>
    <n v="351362.04"/>
    <x v="0"/>
  </r>
  <r>
    <x v="0"/>
    <x v="18"/>
    <x v="2"/>
    <n v="14"/>
    <x v="18"/>
    <n v="54"/>
    <s v="Social Care Complex Needs"/>
    <s v="DoLs / AMHPs"/>
    <x v="7"/>
    <s v="Independent Mental Health Advocacy"/>
    <s v=""/>
    <x v="0"/>
    <s v=""/>
    <x v="0"/>
    <s v=""/>
    <s v=""/>
    <x v="1"/>
    <x v="0"/>
    <n v="852020.99766149814"/>
    <x v="0"/>
  </r>
  <r>
    <x v="0"/>
    <x v="18"/>
    <x v="2"/>
    <n v="15"/>
    <x v="18"/>
    <n v="54"/>
    <s v="Social Care Complex Needs"/>
    <s v="Social Care Complex Needs Team"/>
    <x v="3"/>
    <s v="Assessment teams/joint assessment"/>
    <s v=""/>
    <x v="0"/>
    <s v=""/>
    <x v="0"/>
    <s v=""/>
    <s v=""/>
    <x v="1"/>
    <x v="0"/>
    <n v="491295.99674277368"/>
    <x v="0"/>
  </r>
  <r>
    <x v="0"/>
    <x v="18"/>
    <x v="2"/>
    <n v="16"/>
    <x v="18"/>
    <n v="57"/>
    <s v="Carers Support"/>
    <s v="Carers Support Contracts"/>
    <x v="7"/>
    <s v="Carer advice and support"/>
    <s v=""/>
    <x v="0"/>
    <s v=""/>
    <x v="0"/>
    <s v=""/>
    <s v=""/>
    <x v="0"/>
    <x v="0"/>
    <n v="225000"/>
    <x v="0"/>
  </r>
  <r>
    <x v="0"/>
    <x v="18"/>
    <x v="2"/>
    <n v="17"/>
    <x v="18"/>
    <n v="51"/>
    <s v="Community Resilience &amp; Prevention"/>
    <s v="Falls First Response"/>
    <x v="0"/>
    <s v="Other"/>
    <s v="Falls Prevention &amp; Responder"/>
    <x v="1"/>
    <s v=""/>
    <x v="2"/>
    <s v=""/>
    <s v=""/>
    <x v="2"/>
    <x v="0"/>
    <n v="124634.367"/>
    <x v="0"/>
  </r>
  <r>
    <x v="0"/>
    <x v="18"/>
    <x v="2"/>
    <n v="18"/>
    <x v="18"/>
    <n v="52"/>
    <s v="Support for Hospital Discharge"/>
    <s v="Discharge to Assess at LICU"/>
    <x v="4"/>
    <s v="Discharge from hospital (with reablement) to long term residential care (Discharge to Assess Pathway 3)"/>
    <s v=""/>
    <x v="1"/>
    <s v=""/>
    <x v="2"/>
    <s v=""/>
    <s v=""/>
    <x v="2"/>
    <x v="0"/>
    <n v="891699.58979999996"/>
    <x v="0"/>
  </r>
  <r>
    <x v="0"/>
    <x v="18"/>
    <x v="2"/>
    <n v="19"/>
    <x v="18"/>
    <n v="52"/>
    <s v="Support for Hospital Discharge"/>
    <s v="Home First"/>
    <x v="5"/>
    <s v="Reablement service accepting community and discharge referrals"/>
    <s v=""/>
    <x v="1"/>
    <s v=""/>
    <x v="2"/>
    <s v=""/>
    <s v=""/>
    <x v="2"/>
    <x v="0"/>
    <n v="500000"/>
    <x v="1"/>
  </r>
  <r>
    <x v="0"/>
    <x v="18"/>
    <x v="2"/>
    <n v="20"/>
    <x v="18"/>
    <n v="52"/>
    <s v="Support for Hospital Discharge"/>
    <s v="Discharge to Assess- unfunded services due to end of HDP"/>
    <x v="5"/>
    <s v="Reablement to support discharge -step down (Discharge to Assess pathway 1)"/>
    <s v=""/>
    <x v="1"/>
    <s v=""/>
    <x v="2"/>
    <s v=""/>
    <s v=""/>
    <x v="2"/>
    <x v="0"/>
    <n v="19013.593978651053"/>
    <x v="1"/>
  </r>
  <r>
    <x v="0"/>
    <x v="18"/>
    <x v="2"/>
    <n v="21"/>
    <x v="18"/>
    <n v="52"/>
    <s v="Support for Hospital Discharge"/>
    <s v="Discharge to Assess- unfunded services due to end of HDP"/>
    <x v="6"/>
    <s v="Step down (discharge to assess pathway-2)"/>
    <s v=""/>
    <x v="1"/>
    <s v=""/>
    <x v="2"/>
    <s v=""/>
    <s v=""/>
    <x v="2"/>
    <x v="0"/>
    <n v="36007.359414183993"/>
    <x v="1"/>
  </r>
  <r>
    <x v="0"/>
    <x v="18"/>
    <x v="2"/>
    <n v="22"/>
    <x v="18"/>
    <n v="52"/>
    <s v="Support for Hospital Discharge"/>
    <s v="Discharge to Assess- unfunded services due to end of HDP"/>
    <x v="9"/>
    <s v="Home First/Discharge to Assess - process support/core costs"/>
    <s v=""/>
    <x v="1"/>
    <s v=""/>
    <x v="2"/>
    <s v=""/>
    <s v=""/>
    <x v="3"/>
    <x v="0"/>
    <n v="1836.5666071649478"/>
    <x v="1"/>
  </r>
  <r>
    <x v="0"/>
    <x v="18"/>
    <x v="2"/>
    <n v="23"/>
    <x v="18"/>
    <n v="57"/>
    <s v="Carers Support"/>
    <s v="Acorns Children's Hospice"/>
    <x v="13"/>
    <s v="Respite services"/>
    <s v=""/>
    <x v="1"/>
    <s v=""/>
    <x v="2"/>
    <s v=""/>
    <s v=""/>
    <x v="0"/>
    <x v="0"/>
    <n v="32154.489000000001"/>
    <x v="0"/>
  </r>
  <r>
    <x v="0"/>
    <x v="18"/>
    <x v="2"/>
    <n v="24"/>
    <x v="18"/>
    <n v="57"/>
    <s v="Carers Support"/>
    <s v="St Michael's Hospice Carer's Support"/>
    <x v="13"/>
    <s v="Respite services"/>
    <s v=""/>
    <x v="1"/>
    <s v=""/>
    <x v="2"/>
    <s v=""/>
    <s v=""/>
    <x v="0"/>
    <x v="0"/>
    <n v="261344.592"/>
    <x v="0"/>
  </r>
  <r>
    <x v="0"/>
    <x v="18"/>
    <x v="2"/>
    <n v="25"/>
    <x v="18"/>
    <n v="60"/>
    <s v="Community Health Services"/>
    <s v="Integrated Community Care"/>
    <x v="11"/>
    <s v="Integrated neighbourhood services"/>
    <s v=""/>
    <x v="1"/>
    <s v=""/>
    <x v="2"/>
    <s v=""/>
    <s v=""/>
    <x v="3"/>
    <x v="0"/>
    <n v="6638833.3996389993"/>
    <x v="0"/>
  </r>
  <r>
    <x v="0"/>
    <x v="18"/>
    <x v="2"/>
    <n v="26"/>
    <x v="18"/>
    <n v="60"/>
    <s v="Community Health Services"/>
    <s v="Additional Community Services"/>
    <x v="11"/>
    <s v="Integrated neighbourhood services"/>
    <s v=""/>
    <x v="1"/>
    <s v=""/>
    <x v="2"/>
    <s v=""/>
    <s v=""/>
    <x v="3"/>
    <x v="0"/>
    <n v="29390"/>
    <x v="0"/>
  </r>
  <r>
    <x v="0"/>
    <x v="18"/>
    <x v="2"/>
    <n v="27"/>
    <x v="18"/>
    <n v="60"/>
    <s v="Community Health Services"/>
    <s v="Head of Integrated Care Services"/>
    <x v="11"/>
    <s v="Integrated neighbourhood services"/>
    <s v=""/>
    <x v="1"/>
    <s v=""/>
    <x v="2"/>
    <s v=""/>
    <s v=""/>
    <x v="3"/>
    <x v="0"/>
    <n v="91070.32"/>
    <x v="0"/>
  </r>
  <r>
    <x v="0"/>
    <x v="18"/>
    <x v="2"/>
    <n v="28"/>
    <x v="18"/>
    <n v="33"/>
    <s v="Disabled Facilities Grant"/>
    <s v="Disabled Facilities Grant"/>
    <x v="14"/>
    <s v="Adaptations, including statutory DFG grants"/>
    <s v=""/>
    <x v="0"/>
    <s v=""/>
    <x v="0"/>
    <s v=""/>
    <s v=""/>
    <x v="1"/>
    <x v="2"/>
    <n v="2268653"/>
    <x v="0"/>
  </r>
  <r>
    <x v="0"/>
    <x v="18"/>
    <x v="2"/>
    <n v="29"/>
    <x v="18"/>
    <n v="151"/>
    <s v="Community Resilience &amp; Prevention"/>
    <s v="Talk Community"/>
    <x v="11"/>
    <s v="Integrated neighbourhood services"/>
    <s v=""/>
    <x v="0"/>
    <s v=""/>
    <x v="0"/>
    <s v=""/>
    <s v=""/>
    <x v="1"/>
    <x v="3"/>
    <n v="1556027.0032561626"/>
    <x v="0"/>
  </r>
  <r>
    <x v="0"/>
    <x v="18"/>
    <x v="2"/>
    <n v="30"/>
    <x v="18"/>
    <n v="151"/>
    <s v="Community Resilience &amp; Prevention"/>
    <s v="Care Navigator Frequent Fallers"/>
    <x v="0"/>
    <s v="Other"/>
    <s v="Falls Prevention &amp; Responder"/>
    <x v="0"/>
    <s v=""/>
    <x v="0"/>
    <s v=""/>
    <s v=""/>
    <x v="1"/>
    <x v="3"/>
    <n v="44000"/>
    <x v="0"/>
  </r>
  <r>
    <x v="0"/>
    <x v="18"/>
    <x v="2"/>
    <n v="31"/>
    <x v="18"/>
    <n v="151"/>
    <s v="Community Resilience &amp; Prevention"/>
    <s v="Advocacy"/>
    <x v="7"/>
    <s v="Independent Mental Health Advocacy"/>
    <s v=""/>
    <x v="0"/>
    <s v=""/>
    <x v="0"/>
    <s v=""/>
    <s v=""/>
    <x v="1"/>
    <x v="3"/>
    <n v="215000"/>
    <x v="0"/>
  </r>
  <r>
    <x v="0"/>
    <x v="18"/>
    <x v="2"/>
    <n v="32"/>
    <x v="18"/>
    <n v="151"/>
    <s v="Community Resilience &amp; Prevention"/>
    <s v="Trusted Assessors"/>
    <x v="9"/>
    <s v="Trusted Assessment"/>
    <s v=""/>
    <x v="0"/>
    <s v=""/>
    <x v="0"/>
    <s v=""/>
    <s v=""/>
    <x v="1"/>
    <x v="3"/>
    <n v="79866"/>
    <x v="0"/>
  </r>
  <r>
    <x v="0"/>
    <x v="18"/>
    <x v="2"/>
    <n v="33"/>
    <x v="18"/>
    <n v="152"/>
    <s v="Support for Hospital Discharge"/>
    <s v="Additional Costs of D2A beds (Ledbury ICU)"/>
    <x v="6"/>
    <s v="Step down (discharge to assess pathway-2)"/>
    <s v=""/>
    <x v="0"/>
    <s v=""/>
    <x v="0"/>
    <s v=""/>
    <s v=""/>
    <x v="1"/>
    <x v="3"/>
    <n v="233026.02892400001"/>
    <x v="0"/>
  </r>
  <r>
    <x v="0"/>
    <x v="18"/>
    <x v="2"/>
    <n v="34"/>
    <x v="18"/>
    <n v="152"/>
    <s v="Support for Hospital Discharge"/>
    <s v="Discharge to Assess- unfunded services due to end of HDP"/>
    <x v="5"/>
    <s v="Reablement to support discharge -step down (Discharge to Assess pathway 1)"/>
    <s v=""/>
    <x v="0"/>
    <s v=""/>
    <x v="0"/>
    <s v=""/>
    <s v=""/>
    <x v="1"/>
    <x v="3"/>
    <n v="70791.48384058637"/>
    <x v="1"/>
  </r>
  <r>
    <x v="0"/>
    <x v="18"/>
    <x v="2"/>
    <n v="35"/>
    <x v="18"/>
    <n v="152"/>
    <s v="Support for Hospital Discharge"/>
    <s v="Discharge to Assess- unfunded services due to end of HDP"/>
    <x v="6"/>
    <s v="Step down (discharge to assess pathway-2)"/>
    <s v=""/>
    <x v="0"/>
    <s v=""/>
    <x v="0"/>
    <s v=""/>
    <s v=""/>
    <x v="1"/>
    <x v="3"/>
    <n v="134062.73453474866"/>
    <x v="1"/>
  </r>
  <r>
    <x v="0"/>
    <x v="18"/>
    <x v="2"/>
    <n v="36"/>
    <x v="18"/>
    <n v="152"/>
    <s v="Support for Hospital Discharge"/>
    <s v="Discharge to Assess- unfunded services due to end of HDP"/>
    <x v="9"/>
    <s v="Home First/Discharge to Assess - process support/core costs"/>
    <s v=""/>
    <x v="0"/>
    <s v=""/>
    <x v="0"/>
    <s v=""/>
    <s v=""/>
    <x v="1"/>
    <x v="3"/>
    <n v="6837.911624664971"/>
    <x v="1"/>
  </r>
  <r>
    <x v="0"/>
    <x v="18"/>
    <x v="2"/>
    <n v="37"/>
    <x v="18"/>
    <n v="154"/>
    <s v="Social Care Services"/>
    <s v="Locality Social Work Teams"/>
    <x v="3"/>
    <s v="Care navigation and planning"/>
    <s v=""/>
    <x v="0"/>
    <s v=""/>
    <x v="0"/>
    <s v=""/>
    <s v=""/>
    <x v="1"/>
    <x v="3"/>
    <n v="3276823"/>
    <x v="0"/>
  </r>
  <r>
    <x v="0"/>
    <x v="18"/>
    <x v="2"/>
    <n v="38"/>
    <x v="18"/>
    <n v="154"/>
    <s v="Social Care Services"/>
    <s v="Social Care Business Delivery &amp; Practice Improvements"/>
    <x v="10"/>
    <s v="Workforce development"/>
    <s v=""/>
    <x v="0"/>
    <s v=""/>
    <x v="0"/>
    <s v=""/>
    <s v=""/>
    <x v="1"/>
    <x v="3"/>
    <n v="297195"/>
    <x v="0"/>
  </r>
  <r>
    <x v="0"/>
    <x v="18"/>
    <x v="2"/>
    <n v="39"/>
    <x v="18"/>
    <n v="154"/>
    <s v="Social Care Services"/>
    <s v="Shared Lives"/>
    <x v="4"/>
    <s v="Other"/>
    <s v="Shared Lives"/>
    <x v="0"/>
    <s v=""/>
    <x v="0"/>
    <s v=""/>
    <s v=""/>
    <x v="1"/>
    <x v="3"/>
    <n v="143238.0005318711"/>
    <x v="0"/>
  </r>
  <r>
    <x v="0"/>
    <x v="18"/>
    <x v="2"/>
    <n v="40"/>
    <x v="18"/>
    <n v="156"/>
    <s v="Care Market Development"/>
    <s v="Care Home Practitioners"/>
    <x v="9"/>
    <s v="Improved discharge to Care Homes"/>
    <s v=""/>
    <x v="0"/>
    <s v=""/>
    <x v="0"/>
    <s v=""/>
    <s v=""/>
    <x v="3"/>
    <x v="3"/>
    <n v="92824.08"/>
    <x v="0"/>
  </r>
  <r>
    <x v="0"/>
    <x v="18"/>
    <x v="2"/>
    <n v="41"/>
    <x v="18"/>
    <n v="156"/>
    <s v="Care Market Development"/>
    <s v="Minor Investments Fund"/>
    <x v="0"/>
    <s v="Other"/>
    <s v="Miscellaneous small grants and payments to aid upstream intervention and health promotion"/>
    <x v="0"/>
    <s v=""/>
    <x v="0"/>
    <s v=""/>
    <s v=""/>
    <x v="2"/>
    <x v="3"/>
    <n v="15000"/>
    <x v="0"/>
  </r>
  <r>
    <x v="0"/>
    <x v="18"/>
    <x v="2"/>
    <n v="42"/>
    <x v="18"/>
    <n v="156"/>
    <s v="Care Market Development"/>
    <s v="Herefordshire Cares Website"/>
    <x v="10"/>
    <s v="Employment services"/>
    <s v=""/>
    <x v="0"/>
    <s v=""/>
    <x v="0"/>
    <s v=""/>
    <s v=""/>
    <x v="2"/>
    <x v="3"/>
    <n v="10000"/>
    <x v="1"/>
  </r>
  <r>
    <x v="0"/>
    <x v="18"/>
    <x v="2"/>
    <n v="43"/>
    <x v="18"/>
    <n v="401"/>
    <s v="Social Care Demand"/>
    <s v="Block Nursing Home Beds (Leominster)"/>
    <x v="4"/>
    <s v="Nursing home"/>
    <s v=""/>
    <x v="0"/>
    <s v=""/>
    <x v="0"/>
    <s v=""/>
    <s v=""/>
    <x v="2"/>
    <x v="3"/>
    <n v="119905.8"/>
    <x v="0"/>
  </r>
  <r>
    <x v="0"/>
    <x v="18"/>
    <x v="2"/>
    <n v="44"/>
    <x v="18"/>
    <n v="401"/>
    <s v="Social Care Demand"/>
    <s v="Hard to place Home Care"/>
    <x v="8"/>
    <s v="Domiciliary care packages"/>
    <s v=""/>
    <x v="0"/>
    <s v=""/>
    <x v="0"/>
    <s v=""/>
    <s v=""/>
    <x v="2"/>
    <x v="3"/>
    <n v="298522.78850000002"/>
    <x v="0"/>
  </r>
  <r>
    <x v="0"/>
    <x v="18"/>
    <x v="2"/>
    <n v="45"/>
    <x v="18"/>
    <n v="401"/>
    <s v="Social Care Demand"/>
    <s v="Additional short-term respite placements"/>
    <x v="13"/>
    <s v="Respite services"/>
    <s v=""/>
    <x v="0"/>
    <s v=""/>
    <x v="0"/>
    <s v=""/>
    <s v=""/>
    <x v="2"/>
    <x v="3"/>
    <n v="189721.17"/>
    <x v="0"/>
  </r>
  <r>
    <x v="0"/>
    <x v="19"/>
    <x v="2"/>
    <n v="1"/>
    <x v="19"/>
    <n v="1"/>
    <s v="Rehab &amp; enablement"/>
    <s v="Intermediate Care"/>
    <x v="9"/>
    <s v="Multi-Disciplinary/Multi-Agency Discharge Teams supporting discharge"/>
    <s v=""/>
    <x v="0"/>
    <s v=""/>
    <x v="0"/>
    <s v=""/>
    <s v=""/>
    <x v="2"/>
    <x v="0"/>
    <n v="770556"/>
    <x v="0"/>
  </r>
  <r>
    <x v="0"/>
    <x v="19"/>
    <x v="2"/>
    <n v="2"/>
    <x v="19"/>
    <n v="2"/>
    <s v="Enablement homecare and beds"/>
    <s v="Intermediate Care"/>
    <x v="5"/>
    <s v="Reablement to support discharge -step down (Discharge to Assess pathway 1)"/>
    <s v=""/>
    <x v="0"/>
    <s v=""/>
    <x v="0"/>
    <s v=""/>
    <s v=""/>
    <x v="2"/>
    <x v="0"/>
    <n v="585535"/>
    <x v="0"/>
  </r>
  <r>
    <x v="0"/>
    <x v="19"/>
    <x v="2"/>
    <n v="3"/>
    <x v="19"/>
    <n v="3"/>
    <s v="Enablement homecare and beds"/>
    <s v="Intermediate Care"/>
    <x v="6"/>
    <s v="Step down (discharge to assess pathway-2)"/>
    <s v=""/>
    <x v="0"/>
    <s v=""/>
    <x v="0"/>
    <s v=""/>
    <s v=""/>
    <x v="2"/>
    <x v="0"/>
    <n v="1594646"/>
    <x v="0"/>
  </r>
  <r>
    <x v="0"/>
    <x v="19"/>
    <x v="2"/>
    <n v="4"/>
    <x v="19"/>
    <n v="4"/>
    <s v="Enablement homecare and beds"/>
    <s v="Intermediate Care"/>
    <x v="6"/>
    <s v="Step down (discharge to assess pathway-2)"/>
    <s v=""/>
    <x v="0"/>
    <s v=""/>
    <x v="0"/>
    <s v=""/>
    <s v=""/>
    <x v="2"/>
    <x v="4"/>
    <n v="421489"/>
    <x v="0"/>
  </r>
  <r>
    <x v="0"/>
    <x v="19"/>
    <x v="2"/>
    <n v="5"/>
    <x v="19"/>
    <n v="5"/>
    <s v="Enablement homecare and beds"/>
    <s v="Intermediate Care"/>
    <x v="6"/>
    <s v="Step down (discharge to assess pathway-2)"/>
    <s v=""/>
    <x v="0"/>
    <s v=""/>
    <x v="0"/>
    <s v=""/>
    <s v=""/>
    <x v="2"/>
    <x v="1"/>
    <n v="296881"/>
    <x v="0"/>
  </r>
  <r>
    <x v="0"/>
    <x v="19"/>
    <x v="2"/>
    <n v="6"/>
    <x v="19"/>
    <n v="6"/>
    <s v="Enablement homecare and beds"/>
    <s v="Intermediate Care"/>
    <x v="6"/>
    <s v="Step down (discharge to assess pathway-2)"/>
    <s v=""/>
    <x v="0"/>
    <s v=""/>
    <x v="0"/>
    <s v=""/>
    <s v=""/>
    <x v="2"/>
    <x v="3"/>
    <n v="341000"/>
    <x v="0"/>
  </r>
  <r>
    <x v="0"/>
    <x v="19"/>
    <x v="2"/>
    <n v="7"/>
    <x v="19"/>
    <n v="7"/>
    <s v="DFG"/>
    <s v="Other Care"/>
    <x v="14"/>
    <s v="Adaptations, including statutory DFG grants"/>
    <s v=""/>
    <x v="6"/>
    <s v="Minor and major adaptations "/>
    <x v="0"/>
    <s v=""/>
    <s v=""/>
    <x v="1"/>
    <x v="2"/>
    <n v="2306755"/>
    <x v="0"/>
  </r>
  <r>
    <x v="0"/>
    <x v="19"/>
    <x v="2"/>
    <n v="8"/>
    <x v="19"/>
    <n v="8"/>
    <s v="Ibcf"/>
    <s v="Other Care"/>
    <x v="4"/>
    <s v="Care home"/>
    <s v=""/>
    <x v="0"/>
    <s v=""/>
    <x v="0"/>
    <s v=""/>
    <s v=""/>
    <x v="1"/>
    <x v="3"/>
    <n v="1856608"/>
    <x v="0"/>
  </r>
  <r>
    <x v="0"/>
    <x v="19"/>
    <x v="2"/>
    <n v="9"/>
    <x v="19"/>
    <n v="9"/>
    <s v="GP Practice"/>
    <s v="Intermediate Care"/>
    <x v="3"/>
    <s v="Care navigation and planning"/>
    <s v=""/>
    <x v="1"/>
    <s v=""/>
    <x v="2"/>
    <s v=""/>
    <s v=""/>
    <x v="3"/>
    <x v="1"/>
    <n v="33187"/>
    <x v="0"/>
  </r>
  <r>
    <x v="0"/>
    <x v="19"/>
    <x v="2"/>
    <n v="10"/>
    <x v="19"/>
    <n v="10"/>
    <s v="Preventative Services"/>
    <s v="Community Resilience"/>
    <x v="11"/>
    <s v="Integrated neighbourhood services"/>
    <s v=""/>
    <x v="0"/>
    <s v=""/>
    <x v="0"/>
    <s v=""/>
    <s v=""/>
    <x v="0"/>
    <x v="0"/>
    <n v="135206"/>
    <x v="0"/>
  </r>
  <r>
    <x v="0"/>
    <x v="19"/>
    <x v="2"/>
    <n v="11"/>
    <x v="19"/>
    <n v="11"/>
    <s v="Long Term Care"/>
    <s v="Other Care"/>
    <x v="4"/>
    <s v="Learning disability"/>
    <s v=""/>
    <x v="0"/>
    <s v=""/>
    <x v="0"/>
    <s v=""/>
    <s v=""/>
    <x v="1"/>
    <x v="0"/>
    <n v="910607"/>
    <x v="0"/>
  </r>
  <r>
    <x v="0"/>
    <x v="19"/>
    <x v="2"/>
    <n v="12"/>
    <x v="19"/>
    <n v="12"/>
    <s v="Care Act Services"/>
    <s v="Other Care"/>
    <x v="7"/>
    <s v="Carer advice and support"/>
    <s v=""/>
    <x v="0"/>
    <s v=""/>
    <x v="0"/>
    <s v=""/>
    <s v=""/>
    <x v="1"/>
    <x v="0"/>
    <n v="558259"/>
    <x v="0"/>
  </r>
  <r>
    <x v="0"/>
    <x v="19"/>
    <x v="2"/>
    <n v="13"/>
    <x v="19"/>
    <n v="13"/>
    <s v="SCHT"/>
    <s v="Intermediate Care"/>
    <x v="11"/>
    <s v="Integrated neighbourhood services"/>
    <s v=""/>
    <x v="1"/>
    <s v=""/>
    <x v="2"/>
    <s v=""/>
    <s v=""/>
    <x v="3"/>
    <x v="0"/>
    <n v="1929179"/>
    <x v="0"/>
  </r>
  <r>
    <x v="0"/>
    <x v="19"/>
    <x v="2"/>
    <n v="14"/>
    <x v="19"/>
    <n v="14"/>
    <s v="STHNT"/>
    <s v="Intermediate Care"/>
    <x v="6"/>
    <s v="Other"/>
    <s v="Community based rehabilitation"/>
    <x v="2"/>
    <s v=""/>
    <x v="2"/>
    <s v=""/>
    <s v=""/>
    <x v="6"/>
    <x v="0"/>
    <n v="1999360"/>
    <x v="0"/>
  </r>
  <r>
    <x v="0"/>
    <x v="19"/>
    <x v="2"/>
    <n v="15"/>
    <x v="19"/>
    <n v="15"/>
    <s v="Preventative Services"/>
    <s v="Community Resilience"/>
    <x v="13"/>
    <s v="Other"/>
    <s v="Information &amp; advice,carers support and respite  and emergency response "/>
    <x v="6"/>
    <s v="Carers Support"/>
    <x v="0"/>
    <s v=""/>
    <s v=""/>
    <x v="0"/>
    <x v="0"/>
    <n v="201033"/>
    <x v="0"/>
  </r>
  <r>
    <x v="0"/>
    <x v="19"/>
    <x v="2"/>
    <n v="16"/>
    <x v="19"/>
    <n v="16"/>
    <s v="Preventative Services"/>
    <s v="Community Resilience"/>
    <x v="13"/>
    <s v="Other"/>
    <s v="Information &amp; advice,carers support and respite  and emergency response "/>
    <x v="6"/>
    <s v="Carers Support"/>
    <x v="0"/>
    <s v=""/>
    <s v=""/>
    <x v="0"/>
    <x v="4"/>
    <n v="326585"/>
    <x v="0"/>
  </r>
  <r>
    <x v="0"/>
    <x v="19"/>
    <x v="2"/>
    <n v="17"/>
    <x v="19"/>
    <n v="17"/>
    <s v="Preventative Services"/>
    <s v="Community Resilience"/>
    <x v="11"/>
    <s v="Integrated neighbourhood services"/>
    <s v=""/>
    <x v="0"/>
    <s v=""/>
    <x v="0"/>
    <s v=""/>
    <s v=""/>
    <x v="0"/>
    <x v="4"/>
    <n v="370336"/>
    <x v="0"/>
  </r>
  <r>
    <x v="0"/>
    <x v="19"/>
    <x v="2"/>
    <n v="18"/>
    <x v="19"/>
    <n v="18"/>
    <s v="Rehab &amp; enablement"/>
    <s v="Neighbourhood Care"/>
    <x v="11"/>
    <s v="Multidisciplinary teams that are supporting independence, such as anticipatory care"/>
    <s v=""/>
    <x v="0"/>
    <s v=""/>
    <x v="0"/>
    <s v=""/>
    <s v=""/>
    <x v="1"/>
    <x v="0"/>
    <n v="499518"/>
    <x v="0"/>
  </r>
  <r>
    <x v="0"/>
    <x v="19"/>
    <x v="2"/>
    <n v="19"/>
    <x v="19"/>
    <n v="19"/>
    <s v="Assistve Technologies"/>
    <s v="Neighbourhood Care"/>
    <x v="1"/>
    <s v="Community based equipment"/>
    <s v=""/>
    <x v="0"/>
    <s v=""/>
    <x v="0"/>
    <s v=""/>
    <s v=""/>
    <x v="1"/>
    <x v="0"/>
    <n v="718930"/>
    <x v="0"/>
  </r>
  <r>
    <x v="0"/>
    <x v="19"/>
    <x v="2"/>
    <n v="20"/>
    <x v="19"/>
    <n v="20"/>
    <s v="Preventative Services"/>
    <s v="Neighbourhood Care"/>
    <x v="0"/>
    <s v="Other"/>
    <s v="Early help&amp; support in the community "/>
    <x v="0"/>
    <s v=""/>
    <x v="0"/>
    <s v=""/>
    <s v=""/>
    <x v="1"/>
    <x v="0"/>
    <n v="879842"/>
    <x v="0"/>
  </r>
  <r>
    <x v="0"/>
    <x v="19"/>
    <x v="2"/>
    <n v="21"/>
    <x v="19"/>
    <n v="21"/>
    <s v="Programme Management"/>
    <s v="Other Care"/>
    <x v="10"/>
    <s v="Joint commissioning infrastructure"/>
    <s v=""/>
    <x v="0"/>
    <s v=""/>
    <x v="0"/>
    <s v=""/>
    <s v=""/>
    <x v="1"/>
    <x v="0"/>
    <n v="68126"/>
    <x v="0"/>
  </r>
  <r>
    <x v="0"/>
    <x v="19"/>
    <x v="2"/>
    <n v="22"/>
    <x v="19"/>
    <n v="22"/>
    <s v="Programme Management"/>
    <s v="Other Care"/>
    <x v="10"/>
    <s v="Programme management"/>
    <s v=""/>
    <x v="6"/>
    <s v="Dedicated Programme Management"/>
    <x v="2"/>
    <s v=""/>
    <s v=""/>
    <x v="4"/>
    <x v="0"/>
    <n v="206302"/>
    <x v="0"/>
  </r>
  <r>
    <x v="0"/>
    <x v="19"/>
    <x v="2"/>
    <n v="23"/>
    <x v="19"/>
    <n v="23"/>
    <s v="SCHT"/>
    <s v="Neighbourhood Care"/>
    <x v="11"/>
    <s v="Integrated neighbourhood services"/>
    <s v=""/>
    <x v="1"/>
    <s v=""/>
    <x v="2"/>
    <s v=""/>
    <s v=""/>
    <x v="3"/>
    <x v="0"/>
    <n v="2204406"/>
    <x v="0"/>
  </r>
  <r>
    <x v="0"/>
    <x v="19"/>
    <x v="2"/>
    <n v="24"/>
    <x v="19"/>
    <n v="24"/>
    <s v="Preventative Services"/>
    <s v="Neighbourhood Care"/>
    <x v="2"/>
    <s v=""/>
    <s v=""/>
    <x v="0"/>
    <s v=""/>
    <x v="0"/>
    <s v=""/>
    <s v=""/>
    <x v="2"/>
    <x v="0"/>
    <n v="471425"/>
    <x v="0"/>
  </r>
  <r>
    <x v="0"/>
    <x v="19"/>
    <x v="2"/>
    <n v="25"/>
    <x v="19"/>
    <n v="25"/>
    <s v="Long Term Care"/>
    <s v="Other Care"/>
    <x v="4"/>
    <s v="Nursing home"/>
    <s v=""/>
    <x v="0"/>
    <s v=""/>
    <x v="0"/>
    <s v=""/>
    <s v=""/>
    <x v="2"/>
    <x v="3"/>
    <n v="1068956"/>
    <x v="0"/>
  </r>
  <r>
    <x v="0"/>
    <x v="19"/>
    <x v="2"/>
    <n v="26"/>
    <x v="19"/>
    <n v="26"/>
    <s v="Long Term Care"/>
    <s v="Other Care"/>
    <x v="8"/>
    <s v="Domiciliary care packages"/>
    <s v=""/>
    <x v="0"/>
    <s v=""/>
    <x v="0"/>
    <s v=""/>
    <s v=""/>
    <x v="2"/>
    <x v="3"/>
    <n v="1462783"/>
    <x v="0"/>
  </r>
  <r>
    <x v="0"/>
    <x v="19"/>
    <x v="2"/>
    <n v="27"/>
    <x v="19"/>
    <n v="27"/>
    <s v="Long Term Care"/>
    <s v="Other Care"/>
    <x v="4"/>
    <s v="Supported accommodation"/>
    <s v=""/>
    <x v="0"/>
    <s v=""/>
    <x v="0"/>
    <s v=""/>
    <s v=""/>
    <x v="1"/>
    <x v="3"/>
    <n v="337565"/>
    <x v="0"/>
  </r>
  <r>
    <x v="0"/>
    <x v="19"/>
    <x v="2"/>
    <n v="28"/>
    <x v="19"/>
    <n v="28"/>
    <s v="Long Term Care"/>
    <s v="Other Care"/>
    <x v="4"/>
    <s v="Care home"/>
    <s v=""/>
    <x v="0"/>
    <s v=""/>
    <x v="0"/>
    <s v=""/>
    <s v=""/>
    <x v="1"/>
    <x v="3"/>
    <n v="122000"/>
    <x v="0"/>
  </r>
  <r>
    <x v="0"/>
    <x v="19"/>
    <x v="2"/>
    <n v="29"/>
    <x v="19"/>
    <n v="29"/>
    <s v="Rehab &amp; enablement"/>
    <s v="Community Resilience"/>
    <x v="11"/>
    <s v="Integrated neighbourhood services"/>
    <s v=""/>
    <x v="0"/>
    <s v=""/>
    <x v="0"/>
    <s v=""/>
    <s v=""/>
    <x v="1"/>
    <x v="3"/>
    <n v="182506"/>
    <x v="0"/>
  </r>
  <r>
    <x v="0"/>
    <x v="19"/>
    <x v="2"/>
    <n v="30"/>
    <x v="19"/>
    <n v="30"/>
    <s v="Programme Management"/>
    <s v="Other Care"/>
    <x v="10"/>
    <s v="New governance arrangements"/>
    <s v=""/>
    <x v="0"/>
    <s v=""/>
    <x v="0"/>
    <s v=""/>
    <s v=""/>
    <x v="1"/>
    <x v="3"/>
    <n v="30000"/>
    <x v="0"/>
  </r>
  <r>
    <x v="0"/>
    <x v="19"/>
    <x v="2"/>
    <n v="31"/>
    <x v="19"/>
    <n v="31"/>
    <s v="Preventative Services"/>
    <s v="Neighbourhood Care"/>
    <x v="2"/>
    <s v=""/>
    <s v=""/>
    <x v="0"/>
    <s v=""/>
    <x v="0"/>
    <s v=""/>
    <s v=""/>
    <x v="1"/>
    <x v="3"/>
    <n v="313249"/>
    <x v="0"/>
  </r>
  <r>
    <x v="0"/>
    <x v="19"/>
    <x v="2"/>
    <n v="32"/>
    <x v="19"/>
    <n v="32"/>
    <s v="Rehab &amp; enablement"/>
    <s v="Other Care"/>
    <x v="11"/>
    <s v="Integrated neighbourhood services"/>
    <s v=""/>
    <x v="0"/>
    <s v=""/>
    <x v="0"/>
    <s v=""/>
    <s v=""/>
    <x v="1"/>
    <x v="3"/>
    <n v="298140"/>
    <x v="0"/>
  </r>
  <r>
    <x v="0"/>
    <x v="19"/>
    <x v="2"/>
    <n v="33"/>
    <x v="19"/>
    <n v="33"/>
    <s v="Assistve Technologies"/>
    <s v="Neighbourhood Care"/>
    <x v="1"/>
    <s v="Community based equipment"/>
    <s v=""/>
    <x v="0"/>
    <s v=""/>
    <x v="0"/>
    <s v=""/>
    <s v=""/>
    <x v="1"/>
    <x v="3"/>
    <n v="30550"/>
    <x v="0"/>
  </r>
  <r>
    <x v="0"/>
    <x v="19"/>
    <x v="2"/>
    <n v="34"/>
    <x v="19"/>
    <n v="34"/>
    <s v="Rehab &amp; enablement"/>
    <s v="Intermediate Care"/>
    <x v="9"/>
    <s v="Trusted Assessment"/>
    <s v=""/>
    <x v="0"/>
    <s v=""/>
    <x v="0"/>
    <s v=""/>
    <s v=""/>
    <x v="1"/>
    <x v="3"/>
    <n v="123000"/>
    <x v="0"/>
  </r>
  <r>
    <x v="0"/>
    <x v="19"/>
    <x v="2"/>
    <n v="35"/>
    <x v="19"/>
    <n v="35"/>
    <s v="Long Term Care"/>
    <s v="Other Care"/>
    <x v="4"/>
    <s v="Supported living"/>
    <s v=""/>
    <x v="0"/>
    <s v=""/>
    <x v="0"/>
    <s v=""/>
    <s v=""/>
    <x v="1"/>
    <x v="3"/>
    <n v="900173"/>
    <x v="0"/>
  </r>
  <r>
    <x v="0"/>
    <x v="19"/>
    <x v="2"/>
    <n v="36"/>
    <x v="19"/>
    <n v="36"/>
    <s v="Rehab &amp; enablement"/>
    <s v="Intermediate Care"/>
    <x v="9"/>
    <s v="Multi-Disciplinary/Multi-Agency Discharge Teams supporting discharge"/>
    <s v=""/>
    <x v="0"/>
    <s v=""/>
    <x v="0"/>
    <s v=""/>
    <s v=""/>
    <x v="1"/>
    <x v="3"/>
    <n v="757032"/>
    <x v="0"/>
  </r>
  <r>
    <x v="0"/>
    <x v="20"/>
    <x v="2"/>
    <n v="1"/>
    <x v="20"/>
    <n v="1"/>
    <s v="Enhanced Primary and Community Care"/>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0"/>
    <n v="1433485"/>
    <x v="0"/>
  </r>
  <r>
    <x v="0"/>
    <x v="20"/>
    <x v="2"/>
    <n v="2"/>
    <x v="20"/>
    <n v="1"/>
    <s v="Enhanced Primary and Community Care"/>
    <s v="Contribution to Community Wellbeing Teams"/>
    <x v="3"/>
    <s v="Assessment teams/joint assessment"/>
    <s v=""/>
    <x v="0"/>
    <s v=""/>
    <x v="0"/>
    <s v=""/>
    <s v=""/>
    <x v="1"/>
    <x v="0"/>
    <n v="833160"/>
    <x v="0"/>
  </r>
  <r>
    <x v="0"/>
    <x v="20"/>
    <x v="2"/>
    <n v="3"/>
    <x v="20"/>
    <n v="1"/>
    <s v="Enhanced Primary and Community Care"/>
    <s v="Contribution to Joint Carers Support Service"/>
    <x v="13"/>
    <s v="Other"/>
    <s v="Carers support services"/>
    <x v="0"/>
    <s v=""/>
    <x v="0"/>
    <s v=""/>
    <s v=""/>
    <x v="0"/>
    <x v="0"/>
    <n v="150912"/>
    <x v="0"/>
  </r>
  <r>
    <x v="0"/>
    <x v="20"/>
    <x v="2"/>
    <n v="4"/>
    <x v="20"/>
    <n v="1"/>
    <s v="Enhanced Primary and Community Care"/>
    <s v="Aids and adaptations"/>
    <x v="14"/>
    <s v="Adaptations, including statutory DFG grants"/>
    <s v=""/>
    <x v="0"/>
    <s v=""/>
    <x v="0"/>
    <s v=""/>
    <s v=""/>
    <x v="1"/>
    <x v="2"/>
    <n v="2152596"/>
    <x v="0"/>
  </r>
  <r>
    <x v="0"/>
    <x v="20"/>
    <x v="2"/>
    <n v="5"/>
    <x v="20"/>
    <n v="1"/>
    <s v="Enhanced Primary and Community Care"/>
    <s v="Safe and Warm Homes Scheme"/>
    <x v="14"/>
    <s v="Discretionary use of DFG - including small adaptations"/>
    <s v=""/>
    <x v="6"/>
    <s v="Supporting people to remain independent in their own home"/>
    <x v="0"/>
    <s v=""/>
    <s v=""/>
    <x v="1"/>
    <x v="2"/>
    <n v="1241000"/>
    <x v="0"/>
  </r>
  <r>
    <x v="0"/>
    <x v="20"/>
    <x v="2"/>
    <n v="6"/>
    <x v="20"/>
    <n v="1"/>
    <s v="Enhanced Primary and Community Care"/>
    <s v="Energy Advice Service"/>
    <x v="14"/>
    <s v="Discretionary use of DFG - including small adaptations"/>
    <s v=""/>
    <x v="0"/>
    <s v=""/>
    <x v="0"/>
    <s v=""/>
    <s v=""/>
    <x v="0"/>
    <x v="2"/>
    <n v="50000"/>
    <x v="0"/>
  </r>
  <r>
    <x v="0"/>
    <x v="20"/>
    <x v="2"/>
    <n v="7"/>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0"/>
    <n v="244909"/>
    <x v="0"/>
  </r>
  <r>
    <x v="0"/>
    <x v="20"/>
    <x v="2"/>
    <n v="8"/>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1"/>
    <n v="952191"/>
    <x v="0"/>
  </r>
  <r>
    <x v="0"/>
    <x v="20"/>
    <x v="2"/>
    <n v="9"/>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0"/>
    <n v="506059"/>
    <x v="0"/>
  </r>
  <r>
    <x v="0"/>
    <x v="20"/>
    <x v="2"/>
    <n v="10"/>
    <x v="20"/>
    <n v="2"/>
    <s v="Ensuring sustainability of adult social care"/>
    <s v="Integrated Community Equipment Contract _x000a__x000a_S75 (SOTCC and Stoke CCG). Hire/ loan of community equipment aids and adaptations to support independent living and over reliance on formal care. "/>
    <x v="1"/>
    <s v="Community based equipment"/>
    <s v=""/>
    <x v="0"/>
    <s v=""/>
    <x v="0"/>
    <s v=""/>
    <s v=""/>
    <x v="2"/>
    <x v="0"/>
    <n v="1101448"/>
    <x v="0"/>
  </r>
  <r>
    <x v="0"/>
    <x v="20"/>
    <x v="2"/>
    <n v="11"/>
    <x v="20"/>
    <n v="2"/>
    <s v="Ensuring sustainability of adult social care"/>
    <s v="Supporting residential and nursing budget"/>
    <x v="4"/>
    <s v="Care home"/>
    <s v=""/>
    <x v="0"/>
    <s v=""/>
    <x v="0"/>
    <s v=""/>
    <s v=""/>
    <x v="2"/>
    <x v="0"/>
    <n v="8253954"/>
    <x v="0"/>
  </r>
  <r>
    <x v="0"/>
    <x v="20"/>
    <x v="2"/>
    <n v="12"/>
    <x v="20"/>
    <n v="2"/>
    <s v="Ensuring sustainability of adult social care"/>
    <s v="Flexible usage towards contracts and pressure in the system"/>
    <x v="16"/>
    <s v=""/>
    <s v=""/>
    <x v="0"/>
    <s v=""/>
    <x v="0"/>
    <s v=""/>
    <s v=""/>
    <x v="2"/>
    <x v="3"/>
    <n v="9998114"/>
    <x v="0"/>
  </r>
  <r>
    <x v="0"/>
    <x v="20"/>
    <x v="2"/>
    <n v="13"/>
    <x v="20"/>
    <n v="2"/>
    <s v="Ensuring sustainability of adult social care"/>
    <s v="Supporting home care budget"/>
    <x v="8"/>
    <s v="Domiciliary care packages"/>
    <s v=""/>
    <x v="0"/>
    <s v=""/>
    <x v="0"/>
    <s v=""/>
    <s v=""/>
    <x v="2"/>
    <x v="3"/>
    <n v="1826744"/>
    <x v="0"/>
  </r>
  <r>
    <x v="0"/>
    <x v="20"/>
    <x v="2"/>
    <n v="14"/>
    <x v="20"/>
    <n v="2"/>
    <s v="Ensuring sustainability of adult social care"/>
    <s v="Care homes - Marrow House (Dementia)"/>
    <x v="4"/>
    <s v="Care home"/>
    <s v=""/>
    <x v="0"/>
    <s v=""/>
    <x v="0"/>
    <s v=""/>
    <s v=""/>
    <x v="1"/>
    <x v="3"/>
    <n v="1841000"/>
    <x v="0"/>
  </r>
  <r>
    <x v="0"/>
    <x v="20"/>
    <x v="2"/>
    <n v="15"/>
    <x v="20"/>
    <n v="2"/>
    <s v="Ensuring sustainability of adult social care"/>
    <s v="Support for safeguarding and provider improvement"/>
    <x v="12"/>
    <s v=""/>
    <s v="Safeguarding and provider improvement"/>
    <x v="0"/>
    <s v=""/>
    <x v="0"/>
    <s v=""/>
    <s v=""/>
    <x v="1"/>
    <x v="3"/>
    <n v="400000"/>
    <x v="0"/>
  </r>
  <r>
    <x v="0"/>
    <x v="20"/>
    <x v="2"/>
    <n v="16"/>
    <x v="20"/>
    <n v="2"/>
    <s v="Ensuring sustainability of adult social care"/>
    <s v="Health tasks and medication calls"/>
    <x v="8"/>
    <s v="Domiciliary care packages"/>
    <s v=""/>
    <x v="0"/>
    <s v=""/>
    <x v="0"/>
    <s v=""/>
    <s v=""/>
    <x v="1"/>
    <x v="0"/>
    <n v="500000"/>
    <x v="0"/>
  </r>
  <r>
    <x v="0"/>
    <x v="20"/>
    <x v="2"/>
    <n v="17"/>
    <x v="20"/>
    <n v="2"/>
    <s v="Ensuring sustainability of adult social care"/>
    <s v="Commissioning staffing towards joint commissioning of contracts"/>
    <x v="10"/>
    <s v="Joint commissioning infrastructure"/>
    <s v=""/>
    <x v="0"/>
    <s v=""/>
    <x v="0"/>
    <s v=""/>
    <s v=""/>
    <x v="1"/>
    <x v="0"/>
    <n v="99761"/>
    <x v="0"/>
  </r>
  <r>
    <x v="0"/>
    <x v="20"/>
    <x v="2"/>
    <n v="18"/>
    <x v="20"/>
    <n v="2"/>
    <s v="Ensuring sustainability of adult social care"/>
    <s v="Winter pressures funding"/>
    <x v="12"/>
    <s v=""/>
    <s v="Winter pressures"/>
    <x v="0"/>
    <s v=""/>
    <x v="0"/>
    <s v=""/>
    <s v=""/>
    <x v="1"/>
    <x v="3"/>
    <n v="1331896"/>
    <x v="0"/>
  </r>
  <r>
    <x v="0"/>
    <x v="20"/>
    <x v="2"/>
    <n v="19"/>
    <x v="20"/>
    <n v="2"/>
    <s v="Ensuring sustainability of adult social care"/>
    <s v="Development of Small Supports scheme"/>
    <x v="11"/>
    <s v="Integrated neighbourhood services"/>
    <s v=""/>
    <x v="0"/>
    <s v=""/>
    <x v="0"/>
    <s v=""/>
    <s v=""/>
    <x v="1"/>
    <x v="0"/>
    <n v="35000"/>
    <x v="0"/>
  </r>
  <r>
    <x v="0"/>
    <x v="20"/>
    <x v="2"/>
    <n v="20"/>
    <x v="20"/>
    <n v="2"/>
    <s v="Ensuring sustainability of adult social care"/>
    <s v="BCF inflation 22/23"/>
    <x v="3"/>
    <s v="Care navigation and planning"/>
    <s v=""/>
    <x v="0"/>
    <s v=""/>
    <x v="0"/>
    <s v=""/>
    <s v=""/>
    <x v="1"/>
    <x v="0"/>
    <n v="365104"/>
    <x v="1"/>
  </r>
  <r>
    <x v="0"/>
    <x v="20"/>
    <x v="2"/>
    <n v="21"/>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0"/>
    <n v="4926444"/>
    <x v="0"/>
  </r>
  <r>
    <x v="0"/>
    <x v="20"/>
    <x v="2"/>
    <n v="22"/>
    <x v="20"/>
    <n v="3"/>
    <s v="Admission avoidance/Discharge to assess"/>
    <s v="Dementia Service _x000a_Support primary care to maintain early identification of dementia diagnosis rates. Commissioning of a memory support service. Development of dementia friendly community and implementation of the dementia well transformational pathway, in"/>
    <x v="11"/>
    <s v="Multidisciplinary teams that are supporting independence, such as anticipatory care"/>
    <s v=""/>
    <x v="3"/>
    <s v=""/>
    <x v="2"/>
    <s v=""/>
    <s v=""/>
    <x v="5"/>
    <x v="0"/>
    <n v="2336133"/>
    <x v="0"/>
  </r>
  <r>
    <x v="0"/>
    <x v="20"/>
    <x v="2"/>
    <n v="23"/>
    <x v="20"/>
    <n v="3"/>
    <s v="Admission avoidance/Discharge to assess"/>
    <s v="Voluntary sector older peoples floating support, vol sector embedded in track and triage/ D2A functions. "/>
    <x v="9"/>
    <s v="Home First/Discharge to Assess - process support/core costs"/>
    <s v=""/>
    <x v="1"/>
    <s v=""/>
    <x v="2"/>
    <s v=""/>
    <s v=""/>
    <x v="0"/>
    <x v="1"/>
    <n v="212730"/>
    <x v="0"/>
  </r>
  <r>
    <x v="0"/>
    <x v="20"/>
    <x v="2"/>
    <n v="24"/>
    <x v="20"/>
    <n v="3"/>
    <s v="Admission avoidance/Discharge to assess"/>
    <s v="Falls prevention"/>
    <x v="6"/>
    <s v="Rapid/Crisis Response"/>
    <s v=""/>
    <x v="0"/>
    <s v=""/>
    <x v="0"/>
    <s v=""/>
    <s v=""/>
    <x v="0"/>
    <x v="0"/>
    <n v="30000"/>
    <x v="0"/>
  </r>
  <r>
    <x v="0"/>
    <x v="20"/>
    <x v="2"/>
    <n v="25"/>
    <x v="20"/>
    <n v="3"/>
    <s v="Admission avoidance/Discharge to assess"/>
    <s v="Falls prevention"/>
    <x v="6"/>
    <s v="Rapid/Crisis Response"/>
    <s v=""/>
    <x v="0"/>
    <s v=""/>
    <x v="0"/>
    <s v=""/>
    <s v=""/>
    <x v="0"/>
    <x v="0"/>
    <n v="40000"/>
    <x v="0"/>
  </r>
  <r>
    <x v="0"/>
    <x v="20"/>
    <x v="2"/>
    <n v="26"/>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0"/>
    <s v=""/>
    <x v="2"/>
    <s v=""/>
    <s v=""/>
    <x v="3"/>
    <x v="0"/>
    <n v="2557966"/>
    <x v="0"/>
  </r>
  <r>
    <x v="0"/>
    <x v="20"/>
    <x v="2"/>
    <n v="27"/>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1"/>
    <n v="573535"/>
    <x v="0"/>
  </r>
  <r>
    <x v="0"/>
    <x v="20"/>
    <x v="2"/>
    <n v="28"/>
    <x v="20"/>
    <n v="3"/>
    <s v="Admission avoidance/Discharge to assess"/>
    <s v="Hospital Discharge Service"/>
    <x v="5"/>
    <s v="Reablement to support discharge -step down (Discharge to Assess pathway 1)"/>
    <s v=""/>
    <x v="0"/>
    <s v=""/>
    <x v="0"/>
    <s v=""/>
    <s v=""/>
    <x v="2"/>
    <x v="0"/>
    <n v="260000"/>
    <x v="1"/>
  </r>
  <r>
    <x v="0"/>
    <x v="21"/>
    <x v="3"/>
    <n v="1"/>
    <x v="21"/>
    <n v="14"/>
    <s v="Disabled Facilities Grant inc Rails and Ceiling Tracks"/>
    <s v="Provision of Adaptations, Rails and Hoists."/>
    <x v="14"/>
    <s v="Adaptations, including statutory DFG grants"/>
    <s v=""/>
    <x v="0"/>
    <s v=""/>
    <x v="0"/>
    <s v=""/>
    <s v=""/>
    <x v="2"/>
    <x v="2"/>
    <n v="1441905"/>
    <x v="0"/>
  </r>
  <r>
    <x v="0"/>
    <x v="21"/>
    <x v="3"/>
    <n v="2"/>
    <x v="21"/>
    <n v="20"/>
    <s v="Support Planning &amp; Brokerage"/>
    <s v="Resource Support"/>
    <x v="9"/>
    <s v="Engagement and Choice"/>
    <s v=""/>
    <x v="0"/>
    <s v=""/>
    <x v="0"/>
    <s v=""/>
    <s v=""/>
    <x v="2"/>
    <x v="3"/>
    <n v="337015"/>
    <x v="0"/>
  </r>
  <r>
    <x v="0"/>
    <x v="21"/>
    <x v="3"/>
    <n v="3"/>
    <x v="21"/>
    <n v="8"/>
    <s v="Protection of Social Care"/>
    <s v="Adaptations"/>
    <x v="2"/>
    <s v=""/>
    <s v=""/>
    <x v="0"/>
    <s v=""/>
    <x v="0"/>
    <s v=""/>
    <s v=""/>
    <x v="2"/>
    <x v="0"/>
    <n v="126792"/>
    <x v="0"/>
  </r>
  <r>
    <x v="0"/>
    <x v="21"/>
    <x v="3"/>
    <n v="4"/>
    <x v="21"/>
    <n v="8"/>
    <s v="Protection of Social Care"/>
    <s v="Support to Placements in PD&amp;SI "/>
    <x v="4"/>
    <s v="Supported living"/>
    <s v=""/>
    <x v="0"/>
    <s v=""/>
    <x v="0"/>
    <s v=""/>
    <s v=""/>
    <x v="2"/>
    <x v="0"/>
    <n v="11716"/>
    <x v="0"/>
  </r>
  <r>
    <x v="0"/>
    <x v="21"/>
    <x v="3"/>
    <n v="5"/>
    <x v="21"/>
    <n v="8"/>
    <s v="Protection of Social Care"/>
    <s v="Support to Placements in MH"/>
    <x v="4"/>
    <s v="Nursing home"/>
    <s v=""/>
    <x v="0"/>
    <s v=""/>
    <x v="0"/>
    <s v=""/>
    <s v=""/>
    <x v="2"/>
    <x v="0"/>
    <n v="128872"/>
    <x v="0"/>
  </r>
  <r>
    <x v="0"/>
    <x v="21"/>
    <x v="3"/>
    <n v="6"/>
    <x v="21"/>
    <n v="8"/>
    <s v="Protection of Social Care"/>
    <s v="Resources for Placements and Packages"/>
    <x v="4"/>
    <s v="Care home"/>
    <s v=""/>
    <x v="0"/>
    <s v=""/>
    <x v="0"/>
    <s v=""/>
    <s v=""/>
    <x v="2"/>
    <x v="0"/>
    <n v="3062576"/>
    <x v="0"/>
  </r>
  <r>
    <x v="0"/>
    <x v="21"/>
    <x v="3"/>
    <n v="7"/>
    <x v="21"/>
    <n v="8"/>
    <s v="Protection of Social Care"/>
    <s v="Support to Placements in Older people"/>
    <x v="4"/>
    <s v="Care home"/>
    <s v=""/>
    <x v="0"/>
    <s v=""/>
    <x v="0"/>
    <s v=""/>
    <s v=""/>
    <x v="2"/>
    <x v="0"/>
    <n v="656078"/>
    <x v="0"/>
  </r>
  <r>
    <x v="0"/>
    <x v="21"/>
    <x v="3"/>
    <n v="8"/>
    <x v="21"/>
    <n v="8"/>
    <s v="Protection of Social Care"/>
    <s v="Support to Placements in Learning Disabilities"/>
    <x v="4"/>
    <s v="Learning disability"/>
    <s v=""/>
    <x v="0"/>
    <s v=""/>
    <x v="0"/>
    <s v=""/>
    <s v=""/>
    <x v="2"/>
    <x v="0"/>
    <n v="374902"/>
    <x v="0"/>
  </r>
  <r>
    <x v="0"/>
    <x v="21"/>
    <x v="3"/>
    <n v="9"/>
    <x v="21"/>
    <n v="22"/>
    <s v="Extra Care Housing service"/>
    <s v="Support to Extra Care"/>
    <x v="4"/>
    <s v="Extra care"/>
    <s v=""/>
    <x v="0"/>
    <s v=""/>
    <x v="0"/>
    <s v=""/>
    <s v=""/>
    <x v="1"/>
    <x v="0"/>
    <n v="180428"/>
    <x v="0"/>
  </r>
  <r>
    <x v="0"/>
    <x v="21"/>
    <x v="3"/>
    <n v="10"/>
    <x v="21"/>
    <n v="13"/>
    <s v="DoLS Assessments"/>
    <s v="Deprication of Liberty Safeguards"/>
    <x v="7"/>
    <s v="Other"/>
    <s v="DoLs"/>
    <x v="0"/>
    <s v=""/>
    <x v="0"/>
    <s v=""/>
    <s v=""/>
    <x v="1"/>
    <x v="4"/>
    <n v="50000"/>
    <x v="0"/>
  </r>
  <r>
    <x v="0"/>
    <x v="21"/>
    <x v="3"/>
    <n v="11"/>
    <x v="21"/>
    <n v="13"/>
    <s v="Care Act Commissioning , reporting and assessments"/>
    <s v=" Commissioning , reporting and assessments"/>
    <x v="7"/>
    <s v="Other"/>
    <s v="Resources for Reporting &amp; Assessments"/>
    <x v="0"/>
    <s v=""/>
    <x v="0"/>
    <s v=""/>
    <s v=""/>
    <x v="1"/>
    <x v="4"/>
    <n v="835331"/>
    <x v="0"/>
  </r>
  <r>
    <x v="0"/>
    <x v="21"/>
    <x v="3"/>
    <n v="12"/>
    <x v="21"/>
    <n v="13"/>
    <s v="Care Act IMHA"/>
    <s v="Contribution to IMHA Service"/>
    <x v="7"/>
    <s v="Independent Mental Health Advocacy"/>
    <s v=""/>
    <x v="3"/>
    <s v=""/>
    <x v="0"/>
    <s v=""/>
    <s v=""/>
    <x v="1"/>
    <x v="4"/>
    <n v="28223"/>
    <x v="0"/>
  </r>
  <r>
    <x v="0"/>
    <x v="21"/>
    <x v="3"/>
    <n v="13"/>
    <x v="21"/>
    <n v="13"/>
    <s v="Care Act Assessments"/>
    <s v="Provision of Resources for Assessments"/>
    <x v="7"/>
    <s v="Other"/>
    <s v="Resources for Reporting &amp; Assessments"/>
    <x v="0"/>
    <s v=""/>
    <x v="0"/>
    <s v=""/>
    <s v=""/>
    <x v="1"/>
    <x v="4"/>
    <n v="448950"/>
    <x v="0"/>
  </r>
  <r>
    <x v="0"/>
    <x v="21"/>
    <x v="3"/>
    <n v="14"/>
    <x v="21"/>
    <n v="13"/>
    <s v="Community Services"/>
    <s v="Information Team Resource"/>
    <x v="7"/>
    <s v="Carer advice and support"/>
    <s v=""/>
    <x v="0"/>
    <s v=""/>
    <x v="0"/>
    <s v=""/>
    <s v=""/>
    <x v="1"/>
    <x v="4"/>
    <n v="27746"/>
    <x v="0"/>
  </r>
  <r>
    <x v="0"/>
    <x v="21"/>
    <x v="3"/>
    <n v="15"/>
    <x v="21"/>
    <n v="16"/>
    <s v="Transformation Funding"/>
    <s v="Integrated Delivery Infarstructure"/>
    <x v="9"/>
    <s v="Multi-Disciplinary/Multi-Agency Discharge Teams supporting discharge"/>
    <s v=""/>
    <x v="0"/>
    <s v=""/>
    <x v="0"/>
    <s v=""/>
    <s v=""/>
    <x v="2"/>
    <x v="3"/>
    <n v="500000"/>
    <x v="0"/>
  </r>
  <r>
    <x v="0"/>
    <x v="21"/>
    <x v="3"/>
    <n v="16"/>
    <x v="21"/>
    <n v="17"/>
    <s v="Fair Price of Care"/>
    <s v="Support to Provider Market for Placements"/>
    <x v="4"/>
    <s v="Nursing home"/>
    <s v=""/>
    <x v="0"/>
    <s v=""/>
    <x v="0"/>
    <s v=""/>
    <s v=""/>
    <x v="2"/>
    <x v="3"/>
    <n v="911105"/>
    <x v="0"/>
  </r>
  <r>
    <x v="0"/>
    <x v="21"/>
    <x v="3"/>
    <n v="17"/>
    <x v="21"/>
    <n v="17"/>
    <s v="Protection of Social Care"/>
    <s v="Support to Provider Market for Placements"/>
    <x v="4"/>
    <s v="Learning disability"/>
    <s v=""/>
    <x v="0"/>
    <s v=""/>
    <x v="0"/>
    <s v=""/>
    <s v=""/>
    <x v="2"/>
    <x v="3"/>
    <n v="76000"/>
    <x v="0"/>
  </r>
  <r>
    <x v="0"/>
    <x v="21"/>
    <x v="3"/>
    <n v="18"/>
    <x v="21"/>
    <n v="23"/>
    <s v="Home First Pathways"/>
    <s v="Resource support for Home First Scheme"/>
    <x v="9"/>
    <s v="Home First/Discharge to Assess - process support/core costs"/>
    <s v=""/>
    <x v="0"/>
    <s v=""/>
    <x v="0"/>
    <s v=""/>
    <s v=""/>
    <x v="2"/>
    <x v="3"/>
    <n v="336958"/>
    <x v="0"/>
  </r>
  <r>
    <x v="0"/>
    <x v="21"/>
    <x v="3"/>
    <n v="19"/>
    <x v="21"/>
    <n v="28"/>
    <s v="Flow Support inc trusted Assesor (7 Day)"/>
    <s v="Resource for 7 day Assessor"/>
    <x v="9"/>
    <s v="Trusted Assessment"/>
    <s v=""/>
    <x v="0"/>
    <s v=""/>
    <x v="0"/>
    <s v=""/>
    <s v=""/>
    <x v="4"/>
    <x v="3"/>
    <n v="146997"/>
    <x v="0"/>
  </r>
  <r>
    <x v="0"/>
    <x v="21"/>
    <x v="3"/>
    <n v="20"/>
    <x v="21"/>
    <n v="30"/>
    <s v="Integration Partnership Programme"/>
    <s v="Contibution to Partnership"/>
    <x v="10"/>
    <s v="Research and evaluation"/>
    <s v=""/>
    <x v="1"/>
    <s v=""/>
    <x v="0"/>
    <s v=""/>
    <s v=""/>
    <x v="1"/>
    <x v="3"/>
    <n v="15000"/>
    <x v="0"/>
  </r>
  <r>
    <x v="0"/>
    <x v="21"/>
    <x v="3"/>
    <n v="21"/>
    <x v="21"/>
    <n v="33"/>
    <s v="External Support to Client Finance"/>
    <s v="Support for delivery of Direct payments"/>
    <x v="16"/>
    <s v=""/>
    <s v=""/>
    <x v="0"/>
    <s v=""/>
    <x v="0"/>
    <s v=""/>
    <s v=""/>
    <x v="1"/>
    <x v="3"/>
    <n v="65000"/>
    <x v="0"/>
  </r>
  <r>
    <x v="0"/>
    <x v="21"/>
    <x v="3"/>
    <n v="22"/>
    <x v="21"/>
    <n v="34"/>
    <s v="Social work Capacity for pressures"/>
    <s v="Social Work Resource for Pressures"/>
    <x v="3"/>
    <s v="Assessment teams/joint assessment"/>
    <s v=""/>
    <x v="0"/>
    <s v=""/>
    <x v="0"/>
    <s v=""/>
    <s v=""/>
    <x v="2"/>
    <x v="3"/>
    <n v="72296"/>
    <x v="0"/>
  </r>
  <r>
    <x v="0"/>
    <x v="21"/>
    <x v="3"/>
    <n v="23"/>
    <x v="21"/>
    <n v="38"/>
    <s v="Mental Health Transformation"/>
    <s v="Reviewing of High Cost Cases"/>
    <x v="9"/>
    <s v="Multi-Disciplinary/Multi-Agency Discharge Teams supporting discharge"/>
    <s v=""/>
    <x v="3"/>
    <s v=""/>
    <x v="0"/>
    <s v=""/>
    <s v=""/>
    <x v="2"/>
    <x v="3"/>
    <n v="102852"/>
    <x v="0"/>
  </r>
  <r>
    <x v="0"/>
    <x v="21"/>
    <x v="3"/>
    <n v="24"/>
    <x v="21"/>
    <n v="44"/>
    <s v="Homelessness HD Support - MH"/>
    <s v="Support for Discharge"/>
    <x v="2"/>
    <s v=""/>
    <s v=""/>
    <x v="3"/>
    <s v=""/>
    <x v="0"/>
    <s v=""/>
    <s v=""/>
    <x v="0"/>
    <x v="3"/>
    <n v="60000"/>
    <x v="0"/>
  </r>
  <r>
    <x v="0"/>
    <x v="21"/>
    <x v="3"/>
    <n v="25"/>
    <x v="21"/>
    <n v="47"/>
    <s v="Specialist Commissioning Day Services"/>
    <s v="Micro Commissioning of Services"/>
    <x v="11"/>
    <s v="Low level support for simple hospital discharges (Discharge to Assess pathway 0)"/>
    <s v=""/>
    <x v="0"/>
    <s v=""/>
    <x v="0"/>
    <s v=""/>
    <s v=""/>
    <x v="0"/>
    <x v="3"/>
    <n v="69319"/>
    <x v="0"/>
  </r>
  <r>
    <x v="0"/>
    <x v="21"/>
    <x v="3"/>
    <n v="26"/>
    <x v="21"/>
    <n v="56"/>
    <s v="Development of DP's and PHB's delivery"/>
    <s v="Development Officer Resource"/>
    <x v="16"/>
    <s v=""/>
    <s v=""/>
    <x v="0"/>
    <s v=""/>
    <x v="0"/>
    <s v=""/>
    <s v=""/>
    <x v="1"/>
    <x v="3"/>
    <n v="40000"/>
    <x v="1"/>
  </r>
  <r>
    <x v="0"/>
    <x v="21"/>
    <x v="3"/>
    <n v="27"/>
    <x v="21"/>
    <n v="59"/>
    <s v="OT support for Equipment Prescribing"/>
    <s v="OT Resource"/>
    <x v="1"/>
    <s v="Community based equipment"/>
    <s v=""/>
    <x v="0"/>
    <s v=""/>
    <x v="0"/>
    <s v=""/>
    <s v=""/>
    <x v="2"/>
    <x v="3"/>
    <n v="55000"/>
    <x v="0"/>
  </r>
  <r>
    <x v="0"/>
    <x v="21"/>
    <x v="3"/>
    <n v="28"/>
    <x v="21"/>
    <n v="64"/>
    <s v="Pin House Home Care to assist Flow"/>
    <s v="Care Rsource"/>
    <x v="9"/>
    <s v="Monitoring and responding to system demand and capacity"/>
    <s v=""/>
    <x v="0"/>
    <s v=""/>
    <x v="0"/>
    <s v=""/>
    <s v=""/>
    <x v="1"/>
    <x v="3"/>
    <n v="80000"/>
    <x v="1"/>
  </r>
  <r>
    <x v="0"/>
    <x v="21"/>
    <x v="3"/>
    <n v="29"/>
    <x v="21"/>
    <n v="67"/>
    <s v="Transition to new Community Resource Centre Model"/>
    <s v="Development and transformation of Homes"/>
    <x v="9"/>
    <s v="Improved discharge to Care Homes"/>
    <s v=""/>
    <x v="0"/>
    <s v=""/>
    <x v="0"/>
    <s v=""/>
    <s v=""/>
    <x v="1"/>
    <x v="3"/>
    <n v="147000"/>
    <x v="0"/>
  </r>
  <r>
    <x v="0"/>
    <x v="21"/>
    <x v="3"/>
    <n v="30"/>
    <x v="21"/>
    <n v="68"/>
    <s v="Recruitment and retention"/>
    <s v="Workforce Development"/>
    <x v="10"/>
    <s v="Workforce development"/>
    <s v=""/>
    <x v="0"/>
    <s v=""/>
    <x v="0"/>
    <s v=""/>
    <s v=""/>
    <x v="2"/>
    <x v="3"/>
    <n v="180000"/>
    <x v="1"/>
  </r>
  <r>
    <x v="0"/>
    <x v="21"/>
    <x v="3"/>
    <n v="31"/>
    <x v="21"/>
    <n v="69"/>
    <s v="Flow Team"/>
    <s v="Resource Support for Flow"/>
    <x v="9"/>
    <s v="Home First/Discharge to Assess - process support/core costs"/>
    <s v=""/>
    <x v="0"/>
    <s v=""/>
    <x v="0"/>
    <s v=""/>
    <s v=""/>
    <x v="2"/>
    <x v="3"/>
    <n v="78031"/>
    <x v="1"/>
  </r>
  <r>
    <x v="0"/>
    <x v="21"/>
    <x v="3"/>
    <n v="32"/>
    <x v="21"/>
    <n v="70"/>
    <s v="Strategic Housing"/>
    <s v="Resource Saupport"/>
    <x v="9"/>
    <s v="Housing and related services"/>
    <s v=""/>
    <x v="3"/>
    <s v=""/>
    <x v="0"/>
    <s v=""/>
    <s v=""/>
    <x v="1"/>
    <x v="3"/>
    <n v="24000"/>
    <x v="1"/>
  </r>
  <r>
    <x v="0"/>
    <x v="21"/>
    <x v="3"/>
    <n v="33"/>
    <x v="21"/>
    <n v="71"/>
    <s v="D2A Block Contracts"/>
    <s v="Provision of Home Care"/>
    <x v="5"/>
    <s v="Reablement to support discharge -step down (Discharge to Assess pathway 1)"/>
    <s v=""/>
    <x v="0"/>
    <s v=""/>
    <x v="1"/>
    <s v="0.5"/>
    <s v="0.5"/>
    <x v="2"/>
    <x v="3"/>
    <n v="610000"/>
    <x v="1"/>
  </r>
  <r>
    <x v="0"/>
    <x v="21"/>
    <x v="3"/>
    <n v="34"/>
    <x v="21"/>
    <n v="72"/>
    <s v="D2A Block Contracts"/>
    <s v="Care Home Provision"/>
    <x v="4"/>
    <s v="Nursing home"/>
    <s v=""/>
    <x v="0"/>
    <s v=""/>
    <x v="1"/>
    <s v="0.5"/>
    <s v="0.5"/>
    <x v="2"/>
    <x v="3"/>
    <n v="730000"/>
    <x v="1"/>
  </r>
  <r>
    <x v="0"/>
    <x v="21"/>
    <x v="3"/>
    <n v="35"/>
    <x v="21"/>
    <n v="73"/>
    <s v="Expansion of Home First Scheme"/>
    <s v="Home First Capacity"/>
    <x v="9"/>
    <s v="Home First/Discharge to Assess - process support/core costs"/>
    <s v=""/>
    <x v="0"/>
    <s v=""/>
    <x v="1"/>
    <s v="0.5"/>
    <s v="0.5"/>
    <x v="6"/>
    <x v="3"/>
    <n v="240000"/>
    <x v="1"/>
  </r>
  <r>
    <x v="0"/>
    <x v="21"/>
    <x v="3"/>
    <n v="36"/>
    <x v="21"/>
    <n v="74"/>
    <s v="Extension of Stepdown provision"/>
    <s v="Increase Stepf=down provision"/>
    <x v="6"/>
    <s v="Step down (discharge to assess pathway-2)"/>
    <s v=""/>
    <x v="0"/>
    <s v=""/>
    <x v="1"/>
    <s v="0.5"/>
    <s v="0.5"/>
    <x v="2"/>
    <x v="3"/>
    <n v="26438"/>
    <x v="1"/>
  </r>
  <r>
    <x v="0"/>
    <x v="21"/>
    <x v="3"/>
    <n v="37"/>
    <x v="21"/>
    <n v="15"/>
    <s v="Community Services"/>
    <s v="YCYW Integrated Delivery Infrastructure"/>
    <x v="5"/>
    <s v="Rapid/Crisis Response - step up (2 hr response)"/>
    <s v=""/>
    <x v="0"/>
    <s v=""/>
    <x v="0"/>
    <s v=""/>
    <s v=""/>
    <x v="2"/>
    <x v="0"/>
    <n v="416147"/>
    <x v="0"/>
  </r>
  <r>
    <x v="0"/>
    <x v="21"/>
    <x v="3"/>
    <n v="38"/>
    <x v="21"/>
    <n v="15"/>
    <s v="Community Services"/>
    <s v="YCYW 7 Day Working"/>
    <x v="9"/>
    <s v="Flexible working patterns (including 7 day working)"/>
    <s v=""/>
    <x v="0"/>
    <s v=""/>
    <x v="0"/>
    <s v=""/>
    <s v=""/>
    <x v="2"/>
    <x v="0"/>
    <n v="330540"/>
    <x v="0"/>
  </r>
  <r>
    <x v="0"/>
    <x v="21"/>
    <x v="3"/>
    <n v="39"/>
    <x v="21"/>
    <n v="15"/>
    <s v="Community Services"/>
    <s v="YCYW Integrated Reablement"/>
    <x v="5"/>
    <s v="Reablement service accepting community and discharge referrals"/>
    <s v=""/>
    <x v="1"/>
    <s v=""/>
    <x v="0"/>
    <s v=""/>
    <s v=""/>
    <x v="2"/>
    <x v="0"/>
    <n v="685101"/>
    <x v="0"/>
  </r>
  <r>
    <x v="0"/>
    <x v="21"/>
    <x v="3"/>
    <n v="40"/>
    <x v="21"/>
    <n v="15"/>
    <s v="Community Services"/>
    <s v="Falls Response Services"/>
    <x v="0"/>
    <s v="Risk Stratification"/>
    <s v=""/>
    <x v="0"/>
    <s v=""/>
    <x v="0"/>
    <s v=""/>
    <s v=""/>
    <x v="2"/>
    <x v="0"/>
    <n v="304981"/>
    <x v="0"/>
  </r>
  <r>
    <x v="0"/>
    <x v="21"/>
    <x v="3"/>
    <n v="41"/>
    <x v="21"/>
    <n v="15"/>
    <s v="Community Services"/>
    <s v="YCYW Home from Hospital Scheme"/>
    <x v="5"/>
    <s v="Reablement to support discharge -step down (Discharge to Assess pathway 1)"/>
    <s v=""/>
    <x v="1"/>
    <s v=""/>
    <x v="0"/>
    <s v=""/>
    <s v=""/>
    <x v="2"/>
    <x v="0"/>
    <n v="209315"/>
    <x v="0"/>
  </r>
  <r>
    <x v="0"/>
    <x v="21"/>
    <x v="3"/>
    <n v="42"/>
    <x v="21"/>
    <n v="15"/>
    <s v="Community Services"/>
    <s v="YCYW Home from Hospital Scheme"/>
    <x v="5"/>
    <s v="Reablement to support discharge -step down (Discharge to Assess pathway 1)"/>
    <s v=""/>
    <x v="0"/>
    <s v=""/>
    <x v="0"/>
    <s v=""/>
    <s v=""/>
    <x v="2"/>
    <x v="0"/>
    <n v="209316"/>
    <x v="0"/>
  </r>
  <r>
    <x v="0"/>
    <x v="21"/>
    <x v="3"/>
    <n v="43"/>
    <x v="21"/>
    <n v="15"/>
    <s v="Community Services"/>
    <s v="Expanded reablement"/>
    <x v="5"/>
    <s v="Reablement service accepting community and discharge referrals"/>
    <s v=""/>
    <x v="0"/>
    <s v=""/>
    <x v="0"/>
    <s v=""/>
    <s v=""/>
    <x v="2"/>
    <x v="0"/>
    <n v="1041810"/>
    <x v="0"/>
  </r>
  <r>
    <x v="0"/>
    <x v="21"/>
    <x v="3"/>
    <n v="44"/>
    <x v="21"/>
    <n v="15"/>
    <s v="Community Services"/>
    <s v="Social Prescribing"/>
    <x v="0"/>
    <s v="Social Prescribing"/>
    <s v=""/>
    <x v="3"/>
    <s v=""/>
    <x v="0"/>
    <s v=""/>
    <s v=""/>
    <x v="2"/>
    <x v="0"/>
    <n v="119602"/>
    <x v="0"/>
  </r>
  <r>
    <x v="0"/>
    <x v="21"/>
    <x v="3"/>
    <n v="45"/>
    <x v="21"/>
    <n v="15"/>
    <s v="Community Services"/>
    <s v="MH Reablement Beds"/>
    <x v="6"/>
    <s v="Rapid/Crisis Response"/>
    <s v=""/>
    <x v="3"/>
    <s v=""/>
    <x v="0"/>
    <s v=""/>
    <s v=""/>
    <x v="2"/>
    <x v="0"/>
    <n v="117157"/>
    <x v="0"/>
  </r>
  <r>
    <x v="0"/>
    <x v="21"/>
    <x v="3"/>
    <n v="46"/>
    <x v="21"/>
    <n v="15"/>
    <s v="Community Services"/>
    <s v="Carers centre"/>
    <x v="13"/>
    <s v="Other"/>
    <s v="Advice &amp; Support"/>
    <x v="0"/>
    <s v=""/>
    <x v="0"/>
    <s v=""/>
    <s v=""/>
    <x v="0"/>
    <x v="0"/>
    <n v="311637"/>
    <x v="0"/>
  </r>
  <r>
    <x v="0"/>
    <x v="21"/>
    <x v="3"/>
    <n v="47"/>
    <x v="21"/>
    <n v="15"/>
    <s v="Community Services"/>
    <s v="Village Agents"/>
    <x v="15"/>
    <s v="Other"/>
    <s v="Village Agents"/>
    <x v="6"/>
    <s v="Village Agents"/>
    <x v="0"/>
    <s v=""/>
    <s v=""/>
    <x v="0"/>
    <x v="0"/>
    <n v="35147"/>
    <x v="0"/>
  </r>
  <r>
    <x v="0"/>
    <x v="21"/>
    <x v="3"/>
    <n v="48"/>
    <x v="21"/>
    <n v="39"/>
    <s v="Intermediate Care Team"/>
    <s v="Resource support for Delivery of Intermediate Care"/>
    <x v="6"/>
    <s v="Step down (discharge to assess pathway-2)"/>
    <s v=""/>
    <x v="0"/>
    <s v=""/>
    <x v="0"/>
    <s v=""/>
    <s v=""/>
    <x v="2"/>
    <x v="0"/>
    <n v="191000"/>
    <x v="0"/>
  </r>
  <r>
    <x v="0"/>
    <x v="21"/>
    <x v="3"/>
    <n v="49"/>
    <x v="21"/>
    <n v="12"/>
    <s v="Strategic Support "/>
    <s v="Resource for Programme Management"/>
    <x v="10"/>
    <s v="Programme management"/>
    <s v=""/>
    <x v="0"/>
    <s v=""/>
    <x v="0"/>
    <s v=""/>
    <s v=""/>
    <x v="1"/>
    <x v="0"/>
    <n v="61607"/>
    <x v="0"/>
  </r>
  <r>
    <x v="0"/>
    <x v="21"/>
    <x v="3"/>
    <n v="50"/>
    <x v="21"/>
    <n v="12"/>
    <s v="Strategic Support "/>
    <s v="Commissioning Resource"/>
    <x v="10"/>
    <s v="Joint commissioning infrastructure"/>
    <s v=""/>
    <x v="0"/>
    <s v=""/>
    <x v="0"/>
    <s v=""/>
    <s v=""/>
    <x v="1"/>
    <x v="0"/>
    <n v="98590"/>
    <x v="0"/>
  </r>
  <r>
    <x v="0"/>
    <x v="21"/>
    <x v="3"/>
    <n v="51"/>
    <x v="21"/>
    <n v="12"/>
    <s v="Strategic Support "/>
    <s v="Resource for Finance &amp;  Data management"/>
    <x v="10"/>
    <s v="Data Integration"/>
    <s v=""/>
    <x v="0"/>
    <s v=""/>
    <x v="0"/>
    <s v=""/>
    <s v=""/>
    <x v="1"/>
    <x v="0"/>
    <n v="11071"/>
    <x v="0"/>
  </r>
  <r>
    <x v="0"/>
    <x v="21"/>
    <x v="3"/>
    <n v="52"/>
    <x v="21"/>
    <n v="12"/>
    <s v="Strategic Support "/>
    <s v="Resource for Commissioning"/>
    <x v="10"/>
    <s v="Joint commissioning infrastructure"/>
    <s v=""/>
    <x v="0"/>
    <s v=""/>
    <x v="0"/>
    <s v=""/>
    <s v=""/>
    <x v="1"/>
    <x v="0"/>
    <n v="93599"/>
    <x v="0"/>
  </r>
  <r>
    <x v="0"/>
    <x v="21"/>
    <x v="3"/>
    <n v="53"/>
    <x v="21"/>
    <n v="12"/>
    <s v="Strategic Support "/>
    <s v="Resource for Data management"/>
    <x v="10"/>
    <s v="Data Integration"/>
    <s v=""/>
    <x v="0"/>
    <s v=""/>
    <x v="0"/>
    <s v=""/>
    <s v=""/>
    <x v="1"/>
    <x v="0"/>
    <n v="51222"/>
    <x v="0"/>
  </r>
  <r>
    <x v="0"/>
    <x v="21"/>
    <x v="3"/>
    <n v="54"/>
    <x v="21"/>
    <n v="12"/>
    <s v="Strategic Support "/>
    <s v="Resource for Data management - Contract"/>
    <x v="10"/>
    <s v="Data Integration"/>
    <s v=""/>
    <x v="1"/>
    <s v=""/>
    <x v="2"/>
    <s v=""/>
    <s v=""/>
    <x v="4"/>
    <x v="0"/>
    <n v="6050"/>
    <x v="0"/>
  </r>
  <r>
    <x v="0"/>
    <x v="21"/>
    <x v="3"/>
    <n v="55"/>
    <x v="21"/>
    <n v="12"/>
    <s v="Strategic Support "/>
    <s v="Resource for D2a"/>
    <x v="10"/>
    <s v="Joint commissioning infrastructure"/>
    <s v=""/>
    <x v="0"/>
    <s v=""/>
    <x v="0"/>
    <s v=""/>
    <s v=""/>
    <x v="1"/>
    <x v="0"/>
    <n v="42024"/>
    <x v="1"/>
  </r>
  <r>
    <x v="0"/>
    <x v="21"/>
    <x v="3"/>
    <n v="56"/>
    <x v="21"/>
    <n v="29"/>
    <s v="Discharge Co ordinator"/>
    <s v="Complex Health Case Co Ordinator resource"/>
    <x v="9"/>
    <s v="Multi-Disciplinary/Multi-Agency Discharge Teams supporting discharge"/>
    <s v=""/>
    <x v="1"/>
    <s v=""/>
    <x v="2"/>
    <s v=""/>
    <s v=""/>
    <x v="2"/>
    <x v="0"/>
    <n v="50000"/>
    <x v="0"/>
  </r>
  <r>
    <x v="0"/>
    <x v="21"/>
    <x v="3"/>
    <n v="57"/>
    <x v="21"/>
    <n v="43"/>
    <s v=" Mental Health Strategy"/>
    <s v="Support to Mental Health Strategy"/>
    <x v="10"/>
    <s v="Community asset mapping"/>
    <s v=""/>
    <x v="3"/>
    <s v=""/>
    <x v="0"/>
    <s v=""/>
    <s v=""/>
    <x v="1"/>
    <x v="0"/>
    <n v="29000"/>
    <x v="0"/>
  </r>
  <r>
    <x v="0"/>
    <x v="21"/>
    <x v="3"/>
    <n v="58"/>
    <x v="21"/>
    <n v="16"/>
    <s v="Transformation Funding"/>
    <s v="Integrated Delivery Infarstructure"/>
    <x v="9"/>
    <s v="Multi-Disciplinary/Multi-Agency Discharge Teams supporting discharge"/>
    <s v=""/>
    <x v="0"/>
    <s v=""/>
    <x v="0"/>
    <s v=""/>
    <s v=""/>
    <x v="2"/>
    <x v="0"/>
    <n v="83431"/>
    <x v="0"/>
  </r>
  <r>
    <x v="0"/>
    <x v="21"/>
    <x v="3"/>
    <n v="59"/>
    <x v="21"/>
    <n v="66"/>
    <s v="Community Equipment Transition"/>
    <s v="Support for Transition of Service"/>
    <x v="1"/>
    <s v="Community based equipment"/>
    <s v=""/>
    <x v="1"/>
    <s v=""/>
    <x v="2"/>
    <s v=""/>
    <s v=""/>
    <x v="1"/>
    <x v="0"/>
    <n v="12500"/>
    <x v="1"/>
  </r>
  <r>
    <x v="0"/>
    <x v="21"/>
    <x v="3"/>
    <n v="60"/>
    <x v="21"/>
    <n v="100"/>
    <s v="Out of Hospital Commissioned Services"/>
    <s v="Agreement re Hospital Discharge"/>
    <x v="9"/>
    <s v="Early Discharge Planning"/>
    <s v=""/>
    <x v="1"/>
    <s v=""/>
    <x v="2"/>
    <s v=""/>
    <s v=""/>
    <x v="6"/>
    <x v="0"/>
    <n v="667946"/>
    <x v="0"/>
  </r>
  <r>
    <x v="0"/>
    <x v="21"/>
    <x v="3"/>
    <n v="61"/>
    <x v="21"/>
    <n v="15"/>
    <s v="Community Services"/>
    <s v="Falls Response Services"/>
    <x v="0"/>
    <s v="Other"/>
    <s v="Falls Response"/>
    <x v="1"/>
    <s v=""/>
    <x v="2"/>
    <s v=""/>
    <s v=""/>
    <x v="2"/>
    <x v="0"/>
    <n v="61024"/>
    <x v="0"/>
  </r>
  <r>
    <x v="0"/>
    <x v="21"/>
    <x v="3"/>
    <n v="62"/>
    <x v="21"/>
    <n v="15"/>
    <s v="Community Services"/>
    <s v="Integrated Reablement Services "/>
    <x v="5"/>
    <s v="Reablement to support discharge -step down (Discharge to Assess pathway 1)"/>
    <s v=""/>
    <x v="1"/>
    <s v=""/>
    <x v="2"/>
    <s v=""/>
    <s v=""/>
    <x v="2"/>
    <x v="0"/>
    <n v="409397"/>
    <x v="0"/>
  </r>
  <r>
    <x v="0"/>
    <x v="21"/>
    <x v="3"/>
    <n v="63"/>
    <x v="21"/>
    <n v="15"/>
    <s v="Community Services"/>
    <s v="Childrens Services"/>
    <x v="3"/>
    <s v="Care navigation and planning"/>
    <s v=""/>
    <x v="1"/>
    <s v=""/>
    <x v="2"/>
    <s v=""/>
    <s v=""/>
    <x v="2"/>
    <x v="0"/>
    <n v="34851"/>
    <x v="0"/>
  </r>
  <r>
    <x v="0"/>
    <x v="21"/>
    <x v="3"/>
    <n v="64"/>
    <x v="21"/>
    <n v="15"/>
    <s v="Community Services"/>
    <s v="Resources for Integrated Care"/>
    <x v="9"/>
    <s v="Multi-Disciplinary/Multi-Agency Discharge Teams supporting discharge"/>
    <s v=""/>
    <x v="1"/>
    <s v=""/>
    <x v="2"/>
    <s v=""/>
    <s v=""/>
    <x v="4"/>
    <x v="0"/>
    <n v="2740248"/>
    <x v="0"/>
  </r>
  <r>
    <x v="0"/>
    <x v="21"/>
    <x v="3"/>
    <n v="65"/>
    <x v="21"/>
    <n v="15"/>
    <s v="Community Services"/>
    <s v="Integrated Delivery Infarstructure"/>
    <x v="5"/>
    <s v="Reablement to support discharge -step down (Discharge to Assess pathway 1)"/>
    <s v=""/>
    <x v="1"/>
    <s v=""/>
    <x v="0"/>
    <s v=""/>
    <s v=""/>
    <x v="2"/>
    <x v="0"/>
    <n v="594497"/>
    <x v="0"/>
  </r>
  <r>
    <x v="0"/>
    <x v="21"/>
    <x v="3"/>
    <n v="66"/>
    <x v="21"/>
    <n v="15"/>
    <s v="Community Services"/>
    <s v="YCYW Integrated Reablement"/>
    <x v="5"/>
    <s v="Reablement service accepting community and discharge referrals"/>
    <s v=""/>
    <x v="0"/>
    <s v=""/>
    <x v="0"/>
    <s v=""/>
    <s v=""/>
    <x v="2"/>
    <x v="0"/>
    <n v="508564"/>
    <x v="0"/>
  </r>
  <r>
    <x v="0"/>
    <x v="21"/>
    <x v="3"/>
    <n v="67"/>
    <x v="21"/>
    <n v="15"/>
    <s v="Community Services"/>
    <s v="D2A Discharge Liasion Nurse"/>
    <x v="9"/>
    <s v="Early Discharge Planning"/>
    <s v=""/>
    <x v="1"/>
    <s v=""/>
    <x v="2"/>
    <s v=""/>
    <s v=""/>
    <x v="2"/>
    <x v="0"/>
    <n v="32252"/>
    <x v="0"/>
  </r>
  <r>
    <x v="0"/>
    <x v="21"/>
    <x v="3"/>
    <n v="68"/>
    <x v="21"/>
    <n v="15"/>
    <s v="Community Services"/>
    <s v="D2A Discharge Liasion Nurse"/>
    <x v="9"/>
    <s v="Early Discharge Planning"/>
    <s v=""/>
    <x v="1"/>
    <s v=""/>
    <x v="2"/>
    <s v=""/>
    <s v=""/>
    <x v="4"/>
    <x v="1"/>
    <n v="36297"/>
    <x v="0"/>
  </r>
  <r>
    <x v="0"/>
    <x v="21"/>
    <x v="3"/>
    <n v="69"/>
    <x v="21"/>
    <n v="15"/>
    <s v="Community Services"/>
    <s v="Intermediate Care"/>
    <x v="6"/>
    <s v="Step down (discharge to assess pathway-2)"/>
    <s v=""/>
    <x v="1"/>
    <s v=""/>
    <x v="2"/>
    <s v=""/>
    <s v=""/>
    <x v="2"/>
    <x v="1"/>
    <n v="4560769"/>
    <x v="0"/>
  </r>
  <r>
    <x v="0"/>
    <x v="21"/>
    <x v="3"/>
    <n v="70"/>
    <x v="21"/>
    <n v="15"/>
    <s v="Community Services"/>
    <s v="Home Care"/>
    <x v="15"/>
    <s v="Physical health/wellbeing"/>
    <s v=""/>
    <x v="1"/>
    <s v=""/>
    <x v="2"/>
    <s v=""/>
    <s v=""/>
    <x v="2"/>
    <x v="1"/>
    <n v="287114"/>
    <x v="0"/>
  </r>
  <r>
    <x v="0"/>
    <x v="21"/>
    <x v="3"/>
    <n v="71"/>
    <x v="21"/>
    <n v="15"/>
    <s v="Community Services"/>
    <s v="Prevention services via Reablement"/>
    <x v="5"/>
    <s v="Reablement to support discharge -step down (Discharge to Assess pathway 1)"/>
    <s v=""/>
    <x v="1"/>
    <s v=""/>
    <x v="2"/>
    <s v=""/>
    <s v=""/>
    <x v="2"/>
    <x v="1"/>
    <n v="11815914"/>
    <x v="0"/>
  </r>
  <r>
    <x v="0"/>
    <x v="21"/>
    <x v="3"/>
    <n v="72"/>
    <x v="21"/>
    <n v="15"/>
    <s v="Community Services"/>
    <s v="Delivery of Social Work &amp; Health"/>
    <x v="3"/>
    <s v="Care navigation and planning"/>
    <s v=""/>
    <x v="1"/>
    <s v=""/>
    <x v="2"/>
    <s v=""/>
    <s v=""/>
    <x v="2"/>
    <x v="1"/>
    <n v="9000656"/>
    <x v="0"/>
  </r>
  <r>
    <x v="0"/>
    <x v="21"/>
    <x v="3"/>
    <n v="73"/>
    <x v="21"/>
    <n v="15"/>
    <s v="Community Services"/>
    <s v="Dementia Assessment Service"/>
    <x v="3"/>
    <s v="Care navigation and planning"/>
    <s v=""/>
    <x v="3"/>
    <s v=""/>
    <x v="2"/>
    <s v=""/>
    <s v=""/>
    <x v="2"/>
    <x v="1"/>
    <n v="373879"/>
    <x v="0"/>
  </r>
  <r>
    <x v="0"/>
    <x v="21"/>
    <x v="3"/>
    <n v="74"/>
    <x v="21"/>
    <n v="15"/>
    <s v="Community Services"/>
    <s v="Peer mentoring and Wellbeing"/>
    <x v="15"/>
    <s v="Mental health /wellbeing"/>
    <s v=""/>
    <x v="3"/>
    <s v=""/>
    <x v="2"/>
    <s v=""/>
    <s v=""/>
    <x v="2"/>
    <x v="1"/>
    <n v="328877"/>
    <x v="0"/>
  </r>
  <r>
    <x v="0"/>
    <x v="21"/>
    <x v="3"/>
    <n v="75"/>
    <x v="21"/>
    <n v="15"/>
    <s v="Community Services"/>
    <s v="Contract Infrastructure"/>
    <x v="5"/>
    <s v="Reablement service accepting community and discharge referrals"/>
    <s v=""/>
    <x v="3"/>
    <s v=""/>
    <x v="2"/>
    <s v=""/>
    <s v=""/>
    <x v="2"/>
    <x v="1"/>
    <n v="58"/>
    <x v="0"/>
  </r>
  <r>
    <x v="0"/>
    <x v="21"/>
    <x v="3"/>
    <n v="76"/>
    <x v="21"/>
    <n v="15"/>
    <s v="Community Services"/>
    <s v="Infrastructure Premises Cost"/>
    <x v="12"/>
    <s v=""/>
    <s v="Premises"/>
    <x v="6"/>
    <s v="Premises Costs"/>
    <x v="2"/>
    <s v=""/>
    <s v=""/>
    <x v="2"/>
    <x v="1"/>
    <n v="679159"/>
    <x v="0"/>
  </r>
  <r>
    <x v="0"/>
    <x v="21"/>
    <x v="3"/>
    <n v="77"/>
    <x v="21"/>
    <n v="15"/>
    <s v="Community Services"/>
    <s v="Direct Payment Hub"/>
    <x v="3"/>
    <s v="Care navigation and planning"/>
    <s v=""/>
    <x v="0"/>
    <s v=""/>
    <x v="2"/>
    <s v=""/>
    <s v=""/>
    <x v="2"/>
    <x v="1"/>
    <n v="76189"/>
    <x v="0"/>
  </r>
  <r>
    <x v="0"/>
    <x v="21"/>
    <x v="3"/>
    <n v="78"/>
    <x v="21"/>
    <n v="15"/>
    <s v="Community Services"/>
    <s v="Integrated Reablement Services "/>
    <x v="5"/>
    <s v="Reablement to support discharge -step down (Discharge to Assess pathway 1)"/>
    <s v=""/>
    <x v="0"/>
    <s v=""/>
    <x v="2"/>
    <s v=""/>
    <s v=""/>
    <x v="2"/>
    <x v="1"/>
    <n v="102192"/>
    <x v="0"/>
  </r>
  <r>
    <x v="0"/>
    <x v="21"/>
    <x v="3"/>
    <n v="79"/>
    <x v="21"/>
    <n v="15"/>
    <s v="Community Services"/>
    <s v="Care Teams"/>
    <x v="15"/>
    <s v="Physical health/wellbeing"/>
    <s v=""/>
    <x v="1"/>
    <s v=""/>
    <x v="0"/>
    <s v=""/>
    <s v=""/>
    <x v="2"/>
    <x v="4"/>
    <n v="2337078"/>
    <x v="0"/>
  </r>
  <r>
    <x v="0"/>
    <x v="21"/>
    <x v="3"/>
    <n v="80"/>
    <x v="21"/>
    <n v="15"/>
    <s v="Community Services"/>
    <s v="Home Response"/>
    <x v="5"/>
    <s v="Preventing admissions to acute setting"/>
    <s v=""/>
    <x v="1"/>
    <s v=""/>
    <x v="0"/>
    <s v=""/>
    <s v=""/>
    <x v="2"/>
    <x v="4"/>
    <n v="36502"/>
    <x v="0"/>
  </r>
  <r>
    <x v="0"/>
    <x v="21"/>
    <x v="3"/>
    <n v="81"/>
    <x v="21"/>
    <n v="15"/>
    <s v="Community Services"/>
    <s v="Care Planning"/>
    <x v="3"/>
    <s v="Care navigation and planning"/>
    <s v=""/>
    <x v="1"/>
    <s v=""/>
    <x v="0"/>
    <s v=""/>
    <s v=""/>
    <x v="2"/>
    <x v="4"/>
    <n v="165733"/>
    <x v="0"/>
  </r>
  <r>
    <x v="0"/>
    <x v="21"/>
    <x v="3"/>
    <n v="82"/>
    <x v="21"/>
    <n v="15"/>
    <s v="Community Services"/>
    <s v="Health Checks"/>
    <x v="0"/>
    <s v="Risk Stratification"/>
    <s v=""/>
    <x v="1"/>
    <s v=""/>
    <x v="0"/>
    <s v=""/>
    <s v=""/>
    <x v="2"/>
    <x v="4"/>
    <n v="98557"/>
    <x v="0"/>
  </r>
  <r>
    <x v="0"/>
    <x v="21"/>
    <x v="3"/>
    <n v="83"/>
    <x v="21"/>
    <n v="15"/>
    <s v="Community Services"/>
    <s v="CASH Service Contract"/>
    <x v="3"/>
    <s v="Assessment teams/joint assessment"/>
    <s v=""/>
    <x v="3"/>
    <s v=""/>
    <x v="0"/>
    <s v=""/>
    <s v=""/>
    <x v="2"/>
    <x v="4"/>
    <n v="2432777"/>
    <x v="0"/>
  </r>
  <r>
    <x v="0"/>
    <x v="21"/>
    <x v="3"/>
    <n v="84"/>
    <x v="21"/>
    <n v="15"/>
    <s v="Community Services"/>
    <s v="Out Reach Services"/>
    <x v="15"/>
    <s v="Mental health /wellbeing"/>
    <s v=""/>
    <x v="3"/>
    <s v=""/>
    <x v="0"/>
    <s v=""/>
    <s v=""/>
    <x v="2"/>
    <x v="4"/>
    <n v="976562"/>
    <x v="0"/>
  </r>
  <r>
    <x v="0"/>
    <x v="21"/>
    <x v="3"/>
    <n v="85"/>
    <x v="21"/>
    <n v="15"/>
    <s v="Community Services"/>
    <s v="Community Based MH Reablement Team"/>
    <x v="5"/>
    <s v="Reablement service accepting community and discharge referrals"/>
    <s v=""/>
    <x v="3"/>
    <s v=""/>
    <x v="0"/>
    <s v=""/>
    <s v=""/>
    <x v="2"/>
    <x v="4"/>
    <n v="288002"/>
    <x v="0"/>
  </r>
  <r>
    <x v="0"/>
    <x v="21"/>
    <x v="3"/>
    <n v="86"/>
    <x v="21"/>
    <n v="15"/>
    <s v="Community Services"/>
    <s v="Resource for Commissioning"/>
    <x v="10"/>
    <s v="Joint commissioning infrastructure"/>
    <s v=""/>
    <x v="6"/>
    <s v="Commissioning"/>
    <x v="0"/>
    <s v=""/>
    <s v=""/>
    <x v="2"/>
    <x v="4"/>
    <n v="301681"/>
    <x v="0"/>
  </r>
  <r>
    <x v="0"/>
    <x v="21"/>
    <x v="3"/>
    <n v="87"/>
    <x v="21"/>
    <n v="15"/>
    <s v="Community Services"/>
    <s v="Equipment"/>
    <x v="1"/>
    <s v="Community based equipment"/>
    <s v=""/>
    <x v="1"/>
    <s v=""/>
    <x v="0"/>
    <s v=""/>
    <s v=""/>
    <x v="2"/>
    <x v="4"/>
    <n v="20000"/>
    <x v="0"/>
  </r>
  <r>
    <x v="0"/>
    <x v="21"/>
    <x v="3"/>
    <n v="88"/>
    <x v="21"/>
    <n v="15"/>
    <s v="Community Services"/>
    <s v="Carers centre"/>
    <x v="13"/>
    <s v="Other"/>
    <s v="Care Advice and Support"/>
    <x v="0"/>
    <s v=""/>
    <x v="0"/>
    <s v=""/>
    <s v=""/>
    <x v="2"/>
    <x v="4"/>
    <n v="196000"/>
    <x v="0"/>
  </r>
  <r>
    <x v="0"/>
    <x v="21"/>
    <x v="3"/>
    <n v="89"/>
    <x v="21"/>
    <n v="15"/>
    <s v="Community Services"/>
    <s v="Team Resource"/>
    <x v="5"/>
    <s v="Reablement service accepting community and discharge referrals"/>
    <s v=""/>
    <x v="0"/>
    <s v=""/>
    <x v="0"/>
    <s v=""/>
    <s v=""/>
    <x v="2"/>
    <x v="4"/>
    <n v="844477"/>
    <x v="0"/>
  </r>
  <r>
    <x v="0"/>
    <x v="21"/>
    <x v="3"/>
    <n v="90"/>
    <x v="21"/>
    <n v="15"/>
    <s v="Community Services"/>
    <s v="Resource for Delivery of Social Work"/>
    <x v="3"/>
    <s v="Care navigation and planning"/>
    <s v=""/>
    <x v="0"/>
    <s v=""/>
    <x v="0"/>
    <s v=""/>
    <s v=""/>
    <x v="2"/>
    <x v="4"/>
    <n v="6244029"/>
    <x v="0"/>
  </r>
  <r>
    <x v="0"/>
    <x v="21"/>
    <x v="3"/>
    <n v="91"/>
    <x v="21"/>
    <n v="15"/>
    <s v="Community Services"/>
    <s v="Resource for Delivery of Social Work"/>
    <x v="15"/>
    <s v="Physical health/wellbeing"/>
    <s v=""/>
    <x v="0"/>
    <s v=""/>
    <x v="0"/>
    <s v=""/>
    <s v=""/>
    <x v="2"/>
    <x v="4"/>
    <n v="6942274"/>
    <x v="0"/>
  </r>
  <r>
    <x v="0"/>
    <x v="22"/>
    <x v="3"/>
    <n v="1"/>
    <x v="22"/>
    <n v="1"/>
    <s v="Integrated Partnerships Team"/>
    <s v="Jointly appointed team to work on projects to enable integration"/>
    <x v="10"/>
    <s v="Joint commissioning infrastructure"/>
    <s v=""/>
    <x v="1"/>
    <s v=""/>
    <x v="2"/>
    <s v=""/>
    <s v=""/>
    <x v="4"/>
    <x v="0"/>
    <n v="397464"/>
    <x v="0"/>
  </r>
  <r>
    <x v="0"/>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5"/>
    <s v=""/>
    <x v="2"/>
    <s v=""/>
    <s v=""/>
    <x v="6"/>
    <x v="0"/>
    <n v="50653.673432999996"/>
    <x v="0"/>
  </r>
  <r>
    <x v="0"/>
    <x v="22"/>
    <x v="3"/>
    <n v="3"/>
    <x v="22"/>
    <n v="3"/>
    <s v="British Red Cross - Home from Hospital"/>
    <s v="Paid co-ordinators volunteers to support vulnerable people leaving hospital for up to 6 weeks"/>
    <x v="11"/>
    <s v="Low level support for simple hospital discharges (Discharge to Assess pathway 0)"/>
    <s v=""/>
    <x v="1"/>
    <s v=""/>
    <x v="2"/>
    <s v=""/>
    <s v=""/>
    <x v="0"/>
    <x v="0"/>
    <n v="314586.49986899993"/>
    <x v="0"/>
  </r>
  <r>
    <x v="0"/>
    <x v="22"/>
    <x v="3"/>
    <n v="4"/>
    <x v="22"/>
    <n v="4"/>
    <s v="Intermediate Care"/>
    <s v="Intermediate care within Bristol includes a range of services that Bristol City Council's Health and Social Care Team provides in partnership with Sirona and includes rapid response, communit rehabilitation and reablement, residential centres and hospital"/>
    <x v="5"/>
    <s v="Preventing admissions to acute setting"/>
    <s v=""/>
    <x v="0"/>
    <s v=""/>
    <x v="0"/>
    <s v=""/>
    <s v=""/>
    <x v="1"/>
    <x v="0"/>
    <n v="3560501.4491610001"/>
    <x v="0"/>
  </r>
  <r>
    <x v="0"/>
    <x v="22"/>
    <x v="3"/>
    <n v="5"/>
    <x v="22"/>
    <n v="5"/>
    <s v="Intermediate Care"/>
    <s v="See above"/>
    <x v="5"/>
    <s v="Reablement to support discharge -step down (Discharge to Assess pathway 1)"/>
    <s v=""/>
    <x v="0"/>
    <s v=""/>
    <x v="2"/>
    <s v=""/>
    <s v=""/>
    <x v="3"/>
    <x v="0"/>
    <n v="825748.1784359999"/>
    <x v="0"/>
  </r>
  <r>
    <x v="0"/>
    <x v="22"/>
    <x v="3"/>
    <n v="6"/>
    <x v="22"/>
    <n v="6"/>
    <s v="Home First/ Social Prescribing"/>
    <s v="The model, which continues to evolve in Bristol, looks to maximise a patient's rehabilitation and reablement potential and delivers positive outcomes through targeted short-term interventions. This approach allows for a more complete discharge to assess m"/>
    <x v="9"/>
    <s v="Home First/Discharge to Assess - process support/core costs"/>
    <s v=""/>
    <x v="0"/>
    <s v=""/>
    <x v="0"/>
    <s v=""/>
    <s v=""/>
    <x v="1"/>
    <x v="0"/>
    <n v="351432.22337099997"/>
    <x v="1"/>
  </r>
  <r>
    <x v="0"/>
    <x v="22"/>
    <x v="3"/>
    <n v="7"/>
    <x v="22"/>
    <n v="7"/>
    <s v="Home First"/>
    <s v="See above"/>
    <x v="9"/>
    <s v="Home First/Discharge to Assess - process support/core costs"/>
    <s v=""/>
    <x v="0"/>
    <s v=""/>
    <x v="0"/>
    <s v=""/>
    <s v=""/>
    <x v="1"/>
    <x v="4"/>
    <n v="785509"/>
    <x v="1"/>
  </r>
  <r>
    <x v="0"/>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9"/>
    <s v="Home First/Discharge to Assess - process support/core costs"/>
    <s v=""/>
    <x v="1"/>
    <s v=""/>
    <x v="2"/>
    <s v=""/>
    <s v=""/>
    <x v="2"/>
    <x v="0"/>
    <n v="1815866.3622869998"/>
    <x v="0"/>
  </r>
  <r>
    <x v="0"/>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3"/>
    <s v="Respite services"/>
    <s v=""/>
    <x v="0"/>
    <s v=""/>
    <x v="0"/>
    <s v=""/>
    <s v=""/>
    <x v="1"/>
    <x v="0"/>
    <n v="967385.84164200001"/>
    <x v="0"/>
  </r>
  <r>
    <x v="0"/>
    <x v="22"/>
    <x v="3"/>
    <n v="10"/>
    <x v="22"/>
    <n v="10"/>
    <s v="Carers"/>
    <s v="See above"/>
    <x v="13"/>
    <s v="Respite services"/>
    <s v=""/>
    <x v="0"/>
    <s v=""/>
    <x v="0"/>
    <s v=""/>
    <s v=""/>
    <x v="1"/>
    <x v="4"/>
    <n v="867017"/>
    <x v="0"/>
  </r>
  <r>
    <x v="0"/>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8"/>
    <s v="Domiciliary care packages"/>
    <s v=""/>
    <x v="0"/>
    <s v=""/>
    <x v="0"/>
    <s v=""/>
    <s v=""/>
    <x v="2"/>
    <x v="0"/>
    <n v="6064104.4880670002"/>
    <x v="0"/>
  </r>
  <r>
    <x v="0"/>
    <x v="22"/>
    <x v="3"/>
    <n v="12"/>
    <x v="22"/>
    <n v="12"/>
    <s v="Core investment in Tier 3 services"/>
    <s v="See above"/>
    <x v="8"/>
    <s v="Domiciliary care packages"/>
    <s v=""/>
    <x v="0"/>
    <s v=""/>
    <x v="0"/>
    <s v=""/>
    <s v=""/>
    <x v="2"/>
    <x v="4"/>
    <n v="6156078"/>
    <x v="0"/>
  </r>
  <r>
    <x v="0"/>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1"/>
    <s v="Multidisciplinary teams that are supporting independence, such as anticipatory care"/>
    <s v=""/>
    <x v="1"/>
    <s v=""/>
    <x v="2"/>
    <s v=""/>
    <s v=""/>
    <x v="3"/>
    <x v="0"/>
    <n v="7492805.7885629991"/>
    <x v="0"/>
  </r>
  <r>
    <x v="0"/>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0"/>
    <n v="200648.34"/>
    <x v="0"/>
  </r>
  <r>
    <x v="0"/>
    <x v="22"/>
    <x v="3"/>
    <n v="15"/>
    <x v="22"/>
    <n v="15"/>
    <s v="Investment in DOLS and Safeguarding"/>
    <s v="Support and maintain capacity for the safeguarding of vulnerable Adults"/>
    <x v="7"/>
    <s v="Independent Mental Health Advocacy"/>
    <s v=""/>
    <x v="0"/>
    <s v=""/>
    <x v="0"/>
    <s v=""/>
    <s v=""/>
    <x v="1"/>
    <x v="0"/>
    <n v="461976.08215499995"/>
    <x v="1"/>
  </r>
  <r>
    <x v="0"/>
    <x v="22"/>
    <x v="3"/>
    <n v="16"/>
    <x v="22"/>
    <n v="16"/>
    <s v="Investment in DOLS and Safeguarding"/>
    <s v="See above"/>
    <x v="7"/>
    <s v="Independent Mental Health Advocacy"/>
    <s v=""/>
    <x v="0"/>
    <s v=""/>
    <x v="0"/>
    <s v=""/>
    <s v=""/>
    <x v="1"/>
    <x v="4"/>
    <n v="1714031"/>
    <x v="1"/>
  </r>
  <r>
    <x v="0"/>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698548.27800599986"/>
    <x v="0"/>
  </r>
  <r>
    <x v="0"/>
    <x v="22"/>
    <x v="3"/>
    <n v="18"/>
    <x v="22"/>
    <n v="18"/>
    <s v="Community Equipment"/>
    <s v="See above"/>
    <x v="1"/>
    <s v="Community based equipment"/>
    <s v=""/>
    <x v="0"/>
    <s v=""/>
    <x v="0"/>
    <s v=""/>
    <s v=""/>
    <x v="1"/>
    <x v="4"/>
    <n v="803415"/>
    <x v="0"/>
  </r>
  <r>
    <x v="0"/>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4"/>
    <s v="Adaptations, including statutory DFG grants"/>
    <s v=""/>
    <x v="0"/>
    <s v=""/>
    <x v="0"/>
    <s v=""/>
    <s v=""/>
    <x v="1"/>
    <x v="2"/>
    <n v="3528349"/>
    <x v="0"/>
  </r>
  <r>
    <x v="0"/>
    <x v="22"/>
    <x v="3"/>
    <n v="20"/>
    <x v="22"/>
    <n v="20"/>
    <s v="Brunel Care - Dementia Step up beds"/>
    <s v="Dementia reablement support"/>
    <x v="6"/>
    <s v="Step up"/>
    <s v=""/>
    <x v="3"/>
    <s v=""/>
    <x v="2"/>
    <s v=""/>
    <s v=""/>
    <x v="0"/>
    <x v="0"/>
    <n v="131659.86714299998"/>
    <x v="0"/>
  </r>
  <r>
    <x v="0"/>
    <x v="22"/>
    <x v="3"/>
    <n v="21"/>
    <x v="22"/>
    <n v="21"/>
    <s v="Second Step - Community Rehab Service"/>
    <s v="The Community Rehabilitation Service supports people living with complex mental health problems to achieve their goals and gain the skills and confidence to live as independently as possible. "/>
    <x v="11"/>
    <s v="Multidisciplinary teams that are supporting independence, such as anticipatory care"/>
    <s v=""/>
    <x v="3"/>
    <s v=""/>
    <x v="2"/>
    <s v=""/>
    <s v=""/>
    <x v="0"/>
    <x v="0"/>
    <n v="2374997.4853829998"/>
    <x v="0"/>
  </r>
  <r>
    <x v="0"/>
    <x v="22"/>
    <x v="3"/>
    <n v="22"/>
    <x v="22"/>
    <n v="22"/>
    <s v="ACE Service"/>
    <s v="Assertive Contact and Engagement Service offers projects and services to help people become housed, healthier and more hopeful. They provide direct services to people who haven't engaged with MH services"/>
    <x v="11"/>
    <s v="Other"/>
    <s v="Contact and engagement service"/>
    <x v="3"/>
    <s v=""/>
    <x v="2"/>
    <s v=""/>
    <s v=""/>
    <x v="0"/>
    <x v="0"/>
    <n v="966456.17099999997"/>
    <x v="0"/>
  </r>
  <r>
    <x v="0"/>
    <x v="22"/>
    <x v="3"/>
    <n v="23"/>
    <x v="22"/>
    <n v="23"/>
    <s v="Mental Health Crisis Housing and health"/>
    <s v="There are two ten bedded crisis houses in Bristol, one for men and one for women, with the aim of providing an alternative to an inpatient mental health admission"/>
    <x v="2"/>
    <s v=""/>
    <s v=""/>
    <x v="3"/>
    <s v=""/>
    <x v="2"/>
    <s v=""/>
    <s v=""/>
    <x v="0"/>
    <x v="0"/>
    <n v="1025533.7305739999"/>
    <x v="0"/>
  </r>
  <r>
    <x v="0"/>
    <x v="22"/>
    <x v="3"/>
    <n v="24"/>
    <x v="22"/>
    <n v="24"/>
    <s v="Employment Service"/>
    <s v="This service supports adults who are experiencing mental health problems, who also need help with finding or staying in employment. Support varies from one phone conversation, to more in-depth one-to-one support"/>
    <x v="11"/>
    <s v="Other"/>
    <s v="Support to maintain employment"/>
    <x v="3"/>
    <s v=""/>
    <x v="2"/>
    <s v=""/>
    <s v=""/>
    <x v="0"/>
    <x v="0"/>
    <n v="423590.94"/>
    <x v="0"/>
  </r>
  <r>
    <x v="0"/>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3"/>
    <s v=""/>
    <x v="2"/>
    <s v=""/>
    <s v=""/>
    <x v="0"/>
    <x v="0"/>
    <n v="132136.96430699999"/>
    <x v="0"/>
  </r>
  <r>
    <x v="0"/>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1"/>
    <s v="Other"/>
    <s v="Advocacy , carers support and crisis services"/>
    <x v="3"/>
    <s v=""/>
    <x v="2"/>
    <s v=""/>
    <s v=""/>
    <x v="0"/>
    <x v="0"/>
    <n v="115204.47383699998"/>
    <x v="0"/>
  </r>
  <r>
    <x v="0"/>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1"/>
    <s v="Other"/>
    <s v="Mental health resource, sign posting on to further services"/>
    <x v="3"/>
    <s v=""/>
    <x v="2"/>
    <s v=""/>
    <s v=""/>
    <x v="0"/>
    <x v="0"/>
    <n v="251833.73153399999"/>
    <x v="0"/>
  </r>
  <r>
    <x v="0"/>
    <x v="22"/>
    <x v="3"/>
    <n v="28"/>
    <x v="22"/>
    <n v="28"/>
    <s v="Tranquiliser Project"/>
    <s v="Support service and helpline for people addicted to psychotropic drugs. There is a need to support people who are withdrawn from psychotropic medication to ensure this is done in a safe and appropriate way"/>
    <x v="11"/>
    <s v="Other"/>
    <s v="Support in relation to addiction"/>
    <x v="3"/>
    <s v=""/>
    <x v="2"/>
    <s v=""/>
    <s v=""/>
    <x v="0"/>
    <x v="0"/>
    <n v="73364.836094999991"/>
    <x v="0"/>
  </r>
  <r>
    <x v="0"/>
    <x v="22"/>
    <x v="3"/>
    <n v="29"/>
    <x v="22"/>
    <n v="29"/>
    <s v="Windmill City Farm"/>
    <s v="Mental health and wellbeing drop-in service run by two facilitators, volunteers and a specialist recovery practitioner and employment opportunities"/>
    <x v="11"/>
    <s v="Other"/>
    <s v="mental health drop in"/>
    <x v="3"/>
    <s v=""/>
    <x v="2"/>
    <s v=""/>
    <s v=""/>
    <x v="0"/>
    <x v="0"/>
    <n v="19584.392696999999"/>
    <x v="0"/>
  </r>
  <r>
    <x v="0"/>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1"/>
    <s v="Other"/>
    <s v="Voice hearing service"/>
    <x v="3"/>
    <s v=""/>
    <x v="2"/>
    <s v=""/>
    <s v=""/>
    <x v="0"/>
    <x v="0"/>
    <n v="3447.8073089999998"/>
    <x v="0"/>
  </r>
  <r>
    <x v="0"/>
    <x v="22"/>
    <x v="3"/>
    <n v="31"/>
    <x v="22"/>
    <n v="31"/>
    <s v="Long term care including mental illness"/>
    <s v="The right to free after care services is set out in Section 117 of the Mental Health Act 1983"/>
    <x v="16"/>
    <s v="Integrated Personalised Commissioning"/>
    <s v=""/>
    <x v="0"/>
    <s v=""/>
    <x v="0"/>
    <s v=""/>
    <s v=""/>
    <x v="2"/>
    <x v="0"/>
    <n v="4721143.9688999997"/>
    <x v="0"/>
  </r>
  <r>
    <x v="0"/>
    <x v="22"/>
    <x v="3"/>
    <n v="32"/>
    <x v="22"/>
    <n v="32"/>
    <s v="Long term care including mental illness"/>
    <s v="See above"/>
    <x v="16"/>
    <s v="Integrated Personalised Commissioning"/>
    <s v=""/>
    <x v="0"/>
    <s v=""/>
    <x v="0"/>
    <s v=""/>
    <s v=""/>
    <x v="2"/>
    <x v="4"/>
    <n v="18262581"/>
    <x v="0"/>
  </r>
  <r>
    <x v="0"/>
    <x v="22"/>
    <x v="3"/>
    <n v="33"/>
    <x v="22"/>
    <n v="33"/>
    <s v="Funding for schemes to meet system pressures"/>
    <s v="This will fund schemes to meet our system pressures, focussed potentially around discharge from Hospital"/>
    <x v="11"/>
    <s v="Integrated neighbourhood services"/>
    <s v=""/>
    <x v="0"/>
    <s v=""/>
    <x v="0"/>
    <s v=""/>
    <s v=""/>
    <x v="1"/>
    <x v="0"/>
    <n v="907267.92729299993"/>
    <x v="1"/>
  </r>
  <r>
    <x v="0"/>
    <x v="22"/>
    <x v="3"/>
    <n v="34"/>
    <x v="22"/>
    <n v="34"/>
    <s v="Improved Information and Guidance"/>
    <s v="Continuing to develop information and guidance offer to service users"/>
    <x v="0"/>
    <s v="Other"/>
    <s v="Information and guidance"/>
    <x v="0"/>
    <s v=""/>
    <x v="0"/>
    <s v=""/>
    <s v=""/>
    <x v="1"/>
    <x v="3"/>
    <n v="27954"/>
    <x v="0"/>
  </r>
  <r>
    <x v="0"/>
    <x v="22"/>
    <x v="3"/>
    <n v="35"/>
    <x v="22"/>
    <n v="35"/>
    <s v="Increased used of Technology"/>
    <s v="Investment in the capability of local systems"/>
    <x v="10"/>
    <s v="System IT Interoperability"/>
    <s v=""/>
    <x v="0"/>
    <s v=""/>
    <x v="0"/>
    <s v=""/>
    <s v=""/>
    <x v="1"/>
    <x v="3"/>
    <n v="110248"/>
    <x v="0"/>
  </r>
  <r>
    <x v="0"/>
    <x v="22"/>
    <x v="3"/>
    <n v="36"/>
    <x v="22"/>
    <n v="36"/>
    <s v="Improving engagement with GP clusters"/>
    <s v="continuing to develop commmunity based solutions "/>
    <x v="11"/>
    <s v="Integrated neighbourhood services"/>
    <s v=""/>
    <x v="0"/>
    <s v=""/>
    <x v="0"/>
    <s v=""/>
    <s v=""/>
    <x v="1"/>
    <x v="3"/>
    <n v="165371"/>
    <x v="0"/>
  </r>
  <r>
    <x v="0"/>
    <x v="22"/>
    <x v="3"/>
    <n v="37"/>
    <x v="22"/>
    <n v="37"/>
    <s v="iBCF Infrastructure"/>
    <s v="funding programme and project management resources to deliver transformation"/>
    <x v="3"/>
    <s v="Care navigation and planning"/>
    <s v=""/>
    <x v="0"/>
    <s v=""/>
    <x v="0"/>
    <s v=""/>
    <s v=""/>
    <x v="1"/>
    <x v="3"/>
    <n v="385866"/>
    <x v="0"/>
  </r>
  <r>
    <x v="0"/>
    <x v="22"/>
    <x v="3"/>
    <n v="38"/>
    <x v="22"/>
    <n v="38"/>
    <s v="BNSSG Common Process work"/>
    <s v="Funding commissioning teams jointly commissioning services"/>
    <x v="10"/>
    <s v="Joint commissioning infrastructure"/>
    <s v=""/>
    <x v="0"/>
    <s v=""/>
    <x v="0"/>
    <s v=""/>
    <s v=""/>
    <x v="1"/>
    <x v="3"/>
    <n v="275619"/>
    <x v="0"/>
  </r>
  <r>
    <x v="0"/>
    <x v="22"/>
    <x v="3"/>
    <n v="39"/>
    <x v="22"/>
    <n v="39"/>
    <s v="Investment in Home Care/Capacity/System Flow"/>
    <s v="Investment in home care market to secure capacity"/>
    <x v="8"/>
    <s v="Domiciliary care packages"/>
    <s v=""/>
    <x v="0"/>
    <s v=""/>
    <x v="0"/>
    <s v=""/>
    <s v=""/>
    <x v="2"/>
    <x v="3"/>
    <n v="2909436"/>
    <x v="0"/>
  </r>
  <r>
    <x v="0"/>
    <x v="22"/>
    <x v="3"/>
    <n v="40"/>
    <x v="22"/>
    <n v="40"/>
    <s v="Assistive Technology"/>
    <s v="Investment and development of enhanced offer around assistive technology for service users"/>
    <x v="1"/>
    <s v="Community Based Equipment"/>
    <s v=""/>
    <x v="0"/>
    <s v=""/>
    <x v="0"/>
    <s v=""/>
    <s v=""/>
    <x v="1"/>
    <x v="3"/>
    <n v="551238"/>
    <x v="0"/>
  </r>
  <r>
    <x v="0"/>
    <x v="22"/>
    <x v="3"/>
    <n v="41"/>
    <x v="22"/>
    <n v="41"/>
    <s v="Extra Investment in Adults of Working Age"/>
    <s v="investment services for the increasingly complex needs of younger adults"/>
    <x v="16"/>
    <s v="Integrated Personalised Commissioning"/>
    <s v=""/>
    <x v="0"/>
    <s v=""/>
    <x v="0"/>
    <s v=""/>
    <s v=""/>
    <x v="2"/>
    <x v="3"/>
    <n v="1804827"/>
    <x v="0"/>
  </r>
  <r>
    <x v="0"/>
    <x v="22"/>
    <x v="3"/>
    <n v="42"/>
    <x v="22"/>
    <n v="42"/>
    <s v="Improved Market Management for Vulnerable Adults"/>
    <s v="Expanding commissioning capacity to address the risk of failure in the provider market and improve quality of service in carehomes"/>
    <x v="10"/>
    <s v="Joint commissioning infrastructure"/>
    <s v=""/>
    <x v="0"/>
    <s v=""/>
    <x v="0"/>
    <s v=""/>
    <s v=""/>
    <x v="1"/>
    <x v="3"/>
    <n v="826856"/>
    <x v="0"/>
  </r>
  <r>
    <x v="0"/>
    <x v="22"/>
    <x v="3"/>
    <n v="43"/>
    <x v="22"/>
    <n v="43"/>
    <s v="Increased investment in mobile working"/>
    <s v="Investment in mobile technology for social care staff"/>
    <x v="1"/>
    <s v="Other"/>
    <s v="Technology for staff"/>
    <x v="0"/>
    <s v=""/>
    <x v="0"/>
    <s v=""/>
    <s v=""/>
    <x v="1"/>
    <x v="3"/>
    <n v="826856"/>
    <x v="0"/>
  </r>
  <r>
    <x v="0"/>
    <x v="22"/>
    <x v="3"/>
    <n v="44"/>
    <x v="22"/>
    <n v="44"/>
    <s v="Improving Capacity in Care Homes"/>
    <s v="Securing capacity in the care home market to improve DTOC's"/>
    <x v="4"/>
    <s v="Care Home"/>
    <s v=""/>
    <x v="0"/>
    <s v=""/>
    <x v="0"/>
    <s v=""/>
    <s v=""/>
    <x v="2"/>
    <x v="3"/>
    <n v="3309803"/>
    <x v="0"/>
  </r>
  <r>
    <x v="0"/>
    <x v="22"/>
    <x v="3"/>
    <n v="45"/>
    <x v="22"/>
    <n v="45"/>
    <s v="Accomodation Stategy"/>
    <s v="Developing and implementing an accommodation strategy to reduce the numbers if young adults in residential provision"/>
    <x v="2"/>
    <s v=""/>
    <s v=""/>
    <x v="0"/>
    <s v=""/>
    <x v="0"/>
    <s v=""/>
    <s v=""/>
    <x v="1"/>
    <x v="3"/>
    <n v="551238"/>
    <x v="0"/>
  </r>
  <r>
    <x v="0"/>
    <x v="22"/>
    <x v="3"/>
    <n v="46"/>
    <x v="22"/>
    <n v="46"/>
    <s v="Increase Reviewing Capacity"/>
    <s v="Providing increased resources to undertake statutory review"/>
    <x v="7"/>
    <s v="Other"/>
    <s v="Reviewing capacity"/>
    <x v="0"/>
    <s v=""/>
    <x v="0"/>
    <s v=""/>
    <s v=""/>
    <x v="1"/>
    <x v="3"/>
    <n v="826856"/>
    <x v="0"/>
  </r>
  <r>
    <x v="0"/>
    <x v="22"/>
    <x v="3"/>
    <n v="47"/>
    <x v="22"/>
    <n v="47"/>
    <s v="Intermediate Care/Step Down"/>
    <s v="Providng capacity in reablement service and bed base to support service users into the most appropriate care setting"/>
    <x v="6"/>
    <s v="Step down (discharge to assess pathway-2)"/>
    <s v=""/>
    <x v="0"/>
    <s v=""/>
    <x v="0"/>
    <s v=""/>
    <s v=""/>
    <x v="1"/>
    <x v="3"/>
    <n v="2207328"/>
    <x v="0"/>
  </r>
  <r>
    <x v="0"/>
    <x v="22"/>
    <x v="3"/>
    <n v="48"/>
    <x v="22"/>
    <n v="48"/>
    <s v="Reablement or intermediate care in a persons home"/>
    <s v="maintaining reablement capacity"/>
    <x v="5"/>
    <s v="Reablement to support discharge -step down (Discharge to Assess pathway 1)"/>
    <s v=""/>
    <x v="0"/>
    <s v=""/>
    <x v="0"/>
    <s v=""/>
    <s v=""/>
    <x v="1"/>
    <x v="3"/>
    <n v="335434"/>
    <x v="0"/>
  </r>
  <r>
    <x v="0"/>
    <x v="22"/>
    <x v="3"/>
    <n v="49"/>
    <x v="22"/>
    <n v="49"/>
    <s v="Additional capacity in Residential or Nursing Care Homes"/>
    <s v="maintaining care home capacity"/>
    <x v="4"/>
    <s v="Care Home"/>
    <s v=""/>
    <x v="0"/>
    <s v=""/>
    <x v="0"/>
    <s v=""/>
    <s v=""/>
    <x v="2"/>
    <x v="3"/>
    <n v="290710"/>
    <x v="0"/>
  </r>
  <r>
    <x v="0"/>
    <x v="22"/>
    <x v="3"/>
    <n v="50"/>
    <x v="22"/>
    <n v="50"/>
    <s v="Dedicated discharge teams embedded in domiciliary providers"/>
    <s v="creating a virtual home care team to source homecare capacity"/>
    <x v="8"/>
    <s v="Other"/>
    <s v="Discharge Team"/>
    <x v="0"/>
    <s v=""/>
    <x v="0"/>
    <s v=""/>
    <s v=""/>
    <x v="2"/>
    <x v="3"/>
    <n v="67087"/>
    <x v="0"/>
  </r>
  <r>
    <x v="0"/>
    <x v="22"/>
    <x v="3"/>
    <n v="51"/>
    <x v="22"/>
    <n v="51"/>
    <s v="Additional domiciliary care packages"/>
    <s v="maintaining and investing in homecare capacity "/>
    <x v="8"/>
    <s v="Domiciliary care packages"/>
    <s v=""/>
    <x v="0"/>
    <s v=""/>
    <x v="0"/>
    <s v=""/>
    <s v=""/>
    <x v="2"/>
    <x v="3"/>
    <n v="827402"/>
    <x v="0"/>
  </r>
  <r>
    <x v="0"/>
    <x v="22"/>
    <x v="3"/>
    <n v="52"/>
    <x v="22"/>
    <n v="52"/>
    <s v="Other intervention to reduce delayed discharges"/>
    <s v="maintaining and investing in care management capacity"/>
    <x v="3"/>
    <s v="Other"/>
    <s v="Care management capacity"/>
    <x v="0"/>
    <s v=""/>
    <x v="0"/>
    <s v=""/>
    <s v=""/>
    <x v="1"/>
    <x v="3"/>
    <n v="603780"/>
    <x v="0"/>
  </r>
  <r>
    <x v="0"/>
    <x v="22"/>
    <x v="3"/>
    <n v="53"/>
    <x v="22"/>
    <n v="53"/>
    <s v="Innovation grant to build homecare capacity"/>
    <s v="Supprting innovation and transformation in the homecare sector through the provision of grants to providers"/>
    <x v="8"/>
    <s v="Domiciliary care workforce development"/>
    <s v=""/>
    <x v="0"/>
    <s v=""/>
    <x v="0"/>
    <s v=""/>
    <s v=""/>
    <x v="1"/>
    <x v="3"/>
    <n v="111811"/>
    <x v="1"/>
  </r>
  <r>
    <x v="0"/>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596603.31530399993"/>
    <x v="0"/>
  </r>
  <r>
    <x v="0"/>
    <x v="22"/>
    <x v="3"/>
    <n v="55"/>
    <x v="22"/>
    <n v="55"/>
    <s v="Investment in Bristol Adult Community Services"/>
    <s v="Discharge to assess, part  of business case for shared pathways"/>
    <x v="11"/>
    <s v="Integrated neighbourhood services"/>
    <s v=""/>
    <x v="1"/>
    <s v=""/>
    <x v="2"/>
    <s v=""/>
    <s v=""/>
    <x v="2"/>
    <x v="0"/>
    <n v="1898393.0245289998"/>
    <x v="0"/>
  </r>
  <r>
    <x v="0"/>
    <x v="22"/>
    <x v="3"/>
    <n v="56"/>
    <x v="22"/>
    <n v="56"/>
    <s v="Discharge to Assess"/>
    <s v="Enhanced D2A pathways to support hospital discharge"/>
    <x v="11"/>
    <s v="Multidisciplinary teams that are supporting independence, such as anticipatory care"/>
    <s v=""/>
    <x v="0"/>
    <s v=""/>
    <x v="2"/>
    <s v=""/>
    <s v=""/>
    <x v="1"/>
    <x v="1"/>
    <n v="1308438"/>
    <x v="1"/>
  </r>
  <r>
    <x v="0"/>
    <x v="23"/>
    <x v="3"/>
    <n v="1"/>
    <x v="23"/>
    <m/>
    <s v="Integrated Teams (running costs)"/>
    <s v="Enablers for Integration"/>
    <x v="10"/>
    <s v="Workforce development"/>
    <s v=""/>
    <x v="1"/>
    <s v=""/>
    <x v="0"/>
    <s v=""/>
    <s v=""/>
    <x v="1"/>
    <x v="0"/>
    <n v="115138.70577"/>
    <x v="0"/>
  </r>
  <r>
    <x v="0"/>
    <x v="23"/>
    <x v="3"/>
    <n v="2"/>
    <x v="23"/>
    <m/>
    <s v="Connecting Care System"/>
    <s v="Enablers for Integration"/>
    <x v="10"/>
    <s v="Data Integration"/>
    <s v=""/>
    <x v="1"/>
    <s v=""/>
    <x v="2"/>
    <s v=""/>
    <s v=""/>
    <x v="4"/>
    <x v="0"/>
    <n v="150958.89331199997"/>
    <x v="0"/>
  </r>
  <r>
    <x v="0"/>
    <x v="23"/>
    <x v="3"/>
    <n v="3"/>
    <x v="23"/>
    <m/>
    <s v="Project Manager Resource"/>
    <s v="Enablers for Integration"/>
    <x v="10"/>
    <s v="Workforce development"/>
    <s v=""/>
    <x v="0"/>
    <s v=""/>
    <x v="0"/>
    <s v=""/>
    <s v=""/>
    <x v="1"/>
    <x v="0"/>
    <n v="43264.240955999994"/>
    <x v="0"/>
  </r>
  <r>
    <x v="0"/>
    <x v="23"/>
    <x v="3"/>
    <n v="4"/>
    <x v="23"/>
    <m/>
    <s v="NSC - Single Point of Access"/>
    <s v="Integrated Care Planning and Navigation"/>
    <x v="3"/>
    <s v="Care navigation and planning"/>
    <s v="Single Point of Access"/>
    <x v="0"/>
    <s v=""/>
    <x v="0"/>
    <s v=""/>
    <s v=""/>
    <x v="1"/>
    <x v="0"/>
    <n v="372884.87505599996"/>
    <x v="0"/>
  </r>
  <r>
    <x v="0"/>
    <x v="23"/>
    <x v="3"/>
    <n v="5"/>
    <x v="23"/>
    <m/>
    <s v="Single Point of Access"/>
    <s v="Integrated Care Planning and Navigation"/>
    <x v="3"/>
    <s v="Care navigation and planning"/>
    <s v="Single Point of Access"/>
    <x v="0"/>
    <s v=""/>
    <x v="0"/>
    <s v=""/>
    <s v=""/>
    <x v="1"/>
    <x v="4"/>
    <n v="1080224"/>
    <x v="0"/>
  </r>
  <r>
    <x v="0"/>
    <x v="23"/>
    <x v="3"/>
    <n v="6"/>
    <x v="23"/>
    <m/>
    <s v="NSCP - Frailty Service"/>
    <s v="Integrated Care Planning and Navigation"/>
    <x v="3"/>
    <s v="Assessment teams/joint assessment"/>
    <s v=""/>
    <x v="1"/>
    <s v=""/>
    <x v="2"/>
    <s v=""/>
    <s v=""/>
    <x v="3"/>
    <x v="0"/>
    <n v="479876.71274276689"/>
    <x v="0"/>
  </r>
  <r>
    <x v="0"/>
    <x v="23"/>
    <x v="3"/>
    <n v="7"/>
    <x v="23"/>
    <m/>
    <s v="NSC - Impact of Social Care Reforms"/>
    <s v="Care Act Implementation Related Duties"/>
    <x v="7"/>
    <s v="Other"/>
    <s v="Deprivation of Liberty Safeguards (DoLS)"/>
    <x v="0"/>
    <s v=""/>
    <x v="0"/>
    <s v=""/>
    <s v=""/>
    <x v="1"/>
    <x v="0"/>
    <n v="118208.62537199999"/>
    <x v="0"/>
  </r>
  <r>
    <x v="0"/>
    <x v="23"/>
    <x v="3"/>
    <n v="8"/>
    <x v="23"/>
    <m/>
    <s v="AWP - Care Home Liaison"/>
    <s v="Community Based Schemes"/>
    <x v="11"/>
    <s v="Low level support for simple hospital discharges (Discharge to Assess pathway 0)"/>
    <s v="Low level support for simple hospital discharges (Discharge to Assess pathway 0)"/>
    <x v="3"/>
    <s v=""/>
    <x v="2"/>
    <s v=""/>
    <s v=""/>
    <x v="5"/>
    <x v="0"/>
    <n v="61053.193291724994"/>
    <x v="0"/>
  </r>
  <r>
    <x v="0"/>
    <x v="23"/>
    <x v="3"/>
    <n v="9"/>
    <x v="23"/>
    <m/>
    <s v="Training for Care Home providers"/>
    <s v="Prevention / Early Intervention"/>
    <x v="0"/>
    <s v="Other"/>
    <s v="Social Prescribing"/>
    <x v="1"/>
    <s v=""/>
    <x v="0"/>
    <s v=""/>
    <s v=""/>
    <x v="1"/>
    <x v="0"/>
    <n v="46520.317628999997"/>
    <x v="0"/>
  </r>
  <r>
    <x v="0"/>
    <x v="23"/>
    <x v="3"/>
    <n v="10"/>
    <x v="23"/>
    <m/>
    <s v="Brokerage Resource"/>
    <s v="Enablers for Integration"/>
    <x v="10"/>
    <s v="Workforce development"/>
    <s v=""/>
    <x v="1"/>
    <s v=""/>
    <x v="0"/>
    <s v=""/>
    <s v=""/>
    <x v="1"/>
    <x v="0"/>
    <n v="119953.15121699999"/>
    <x v="0"/>
  </r>
  <r>
    <x v="0"/>
    <x v="23"/>
    <x v="3"/>
    <n v="11"/>
    <x v="23"/>
    <m/>
    <s v="Care co-ordination posts (x2)"/>
    <s v="Enablers for Integration"/>
    <x v="10"/>
    <s v="Workforce development"/>
    <s v=""/>
    <x v="1"/>
    <s v=""/>
    <x v="0"/>
    <s v=""/>
    <s v=""/>
    <x v="1"/>
    <x v="0"/>
    <n v="81445.390631999981"/>
    <x v="0"/>
  </r>
  <r>
    <x v="0"/>
    <x v="23"/>
    <x v="3"/>
    <n v="12"/>
    <x v="23"/>
    <m/>
    <s v="Assistive technology co-ordinator post"/>
    <s v="Assistive Technologies and Equipment"/>
    <x v="1"/>
    <s v="Telecare"/>
    <s v=""/>
    <x v="0"/>
    <s v=""/>
    <x v="0"/>
    <s v=""/>
    <s v=""/>
    <x v="1"/>
    <x v="0"/>
    <n v="40705.974620999994"/>
    <x v="0"/>
  </r>
  <r>
    <x v="0"/>
    <x v="23"/>
    <x v="3"/>
    <n v="13"/>
    <x v="23"/>
    <m/>
    <s v="Care Home Assistive Technology"/>
    <s v="Assistive Technologies and Equipment"/>
    <x v="1"/>
    <s v="Community based equipment"/>
    <s v=""/>
    <x v="1"/>
    <s v=""/>
    <x v="0"/>
    <s v=""/>
    <s v=""/>
    <x v="1"/>
    <x v="0"/>
    <n v="69781.033800000005"/>
    <x v="0"/>
  </r>
  <r>
    <x v="0"/>
    <x v="23"/>
    <x v="3"/>
    <n v="14"/>
    <x v="23"/>
    <m/>
    <s v="Care Planning Capacity"/>
    <s v="Integrated Care Planning and Navigation"/>
    <x v="3"/>
    <s v="Care navigation and planning"/>
    <s v=""/>
    <x v="1"/>
    <s v=""/>
    <x v="0"/>
    <s v=""/>
    <s v=""/>
    <x v="1"/>
    <x v="0"/>
    <n v="66140.381141999998"/>
    <x v="0"/>
  </r>
  <r>
    <x v="0"/>
    <x v="23"/>
    <x v="3"/>
    <n v="15"/>
    <x v="23"/>
    <m/>
    <s v="Case management for high cost packages "/>
    <s v="Integrated Care Planning and Navigation"/>
    <x v="3"/>
    <s v="Assessment teams/joint assessment"/>
    <s v=""/>
    <x v="1"/>
    <s v=""/>
    <x v="0"/>
    <s v=""/>
    <s v=""/>
    <x v="1"/>
    <x v="0"/>
    <n v="46090.038411000001"/>
    <x v="0"/>
  </r>
  <r>
    <x v="0"/>
    <x v="23"/>
    <x v="3"/>
    <n v="16"/>
    <x v="23"/>
    <m/>
    <s v="NSC - Impact of Social Care Reforms"/>
    <s v="Care Act Implementation Related Duties"/>
    <x v="7"/>
    <s v="Other"/>
    <s v="Deprivation of Liberty Safeguards (DoLS)"/>
    <x v="0"/>
    <s v=""/>
    <x v="0"/>
    <s v=""/>
    <s v=""/>
    <x v="1"/>
    <x v="0"/>
    <n v="151665.621354"/>
    <x v="0"/>
  </r>
  <r>
    <x v="0"/>
    <x v="23"/>
    <x v="3"/>
    <n v="17"/>
    <x v="23"/>
    <m/>
    <s v="NSCP - Admission prevent team"/>
    <s v="Community Based Schemes"/>
    <x v="11"/>
    <s v="Other"/>
    <s v="NSCP - Admission prevent team"/>
    <x v="1"/>
    <s v=""/>
    <x v="2"/>
    <s v=""/>
    <s v=""/>
    <x v="3"/>
    <x v="0"/>
    <n v="1156344.1398661584"/>
    <x v="0"/>
  </r>
  <r>
    <x v="0"/>
    <x v="23"/>
    <x v="3"/>
    <n v="18"/>
    <x v="23"/>
    <m/>
    <s v="NSC - Care Navigators &amp; admin support"/>
    <s v="Integrated Care Planning and Navigation"/>
    <x v="3"/>
    <s v="Care navigation and planning"/>
    <s v=""/>
    <x v="0"/>
    <s v=""/>
    <x v="0"/>
    <s v=""/>
    <s v=""/>
    <x v="1"/>
    <x v="0"/>
    <n v="170218.90452599997"/>
    <x v="0"/>
  </r>
  <r>
    <x v="0"/>
    <x v="23"/>
    <x v="3"/>
    <n v="19"/>
    <x v="23"/>
    <m/>
    <s v="Age UK - Somerset"/>
    <s v="Prevention / Early Intervention"/>
    <x v="0"/>
    <s v="Other"/>
    <s v="Providing training for Care Homes"/>
    <x v="0"/>
    <s v=""/>
    <x v="0"/>
    <s v=""/>
    <s v=""/>
    <x v="0"/>
    <x v="0"/>
    <n v="167383.074654"/>
    <x v="0"/>
  </r>
  <r>
    <x v="0"/>
    <x v="23"/>
    <x v="3"/>
    <n v="20"/>
    <x v="23"/>
    <m/>
    <s v="Voluntary Action North Somerset (VANS)"/>
    <s v="Prevention / Early Intervention"/>
    <x v="0"/>
    <s v="Risk Stratification"/>
    <s v=""/>
    <x v="0"/>
    <s v=""/>
    <x v="0"/>
    <s v=""/>
    <s v=""/>
    <x v="0"/>
    <x v="0"/>
    <n v="38844.403911000001"/>
    <x v="0"/>
  </r>
  <r>
    <x v="0"/>
    <x v="23"/>
    <x v="3"/>
    <n v="21"/>
    <x v="23"/>
    <m/>
    <s v="Response 24 (Out of Hours response)"/>
    <s v="Assistive Technologies and Equipment"/>
    <x v="1"/>
    <s v="Telecare"/>
    <s v=""/>
    <x v="0"/>
    <s v=""/>
    <x v="0"/>
    <s v=""/>
    <s v=""/>
    <x v="1"/>
    <x v="0"/>
    <n v="383243.90296499996"/>
    <x v="0"/>
  </r>
  <r>
    <x v="0"/>
    <x v="23"/>
    <x v="3"/>
    <n v="22"/>
    <x v="23"/>
    <m/>
    <s v="Community Meals Weekend Offer"/>
    <s v="Personalised Care at Home"/>
    <x v="15"/>
    <s v="Other"/>
    <s v="Community Meals Weekend Offer"/>
    <x v="0"/>
    <s v=""/>
    <x v="0"/>
    <s v=""/>
    <s v=""/>
    <x v="1"/>
    <x v="0"/>
    <n v="29075.059179"/>
    <x v="0"/>
  </r>
  <r>
    <x v="0"/>
    <x v="23"/>
    <x v="3"/>
    <n v="23"/>
    <x v="23"/>
    <m/>
    <s v="Carers Breaks Contribution"/>
    <s v="Carers Services"/>
    <x v="13"/>
    <s v="Other"/>
    <s v="Carers Breaks Contribution"/>
    <x v="0"/>
    <s v=""/>
    <x v="0"/>
    <s v=""/>
    <s v=""/>
    <x v="1"/>
    <x v="0"/>
    <n v="738514.08319499996"/>
    <x v="0"/>
  </r>
  <r>
    <x v="0"/>
    <x v="23"/>
    <x v="3"/>
    <n v="24"/>
    <x v="23"/>
    <m/>
    <s v="Proud to Care retention bonus for domiciliary care strategic providers"/>
    <s v="Home Care or Domiciliary Care"/>
    <x v="8"/>
    <s v="Other"/>
    <s v="Proud to Care retention bonus for domiciliary care strategic providers"/>
    <x v="0"/>
    <s v=""/>
    <x v="0"/>
    <s v=""/>
    <s v=""/>
    <x v="1"/>
    <x v="0"/>
    <n v="232602.70285799998"/>
    <x v="0"/>
  </r>
  <r>
    <x v="0"/>
    <x v="23"/>
    <x v="3"/>
    <n v="25"/>
    <x v="23"/>
    <m/>
    <s v="Carers support - Mental Health (AWP)"/>
    <s v="Carers Services"/>
    <x v="13"/>
    <s v="Other"/>
    <s v="Carer Advice and Support"/>
    <x v="3"/>
    <s v=""/>
    <x v="2"/>
    <s v=""/>
    <s v=""/>
    <x v="5"/>
    <x v="0"/>
    <n v="146306.57172371997"/>
    <x v="0"/>
  </r>
  <r>
    <x v="0"/>
    <x v="23"/>
    <x v="3"/>
    <n v="26"/>
    <x v="23"/>
    <m/>
    <s v="NSC - Reablement"/>
    <s v="Intermediate Care Services"/>
    <x v="12"/>
    <s v=""/>
    <s v="Reablement/Rehabilitation Services"/>
    <x v="0"/>
    <s v=""/>
    <x v="0"/>
    <s v=""/>
    <s v=""/>
    <x v="1"/>
    <x v="0"/>
    <n v="504781.06135499995"/>
    <x v="0"/>
  </r>
  <r>
    <x v="0"/>
    <x v="23"/>
    <x v="3"/>
    <n v="27"/>
    <x v="23"/>
    <m/>
    <s v="NSCP - Reablement"/>
    <s v="Community Based Schemes"/>
    <x v="11"/>
    <s v="Other"/>
    <s v="NSCP - Reablement"/>
    <x v="1"/>
    <s v=""/>
    <x v="2"/>
    <s v=""/>
    <s v=""/>
    <x v="3"/>
    <x v="0"/>
    <n v="597079.18077144423"/>
    <x v="0"/>
  </r>
  <r>
    <x v="0"/>
    <x v="23"/>
    <x v="3"/>
    <n v="28"/>
    <x v="23"/>
    <m/>
    <s v="Community Equipment (posts)"/>
    <s v="Integrated Care Planning and Navigation"/>
    <x v="3"/>
    <s v="Care navigation and planning"/>
    <s v=""/>
    <x v="0"/>
    <s v=""/>
    <x v="0"/>
    <s v=""/>
    <s v=""/>
    <x v="1"/>
    <x v="0"/>
    <n v="353250.32027399994"/>
    <x v="0"/>
  </r>
  <r>
    <x v="0"/>
    <x v="23"/>
    <x v="3"/>
    <n v="29"/>
    <x v="23"/>
    <m/>
    <s v="Community Equipment"/>
    <s v="Prevention / Early Intervention"/>
    <x v="0"/>
    <s v="Other"/>
    <s v="Reablement/Rehabilitation Services"/>
    <x v="0"/>
    <s v=""/>
    <x v="0"/>
    <s v=""/>
    <s v=""/>
    <x v="1"/>
    <x v="0"/>
    <n v="1619136.2384820001"/>
    <x v="0"/>
  </r>
  <r>
    <x v="0"/>
    <x v="23"/>
    <x v="3"/>
    <n v="30"/>
    <x v="23"/>
    <m/>
    <s v="Community Equipment  "/>
    <s v="Prevention / Early Intervention"/>
    <x v="0"/>
    <s v="Other"/>
    <s v="Reablement/Rehabilitation Services"/>
    <x v="0"/>
    <s v=""/>
    <x v="0"/>
    <s v=""/>
    <s v=""/>
    <x v="1"/>
    <x v="4"/>
    <n v="660692"/>
    <x v="0"/>
  </r>
  <r>
    <x v="0"/>
    <x v="23"/>
    <x v="3"/>
    <n v="31"/>
    <x v="23"/>
    <m/>
    <s v="Disabled Facilitaties Grant (DFG)"/>
    <s v="DFG Related Schemes"/>
    <x v="14"/>
    <s v="Adaptations, including statutory DFG grants"/>
    <s v=""/>
    <x v="0"/>
    <s v=""/>
    <x v="0"/>
    <s v=""/>
    <s v=""/>
    <x v="1"/>
    <x v="2"/>
    <n v="2361483"/>
    <x v="0"/>
  </r>
  <r>
    <x v="0"/>
    <x v="23"/>
    <x v="3"/>
    <n v="32"/>
    <x v="23"/>
    <m/>
    <s v="Impact to social care reforms"/>
    <s v="Care Act Implementation Related Duties"/>
    <x v="7"/>
    <s v="Other"/>
    <s v="Deprivation of Liberty Safeguards (DoLS)"/>
    <x v="0"/>
    <s v=""/>
    <x v="0"/>
    <s v=""/>
    <s v=""/>
    <x v="1"/>
    <x v="0"/>
    <n v="611536.01065199997"/>
    <x v="0"/>
  </r>
  <r>
    <x v="0"/>
    <x v="23"/>
    <x v="3"/>
    <n v="33"/>
    <x v="23"/>
    <m/>
    <s v="Dementia Day Services"/>
    <s v="Community Based Schemes"/>
    <x v="11"/>
    <s v="Other"/>
    <s v="Dementia Day Services"/>
    <x v="0"/>
    <s v=""/>
    <x v="0"/>
    <s v=""/>
    <s v=""/>
    <x v="1"/>
    <x v="0"/>
    <n v="233579.19144599998"/>
    <x v="0"/>
  </r>
  <r>
    <x v="0"/>
    <x v="23"/>
    <x v="3"/>
    <n v="34"/>
    <x v="23"/>
    <m/>
    <s v="Investment in services for Asperger's/Autism in the community"/>
    <s v="Community Based Schemes"/>
    <x v="11"/>
    <s v="Other"/>
    <s v="Investment in services for Asperger's/Autism in the community"/>
    <x v="0"/>
    <s v=""/>
    <x v="0"/>
    <s v=""/>
    <s v=""/>
    <x v="1"/>
    <x v="0"/>
    <n v="107369.15615999998"/>
    <x v="0"/>
  </r>
  <r>
    <x v="0"/>
    <x v="23"/>
    <x v="3"/>
    <n v="35"/>
    <x v="23"/>
    <m/>
    <s v="Contract Compliance Posts (core service)"/>
    <s v="Enablers for Integration"/>
    <x v="10"/>
    <s v="Workforce development"/>
    <s v=""/>
    <x v="0"/>
    <s v=""/>
    <x v="0"/>
    <s v=""/>
    <s v=""/>
    <x v="1"/>
    <x v="0"/>
    <n v="197735.594931"/>
    <x v="0"/>
  </r>
  <r>
    <x v="0"/>
    <x v="23"/>
    <x v="3"/>
    <n v="36"/>
    <x v="23"/>
    <m/>
    <s v="Personality Post contribution"/>
    <s v="Enablers for Integration"/>
    <x v="10"/>
    <s v="Workforce development"/>
    <s v=""/>
    <x v="1"/>
    <s v=""/>
    <x v="2"/>
    <s v=""/>
    <s v=""/>
    <x v="4"/>
    <x v="0"/>
    <n v="44622.986925959995"/>
    <x v="0"/>
  </r>
  <r>
    <x v="0"/>
    <x v="23"/>
    <x v="3"/>
    <n v="37"/>
    <x v="23"/>
    <m/>
    <s v="North Somerset Wellbeing Therapies (ex-1 in 4)"/>
    <s v="Enablers for Integration"/>
    <x v="10"/>
    <s v="Workforce development"/>
    <s v=""/>
    <x v="1"/>
    <s v=""/>
    <x v="2"/>
    <s v=""/>
    <s v=""/>
    <x v="2"/>
    <x v="0"/>
    <n v="230209.41404699997"/>
    <x v="0"/>
  </r>
  <r>
    <x v="0"/>
    <x v="23"/>
    <x v="3"/>
    <n v="38"/>
    <x v="23"/>
    <m/>
    <s v="Long term care including mental illness (s117)"/>
    <s v="Personalised Budgeting and Commissioning"/>
    <x v="16"/>
    <s v=""/>
    <s v=""/>
    <x v="3"/>
    <s v=""/>
    <x v="2"/>
    <s v=""/>
    <s v=""/>
    <x v="1"/>
    <x v="0"/>
    <n v="2816565.4019339997"/>
    <x v="0"/>
  </r>
  <r>
    <x v="0"/>
    <x v="23"/>
    <x v="3"/>
    <n v="39"/>
    <x v="23"/>
    <m/>
    <s v="Joint Funded Packages (s117)"/>
    <s v="Integrated Care Planning and Navigation"/>
    <x v="3"/>
    <s v="Care navigation and planning"/>
    <s v=""/>
    <x v="0"/>
    <s v=""/>
    <x v="0"/>
    <s v=""/>
    <s v=""/>
    <x v="1"/>
    <x v="4"/>
    <n v="3650000"/>
    <x v="0"/>
  </r>
  <r>
    <x v="0"/>
    <x v="23"/>
    <x v="3"/>
    <n v="40"/>
    <x v="23"/>
    <m/>
    <s v="NSCP - Rehabilitation"/>
    <s v="Community Based Schemes"/>
    <x v="11"/>
    <s v="Other"/>
    <s v="NSCP - Rehabilitation"/>
    <x v="1"/>
    <s v=""/>
    <x v="2"/>
    <s v=""/>
    <s v=""/>
    <x v="3"/>
    <x v="0"/>
    <n v="1690884.7407269997"/>
    <x v="0"/>
  </r>
  <r>
    <x v="0"/>
    <x v="23"/>
    <x v="3"/>
    <n v="41"/>
    <x v="23"/>
    <m/>
    <s v="British Red Cross - Assisted Discharge Service"/>
    <s v="Community Based Schemes"/>
    <x v="11"/>
    <s v="Low level support for simple hospital discharges (Discharge to Assess pathway 0)"/>
    <s v=""/>
    <x v="0"/>
    <s v=""/>
    <x v="0"/>
    <s v=""/>
    <s v=""/>
    <x v="0"/>
    <x v="0"/>
    <n v="5815.4577209999998"/>
    <x v="0"/>
  </r>
  <r>
    <x v="0"/>
    <x v="23"/>
    <x v="3"/>
    <n v="42"/>
    <x v="23"/>
    <m/>
    <s v="Discharge to Assess"/>
    <s v="HICM for Managing Transfer of Care"/>
    <x v="9"/>
    <s v="Other"/>
    <s v="Chg 4. Home First / Discharge to Access"/>
    <x v="1"/>
    <s v=""/>
    <x v="2"/>
    <s v=""/>
    <s v=""/>
    <x v="2"/>
    <x v="0"/>
    <n v="32626.534796999997"/>
    <x v="0"/>
  </r>
  <r>
    <x v="0"/>
    <x v="23"/>
    <x v="3"/>
    <n v="43"/>
    <x v="23"/>
    <m/>
    <s v="NSC - Access and Hospital Support Team"/>
    <s v="Integrated Care Planning and Navigation"/>
    <x v="3"/>
    <s v="Care navigation and planning"/>
    <s v=""/>
    <x v="0"/>
    <s v=""/>
    <x v="0"/>
    <s v=""/>
    <s v=""/>
    <x v="6"/>
    <x v="0"/>
    <n v="542098.30845599994"/>
    <x v="0"/>
  </r>
  <r>
    <x v="0"/>
    <x v="23"/>
    <x v="3"/>
    <n v="44"/>
    <x v="23"/>
    <m/>
    <s v="Hospital Discharge Co-ordinators and admin"/>
    <s v="Integrated Care Planning and Navigation"/>
    <x v="3"/>
    <s v="Care navigation and planning"/>
    <s v=""/>
    <x v="0"/>
    <s v=""/>
    <x v="0"/>
    <s v=""/>
    <s v=""/>
    <x v="6"/>
    <x v="0"/>
    <n v="171853.07378399998"/>
    <x v="0"/>
  </r>
  <r>
    <x v="0"/>
    <x v="23"/>
    <x v="3"/>
    <n v="45"/>
    <x v="23"/>
    <m/>
    <s v="Hospital Discharge Manager"/>
    <s v="Integrated Care Planning and Navigation"/>
    <x v="3"/>
    <s v="Care navigation and planning"/>
    <s v=""/>
    <x v="0"/>
    <s v=""/>
    <x v="0"/>
    <s v=""/>
    <s v=""/>
    <x v="6"/>
    <x v="0"/>
    <n v="61943.486697"/>
    <x v="0"/>
  </r>
  <r>
    <x v="0"/>
    <x v="23"/>
    <x v="3"/>
    <n v="46"/>
    <x v="23"/>
    <m/>
    <s v="Residential and nursing beds at Sycamore home, Wraxall"/>
    <s v="Residential Placements"/>
    <x v="4"/>
    <s v="Care home"/>
    <s v=""/>
    <x v="0"/>
    <s v=""/>
    <x v="0"/>
    <s v=""/>
    <s v=""/>
    <x v="1"/>
    <x v="0"/>
    <n v="306453.55382099998"/>
    <x v="0"/>
  </r>
  <r>
    <x v="0"/>
    <x v="23"/>
    <x v="3"/>
    <n v="47"/>
    <x v="23"/>
    <m/>
    <s v="Funding for new schemes to meet system pressures"/>
    <s v="HICM for Managing Transfer of Care"/>
    <x v="9"/>
    <s v="Other"/>
    <s v="Other approaches"/>
    <x v="0"/>
    <s v=""/>
    <x v="2"/>
    <s v=""/>
    <s v=""/>
    <x v="1"/>
    <x v="0"/>
    <n v="460528.85713499994"/>
    <x v="0"/>
  </r>
  <r>
    <x v="0"/>
    <x v="23"/>
    <x v="3"/>
    <n v="48"/>
    <x v="23"/>
    <m/>
    <s v="Sirona Adult Community Services"/>
    <s v="Community Based Schemes"/>
    <x v="11"/>
    <s v="Other"/>
    <s v="Sirona Adult Community Services"/>
    <x v="1"/>
    <s v=""/>
    <x v="2"/>
    <s v=""/>
    <s v=""/>
    <x v="3"/>
    <x v="0"/>
    <n v="1838831.9470441197"/>
    <x v="0"/>
  </r>
  <r>
    <x v="0"/>
    <x v="23"/>
    <x v="3"/>
    <n v="49"/>
    <x v="23"/>
    <m/>
    <s v="NSC - Impact of Social Care Reforms"/>
    <s v="Care Act Implementation Related Duties"/>
    <x v="7"/>
    <s v="Other"/>
    <s v="Deprivation of Liberty Safeguards (DoLS)"/>
    <x v="1"/>
    <s v=""/>
    <x v="0"/>
    <s v=""/>
    <s v=""/>
    <x v="1"/>
    <x v="0"/>
    <n v="32355.659537999996"/>
    <x v="0"/>
  </r>
  <r>
    <x v="0"/>
    <x v="23"/>
    <x v="3"/>
    <n v="50"/>
    <x v="23"/>
    <m/>
    <s v="Proud to Care Retention Payment "/>
    <s v="Home Care or Domiciliary Care"/>
    <x v="8"/>
    <s v="Other"/>
    <s v="Proud to Care Retention Payment "/>
    <x v="0"/>
    <s v=""/>
    <x v="0"/>
    <s v=""/>
    <s v=""/>
    <x v="1"/>
    <x v="3"/>
    <n v="200000"/>
    <x v="0"/>
  </r>
  <r>
    <x v="0"/>
    <x v="23"/>
    <x v="3"/>
    <n v="51"/>
    <x v="23"/>
    <m/>
    <s v="Domiciliary Care Strategic Providers Capacity Building  "/>
    <s v="Home Care or Domiciliary Care"/>
    <x v="8"/>
    <s v="Other"/>
    <s v="Domiciliary Care Strategic Providers Capacity Building  "/>
    <x v="0"/>
    <s v=""/>
    <x v="0"/>
    <s v=""/>
    <s v=""/>
    <x v="1"/>
    <x v="3"/>
    <n v="200000"/>
    <x v="0"/>
  </r>
  <r>
    <x v="0"/>
    <x v="23"/>
    <x v="3"/>
    <n v="52"/>
    <x v="23"/>
    <m/>
    <s v="Care Home BCF Innovation Grant - top up existing fund to total sum of one off funding to be awarded. Care Homes to bid for one off funding.   "/>
    <s v="Assistive Technologies and Equipment"/>
    <x v="1"/>
    <s v="Community based equipment"/>
    <s v=""/>
    <x v="0"/>
    <s v=""/>
    <x v="0"/>
    <s v=""/>
    <s v=""/>
    <x v="1"/>
    <x v="3"/>
    <n v="100000"/>
    <x v="0"/>
  </r>
  <r>
    <x v="0"/>
    <x v="23"/>
    <x v="3"/>
    <n v="53"/>
    <x v="23"/>
    <m/>
    <s v="Stabilising Capacity  - Care Home Sector  "/>
    <s v="HICM for Managing Transfer of Care"/>
    <x v="9"/>
    <s v="Other"/>
    <s v="Chg 4. Home First / Discharge to Access"/>
    <x v="0"/>
    <s v=""/>
    <x v="0"/>
    <s v=""/>
    <s v=""/>
    <x v="1"/>
    <x v="3"/>
    <n v="118000"/>
    <x v="0"/>
  </r>
  <r>
    <x v="0"/>
    <x v="23"/>
    <x v="3"/>
    <n v="54"/>
    <x v="23"/>
    <m/>
    <s v="Within 24 hour fast track delivery of Carelink equipment "/>
    <s v="HICM for Managing Transfer of Care"/>
    <x v="9"/>
    <s v="Other"/>
    <s v="Chg 4. Home First / Discharge to Access"/>
    <x v="0"/>
    <s v=""/>
    <x v="0"/>
    <s v=""/>
    <s v=""/>
    <x v="1"/>
    <x v="3"/>
    <n v="40000"/>
    <x v="0"/>
  </r>
  <r>
    <x v="0"/>
    <x v="23"/>
    <x v="3"/>
    <n v="55"/>
    <x v="23"/>
    <m/>
    <s v="TEC - TO Support Care Sector"/>
    <s v="Assistive Technologies and Equipment"/>
    <x v="1"/>
    <s v="Other"/>
    <s v="Chg 4. Home First / Discharge to Access"/>
    <x v="0"/>
    <s v=""/>
    <x v="0"/>
    <s v=""/>
    <s v=""/>
    <x v="1"/>
    <x v="3"/>
    <n v="20000"/>
    <x v="0"/>
  </r>
  <r>
    <x v="0"/>
    <x v="23"/>
    <x v="3"/>
    <n v="56"/>
    <x v="23"/>
    <m/>
    <s v="Supply of emergency radiators via Handyperson service to support safe discharge "/>
    <s v="HICM for Managing Transfer of Care"/>
    <x v="9"/>
    <s v="Other"/>
    <s v="Chg 4. Home First / Discharge to Access"/>
    <x v="0"/>
    <s v=""/>
    <x v="0"/>
    <s v=""/>
    <s v=""/>
    <x v="1"/>
    <x v="3"/>
    <n v="945"/>
    <x v="0"/>
  </r>
  <r>
    <x v="0"/>
    <x v="23"/>
    <x v="3"/>
    <n v="57"/>
    <x v="23"/>
    <m/>
    <s v="Supply of furniture via Alliance, to support discharge"/>
    <s v="HICM for Managing Transfer of Care"/>
    <x v="9"/>
    <s v="Other"/>
    <s v="Chg 4. Home First / Discharge to Access"/>
    <x v="0"/>
    <s v=""/>
    <x v="0"/>
    <s v=""/>
    <s v=""/>
    <x v="1"/>
    <x v="3"/>
    <n v="2000"/>
    <x v="0"/>
  </r>
  <r>
    <x v="0"/>
    <x v="23"/>
    <x v="3"/>
    <n v="58"/>
    <x v="23"/>
    <m/>
    <s v="Fund for Adaptations via Alliance, to suport discharge  "/>
    <s v="HICM for Managing Transfer of Care"/>
    <x v="9"/>
    <s v="Other"/>
    <s v="Chg 4. Home First / Discharge to Access"/>
    <x v="0"/>
    <s v=""/>
    <x v="0"/>
    <s v=""/>
    <s v=""/>
    <x v="1"/>
    <x v="3"/>
    <n v="3000"/>
    <x v="0"/>
  </r>
  <r>
    <x v="0"/>
    <x v="23"/>
    <x v="3"/>
    <n v="59"/>
    <x v="23"/>
    <m/>
    <s v="In conjunction with VAN's map local community and prevention support services to improve NSOD"/>
    <s v="Care Act Implementation Related Duties"/>
    <x v="7"/>
    <s v="Other"/>
    <s v="Community Support"/>
    <x v="0"/>
    <s v=""/>
    <x v="0"/>
    <s v=""/>
    <s v=""/>
    <x v="1"/>
    <x v="3"/>
    <n v="40000"/>
    <x v="0"/>
  </r>
  <r>
    <x v="0"/>
    <x v="23"/>
    <x v="3"/>
    <n v="60"/>
    <x v="23"/>
    <m/>
    <s v="Premium payments to Care Home sector to incentivise faster /weekend assessments  "/>
    <s v="Residential Placements"/>
    <x v="4"/>
    <s v="Care Home"/>
    <s v=""/>
    <x v="0"/>
    <s v=""/>
    <x v="0"/>
    <s v=""/>
    <s v=""/>
    <x v="1"/>
    <x v="3"/>
    <n v="50000"/>
    <x v="0"/>
  </r>
  <r>
    <x v="0"/>
    <x v="23"/>
    <x v="3"/>
    <n v="61"/>
    <x v="23"/>
    <m/>
    <s v="Agency Social Work  to address capacity issues"/>
    <s v="HICM for Managing Transfer of Care"/>
    <x v="9"/>
    <s v="Early Discharge Planning"/>
    <s v=""/>
    <x v="0"/>
    <s v=""/>
    <x v="0"/>
    <s v=""/>
    <s v=""/>
    <x v="1"/>
    <x v="3"/>
    <n v="100000"/>
    <x v="0"/>
  </r>
  <r>
    <x v="0"/>
    <x v="23"/>
    <x v="3"/>
    <n v="62"/>
    <x v="23"/>
    <m/>
    <s v="Expansion of Home from Hospital service (Alliance) to cover Friday -Monday weekend plus service - closer liason with Care Navigator/ART services. "/>
    <s v="HICM for Managing Transfer of Care"/>
    <x v="9"/>
    <s v="Other"/>
    <s v="Chg 5. Seven-Day Services"/>
    <x v="0"/>
    <s v=""/>
    <x v="0"/>
    <s v=""/>
    <s v=""/>
    <x v="1"/>
    <x v="3"/>
    <n v="50000"/>
    <x v="0"/>
  </r>
  <r>
    <x v="0"/>
    <x v="23"/>
    <x v="3"/>
    <n v="63"/>
    <x v="23"/>
    <m/>
    <s v="Proud to Care"/>
    <s v="Home Care or Domiciliary Care"/>
    <x v="8"/>
    <s v="Other"/>
    <s v="Home Care or Domiciliary Care"/>
    <x v="0"/>
    <s v=""/>
    <x v="0"/>
    <s v=""/>
    <s v=""/>
    <x v="1"/>
    <x v="3"/>
    <n v="50000"/>
    <x v="0"/>
  </r>
  <r>
    <x v="0"/>
    <x v="23"/>
    <x v="3"/>
    <n v="64"/>
    <x v="23"/>
    <m/>
    <s v="Contribution to Care Home Fee "/>
    <s v="Residential Placements"/>
    <x v="4"/>
    <s v="Care Home"/>
    <s v=""/>
    <x v="0"/>
    <s v=""/>
    <x v="0"/>
    <s v=""/>
    <s v=""/>
    <x v="1"/>
    <x v="3"/>
    <n v="856962"/>
    <x v="0"/>
  </r>
  <r>
    <x v="0"/>
    <x v="23"/>
    <x v="3"/>
    <n v="65"/>
    <x v="23"/>
    <m/>
    <s v="Block purchase of capacity to support discharge"/>
    <s v="Residential Placements"/>
    <x v="4"/>
    <s v="Care Home"/>
    <s v=""/>
    <x v="0"/>
    <s v=""/>
    <x v="0"/>
    <s v=""/>
    <s v=""/>
    <x v="1"/>
    <x v="3"/>
    <n v="350000"/>
    <x v="0"/>
  </r>
  <r>
    <x v="0"/>
    <x v="23"/>
    <x v="3"/>
    <n v="66"/>
    <x v="23"/>
    <m/>
    <s v="Out of Hours assessment, Quality measures/improved info via NSOD"/>
    <s v="HICM for Managing Transfer of Care"/>
    <x v="9"/>
    <s v="Early Discharge Planning"/>
    <s v=""/>
    <x v="0"/>
    <s v=""/>
    <x v="0"/>
    <s v=""/>
    <s v=""/>
    <x v="1"/>
    <x v="3"/>
    <n v="250000"/>
    <x v="0"/>
  </r>
  <r>
    <x v="0"/>
    <x v="23"/>
    <x v="3"/>
    <n v="67"/>
    <x v="23"/>
    <m/>
    <s v=" Dom Care Capacity incentives - Retention of staff "/>
    <s v="HICM for Managing Transfer of Care"/>
    <x v="9"/>
    <s v="Other"/>
    <s v="Chg 4. Home First / Discharge to Access"/>
    <x v="0"/>
    <s v=""/>
    <x v="0"/>
    <s v=""/>
    <s v=""/>
    <x v="1"/>
    <x v="3"/>
    <n v="100000"/>
    <x v="0"/>
  </r>
  <r>
    <x v="0"/>
    <x v="23"/>
    <x v="3"/>
    <n v="68"/>
    <x v="23"/>
    <m/>
    <s v="Shared Lives Co-ordinator "/>
    <s v="HICM for Managing Transfer of Care"/>
    <x v="9"/>
    <s v="Other"/>
    <s v="Chg 4. Home First / Discharge to Access"/>
    <x v="0"/>
    <s v=""/>
    <x v="0"/>
    <s v=""/>
    <s v=""/>
    <x v="1"/>
    <x v="3"/>
    <n v="40000"/>
    <x v="0"/>
  </r>
  <r>
    <x v="0"/>
    <x v="23"/>
    <x v="3"/>
    <n v="69"/>
    <x v="23"/>
    <m/>
    <s v="Fifteen Minute Premuims for Dom Care Providers "/>
    <s v="HICM for Managing Transfer of Care"/>
    <x v="9"/>
    <s v="Other"/>
    <s v="Chg 4. Home First / Discharge to Access"/>
    <x v="0"/>
    <s v=""/>
    <x v="0"/>
    <s v=""/>
    <s v=""/>
    <x v="1"/>
    <x v="3"/>
    <n v="50000"/>
    <x v="0"/>
  </r>
  <r>
    <x v="0"/>
    <x v="23"/>
    <x v="3"/>
    <n v="70"/>
    <x v="23"/>
    <m/>
    <s v="Care Home Service Enhancements"/>
    <s v="HICM for Managing Transfer of Care"/>
    <x v="9"/>
    <s v="Other"/>
    <s v="Chg 4. Home First / Discharge to Access"/>
    <x v="0"/>
    <s v=""/>
    <x v="0"/>
    <s v=""/>
    <s v=""/>
    <x v="1"/>
    <x v="3"/>
    <n v="50000"/>
    <x v="0"/>
  </r>
  <r>
    <x v="0"/>
    <x v="23"/>
    <x v="3"/>
    <n v="71"/>
    <x v="23"/>
    <m/>
    <s v="Delivery of Extra Care and Housing Support"/>
    <s v="Residential Placements"/>
    <x v="4"/>
    <s v="Extra Care"/>
    <s v=""/>
    <x v="0"/>
    <s v=""/>
    <x v="0"/>
    <s v=""/>
    <s v=""/>
    <x v="1"/>
    <x v="3"/>
    <n v="200000"/>
    <x v="0"/>
  </r>
  <r>
    <x v="0"/>
    <x v="23"/>
    <x v="3"/>
    <n v="72"/>
    <x v="23"/>
    <m/>
    <s v="Common processess relating to adult social care discharge"/>
    <s v="Enablers for Integration"/>
    <x v="10"/>
    <s v="Joint commissioning infrastructure"/>
    <s v=""/>
    <x v="0"/>
    <s v=""/>
    <x v="0"/>
    <s v=""/>
    <s v=""/>
    <x v="1"/>
    <x v="3"/>
    <n v="25000"/>
    <x v="0"/>
  </r>
  <r>
    <x v="0"/>
    <x v="23"/>
    <x v="3"/>
    <n v="73"/>
    <x v="23"/>
    <m/>
    <s v="Increase take up of assistive technology"/>
    <s v="Assistive Technologies and Equipment"/>
    <x v="1"/>
    <s v="Digital participation services"/>
    <s v=""/>
    <x v="0"/>
    <s v=""/>
    <x v="0"/>
    <s v=""/>
    <s v=""/>
    <x v="1"/>
    <x v="3"/>
    <n v="100000"/>
    <x v="0"/>
  </r>
  <r>
    <x v="0"/>
    <x v="23"/>
    <x v="3"/>
    <n v="74"/>
    <x v="23"/>
    <m/>
    <s v="Essential prevention and early intervention services protection - Age UK "/>
    <s v="Community Based Schemes"/>
    <x v="11"/>
    <s v="Other"/>
    <s v="Essential prevention and early intervention services protection - Age UK "/>
    <x v="0"/>
    <s v=""/>
    <x v="0"/>
    <s v=""/>
    <s v=""/>
    <x v="1"/>
    <x v="3"/>
    <n v="1423061"/>
    <x v="0"/>
  </r>
  <r>
    <x v="0"/>
    <x v="23"/>
    <x v="3"/>
    <n v="75"/>
    <x v="23"/>
    <m/>
    <s v="Connecting Care developments/intereface with Health - new Adult Care Service"/>
    <s v="Enablers for Integration"/>
    <x v="10"/>
    <s v="Other"/>
    <s v="Shared records and Interoperability"/>
    <x v="0"/>
    <s v=""/>
    <x v="0"/>
    <s v=""/>
    <s v=""/>
    <x v="1"/>
    <x v="3"/>
    <n v="111498"/>
    <x v="0"/>
  </r>
  <r>
    <x v="0"/>
    <x v="23"/>
    <x v="3"/>
    <n v="76"/>
    <x v="23"/>
    <m/>
    <s v="Stabilising the market"/>
    <s v="Residential Placements"/>
    <x v="4"/>
    <s v="Care Home"/>
    <s v=""/>
    <x v="0"/>
    <s v=""/>
    <x v="0"/>
    <s v=""/>
    <s v=""/>
    <x v="1"/>
    <x v="3"/>
    <n v="1500000"/>
    <x v="0"/>
  </r>
  <r>
    <x v="0"/>
    <x v="23"/>
    <x v="3"/>
    <n v="77"/>
    <x v="23"/>
    <m/>
    <s v="Section 117 "/>
    <s v="Enablers for Integration"/>
    <x v="10"/>
    <s v="Joint commissioning infrastructure"/>
    <s v=""/>
    <x v="0"/>
    <s v=""/>
    <x v="0"/>
    <s v=""/>
    <s v=""/>
    <x v="1"/>
    <x v="3"/>
    <n v="955388"/>
    <x v="0"/>
  </r>
  <r>
    <x v="0"/>
    <x v="23"/>
    <x v="3"/>
    <n v="78"/>
    <x v="23"/>
    <m/>
    <s v="Discharge to Assess"/>
    <s v="Enhanced D2A pathways to support hospital discharge"/>
    <x v="11"/>
    <s v="Multidisciplinary teams that are supporting independence, such as anticipatory care"/>
    <s v=""/>
    <x v="0"/>
    <s v=""/>
    <x v="2"/>
    <s v=""/>
    <s v=""/>
    <x v="1"/>
    <x v="1"/>
    <n v="1375108"/>
    <x v="1"/>
  </r>
  <r>
    <x v="0"/>
    <x v="24"/>
    <x v="3"/>
    <n v="1"/>
    <x v="24"/>
    <n v="1"/>
    <s v="Alcohol Interface Nurse"/>
    <s v="Alcohol Interface Nurse"/>
    <x v="11"/>
    <s v="Other"/>
    <s v="Low level support for simple hospital discharges (Discharge to Assess pathway 0)"/>
    <x v="1"/>
    <s v=""/>
    <x v="0"/>
    <s v=""/>
    <s v=""/>
    <x v="2"/>
    <x v="0"/>
    <n v="26351"/>
    <x v="0"/>
  </r>
  <r>
    <x v="0"/>
    <x v="24"/>
    <x v="3"/>
    <n v="2"/>
    <x v="24"/>
    <n v="2"/>
    <s v="SGC Care Home &amp; Residential Placements"/>
    <s v="SGC Care Home &amp; Residential Placements"/>
    <x v="4"/>
    <s v="Care home"/>
    <s v=""/>
    <x v="0"/>
    <s v=""/>
    <x v="0"/>
    <s v=""/>
    <s v=""/>
    <x v="1"/>
    <x v="0"/>
    <n v="2917278"/>
    <x v="0"/>
  </r>
  <r>
    <x v="0"/>
    <x v="24"/>
    <x v="3"/>
    <n v="3"/>
    <x v="24"/>
    <n v="3"/>
    <s v="Carers Breaks Contribution"/>
    <s v="Carers Breaks Contribution"/>
    <x v="13"/>
    <s v="Other"/>
    <s v="Respite services"/>
    <x v="1"/>
    <s v=""/>
    <x v="0"/>
    <s v=""/>
    <s v=""/>
    <x v="1"/>
    <x v="0"/>
    <n v="189771"/>
    <x v="0"/>
  </r>
  <r>
    <x v="0"/>
    <x v="24"/>
    <x v="3"/>
    <n v="4"/>
    <x v="24"/>
    <n v="4"/>
    <s v="WellAware"/>
    <s v="WellAware"/>
    <x v="0"/>
    <s v="Social Prescribing"/>
    <s v=""/>
    <x v="1"/>
    <s v=""/>
    <x v="0"/>
    <s v=""/>
    <s v=""/>
    <x v="0"/>
    <x v="0"/>
    <n v="21321"/>
    <x v="0"/>
  </r>
  <r>
    <x v="0"/>
    <x v="24"/>
    <x v="3"/>
    <n v="5"/>
    <x v="24"/>
    <n v="5"/>
    <s v="SGC Reablement"/>
    <s v="SGC Reablement"/>
    <x v="5"/>
    <s v="Reablement service accepting community and discharge referrals"/>
    <s v=""/>
    <x v="1"/>
    <s v=""/>
    <x v="0"/>
    <s v=""/>
    <s v=""/>
    <x v="1"/>
    <x v="0"/>
    <n v="1349556"/>
    <x v="0"/>
  </r>
  <r>
    <x v="0"/>
    <x v="24"/>
    <x v="3"/>
    <n v="6"/>
    <x v="24"/>
    <n v="6"/>
    <s v="Sirona Community Rehab Capacity"/>
    <s v="Sirona Community Rehab Capacity"/>
    <x v="11"/>
    <s v="Integrated neighbourhood services"/>
    <s v=""/>
    <x v="1"/>
    <s v=""/>
    <x v="2"/>
    <s v=""/>
    <s v=""/>
    <x v="3"/>
    <x v="0"/>
    <n v="352807"/>
    <x v="0"/>
  </r>
  <r>
    <x v="0"/>
    <x v="24"/>
    <x v="3"/>
    <n v="7"/>
    <x v="24"/>
    <n v="7"/>
    <s v="Impact of social care reforms"/>
    <s v="Impact of social care reforms"/>
    <x v="7"/>
    <s v="Carer advice and support"/>
    <s v=""/>
    <x v="0"/>
    <s v=""/>
    <x v="0"/>
    <s v=""/>
    <s v=""/>
    <x v="1"/>
    <x v="0"/>
    <n v="640311"/>
    <x v="0"/>
  </r>
  <r>
    <x v="0"/>
    <x v="24"/>
    <x v="3"/>
    <n v="8"/>
    <x v="24"/>
    <n v="8"/>
    <s v="Sirona - Community Falls Service"/>
    <s v="Sirona - Community Falls Service"/>
    <x v="11"/>
    <s v="Other"/>
    <s v="Risk Stratification"/>
    <x v="1"/>
    <s v=""/>
    <x v="2"/>
    <s v=""/>
    <s v=""/>
    <x v="3"/>
    <x v="0"/>
    <n v="197247"/>
    <x v="0"/>
  </r>
  <r>
    <x v="0"/>
    <x v="24"/>
    <x v="3"/>
    <n v="9"/>
    <x v="24"/>
    <n v="9"/>
    <s v="SGC Community based support (Homecare)"/>
    <s v="SGC Community based support (Homecare)"/>
    <x v="15"/>
    <s v="Other"/>
    <s v="Domiciliary care packages"/>
    <x v="0"/>
    <s v=""/>
    <x v="0"/>
    <s v=""/>
    <s v=""/>
    <x v="1"/>
    <x v="0"/>
    <n v="1898504"/>
    <x v="0"/>
  </r>
  <r>
    <x v="0"/>
    <x v="24"/>
    <x v="3"/>
    <n v="10"/>
    <x v="24"/>
    <n v="10"/>
    <s v="Sirona Community Services"/>
    <s v="Sirona Community Services"/>
    <x v="11"/>
    <s v="Integrated neighbourhood services"/>
    <s v=""/>
    <x v="4"/>
    <s v=""/>
    <x v="2"/>
    <s v=""/>
    <s v=""/>
    <x v="3"/>
    <x v="0"/>
    <n v="2549239"/>
    <x v="0"/>
  </r>
  <r>
    <x v="0"/>
    <x v="24"/>
    <x v="3"/>
    <n v="11"/>
    <x v="24"/>
    <n v="11"/>
    <s v="Community Equipment"/>
    <s v="Community Equipment"/>
    <x v="1"/>
    <s v="Community based equipment"/>
    <s v=""/>
    <x v="1"/>
    <s v=""/>
    <x v="0"/>
    <s v=""/>
    <s v=""/>
    <x v="3"/>
    <x v="0"/>
    <n v="1581337"/>
    <x v="0"/>
  </r>
  <r>
    <x v="0"/>
    <x v="24"/>
    <x v="3"/>
    <n v="12"/>
    <x v="24"/>
    <n v="12"/>
    <s v="Disabled Facilities Grant (DFG)"/>
    <s v="Disabled Facilities Grant (DFG)"/>
    <x v="14"/>
    <s v="Adaptations, including statutory DFG grants"/>
    <s v=""/>
    <x v="0"/>
    <s v=""/>
    <x v="0"/>
    <s v=""/>
    <s v=""/>
    <x v="1"/>
    <x v="2"/>
    <n v="2339081"/>
    <x v="0"/>
  </r>
  <r>
    <x v="0"/>
    <x v="24"/>
    <x v="3"/>
    <n v="13"/>
    <x v="24"/>
    <n v="13"/>
    <s v="Headway - Reablement &amp; Wellbeing Centre"/>
    <s v="Headway - Reablement &amp; Wellbeing Centre"/>
    <x v="8"/>
    <s v="Domiciliary care packages"/>
    <s v=""/>
    <x v="1"/>
    <s v=""/>
    <x v="2"/>
    <s v=""/>
    <s v=""/>
    <x v="0"/>
    <x v="0"/>
    <n v="11760"/>
    <x v="0"/>
  </r>
  <r>
    <x v="0"/>
    <x v="24"/>
    <x v="3"/>
    <n v="14"/>
    <x v="24"/>
    <n v="14"/>
    <s v="Wellbeing College"/>
    <s v="Wellbeing College"/>
    <x v="11"/>
    <s v="Integrated neighbourhood services"/>
    <s v=""/>
    <x v="1"/>
    <s v=""/>
    <x v="0"/>
    <s v=""/>
    <s v=""/>
    <x v="0"/>
    <x v="0"/>
    <n v="26753"/>
    <x v="0"/>
  </r>
  <r>
    <x v="0"/>
    <x v="24"/>
    <x v="3"/>
    <n v="15"/>
    <x v="24"/>
    <n v="15"/>
    <s v="Sirona - Dementia Advisors"/>
    <s v="Sirona - Dementia Advisors"/>
    <x v="11"/>
    <s v="Multidisciplinary teams that are supporting independence, such as anticipatory care"/>
    <s v=""/>
    <x v="3"/>
    <s v=""/>
    <x v="2"/>
    <s v=""/>
    <s v=""/>
    <x v="3"/>
    <x v="0"/>
    <n v="95250"/>
    <x v="0"/>
  </r>
  <r>
    <x v="0"/>
    <x v="24"/>
    <x v="3"/>
    <n v="16"/>
    <x v="24"/>
    <n v="16"/>
    <s v="Dementia Action Alliance (Southern Brooks)"/>
    <s v="Dementia Action Alliance (Southern Brooks)"/>
    <x v="11"/>
    <s v="Multidisciplinary teams that are supporting independence, such as anticipatory care"/>
    <s v=""/>
    <x v="3"/>
    <s v=""/>
    <x v="2"/>
    <s v=""/>
    <s v=""/>
    <x v="2"/>
    <x v="0"/>
    <n v="14490"/>
    <x v="0"/>
  </r>
  <r>
    <x v="0"/>
    <x v="24"/>
    <x v="3"/>
    <n v="17"/>
    <x v="24"/>
    <n v="17"/>
    <s v="Long term care including mental illness"/>
    <s v="Long term care including mental illness"/>
    <x v="16"/>
    <s v="Low level support for simple hospital discharges (Discharge to Assess pathway 0)"/>
    <s v=""/>
    <x v="3"/>
    <s v=""/>
    <x v="0"/>
    <s v=""/>
    <s v=""/>
    <x v="1"/>
    <x v="0"/>
    <n v="1139983"/>
    <x v="0"/>
  </r>
  <r>
    <x v="0"/>
    <x v="24"/>
    <x v="3"/>
    <n v="18"/>
    <x v="24"/>
    <n v="18"/>
    <s v="Sirona input to Integrated Discharge Service (IDS)"/>
    <s v="Sirona input to Integrated Discharge Service (IDS)"/>
    <x v="9"/>
    <s v="Home First/Discharge to Assess - process support/core costs"/>
    <s v=""/>
    <x v="1"/>
    <s v=""/>
    <x v="2"/>
    <s v=""/>
    <s v=""/>
    <x v="3"/>
    <x v="0"/>
    <n v="56449"/>
    <x v="0"/>
  </r>
  <r>
    <x v="0"/>
    <x v="24"/>
    <x v="3"/>
    <n v="19"/>
    <x v="24"/>
    <n v="19"/>
    <s v="Social Work input to Integrated Discharge Service (IDS)"/>
    <s v="Social Work input to Integrated Discharge Service (IDS)"/>
    <x v="9"/>
    <s v="Multi-Disciplinary/Multi-Agency Discharge Teams supporting discharge"/>
    <s v=""/>
    <x v="5"/>
    <s v=""/>
    <x v="0"/>
    <s v=""/>
    <s v=""/>
    <x v="1"/>
    <x v="0"/>
    <n v="69088"/>
    <x v="0"/>
  </r>
  <r>
    <x v="0"/>
    <x v="24"/>
    <x v="3"/>
    <n v="20"/>
    <x v="24"/>
    <n v="20"/>
    <s v="Discharge to Assess "/>
    <s v="Discharge to Assess "/>
    <x v="11"/>
    <s v="Multidisciplinary teams that are supporting independence, such as anticipatory care"/>
    <s v=""/>
    <x v="1"/>
    <s v=""/>
    <x v="2"/>
    <s v=""/>
    <s v=""/>
    <x v="2"/>
    <x v="0"/>
    <n v="1780096"/>
    <x v="0"/>
  </r>
  <r>
    <x v="0"/>
    <x v="24"/>
    <x v="3"/>
    <n v="21"/>
    <x v="24"/>
    <n v="21"/>
    <s v="Discharge to Assess "/>
    <s v="Discharge to Assess "/>
    <x v="9"/>
    <s v="Home First/Discharge to Assess - process support/core costs"/>
    <s v=""/>
    <x v="0"/>
    <s v=""/>
    <x v="0"/>
    <s v=""/>
    <s v=""/>
    <x v="1"/>
    <x v="0"/>
    <n v="171140"/>
    <x v="0"/>
  </r>
  <r>
    <x v="0"/>
    <x v="24"/>
    <x v="3"/>
    <n v="22"/>
    <x v="24"/>
    <n v="22"/>
    <s v="SGC Assessment &amp; Care"/>
    <s v="SGC Assessment &amp; Care"/>
    <x v="3"/>
    <s v="Care navigation and planning"/>
    <s v=""/>
    <x v="0"/>
    <s v=""/>
    <x v="0"/>
    <s v=""/>
    <s v=""/>
    <x v="1"/>
    <x v="0"/>
    <n v="466408"/>
    <x v="0"/>
  </r>
  <r>
    <x v="0"/>
    <x v="24"/>
    <x v="3"/>
    <n v="23"/>
    <x v="24"/>
    <n v="23"/>
    <s v="Funding for schemes to meet system pressures"/>
    <s v="Funding for schemes to meet system pressures"/>
    <x v="11"/>
    <s v="Low level support for simple hospital discharges (Discharge to Assess pathway 0)"/>
    <s v=""/>
    <x v="0"/>
    <s v=""/>
    <x v="0"/>
    <s v=""/>
    <s v=""/>
    <x v="1"/>
    <x v="0"/>
    <n v="388478"/>
    <x v="0"/>
  </r>
  <r>
    <x v="0"/>
    <x v="24"/>
    <x v="3"/>
    <n v="24"/>
    <x v="24"/>
    <n v="24"/>
    <s v="Resiliance Team"/>
    <s v="Resiliance Team"/>
    <x v="9"/>
    <s v="Early Discharge Planning"/>
    <s v=""/>
    <x v="0"/>
    <s v=""/>
    <x v="0"/>
    <s v=""/>
    <s v=""/>
    <x v="1"/>
    <x v="3"/>
    <n v="597566"/>
    <x v="0"/>
  </r>
  <r>
    <x v="0"/>
    <x v="24"/>
    <x v="3"/>
    <n v="25"/>
    <x v="24"/>
    <n v="25"/>
    <s v="Support for Community Based Support packages of care"/>
    <s v="Support for Community Based Support packages of care"/>
    <x v="8"/>
    <s v="Domiciliary care packages"/>
    <s v=""/>
    <x v="0"/>
    <s v=""/>
    <x v="0"/>
    <s v=""/>
    <s v=""/>
    <x v="1"/>
    <x v="3"/>
    <n v="365799"/>
    <x v="0"/>
  </r>
  <r>
    <x v="0"/>
    <x v="24"/>
    <x v="3"/>
    <n v="26"/>
    <x v="24"/>
    <n v="26"/>
    <s v="Frontline SW Teams to support DTOC"/>
    <s v="Frontline SW Teams to support DTOC"/>
    <x v="3"/>
    <s v="Assessment teams/joint assessment"/>
    <s v=""/>
    <x v="0"/>
    <s v=""/>
    <x v="0"/>
    <s v=""/>
    <s v=""/>
    <x v="1"/>
    <x v="3"/>
    <n v="347207"/>
    <x v="0"/>
  </r>
  <r>
    <x v="0"/>
    <x v="24"/>
    <x v="3"/>
    <n v="27"/>
    <x v="24"/>
    <n v="27"/>
    <s v="Supporting demographic, price and makret sustainability pressures in Community Based Support services"/>
    <s v="Supporting demographic, price and makret sustainability pressures in Community Based Support services"/>
    <x v="8"/>
    <s v="Domiciliary care packages"/>
    <s v=""/>
    <x v="0"/>
    <s v=""/>
    <x v="0"/>
    <s v=""/>
    <s v=""/>
    <x v="1"/>
    <x v="3"/>
    <n v="2135175"/>
    <x v="0"/>
  </r>
  <r>
    <x v="0"/>
    <x v="24"/>
    <x v="3"/>
    <n v="28"/>
    <x v="24"/>
    <n v="28"/>
    <s v="DOLS and MCA"/>
    <s v="DOLS and MCA"/>
    <x v="7"/>
    <s v="Safeguarding"/>
    <s v=""/>
    <x v="0"/>
    <s v=""/>
    <x v="0"/>
    <s v=""/>
    <s v=""/>
    <x v="1"/>
    <x v="3"/>
    <n v="383267"/>
    <x v="0"/>
  </r>
  <r>
    <x v="0"/>
    <x v="24"/>
    <x v="3"/>
    <n v="29"/>
    <x v="24"/>
    <n v="29"/>
    <s v="Increasing the capacity within the Rapid Response Team"/>
    <s v="Increasing the capacity within the Rapid Response Team"/>
    <x v="9"/>
    <s v="Early Discharge Planning"/>
    <s v=""/>
    <x v="0"/>
    <s v=""/>
    <x v="0"/>
    <s v=""/>
    <s v=""/>
    <x v="1"/>
    <x v="3"/>
    <n v="92726"/>
    <x v="0"/>
  </r>
  <r>
    <x v="0"/>
    <x v="24"/>
    <x v="3"/>
    <n v="30"/>
    <x v="24"/>
    <n v="30"/>
    <s v="Sustaining a seven day community meals service"/>
    <s v="Sustaining a seven day community meals service"/>
    <x v="0"/>
    <s v="Other"/>
    <s v="Carer advice and support"/>
    <x v="0"/>
    <s v=""/>
    <x v="0"/>
    <s v=""/>
    <s v=""/>
    <x v="1"/>
    <x v="3"/>
    <n v="206057"/>
    <x v="0"/>
  </r>
  <r>
    <x v="0"/>
    <x v="24"/>
    <x v="3"/>
    <n v="31"/>
    <x v="24"/>
    <n v="31"/>
    <s v="Increasing reslilience in the AMHP rota"/>
    <s v="Increasing reslilience in the AMHP rota"/>
    <x v="9"/>
    <s v="Early Discharge Planning"/>
    <s v=""/>
    <x v="0"/>
    <s v=""/>
    <x v="0"/>
    <s v=""/>
    <s v=""/>
    <x v="1"/>
    <x v="3"/>
    <n v="92726"/>
    <x v="0"/>
  </r>
  <r>
    <x v="0"/>
    <x v="24"/>
    <x v="3"/>
    <n v="32"/>
    <x v="24"/>
    <n v="32"/>
    <s v="Residential bed places for short breaks"/>
    <s v="Residential bed places for short breaks"/>
    <x v="13"/>
    <s v="Respite services"/>
    <s v=""/>
    <x v="0"/>
    <s v=""/>
    <x v="0"/>
    <s v=""/>
    <s v=""/>
    <x v="1"/>
    <x v="3"/>
    <n v="412115"/>
    <x v="0"/>
  </r>
  <r>
    <x v="0"/>
    <x v="24"/>
    <x v="3"/>
    <n v="33"/>
    <x v="24"/>
    <n v="33"/>
    <s v="Discharge to Assess "/>
    <s v="Discharge to Assess "/>
    <x v="9"/>
    <s v="Home First/Discharge to Assess - process support/core costs"/>
    <s v=""/>
    <x v="1"/>
    <s v=""/>
    <x v="0"/>
    <s v=""/>
    <s v=""/>
    <x v="2"/>
    <x v="0"/>
    <n v="149690"/>
    <x v="0"/>
  </r>
  <r>
    <x v="0"/>
    <x v="24"/>
    <x v="3"/>
    <n v="34"/>
    <x v="24"/>
    <n v="34"/>
    <s v="Investment in South Glos Adult Community Services"/>
    <s v="Investment in South Glos Adult Community Services"/>
    <x v="11"/>
    <s v="Low level support for simple hospital discharges (Discharge to Assess pathway 0)"/>
    <s v=""/>
    <x v="1"/>
    <s v=""/>
    <x v="2"/>
    <s v=""/>
    <s v=""/>
    <x v="2"/>
    <x v="0"/>
    <n v="1829220"/>
    <x v="0"/>
  </r>
  <r>
    <x v="0"/>
    <x v="24"/>
    <x v="3"/>
    <n v="35"/>
    <x v="24"/>
    <n v="35"/>
    <s v="Discharge to Assess "/>
    <s v="Discharge to Assess "/>
    <x v="9"/>
    <s v="Home First/Discharge to Assess - process support/core costs"/>
    <s v=""/>
    <x v="0"/>
    <s v=""/>
    <x v="2"/>
    <s v=""/>
    <s v=""/>
    <x v="1"/>
    <x v="1"/>
    <n v="753440"/>
    <x v="1"/>
  </r>
  <r>
    <x v="0"/>
    <x v="25"/>
    <x v="3"/>
    <n v="1"/>
    <x v="25"/>
    <n v="1"/>
    <s v="Disabled Facilities Grant"/>
    <s v="DFG Related Scheme"/>
    <x v="14"/>
    <s v="Adaptations, including statutory DFG grants"/>
    <s v=""/>
    <x v="6"/>
    <s v="DFG"/>
    <x v="0"/>
    <s v=""/>
    <s v=""/>
    <x v="1"/>
    <x v="2"/>
    <n v="2813781"/>
    <x v="0"/>
  </r>
  <r>
    <x v="0"/>
    <x v="25"/>
    <x v="3"/>
    <n v="2"/>
    <x v="25"/>
    <n v="2"/>
    <s v="Community Equipment Service"/>
    <s v="Equipment and Assistive Technologies"/>
    <x v="1"/>
    <s v="Community based equipment"/>
    <s v=""/>
    <x v="6"/>
    <s v="Community Equipment"/>
    <x v="1"/>
    <s v="0.512"/>
    <s v="0.488"/>
    <x v="2"/>
    <x v="0"/>
    <n v="1240000"/>
    <x v="0"/>
  </r>
  <r>
    <x v="0"/>
    <x v="25"/>
    <x v="3"/>
    <n v="3"/>
    <x v="25"/>
    <n v="3"/>
    <s v="Care Act implementation"/>
    <s v="Care Act Implementation Related Duties"/>
    <x v="12"/>
    <s v=""/>
    <s v="Regulatory Duties"/>
    <x v="0"/>
    <s v=""/>
    <x v="0"/>
    <s v=""/>
    <s v=""/>
    <x v="1"/>
    <x v="0"/>
    <n v="305000"/>
    <x v="0"/>
  </r>
  <r>
    <x v="0"/>
    <x v="25"/>
    <x v="3"/>
    <n v="4"/>
    <x v="25"/>
    <n v="4"/>
    <s v="Carers services"/>
    <s v="Carers Services"/>
    <x v="13"/>
    <s v="Other"/>
    <s v="Carer Advice and Support"/>
    <x v="0"/>
    <s v=""/>
    <x v="0"/>
    <s v=""/>
    <s v=""/>
    <x v="1"/>
    <x v="0"/>
    <n v="297000"/>
    <x v="0"/>
  </r>
  <r>
    <x v="0"/>
    <x v="25"/>
    <x v="3"/>
    <n v="5"/>
    <x v="25"/>
    <n v="5"/>
    <s v="Avoidable Admissions"/>
    <s v="Avoidable Admissions Schemes"/>
    <x v="11"/>
    <s v="Multidisciplinary teams that are supporting independence, such as anticipatory care"/>
    <s v=""/>
    <x v="1"/>
    <s v=""/>
    <x v="2"/>
    <s v=""/>
    <s v=""/>
    <x v="3"/>
    <x v="0"/>
    <n v="1544000"/>
    <x v="0"/>
  </r>
  <r>
    <x v="0"/>
    <x v="25"/>
    <x v="3"/>
    <n v="6"/>
    <x v="25"/>
    <n v="6"/>
    <s v="Intermediate Dom Care"/>
    <s v="Intermediate Crae Services"/>
    <x v="8"/>
    <s v="Domiciliary care to support hospital discharge (Discharge to Assess pathway 1)"/>
    <s v=""/>
    <x v="0"/>
    <s v=""/>
    <x v="0"/>
    <s v=""/>
    <s v=""/>
    <x v="2"/>
    <x v="0"/>
    <n v="500000"/>
    <x v="0"/>
  </r>
  <r>
    <x v="0"/>
    <x v="25"/>
    <x v="3"/>
    <n v="7"/>
    <x v="25"/>
    <n v="7"/>
    <s v="Nursing Home Quality"/>
    <s v="Community Based Services"/>
    <x v="11"/>
    <s v="Other"/>
    <s v="Nursing Home Quality"/>
    <x v="0"/>
    <s v=""/>
    <x v="0"/>
    <s v=""/>
    <s v=""/>
    <x v="1"/>
    <x v="0"/>
    <n v="300000"/>
    <x v="0"/>
  </r>
  <r>
    <x v="0"/>
    <x v="25"/>
    <x v="3"/>
    <n v="8"/>
    <x v="25"/>
    <n v="8"/>
    <s v="Services to improve Discharge"/>
    <s v="HICM for Managing Transfer of Care"/>
    <x v="9"/>
    <s v="Early Discharge Planning"/>
    <s v=""/>
    <x v="0"/>
    <s v=""/>
    <x v="2"/>
    <s v=""/>
    <s v=""/>
    <x v="3"/>
    <x v="0"/>
    <n v="130000"/>
    <x v="0"/>
  </r>
  <r>
    <x v="0"/>
    <x v="25"/>
    <x v="3"/>
    <n v="9"/>
    <x v="25"/>
    <n v="9"/>
    <s v="Reablement, Rehabilitation, Recovery"/>
    <s v="Intermediate Care Services"/>
    <x v="5"/>
    <s v="Reablement to support discharge -step down (Discharge to Assess pathway 1)"/>
    <s v=""/>
    <x v="0"/>
    <s v=""/>
    <x v="0"/>
    <s v=""/>
    <s v=""/>
    <x v="3"/>
    <x v="0"/>
    <n v="1182000"/>
    <x v="0"/>
  </r>
  <r>
    <x v="0"/>
    <x v="25"/>
    <x v="3"/>
    <n v="10"/>
    <x v="25"/>
    <n v="10"/>
    <s v="Protection for Adult Social Care"/>
    <s v="Protection for Adult Social Care"/>
    <x v="11"/>
    <s v="Integrated neighbourhood services"/>
    <s v=""/>
    <x v="0"/>
    <s v=""/>
    <x v="0"/>
    <s v=""/>
    <s v=""/>
    <x v="1"/>
    <x v="0"/>
    <n v="3147000"/>
    <x v="0"/>
  </r>
  <r>
    <x v="0"/>
    <x v="25"/>
    <x v="3"/>
    <n v="11"/>
    <x v="25"/>
    <n v="11"/>
    <s v="Dom Care Health"/>
    <s v="Home Care or Domiciliary Care"/>
    <x v="8"/>
    <s v="Domiciliary care packages"/>
    <s v=""/>
    <x v="0"/>
    <s v=""/>
    <x v="0"/>
    <s v=""/>
    <s v=""/>
    <x v="2"/>
    <x v="0"/>
    <n v="1500000"/>
    <x v="0"/>
  </r>
  <r>
    <x v="0"/>
    <x v="25"/>
    <x v="3"/>
    <n v="12"/>
    <x v="25"/>
    <n v="12"/>
    <s v="Community Assessment Hub"/>
    <s v="Provision of Command Centre and OOH GP Services"/>
    <x v="12"/>
    <s v=""/>
    <s v="Command Centre (escalation &amp; discharge)"/>
    <x v="1"/>
    <s v=""/>
    <x v="2"/>
    <s v=""/>
    <s v=""/>
    <x v="2"/>
    <x v="0"/>
    <n v="1564000"/>
    <x v="0"/>
  </r>
  <r>
    <x v="0"/>
    <x v="25"/>
    <x v="3"/>
    <n v="13"/>
    <x v="25"/>
    <n v="13"/>
    <s v="DTA - Intermediate Care Beds"/>
    <s v="Intermediate Care Beds"/>
    <x v="6"/>
    <s v="Step down (discharge to assess pathway-2)"/>
    <s v=""/>
    <x v="0"/>
    <s v=""/>
    <x v="2"/>
    <s v=""/>
    <s v=""/>
    <x v="2"/>
    <x v="0"/>
    <n v="6901388"/>
    <x v="0"/>
  </r>
  <r>
    <x v="0"/>
    <x v="25"/>
    <x v="3"/>
    <n v="14"/>
    <x v="25"/>
    <n v="14"/>
    <s v="Stroke ESP"/>
    <s v="Other"/>
    <x v="11"/>
    <s v="Multidisciplinary teams that are supporting independence, such as anticipatory care"/>
    <s v=""/>
    <x v="1"/>
    <s v=""/>
    <x v="2"/>
    <s v=""/>
    <s v=""/>
    <x v="2"/>
    <x v="0"/>
    <n v="310000"/>
    <x v="0"/>
  </r>
  <r>
    <x v="0"/>
    <x v="25"/>
    <x v="3"/>
    <n v="15"/>
    <x v="25"/>
    <n v="15"/>
    <s v="DTA1 Increase packages of care"/>
    <s v="Personalised Care at Home"/>
    <x v="8"/>
    <s v="Domiciliary care packages"/>
    <s v=""/>
    <x v="1"/>
    <s v=""/>
    <x v="2"/>
    <s v=""/>
    <s v=""/>
    <x v="2"/>
    <x v="0"/>
    <n v="222000"/>
    <x v="0"/>
  </r>
  <r>
    <x v="0"/>
    <x v="25"/>
    <x v="3"/>
    <n v="16"/>
    <x v="25"/>
    <n v="16"/>
    <s v="Health and Wellbeing Services"/>
    <s v="Community Based Schemes"/>
    <x v="11"/>
    <s v="Integrated neighbourhood services"/>
    <s v=""/>
    <x v="0"/>
    <s v=""/>
    <x v="0"/>
    <s v=""/>
    <s v=""/>
    <x v="3"/>
    <x v="3"/>
    <n v="250000"/>
    <x v="0"/>
  </r>
  <r>
    <x v="0"/>
    <x v="25"/>
    <x v="3"/>
    <n v="17"/>
    <x v="25"/>
    <n v="17"/>
    <s v="DoLS"/>
    <s v="Care Act Implementation Related Duties"/>
    <x v="7"/>
    <s v="Other"/>
    <s v="Deprivation of Liberty Safeguards"/>
    <x v="0"/>
    <s v=""/>
    <x v="0"/>
    <s v=""/>
    <s v=""/>
    <x v="1"/>
    <x v="3"/>
    <n v="100000"/>
    <x v="0"/>
  </r>
  <r>
    <x v="0"/>
    <x v="25"/>
    <x v="3"/>
    <n v="18"/>
    <x v="25"/>
    <n v="18"/>
    <s v="Intermediate Reviews"/>
    <s v="Integrated Care Planning and Navigation"/>
    <x v="3"/>
    <s v="Assessment teams/joint assessment"/>
    <s v=""/>
    <x v="0"/>
    <s v=""/>
    <x v="0"/>
    <s v=""/>
    <s v=""/>
    <x v="4"/>
    <x v="3"/>
    <n v="285000"/>
    <x v="0"/>
  </r>
  <r>
    <x v="0"/>
    <x v="25"/>
    <x v="3"/>
    <n v="19"/>
    <x v="25"/>
    <n v="19"/>
    <s v="Hospital Discharge (DTOC)"/>
    <s v="Integrated Care Planning and Navigation"/>
    <x v="3"/>
    <s v="Care navigation and planning"/>
    <s v=""/>
    <x v="1"/>
    <s v=""/>
    <x v="2"/>
    <s v=""/>
    <s v=""/>
    <x v="3"/>
    <x v="3"/>
    <n v="200000"/>
    <x v="0"/>
  </r>
  <r>
    <x v="0"/>
    <x v="25"/>
    <x v="3"/>
    <n v="20"/>
    <x v="25"/>
    <n v="20"/>
    <s v="Demand Pressures"/>
    <s v="Home Care or Domiciliary Care"/>
    <x v="8"/>
    <s v="Domiciliary care to support hospital discharge (Discharge to Assess pathway 1)"/>
    <s v=""/>
    <x v="0"/>
    <s v=""/>
    <x v="0"/>
    <s v=""/>
    <s v=""/>
    <x v="2"/>
    <x v="3"/>
    <n v="165167"/>
    <x v="0"/>
  </r>
  <r>
    <x v="0"/>
    <x v="25"/>
    <x v="3"/>
    <n v="21"/>
    <x v="25"/>
    <n v="21"/>
    <s v="Additional OOH GP Provision"/>
    <s v="Community Based Scheme "/>
    <x v="11"/>
    <s v="Other"/>
    <s v="Devon Doctors "/>
    <x v="2"/>
    <s v=""/>
    <x v="2"/>
    <s v=""/>
    <s v=""/>
    <x v="2"/>
    <x v="3"/>
    <n v="172992"/>
    <x v="0"/>
  </r>
  <r>
    <x v="0"/>
    <x v="25"/>
    <x v="3"/>
    <n v="22"/>
    <x v="25"/>
    <n v="22"/>
    <s v="Additional GP Capacity to Support Care Homes"/>
    <s v="Community Based Scheme"/>
    <x v="11"/>
    <s v="Other"/>
    <s v="Devon Doctors "/>
    <x v="2"/>
    <s v=""/>
    <x v="2"/>
    <s v=""/>
    <s v=""/>
    <x v="2"/>
    <x v="3"/>
    <n v="30500"/>
    <x v="0"/>
  </r>
  <r>
    <x v="0"/>
    <x v="25"/>
    <x v="3"/>
    <n v="23"/>
    <x v="25"/>
    <n v="23"/>
    <s v="Extended opening Hours for UTC"/>
    <s v="Community Based Scheme"/>
    <x v="11"/>
    <s v="Other"/>
    <s v="UTC Workforce"/>
    <x v="5"/>
    <s v=""/>
    <x v="2"/>
    <s v=""/>
    <s v=""/>
    <x v="6"/>
    <x v="3"/>
    <n v="61113"/>
    <x v="0"/>
  </r>
  <r>
    <x v="0"/>
    <x v="25"/>
    <x v="3"/>
    <n v="24"/>
    <x v="25"/>
    <n v="24"/>
    <s v="Health Navigators"/>
    <s v="Community Based Scheme"/>
    <x v="11"/>
    <s v="Other"/>
    <s v="Health Navigators"/>
    <x v="1"/>
    <s v=""/>
    <x v="2"/>
    <s v=""/>
    <s v=""/>
    <x v="6"/>
    <x v="3"/>
    <n v="100000"/>
    <x v="0"/>
  </r>
  <r>
    <x v="0"/>
    <x v="25"/>
    <x v="3"/>
    <n v="25"/>
    <x v="25"/>
    <n v="25"/>
    <s v="Crisis Café"/>
    <s v="Community Based Crisis Intervention Service"/>
    <x v="0"/>
    <s v="Other"/>
    <s v="Crisis Café"/>
    <x v="1"/>
    <s v=""/>
    <x v="0"/>
    <s v=""/>
    <s v=""/>
    <x v="2"/>
    <x v="3"/>
    <n v="50000"/>
    <x v="0"/>
  </r>
  <r>
    <x v="0"/>
    <x v="25"/>
    <x v="3"/>
    <n v="26"/>
    <x v="25"/>
    <n v="26"/>
    <s v="VCSE Schemes"/>
    <s v="Community Based Scheme"/>
    <x v="11"/>
    <s v="Low level support for simple hospital discharges (Discharge to Assess pathway 0)"/>
    <s v=""/>
    <x v="1"/>
    <s v=""/>
    <x v="0"/>
    <s v=""/>
    <s v=""/>
    <x v="6"/>
    <x v="3"/>
    <n v="50000"/>
    <x v="0"/>
  </r>
  <r>
    <x v="0"/>
    <x v="25"/>
    <x v="3"/>
    <n v="27"/>
    <x v="25"/>
    <n v="27"/>
    <s v="Crisis Response Capacity in the Community"/>
    <s v="Intermediate Care Services"/>
    <x v="6"/>
    <s v="Step down (discharge to assess pathway-2)"/>
    <s v=""/>
    <x v="0"/>
    <s v=""/>
    <x v="0"/>
    <s v=""/>
    <s v=""/>
    <x v="2"/>
    <x v="3"/>
    <n v="117000"/>
    <x v="0"/>
  </r>
  <r>
    <x v="0"/>
    <x v="25"/>
    <x v="3"/>
    <n v="28"/>
    <x v="25"/>
    <n v="28"/>
    <s v="Additional Costs of Care &amp; Support Packages"/>
    <s v="Home Care or Domiciliary Care"/>
    <x v="8"/>
    <s v="Domiciliary care packages"/>
    <s v=""/>
    <x v="0"/>
    <s v=""/>
    <x v="0"/>
    <s v=""/>
    <s v=""/>
    <x v="2"/>
    <x v="3"/>
    <n v="427500"/>
    <x v="0"/>
  </r>
  <r>
    <x v="0"/>
    <x v="25"/>
    <x v="3"/>
    <n v="29"/>
    <x v="25"/>
    <n v="29"/>
    <s v="Additional Revewing Staff for the Community Equipment Service"/>
    <s v="Additional Revewing Staff for the Community Equipment Service"/>
    <x v="1"/>
    <s v="Other"/>
    <s v="Clinical Support for CES"/>
    <x v="0"/>
    <s v=""/>
    <x v="0"/>
    <s v=""/>
    <s v=""/>
    <x v="3"/>
    <x v="3"/>
    <n v="275000"/>
    <x v="0"/>
  </r>
  <r>
    <x v="0"/>
    <x v="25"/>
    <x v="3"/>
    <n v="30"/>
    <x v="25"/>
    <n v="30"/>
    <s v="iBCF - LA RSG - Capacity"/>
    <s v="Other"/>
    <x v="7"/>
    <s v="Carer advice and support"/>
    <s v=""/>
    <x v="0"/>
    <s v=""/>
    <x v="0"/>
    <s v=""/>
    <s v=""/>
    <x v="1"/>
    <x v="3"/>
    <n v="1303789"/>
    <x v="0"/>
  </r>
  <r>
    <x v="0"/>
    <x v="25"/>
    <x v="3"/>
    <n v="31"/>
    <x v="25"/>
    <n v="31"/>
    <s v="Trusted Assessor"/>
    <s v="HICM for Managing Transfer of Care"/>
    <x v="9"/>
    <s v="Trusted Assessment"/>
    <s v=""/>
    <x v="0"/>
    <s v=""/>
    <x v="2"/>
    <s v=""/>
    <s v=""/>
    <x v="6"/>
    <x v="3"/>
    <n v="69000"/>
    <x v="0"/>
  </r>
  <r>
    <x v="0"/>
    <x v="25"/>
    <x v="3"/>
    <n v="32"/>
    <x v="25"/>
    <n v="32"/>
    <s v="DTA Pathway Backlog Clearance"/>
    <s v="Review/Ax Capacity"/>
    <x v="3"/>
    <s v="Assessment teams/joint assessment"/>
    <s v=""/>
    <x v="0"/>
    <s v=""/>
    <x v="2"/>
    <s v=""/>
    <s v=""/>
    <x v="3"/>
    <x v="3"/>
    <n v="296000"/>
    <x v="0"/>
  </r>
  <r>
    <x v="0"/>
    <x v="25"/>
    <x v="3"/>
    <n v="33"/>
    <x v="25"/>
    <n v="33"/>
    <s v="Integrated Urgent Care inc.  Emergency Admission Avoidance and Acute Frailty"/>
    <s v="Review/Ax Capacity"/>
    <x v="3"/>
    <s v="Assessment teams/joint assessment"/>
    <s v=""/>
    <x v="1"/>
    <s v=""/>
    <x v="2"/>
    <s v=""/>
    <s v=""/>
    <x v="6"/>
    <x v="3"/>
    <n v="450000"/>
    <x v="0"/>
  </r>
  <r>
    <x v="0"/>
    <x v="25"/>
    <x v="3"/>
    <n v="34"/>
    <x v="25"/>
    <n v="34"/>
    <s v="DTA - Residential Beds"/>
    <s v="Residential Beds"/>
    <x v="4"/>
    <s v="Care home"/>
    <s v=""/>
    <x v="0"/>
    <s v=""/>
    <x v="2"/>
    <s v=""/>
    <s v=""/>
    <x v="2"/>
    <x v="0"/>
    <n v="3000000"/>
    <x v="0"/>
  </r>
  <r>
    <x v="0"/>
    <x v="25"/>
    <x v="3"/>
    <n v="35"/>
    <x v="25"/>
    <n v="35"/>
    <s v="iBCF - LA RSG - MDT"/>
    <s v="MDT Support"/>
    <x v="11"/>
    <s v="Multidisciplinary teams that are supporting independence, such as anticipatory care"/>
    <s v=""/>
    <x v="0"/>
    <s v=""/>
    <x v="0"/>
    <s v=""/>
    <s v=""/>
    <x v="1"/>
    <x v="3"/>
    <n v="1100000"/>
    <x v="0"/>
  </r>
  <r>
    <x v="0"/>
    <x v="25"/>
    <x v="3"/>
    <n v="36"/>
    <x v="25"/>
    <n v="36"/>
    <s v="iBCF - LA RSG - Carers"/>
    <s v="Carers Services"/>
    <x v="13"/>
    <s v="Other"/>
    <s v="Support Services"/>
    <x v="0"/>
    <s v=""/>
    <x v="0"/>
    <s v=""/>
    <s v=""/>
    <x v="1"/>
    <x v="3"/>
    <n v="1750000"/>
    <x v="0"/>
  </r>
  <r>
    <x v="0"/>
    <x v="25"/>
    <x v="3"/>
    <n v="37"/>
    <x v="25"/>
    <n v="37"/>
    <s v="iBCF - LA RSG - Integrated Budget"/>
    <s v="Personalised Care Planning and Delivery"/>
    <x v="16"/>
    <s v=""/>
    <s v=""/>
    <x v="0"/>
    <s v=""/>
    <x v="0"/>
    <s v=""/>
    <s v=""/>
    <x v="1"/>
    <x v="3"/>
    <n v="4000000"/>
    <x v="0"/>
  </r>
  <r>
    <x v="0"/>
    <x v="25"/>
    <x v="3"/>
    <n v="38"/>
    <x v="25"/>
    <n v="38"/>
    <s v="iBCF - LA RSG - Housing"/>
    <s v="Housing"/>
    <x v="2"/>
    <s v=""/>
    <s v=""/>
    <x v="0"/>
    <s v=""/>
    <x v="0"/>
    <s v=""/>
    <s v=""/>
    <x v="1"/>
    <x v="3"/>
    <n v="1480000"/>
    <x v="0"/>
  </r>
  <r>
    <x v="0"/>
    <x v="25"/>
    <x v="3"/>
    <n v="39"/>
    <x v="25"/>
    <n v="39"/>
    <s v="iBCF - LA RSG - Prevention"/>
    <s v="Prevention / Early Detection"/>
    <x v="0"/>
    <s v="Social Prescribing"/>
    <s v=""/>
    <x v="0"/>
    <s v=""/>
    <x v="0"/>
    <s v=""/>
    <s v=""/>
    <x v="1"/>
    <x v="3"/>
    <n v="200000"/>
    <x v="0"/>
  </r>
  <r>
    <x v="0"/>
    <x v="26"/>
    <x v="3"/>
    <n v="1"/>
    <x v="26"/>
    <n v="1"/>
    <s v="1"/>
    <s v="Paignton and Brixham Community Team (including community nurses, physios and occupational therapists supporting people in their own homes)"/>
    <x v="11"/>
    <s v="Multidisciplinary teams that are supporting independence, such as anticipatory care"/>
    <s v="Multi-Disciplinary/Multi-Agency Discharge Teams supporting discharge"/>
    <x v="1"/>
    <s v=""/>
    <x v="1"/>
    <s v="0.9"/>
    <s v="0.1"/>
    <x v="3"/>
    <x v="0"/>
    <n v="2891973"/>
    <x v="0"/>
  </r>
  <r>
    <x v="0"/>
    <x v="26"/>
    <x v="3"/>
    <n v="2"/>
    <x v="26"/>
    <n v="2"/>
    <s v="2"/>
    <s v="Paignton and Brixham Community Team (Social Care team supporting joint assessment)"/>
    <x v="11"/>
    <s v="Integrated neighbourhood services"/>
    <s v="Assessment teams/joint assessment"/>
    <x v="0"/>
    <s v=""/>
    <x v="1"/>
    <s v="0.32"/>
    <s v="0.68"/>
    <x v="3"/>
    <x v="0"/>
    <n v="2248491"/>
    <x v="0"/>
  </r>
  <r>
    <x v="0"/>
    <x v="26"/>
    <x v="3"/>
    <n v="3"/>
    <x v="26"/>
    <n v="3"/>
    <s v="3"/>
    <s v="Disabled Facilities Grant"/>
    <x v="14"/>
    <s v="Adaptations, including statutory DFG grants"/>
    <s v=""/>
    <x v="6"/>
    <s v="DFG"/>
    <x v="0"/>
    <s v=""/>
    <s v=""/>
    <x v="1"/>
    <x v="2"/>
    <n v="2128689"/>
    <x v="0"/>
  </r>
  <r>
    <x v="0"/>
    <x v="26"/>
    <x v="3"/>
    <n v="4"/>
    <x v="26"/>
    <n v="4"/>
    <s v="4"/>
    <s v="TEC and digital"/>
    <x v="1"/>
    <s v="Other"/>
    <s v="to support people to maintain independence in their own home and reduce the need to care"/>
    <x v="0"/>
    <s v=""/>
    <x v="0"/>
    <s v=""/>
    <s v=""/>
    <x v="3"/>
    <x v="3"/>
    <n v="269907"/>
    <x v="0"/>
  </r>
  <r>
    <x v="0"/>
    <x v="26"/>
    <x v="3"/>
    <n v="5"/>
    <x v="26"/>
    <n v="5"/>
    <s v="5"/>
    <s v="Torquay Community Team (including physios and occupational therapists supporting people in their own homes)"/>
    <x v="11"/>
    <s v="Multidisciplinary teams that are supporting independence, such as anticipatory care"/>
    <s v="Multi-Disciplinary/Multi-Agency Discharge Teams supporting discharge"/>
    <x v="1"/>
    <s v=""/>
    <x v="1"/>
    <s v="0.79"/>
    <s v="0.21"/>
    <x v="3"/>
    <x v="0"/>
    <n v="1776181"/>
    <x v="0"/>
  </r>
  <r>
    <x v="0"/>
    <x v="26"/>
    <x v="3"/>
    <n v="6"/>
    <x v="26"/>
    <n v="6"/>
    <s v="6"/>
    <s v="Torquay Community Team (Social Care Team supporting joint assessments)"/>
    <x v="11"/>
    <s v="Multidisciplinary teams that are supporting independence, such as anticipatory care"/>
    <s v="Assessment teams/joint assessment"/>
    <x v="0"/>
    <s v=""/>
    <x v="1"/>
    <s v="0.15"/>
    <s v="0.85"/>
    <x v="3"/>
    <x v="0"/>
    <n v="1429609"/>
    <x v="0"/>
  </r>
  <r>
    <x v="0"/>
    <x v="26"/>
    <x v="3"/>
    <n v="7"/>
    <x v="26"/>
    <n v="7"/>
    <s v="7"/>
    <s v="Torquay Community Team (Community health services team including commuity nurses supporting people in their own homes)"/>
    <x v="11"/>
    <s v="Multidisciplinary teams that are supporting independence, such as anticipatory care"/>
    <s v="Physical health/wellbeing"/>
    <x v="1"/>
    <s v=""/>
    <x v="2"/>
    <s v=""/>
    <s v=""/>
    <x v="3"/>
    <x v="0"/>
    <n v="1419043"/>
    <x v="0"/>
  </r>
  <r>
    <x v="0"/>
    <x v="26"/>
    <x v="3"/>
    <n v="8"/>
    <x v="26"/>
    <n v="8"/>
    <s v="8"/>
    <s v="Carers Services"/>
    <x v="7"/>
    <s v="Carer advice and support"/>
    <s v=""/>
    <x v="0"/>
    <s v=""/>
    <x v="1"/>
    <s v="0.3"/>
    <s v="0.7"/>
    <x v="3"/>
    <x v="0"/>
    <n v="928770"/>
    <x v="0"/>
  </r>
  <r>
    <x v="0"/>
    <x v="26"/>
    <x v="3"/>
    <n v="9"/>
    <x v="26"/>
    <n v="9"/>
    <s v="9"/>
    <s v="OPMH Community Team"/>
    <x v="11"/>
    <s v="Multidisciplinary teams that are supporting independence, such as anticipatory care"/>
    <s v="Mental health /wellbeing"/>
    <x v="3"/>
    <s v=""/>
    <x v="1"/>
    <s v="0.31"/>
    <s v="0.69"/>
    <x v="3"/>
    <x v="0"/>
    <n v="753371"/>
    <x v="0"/>
  </r>
  <r>
    <x v="0"/>
    <x v="26"/>
    <x v="3"/>
    <n v="10"/>
    <x v="26"/>
    <n v="10"/>
    <s v="10"/>
    <s v="Arranging Support Team (Team providing interface between assessment teams and independent providers to enable timely discharge from hospital and appropriate care)"/>
    <x v="3"/>
    <s v="Care navigation and planning"/>
    <s v="Monitoring and responding to system demand and capacity"/>
    <x v="0"/>
    <s v=""/>
    <x v="1"/>
    <s v="0.1"/>
    <s v="0.9"/>
    <x v="6"/>
    <x v="0"/>
    <n v="538877"/>
    <x v="0"/>
  </r>
  <r>
    <x v="0"/>
    <x v="26"/>
    <x v="3"/>
    <n v="11"/>
    <x v="26"/>
    <n v="11"/>
    <s v="11"/>
    <s v="Sensory Team"/>
    <x v="15"/>
    <s v="Mental health /wellbeing"/>
    <s v="Physical health/wellbeing"/>
    <x v="0"/>
    <s v=""/>
    <x v="0"/>
    <s v=""/>
    <s v=""/>
    <x v="3"/>
    <x v="3"/>
    <n v="411041"/>
    <x v="0"/>
  </r>
  <r>
    <x v="0"/>
    <x v="26"/>
    <x v="3"/>
    <n v="12"/>
    <x v="26"/>
    <n v="12"/>
    <s v="12"/>
    <s v="Intermediate Care Team (Multi-disciplinary team delivering short term rehabilitation to enable discahrge or support people to stay in their own home)"/>
    <x v="11"/>
    <s v="Multidisciplinary teams that are supporting independence, such as anticipatory care"/>
    <s v="Home First/Discharge to Assess - process support/core costs"/>
    <x v="1"/>
    <s v=""/>
    <x v="0"/>
    <s v=""/>
    <s v=""/>
    <x v="3"/>
    <x v="3"/>
    <n v="400739"/>
    <x v="0"/>
  </r>
  <r>
    <x v="0"/>
    <x v="26"/>
    <x v="3"/>
    <n v="13"/>
    <x v="26"/>
    <n v="13"/>
    <s v="13"/>
    <s v="Brixham Day Centre (Day services and voluntary sector provision to support people living in their own homes, Multidisciplinary teams that are supporting independence, such as anticipatory care)"/>
    <x v="11"/>
    <s v="Multidisciplinary teams that are supporting independence, such as anticipatory care"/>
    <s v="Integrated neighbourhood services"/>
    <x v="0"/>
    <s v=""/>
    <x v="0"/>
    <s v=""/>
    <s v=""/>
    <x v="0"/>
    <x v="3"/>
    <n v="159678"/>
    <x v="0"/>
  </r>
  <r>
    <x v="0"/>
    <x v="26"/>
    <x v="3"/>
    <n v="14"/>
    <x v="26"/>
    <n v="14"/>
    <s v="14"/>
    <s v="SPACE (Voluntary sector provison for people with learning disabilties living in the community)"/>
    <x v="11"/>
    <s v="Other"/>
    <s v="Integrated neighbourhood services"/>
    <x v="6"/>
    <s v="VCSE"/>
    <x v="0"/>
    <s v=""/>
    <s v=""/>
    <x v="0"/>
    <x v="3"/>
    <n v="128772"/>
    <x v="0"/>
  </r>
  <r>
    <x v="0"/>
    <x v="26"/>
    <x v="3"/>
    <n v="15"/>
    <x v="26"/>
    <n v="15"/>
    <s v="15"/>
    <s v="Volunteers Services (To support the use of volunteers throughout the system to support people in their own homes)"/>
    <x v="11"/>
    <s v="Integrated neighbourhood services"/>
    <s v=""/>
    <x v="6"/>
    <s v="VCSE"/>
    <x v="2"/>
    <s v=""/>
    <s v=""/>
    <x v="0"/>
    <x v="3"/>
    <n v="96837"/>
    <x v="0"/>
  </r>
  <r>
    <x v="0"/>
    <x v="26"/>
    <x v="3"/>
    <n v="16"/>
    <x v="26"/>
    <n v="16"/>
    <s v="16"/>
    <s v="Hospital Discharge Hub (Multi-disciplinary team undertaking triage, assessment and arranging care for people being discharged from hospital on pathways 1-3)"/>
    <x v="11"/>
    <s v="Low level support for simple hospital discharges (Discharge to Assess pathway 0)"/>
    <s v="Home First/Discharge to Assess - process support/core costs"/>
    <x v="1"/>
    <s v=""/>
    <x v="0"/>
    <s v=""/>
    <s v=""/>
    <x v="3"/>
    <x v="3"/>
    <n v="1099200"/>
    <x v="0"/>
  </r>
  <r>
    <x v="0"/>
    <x v="26"/>
    <x v="3"/>
    <n v="17"/>
    <x v="26"/>
    <n v="17"/>
    <s v="17"/>
    <s v="Rapid Response Team (Short term services to support hospital discharge)"/>
    <x v="5"/>
    <s v="Rapid/Crisis Response - step up (2 hr response)"/>
    <s v=""/>
    <x v="1"/>
    <s v=""/>
    <x v="2"/>
    <s v=""/>
    <s v=""/>
    <x v="3"/>
    <x v="0"/>
    <n v="868417"/>
    <x v="0"/>
  </r>
  <r>
    <x v="0"/>
    <x v="26"/>
    <x v="3"/>
    <n v="18"/>
    <x v="26"/>
    <n v="18"/>
    <s v="18"/>
    <s v="Reablement Team (Short term services to support admission avoidance)"/>
    <x v="5"/>
    <s v="Preventing admissions to acute setting"/>
    <s v="Reablement service accepting community and discharge referrals"/>
    <x v="0"/>
    <s v=""/>
    <x v="0"/>
    <s v=""/>
    <s v=""/>
    <x v="3"/>
    <x v="3"/>
    <n v="479033"/>
    <x v="0"/>
  </r>
  <r>
    <x v="0"/>
    <x v="26"/>
    <x v="3"/>
    <n v="19"/>
    <x v="26"/>
    <n v="19"/>
    <s v="19"/>
    <s v="Voluntary Sector (Wellbeing co-ordinators and support for people in their own homes and supporting hospital discharge - based in discharge hub)"/>
    <x v="11"/>
    <s v="Multidisciplinary teams that are supporting independence, such as anticipatory care"/>
    <s v="Low level support for simple hospital discharges (Discharge to Assess pathway 0)"/>
    <x v="6"/>
    <s v="VCSE"/>
    <x v="0"/>
    <s v=""/>
    <s v=""/>
    <x v="0"/>
    <x v="3"/>
    <n v="309053"/>
    <x v="0"/>
  </r>
  <r>
    <x v="0"/>
    <x v="26"/>
    <x v="3"/>
    <n v="20"/>
    <x v="26"/>
    <n v="20"/>
    <s v="20"/>
    <s v="Domiciliary care (Additional domiciliary care to meet rising demand and support people in their own homes)"/>
    <x v="8"/>
    <s v="Domiciliary care packages"/>
    <s v=""/>
    <x v="0"/>
    <s v=""/>
    <x v="0"/>
    <s v="0.65"/>
    <s v=""/>
    <x v="2"/>
    <x v="3"/>
    <n v="4555446"/>
    <x v="0"/>
  </r>
  <r>
    <x v="0"/>
    <x v="26"/>
    <x v="3"/>
    <n v="21"/>
    <x v="26"/>
    <n v="21"/>
    <s v="21"/>
    <s v="Bed based intermediate care (Short term stay in care homes for rehabilitation following hospital stay or illness with aim of returning to own home)"/>
    <x v="6"/>
    <s v="Step down (discharge to assess pathway-2)"/>
    <s v=""/>
    <x v="1"/>
    <s v=""/>
    <x v="0"/>
    <s v=""/>
    <s v=""/>
    <x v="2"/>
    <x v="3"/>
    <n v="927866"/>
    <x v="0"/>
  </r>
  <r>
    <x v="0"/>
    <x v="26"/>
    <x v="3"/>
    <n v="22"/>
    <x v="26"/>
    <n v="22"/>
    <s v="22"/>
    <s v="GP input for intermediate care team (Medical input provided by GPs into multi-disciplinary intermedaite care team)"/>
    <x v="6"/>
    <s v="Other"/>
    <s v="Multi-Disciplinary/Multi-Agency Discharge Teams supporting discharge"/>
    <x v="2"/>
    <s v=""/>
    <x v="2"/>
    <s v=""/>
    <s v=""/>
    <x v="3"/>
    <x v="0"/>
    <n v="250000"/>
    <x v="0"/>
  </r>
  <r>
    <x v="0"/>
    <x v="26"/>
    <x v="3"/>
    <n v="23"/>
    <x v="26"/>
    <n v="23"/>
    <s v="23"/>
    <s v="Strategic Review of DFGs"/>
    <x v="12"/>
    <s v=""/>
    <s v="Review not DFG expenditure"/>
    <x v="0"/>
    <s v=""/>
    <x v="0"/>
    <s v=""/>
    <s v=""/>
    <x v="2"/>
    <x v="0"/>
    <n v="15000"/>
    <x v="0"/>
  </r>
  <r>
    <x v="0"/>
    <x v="27"/>
    <x v="3"/>
    <n v="1"/>
    <x v="27"/>
    <n v="1"/>
    <s v="Prevention of Hospital Admission incl Rapid Response Scheme 1"/>
    <s v="Rapid response"/>
    <x v="5"/>
    <s v="Rapid/Crisis Response - step up (2 hr response)"/>
    <s v=""/>
    <x v="0"/>
    <s v=""/>
    <x v="0"/>
    <s v=""/>
    <s v=""/>
    <x v="1"/>
    <x v="0"/>
    <n v="694820.16"/>
    <x v="0"/>
  </r>
  <r>
    <x v="0"/>
    <x v="27"/>
    <x v="3"/>
    <n v="2"/>
    <x v="27"/>
    <n v="2"/>
    <s v="Prevention of Hospital Admission incl Rapid Response Scheme 1"/>
    <s v="Out of Hours"/>
    <x v="5"/>
    <s v="Preventing admissions to acute setting"/>
    <s v=""/>
    <x v="0"/>
    <s v=""/>
    <x v="0"/>
    <s v=""/>
    <s v=""/>
    <x v="2"/>
    <x v="0"/>
    <n v="106188.3"/>
    <x v="0"/>
  </r>
  <r>
    <x v="0"/>
    <x v="27"/>
    <x v="3"/>
    <n v="3"/>
    <x v="27"/>
    <n v="3"/>
    <s v="Prevention of Hospital Admission incl Rapid Response Scheme 1"/>
    <s v="7 day service - GWH"/>
    <x v="9"/>
    <s v="Multi-Disciplinary/Multi-Agency Discharge Teams supporting discharge"/>
    <s v=""/>
    <x v="0"/>
    <s v=""/>
    <x v="0"/>
    <s v=""/>
    <s v=""/>
    <x v="3"/>
    <x v="0"/>
    <n v="222836.94"/>
    <x v="0"/>
  </r>
  <r>
    <x v="0"/>
    <x v="27"/>
    <x v="3"/>
    <n v="4"/>
    <x v="27"/>
    <n v="4"/>
    <s v="Discharge to assess incl residential  rehabilitation Scheme 4"/>
    <s v="CR team"/>
    <x v="9"/>
    <s v="Multi-Disciplinary/Multi-Agency Discharge Teams supporting discharge"/>
    <s v=""/>
    <x v="0"/>
    <s v=""/>
    <x v="0"/>
    <s v=""/>
    <s v=""/>
    <x v="1"/>
    <x v="0"/>
    <n v="131652.35999999999"/>
    <x v="0"/>
  </r>
  <r>
    <x v="0"/>
    <x v="27"/>
    <x v="3"/>
    <n v="5"/>
    <x v="27"/>
    <n v="5"/>
    <s v="Discharge to assess incl residential  rehabilitation Scheme 4"/>
    <s v="Fessey House - D2A"/>
    <x v="6"/>
    <s v="Step down (discharge to assess pathway-2)"/>
    <s v=""/>
    <x v="0"/>
    <s v=""/>
    <x v="0"/>
    <s v=""/>
    <s v=""/>
    <x v="1"/>
    <x v="0"/>
    <n v="385025.04"/>
    <x v="0"/>
  </r>
  <r>
    <x v="0"/>
    <x v="27"/>
    <x v="3"/>
    <n v="6"/>
    <x v="27"/>
    <n v="6"/>
    <s v="Reablement &amp; Telecare Scheme 2"/>
    <s v="Reablement"/>
    <x v="5"/>
    <s v="Reablement to support discharge -step down (Discharge to Assess pathway 1)"/>
    <s v=""/>
    <x v="0"/>
    <s v=""/>
    <x v="0"/>
    <s v=""/>
    <s v=""/>
    <x v="1"/>
    <x v="0"/>
    <n v="433417.32"/>
    <x v="0"/>
  </r>
  <r>
    <x v="0"/>
    <x v="27"/>
    <x v="3"/>
    <n v="7"/>
    <x v="27"/>
    <n v="7"/>
    <s v="Reablement &amp; Telecare Scheme 2"/>
    <s v="Telecare - Homeline+"/>
    <x v="1"/>
    <s v="Telecare"/>
    <s v=""/>
    <x v="0"/>
    <s v=""/>
    <x v="0"/>
    <s v=""/>
    <s v=""/>
    <x v="1"/>
    <x v="0"/>
    <n v="193780.44"/>
    <x v="0"/>
  </r>
  <r>
    <x v="0"/>
    <x v="27"/>
    <x v="3"/>
    <n v="8"/>
    <x v="27"/>
    <n v="8"/>
    <s v="Effective discharge from hospital and delayed discharge from care Scheme 5"/>
    <s v="Hospital discharge"/>
    <x v="4"/>
    <s v="Care home"/>
    <s v=""/>
    <x v="0"/>
    <s v=""/>
    <x v="0"/>
    <s v=""/>
    <s v=""/>
    <x v="1"/>
    <x v="0"/>
    <n v="1773837.98"/>
    <x v="0"/>
  </r>
  <r>
    <x v="0"/>
    <x v="27"/>
    <x v="3"/>
    <n v="9"/>
    <x v="27"/>
    <n v="9"/>
    <s v="Carers Support Scheme 6"/>
    <s v="Swindon Carers Centre"/>
    <x v="7"/>
    <s v="Carer advice and support"/>
    <s v=""/>
    <x v="0"/>
    <s v=""/>
    <x v="0"/>
    <s v=""/>
    <s v=""/>
    <x v="0"/>
    <x v="0"/>
    <n v="274187.7"/>
    <x v="0"/>
  </r>
  <r>
    <x v="0"/>
    <x v="27"/>
    <x v="3"/>
    <n v="10"/>
    <x v="27"/>
    <n v="10"/>
    <s v="Carers Support Scheme 6"/>
    <s v="Carer breaks"/>
    <x v="13"/>
    <s v="Respite services"/>
    <s v=""/>
    <x v="0"/>
    <s v=""/>
    <x v="0"/>
    <s v=""/>
    <s v=""/>
    <x v="1"/>
    <x v="0"/>
    <n v="294897.06"/>
    <x v="0"/>
  </r>
  <r>
    <x v="0"/>
    <x v="27"/>
    <x v="3"/>
    <n v="11"/>
    <x v="27"/>
    <n v="11"/>
    <s v="Effective discharge from hospital and delayed discharge from care - Scheme 5 "/>
    <s v="Wheel Chairs"/>
    <x v="1"/>
    <s v="Community based equipment"/>
    <s v=""/>
    <x v="6"/>
    <s v="wheelchair service"/>
    <x v="2"/>
    <s v=""/>
    <s v=""/>
    <x v="3"/>
    <x v="0"/>
    <n v="526929"/>
    <x v="0"/>
  </r>
  <r>
    <x v="0"/>
    <x v="27"/>
    <x v="3"/>
    <n v="12"/>
    <x v="27"/>
    <n v="12"/>
    <s v="Implementation of new responsibilities under the Care Act 2014 - Scheme 10"/>
    <s v="Care Act development"/>
    <x v="7"/>
    <s v="Other"/>
    <s v="Care act implimentation"/>
    <x v="0"/>
    <s v=""/>
    <x v="0"/>
    <s v=""/>
    <s v=""/>
    <x v="1"/>
    <x v="0"/>
    <n v="55260.18"/>
    <x v="0"/>
  </r>
  <r>
    <x v="0"/>
    <x v="27"/>
    <x v="3"/>
    <n v="13"/>
    <x v="27"/>
    <n v="13"/>
    <s v="Effective discharge from hospital and delayed discharge from care - Scheme 5 "/>
    <s v="Equipment Store - Extended"/>
    <x v="1"/>
    <s v="Community based equipment"/>
    <s v=""/>
    <x v="0"/>
    <s v=""/>
    <x v="0"/>
    <s v=""/>
    <s v=""/>
    <x v="3"/>
    <x v="0"/>
    <n v="46173.074399999998"/>
    <x v="0"/>
  </r>
  <r>
    <x v="0"/>
    <x v="27"/>
    <x v="3"/>
    <n v="14"/>
    <x v="27"/>
    <n v="14"/>
    <s v="DFG"/>
    <s v="DFG"/>
    <x v="14"/>
    <s v="Adaptations, including statutory DFG grants"/>
    <s v=""/>
    <x v="0"/>
    <s v=""/>
    <x v="0"/>
    <s v=""/>
    <s v=""/>
    <x v="2"/>
    <x v="2"/>
    <n v="1106397"/>
    <x v="0"/>
  </r>
  <r>
    <x v="0"/>
    <x v="27"/>
    <x v="3"/>
    <n v="15"/>
    <x v="27"/>
    <n v="15"/>
    <s v="Manage increase in demand for Adult Social Care - scheme 9"/>
    <s v="Managing self neglect"/>
    <x v="0"/>
    <s v="Social Prescribing"/>
    <s v=""/>
    <x v="0"/>
    <s v=""/>
    <x v="0"/>
    <s v=""/>
    <s v=""/>
    <x v="1"/>
    <x v="0"/>
    <n v="105660"/>
    <x v="0"/>
  </r>
  <r>
    <x v="0"/>
    <x v="27"/>
    <x v="3"/>
    <n v="16"/>
    <x v="27"/>
    <n v="16"/>
    <s v="Manage increase in demand for Adult Social Care - scheme 9"/>
    <s v="Managing OP demand - Dom care"/>
    <x v="8"/>
    <s v="Domiciliary care packages"/>
    <s v=""/>
    <x v="0"/>
    <s v=""/>
    <x v="0"/>
    <s v=""/>
    <s v=""/>
    <x v="2"/>
    <x v="0"/>
    <n v="1220908.6961999999"/>
    <x v="0"/>
  </r>
  <r>
    <x v="0"/>
    <x v="27"/>
    <x v="3"/>
    <n v="17"/>
    <x v="27"/>
    <n v="17"/>
    <s v="Implementation of new responsibilities under the Care Act 2014 - Scheme 10"/>
    <s v="Safeguarding"/>
    <x v="7"/>
    <s v="Safeguarding"/>
    <s v=""/>
    <x v="0"/>
    <s v=""/>
    <x v="0"/>
    <s v=""/>
    <s v=""/>
    <x v="1"/>
    <x v="0"/>
    <n v="255802.86"/>
    <x v="0"/>
  </r>
  <r>
    <x v="0"/>
    <x v="27"/>
    <x v="3"/>
    <n v="18"/>
    <x v="27"/>
    <n v="18"/>
    <s v="Quality assurance manager"/>
    <s v="Quality assurance manager"/>
    <x v="7"/>
    <s v="Other"/>
    <s v="Quality assurance"/>
    <x v="0"/>
    <s v=""/>
    <x v="0"/>
    <s v=""/>
    <s v=""/>
    <x v="1"/>
    <x v="0"/>
    <n v="70686.539999999994"/>
    <x v="0"/>
  </r>
  <r>
    <x v="0"/>
    <x v="27"/>
    <x v="3"/>
    <n v="19"/>
    <x v="27"/>
    <n v="19"/>
    <s v="DFG"/>
    <s v="DFG"/>
    <x v="14"/>
    <s v="Discretionary use of DFG - including small adaptations"/>
    <s v=""/>
    <x v="0"/>
    <s v=""/>
    <x v="0"/>
    <s v=""/>
    <s v=""/>
    <x v="2"/>
    <x v="2"/>
    <n v="200000"/>
    <x v="0"/>
  </r>
  <r>
    <x v="0"/>
    <x v="27"/>
    <x v="3"/>
    <n v="20"/>
    <x v="27"/>
    <n v="20"/>
    <s v="Enhanced Voluntary Sector capacity - scheme 3"/>
    <s v="Community Navigator"/>
    <x v="0"/>
    <s v="Social Prescribing"/>
    <s v=""/>
    <x v="1"/>
    <s v=""/>
    <x v="2"/>
    <s v=""/>
    <s v=""/>
    <x v="1"/>
    <x v="0"/>
    <n v="387441"/>
    <x v="0"/>
  </r>
  <r>
    <x v="0"/>
    <x v="27"/>
    <x v="3"/>
    <n v="21"/>
    <x v="27"/>
    <n v="21"/>
    <s v="Reablement &amp; Telecare Scheme 2"/>
    <s v="Health Community Support - Adults - Reablement"/>
    <x v="5"/>
    <s v="Reablement to support discharge -step down (Discharge to Assess pathway 1)"/>
    <s v=""/>
    <x v="0"/>
    <s v=""/>
    <x v="0"/>
    <s v=""/>
    <s v=""/>
    <x v="1"/>
    <x v="0"/>
    <n v="664130.15639999998"/>
    <x v="0"/>
  </r>
  <r>
    <x v="0"/>
    <x v="27"/>
    <x v="3"/>
    <n v="22"/>
    <x v="27"/>
    <n v="22"/>
    <s v="Carers Support Scheme 6"/>
    <s v="Health Community Support - Adults - Carers breaks"/>
    <x v="13"/>
    <s v="Respite services"/>
    <s v=""/>
    <x v="0"/>
    <s v=""/>
    <x v="0"/>
    <s v=""/>
    <s v=""/>
    <x v="1"/>
    <x v="0"/>
    <n v="238474.62"/>
    <x v="0"/>
  </r>
  <r>
    <x v="0"/>
    <x v="27"/>
    <x v="3"/>
    <n v="23"/>
    <x v="27"/>
    <n v="23"/>
    <s v="Carers Support Scheme 6"/>
    <s v="Health Community Support - Adults - Carers Centre"/>
    <x v="7"/>
    <s v="Carer advice and support"/>
    <s v=""/>
    <x v="0"/>
    <s v=""/>
    <x v="0"/>
    <s v=""/>
    <s v=""/>
    <x v="0"/>
    <x v="0"/>
    <n v="175444.20360000001"/>
    <x v="0"/>
  </r>
  <r>
    <x v="0"/>
    <x v="27"/>
    <x v="3"/>
    <n v="24"/>
    <x v="27"/>
    <n v="24"/>
    <s v="Prevention of Hospital admission including rapid response - scheme 1"/>
    <s v="Hospice at Home"/>
    <x v="15"/>
    <s v="Physical health/wellbeing"/>
    <s v=""/>
    <x v="1"/>
    <s v=""/>
    <x v="2"/>
    <s v=""/>
    <s v=""/>
    <x v="0"/>
    <x v="0"/>
    <n v="200000"/>
    <x v="0"/>
  </r>
  <r>
    <x v="0"/>
    <x v="27"/>
    <x v="3"/>
    <n v="25"/>
    <x v="27"/>
    <n v="25"/>
    <s v="Prevention of Hospital admission including rapid response - scheme 1"/>
    <s v="Hospice care residential"/>
    <x v="4"/>
    <s v="Nursing home"/>
    <s v=""/>
    <x v="1"/>
    <s v=""/>
    <x v="2"/>
    <s v=""/>
    <s v=""/>
    <x v="0"/>
    <x v="0"/>
    <n v="1095982.7676885759"/>
    <x v="0"/>
  </r>
  <r>
    <x v="0"/>
    <x v="27"/>
    <x v="3"/>
    <n v="26"/>
    <x v="27"/>
    <n v="26"/>
    <s v="Enhanced Voluntary Sector capacity - scheme 3"/>
    <s v="Health Community Support - Adults - Voluntary sector"/>
    <x v="10"/>
    <s v="Voluntary Sector Business Development"/>
    <s v=""/>
    <x v="6"/>
    <s v="Voluntary sector commissioning"/>
    <x v="2"/>
    <s v=""/>
    <s v=""/>
    <x v="0"/>
    <x v="0"/>
    <n v="725668"/>
    <x v="0"/>
  </r>
  <r>
    <x v="0"/>
    <x v="27"/>
    <x v="3"/>
    <n v="27"/>
    <x v="27"/>
    <n v="27"/>
    <s v="Community Equipment Store - extended opening hours to support DTOC"/>
    <s v="Health Community Support - Adults - extended opening hours"/>
    <x v="1"/>
    <s v="Community based equipment"/>
    <s v=""/>
    <x v="0"/>
    <s v=""/>
    <x v="0"/>
    <s v=""/>
    <s v=""/>
    <x v="3"/>
    <x v="0"/>
    <n v="26715.42"/>
    <x v="0"/>
  </r>
  <r>
    <x v="0"/>
    <x v="27"/>
    <x v="3"/>
    <n v="28"/>
    <x v="27"/>
    <n v="28"/>
    <s v="CCG voluntary additional contribution"/>
    <s v="CCG voluntary additional contribution"/>
    <x v="11"/>
    <s v="Other"/>
    <s v="Additional contribution"/>
    <x v="1"/>
    <s v=""/>
    <x v="2"/>
    <s v=""/>
    <s v=""/>
    <x v="3"/>
    <x v="1"/>
    <n v="21379790"/>
    <x v="0"/>
  </r>
  <r>
    <x v="0"/>
    <x v="27"/>
    <x v="3"/>
    <n v="29"/>
    <x v="27"/>
    <n v="29"/>
    <s v="Out of Hospital Care through Community Health, enhanced Health in care Homes, trusted assessor  aimed at reducing emergency admissions Scheme 8"/>
    <s v="Community Services contract - allocated as CCG Minimum"/>
    <x v="11"/>
    <s v="Multidisciplinary teams that are supporting independence, such as anticipatory care"/>
    <s v=""/>
    <x v="1"/>
    <s v=""/>
    <x v="2"/>
    <s v=""/>
    <s v=""/>
    <x v="3"/>
    <x v="0"/>
    <n v="4506890.5"/>
    <x v="0"/>
  </r>
  <r>
    <x v="0"/>
    <x v="27"/>
    <x v="3"/>
    <n v="30"/>
    <x v="27"/>
    <n v="30"/>
    <s v="Implementation of new responsibilities under the Care Act 2014 - Scheme 10"/>
    <s v="Carer breaks"/>
    <x v="13"/>
    <s v="Respite services"/>
    <s v=""/>
    <x v="0"/>
    <s v=""/>
    <x v="0"/>
    <s v=""/>
    <s v=""/>
    <x v="1"/>
    <x v="0"/>
    <n v="231501.06"/>
    <x v="0"/>
  </r>
  <r>
    <x v="0"/>
    <x v="27"/>
    <x v="3"/>
    <n v="31"/>
    <x v="27"/>
    <n v="31"/>
    <s v="Effective discharge from hospital and delayed discharge from care - Scheme 5 "/>
    <s v="Equipment Store"/>
    <x v="1"/>
    <s v="Community based equipment"/>
    <s v=""/>
    <x v="1"/>
    <s v=""/>
    <x v="2"/>
    <s v=""/>
    <s v=""/>
    <x v="3"/>
    <x v="0"/>
    <n v="654225"/>
    <x v="0"/>
  </r>
  <r>
    <x v="0"/>
    <x v="27"/>
    <x v="3"/>
    <n v="32"/>
    <x v="27"/>
    <n v="32"/>
    <s v="SBC voluntary additional contribution"/>
    <s v="SBC voluntary additional contribution"/>
    <x v="4"/>
    <s v="Supported accommodation"/>
    <s v=""/>
    <x v="0"/>
    <s v=""/>
    <x v="0"/>
    <s v=""/>
    <s v=""/>
    <x v="1"/>
    <x v="4"/>
    <n v="135800"/>
    <x v="0"/>
  </r>
  <r>
    <x v="0"/>
    <x v="27"/>
    <x v="3"/>
    <n v="33"/>
    <x v="27"/>
    <n v="33"/>
    <s v="iBCF"/>
    <s v="iBCF"/>
    <x v="0"/>
    <s v="Social Prescribing"/>
    <s v=""/>
    <x v="0"/>
    <s v=""/>
    <x v="0"/>
    <s v=""/>
    <s v=""/>
    <x v="1"/>
    <x v="3"/>
    <n v="56700"/>
    <x v="0"/>
  </r>
  <r>
    <x v="0"/>
    <x v="27"/>
    <x v="3"/>
    <n v="34"/>
    <x v="27"/>
    <n v="34"/>
    <s v="iBCF"/>
    <s v="iBCF"/>
    <x v="5"/>
    <s v="Rapid/Crisis Response - step up (2 hr response)"/>
    <s v=""/>
    <x v="0"/>
    <s v=""/>
    <x v="0"/>
    <s v=""/>
    <s v=""/>
    <x v="1"/>
    <x v="3"/>
    <n v="144000"/>
    <x v="0"/>
  </r>
  <r>
    <x v="0"/>
    <x v="27"/>
    <x v="3"/>
    <n v="35"/>
    <x v="27"/>
    <n v="35"/>
    <s v="iBCF"/>
    <s v="iBCF"/>
    <x v="5"/>
    <s v="Reablement to support discharge -step down (Discharge to Assess pathway 1)"/>
    <s v=""/>
    <x v="0"/>
    <s v=""/>
    <x v="0"/>
    <s v=""/>
    <s v=""/>
    <x v="1"/>
    <x v="3"/>
    <n v="133600"/>
    <x v="0"/>
  </r>
  <r>
    <x v="0"/>
    <x v="27"/>
    <x v="3"/>
    <n v="36"/>
    <x v="27"/>
    <n v="36"/>
    <s v="iBCF"/>
    <s v="iBCF"/>
    <x v="9"/>
    <s v="Multi-Disciplinary/Multi-Agency Discharge Teams supporting discharge"/>
    <s v=""/>
    <x v="0"/>
    <s v=""/>
    <x v="0"/>
    <s v=""/>
    <s v=""/>
    <x v="1"/>
    <x v="3"/>
    <n v="217900"/>
    <x v="0"/>
  </r>
  <r>
    <x v="0"/>
    <x v="27"/>
    <x v="3"/>
    <n v="37"/>
    <x v="27"/>
    <n v="37"/>
    <s v="iBCF"/>
    <s v="iBCF"/>
    <x v="1"/>
    <s v="Digital participation services"/>
    <s v=""/>
    <x v="0"/>
    <s v=""/>
    <x v="0"/>
    <s v=""/>
    <s v=""/>
    <x v="1"/>
    <x v="3"/>
    <n v="9989"/>
    <x v="0"/>
  </r>
  <r>
    <x v="0"/>
    <x v="27"/>
    <x v="3"/>
    <n v="38"/>
    <x v="27"/>
    <n v="38"/>
    <s v="iBCF"/>
    <s v="iBCF"/>
    <x v="1"/>
    <s v="Community based equipment"/>
    <s v=""/>
    <x v="0"/>
    <s v=""/>
    <x v="0"/>
    <s v=""/>
    <s v=""/>
    <x v="1"/>
    <x v="3"/>
    <n v="25000"/>
    <x v="0"/>
  </r>
  <r>
    <x v="0"/>
    <x v="27"/>
    <x v="3"/>
    <n v="39"/>
    <x v="27"/>
    <n v="39"/>
    <s v="iBCF"/>
    <s v="iBCF"/>
    <x v="8"/>
    <s v="Domiciliary care packages"/>
    <s v=""/>
    <x v="0"/>
    <s v=""/>
    <x v="0"/>
    <s v=""/>
    <s v=""/>
    <x v="1"/>
    <x v="3"/>
    <n v="2475900"/>
    <x v="0"/>
  </r>
  <r>
    <x v="0"/>
    <x v="27"/>
    <x v="3"/>
    <n v="40"/>
    <x v="27"/>
    <n v="40"/>
    <s v="iBCF"/>
    <s v="iBCF"/>
    <x v="4"/>
    <s v="Nursing home"/>
    <s v=""/>
    <x v="0"/>
    <s v=""/>
    <x v="0"/>
    <s v=""/>
    <s v=""/>
    <x v="1"/>
    <x v="3"/>
    <n v="2196700"/>
    <x v="0"/>
  </r>
  <r>
    <x v="0"/>
    <x v="27"/>
    <x v="3"/>
    <n v="41"/>
    <x v="27"/>
    <n v="41"/>
    <s v="iBCF"/>
    <s v="iBCF"/>
    <x v="3"/>
    <s v="Assessment teams/joint assessment"/>
    <s v=""/>
    <x v="0"/>
    <s v=""/>
    <x v="0"/>
    <s v=""/>
    <s v=""/>
    <x v="1"/>
    <x v="3"/>
    <n v="135700"/>
    <x v="0"/>
  </r>
  <r>
    <x v="0"/>
    <x v="27"/>
    <x v="3"/>
    <n v="42"/>
    <x v="27"/>
    <n v="42"/>
    <s v="SBC voluntary additional contribution"/>
    <s v="SBC voluntary additional contribution"/>
    <x v="1"/>
    <s v="Community based equipment"/>
    <s v=""/>
    <x v="0"/>
    <s v=""/>
    <x v="0"/>
    <s v=""/>
    <s v=""/>
    <x v="1"/>
    <x v="4"/>
    <n v="1008900"/>
    <x v="0"/>
  </r>
  <r>
    <x v="0"/>
    <x v="27"/>
    <x v="3"/>
    <n v="43"/>
    <x v="27"/>
    <n v="43"/>
    <s v="SBC voluntary additional contribution"/>
    <s v="SBC voluntary additional contribution"/>
    <x v="10"/>
    <s v="Voluntary Sector Business Development"/>
    <s v=""/>
    <x v="0"/>
    <s v=""/>
    <x v="0"/>
    <s v=""/>
    <s v=""/>
    <x v="0"/>
    <x v="4"/>
    <n v="1563100"/>
    <x v="0"/>
  </r>
  <r>
    <x v="0"/>
    <x v="27"/>
    <x v="3"/>
    <n v="44"/>
    <x v="27"/>
    <n v="44"/>
    <s v="SBC voluntary additional contribution"/>
    <s v="SBC voluntary additional contribution"/>
    <x v="13"/>
    <s v="Respite services"/>
    <s v=""/>
    <x v="0"/>
    <s v=""/>
    <x v="0"/>
    <s v=""/>
    <s v=""/>
    <x v="2"/>
    <x v="4"/>
    <n v="1946300"/>
    <x v="0"/>
  </r>
  <r>
    <x v="0"/>
    <x v="27"/>
    <x v="3"/>
    <n v="45"/>
    <x v="27"/>
    <n v="45"/>
    <s v="SBC voluntary additional contribution"/>
    <s v="SBC voluntary additional contribution"/>
    <x v="2"/>
    <s v=""/>
    <s v=""/>
    <x v="0"/>
    <s v=""/>
    <x v="0"/>
    <s v=""/>
    <s v=""/>
    <x v="2"/>
    <x v="4"/>
    <n v="208000"/>
    <x v="0"/>
  </r>
  <r>
    <x v="0"/>
    <x v="27"/>
    <x v="3"/>
    <n v="46"/>
    <x v="27"/>
    <n v="46"/>
    <s v="SBC voluntary additional contribution"/>
    <s v="SBC voluntary additional contribution"/>
    <x v="7"/>
    <s v="Safeguarding"/>
    <s v=""/>
    <x v="0"/>
    <s v=""/>
    <x v="0"/>
    <s v=""/>
    <s v=""/>
    <x v="1"/>
    <x v="4"/>
    <n v="1076100"/>
    <x v="0"/>
  </r>
  <r>
    <x v="0"/>
    <x v="27"/>
    <x v="3"/>
    <n v="47"/>
    <x v="27"/>
    <n v="47"/>
    <s v="SBC voluntary additional contribution"/>
    <s v="SBC voluntary additional contribution"/>
    <x v="5"/>
    <s v="Reablement to support discharge -step down (Discharge to Assess pathway 1)"/>
    <s v=""/>
    <x v="0"/>
    <s v=""/>
    <x v="0"/>
    <s v=""/>
    <s v=""/>
    <x v="1"/>
    <x v="4"/>
    <n v="14400"/>
    <x v="0"/>
  </r>
  <r>
    <x v="0"/>
    <x v="27"/>
    <x v="3"/>
    <n v="48"/>
    <x v="27"/>
    <n v="48"/>
    <s v="SBC voluntary additional contribution"/>
    <s v="SBC voluntary additional contribution"/>
    <x v="3"/>
    <s v="Assessment teams/joint assessment"/>
    <s v=""/>
    <x v="0"/>
    <s v=""/>
    <x v="0"/>
    <s v=""/>
    <s v=""/>
    <x v="1"/>
    <x v="4"/>
    <n v="2383700"/>
    <x v="0"/>
  </r>
  <r>
    <x v="0"/>
    <x v="27"/>
    <x v="3"/>
    <n v="49"/>
    <x v="27"/>
    <n v="49"/>
    <s v="SBC voluntary additional contribution"/>
    <s v="SBC voluntary additional contribution"/>
    <x v="9"/>
    <s v="Multi-Disciplinary/Multi-Agency Discharge Teams supporting discharge"/>
    <s v=""/>
    <x v="0"/>
    <s v=""/>
    <x v="0"/>
    <s v=""/>
    <s v=""/>
    <x v="1"/>
    <x v="4"/>
    <n v="1285100"/>
    <x v="0"/>
  </r>
  <r>
    <x v="0"/>
    <x v="27"/>
    <x v="3"/>
    <n v="50"/>
    <x v="27"/>
    <n v="50"/>
    <s v="SBC voluntary additional contribution"/>
    <s v="SBC voluntary additional contribution"/>
    <x v="15"/>
    <s v="Physical health/wellbeing"/>
    <s v=""/>
    <x v="0"/>
    <s v=""/>
    <x v="0"/>
    <s v=""/>
    <s v=""/>
    <x v="1"/>
    <x v="4"/>
    <n v="2840300"/>
    <x v="0"/>
  </r>
  <r>
    <x v="0"/>
    <x v="27"/>
    <x v="3"/>
    <n v="51"/>
    <x v="27"/>
    <n v="51"/>
    <s v="SBC voluntary additional contribution"/>
    <s v="SBC voluntary additional contribution"/>
    <x v="4"/>
    <s v="Supported living"/>
    <s v=""/>
    <x v="0"/>
    <s v=""/>
    <x v="0"/>
    <s v=""/>
    <s v=""/>
    <x v="1"/>
    <x v="4"/>
    <n v="902700"/>
    <x v="0"/>
  </r>
  <r>
    <x v="0"/>
    <x v="27"/>
    <x v="3"/>
    <n v="52"/>
    <x v="27"/>
    <n v="52"/>
    <s v="SBC voluntary additional contribution"/>
    <s v="SBC voluntary additional contribution"/>
    <x v="4"/>
    <s v="Care home"/>
    <s v=""/>
    <x v="0"/>
    <s v=""/>
    <x v="0"/>
    <s v=""/>
    <s v=""/>
    <x v="1"/>
    <x v="4"/>
    <n v="3658362"/>
    <x v="0"/>
  </r>
  <r>
    <x v="0"/>
    <x v="27"/>
    <x v="3"/>
    <n v="53"/>
    <x v="27"/>
    <n v="53"/>
    <s v="SBC voluntary additional contribution"/>
    <s v="SBC voluntary additional contribution"/>
    <x v="4"/>
    <s v="Nursing home"/>
    <s v=""/>
    <x v="0"/>
    <s v=""/>
    <x v="0"/>
    <s v=""/>
    <s v=""/>
    <x v="1"/>
    <x v="4"/>
    <n v="1253100"/>
    <x v="0"/>
  </r>
  <r>
    <x v="0"/>
    <x v="27"/>
    <x v="3"/>
    <n v="54"/>
    <x v="27"/>
    <n v="54"/>
    <s v="SBC voluntary additional contribution"/>
    <s v="SBC voluntary additional contribution"/>
    <x v="8"/>
    <s v="Domiciliary care packages"/>
    <s v=""/>
    <x v="0"/>
    <s v=""/>
    <x v="0"/>
    <s v=""/>
    <s v=""/>
    <x v="1"/>
    <x v="4"/>
    <n v="7299338"/>
    <x v="0"/>
  </r>
  <r>
    <x v="0"/>
    <x v="28"/>
    <x v="4"/>
    <n v="1"/>
    <x v="28"/>
    <n v="1"/>
    <s v="Integrated Neighbourhood Teams"/>
    <s v="Integrated Neighbourhood Teams"/>
    <x v="11"/>
    <s v="Integrated neighbourhood services"/>
    <s v="n/a"/>
    <x v="1"/>
    <s v="n/a"/>
    <x v="2"/>
    <s v=""/>
    <s v=""/>
    <x v="3"/>
    <x v="0"/>
    <n v="5470504"/>
    <x v="0"/>
  </r>
  <r>
    <x v="0"/>
    <x v="28"/>
    <x v="4"/>
    <n v="2"/>
    <x v="28"/>
    <n v="2"/>
    <s v="Carers Support"/>
    <s v="Carers Prescriiption  Service and help at home/home support"/>
    <x v="13"/>
    <s v="Other"/>
    <s v="Carers prescription and help at home/home support discharge support"/>
    <x v="1"/>
    <s v="n/a"/>
    <x v="2"/>
    <s v=""/>
    <s v=""/>
    <x v="0"/>
    <x v="0"/>
    <n v="77875"/>
    <x v="0"/>
  </r>
  <r>
    <x v="0"/>
    <x v="28"/>
    <x v="4"/>
    <n v="3"/>
    <x v="28"/>
    <n v="3"/>
    <s v="Carers Support"/>
    <s v="Carers Prescriiption  Service and help at home/home support"/>
    <x v="13"/>
    <s v="Other"/>
    <s v="Carers prescription and help at home/home support discharge support"/>
    <x v="1"/>
    <s v="n/a"/>
    <x v="2"/>
    <s v=""/>
    <s v=""/>
    <x v="0"/>
    <x v="1"/>
    <n v="30045"/>
    <x v="0"/>
  </r>
  <r>
    <x v="0"/>
    <x v="28"/>
    <x v="4"/>
    <n v="4"/>
    <x v="28"/>
    <n v="4"/>
    <s v="Community Equipment"/>
    <s v="Integrated Community Equipment Store"/>
    <x v="1"/>
    <s v="Community based equipment"/>
    <s v="n/a"/>
    <x v="1"/>
    <s v="n/a"/>
    <x v="1"/>
    <s v="0.65"/>
    <s v="0.35"/>
    <x v="2"/>
    <x v="0"/>
    <n v="431482"/>
    <x v="0"/>
  </r>
  <r>
    <x v="0"/>
    <x v="28"/>
    <x v="4"/>
    <n v="5"/>
    <x v="28"/>
    <n v="5"/>
    <s v="Community Equipment"/>
    <s v="Integrated Community Equipment Store"/>
    <x v="1"/>
    <s v="Community based equipment"/>
    <s v="n/a"/>
    <x v="1"/>
    <s v="n/a"/>
    <x v="1"/>
    <s v="0.65"/>
    <s v="0.35"/>
    <x v="2"/>
    <x v="1"/>
    <n v="344969"/>
    <x v="0"/>
  </r>
  <r>
    <x v="0"/>
    <x v="28"/>
    <x v="4"/>
    <n v="6"/>
    <x v="28"/>
    <n v="6"/>
    <s v="Healthcare at Home"/>
    <s v="Community IV antibiotic service to facilitate early discharge"/>
    <x v="11"/>
    <s v="Low level support for simple hospital discharges (Discharge to Assess pathway 0)"/>
    <s v="n/a"/>
    <x v="1"/>
    <s v="n/a"/>
    <x v="2"/>
    <s v=""/>
    <s v=""/>
    <x v="2"/>
    <x v="1"/>
    <n v="750000"/>
    <x v="1"/>
  </r>
  <r>
    <x v="0"/>
    <x v="28"/>
    <x v="4"/>
    <n v="7"/>
    <x v="28"/>
    <n v="7"/>
    <s v="Section 256 agreement: Care Placement Spend"/>
    <s v="Spend on care placement costs"/>
    <x v="8"/>
    <s v="Domiciliary care packages"/>
    <s v=""/>
    <x v="0"/>
    <s v=""/>
    <x v="0"/>
    <s v=""/>
    <s v=""/>
    <x v="2"/>
    <x v="0"/>
    <n v="3740799"/>
    <x v="0"/>
  </r>
  <r>
    <x v="0"/>
    <x v="28"/>
    <x v="4"/>
    <n v="8"/>
    <x v="28"/>
    <n v="8"/>
    <s v="Protecting adult social care services"/>
    <s v="Social work teams, including discharge planning team, review teams, adult early help and home services delivery model"/>
    <x v="11"/>
    <s v="Multidisciplinary teams that are supporting independence, such as anticipatory care"/>
    <s v=""/>
    <x v="0"/>
    <s v=""/>
    <x v="0"/>
    <s v=""/>
    <s v=""/>
    <x v="1"/>
    <x v="0"/>
    <n v="3166650"/>
    <x v="0"/>
  </r>
  <r>
    <x v="0"/>
    <x v="28"/>
    <x v="4"/>
    <n v="9"/>
    <x v="28"/>
    <n v="9"/>
    <s v="Reducing DTOCs/ 7 day serices"/>
    <s v="Reablement teams and reablement flats"/>
    <x v="5"/>
    <s v="Reablement to support discharge -step down (Discharge to Assess pathway 1)"/>
    <s v=""/>
    <x v="0"/>
    <s v=""/>
    <x v="0"/>
    <s v=""/>
    <s v=""/>
    <x v="1"/>
    <x v="0"/>
    <n v="250000"/>
    <x v="0"/>
  </r>
  <r>
    <x v="0"/>
    <x v="28"/>
    <x v="4"/>
    <n v="10"/>
    <x v="28"/>
    <n v="10"/>
    <s v="Person centred care"/>
    <s v="Technology Enabled Care / Assistive Technology"/>
    <x v="1"/>
    <s v="Telecare"/>
    <s v=""/>
    <x v="0"/>
    <s v=""/>
    <x v="0"/>
    <s v=""/>
    <s v=""/>
    <x v="1"/>
    <x v="0"/>
    <n v="100000"/>
    <x v="0"/>
  </r>
  <r>
    <x v="0"/>
    <x v="28"/>
    <x v="4"/>
    <n v="11"/>
    <x v="28"/>
    <n v="11"/>
    <s v="Ageing Healthily and Prevention"/>
    <s v="Quality Improvement and Quality Assurance"/>
    <x v="11"/>
    <s v="Multidisciplinary teams that are supporting independence, such as anticipatory care"/>
    <s v=""/>
    <x v="0"/>
    <s v=""/>
    <x v="0"/>
    <s v=""/>
    <s v=""/>
    <x v="1"/>
    <x v="0"/>
    <n v="625000"/>
    <x v="0"/>
  </r>
  <r>
    <x v="0"/>
    <x v="28"/>
    <x v="4"/>
    <n v="12"/>
    <x v="28"/>
    <n v="12"/>
    <s v="Care Act Implementation / Enhanced Offer"/>
    <s v="Ensuring compliance with statutory duties under the Care Act"/>
    <x v="7"/>
    <s v="Carer advice and support"/>
    <s v=""/>
    <x v="0"/>
    <s v=""/>
    <x v="0"/>
    <s v=""/>
    <s v=""/>
    <x v="1"/>
    <x v="0"/>
    <n v="407000"/>
    <x v="0"/>
  </r>
  <r>
    <x v="0"/>
    <x v="28"/>
    <x v="4"/>
    <n v="13"/>
    <x v="28"/>
    <n v="13"/>
    <s v="Carers Support"/>
    <s v="Support and Respite"/>
    <x v="13"/>
    <s v="Respite services"/>
    <s v=""/>
    <x v="0"/>
    <s v=""/>
    <x v="0"/>
    <s v=""/>
    <s v=""/>
    <x v="0"/>
    <x v="0"/>
    <n v="75000"/>
    <x v="0"/>
  </r>
  <r>
    <x v="0"/>
    <x v="28"/>
    <x v="4"/>
    <n v="14"/>
    <x v="28"/>
    <n v="14"/>
    <s v="Further expansion of Enhanced Response Service"/>
    <s v="Social care urgent community response"/>
    <x v="11"/>
    <s v="Multidisciplinary teams that are supporting independence, such as anticipatory care"/>
    <s v=""/>
    <x v="0"/>
    <s v=""/>
    <x v="0"/>
    <s v=""/>
    <s v=""/>
    <x v="1"/>
    <x v="0"/>
    <n v="80000"/>
    <x v="1"/>
  </r>
  <r>
    <x v="0"/>
    <x v="28"/>
    <x v="4"/>
    <n v="15"/>
    <x v="28"/>
    <n v="15"/>
    <s v="Care Home Support Team"/>
    <s v="Support to care homes"/>
    <x v="11"/>
    <s v="Multidisciplinary teams that are supporting independence, such as anticipatory care"/>
    <s v=""/>
    <x v="0"/>
    <s v=""/>
    <x v="0"/>
    <s v=""/>
    <s v=""/>
    <x v="1"/>
    <x v="0"/>
    <n v="83000"/>
    <x v="1"/>
  </r>
  <r>
    <x v="0"/>
    <x v="28"/>
    <x v="4"/>
    <n v="16"/>
    <x v="28"/>
    <n v="16"/>
    <s v="Disabled Facilities Grant"/>
    <s v="Housing adaptations"/>
    <x v="14"/>
    <s v="Adaptations, including statutory DFG grants"/>
    <s v=""/>
    <x v="0"/>
    <s v=""/>
    <x v="0"/>
    <s v=""/>
    <s v=""/>
    <x v="1"/>
    <x v="2"/>
    <n v="2236384"/>
    <x v="0"/>
  </r>
  <r>
    <x v="0"/>
    <x v="28"/>
    <x v="4"/>
    <n v="17"/>
    <x v="28"/>
    <n v="17"/>
    <s v="Investment in Adult Social Care and Social Work"/>
    <s v="capacity to support delivery of statutory duties"/>
    <x v="11"/>
    <s v="Multidisciplinary teams that are supporting independence, such as anticipatory care"/>
    <s v=""/>
    <x v="0"/>
    <s v=""/>
    <x v="0"/>
    <s v=""/>
    <s v=""/>
    <x v="1"/>
    <x v="3"/>
    <n v="306276"/>
    <x v="0"/>
  </r>
  <r>
    <x v="0"/>
    <x v="28"/>
    <x v="4"/>
    <n v="18"/>
    <x v="28"/>
    <n v="18"/>
    <s v="Falls Prevention"/>
    <s v="Falls Prevention programmes"/>
    <x v="0"/>
    <s v="Other"/>
    <s v="Falls Prevention"/>
    <x v="0"/>
    <s v=""/>
    <x v="0"/>
    <s v=""/>
    <s v=""/>
    <x v="3"/>
    <x v="3"/>
    <n v="30000"/>
    <x v="0"/>
  </r>
  <r>
    <x v="0"/>
    <x v="28"/>
    <x v="4"/>
    <n v="19"/>
    <x v="28"/>
    <n v="19"/>
    <s v="Costed plan to support Discharge"/>
    <s v="capacity to support discharge flow"/>
    <x v="9"/>
    <s v="Home First/Discharge to Assess - process support/core costs"/>
    <s v=""/>
    <x v="0"/>
    <s v=""/>
    <x v="0"/>
    <s v=""/>
    <s v=""/>
    <x v="1"/>
    <x v="3"/>
    <n v="753190"/>
    <x v="0"/>
  </r>
  <r>
    <x v="0"/>
    <x v="28"/>
    <x v="4"/>
    <n v="20"/>
    <x v="28"/>
    <n v="20"/>
    <s v="Protection of adult social care"/>
    <s v="Care Placement spend"/>
    <x v="4"/>
    <s v="Care home"/>
    <s v=""/>
    <x v="0"/>
    <s v=""/>
    <x v="0"/>
    <s v=""/>
    <s v=""/>
    <x v="1"/>
    <x v="3"/>
    <n v="5483734"/>
    <x v="0"/>
  </r>
  <r>
    <x v="0"/>
    <x v="28"/>
    <x v="4"/>
    <n v="21"/>
    <x v="28"/>
    <n v="21"/>
    <s v="Nursing home capacity"/>
    <s v="nursing home capacity"/>
    <x v="4"/>
    <s v="Nursing home"/>
    <s v=""/>
    <x v="0"/>
    <s v=""/>
    <x v="0"/>
    <s v=""/>
    <s v=""/>
    <x v="1"/>
    <x v="3"/>
    <n v="793661"/>
    <x v="0"/>
  </r>
  <r>
    <x v="0"/>
    <x v="28"/>
    <x v="4"/>
    <n v="22"/>
    <x v="28"/>
    <n v="22"/>
    <s v="Enhanced Response Service"/>
    <s v="Social care urgent community response"/>
    <x v="11"/>
    <s v="Low level support for simple hospital discharges (Discharge to Assess pathway 0)"/>
    <s v=""/>
    <x v="0"/>
    <s v=""/>
    <x v="0"/>
    <s v=""/>
    <s v=""/>
    <x v="1"/>
    <x v="3"/>
    <n v="113000"/>
    <x v="1"/>
  </r>
  <r>
    <x v="0"/>
    <x v="29"/>
    <x v="4"/>
    <n v="1"/>
    <x v="29"/>
    <n v="1"/>
    <s v="Mental Health"/>
    <s v="Preventing avoidable admissions_x000a_Improved patient access (no wrong door), flow and patient centred care_x000a_Addressing inequalities_x000a__x000a_"/>
    <x v="3"/>
    <s v="Care navigation and planning"/>
    <s v=""/>
    <x v="3"/>
    <s v=""/>
    <x v="2"/>
    <s v=""/>
    <s v=""/>
    <x v="5"/>
    <x v="0"/>
    <n v="1571898.5956513579"/>
    <x v="0"/>
  </r>
  <r>
    <x v="0"/>
    <x v="29"/>
    <x v="4"/>
    <n v="2"/>
    <x v="29"/>
    <n v="7"/>
    <s v="Acute Commuity Care Team"/>
    <s v="Preventing  avoidable admissions_x000a_Integrated care_x000a_Patient centred care"/>
    <x v="9"/>
    <s v="Early Discharge Planning"/>
    <s v=""/>
    <x v="1"/>
    <s v=""/>
    <x v="2"/>
    <s v=""/>
    <s v=""/>
    <x v="3"/>
    <x v="0"/>
    <n v="409053.53135007428"/>
    <x v="0"/>
  </r>
  <r>
    <x v="0"/>
    <x v="29"/>
    <x v="4"/>
    <n v="3"/>
    <x v="29"/>
    <n v="7"/>
    <s v="Co-ordinating Provider role"/>
    <s v="Preventing avoidable admissions_x000a_Integrated care - joint commissioning_x000a_Preventing impact on the acute_x000a_Addressing inequalities_x000a_Reducing length of stay_x000a_Patient centred care"/>
    <x v="9"/>
    <s v="Early Discharge Planning"/>
    <s v=""/>
    <x v="2"/>
    <s v=""/>
    <x v="2"/>
    <s v=""/>
    <s v=""/>
    <x v="3"/>
    <x v="0"/>
    <n v="144371.83459414387"/>
    <x v="0"/>
  </r>
  <r>
    <x v="0"/>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9"/>
    <s v="Home First/Discharge to Assess - process support/core costs"/>
    <s v=""/>
    <x v="2"/>
    <s v=""/>
    <x v="2"/>
    <s v=""/>
    <s v=""/>
    <x v="3"/>
    <x v="0"/>
    <n v="493843.33896885713"/>
    <x v="0"/>
  </r>
  <r>
    <x v="0"/>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9"/>
    <s v="Multi-Disciplinary/Multi-Agency Discharge Teams supporting discharge"/>
    <s v=""/>
    <x v="2"/>
    <s v=""/>
    <x v="2"/>
    <s v=""/>
    <s v=""/>
    <x v="3"/>
    <x v="0"/>
    <n v="276139.77886657679"/>
    <x v="0"/>
  </r>
  <r>
    <x v="0"/>
    <x v="29"/>
    <x v="4"/>
    <n v="6"/>
    <x v="29"/>
    <n v="7"/>
    <s v="Rapid Response"/>
    <s v="Preventing avoidable admissions_x000a_Intergated Patient centred care_x000a_Improved patient experience_x000a_Improving flow_x000a_Improved crisis response_x000a_"/>
    <x v="9"/>
    <s v="Other"/>
    <s v="Preventing avoidable admissions and crisis response"/>
    <x v="2"/>
    <s v=""/>
    <x v="2"/>
    <s v=""/>
    <s v=""/>
    <x v="3"/>
    <x v="0"/>
    <n v="251036.26677036169"/>
    <x v="0"/>
  </r>
  <r>
    <x v="0"/>
    <x v="29"/>
    <x v="4"/>
    <n v="7"/>
    <x v="29"/>
    <n v="9"/>
    <s v="Cancer &amp; Palliative Care"/>
    <s v="Improving flow_x000a_Improved patient experience_x000a_Person centred care"/>
    <x v="15"/>
    <s v="Physical health/wellbeing"/>
    <s v=""/>
    <x v="2"/>
    <s v=""/>
    <x v="2"/>
    <s v=""/>
    <s v=""/>
    <x v="3"/>
    <x v="0"/>
    <n v="1260389.0321710974"/>
    <x v="0"/>
  </r>
  <r>
    <x v="0"/>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9"/>
    <s v="Multi-Disciplinary/Multi-Agency Discharge Teams supporting discharge"/>
    <s v=""/>
    <x v="2"/>
    <s v=""/>
    <x v="2"/>
    <s v=""/>
    <s v=""/>
    <x v="3"/>
    <x v="0"/>
    <n v="199370.62872524629"/>
    <x v="0"/>
  </r>
  <r>
    <x v="0"/>
    <x v="29"/>
    <x v="4"/>
    <n v="9"/>
    <x v="29"/>
    <n v="7"/>
    <s v="Intermediate Care"/>
    <s v="Preventing impact on the acute_x000a_Improved patient experience_x000a_Patient centred care"/>
    <x v="9"/>
    <s v="Multi-Disciplinary/Multi-Agency Discharge Teams supporting discharge"/>
    <s v=""/>
    <x v="1"/>
    <s v=""/>
    <x v="2"/>
    <s v=""/>
    <s v=""/>
    <x v="3"/>
    <x v="0"/>
    <n v="1480483.8441921212"/>
    <x v="0"/>
  </r>
  <r>
    <x v="0"/>
    <x v="29"/>
    <x v="4"/>
    <n v="10"/>
    <x v="29"/>
    <n v="1"/>
    <s v="Meet and Greet Scheme"/>
    <s v="Improving patient experience _x000a_Patient centred care"/>
    <x v="13"/>
    <s v="Other"/>
    <s v="Carer Advice and Support"/>
    <x v="6"/>
    <s v="Carers"/>
    <x v="2"/>
    <s v=""/>
    <s v=""/>
    <x v="0"/>
    <x v="0"/>
    <n v="145669.31044559841"/>
    <x v="0"/>
  </r>
  <r>
    <x v="0"/>
    <x v="29"/>
    <x v="4"/>
    <n v="11"/>
    <x v="29"/>
    <n v="4"/>
    <s v="Care Act Reforms"/>
    <s v="Protection of social care and the care market_x000a_Integrated care planning_x000a_Patient centred care_x000a_Implemetation of the adult social care strategy"/>
    <x v="7"/>
    <s v="Other"/>
    <s v="Care Act"/>
    <x v="0"/>
    <s v=""/>
    <x v="0"/>
    <s v=""/>
    <s v=""/>
    <x v="0"/>
    <x v="0"/>
    <n v="396061.49275874993"/>
    <x v="0"/>
  </r>
  <r>
    <x v="0"/>
    <x v="29"/>
    <x v="4"/>
    <n v="12"/>
    <x v="29"/>
    <n v="11"/>
    <s v="Rehabilitation &amp; support for the Discharge Team"/>
    <s v="Supporting effective discharge, incl 7 day service_x000a_Improving acute system flow_x000a_Reducing length of stay_x000a_Preventing delayed transfers of care"/>
    <x v="6"/>
    <s v="Step down (discharge to assess pathway-2)"/>
    <s v=""/>
    <x v="0"/>
    <s v=""/>
    <x v="0"/>
    <s v=""/>
    <s v=""/>
    <x v="1"/>
    <x v="0"/>
    <n v="519713.670602798"/>
    <x v="0"/>
  </r>
  <r>
    <x v="0"/>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9"/>
    <s v="Multi-Disciplinary/Multi-Agency Discharge Teams supporting discharge"/>
    <s v=""/>
    <x v="0"/>
    <s v=""/>
    <x v="0"/>
    <s v=""/>
    <s v=""/>
    <x v="1"/>
    <x v="0"/>
    <n v="283480.18396516255"/>
    <x v="0"/>
  </r>
  <r>
    <x v="0"/>
    <x v="29"/>
    <x v="4"/>
    <n v="14"/>
    <x v="29"/>
    <n v="10"/>
    <s v="Re-ablement Team Restructure to clusters and support seven day discharges"/>
    <s v="Protection of social care_x000a_Integrated care planning - MDT's_x000a_Preventing avoidable admissions and re-admissions"/>
    <x v="5"/>
    <s v="Reablement to support discharge -step down (Discharge to Assess pathway 1)"/>
    <s v=""/>
    <x v="0"/>
    <s v=""/>
    <x v="0"/>
    <s v=""/>
    <s v=""/>
    <x v="1"/>
    <x v="0"/>
    <n v="351920.30981274997"/>
    <x v="0"/>
  </r>
  <r>
    <x v="0"/>
    <x v="29"/>
    <x v="4"/>
    <n v="15"/>
    <x v="29"/>
    <n v="10"/>
    <s v="Reablement: Stepdown reablement flat"/>
    <s v="Supporting effective discharge, incl 7 day service_x000a_Protection of social care_x000a_Preventing avoidable admissions and re-admissions_x000a_Improving patient experience_x000a_Person centred care"/>
    <x v="5"/>
    <s v="Reablement to support discharge -step down (Discharge to Assess pathway 1)"/>
    <s v=""/>
    <x v="0"/>
    <s v=""/>
    <x v="0"/>
    <s v=""/>
    <s v=""/>
    <x v="1"/>
    <x v="0"/>
    <n v="92549.847850199978"/>
    <x v="0"/>
  </r>
  <r>
    <x v="0"/>
    <x v="29"/>
    <x v="4"/>
    <n v="16"/>
    <x v="29"/>
    <n v="90"/>
    <s v="Learning Disabilities - supporting adult social care"/>
    <s v="Integrated care planning - MDT's_x000a_Protection of social care_x000a_Improving patient experience_x000a_Person centred care"/>
    <x v="4"/>
    <s v="Learning disability"/>
    <s v=""/>
    <x v="0"/>
    <s v=""/>
    <x v="0"/>
    <s v=""/>
    <s v=""/>
    <x v="2"/>
    <x v="0"/>
    <n v="818152.22372674907"/>
    <x v="0"/>
  </r>
  <r>
    <x v="0"/>
    <x v="29"/>
    <x v="4"/>
    <n v="17"/>
    <x v="29"/>
    <n v="90"/>
    <s v="Mental Health - supporting adult social care"/>
    <s v="Integrated care planning - MDT's_x000a_Protection of social care_x000a_Improving patient experience_x000a_Person centred care"/>
    <x v="4"/>
    <s v="Supported living"/>
    <s v=""/>
    <x v="0"/>
    <s v=""/>
    <x v="0"/>
    <s v=""/>
    <s v=""/>
    <x v="2"/>
    <x v="0"/>
    <n v="350636.66731146385"/>
    <x v="0"/>
  </r>
  <r>
    <x v="0"/>
    <x v="29"/>
    <x v="4"/>
    <n v="18"/>
    <x v="29"/>
    <n v="90"/>
    <s v="Older People - supporting adult social care"/>
    <s v="Protection of social care_x000a_Improving patient experience_x000a_Person centred care"/>
    <x v="8"/>
    <s v="Domiciliary care packages"/>
    <s v=""/>
    <x v="0"/>
    <s v=""/>
    <x v="0"/>
    <s v=""/>
    <s v=""/>
    <x v="2"/>
    <x v="0"/>
    <n v="1148926.7090999568"/>
    <x v="0"/>
  </r>
  <r>
    <x v="0"/>
    <x v="29"/>
    <x v="4"/>
    <n v="19"/>
    <x v="29"/>
    <n v="90"/>
    <s v="Care management - supporting adult social care "/>
    <s v="Protection of social care_x000a_Improving patient experience_x000a_Person centred care"/>
    <x v="3"/>
    <s v="Care navigation and planning"/>
    <s v=""/>
    <x v="0"/>
    <s v=""/>
    <x v="0"/>
    <s v=""/>
    <s v=""/>
    <x v="1"/>
    <x v="0"/>
    <n v="836481.87270647986"/>
    <x v="0"/>
  </r>
  <r>
    <x v="0"/>
    <x v="29"/>
    <x v="4"/>
    <n v="20"/>
    <x v="29"/>
    <n v="4"/>
    <s v="Joint Autism Strategy"/>
    <s v="Integrated care - joint commissioning_x000a_Care closer to home_x000a_Improving patient experience_x000a_Person centred care_x000a_Preventing impact on the acute_x000a_Supporting effective discharge"/>
    <x v="16"/>
    <s v=""/>
    <s v=""/>
    <x v="0"/>
    <s v=""/>
    <x v="0"/>
    <s v=""/>
    <s v=""/>
    <x v="0"/>
    <x v="0"/>
    <n v="22632.085300499995"/>
    <x v="0"/>
  </r>
  <r>
    <x v="0"/>
    <x v="29"/>
    <x v="4"/>
    <n v="21"/>
    <x v="29"/>
    <n v="11"/>
    <s v="DTOC: Social Care Staff in DART to facilitate hospital discharge"/>
    <s v="Supporting effective discharge_x000a_Integrated care planning_x000a_Improving patient experience_x000a_Person centred care"/>
    <x v="9"/>
    <s v="Early Discharge Planning"/>
    <s v=""/>
    <x v="0"/>
    <s v=""/>
    <x v="0"/>
    <s v=""/>
    <s v=""/>
    <x v="1"/>
    <x v="0"/>
    <n v="115423.63503255"/>
    <x v="0"/>
  </r>
  <r>
    <x v="0"/>
    <x v="29"/>
    <x v="4"/>
    <n v="22"/>
    <x v="29"/>
    <n v="11"/>
    <s v="DTOC: Hospital Discharge Initiatives continuation"/>
    <s v="Futher development of the Home First Model of Care_x000a_Supporting effective discharge_x000a_Integrated care planning_x000a_Improving patient experience_x000a_Person centred care"/>
    <x v="9"/>
    <s v="Early Discharge Planning"/>
    <s v=""/>
    <x v="0"/>
    <s v=""/>
    <x v="0"/>
    <s v=""/>
    <s v=""/>
    <x v="1"/>
    <x v="0"/>
    <n v="148579.63999778248"/>
    <x v="0"/>
  </r>
  <r>
    <x v="0"/>
    <x v="29"/>
    <x v="4"/>
    <n v="23"/>
    <x v="29"/>
    <n v="3"/>
    <s v="IPC: Dementia Advisors (Alzheimers Society)"/>
    <s v="Improving patient experience_x000a_Person centred care_x000a_Preventing impact on the acute_x000a_Supporting effective discharge"/>
    <x v="0"/>
    <s v="Social Prescribing"/>
    <s v=""/>
    <x v="0"/>
    <s v=""/>
    <x v="0"/>
    <s v=""/>
    <s v=""/>
    <x v="0"/>
    <x v="0"/>
    <n v="76949.090021699987"/>
    <x v="0"/>
  </r>
  <r>
    <x v="0"/>
    <x v="29"/>
    <x v="4"/>
    <n v="24"/>
    <x v="29"/>
    <n v="4"/>
    <s v="Wellbeing: Community Based Prevention"/>
    <s v="Preventing impact on statutory services_x000a_Addressing inequalities_x000a_Personalisation and self management_x000a_Improving patient experience_x000a_Person centred care_x000a_"/>
    <x v="11"/>
    <s v="Integrated neighbourhood services"/>
    <s v=""/>
    <x v="0"/>
    <s v=""/>
    <x v="0"/>
    <s v=""/>
    <s v=""/>
    <x v="1"/>
    <x v="0"/>
    <n v="182867.24922804002"/>
    <x v="0"/>
  </r>
  <r>
    <x v="0"/>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0"/>
    <n v="86001.924141899988"/>
    <x v="0"/>
  </r>
  <r>
    <x v="0"/>
    <x v="29"/>
    <x v="4"/>
    <n v="26"/>
    <x v="29"/>
    <n v="1"/>
    <s v="Joint Commissioning: Programme Costs"/>
    <s v="Joint commissioning and integrated working_x000a_Joint approach to care"/>
    <x v="10"/>
    <s v="Programme management"/>
    <s v=""/>
    <x v="0"/>
    <s v=""/>
    <x v="1"/>
    <s v="0.5"/>
    <s v="0.5"/>
    <x v="1"/>
    <x v="0"/>
    <n v="141423.63503255"/>
    <x v="0"/>
  </r>
  <r>
    <x v="0"/>
    <x v="29"/>
    <x v="4"/>
    <n v="27"/>
    <x v="29"/>
    <n v="1"/>
    <s v="LD Project Manager Transforming Care"/>
    <s v="Joint commissioning_x000a_Joint approach to care"/>
    <x v="10"/>
    <s v="Joint commissioning infrastructure"/>
    <s v=""/>
    <x v="0"/>
    <s v=""/>
    <x v="0"/>
    <s v=""/>
    <s v=""/>
    <x v="1"/>
    <x v="0"/>
    <n v="63367.17074999999"/>
    <x v="0"/>
  </r>
  <r>
    <x v="0"/>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4"/>
    <s v="Adaptations, including statutory DFG grants"/>
    <s v=""/>
    <x v="0"/>
    <s v=""/>
    <x v="0"/>
    <s v=""/>
    <s v=""/>
    <x v="1"/>
    <x v="2"/>
    <n v="1608433"/>
    <x v="0"/>
  </r>
  <r>
    <x v="0"/>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0"/>
    <n v="108459"/>
    <x v="0"/>
  </r>
  <r>
    <x v="0"/>
    <x v="29"/>
    <x v="4"/>
    <n v="30"/>
    <x v="29"/>
    <n v="2"/>
    <s v="Learning Disability Nurses"/>
    <s v="Protecting Social Care_x000a_Improving patient experience_x000a_Person centred care"/>
    <x v="3"/>
    <s v="Assessment teams/joint assessment"/>
    <s v=""/>
    <x v="0"/>
    <s v=""/>
    <x v="0"/>
    <s v=""/>
    <s v=""/>
    <x v="1"/>
    <x v="0"/>
    <n v="82428.84"/>
    <x v="0"/>
  </r>
  <r>
    <x v="0"/>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0"/>
    <n v="636682.14723262493"/>
    <x v="0"/>
  </r>
  <r>
    <x v="0"/>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2"/>
    <s v=""/>
    <x v="1"/>
    <s v="0.5"/>
    <s v="0.5"/>
    <x v="2"/>
    <x v="0"/>
    <n v="636682.14723262493"/>
    <x v="0"/>
  </r>
  <r>
    <x v="0"/>
    <x v="29"/>
    <x v="4"/>
    <n v="33"/>
    <x v="29"/>
    <n v="2"/>
    <s v="Telecare"/>
    <s v="Protecting Social Care_x000a_Improving patient experience_x000a_Person centred care"/>
    <x v="1"/>
    <s v="Telecare"/>
    <s v=""/>
    <x v="0"/>
    <s v=""/>
    <x v="0"/>
    <s v=""/>
    <s v=""/>
    <x v="2"/>
    <x v="0"/>
    <n v="80343.902816774993"/>
    <x v="0"/>
  </r>
  <r>
    <x v="0"/>
    <x v="29"/>
    <x v="4"/>
    <n v="34"/>
    <x v="29"/>
    <n v="13"/>
    <s v="Adaptations &amp; Minor Works"/>
    <s v="Preventing impact on the acute_x000a_Protecting social care_x000a_Supporting effective discharge_x000a_Improving patient experience_x000a_Person centred care"/>
    <x v="14"/>
    <s v="Discretionary use of DFG - including small adaptations"/>
    <s v=""/>
    <x v="0"/>
    <s v=""/>
    <x v="0"/>
    <s v=""/>
    <s v=""/>
    <x v="1"/>
    <x v="0"/>
    <n v="1041075.9238229999"/>
    <x v="0"/>
  </r>
  <r>
    <x v="0"/>
    <x v="29"/>
    <x v="4"/>
    <n v="35"/>
    <x v="29"/>
    <n v="11"/>
    <s v="Early Supported Discharge"/>
    <s v="Preventing impact on the acute_x000a_Supporting effective discharge_x000a_Improving patient experience_x000a_Person centred care"/>
    <x v="9"/>
    <s v="Early Discharge Planning"/>
    <s v=""/>
    <x v="1"/>
    <s v=""/>
    <x v="2"/>
    <s v=""/>
    <s v=""/>
    <x v="3"/>
    <x v="0"/>
    <n v="344950.47989999998"/>
    <x v="0"/>
  </r>
  <r>
    <x v="0"/>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2"/>
    <s v=""/>
    <s v=""/>
    <x v="3"/>
    <x v="0"/>
    <n v="141186"/>
    <x v="0"/>
  </r>
  <r>
    <x v="0"/>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2"/>
    <s v=""/>
    <s v=""/>
    <x v="3"/>
    <x v="0"/>
    <n v="84045.504581999994"/>
    <x v="0"/>
  </r>
  <r>
    <x v="0"/>
    <x v="29"/>
    <x v="4"/>
    <n v="38"/>
    <x v="29"/>
    <n v="2"/>
    <s v="Transforming Care"/>
    <s v="Joint approach to care_x000a_Improving patient experience_x000a_Person centred care"/>
    <x v="3"/>
    <s v="Care navigation and planning"/>
    <s v=""/>
    <x v="4"/>
    <s v=""/>
    <x v="2"/>
    <s v=""/>
    <s v=""/>
    <x v="3"/>
    <x v="0"/>
    <n v="24030.108647999998"/>
    <x v="0"/>
  </r>
  <r>
    <x v="0"/>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4"/>
    <s v="Care home"/>
    <s v=""/>
    <x v="4"/>
    <s v=""/>
    <x v="2"/>
    <s v=""/>
    <s v=""/>
    <x v="3"/>
    <x v="0"/>
    <n v="176328"/>
    <x v="0"/>
  </r>
  <r>
    <x v="0"/>
    <x v="29"/>
    <x v="4"/>
    <n v="40"/>
    <x v="29"/>
    <n v="2"/>
    <s v="Sustaining Care Market "/>
    <s v="Please refer to the narrative plan Supporting the Luton Adult Social Care Strategy, including funding for inflationary increases, national living wage and other cost/demographic pressures"/>
    <x v="7"/>
    <s v="Other"/>
    <s v="Care Act"/>
    <x v="0"/>
    <s v=""/>
    <x v="0"/>
    <s v=""/>
    <s v=""/>
    <x v="2"/>
    <x v="3"/>
    <n v="7480913"/>
    <x v="0"/>
  </r>
  <r>
    <x v="0"/>
    <x v="29"/>
    <x v="4"/>
    <n v="41"/>
    <x v="29"/>
    <n v="3"/>
    <s v="Community and Primary Care development"/>
    <s v="Joint approach to care_x000a_Improving patient experience_x000a_Person centred care"/>
    <x v="9"/>
    <s v="Other"/>
    <s v="Admission Avoidance"/>
    <x v="6"/>
    <s v="Primary and community services"/>
    <x v="2"/>
    <s v=""/>
    <s v=""/>
    <x v="4"/>
    <x v="0"/>
    <n v="626225.41799999995"/>
    <x v="0"/>
  </r>
  <r>
    <x v="0"/>
    <x v="29"/>
    <x v="4"/>
    <n v="42"/>
    <x v="29"/>
    <n v="4"/>
    <s v="Additional Support towards S75 arrangements"/>
    <s v="Joint approach to care_x000a_Preventing impact on the acute_x000a_Improving patient experience_x000a_Person centred care"/>
    <x v="12"/>
    <s v="Other"/>
    <s v="Care Act"/>
    <x v="6"/>
    <s v="Funding  core services "/>
    <x v="2"/>
    <s v=""/>
    <s v=""/>
    <x v="4"/>
    <x v="0"/>
    <n v="261253"/>
    <x v="1"/>
  </r>
  <r>
    <x v="0"/>
    <x v="29"/>
    <x v="4"/>
    <n v="43"/>
    <x v="29"/>
    <n v="13"/>
    <s v="Falls"/>
    <s v="Luton Falls Prevention Pathway"/>
    <x v="0"/>
    <s v="Risk Stratification"/>
    <s v=""/>
    <x v="1"/>
    <s v=""/>
    <x v="2"/>
    <s v=""/>
    <s v=""/>
    <x v="4"/>
    <x v="0"/>
    <n v="253801"/>
    <x v="1"/>
  </r>
  <r>
    <x v="0"/>
    <x v="30"/>
    <x v="4"/>
    <n v="1"/>
    <x v="30"/>
    <n v="1"/>
    <s v="Hospital Team"/>
    <s v="Assessment of people discharged from Hospital on pathways 1, 2 &amp; P3 and supporting the IDT with complex and safeguarding situations as required.  "/>
    <x v="9"/>
    <s v="Multi-Disciplinary/Multi-Agency Discharge Teams supporting discharge"/>
    <s v=""/>
    <x v="0"/>
    <s v=""/>
    <x v="0"/>
    <s v=""/>
    <s v=""/>
    <x v="1"/>
    <x v="0"/>
    <n v="1064740"/>
    <x v="0"/>
  </r>
  <r>
    <x v="0"/>
    <x v="30"/>
    <x v="4"/>
    <n v="2"/>
    <x v="30"/>
    <n v="2"/>
    <s v="Intermediate Care Beds (Brook Meadows)"/>
    <s v="Short term intermediate care beds, therapy/ recovery led model of support"/>
    <x v="6"/>
    <s v="Step down (discharge to assess pathway-2)"/>
    <s v=""/>
    <x v="0"/>
    <s v=""/>
    <x v="0"/>
    <s v=""/>
    <s v=""/>
    <x v="1"/>
    <x v="0"/>
    <n v="1969867"/>
    <x v="1"/>
  </r>
  <r>
    <x v="0"/>
    <x v="30"/>
    <x v="4"/>
    <n v="3"/>
    <x v="30"/>
    <n v="3"/>
    <s v="Home Care"/>
    <s v="Personal care at home to maximise independence at home "/>
    <x v="8"/>
    <s v="Domiciliary care packages"/>
    <s v=""/>
    <x v="0"/>
    <s v=""/>
    <x v="0"/>
    <s v=""/>
    <s v=""/>
    <x v="1"/>
    <x v="0"/>
    <n v="2401165"/>
    <x v="0"/>
  </r>
  <r>
    <x v="0"/>
    <x v="30"/>
    <x v="4"/>
    <n v="4"/>
    <x v="30"/>
    <n v="4"/>
    <s v="Southend Reablement Service"/>
    <s v="Provision of reablement through therapy led goal setting"/>
    <x v="5"/>
    <s v="Reablement service accepting community and discharge referrals"/>
    <s v=""/>
    <x v="0"/>
    <s v=""/>
    <x v="0"/>
    <s v=""/>
    <s v=""/>
    <x v="1"/>
    <x v="0"/>
    <n v="770012"/>
    <x v="0"/>
  </r>
  <r>
    <x v="0"/>
    <x v="30"/>
    <x v="4"/>
    <n v="5"/>
    <x v="30"/>
    <n v="5"/>
    <s v="SED (Southend enhanced discharge) service"/>
    <s v="therapy led personal care/rehabilitation to people discharged from hospital on Pathway 1, for up to 14 days post hospital discharge"/>
    <x v="5"/>
    <s v="Reablement to support discharge -step down (Discharge to Assess pathway 1)"/>
    <s v=""/>
    <x v="0"/>
    <s v=""/>
    <x v="0"/>
    <s v=""/>
    <s v=""/>
    <x v="6"/>
    <x v="0"/>
    <n v="300000"/>
    <x v="1"/>
  </r>
  <r>
    <x v="0"/>
    <x v="30"/>
    <x v="4"/>
    <n v="6"/>
    <x v="30"/>
    <n v="6"/>
    <s v="Active Recovery (Reablement)"/>
    <s v="Contact made on day one of a person returning home with care (pathway one), enhanced OT involvement continues over the 1st week at home to ensure individual is on the right pathway and to establish the need for ongoing reablement "/>
    <x v="9"/>
    <s v="Multi-Disciplinary/Multi-Agency Discharge Teams supporting discharge"/>
    <s v=""/>
    <x v="0"/>
    <s v=""/>
    <x v="0"/>
    <s v=""/>
    <s v=""/>
    <x v="1"/>
    <x v="0"/>
    <n v="250000"/>
    <x v="0"/>
  </r>
  <r>
    <x v="0"/>
    <x v="30"/>
    <x v="4"/>
    <n v="7"/>
    <x v="30"/>
    <n v="7"/>
    <s v="Dementia Support"/>
    <s v="A community-based dementia support offer to support those living with dementia and their carers to live well and as independently as possible in the community."/>
    <x v="11"/>
    <s v="Multidisciplinary teams that are supporting independence, such as anticipatory care"/>
    <s v=""/>
    <x v="0"/>
    <s v=""/>
    <x v="0"/>
    <s v=""/>
    <s v=""/>
    <x v="1"/>
    <x v="0"/>
    <n v="250000"/>
    <x v="0"/>
  </r>
  <r>
    <x v="0"/>
    <x v="30"/>
    <x v="4"/>
    <n v="8"/>
    <x v="30"/>
    <n v="8"/>
    <s v="Microenterprise Development"/>
    <s v="Develop social community micro-enterprises to provide support in diverse ways to people in the community "/>
    <x v="16"/>
    <s v=""/>
    <s v=""/>
    <x v="0"/>
    <s v=""/>
    <x v="0"/>
    <s v=""/>
    <s v=""/>
    <x v="0"/>
    <x v="3"/>
    <n v="100000"/>
    <x v="0"/>
  </r>
  <r>
    <x v="0"/>
    <x v="30"/>
    <x v="4"/>
    <n v="9"/>
    <x v="30"/>
    <n v="9"/>
    <s v="Residential Provision"/>
    <s v="Provision of residential care for those 65 and over"/>
    <x v="4"/>
    <s v="Care home"/>
    <s v=""/>
    <x v="0"/>
    <s v=""/>
    <x v="0"/>
    <s v=""/>
    <s v=""/>
    <x v="1"/>
    <x v="3"/>
    <n v="1700000"/>
    <x v="0"/>
  </r>
  <r>
    <x v="0"/>
    <x v="30"/>
    <x v="4"/>
    <n v="10"/>
    <x v="30"/>
    <n v="10"/>
    <s v="Home Care"/>
    <s v="Personal care at home to maximise independence at home "/>
    <x v="8"/>
    <s v="Domiciliary care packages"/>
    <s v=""/>
    <x v="0"/>
    <s v=""/>
    <x v="0"/>
    <s v=""/>
    <s v=""/>
    <x v="1"/>
    <x v="3"/>
    <n v="1700000"/>
    <x v="0"/>
  </r>
  <r>
    <x v="0"/>
    <x v="30"/>
    <x v="4"/>
    <n v="11"/>
    <x v="30"/>
    <n v="11"/>
    <s v="Southend Reablement Service"/>
    <s v="Provision of reablement through therapy led goal setting"/>
    <x v="5"/>
    <s v="Reablement service accepting community and discharge referrals"/>
    <s v=""/>
    <x v="0"/>
    <s v=""/>
    <x v="0"/>
    <s v=""/>
    <s v=""/>
    <x v="1"/>
    <x v="3"/>
    <n v="770012"/>
    <x v="0"/>
  </r>
  <r>
    <x v="0"/>
    <x v="30"/>
    <x v="4"/>
    <n v="12"/>
    <x v="30"/>
    <n v="12"/>
    <s v="Learning Disability Services"/>
    <s v="Transformation of LD services and pathways to maximise choice, control and independence in the community "/>
    <x v="16"/>
    <s v=""/>
    <s v=""/>
    <x v="0"/>
    <s v=""/>
    <x v="0"/>
    <s v=""/>
    <s v=""/>
    <x v="1"/>
    <x v="3"/>
    <n v="1750000"/>
    <x v="0"/>
  </r>
  <r>
    <x v="0"/>
    <x v="30"/>
    <x v="4"/>
    <n v="13"/>
    <x v="30"/>
    <n v="13"/>
    <s v="Voluntary Community Sector Infrastructure Support"/>
    <s v="Connecting local voluntary and community organisations with each other and with strategic and systems partners"/>
    <x v="0"/>
    <s v="Social Prescribing"/>
    <s v=""/>
    <x v="0"/>
    <s v=""/>
    <x v="0"/>
    <s v=""/>
    <s v=""/>
    <x v="1"/>
    <x v="3"/>
    <n v="150000"/>
    <x v="0"/>
  </r>
  <r>
    <x v="0"/>
    <x v="30"/>
    <x v="4"/>
    <n v="14"/>
    <x v="30"/>
    <n v="14"/>
    <s v="Transformation"/>
    <s v="Range of projects which support the transformation and improvement of adult social care."/>
    <x v="10"/>
    <s v="Other"/>
    <s v="Range of projects which support the transformation and improvement of adult social care."/>
    <x v="0"/>
    <s v=""/>
    <x v="0"/>
    <s v=""/>
    <s v=""/>
    <x v="1"/>
    <x v="3"/>
    <n v="853486"/>
    <x v="0"/>
  </r>
  <r>
    <x v="0"/>
    <x v="30"/>
    <x v="4"/>
    <n v="15"/>
    <x v="30"/>
    <n v="15"/>
    <s v="Winter Support"/>
    <s v="additional capacity over winter"/>
    <x v="9"/>
    <s v="Other"/>
    <s v="additional capacity over winter"/>
    <x v="0"/>
    <s v=""/>
    <x v="0"/>
    <s v=""/>
    <s v=""/>
    <x v="1"/>
    <x v="3"/>
    <n v="774000"/>
    <x v="0"/>
  </r>
  <r>
    <x v="0"/>
    <x v="30"/>
    <x v="4"/>
    <n v="16"/>
    <x v="30"/>
    <n v="16"/>
    <s v="DFG"/>
    <s v="Home Adaptations"/>
    <x v="14"/>
    <s v="Adaptations, including statutory DFG grants"/>
    <s v=""/>
    <x v="0"/>
    <s v=""/>
    <x v="0"/>
    <s v=""/>
    <s v=""/>
    <x v="1"/>
    <x v="2"/>
    <n v="1721065"/>
    <x v="0"/>
  </r>
  <r>
    <x v="0"/>
    <x v="30"/>
    <x v="4"/>
    <n v="17"/>
    <x v="30"/>
    <n v="17"/>
    <s v="SED (Southend enhanced discharge) service"/>
    <s v="therapy led personal care/rehabilitation to people discharged from hospital on Pathway 1, for up to 14 days post hospital discharge"/>
    <x v="5"/>
    <s v="Reablement to support discharge -step down (Discharge to Assess pathway 1)"/>
    <s v=""/>
    <x v="0"/>
    <s v=""/>
    <x v="0"/>
    <s v=""/>
    <s v=""/>
    <x v="6"/>
    <x v="4"/>
    <n v="400000"/>
    <x v="1"/>
  </r>
  <r>
    <x v="0"/>
    <x v="30"/>
    <x v="4"/>
    <n v="18"/>
    <x v="30"/>
    <n v="18"/>
    <s v="Carers Contract"/>
    <s v="Unpaid carers support service providing practical and emotional support"/>
    <x v="13"/>
    <s v="Other"/>
    <s v="Unpaid carers support service providing practical and emotional support"/>
    <x v="0"/>
    <s v=""/>
    <x v="0"/>
    <s v=""/>
    <s v=""/>
    <x v="0"/>
    <x v="0"/>
    <n v="150000"/>
    <x v="0"/>
  </r>
  <r>
    <x v="0"/>
    <x v="30"/>
    <x v="4"/>
    <n v="19"/>
    <x v="30"/>
    <n v="19"/>
    <s v="Integrated Community Teams"/>
    <s v="The provision of community based health services"/>
    <x v="11"/>
    <s v="Integrated neighbourhood services"/>
    <s v=""/>
    <x v="1"/>
    <s v=""/>
    <x v="2"/>
    <s v=""/>
    <s v=""/>
    <x v="3"/>
    <x v="0"/>
    <n v="2454810"/>
    <x v="0"/>
  </r>
  <r>
    <x v="0"/>
    <x v="30"/>
    <x v="4"/>
    <n v="20"/>
    <x v="30"/>
    <n v="20"/>
    <s v="Collaborative Care Team"/>
    <s v="The provision of community based health services"/>
    <x v="6"/>
    <s v="Step down (discharge to assess pathway-2)"/>
    <s v=""/>
    <x v="1"/>
    <s v=""/>
    <x v="2"/>
    <s v=""/>
    <s v=""/>
    <x v="3"/>
    <x v="0"/>
    <n v="177685"/>
    <x v="0"/>
  </r>
  <r>
    <x v="0"/>
    <x v="30"/>
    <x v="4"/>
    <n v="21"/>
    <x v="30"/>
    <n v="21"/>
    <s v="SPOR (Health Element)"/>
    <s v="The provision of community based health services"/>
    <x v="3"/>
    <s v="Care navigation and planning"/>
    <s v=""/>
    <x v="1"/>
    <s v=""/>
    <x v="2"/>
    <s v=""/>
    <s v=""/>
    <x v="3"/>
    <x v="0"/>
    <n v="117782"/>
    <x v="0"/>
  </r>
  <r>
    <x v="0"/>
    <x v="30"/>
    <x v="4"/>
    <n v="22"/>
    <x v="30"/>
    <n v="22"/>
    <s v="Tissue Viability"/>
    <s v="The provision of community based health services"/>
    <x v="11"/>
    <s v="Multidisciplinary teams that are supporting independence, such as anticipatory care"/>
    <s v=""/>
    <x v="1"/>
    <s v=""/>
    <x v="2"/>
    <s v=""/>
    <s v=""/>
    <x v="3"/>
    <x v="0"/>
    <n v="52178"/>
    <x v="0"/>
  </r>
  <r>
    <x v="0"/>
    <x v="30"/>
    <x v="4"/>
    <n v="23"/>
    <x v="30"/>
    <n v="23"/>
    <s v="Leg Ulcer"/>
    <s v="The provision of community based health services"/>
    <x v="11"/>
    <s v="Multidisciplinary teams that are supporting independence, such as anticipatory care"/>
    <s v=""/>
    <x v="1"/>
    <s v=""/>
    <x v="2"/>
    <s v=""/>
    <s v=""/>
    <x v="3"/>
    <x v="0"/>
    <n v="111177"/>
    <x v="0"/>
  </r>
  <r>
    <x v="0"/>
    <x v="30"/>
    <x v="4"/>
    <n v="24"/>
    <x v="30"/>
    <n v="24"/>
    <s v="Stroke (Community Service)"/>
    <s v="The provision of community based health services"/>
    <x v="6"/>
    <s v="Step down (discharge to assess pathway-2)"/>
    <s v=""/>
    <x v="1"/>
    <s v=""/>
    <x v="2"/>
    <s v=""/>
    <s v=""/>
    <x v="3"/>
    <x v="0"/>
    <n v="169624"/>
    <x v="0"/>
  </r>
  <r>
    <x v="0"/>
    <x v="30"/>
    <x v="4"/>
    <n v="25"/>
    <x v="30"/>
    <n v="25"/>
    <s v="Pressure Relieving Equipment"/>
    <s v="The provision of community based health services"/>
    <x v="1"/>
    <s v="Community based equipment"/>
    <s v=""/>
    <x v="1"/>
    <s v=""/>
    <x v="2"/>
    <s v=""/>
    <s v=""/>
    <x v="3"/>
    <x v="0"/>
    <n v="145488"/>
    <x v="0"/>
  </r>
  <r>
    <x v="0"/>
    <x v="30"/>
    <x v="4"/>
    <n v="26"/>
    <x v="30"/>
    <n v="26"/>
    <s v="Continence"/>
    <s v="The provision of community based health services"/>
    <x v="11"/>
    <s v="Multidisciplinary teams that are supporting independence, such as anticipatory care"/>
    <s v=""/>
    <x v="1"/>
    <s v=""/>
    <x v="2"/>
    <s v=""/>
    <s v=""/>
    <x v="3"/>
    <x v="0"/>
    <n v="536084"/>
    <x v="0"/>
  </r>
  <r>
    <x v="0"/>
    <x v="30"/>
    <x v="4"/>
    <n v="27"/>
    <x v="30"/>
    <n v="27"/>
    <s v="Wheelchair Services"/>
    <s v="The provision of community based health services"/>
    <x v="1"/>
    <s v="Community based equipment"/>
    <s v=""/>
    <x v="1"/>
    <s v=""/>
    <x v="2"/>
    <s v=""/>
    <s v=""/>
    <x v="3"/>
    <x v="0"/>
    <n v="550939"/>
    <x v="0"/>
  </r>
  <r>
    <x v="0"/>
    <x v="30"/>
    <x v="4"/>
    <n v="28"/>
    <x v="30"/>
    <n v="28"/>
    <s v="Occupational Therapy"/>
    <s v="The provision of community based health services"/>
    <x v="11"/>
    <s v="Multidisciplinary teams that are supporting independence, such as anticipatory care"/>
    <s v=""/>
    <x v="1"/>
    <s v=""/>
    <x v="2"/>
    <s v=""/>
    <s v=""/>
    <x v="3"/>
    <x v="0"/>
    <n v="644366"/>
    <x v="0"/>
  </r>
  <r>
    <x v="0"/>
    <x v="30"/>
    <x v="4"/>
    <n v="29"/>
    <x v="30"/>
    <n v="29"/>
    <s v="SWIFT/UCRT Original"/>
    <s v="The provision of community based health services"/>
    <x v="6"/>
    <s v="Rapid/Crisis Response"/>
    <s v=""/>
    <x v="1"/>
    <s v=""/>
    <x v="2"/>
    <s v=""/>
    <s v=""/>
    <x v="3"/>
    <x v="0"/>
    <n v="494852"/>
    <x v="0"/>
  </r>
  <r>
    <x v="0"/>
    <x v="30"/>
    <x v="4"/>
    <n v="30"/>
    <x v="30"/>
    <n v="30"/>
    <s v="Enhanced Heart Failure"/>
    <s v="The provision of community based health services"/>
    <x v="11"/>
    <s v="Multidisciplinary teams that are supporting independence, such as anticipatory care"/>
    <s v=""/>
    <x v="1"/>
    <s v=""/>
    <x v="2"/>
    <s v=""/>
    <s v=""/>
    <x v="3"/>
    <x v="0"/>
    <n v="87564"/>
    <x v="0"/>
  </r>
  <r>
    <x v="0"/>
    <x v="30"/>
    <x v="4"/>
    <n v="31"/>
    <x v="30"/>
    <n v="31"/>
    <s v="Older People Community Mental Health Teams (inc. Assessment Service)"/>
    <s v="The provision of community based health services"/>
    <x v="11"/>
    <s v="Multidisciplinary teams that are supporting independence, such as anticipatory care"/>
    <s v=""/>
    <x v="3"/>
    <s v=""/>
    <x v="2"/>
    <s v=""/>
    <s v=""/>
    <x v="5"/>
    <x v="0"/>
    <n v="937589"/>
    <x v="0"/>
  </r>
  <r>
    <x v="0"/>
    <x v="30"/>
    <x v="4"/>
    <n v="32"/>
    <x v="30"/>
    <n v="32"/>
    <s v="Dementia Intensive Support Team"/>
    <s v="The provision of community based health services"/>
    <x v="6"/>
    <s v="Step up"/>
    <s v=""/>
    <x v="3"/>
    <s v=""/>
    <x v="2"/>
    <s v=""/>
    <s v=""/>
    <x v="5"/>
    <x v="0"/>
    <n v="232265"/>
    <x v="0"/>
  </r>
  <r>
    <x v="0"/>
    <x v="30"/>
    <x v="4"/>
    <n v="33"/>
    <x v="30"/>
    <n v="33"/>
    <s v="Older People Day Care (Mental Health)"/>
    <s v="The provision of community based health services"/>
    <x v="11"/>
    <s v="Multidisciplinary teams that are supporting independence, such as anticipatory care"/>
    <s v=""/>
    <x v="3"/>
    <s v=""/>
    <x v="2"/>
    <s v=""/>
    <s v=""/>
    <x v="5"/>
    <x v="0"/>
    <n v="203818"/>
    <x v="0"/>
  </r>
  <r>
    <x v="0"/>
    <x v="30"/>
    <x v="4"/>
    <n v="34"/>
    <x v="30"/>
    <n v="34"/>
    <s v="Reablement Beds"/>
    <s v="The provision of community based health services"/>
    <x v="6"/>
    <s v="Step down (discharge to assess pathway-2)"/>
    <s v=""/>
    <x v="3"/>
    <s v=""/>
    <x v="2"/>
    <s v=""/>
    <s v=""/>
    <x v="5"/>
    <x v="0"/>
    <n v="326764"/>
    <x v="0"/>
  </r>
  <r>
    <x v="0"/>
    <x v="30"/>
    <x v="4"/>
    <n v="35"/>
    <x v="30"/>
    <n v="35"/>
    <s v="Havens Hospice Grant"/>
    <s v="End of Life Services"/>
    <x v="12"/>
    <s v=""/>
    <s v="End of Life Care"/>
    <x v="6"/>
    <s v="Hospice"/>
    <x v="2"/>
    <s v=""/>
    <s v=""/>
    <x v="0"/>
    <x v="0"/>
    <n v="572846"/>
    <x v="0"/>
  </r>
  <r>
    <x v="0"/>
    <x v="30"/>
    <x v="4"/>
    <n v="36"/>
    <x v="30"/>
    <n v="36"/>
    <s v="Carers"/>
    <s v="Carers Services"/>
    <x v="3"/>
    <s v="Other"/>
    <s v="Carers Service"/>
    <x v="6"/>
    <s v="Carers"/>
    <x v="2"/>
    <s v=""/>
    <s v=""/>
    <x v="3"/>
    <x v="0"/>
    <n v="150000"/>
    <x v="0"/>
  </r>
  <r>
    <x v="0"/>
    <x v="31"/>
    <x v="4"/>
    <n v="1"/>
    <x v="31"/>
    <n v="2"/>
    <s v="Out of Hospital Community Integration"/>
    <s v="Older Adults Wellbeing Service - Community Geriatricians "/>
    <x v="0"/>
    <s v="Risk Stratification"/>
    <s v="0"/>
    <x v="1"/>
    <s v="0"/>
    <x v="0"/>
    <s v=""/>
    <s v=""/>
    <x v="3"/>
    <x v="0"/>
    <n v="188339.41"/>
    <x v="0"/>
  </r>
  <r>
    <x v="0"/>
    <x v="31"/>
    <x v="4"/>
    <n v="2"/>
    <x v="31"/>
    <n v="2"/>
    <s v="Out of Hospital Community Integration"/>
    <s v="Day Hospital Assessment "/>
    <x v="11"/>
    <s v="Other"/>
    <s v="Community service to support reduced admissions"/>
    <x v="1"/>
    <s v="0"/>
    <x v="0"/>
    <s v=""/>
    <s v=""/>
    <x v="3"/>
    <x v="0"/>
    <n v="841637.78"/>
    <x v="0"/>
  </r>
  <r>
    <x v="0"/>
    <x v="31"/>
    <x v="4"/>
    <n v="3"/>
    <x v="31"/>
    <n v="2"/>
    <s v="Out of Hospital Community Integration"/>
    <s v="Integrated Community Team (ICT) "/>
    <x v="11"/>
    <s v="Other"/>
    <s v="Anticipitary Intergrated Care Service"/>
    <x v="1"/>
    <s v="0"/>
    <x v="2"/>
    <s v=""/>
    <s v=""/>
    <x v="3"/>
    <x v="0"/>
    <n v="4772300.3"/>
    <x v="0"/>
  </r>
  <r>
    <x v="0"/>
    <x v="31"/>
    <x v="4"/>
    <n v="4"/>
    <x v="31"/>
    <n v="2"/>
    <s v="Out of Hospital Community Integration"/>
    <s v="Long term conditions - community diabetes etc"/>
    <x v="11"/>
    <s v="Other"/>
    <s v="Anticipitary Intergrated Care Service"/>
    <x v="0"/>
    <s v="0"/>
    <x v="0"/>
    <s v=""/>
    <s v=""/>
    <x v="3"/>
    <x v="0"/>
    <n v="440248.94"/>
    <x v="0"/>
  </r>
  <r>
    <x v="0"/>
    <x v="31"/>
    <x v="4"/>
    <n v="5"/>
    <x v="31"/>
    <n v="2"/>
    <s v="Out of Hospital Community Integration"/>
    <s v="Primary Care MDT Co-ordination "/>
    <x v="3"/>
    <s v="Other"/>
    <s v="Care Coordination"/>
    <x v="1"/>
    <s v="0"/>
    <x v="0"/>
    <s v=""/>
    <s v=""/>
    <x v="3"/>
    <x v="1"/>
    <n v="51094.01"/>
    <x v="0"/>
  </r>
  <r>
    <x v="0"/>
    <x v="31"/>
    <x v="4"/>
    <n v="6"/>
    <x v="31"/>
    <n v="2"/>
    <s v="Out of Hospital Community Integration"/>
    <s v="RRAS"/>
    <x v="6"/>
    <s v="Rapid/Crisis Response"/>
    <s v="0"/>
    <x v="0"/>
    <s v="0"/>
    <x v="0"/>
    <s v=""/>
    <s v=""/>
    <x v="1"/>
    <x v="0"/>
    <n v="196421"/>
    <x v="0"/>
  </r>
  <r>
    <x v="0"/>
    <x v="31"/>
    <x v="4"/>
    <n v="7"/>
    <x v="31"/>
    <n v="2"/>
    <s v="Out of Hospital Community Integration"/>
    <s v="RRAS"/>
    <x v="6"/>
    <s v="Rapid/Crisis Response"/>
    <s v="0"/>
    <x v="0"/>
    <s v="0"/>
    <x v="0"/>
    <s v=""/>
    <s v=""/>
    <x v="1"/>
    <x v="0"/>
    <n v="573792.82999999996"/>
    <x v="0"/>
  </r>
  <r>
    <x v="0"/>
    <x v="31"/>
    <x v="4"/>
    <n v="8"/>
    <x v="31"/>
    <n v="2"/>
    <s v="Out of Hospital Community Integration"/>
    <s v="RRAS"/>
    <x v="6"/>
    <s v="Rapid/Crisis Response"/>
    <s v=""/>
    <x v="0"/>
    <s v=""/>
    <x v="0"/>
    <s v=""/>
    <s v=""/>
    <x v="1"/>
    <x v="4"/>
    <n v="106060.23"/>
    <x v="0"/>
  </r>
  <r>
    <x v="0"/>
    <x v="31"/>
    <x v="4"/>
    <n v="9"/>
    <x v="31"/>
    <n v="2"/>
    <s v="Out of Hospital Community Integration"/>
    <s v="RRAS - Dementia Nurses"/>
    <x v="6"/>
    <s v="Rapid/Crisis Response"/>
    <s v="0"/>
    <x v="3"/>
    <s v="0"/>
    <x v="2"/>
    <s v=""/>
    <s v=""/>
    <x v="3"/>
    <x v="0"/>
    <n v="88676.38"/>
    <x v="0"/>
  </r>
  <r>
    <x v="0"/>
    <x v="31"/>
    <x v="4"/>
    <n v="10"/>
    <x v="31"/>
    <n v="2"/>
    <s v="Out of Hospital Community Integration"/>
    <s v="Telehealth"/>
    <x v="1"/>
    <s v="Telecare"/>
    <s v="0"/>
    <x v="1"/>
    <s v="0"/>
    <x v="2"/>
    <s v=""/>
    <s v=""/>
    <x v="2"/>
    <x v="0"/>
    <n v="33065.21"/>
    <x v="0"/>
  </r>
  <r>
    <x v="0"/>
    <x v="31"/>
    <x v="4"/>
    <n v="11"/>
    <x v="31"/>
    <n v="2"/>
    <s v="Out of Hospital Community Integration"/>
    <s v="Carers Grant"/>
    <x v="13"/>
    <s v="Respite services"/>
    <s v="0"/>
    <x v="0"/>
    <s v="0"/>
    <x v="2"/>
    <s v=""/>
    <s v=""/>
    <x v="1"/>
    <x v="0"/>
    <n v="178000"/>
    <x v="0"/>
  </r>
  <r>
    <x v="0"/>
    <x v="31"/>
    <x v="4"/>
    <n v="12"/>
    <x v="31"/>
    <n v="2"/>
    <s v="Out of Hospital Community Integration"/>
    <s v="Carers Grant"/>
    <x v="13"/>
    <s v="Respite services"/>
    <s v=""/>
    <x v="0"/>
    <s v=""/>
    <x v="2"/>
    <s v=""/>
    <s v=""/>
    <x v="1"/>
    <x v="4"/>
    <n v="54900"/>
    <x v="0"/>
  </r>
  <r>
    <x v="0"/>
    <x v="31"/>
    <x v="4"/>
    <n v="13"/>
    <x v="31"/>
    <n v="2"/>
    <s v="Out of Hospital Community Integration"/>
    <s v="Carers Grant"/>
    <x v="13"/>
    <s v="Respite services"/>
    <s v="0"/>
    <x v="0"/>
    <s v="0"/>
    <x v="2"/>
    <s v=""/>
    <s v=""/>
    <x v="1"/>
    <x v="3"/>
    <n v="20404"/>
    <x v="0"/>
  </r>
  <r>
    <x v="0"/>
    <x v="31"/>
    <x v="4"/>
    <n v="14"/>
    <x v="31"/>
    <n v="2"/>
    <s v="Out of Hospital Community Integration"/>
    <s v="Community Based Social Work"/>
    <x v="11"/>
    <s v="Other"/>
    <s v="0"/>
    <x v="0"/>
    <s v="0"/>
    <x v="0"/>
    <s v=""/>
    <s v=""/>
    <x v="1"/>
    <x v="3"/>
    <n v="60456.32"/>
    <x v="0"/>
  </r>
  <r>
    <x v="0"/>
    <x v="31"/>
    <x v="4"/>
    <n v="15"/>
    <x v="31"/>
    <n v="2"/>
    <s v="Out of Hospital Community Integration"/>
    <s v="Community Led Support (previously Fieldwork)"/>
    <x v="0"/>
    <s v="Other"/>
    <s v="0"/>
    <x v="0"/>
    <s v="0"/>
    <x v="0"/>
    <s v=""/>
    <s v=""/>
    <x v="1"/>
    <x v="0"/>
    <n v="560783"/>
    <x v="0"/>
  </r>
  <r>
    <x v="0"/>
    <x v="31"/>
    <x v="4"/>
    <n v="16"/>
    <x v="31"/>
    <n v="2"/>
    <s v="Out of Hospital Community Integration"/>
    <s v="Community Led Support (previously Fieldwork)"/>
    <x v="0"/>
    <s v="Other"/>
    <s v="0"/>
    <x v="0"/>
    <s v="0"/>
    <x v="0"/>
    <s v=""/>
    <s v=""/>
    <x v="1"/>
    <x v="3"/>
    <n v="275732.47999999998"/>
    <x v="0"/>
  </r>
  <r>
    <x v="0"/>
    <x v="31"/>
    <x v="4"/>
    <n v="17"/>
    <x v="31"/>
    <n v="2"/>
    <s v="Out of Hospital Community Integration"/>
    <s v="Community Led Support (previously Fieldwork)"/>
    <x v="0"/>
    <s v="Other"/>
    <s v="0"/>
    <x v="0"/>
    <s v=""/>
    <x v="0"/>
    <s v=""/>
    <s v=""/>
    <x v="1"/>
    <x v="4"/>
    <n v="1437759"/>
    <x v="0"/>
  </r>
  <r>
    <x v="0"/>
    <x v="31"/>
    <x v="4"/>
    <n v="18"/>
    <x v="31"/>
    <n v="2"/>
    <s v="Out of Hospital Community Integration"/>
    <s v="Day Care Services "/>
    <x v="0"/>
    <s v="Other"/>
    <s v="0"/>
    <x v="0"/>
    <s v=""/>
    <x v="0"/>
    <s v=""/>
    <s v=""/>
    <x v="1"/>
    <x v="4"/>
    <n v="243994.98"/>
    <x v="0"/>
  </r>
  <r>
    <x v="0"/>
    <x v="31"/>
    <x v="4"/>
    <n v="19"/>
    <x v="31"/>
    <n v="2"/>
    <s v="Out of Hospital Community Integration"/>
    <s v="Direct Payments"/>
    <x v="16"/>
    <s v="0"/>
    <s v="0"/>
    <x v="0"/>
    <s v="0"/>
    <x v="0"/>
    <s v=""/>
    <s v=""/>
    <x v="1"/>
    <x v="0"/>
    <n v="31031"/>
    <x v="0"/>
  </r>
  <r>
    <x v="0"/>
    <x v="31"/>
    <x v="4"/>
    <n v="20"/>
    <x v="31"/>
    <n v="2"/>
    <s v="Out of Hospital Community Integration"/>
    <s v="Direct Payments"/>
    <x v="16"/>
    <s v=""/>
    <s v=""/>
    <x v="0"/>
    <s v=""/>
    <x v="0"/>
    <s v=""/>
    <s v=""/>
    <x v="1"/>
    <x v="4"/>
    <n v="31979.09"/>
    <x v="0"/>
  </r>
  <r>
    <x v="0"/>
    <x v="31"/>
    <x v="4"/>
    <n v="21"/>
    <x v="31"/>
    <n v="2"/>
    <s v="Out of Hospital Community Integration"/>
    <s v="Mental Health Support"/>
    <x v="11"/>
    <s v="Multidisciplinary teams that are supporting independence, such as anticipatory care"/>
    <s v="0"/>
    <x v="3"/>
    <s v="0"/>
    <x v="0"/>
    <s v=""/>
    <s v=""/>
    <x v="3"/>
    <x v="0"/>
    <n v="188515"/>
    <x v="0"/>
  </r>
  <r>
    <x v="0"/>
    <x v="31"/>
    <x v="4"/>
    <n v="22"/>
    <x v="31"/>
    <n v="2"/>
    <s v="Out of Hospital Community Integration"/>
    <s v="RRAS - Community Carers Element"/>
    <x v="6"/>
    <s v="Rapid/Crisis Response"/>
    <s v="0"/>
    <x v="1"/>
    <s v="0"/>
    <x v="2"/>
    <s v=""/>
    <s v=""/>
    <x v="3"/>
    <x v="0"/>
    <n v="95378.61"/>
    <x v="0"/>
  </r>
  <r>
    <x v="0"/>
    <x v="31"/>
    <x v="4"/>
    <n v="23"/>
    <x v="31"/>
    <n v="2"/>
    <s v="Out of Hospital Community Integration"/>
    <s v="Community Psychiatric Nurse"/>
    <x v="11"/>
    <s v="Low level support for simple hospital discharges (Discharge to Assess pathway 0)"/>
    <s v="0"/>
    <x v="3"/>
    <s v="0"/>
    <x v="0"/>
    <s v=""/>
    <s v=""/>
    <x v="1"/>
    <x v="3"/>
    <n v="66801"/>
    <x v="0"/>
  </r>
  <r>
    <x v="0"/>
    <x v="31"/>
    <x v="4"/>
    <n v="24"/>
    <x v="31"/>
    <n v="2"/>
    <s v="Out of Hospital Community Integration"/>
    <s v="RRAS - Community Carers Element"/>
    <x v="6"/>
    <s v="Rapid/Crisis Response"/>
    <s v="0"/>
    <x v="1"/>
    <s v="0"/>
    <x v="2"/>
    <s v=""/>
    <s v=""/>
    <x v="3"/>
    <x v="3"/>
    <n v="7898.77"/>
    <x v="0"/>
  </r>
  <r>
    <x v="0"/>
    <x v="31"/>
    <x v="4"/>
    <n v="25"/>
    <x v="31"/>
    <n v="2"/>
    <s v="Out of Hospital Community Integration"/>
    <s v="ASC Community Teams (previoulsy Dom Care &amp; Reablement)"/>
    <x v="8"/>
    <s v="Domiciliary care to support hospital discharge (Discharge to Assess pathway 1)"/>
    <s v="0"/>
    <x v="0"/>
    <s v="0"/>
    <x v="0"/>
    <s v=""/>
    <s v=""/>
    <x v="1"/>
    <x v="3"/>
    <n v="2258780"/>
    <x v="0"/>
  </r>
  <r>
    <x v="0"/>
    <x v="31"/>
    <x v="4"/>
    <n v="26"/>
    <x v="31"/>
    <n v="2"/>
    <s v="Out of Hospital Community Integration"/>
    <s v="Residential Placements - External Purchasing"/>
    <x v="4"/>
    <s v="Care Home"/>
    <s v="0"/>
    <x v="0"/>
    <s v="0"/>
    <x v="2"/>
    <s v=""/>
    <s v=""/>
    <x v="2"/>
    <x v="0"/>
    <n v="2096099"/>
    <x v="0"/>
  </r>
  <r>
    <x v="0"/>
    <x v="31"/>
    <x v="4"/>
    <n v="27"/>
    <x v="31"/>
    <n v="2"/>
    <s v="Out of Hospital Community Integration"/>
    <s v="Residential Placements - External Purchasing"/>
    <x v="4"/>
    <s v="Care Home"/>
    <s v=""/>
    <x v="0"/>
    <s v=""/>
    <x v="2"/>
    <s v=""/>
    <s v=""/>
    <x v="2"/>
    <x v="4"/>
    <n v="6516585.5"/>
    <x v="0"/>
  </r>
  <r>
    <x v="0"/>
    <x v="31"/>
    <x v="4"/>
    <n v="28"/>
    <x v="31"/>
    <n v="2"/>
    <s v="Out of Hospital Community Integration"/>
    <s v="Residential Placements - External Purchasing"/>
    <x v="4"/>
    <s v="Care Home"/>
    <s v="0"/>
    <x v="0"/>
    <s v="0"/>
    <x v="2"/>
    <s v=""/>
    <s v=""/>
    <x v="2"/>
    <x v="3"/>
    <n v="1131063"/>
    <x v="0"/>
  </r>
  <r>
    <x v="0"/>
    <x v="31"/>
    <x v="4"/>
    <n v="29"/>
    <x v="31"/>
    <n v="2"/>
    <s v="Out of Hospital Community Integration"/>
    <s v="Extra Care Housing"/>
    <x v="2"/>
    <s v=""/>
    <s v=""/>
    <x v="0"/>
    <s v=""/>
    <x v="0"/>
    <s v=""/>
    <s v=""/>
    <x v="2"/>
    <x v="4"/>
    <n v="624408.4"/>
    <x v="0"/>
  </r>
  <r>
    <x v="0"/>
    <x v="31"/>
    <x v="4"/>
    <n v="30"/>
    <x v="31"/>
    <n v="2"/>
    <s v="Out of Hospital Community Integration"/>
    <s v="Integrated Care Director"/>
    <x v="10"/>
    <s v="Programme management"/>
    <s v=""/>
    <x v="0"/>
    <s v=""/>
    <x v="2"/>
    <s v=""/>
    <s v=""/>
    <x v="1"/>
    <x v="4"/>
    <n v="99988"/>
    <x v="0"/>
  </r>
  <r>
    <x v="0"/>
    <x v="31"/>
    <x v="4"/>
    <n v="31"/>
    <x v="31"/>
    <n v="2"/>
    <s v="Out of Hospital Community Integration"/>
    <s v="Mental Health Support"/>
    <x v="11"/>
    <s v="Multidisciplinary teams that are supporting independence, such as anticipatory care"/>
    <s v=""/>
    <x v="3"/>
    <s v=""/>
    <x v="0"/>
    <s v=""/>
    <s v=""/>
    <x v="3"/>
    <x v="4"/>
    <n v="368469.38"/>
    <x v="0"/>
  </r>
  <r>
    <x v="0"/>
    <x v="31"/>
    <x v="4"/>
    <n v="32"/>
    <x v="31"/>
    <n v="2"/>
    <s v="Out of Hospital Community Integration"/>
    <s v="RRAS Joint manager &amp; admin support (recurrent)"/>
    <x v="10"/>
    <s v="Workforce development"/>
    <s v="0"/>
    <x v="6"/>
    <s v="Integrated post"/>
    <x v="2"/>
    <s v=""/>
    <s v=""/>
    <x v="1"/>
    <x v="3"/>
    <n v="49983.68"/>
    <x v="0"/>
  </r>
  <r>
    <x v="0"/>
    <x v="31"/>
    <x v="4"/>
    <n v="33"/>
    <x v="31"/>
    <n v="2"/>
    <s v="Out of Hospital Community Integration"/>
    <s v="Safeguarding Team"/>
    <x v="7"/>
    <s v="Other"/>
    <s v="Adult Safeguarding"/>
    <x v="0"/>
    <s v=""/>
    <x v="2"/>
    <s v=""/>
    <s v=""/>
    <x v="1"/>
    <x v="4"/>
    <n v="604406.66"/>
    <x v="0"/>
  </r>
  <r>
    <x v="0"/>
    <x v="31"/>
    <x v="4"/>
    <n v="34"/>
    <x v="31"/>
    <n v="2"/>
    <s v="Out of Hospital Community Integration"/>
    <s v="Thurrock First"/>
    <x v="3"/>
    <s v="Care navigation and planning"/>
    <s v=""/>
    <x v="0"/>
    <s v=""/>
    <x v="0"/>
    <s v=""/>
    <s v=""/>
    <x v="1"/>
    <x v="4"/>
    <n v="494178"/>
    <x v="0"/>
  </r>
  <r>
    <x v="0"/>
    <x v="31"/>
    <x v="4"/>
    <n v="35"/>
    <x v="31"/>
    <n v="2"/>
    <s v="Out of Hospital Community Integration"/>
    <s v="Thurrock First"/>
    <x v="3"/>
    <s v="Care navigation and planning"/>
    <s v="0"/>
    <x v="0"/>
    <s v="0"/>
    <x v="0"/>
    <s v=""/>
    <s v=""/>
    <x v="1"/>
    <x v="0"/>
    <n v="2377.44"/>
    <x v="0"/>
  </r>
  <r>
    <x v="0"/>
    <x v="31"/>
    <x v="4"/>
    <n v="36"/>
    <x v="31"/>
    <n v="2"/>
    <s v="Out of Hospital Community Integration"/>
    <s v="Thurrock First"/>
    <x v="3"/>
    <s v="Care navigation and planning"/>
    <s v="0"/>
    <x v="0"/>
    <s v="0"/>
    <x v="0"/>
    <s v=""/>
    <s v=""/>
    <x v="1"/>
    <x v="1"/>
    <n v="34201.56"/>
    <x v="0"/>
  </r>
  <r>
    <x v="0"/>
    <x v="31"/>
    <x v="4"/>
    <n v="37"/>
    <x v="31"/>
    <n v="4"/>
    <s v="Disabled Facilities Grant"/>
    <s v="Disabled Facilities Grant &amp; Social Care Capital Grant"/>
    <x v="14"/>
    <s v="Adaptations, including statutory DFG grants"/>
    <s v="0"/>
    <x v="0"/>
    <s v="0"/>
    <x v="0"/>
    <s v=""/>
    <s v=""/>
    <x v="2"/>
    <x v="2"/>
    <n v="1318524"/>
    <x v="0"/>
  </r>
  <r>
    <x v="0"/>
    <x v="31"/>
    <x v="4"/>
    <n v="38"/>
    <x v="31"/>
    <n v="3"/>
    <s v="Good Discharge"/>
    <s v="Mayflower -Intermediate Care Beds"/>
    <x v="6"/>
    <s v="Step down (discharge to assess pathway-2)"/>
    <s v="0"/>
    <x v="1"/>
    <s v="0"/>
    <x v="0"/>
    <s v=""/>
    <s v=""/>
    <x v="3"/>
    <x v="1"/>
    <n v="3758204.03"/>
    <x v="0"/>
  </r>
  <r>
    <x v="0"/>
    <x v="31"/>
    <x v="4"/>
    <n v="39"/>
    <x v="31"/>
    <n v="3"/>
    <s v="Good Discharge"/>
    <s v="Reablement Team - Social Workers "/>
    <x v="6"/>
    <s v="Other"/>
    <s v="Reablement/Rehabilitation Services"/>
    <x v="1"/>
    <s v="0"/>
    <x v="0"/>
    <s v=""/>
    <s v=""/>
    <x v="1"/>
    <x v="0"/>
    <n v="116957.18"/>
    <x v="0"/>
  </r>
  <r>
    <x v="0"/>
    <x v="31"/>
    <x v="4"/>
    <n v="40"/>
    <x v="31"/>
    <n v="3"/>
    <s v="Good Discharge"/>
    <s v="St Lukes Discharge to Assess"/>
    <x v="3"/>
    <s v="Care navigation and planning"/>
    <s v="0"/>
    <x v="1"/>
    <s v="0"/>
    <x v="0"/>
    <s v=""/>
    <s v=""/>
    <x v="0"/>
    <x v="0"/>
    <n v="590426"/>
    <x v="0"/>
  </r>
  <r>
    <x v="0"/>
    <x v="31"/>
    <x v="4"/>
    <n v="41"/>
    <x v="31"/>
    <n v="3"/>
    <s v="Good Discharge"/>
    <s v="Medical Cover to support discharge over weekends"/>
    <x v="9"/>
    <s v="Flexible working patterns (including 7 day working)"/>
    <s v="0"/>
    <x v="1"/>
    <s v="0"/>
    <x v="0"/>
    <s v=""/>
    <s v=""/>
    <x v="3"/>
    <x v="3"/>
    <n v="25470.98"/>
    <x v="0"/>
  </r>
  <r>
    <x v="0"/>
    <x v="31"/>
    <x v="4"/>
    <n v="42"/>
    <x v="31"/>
    <n v="3"/>
    <s v="Good Discharge"/>
    <s v="Older Adults Wellbeing Service - Physio &amp; OT"/>
    <x v="11"/>
    <s v="Multidisciplinary teams that are supporting independence, such as anticipatory care"/>
    <s v="0"/>
    <x v="1"/>
    <s v="0"/>
    <x v="0"/>
    <s v=""/>
    <s v=""/>
    <x v="1"/>
    <x v="0"/>
    <n v="110831.92"/>
    <x v="0"/>
  </r>
  <r>
    <x v="0"/>
    <x v="31"/>
    <x v="4"/>
    <n v="43"/>
    <x v="31"/>
    <n v="3"/>
    <s v="Good Discharge"/>
    <s v="Bridging services - from acute into community"/>
    <x v="6"/>
    <s v="Step down (discharge to assess pathway-2)"/>
    <s v="0"/>
    <x v="0"/>
    <s v="0"/>
    <x v="0"/>
    <s v=""/>
    <s v=""/>
    <x v="1"/>
    <x v="3"/>
    <n v="216275"/>
    <x v="0"/>
  </r>
  <r>
    <x v="0"/>
    <x v="31"/>
    <x v="4"/>
    <n v="44"/>
    <x v="31"/>
    <n v="3"/>
    <s v="Good Discharge"/>
    <s v="Collins House Residential Care Home"/>
    <x v="6"/>
    <s v="Step down (discharge to assess pathway-2)"/>
    <s v="0"/>
    <x v="1"/>
    <s v="0"/>
    <x v="2"/>
    <s v=""/>
    <s v=""/>
    <x v="1"/>
    <x v="0"/>
    <n v="552000"/>
    <x v="0"/>
  </r>
  <r>
    <x v="0"/>
    <x v="31"/>
    <x v="4"/>
    <n v="45"/>
    <x v="31"/>
    <n v="3"/>
    <s v="Good Discharge"/>
    <s v="Collins House Residential Care Home"/>
    <x v="6"/>
    <s v="Step down (discharge to assess pathway-2)"/>
    <s v="0"/>
    <x v="1"/>
    <s v="0"/>
    <x v="2"/>
    <s v=""/>
    <s v=""/>
    <x v="1"/>
    <x v="3"/>
    <n v="104448"/>
    <x v="0"/>
  </r>
  <r>
    <x v="0"/>
    <x v="31"/>
    <x v="4"/>
    <n v="46"/>
    <x v="31"/>
    <n v="3"/>
    <s v="Good Discharge"/>
    <s v="Collins House Residential Care Home"/>
    <x v="6"/>
    <s v="Step down (discharge to assess pathway-2)"/>
    <s v=""/>
    <x v="1"/>
    <s v=""/>
    <x v="2"/>
    <s v=""/>
    <s v=""/>
    <x v="1"/>
    <x v="4"/>
    <n v="1627054.45"/>
    <x v="0"/>
  </r>
  <r>
    <x v="0"/>
    <x v="31"/>
    <x v="4"/>
    <n v="47"/>
    <x v="31"/>
    <n v="3"/>
    <s v="Good Discharge"/>
    <s v="Hospital Social Work Team"/>
    <x v="9"/>
    <s v="Early Discharge Planning"/>
    <s v="0"/>
    <x v="0"/>
    <s v="0"/>
    <x v="2"/>
    <s v=""/>
    <s v=""/>
    <x v="1"/>
    <x v="0"/>
    <n v="120000"/>
    <x v="0"/>
  </r>
  <r>
    <x v="0"/>
    <x v="31"/>
    <x v="4"/>
    <n v="48"/>
    <x v="31"/>
    <n v="3"/>
    <s v="Good Discharge"/>
    <s v="Hospital Social Work Team"/>
    <x v="9"/>
    <s v="Early Discharge Planning"/>
    <s v=""/>
    <x v="0"/>
    <s v=""/>
    <x v="2"/>
    <s v=""/>
    <s v=""/>
    <x v="1"/>
    <x v="4"/>
    <n v="649727.79"/>
    <x v="0"/>
  </r>
  <r>
    <x v="0"/>
    <x v="31"/>
    <x v="4"/>
    <n v="49"/>
    <x v="31"/>
    <n v="3"/>
    <s v="Good Discharge"/>
    <s v="Hospital Social Work Team"/>
    <x v="9"/>
    <s v="Early Discharge Planning"/>
    <s v="0"/>
    <x v="0"/>
    <s v="0"/>
    <x v="2"/>
    <s v=""/>
    <s v=""/>
    <x v="1"/>
    <x v="3"/>
    <n v="115313.66"/>
    <x v="0"/>
  </r>
  <r>
    <x v="0"/>
    <x v="31"/>
    <x v="4"/>
    <n v="50"/>
    <x v="31"/>
    <n v="2"/>
    <s v="Out of Hospital Community Integration"/>
    <s v="ASC Community Teams (previoulsy Dom Care &amp; Reablement)"/>
    <x v="8"/>
    <s v="Domiciliary care to support hospital discharge (Discharge to Assess pathway 1)"/>
    <s v=""/>
    <x v="0"/>
    <s v=""/>
    <x v="0"/>
    <s v=""/>
    <s v=""/>
    <x v="1"/>
    <x v="4"/>
    <n v="12174769"/>
    <x v="0"/>
  </r>
  <r>
    <x v="0"/>
    <x v="31"/>
    <x v="4"/>
    <n v="51"/>
    <x v="31"/>
    <n v="1"/>
    <s v="Prevention &amp; Early Intervention"/>
    <s v="Clinical Assessment"/>
    <x v="11"/>
    <s v="Other"/>
    <s v="Unknown"/>
    <x v="1"/>
    <s v="0"/>
    <x v="2"/>
    <s v=""/>
    <s v=""/>
    <x v="2"/>
    <x v="0"/>
    <n v="308999"/>
    <x v="0"/>
  </r>
  <r>
    <x v="0"/>
    <x v="31"/>
    <x v="4"/>
    <n v="52"/>
    <x v="31"/>
    <n v="1"/>
    <s v="Prevention &amp; Early Intervention"/>
    <s v="Clinical Equipment"/>
    <x v="11"/>
    <s v="Other"/>
    <s v="Unknown"/>
    <x v="1"/>
    <s v="0"/>
    <x v="2"/>
    <s v=""/>
    <s v=""/>
    <x v="2"/>
    <x v="1"/>
    <n v="240474"/>
    <x v="0"/>
  </r>
  <r>
    <x v="0"/>
    <x v="31"/>
    <x v="4"/>
    <n v="53"/>
    <x v="31"/>
    <n v="1"/>
    <s v="Prevention &amp; Early Intervention"/>
    <s v="Clinical Equipment PACS"/>
    <x v="11"/>
    <s v="Other"/>
    <s v="Unknown"/>
    <x v="1"/>
    <s v="0"/>
    <x v="2"/>
    <s v=""/>
    <s v=""/>
    <x v="2"/>
    <x v="1"/>
    <n v="283185"/>
    <x v="0"/>
  </r>
  <r>
    <x v="0"/>
    <x v="31"/>
    <x v="4"/>
    <n v="54"/>
    <x v="31"/>
    <n v="1"/>
    <s v="Prevention &amp; Early Intervention"/>
    <s v="Assistive Technology"/>
    <x v="1"/>
    <s v="Digital Participation Services"/>
    <s v="0"/>
    <x v="1"/>
    <s v="0"/>
    <x v="0"/>
    <s v=""/>
    <s v=""/>
    <x v="2"/>
    <x v="3"/>
    <n v="20000"/>
    <x v="0"/>
  </r>
  <r>
    <x v="0"/>
    <x v="31"/>
    <x v="4"/>
    <n v="55"/>
    <x v="31"/>
    <n v="1"/>
    <s v="Prevention &amp; Early Intervention"/>
    <s v="Adults Health and Wellbeing"/>
    <x v="11"/>
    <s v="Multidisciplinary teams that are supporting independence, such as anticipatory care"/>
    <s v="0"/>
    <x v="1"/>
    <s v="0"/>
    <x v="0"/>
    <s v=""/>
    <s v=""/>
    <x v="1"/>
    <x v="3"/>
    <n v="333635.44"/>
    <x v="0"/>
  </r>
  <r>
    <x v="0"/>
    <x v="31"/>
    <x v="4"/>
    <n v="56"/>
    <x v="31"/>
    <n v="1"/>
    <s v="Prevention &amp; Early Intervention"/>
    <s v="Assistive Technology"/>
    <x v="1"/>
    <s v="Digital Participation Services"/>
    <s v=""/>
    <x v="1"/>
    <s v=""/>
    <x v="0"/>
    <s v=""/>
    <s v=""/>
    <x v="2"/>
    <x v="4"/>
    <n v="130064"/>
    <x v="0"/>
  </r>
  <r>
    <x v="0"/>
    <x v="31"/>
    <x v="4"/>
    <n v="57"/>
    <x v="31"/>
    <n v="1"/>
    <s v="Prevention &amp; Early Intervention"/>
    <s v="Social Care Equipment"/>
    <x v="11"/>
    <s v="Other"/>
    <s v="Unknown"/>
    <x v="1"/>
    <s v=""/>
    <x v="0"/>
    <s v=""/>
    <s v=""/>
    <x v="2"/>
    <x v="4"/>
    <n v="583552.01"/>
    <x v="0"/>
  </r>
  <r>
    <x v="0"/>
    <x v="31"/>
    <x v="4"/>
    <n v="58"/>
    <x v="31"/>
    <n v="1"/>
    <s v="Prevention &amp; Early Intervention"/>
    <s v="Exercise Referral Scheme"/>
    <x v="0"/>
    <s v="Other"/>
    <s v="n/a"/>
    <x v="0"/>
    <s v="0"/>
    <x v="0"/>
    <s v=""/>
    <s v=""/>
    <x v="2"/>
    <x v="0"/>
    <n v="24750"/>
    <x v="0"/>
  </r>
  <r>
    <x v="0"/>
    <x v="31"/>
    <x v="4"/>
    <n v="59"/>
    <x v="31"/>
    <n v="1"/>
    <s v="Prevention &amp; Early Intervention"/>
    <s v="Exercise Referral Scheme"/>
    <x v="0"/>
    <s v="Other"/>
    <s v="n/a"/>
    <x v="0"/>
    <s v="0"/>
    <x v="0"/>
    <s v=""/>
    <s v=""/>
    <x v="2"/>
    <x v="3"/>
    <n v="8250"/>
    <x v="0"/>
  </r>
  <r>
    <x v="0"/>
    <x v="31"/>
    <x v="4"/>
    <n v="60"/>
    <x v="31"/>
    <n v="1"/>
    <s v="Prevention &amp; Early Intervention"/>
    <s v="Local Area Co-ordination"/>
    <x v="0"/>
    <s v="Other"/>
    <s v="Crisis avoidance and connecting with communities"/>
    <x v="0"/>
    <s v="0"/>
    <x v="0"/>
    <s v=""/>
    <s v=""/>
    <x v="1"/>
    <x v="0"/>
    <n v="147057"/>
    <x v="0"/>
  </r>
  <r>
    <x v="0"/>
    <x v="31"/>
    <x v="4"/>
    <n v="61"/>
    <x v="31"/>
    <n v="1"/>
    <s v="Prevention &amp; Early Intervention"/>
    <s v="Local Area Co-ordination"/>
    <x v="0"/>
    <s v="Other"/>
    <s v="Crisis avoidance and connecting with communities"/>
    <x v="0"/>
    <s v=""/>
    <x v="0"/>
    <s v=""/>
    <s v=""/>
    <x v="1"/>
    <x v="4"/>
    <n v="427352.55"/>
    <x v="0"/>
  </r>
  <r>
    <x v="0"/>
    <x v="31"/>
    <x v="4"/>
    <n v="62"/>
    <x v="31"/>
    <n v="1"/>
    <s v="Prevention &amp; Early Intervention"/>
    <s v="Local Area Co-ordination"/>
    <x v="0"/>
    <s v="Other"/>
    <s v="Crisis avoidance and connecting with communities"/>
    <x v="0"/>
    <s v="0"/>
    <x v="0"/>
    <s v=""/>
    <s v=""/>
    <x v="1"/>
    <x v="3"/>
    <n v="81920"/>
    <x v="0"/>
  </r>
  <r>
    <x v="0"/>
    <x v="31"/>
    <x v="4"/>
    <n v="63"/>
    <x v="31"/>
    <n v="1"/>
    <s v="Prevention &amp; Early Intervention"/>
    <s v="Public Health staffing - data analysis"/>
    <x v="0"/>
    <s v="Other"/>
    <s v="Preventative initiatives"/>
    <x v="0"/>
    <s v=""/>
    <x v="0"/>
    <s v=""/>
    <s v=""/>
    <x v="3"/>
    <x v="4"/>
    <n v="250000"/>
    <x v="0"/>
  </r>
  <r>
    <x v="0"/>
    <x v="31"/>
    <x v="4"/>
    <n v="64"/>
    <x v="31"/>
    <n v="1"/>
    <s v="Prevention &amp; Early Intervention"/>
    <s v="Stroke Prevention post"/>
    <x v="0"/>
    <s v="Other"/>
    <s v="n/a"/>
    <x v="0"/>
    <s v=""/>
    <x v="0"/>
    <s v=""/>
    <s v=""/>
    <x v="1"/>
    <x v="4"/>
    <n v="35635.599999999999"/>
    <x v="0"/>
  </r>
  <r>
    <x v="0"/>
    <x v="31"/>
    <x v="4"/>
    <n v="65"/>
    <x v="31"/>
    <n v="1"/>
    <s v="Prevention &amp; Early Intervention"/>
    <s v="Voluntary Sector Organisations"/>
    <x v="0"/>
    <s v="Other"/>
    <s v="n/a"/>
    <x v="3"/>
    <s v="0"/>
    <x v="0"/>
    <s v=""/>
    <s v=""/>
    <x v="0"/>
    <x v="0"/>
    <n v="61686"/>
    <x v="0"/>
  </r>
  <r>
    <x v="0"/>
    <x v="31"/>
    <x v="4"/>
    <n v="66"/>
    <x v="31"/>
    <n v="1"/>
    <s v="Prevention &amp; Early Intervention"/>
    <s v="Voluntary Sector Organisations"/>
    <x v="0"/>
    <s v="Other"/>
    <s v="n/a"/>
    <x v="3"/>
    <s v=""/>
    <x v="0"/>
    <s v=""/>
    <s v=""/>
    <x v="0"/>
    <x v="4"/>
    <n v="532558"/>
    <x v="0"/>
  </r>
  <r>
    <x v="0"/>
    <x v="31"/>
    <x v="4"/>
    <n v="67"/>
    <x v="31"/>
    <n v="1"/>
    <s v="Prevention &amp; Early Intervention"/>
    <s v="Voluntary Sector Organisations"/>
    <x v="0"/>
    <s v="Other"/>
    <s v="n/a"/>
    <x v="3"/>
    <s v="0"/>
    <x v="0"/>
    <s v=""/>
    <s v=""/>
    <x v="0"/>
    <x v="3"/>
    <n v="35780"/>
    <x v="0"/>
  </r>
  <r>
    <x v="0"/>
    <x v="31"/>
    <x v="4"/>
    <n v="68"/>
    <x v="31"/>
    <n v="2"/>
    <s v="Good Discharge"/>
    <s v="Home  from Hospital  (by You)"/>
    <x v="9"/>
    <s v="Other"/>
    <s v="Hospital at Home"/>
    <x v="0"/>
    <s v="0"/>
    <x v="0"/>
    <s v=""/>
    <s v=""/>
    <x v="1"/>
    <x v="3"/>
    <n v="70260"/>
    <x v="0"/>
  </r>
  <r>
    <x v="0"/>
    <x v="31"/>
    <x v="4"/>
    <n v="69"/>
    <x v="31"/>
    <n v="2"/>
    <s v="Out of Hospital Community Integration"/>
    <s v="Extra Care Housing"/>
    <x v="2"/>
    <s v="0"/>
    <s v="0"/>
    <x v="0"/>
    <s v="0"/>
    <x v="0"/>
    <s v=""/>
    <s v=""/>
    <x v="2"/>
    <x v="3"/>
    <n v="30720"/>
    <x v="0"/>
  </r>
  <r>
    <x v="0"/>
    <x v="31"/>
    <x v="4"/>
    <n v="70"/>
    <x v="31"/>
    <n v="2"/>
    <s v="Out of Hospital Community Integration"/>
    <s v="Safeguarding Team"/>
    <x v="7"/>
    <s v="Other"/>
    <s v="Adult Safeguarding"/>
    <x v="0"/>
    <s v="0"/>
    <x v="2"/>
    <s v=""/>
    <s v=""/>
    <x v="1"/>
    <x v="3"/>
    <n v="20000"/>
    <x v="0"/>
  </r>
  <r>
    <x v="0"/>
    <x v="31"/>
    <x v="4"/>
    <n v="71"/>
    <x v="31"/>
    <n v="5"/>
    <s v="Other"/>
    <s v="Unallocated"/>
    <x v="12"/>
    <s v=""/>
    <s v="Unknown"/>
    <x v="6"/>
    <s v="Unknown"/>
    <x v="0"/>
    <s v=""/>
    <s v=""/>
    <x v="1"/>
    <x v="4"/>
    <n v="65000"/>
    <x v="1"/>
  </r>
  <r>
    <x v="0"/>
    <x v="31"/>
    <x v="4"/>
    <n v="72"/>
    <x v="31"/>
    <n v="2"/>
    <s v="Prevention &amp; Early Intervention"/>
    <s v="Stretch QOF in Tilbury"/>
    <x v="0"/>
    <s v="Other"/>
    <s v="n/a"/>
    <x v="2"/>
    <s v="0"/>
    <x v="2"/>
    <s v=""/>
    <s v=""/>
    <x v="1"/>
    <x v="3"/>
    <n v="54000"/>
    <x v="0"/>
  </r>
  <r>
    <x v="0"/>
    <x v="31"/>
    <x v="4"/>
    <n v="73"/>
    <x v="31"/>
    <n v="5"/>
    <s v="Winter Pressures"/>
    <s v="Deputy Manager -Direct Payments support"/>
    <x v="16"/>
    <s v="0"/>
    <s v="0"/>
    <x v="0"/>
    <s v="0"/>
    <x v="0"/>
    <s v=""/>
    <s v=""/>
    <x v="1"/>
    <x v="3"/>
    <n v="47840.6"/>
    <x v="0"/>
  </r>
  <r>
    <x v="0"/>
    <x v="31"/>
    <x v="4"/>
    <n v="74"/>
    <x v="31"/>
    <n v="5"/>
    <s v="Winter Pressures"/>
    <s v="Lone working devices (Provider Services)"/>
    <x v="12"/>
    <s v="0"/>
    <s v="Unknown"/>
    <x v="0"/>
    <s v="0"/>
    <x v="0"/>
    <s v=""/>
    <s v=""/>
    <x v="1"/>
    <x v="3"/>
    <n v="25000"/>
    <x v="0"/>
  </r>
  <r>
    <x v="0"/>
    <x v="31"/>
    <x v="4"/>
    <n v="75"/>
    <x v="31"/>
    <n v="5"/>
    <s v="Winter Pressures"/>
    <s v="Mental Health services/joint working -MH strategy"/>
    <x v="11"/>
    <s v="Multidisciplinary teams that are supporting independence, such as anticipatory care"/>
    <s v="0"/>
    <x v="0"/>
    <s v="0"/>
    <x v="0"/>
    <s v=""/>
    <s v=""/>
    <x v="4"/>
    <x v="3"/>
    <n v="56113.3"/>
    <x v="0"/>
  </r>
  <r>
    <x v="0"/>
    <x v="31"/>
    <x v="4"/>
    <n v="76"/>
    <x v="31"/>
    <n v="5"/>
    <s v="Winter Pressures"/>
    <s v="Dementia Crisis Support Team - Nurse BTUH"/>
    <x v="11"/>
    <s v="Other"/>
    <s v="Rapid / Crisis Response"/>
    <x v="0"/>
    <s v="0"/>
    <x v="2"/>
    <s v=""/>
    <s v=""/>
    <x v="3"/>
    <x v="3"/>
    <n v="19519.240000000002"/>
    <x v="0"/>
  </r>
  <r>
    <x v="0"/>
    <x v="31"/>
    <x v="4"/>
    <n v="77"/>
    <x v="31"/>
    <n v="5"/>
    <s v="Winter Pressures"/>
    <s v="Quality &amp; Patient Safety Nurse"/>
    <x v="11"/>
    <s v="Other"/>
    <s v="Unknown"/>
    <x v="6"/>
    <s v="Integrated post"/>
    <x v="2"/>
    <s v=""/>
    <s v=""/>
    <x v="4"/>
    <x v="3"/>
    <n v="59514"/>
    <x v="0"/>
  </r>
  <r>
    <x v="0"/>
    <x v="31"/>
    <x v="4"/>
    <n v="78"/>
    <x v="31"/>
    <n v="2"/>
    <s v="Out of Hospital Community Integration"/>
    <s v="ASC Community Teams (previoulsy Dom Care &amp; Reablement)"/>
    <x v="8"/>
    <s v="Domiciliary care to support hospital discharge (Discharge to Assess pathway 1)"/>
    <s v="0"/>
    <x v="0"/>
    <s v="0"/>
    <x v="0"/>
    <s v=""/>
    <s v=""/>
    <x v="1"/>
    <x v="0"/>
    <n v="386000"/>
    <x v="0"/>
  </r>
  <r>
    <x v="0"/>
    <x v="31"/>
    <x v="4"/>
    <n v="79"/>
    <x v="31"/>
    <n v="5"/>
    <s v="Other"/>
    <s v="Unallocated"/>
    <x v="12"/>
    <s v="0"/>
    <s v="0"/>
    <x v="6"/>
    <s v="0"/>
    <x v="0"/>
    <s v=""/>
    <s v=""/>
    <x v="1"/>
    <x v="3"/>
    <n v="135358"/>
    <x v="1"/>
  </r>
  <r>
    <x v="0"/>
    <x v="31"/>
    <x v="4"/>
    <n v="81"/>
    <x v="31"/>
    <n v="5"/>
    <s v="Other"/>
    <s v="Unallocated"/>
    <x v="12"/>
    <s v="0"/>
    <s v="0"/>
    <x v="6"/>
    <s v="0"/>
    <x v="0"/>
    <s v=""/>
    <s v=""/>
    <x v="1"/>
    <x v="0"/>
    <n v="50000"/>
    <x v="1"/>
  </r>
  <r>
    <x v="0"/>
    <x v="31"/>
    <x v="4"/>
    <n v="82"/>
    <x v="31"/>
    <n v="5"/>
    <s v="Winter Pressures"/>
    <s v="Business management -TICA"/>
    <x v="10"/>
    <s v="New governance arrangements"/>
    <s v="0"/>
    <x v="6"/>
    <s v="Integrated post"/>
    <x v="0"/>
    <s v=""/>
    <s v=""/>
    <x v="1"/>
    <x v="3"/>
    <n v="27055.16"/>
    <x v="0"/>
  </r>
  <r>
    <x v="0"/>
    <x v="31"/>
    <x v="4"/>
    <n v="83"/>
    <x v="31"/>
    <n v="5"/>
    <s v="Winter Pressures"/>
    <s v="Health and Social Care Place based Implementation Assistant Director."/>
    <x v="10"/>
    <s v="Joint commissioning infrastructure"/>
    <s v="0"/>
    <x v="6"/>
    <s v="Integrated post"/>
    <x v="0"/>
    <s v=""/>
    <s v=""/>
    <x v="3"/>
    <x v="3"/>
    <n v="60021.01"/>
    <x v="0"/>
  </r>
  <r>
    <x v="0"/>
    <x v="31"/>
    <x v="4"/>
    <n v="84"/>
    <x v="31"/>
    <n v="1"/>
    <s v="Prevention &amp; Early Intervention"/>
    <s v="Domestic Abuse Intervention "/>
    <x v="7"/>
    <s v="Other"/>
    <s v="n/a"/>
    <x v="3"/>
    <s v="0"/>
    <x v="2"/>
    <s v=""/>
    <s v=""/>
    <x v="0"/>
    <x v="3"/>
    <n v="43170"/>
    <x v="0"/>
  </r>
  <r>
    <x v="0"/>
    <x v="31"/>
    <x v="4"/>
    <n v="85"/>
    <x v="31"/>
    <n v="2"/>
    <s v="Out of Hospital Community Integration"/>
    <s v="Transformation &amp; IMC's"/>
    <x v="3"/>
    <s v="Care navigation and planning"/>
    <s v="0"/>
    <x v="1"/>
    <s v="0"/>
    <x v="2"/>
    <s v=""/>
    <s v=""/>
    <x v="1"/>
    <x v="3"/>
    <n v="79718.100000000006"/>
    <x v="1"/>
  </r>
  <r>
    <x v="0"/>
    <x v="31"/>
    <x v="4"/>
    <n v="86"/>
    <x v="31"/>
    <n v="2"/>
    <s v="Out of Hospital Community Integration"/>
    <s v="RRAS - Dementia Nurses"/>
    <x v="6"/>
    <s v="Rapid/Crisis Response"/>
    <s v="0"/>
    <x v="3"/>
    <s v="0"/>
    <x v="2"/>
    <s v=""/>
    <s v=""/>
    <x v="3"/>
    <x v="3"/>
    <n v="28958.3"/>
    <x v="0"/>
  </r>
  <r>
    <x v="0"/>
    <x v="32"/>
    <x v="5"/>
    <n v="1"/>
    <x v="32"/>
    <n v="1"/>
    <s v="Partnership Commissioning Team"/>
    <s v="Joint Commission Team"/>
    <x v="10"/>
    <s v="Joint commissioning infrastructure"/>
    <s v=""/>
    <x v="6"/>
    <s v="Joint Commissioning Team"/>
    <x v="1"/>
    <s v="0.5"/>
    <s v="0.5"/>
    <x v="1"/>
    <x v="0"/>
    <n v="835000"/>
    <x v="0"/>
  </r>
  <r>
    <x v="0"/>
    <x v="32"/>
    <x v="5"/>
    <n v="2"/>
    <x v="32"/>
    <n v="2"/>
    <s v="Telecare"/>
    <s v="Contribution to provision of telecare"/>
    <x v="1"/>
    <s v="Telecare"/>
    <s v=""/>
    <x v="0"/>
    <s v=""/>
    <x v="0"/>
    <s v=""/>
    <s v=""/>
    <x v="2"/>
    <x v="0"/>
    <n v="80000"/>
    <x v="0"/>
  </r>
  <r>
    <x v="0"/>
    <x v="32"/>
    <x v="5"/>
    <n v="3"/>
    <x v="32"/>
    <n v="3"/>
    <s v="Community reablement Packages"/>
    <s v="Contribution to provision of community reablement packages"/>
    <x v="5"/>
    <s v="Reablement service accepting community and discharge referrals"/>
    <s v=""/>
    <x v="0"/>
    <s v=""/>
    <x v="0"/>
    <s v=""/>
    <s v=""/>
    <x v="2"/>
    <x v="0"/>
    <n v="99232"/>
    <x v="0"/>
  </r>
  <r>
    <x v="0"/>
    <x v="32"/>
    <x v="5"/>
    <n v="4"/>
    <x v="32"/>
    <n v="4"/>
    <s v="Carers Support Services"/>
    <s v="Carers Break service"/>
    <x v="13"/>
    <s v="Respite services"/>
    <s v=""/>
    <x v="0"/>
    <s v=""/>
    <x v="1"/>
    <s v="0.5"/>
    <s v="0.5"/>
    <x v="2"/>
    <x v="0"/>
    <n v="71965"/>
    <x v="0"/>
  </r>
  <r>
    <x v="0"/>
    <x v="32"/>
    <x v="5"/>
    <n v="5"/>
    <x v="32"/>
    <n v="5"/>
    <s v="Carers Support Services"/>
    <s v="Carer advice and support"/>
    <x v="13"/>
    <s v="Respite services"/>
    <s v=""/>
    <x v="0"/>
    <s v=""/>
    <x v="1"/>
    <s v="0.5"/>
    <s v="0.5"/>
    <x v="0"/>
    <x v="0"/>
    <n v="330810"/>
    <x v="0"/>
  </r>
  <r>
    <x v="0"/>
    <x v="32"/>
    <x v="5"/>
    <n v="6"/>
    <x v="32"/>
    <n v="6"/>
    <s v="Carers Support Services"/>
    <s v="Direct payments for Carers respite services"/>
    <x v="16"/>
    <s v="Respite services"/>
    <s v=""/>
    <x v="0"/>
    <s v=""/>
    <x v="1"/>
    <s v="0.5"/>
    <s v="0.5"/>
    <x v="2"/>
    <x v="0"/>
    <n v="476500"/>
    <x v="0"/>
  </r>
  <r>
    <x v="0"/>
    <x v="32"/>
    <x v="5"/>
    <n v="7"/>
    <x v="32"/>
    <n v="7"/>
    <s v="Dementia Services"/>
    <s v="Contribution to provision of dementia day care"/>
    <x v="11"/>
    <s v="Integrated neighbourhood services"/>
    <s v="Dementia Day Care"/>
    <x v="0"/>
    <s v=""/>
    <x v="0"/>
    <s v=""/>
    <s v=""/>
    <x v="0"/>
    <x v="0"/>
    <n v="202032"/>
    <x v="0"/>
  </r>
  <r>
    <x v="0"/>
    <x v="32"/>
    <x v="5"/>
    <n v="8"/>
    <x v="32"/>
    <n v="8"/>
    <s v="Maintain Provision of Social Care services"/>
    <s v="Maintain Provision of Social Care services"/>
    <x v="7"/>
    <s v="Other"/>
    <s v="Maintaining Social Care"/>
    <x v="0"/>
    <s v=""/>
    <x v="0"/>
    <s v=""/>
    <s v=""/>
    <x v="2"/>
    <x v="0"/>
    <n v="3969390"/>
    <x v="0"/>
  </r>
  <r>
    <x v="0"/>
    <x v="32"/>
    <x v="5"/>
    <n v="9"/>
    <x v="32"/>
    <n v="9"/>
    <s v="Care Home Team pilot"/>
    <s v="Care Home Team pilot"/>
    <x v="9"/>
    <s v="Improved discharge to Care Homes"/>
    <s v=""/>
    <x v="1"/>
    <s v=""/>
    <x v="2"/>
    <s v=""/>
    <s v=""/>
    <x v="3"/>
    <x v="0"/>
    <n v="215429"/>
    <x v="0"/>
  </r>
  <r>
    <x v="0"/>
    <x v="32"/>
    <x v="5"/>
    <n v="10"/>
    <x v="32"/>
    <n v="10"/>
    <s v="Care Home pharmacist"/>
    <s v="Care Home pharmacist"/>
    <x v="9"/>
    <s v="Improved discharge to Care Homes"/>
    <s v=""/>
    <x v="1"/>
    <s v=""/>
    <x v="2"/>
    <s v=""/>
    <s v=""/>
    <x v="3"/>
    <x v="0"/>
    <n v="69264"/>
    <x v="0"/>
  </r>
  <r>
    <x v="0"/>
    <x v="32"/>
    <x v="5"/>
    <n v="11"/>
    <x v="32"/>
    <n v="11"/>
    <s v="Care navigators"/>
    <s v="Care navigation service"/>
    <x v="3"/>
    <s v="Care navigation and planning"/>
    <s v=""/>
    <x v="1"/>
    <s v=""/>
    <x v="1"/>
    <s v="0.5"/>
    <s v="0.5"/>
    <x v="0"/>
    <x v="0"/>
    <n v="544473"/>
    <x v="0"/>
  </r>
  <r>
    <x v="0"/>
    <x v="32"/>
    <x v="5"/>
    <n v="12"/>
    <x v="32"/>
    <n v="12"/>
    <s v="Integrated Discharge team - Health Side"/>
    <s v="Integrated Discharge team"/>
    <x v="9"/>
    <s v="Multi-Disciplinary/Multi-Agency Discharge Teams supporting discharge"/>
    <s v=""/>
    <x v="1"/>
    <s v=""/>
    <x v="2"/>
    <s v=""/>
    <s v=""/>
    <x v="3"/>
    <x v="0"/>
    <n v="435929"/>
    <x v="0"/>
  </r>
  <r>
    <x v="0"/>
    <x v="32"/>
    <x v="5"/>
    <n v="13"/>
    <x v="32"/>
    <n v="13"/>
    <s v="Integrated Discharge team - LA Side"/>
    <s v="Integrated Discharge team"/>
    <x v="9"/>
    <s v="Multi-Disciplinary/Multi-Agency Discharge Teams supporting discharge"/>
    <s v=""/>
    <x v="0"/>
    <s v=""/>
    <x v="0"/>
    <s v=""/>
    <s v=""/>
    <x v="1"/>
    <x v="0"/>
    <n v="287425"/>
    <x v="0"/>
  </r>
  <r>
    <x v="0"/>
    <x v="32"/>
    <x v="5"/>
    <n v="14"/>
    <x v="32"/>
    <n v="14"/>
    <s v="Community Nursing"/>
    <s v="Contribution to cost of Community Nursing service"/>
    <x v="15"/>
    <s v="Physical health/wellbeing"/>
    <s v=""/>
    <x v="1"/>
    <s v=""/>
    <x v="2"/>
    <s v=""/>
    <s v=""/>
    <x v="3"/>
    <x v="0"/>
    <n v="5711155"/>
    <x v="0"/>
  </r>
  <r>
    <x v="0"/>
    <x v="32"/>
    <x v="5"/>
    <n v="15"/>
    <x v="32"/>
    <n v="15"/>
    <s v="Non Weight Bearing Pathway"/>
    <s v="support to speed up discharges for NWB patients"/>
    <x v="9"/>
    <s v="Multi-Disciplinary/Multi-Agency Discharge Teams supporting discharge"/>
    <s v="support to speed up discharges for NWB patients"/>
    <x v="0"/>
    <s v=""/>
    <x v="0"/>
    <s v=""/>
    <s v=""/>
    <x v="1"/>
    <x v="0"/>
    <n v="22360"/>
    <x v="0"/>
  </r>
  <r>
    <x v="0"/>
    <x v="32"/>
    <x v="5"/>
    <n v="16"/>
    <x v="32"/>
    <n v="16"/>
    <s v="Homecare bridging Service"/>
    <s v="Homecare bridging service"/>
    <x v="8"/>
    <s v="Domiciliary care to support hospital discharge (Discharge to Assess pathway 1)"/>
    <s v=""/>
    <x v="0"/>
    <s v=""/>
    <x v="0"/>
    <s v=""/>
    <s v=""/>
    <x v="2"/>
    <x v="0"/>
    <n v="400000"/>
    <x v="0"/>
  </r>
  <r>
    <x v="0"/>
    <x v="32"/>
    <x v="5"/>
    <n v="17"/>
    <x v="32"/>
    <n v="17"/>
    <s v="MICES/MICRS Commissioning Posts"/>
    <s v="Joint Commission Team"/>
    <x v="10"/>
    <s v="Joint commissioning infrastructure"/>
    <s v=""/>
    <x v="6"/>
    <s v="Joint Commissioning Team"/>
    <x v="1"/>
    <s v="0.5"/>
    <s v="0.5"/>
    <x v="1"/>
    <x v="0"/>
    <n v="157703"/>
    <x v="0"/>
  </r>
  <r>
    <x v="0"/>
    <x v="32"/>
    <x v="5"/>
    <n v="18"/>
    <x v="32"/>
    <n v="18"/>
    <s v="Domestic Abuse Key worker"/>
    <s v="Domestic Abuse Key worker"/>
    <x v="0"/>
    <s v="Other"/>
    <s v="Domestic Abuse Key worker"/>
    <x v="0"/>
    <s v=""/>
    <x v="1"/>
    <s v="0.5"/>
    <s v="0.5"/>
    <x v="3"/>
    <x v="0"/>
    <n v="50000"/>
    <x v="0"/>
  </r>
  <r>
    <x v="0"/>
    <x v="32"/>
    <x v="5"/>
    <n v="19"/>
    <x v="32"/>
    <n v="19"/>
    <s v="Mental Health Peer Support"/>
    <s v="Mental Health Peer Support"/>
    <x v="0"/>
    <s v="Other"/>
    <s v="Mental Health Peer Support"/>
    <x v="0"/>
    <s v=""/>
    <x v="1"/>
    <s v="0.5"/>
    <s v="0.5"/>
    <x v="0"/>
    <x v="0"/>
    <n v="43725"/>
    <x v="0"/>
  </r>
  <r>
    <x v="0"/>
    <x v="32"/>
    <x v="5"/>
    <n v="20"/>
    <x v="32"/>
    <n v="20"/>
    <s v="Medway Integrated Community Equipment Service"/>
    <s v="Community Equipment Service"/>
    <x v="1"/>
    <s v="Community based equipment"/>
    <s v=""/>
    <x v="1"/>
    <s v=""/>
    <x v="1"/>
    <s v="0.5"/>
    <s v="0.5"/>
    <x v="2"/>
    <x v="0"/>
    <n v="1100000"/>
    <x v="0"/>
  </r>
  <r>
    <x v="0"/>
    <x v="32"/>
    <x v="5"/>
    <n v="21"/>
    <x v="32"/>
    <n v="21"/>
    <s v="Medway Integrated Community Equipment Service"/>
    <s v="Community Equipment Service"/>
    <x v="2"/>
    <s v="Community based equipment"/>
    <s v=""/>
    <x v="0"/>
    <s v=""/>
    <x v="1"/>
    <s v="0.5"/>
    <s v="0.5"/>
    <x v="2"/>
    <x v="0"/>
    <n v="1100000"/>
    <x v="0"/>
  </r>
  <r>
    <x v="0"/>
    <x v="32"/>
    <x v="5"/>
    <n v="22"/>
    <x v="32"/>
    <n v="22"/>
    <s v="Medway Intermediate Care Reablement Service"/>
    <s v="Intermediate Care service"/>
    <x v="6"/>
    <s v="Step down (discharge to assess pathway-2)"/>
    <s v=""/>
    <x v="0"/>
    <s v=""/>
    <x v="0"/>
    <s v=""/>
    <s v=""/>
    <x v="0"/>
    <x v="0"/>
    <n v="537083"/>
    <x v="0"/>
  </r>
  <r>
    <x v="0"/>
    <x v="32"/>
    <x v="5"/>
    <n v="23"/>
    <x v="32"/>
    <n v="23"/>
    <s v="Medway Intermediate Care Reablement Service"/>
    <s v="Intermediate Care service"/>
    <x v="6"/>
    <s v="Step down (discharge to assess pathway-2)"/>
    <s v=""/>
    <x v="1"/>
    <s v=""/>
    <x v="1"/>
    <s v="0.5"/>
    <s v="0.5"/>
    <x v="3"/>
    <x v="0"/>
    <n v="3952121"/>
    <x v="0"/>
  </r>
  <r>
    <x v="0"/>
    <x v="32"/>
    <x v="5"/>
    <n v="24"/>
    <x v="32"/>
    <n v="24"/>
    <s v="Mental Health Matters"/>
    <s v="Mental Health Helpline"/>
    <x v="0"/>
    <s v="Other"/>
    <s v="Mental Health Support"/>
    <x v="0"/>
    <s v=""/>
    <x v="0"/>
    <s v=""/>
    <s v=""/>
    <x v="1"/>
    <x v="0"/>
    <n v="17120"/>
    <x v="0"/>
  </r>
  <r>
    <x v="0"/>
    <x v="32"/>
    <x v="5"/>
    <n v="25"/>
    <x v="32"/>
    <n v="25"/>
    <s v="Social Prescribing"/>
    <s v="Social Prescribing"/>
    <x v="0"/>
    <s v="Social Prescribing"/>
    <s v=""/>
    <x v="0"/>
    <s v=""/>
    <x v="1"/>
    <s v="0.5"/>
    <s v="0.5"/>
    <x v="0"/>
    <x v="0"/>
    <n v="35000"/>
    <x v="0"/>
  </r>
  <r>
    <x v="0"/>
    <x v="32"/>
    <x v="5"/>
    <n v="26"/>
    <x v="32"/>
    <n v="26"/>
    <s v="Funding to support discharge pathways"/>
    <s v="additional staff to aid discharges"/>
    <x v="3"/>
    <s v="Care navigation and planning"/>
    <s v=""/>
    <x v="0"/>
    <s v=""/>
    <x v="0"/>
    <s v=""/>
    <s v=""/>
    <x v="1"/>
    <x v="0"/>
    <n v="155080"/>
    <x v="0"/>
  </r>
  <r>
    <x v="0"/>
    <x v="32"/>
    <x v="5"/>
    <n v="27"/>
    <x v="32"/>
    <n v="27"/>
    <s v="AMHPS"/>
    <s v="Additional AMHP support"/>
    <x v="3"/>
    <s v="Assessment teams/joint assessment"/>
    <s v=""/>
    <x v="0"/>
    <s v=""/>
    <x v="0"/>
    <s v=""/>
    <s v=""/>
    <x v="1"/>
    <x v="0"/>
    <n v="99750"/>
    <x v="0"/>
  </r>
  <r>
    <x v="0"/>
    <x v="32"/>
    <x v="5"/>
    <n v="28"/>
    <x v="32"/>
    <n v="28"/>
    <s v="DOLS and Liberty Safeguading protection"/>
    <s v="Additional support to enable DoLS assessments to be undertakena and preparation for LPS"/>
    <x v="3"/>
    <s v="Assessment teams/joint assessment"/>
    <s v=""/>
    <x v="0"/>
    <s v=""/>
    <x v="0"/>
    <s v=""/>
    <s v=""/>
    <x v="1"/>
    <x v="0"/>
    <n v="137000"/>
    <x v="0"/>
  </r>
  <r>
    <x v="0"/>
    <x v="32"/>
    <x v="5"/>
    <n v="29"/>
    <x v="32"/>
    <n v="29"/>
    <s v="Vulnerable mothers project"/>
    <s v="Mental health support for vulnerable mothers"/>
    <x v="0"/>
    <s v="Other"/>
    <s v="Mental Health Support"/>
    <x v="0"/>
    <s v=""/>
    <x v="0"/>
    <s v=""/>
    <s v=""/>
    <x v="2"/>
    <x v="0"/>
    <n v="150000"/>
    <x v="0"/>
  </r>
  <r>
    <x v="0"/>
    <x v="32"/>
    <x v="5"/>
    <n v="30"/>
    <x v="32"/>
    <n v="30"/>
    <s v="Psychotherapy support for T3"/>
    <s v="Psychotherapy support for T3"/>
    <x v="11"/>
    <s v="Integrated neighbourhood services"/>
    <s v=""/>
    <x v="0"/>
    <s v=""/>
    <x v="0"/>
    <s v=""/>
    <s v=""/>
    <x v="2"/>
    <x v="0"/>
    <n v="209545"/>
    <x v="0"/>
  </r>
  <r>
    <x v="0"/>
    <x v="32"/>
    <x v="5"/>
    <n v="31"/>
    <x v="32"/>
    <n v="31"/>
    <s v="Disabled Facilities Grant"/>
    <s v="Adaptations"/>
    <x v="14"/>
    <s v="Adaptations, including statutory DFG grants"/>
    <s v=""/>
    <x v="0"/>
    <s v=""/>
    <x v="0"/>
    <s v=""/>
    <s v=""/>
    <x v="2"/>
    <x v="2"/>
    <n v="2470674"/>
    <x v="0"/>
  </r>
  <r>
    <x v="0"/>
    <x v="32"/>
    <x v="5"/>
    <n v="32"/>
    <x v="32"/>
    <n v="32"/>
    <s v="Facilitating hospital Discharge"/>
    <s v="additional staff to aid discharges"/>
    <x v="3"/>
    <s v="Assessment teams/joint assessment"/>
    <s v=""/>
    <x v="0"/>
    <s v=""/>
    <x v="0"/>
    <s v=""/>
    <s v=""/>
    <x v="1"/>
    <x v="3"/>
    <n v="200000"/>
    <x v="0"/>
  </r>
  <r>
    <x v="0"/>
    <x v="32"/>
    <x v="5"/>
    <n v="33"/>
    <x v="32"/>
    <n v="33"/>
    <s v="Facilitating Hospital Discharge"/>
    <s v="Assessment beds"/>
    <x v="6"/>
    <s v="Step down (discharge to assess pathway-2)"/>
    <s v=""/>
    <x v="0"/>
    <s v=""/>
    <x v="0"/>
    <s v=""/>
    <s v=""/>
    <x v="2"/>
    <x v="3"/>
    <n v="408385"/>
    <x v="0"/>
  </r>
  <r>
    <x v="0"/>
    <x v="32"/>
    <x v="5"/>
    <n v="34"/>
    <x v="32"/>
    <n v="34"/>
    <s v="Stabalising the Care market"/>
    <s v="Contribution to cost of historic increases in care fees "/>
    <x v="4"/>
    <s v="Other"/>
    <s v="Fee Increases"/>
    <x v="0"/>
    <s v=""/>
    <x v="0"/>
    <s v=""/>
    <s v=""/>
    <x v="2"/>
    <x v="3"/>
    <n v="3454116"/>
    <x v="0"/>
  </r>
  <r>
    <x v="0"/>
    <x v="32"/>
    <x v="5"/>
    <n v="35"/>
    <x v="32"/>
    <n v="35"/>
    <s v="Managing demand on Social Care"/>
    <s v="Cost of Placements"/>
    <x v="4"/>
    <s v="Learning disability"/>
    <s v=""/>
    <x v="0"/>
    <s v=""/>
    <x v="0"/>
    <s v=""/>
    <s v=""/>
    <x v="2"/>
    <x v="3"/>
    <n v="1351350"/>
    <x v="0"/>
  </r>
  <r>
    <x v="0"/>
    <x v="32"/>
    <x v="5"/>
    <n v="36"/>
    <x v="32"/>
    <n v="36"/>
    <s v="Managing demand on Social Care"/>
    <s v="Cost of Placements"/>
    <x v="4"/>
    <s v="Nursing home"/>
    <s v=""/>
    <x v="0"/>
    <s v=""/>
    <x v="0"/>
    <s v=""/>
    <s v=""/>
    <x v="2"/>
    <x v="3"/>
    <n v="1893658"/>
    <x v="0"/>
  </r>
  <r>
    <x v="0"/>
    <x v="33"/>
    <x v="5"/>
    <n v="1"/>
    <x v="33"/>
    <n v="1"/>
    <s v="Extension of integrated multi-disciplinary care teams"/>
    <s v="Integrated care team - expansion of clusters (CCG costs): Community Matron post, case co-ordinator post, MH nurse post"/>
    <x v="3"/>
    <s v="Care navigation and planning"/>
    <s v=""/>
    <x v="1"/>
    <s v=""/>
    <x v="2"/>
    <s v=""/>
    <s v=""/>
    <x v="3"/>
    <x v="0"/>
    <n v="217586"/>
    <x v="0"/>
  </r>
  <r>
    <x v="0"/>
    <x v="33"/>
    <x v="5"/>
    <n v="2"/>
    <x v="33"/>
    <n v="2"/>
    <s v="Falls prevention advice service and footcare"/>
    <s v="Toenail cutting (part year only)"/>
    <x v="0"/>
    <s v="Risk Stratification"/>
    <s v=""/>
    <x v="1"/>
    <s v=""/>
    <x v="2"/>
    <s v=""/>
    <s v=""/>
    <x v="3"/>
    <x v="0"/>
    <n v="10166"/>
    <x v="0"/>
  </r>
  <r>
    <x v="0"/>
    <x v="33"/>
    <x v="5"/>
    <n v="3"/>
    <x v="33"/>
    <n v="3"/>
    <s v="Falls tier 3"/>
    <s v="Rapid Access Community Clinic"/>
    <x v="3"/>
    <s v="Assessment teams/joint assessment"/>
    <s v=""/>
    <x v="1"/>
    <s v=""/>
    <x v="2"/>
    <s v=""/>
    <s v=""/>
    <x v="3"/>
    <x v="0"/>
    <n v="167280"/>
    <x v="0"/>
  </r>
  <r>
    <x v="0"/>
    <x v="33"/>
    <x v="5"/>
    <n v="4"/>
    <x v="33"/>
    <n v="4"/>
    <s v="Integrated respiratory service"/>
    <s v="AIRS clinic for provision of home oxygen and pulmonary rehabilitation"/>
    <x v="11"/>
    <s v="Multidisciplinary teams that are supporting independence, such as anticipatory care"/>
    <s v=""/>
    <x v="1"/>
    <s v=""/>
    <x v="2"/>
    <s v=""/>
    <s v=""/>
    <x v="3"/>
    <x v="0"/>
    <n v="195840"/>
    <x v="0"/>
  </r>
  <r>
    <x v="0"/>
    <x v="33"/>
    <x v="5"/>
    <n v="5"/>
    <x v="33"/>
    <n v="5"/>
    <s v="Transformation Schemes"/>
    <s v="Primary and Community Care Transformation"/>
    <x v="10"/>
    <s v="Integrated models of provision"/>
    <s v=""/>
    <x v="6"/>
    <s v="Various"/>
    <x v="2"/>
    <s v=""/>
    <s v=""/>
    <x v="4"/>
    <x v="4"/>
    <n v="819000"/>
    <x v="0"/>
  </r>
  <r>
    <x v="0"/>
    <x v="33"/>
    <x v="5"/>
    <n v="6"/>
    <x v="33"/>
    <n v="6"/>
    <s v="Family Safeguarding"/>
    <s v="Posts for Family Safeguarding Model"/>
    <x v="0"/>
    <s v="Other"/>
    <s v="Support for Families in Need esp around mental health, substance misuse"/>
    <x v="0"/>
    <s v=""/>
    <x v="0"/>
    <s v=""/>
    <s v=""/>
    <x v="1"/>
    <x v="4"/>
    <n v="416000"/>
    <x v="0"/>
  </r>
  <r>
    <x v="0"/>
    <x v="33"/>
    <x v="5"/>
    <n v="7"/>
    <x v="33"/>
    <n v="7"/>
    <s v="Getting Help (CAMHS)"/>
    <s v="Short-term support for children, young people with low / moderate MH issues "/>
    <x v="15"/>
    <s v="Mental health /wellbeing"/>
    <s v=""/>
    <x v="3"/>
    <s v=""/>
    <x v="2"/>
    <s v=""/>
    <s v=""/>
    <x v="5"/>
    <x v="4"/>
    <n v="76000"/>
    <x v="0"/>
  </r>
  <r>
    <x v="0"/>
    <x v="33"/>
    <x v="5"/>
    <n v="8"/>
    <x v="33"/>
    <n v="8"/>
    <s v="Community Equipment"/>
    <s v="CCG equipment - joint funded contract for community equipment (WBerks contract)"/>
    <x v="1"/>
    <s v="Community based equipment"/>
    <s v=""/>
    <x v="1"/>
    <s v=""/>
    <x v="2"/>
    <s v=""/>
    <s v=""/>
    <x v="4"/>
    <x v="0"/>
    <n v="583880"/>
    <x v="0"/>
  </r>
  <r>
    <x v="0"/>
    <x v="33"/>
    <x v="5"/>
    <n v="9"/>
    <x v="33"/>
    <n v="9"/>
    <s v="Care Home Quality"/>
    <s v="Care Home Quality post (prevent admission / aid discharge and flow) &amp; Swallowfield"/>
    <x v="9"/>
    <s v="Improved discharge to Care Homes"/>
    <s v=""/>
    <x v="0"/>
    <s v=""/>
    <x v="2"/>
    <s v=""/>
    <s v=""/>
    <x v="4"/>
    <x v="0"/>
    <n v="34680"/>
    <x v="0"/>
  </r>
  <r>
    <x v="0"/>
    <x v="33"/>
    <x v="5"/>
    <n v="10"/>
    <x v="33"/>
    <n v="10"/>
    <s v="Red cross home from hospital service"/>
    <s v="provides up to 6 weeks of support at home after discharge"/>
    <x v="11"/>
    <s v="Low level support for simple hospital discharges (Discharge to Assess pathway 0)"/>
    <s v=""/>
    <x v="0"/>
    <s v=""/>
    <x v="2"/>
    <s v=""/>
    <s v=""/>
    <x v="0"/>
    <x v="0"/>
    <n v="66300"/>
    <x v="0"/>
  </r>
  <r>
    <x v="0"/>
    <x v="33"/>
    <x v="5"/>
    <n v="11"/>
    <x v="33"/>
    <n v="11"/>
    <s v="Integrated Care Decision Making"/>
    <s v="Thames Hospice Care - end of life 24 hour advice line &amp; night sitting service"/>
    <x v="15"/>
    <s v="Physical health/wellbeing"/>
    <s v=""/>
    <x v="4"/>
    <s v=""/>
    <x v="2"/>
    <s v=""/>
    <s v=""/>
    <x v="2"/>
    <x v="0"/>
    <n v="155346"/>
    <x v="0"/>
  </r>
  <r>
    <x v="0"/>
    <x v="33"/>
    <x v="5"/>
    <n v="12"/>
    <x v="33"/>
    <n v="12"/>
    <s v="Connected Care"/>
    <s v="Integrated IT project"/>
    <x v="10"/>
    <s v="Data Integration"/>
    <s v=""/>
    <x v="6"/>
    <s v="Joint IT"/>
    <x v="2"/>
    <s v=""/>
    <s v=""/>
    <x v="4"/>
    <x v="0"/>
    <n v="200000"/>
    <x v="0"/>
  </r>
  <r>
    <x v="0"/>
    <x v="33"/>
    <x v="5"/>
    <n v="13"/>
    <x v="33"/>
    <n v="13"/>
    <s v="Risk contingency pool"/>
    <s v="Funding so clients can be moved from acute setting prior to funding being agreed. Part reimbursed."/>
    <x v="9"/>
    <s v="Home First/Discharge to Assess - process support/core costs"/>
    <s v=""/>
    <x v="4"/>
    <s v=""/>
    <x v="2"/>
    <s v=""/>
    <s v=""/>
    <x v="4"/>
    <x v="0"/>
    <n v="100000"/>
    <x v="0"/>
  </r>
  <r>
    <x v="0"/>
    <x v="33"/>
    <x v="5"/>
    <n v="14"/>
    <x v="33"/>
    <n v="14"/>
    <s v="Programme support"/>
    <s v="CSU Analytical Support"/>
    <x v="10"/>
    <s v="Data Integration"/>
    <s v=""/>
    <x v="6"/>
    <s v="Analytical support"/>
    <x v="2"/>
    <s v=""/>
    <s v=""/>
    <x v="4"/>
    <x v="0"/>
    <n v="6120"/>
    <x v="0"/>
  </r>
  <r>
    <x v="0"/>
    <x v="33"/>
    <x v="5"/>
    <n v="15"/>
    <x v="33"/>
    <n v="15"/>
    <s v="Farnham Rehab Beds"/>
    <s v="Rehab beds at Farnham Hospital (Virgin contract)"/>
    <x v="6"/>
    <s v="Step down (discharge to assess pathway-2)"/>
    <s v=""/>
    <x v="1"/>
    <s v=""/>
    <x v="2"/>
    <s v=""/>
    <s v=""/>
    <x v="6"/>
    <x v="0"/>
    <n v="95636"/>
    <x v="0"/>
  </r>
  <r>
    <x v="0"/>
    <x v="33"/>
    <x v="5"/>
    <n v="16"/>
    <x v="33"/>
    <n v="16"/>
    <s v="St Marks Rehab Beds"/>
    <s v="Inpatient rehabilitation at St Marks and Upton hospitals "/>
    <x v="6"/>
    <s v="Step down (discharge to assess pathway-2)"/>
    <s v=""/>
    <x v="1"/>
    <s v=""/>
    <x v="2"/>
    <s v=""/>
    <s v=""/>
    <x v="6"/>
    <x v="0"/>
    <n v="41820"/>
    <x v="0"/>
  </r>
  <r>
    <x v="0"/>
    <x v="33"/>
    <x v="5"/>
    <n v="17"/>
    <x v="33"/>
    <n v="17"/>
    <s v="Stroke Support Contract"/>
    <s v="East Berkshire wide contract with Stroke Association"/>
    <x v="11"/>
    <s v="Other"/>
    <s v="Support for stroke survivors in the community"/>
    <x v="0"/>
    <s v=""/>
    <x v="2"/>
    <s v=""/>
    <s v=""/>
    <x v="0"/>
    <x v="0"/>
    <n v="13000"/>
    <x v="0"/>
  </r>
  <r>
    <x v="0"/>
    <x v="33"/>
    <x v="5"/>
    <n v="18"/>
    <x v="33"/>
    <n v="18"/>
    <s v="Programme Support"/>
    <s v="CCG programme support: Integration Programme Mgt Post"/>
    <x v="10"/>
    <s v="Programme management"/>
    <s v=""/>
    <x v="6"/>
    <s v="Programme Support"/>
    <x v="2"/>
    <s v=""/>
    <s v=""/>
    <x v="4"/>
    <x v="0"/>
    <n v="80000"/>
    <x v="0"/>
  </r>
  <r>
    <x v="0"/>
    <x v="33"/>
    <x v="5"/>
    <n v="19"/>
    <x v="33"/>
    <n v="19"/>
    <s v="Locality Access Points"/>
    <s v="Senior Integration Manager, Senior Occupational Therapists, Admin."/>
    <x v="3"/>
    <s v="Assessment teams/joint assessment"/>
    <s v=""/>
    <x v="1"/>
    <s v=""/>
    <x v="2"/>
    <s v=""/>
    <s v=""/>
    <x v="1"/>
    <x v="0"/>
    <n v="133000"/>
    <x v="0"/>
  </r>
  <r>
    <x v="0"/>
    <x v="33"/>
    <x v="5"/>
    <n v="20"/>
    <x v="33"/>
    <n v="20"/>
    <s v="Locality Access Points"/>
    <s v="Senior Occupational Therapist and Admin post"/>
    <x v="3"/>
    <s v="Assessment teams/joint assessment"/>
    <s v=""/>
    <x v="1"/>
    <s v=""/>
    <x v="2"/>
    <s v=""/>
    <s v=""/>
    <x v="1"/>
    <x v="0"/>
    <n v="188815"/>
    <x v="0"/>
  </r>
  <r>
    <x v="0"/>
    <x v="33"/>
    <x v="5"/>
    <n v="21"/>
    <x v="33"/>
    <n v="21"/>
    <s v="Programme support"/>
    <s v="Senior Integration Manager"/>
    <x v="10"/>
    <s v="Programme management"/>
    <s v=""/>
    <x v="1"/>
    <s v=""/>
    <x v="2"/>
    <s v=""/>
    <s v=""/>
    <x v="4"/>
    <x v="0"/>
    <n v="75000"/>
    <x v="0"/>
  </r>
  <r>
    <x v="0"/>
    <x v="33"/>
    <x v="5"/>
    <n v="22"/>
    <x v="33"/>
    <n v="22"/>
    <s v="Extension of integrated multi-disciplinary care teams"/>
    <s v="Age UK Berks Coordinator PIC project"/>
    <x v="11"/>
    <s v="Low level support for simple hospital discharges (Discharge to Assess pathway 0)"/>
    <s v=""/>
    <x v="3"/>
    <s v=""/>
    <x v="0"/>
    <s v=""/>
    <s v=""/>
    <x v="0"/>
    <x v="0"/>
    <n v="60000"/>
    <x v="0"/>
  </r>
  <r>
    <x v="0"/>
    <x v="33"/>
    <x v="5"/>
    <n v="23"/>
    <x v="33"/>
    <n v="23"/>
    <s v="Carers' support"/>
    <s v="BF carers support contract; DP to carers"/>
    <x v="7"/>
    <s v="Carer advice and support"/>
    <s v=""/>
    <x v="0"/>
    <s v=""/>
    <x v="0"/>
    <s v=""/>
    <s v=""/>
    <x v="0"/>
    <x v="0"/>
    <n v="100000"/>
    <x v="0"/>
  </r>
  <r>
    <x v="0"/>
    <x v="33"/>
    <x v="5"/>
    <n v="24"/>
    <x v="33"/>
    <n v="24"/>
    <s v="Community Network"/>
    <s v="MH community support"/>
    <x v="11"/>
    <s v="Integrated neighbourhood services"/>
    <s v=""/>
    <x v="3"/>
    <s v=""/>
    <x v="0"/>
    <s v=""/>
    <s v=""/>
    <x v="1"/>
    <x v="0"/>
    <n v="30000"/>
    <x v="0"/>
  </r>
  <r>
    <x v="0"/>
    <x v="33"/>
    <x v="5"/>
    <n v="25"/>
    <x v="33"/>
    <n v="25"/>
    <s v="CDC Unit - Early Years"/>
    <s v="Support for children with SEN"/>
    <x v="3"/>
    <s v="Assessment teams/joint assessment"/>
    <s v=""/>
    <x v="0"/>
    <s v=""/>
    <x v="0"/>
    <s v=""/>
    <s v=""/>
    <x v="1"/>
    <x v="0"/>
    <n v="68000"/>
    <x v="0"/>
  </r>
  <r>
    <x v="0"/>
    <x v="33"/>
    <x v="5"/>
    <n v="26"/>
    <x v="33"/>
    <n v="26"/>
    <s v="Homestart - Early Help"/>
    <s v="Support for families with young children"/>
    <x v="0"/>
    <s v="Other"/>
    <s v="Preventing Mental Health and Wellbeing issues "/>
    <x v="0"/>
    <s v=""/>
    <x v="0"/>
    <s v=""/>
    <s v=""/>
    <x v="0"/>
    <x v="0"/>
    <n v="13334"/>
    <x v="0"/>
  </r>
  <r>
    <x v="0"/>
    <x v="33"/>
    <x v="5"/>
    <n v="27"/>
    <x v="33"/>
    <n v="27"/>
    <s v="Adult Social Care"/>
    <s v="General support for the Adult Social Care budget"/>
    <x v="4"/>
    <s v="Other"/>
    <s v="General support for the Adult Social Care budget"/>
    <x v="0"/>
    <s v=""/>
    <x v="0"/>
    <s v=""/>
    <s v=""/>
    <x v="1"/>
    <x v="0"/>
    <n v="1546857"/>
    <x v="0"/>
  </r>
  <r>
    <x v="0"/>
    <x v="33"/>
    <x v="5"/>
    <n v="28"/>
    <x v="33"/>
    <n v="28"/>
    <s v="Adult Social Care"/>
    <s v="General support for the Adult Social Care budget"/>
    <x v="4"/>
    <s v="Other"/>
    <s v="General support for the Adult Social Care budget"/>
    <x v="0"/>
    <s v=""/>
    <x v="0"/>
    <s v=""/>
    <s v=""/>
    <x v="1"/>
    <x v="3"/>
    <n v="1524876"/>
    <x v="0"/>
  </r>
  <r>
    <x v="0"/>
    <x v="33"/>
    <x v="5"/>
    <n v="29"/>
    <x v="33"/>
    <n v="29"/>
    <s v="Care Act"/>
    <s v="Advocacy and DoLS"/>
    <x v="7"/>
    <s v="Other"/>
    <s v="Advocacy and Deprivation of Liberty Safeguarding"/>
    <x v="0"/>
    <s v=""/>
    <x v="0"/>
    <s v=""/>
    <s v=""/>
    <x v="1"/>
    <x v="0"/>
    <n v="105000"/>
    <x v="0"/>
  </r>
  <r>
    <x v="0"/>
    <x v="33"/>
    <x v="5"/>
    <n v="30"/>
    <x v="33"/>
    <n v="30"/>
    <s v="Community Equipment"/>
    <s v="LA equipment - joint funded contract for community equipment; Sensory Needs equipment; OT / other adaptions"/>
    <x v="1"/>
    <s v="Community based equipment"/>
    <s v=""/>
    <x v="0"/>
    <s v=""/>
    <x v="0"/>
    <s v=""/>
    <s v=""/>
    <x v="2"/>
    <x v="0"/>
    <n v="518600"/>
    <x v="0"/>
  </r>
  <r>
    <x v="0"/>
    <x v="33"/>
    <x v="5"/>
    <n v="31"/>
    <x v="33"/>
    <n v="31"/>
    <s v="Intermediate care"/>
    <s v="6 week reablement at home service"/>
    <x v="5"/>
    <s v="Reablement to support discharge -step down (Discharge to Assess pathway 1)"/>
    <s v=""/>
    <x v="0"/>
    <s v=""/>
    <x v="0"/>
    <s v=""/>
    <s v=""/>
    <x v="1"/>
    <x v="0"/>
    <n v="2848918"/>
    <x v="0"/>
  </r>
  <r>
    <x v="0"/>
    <x v="33"/>
    <x v="5"/>
    <n v="32"/>
    <x v="33"/>
    <n v="32"/>
    <s v="Intermediate care"/>
    <s v="6 week reablement at home service"/>
    <x v="5"/>
    <s v="Reablement to support discharge -step down (Discharge to Assess pathway 1)"/>
    <s v=""/>
    <x v="0"/>
    <s v=""/>
    <x v="0"/>
    <s v=""/>
    <s v=""/>
    <x v="1"/>
    <x v="4"/>
    <n v="1327025"/>
    <x v="0"/>
  </r>
  <r>
    <x v="0"/>
    <x v="33"/>
    <x v="5"/>
    <n v="33"/>
    <x v="33"/>
    <n v="33"/>
    <s v="Increase capacity in domiciliary care market"/>
    <s v="Increase capacity in domiciliary care market"/>
    <x v="8"/>
    <s v="Domiciliary care packages"/>
    <s v=""/>
    <x v="0"/>
    <s v=""/>
    <x v="0"/>
    <s v=""/>
    <s v=""/>
    <x v="2"/>
    <x v="0"/>
    <n v="225000"/>
    <x v="0"/>
  </r>
  <r>
    <x v="0"/>
    <x v="33"/>
    <x v="5"/>
    <n v="34"/>
    <x v="33"/>
    <n v="34"/>
    <s v="Programme support"/>
    <s v="Commissioning "/>
    <x v="10"/>
    <s v="Programme management"/>
    <s v=""/>
    <x v="6"/>
    <s v="Programme Support"/>
    <x v="0"/>
    <s v=""/>
    <s v=""/>
    <x v="1"/>
    <x v="0"/>
    <n v="61200"/>
    <x v="0"/>
  </r>
  <r>
    <x v="0"/>
    <x v="33"/>
    <x v="5"/>
    <n v="35"/>
    <x v="33"/>
    <n v="35"/>
    <s v="Stroke Support Contract"/>
    <s v="EB wide contract with Stroke Association"/>
    <x v="11"/>
    <s v="Other"/>
    <s v="Support for stroke survivors in the community"/>
    <x v="0"/>
    <s v=""/>
    <x v="0"/>
    <s v=""/>
    <s v=""/>
    <x v="0"/>
    <x v="0"/>
    <n v="41590"/>
    <x v="0"/>
  </r>
  <r>
    <x v="0"/>
    <x v="33"/>
    <x v="5"/>
    <n v="36"/>
    <x v="33"/>
    <n v="36"/>
    <s v="Telehealth pilot"/>
    <s v="for people with heart failure - joint with Slough"/>
    <x v="1"/>
    <s v="Telecare"/>
    <s v=""/>
    <x v="4"/>
    <s v=""/>
    <x v="0"/>
    <s v=""/>
    <s v=""/>
    <x v="1"/>
    <x v="0"/>
    <n v="20580"/>
    <x v="0"/>
  </r>
  <r>
    <x v="0"/>
    <x v="33"/>
    <x v="5"/>
    <n v="37"/>
    <x v="33"/>
    <n v="37"/>
    <s v="Assessment Suite"/>
    <s v="facilities for assessing needs around equipment &amp; support (incl sensory needs)"/>
    <x v="1"/>
    <s v="Community based equipment"/>
    <s v=""/>
    <x v="0"/>
    <s v=""/>
    <x v="0"/>
    <s v=""/>
    <s v=""/>
    <x v="1"/>
    <x v="4"/>
    <n v="97000"/>
    <x v="0"/>
  </r>
  <r>
    <x v="0"/>
    <x v="33"/>
    <x v="5"/>
    <n v="38"/>
    <x v="33"/>
    <n v="38"/>
    <s v="Disabled Facilities Grants"/>
    <s v="Note: Excludes prior year balances carried forward"/>
    <x v="14"/>
    <s v="Adaptations, including statutory DFG grants"/>
    <s v=""/>
    <x v="1"/>
    <s v=""/>
    <x v="0"/>
    <s v=""/>
    <s v=""/>
    <x v="3"/>
    <x v="2"/>
    <n v="968392"/>
    <x v="0"/>
  </r>
  <r>
    <x v="0"/>
    <x v="33"/>
    <x v="5"/>
    <n v="39"/>
    <x v="33"/>
    <n v="39"/>
    <s v="Discharge to Access staffing"/>
    <s v="In order to continue effective and timely community support for hospital discharge and to manage significant system pressures, approval was given to extend key staffing roles initially implemented over the winter period through to the end of June. "/>
    <x v="6"/>
    <s v="Step down (discharge to assess pathway-2)"/>
    <s v=""/>
    <x v="1"/>
    <s v=""/>
    <x v="0"/>
    <s v=""/>
    <s v=""/>
    <x v="1"/>
    <x v="4"/>
    <n v="385000"/>
    <x v="1"/>
  </r>
  <r>
    <x v="0"/>
    <x v="33"/>
    <x v="5"/>
    <n v="40"/>
    <x v="33"/>
    <n v="40"/>
    <s v="ICS therapies for Heathlands"/>
    <s v="Following a review of the impact of these additional roles, approval is now sought to continue these roles on a permanent basis in order to provide a sustainable response to hospital discharge, and to be equipped to deal with increased seasonal activity. "/>
    <x v="4"/>
    <s v="Care home"/>
    <s v=""/>
    <x v="0"/>
    <s v=""/>
    <x v="0"/>
    <s v=""/>
    <s v=""/>
    <x v="1"/>
    <x v="4"/>
    <n v="50000"/>
    <x v="1"/>
  </r>
  <r>
    <x v="0"/>
    <x v="33"/>
    <x v="5"/>
    <n v="41"/>
    <x v="33"/>
    <n v="41"/>
    <s v="Fuel Poverty"/>
    <s v="To look at Fuel Poverty within borough and help those most a risk"/>
    <x v="16"/>
    <s v=""/>
    <s v=""/>
    <x v="0"/>
    <s v=""/>
    <x v="0"/>
    <s v=""/>
    <s v=""/>
    <x v="0"/>
    <x v="4"/>
    <n v="30000"/>
    <x v="1"/>
  </r>
  <r>
    <x v="0"/>
    <x v="33"/>
    <x v="5"/>
    <n v="42"/>
    <x v="33"/>
    <n v="42"/>
    <s v="Weekend manager"/>
    <s v="Manager to cover weekends to enable hospital discharge"/>
    <x v="3"/>
    <s v="Care navigation and planning"/>
    <s v=""/>
    <x v="1"/>
    <s v=""/>
    <x v="0"/>
    <s v=""/>
    <s v=""/>
    <x v="1"/>
    <x v="4"/>
    <n v="60000"/>
    <x v="1"/>
  </r>
  <r>
    <x v="0"/>
    <x v="33"/>
    <x v="5"/>
    <n v="43"/>
    <x v="33"/>
    <n v="43"/>
    <s v="CCG HDP- Protecting Social Care"/>
    <s v="To replace HDP from the CCG,"/>
    <x v="6"/>
    <s v="Step down (discharge to assess pathway-2)"/>
    <s v=""/>
    <x v="4"/>
    <s v=""/>
    <x v="0"/>
    <s v=""/>
    <s v=""/>
    <x v="1"/>
    <x v="4"/>
    <n v="500000"/>
    <x v="1"/>
  </r>
  <r>
    <x v="0"/>
    <x v="33"/>
    <x v="5"/>
    <n v="44"/>
    <x v="33"/>
    <n v="44"/>
    <s v="Community Initiaitives"/>
    <s v="These initiatives form part of all community endeavours to support people to be discharged from hospital as soon as they are medically fit. "/>
    <x v="3"/>
    <s v="Care navigation and planning"/>
    <s v=""/>
    <x v="4"/>
    <s v=""/>
    <x v="0"/>
    <s v=""/>
    <s v=""/>
    <x v="1"/>
    <x v="4"/>
    <n v="420000"/>
    <x v="1"/>
  </r>
  <r>
    <x v="0"/>
    <x v="33"/>
    <x v="5"/>
    <n v="45"/>
    <x v="33"/>
    <n v="45"/>
    <s v="BCF Inequalities "/>
    <s v="To tackle Health inequalities "/>
    <x v="0"/>
    <s v="Risk Stratification"/>
    <s v=""/>
    <x v="4"/>
    <s v=""/>
    <x v="2"/>
    <s v=""/>
    <s v=""/>
    <x v="4"/>
    <x v="4"/>
    <n v="900000"/>
    <x v="1"/>
  </r>
  <r>
    <x v="0"/>
    <x v="33"/>
    <x v="5"/>
    <n v="46"/>
    <x v="33"/>
    <n v="46"/>
    <s v="integration of Health and Community Services  in Binfield"/>
    <s v="integration of Health and Community Services  in Binfield"/>
    <x v="11"/>
    <s v="Integrated neighbourhood services"/>
    <s v=""/>
    <x v="1"/>
    <s v=""/>
    <x v="0"/>
    <s v=""/>
    <s v=""/>
    <x v="1"/>
    <x v="4"/>
    <n v="300000"/>
    <x v="1"/>
  </r>
  <r>
    <x v="0"/>
    <x v="33"/>
    <x v="5"/>
    <n v="47"/>
    <x v="33"/>
    <n v="47"/>
    <s v="Thriving Communities"/>
    <s v="This programme is the Bracknell Forest approach to working with communities to facilitate the delivery of key priorities for Bracknell Forest Place and the ICS."/>
    <x v="11"/>
    <s v="Integrated neighbourhood services"/>
    <s v=""/>
    <x v="1"/>
    <s v=""/>
    <x v="1"/>
    <s v="0.5"/>
    <s v="0.5"/>
    <x v="1"/>
    <x v="4"/>
    <n v="104250"/>
    <x v="1"/>
  </r>
  <r>
    <x v="0"/>
    <x v="33"/>
    <x v="5"/>
    <n v="48"/>
    <x v="33"/>
    <n v="48"/>
    <s v="Programme support"/>
    <s v="Programme Manager post"/>
    <x v="10"/>
    <s v="Programme management"/>
    <s v=""/>
    <x v="6"/>
    <s v="Programme Support"/>
    <x v="0"/>
    <s v=""/>
    <s v=""/>
    <x v="1"/>
    <x v="4"/>
    <n v="60000"/>
    <x v="1"/>
  </r>
  <r>
    <x v="0"/>
    <x v="33"/>
    <x v="5"/>
    <n v="49"/>
    <x v="33"/>
    <n v="49"/>
    <s v="Integrated Programme support"/>
    <s v="Commissioning/Finance etc"/>
    <x v="10"/>
    <s v="Research and evaluation"/>
    <s v=""/>
    <x v="6"/>
    <s v="Programme Support"/>
    <x v="0"/>
    <s v=""/>
    <s v=""/>
    <x v="1"/>
    <x v="4"/>
    <n v="126000"/>
    <x v="1"/>
  </r>
  <r>
    <x v="0"/>
    <x v="33"/>
    <x v="5"/>
    <n v="50"/>
    <x v="33"/>
    <n v="50"/>
    <s v="Covid-19 - Intergrated Community Transformation"/>
    <s v="The requirement to focus all capacity on frontline delivery and resilience, over the last 2 years, has led to a significant delay in undertaking the Integrated Community Transformation activity required across Bracknell, as well as assessment and care man"/>
    <x v="10"/>
    <s v="Research and evaluation"/>
    <s v=""/>
    <x v="6"/>
    <s v="Various"/>
    <x v="0"/>
    <s v=""/>
    <s v=""/>
    <x v="1"/>
    <x v="4"/>
    <n v="680000"/>
    <x v="1"/>
  </r>
  <r>
    <x v="0"/>
    <x v="33"/>
    <x v="5"/>
    <n v="51"/>
    <x v="33"/>
    <n v="51"/>
    <s v="EICS Physio Suppport"/>
    <s v="This proposal is to enhance the ECIS staffing establishment with a permanent Full Time Band 6 Physio  "/>
    <x v="5"/>
    <s v="Preventing admissions to acute setting"/>
    <s v=""/>
    <x v="0"/>
    <s v=""/>
    <x v="0"/>
    <s v=""/>
    <s v=""/>
    <x v="1"/>
    <x v="4"/>
    <n v="48875"/>
    <x v="1"/>
  </r>
  <r>
    <x v="0"/>
    <x v="33"/>
    <x v="5"/>
    <n v="52"/>
    <x v="33"/>
    <n v="52"/>
    <s v="Contingency"/>
    <s v="Planning for 23/24 spend priorities"/>
    <x v="12"/>
    <s v=""/>
    <s v="Funds supporting  23/24 onwards"/>
    <x v="6"/>
    <s v="Various"/>
    <x v="0"/>
    <s v=""/>
    <s v=""/>
    <x v="1"/>
    <x v="4"/>
    <n v="447995"/>
    <x v="0"/>
  </r>
  <r>
    <x v="0"/>
    <x v="34"/>
    <x v="5"/>
    <n v="1"/>
    <x v="34"/>
    <n v="1"/>
    <s v="Under 65 LD residential and supported living"/>
    <s v="Residential Placements"/>
    <x v="4"/>
    <s v="Care home"/>
    <s v=""/>
    <x v="0"/>
    <s v=""/>
    <x v="0"/>
    <s v=""/>
    <s v=""/>
    <x v="2"/>
    <x v="0"/>
    <n v="1433235"/>
    <x v="0"/>
  </r>
  <r>
    <x v="0"/>
    <x v="34"/>
    <x v="5"/>
    <n v="2"/>
    <x v="34"/>
    <n v="2"/>
    <s v="Carers"/>
    <s v="Carers Services"/>
    <x v="7"/>
    <s v="Carer advice and support"/>
    <s v=""/>
    <x v="0"/>
    <s v=""/>
    <x v="0"/>
    <s v=""/>
    <s v=""/>
    <x v="2"/>
    <x v="0"/>
    <n v="357000"/>
    <x v="0"/>
  </r>
  <r>
    <x v="0"/>
    <x v="34"/>
    <x v="5"/>
    <n v="3"/>
    <x v="34"/>
    <n v="3"/>
    <s v="Reablement"/>
    <s v="Intermediate Care Services"/>
    <x v="5"/>
    <s v="Reablement to support discharge -step down (Discharge to Assess pathway 1)"/>
    <s v=""/>
    <x v="0"/>
    <s v=""/>
    <x v="0"/>
    <s v=""/>
    <s v=""/>
    <x v="1"/>
    <x v="0"/>
    <n v="434700"/>
    <x v="0"/>
  </r>
  <r>
    <x v="0"/>
    <x v="34"/>
    <x v="5"/>
    <n v="4"/>
    <x v="34"/>
    <n v="31"/>
    <s v="Reablement"/>
    <s v="Intermediate Care Services"/>
    <x v="5"/>
    <s v="Reablement to support discharge -step down (Discharge to Assess pathway 1)"/>
    <s v=""/>
    <x v="0"/>
    <s v=""/>
    <x v="0"/>
    <s v=""/>
    <s v=""/>
    <x v="1"/>
    <x v="3"/>
    <n v="307300"/>
    <x v="0"/>
  </r>
  <r>
    <x v="0"/>
    <x v="34"/>
    <x v="5"/>
    <n v="5"/>
    <x v="34"/>
    <n v="4"/>
    <s v="Memory and cognition over 65"/>
    <s v="Home Care or Domiciliary Care"/>
    <x v="11"/>
    <s v="Integrated neighbourhood services"/>
    <s v=""/>
    <x v="0"/>
    <s v=""/>
    <x v="0"/>
    <s v=""/>
    <s v=""/>
    <x v="2"/>
    <x v="0"/>
    <n v="495161"/>
    <x v="0"/>
  </r>
  <r>
    <x v="0"/>
    <x v="34"/>
    <x v="5"/>
    <n v="6"/>
    <x v="34"/>
    <n v="41"/>
    <s v="Memory and cognition over 65"/>
    <s v="Home Care or Domiciliary Care"/>
    <x v="11"/>
    <s v="Integrated neighbourhood services"/>
    <s v=""/>
    <x v="0"/>
    <s v=""/>
    <x v="0"/>
    <s v=""/>
    <s v=""/>
    <x v="2"/>
    <x v="3"/>
    <n v="34700"/>
    <x v="0"/>
  </r>
  <r>
    <x v="0"/>
    <x v="34"/>
    <x v="5"/>
    <n v="7"/>
    <x v="34"/>
    <n v="42"/>
    <s v="Memory and cognition over 65"/>
    <s v="Residential Placements"/>
    <x v="4"/>
    <s v="Nursing home"/>
    <s v=""/>
    <x v="0"/>
    <s v=""/>
    <x v="0"/>
    <s v=""/>
    <s v=""/>
    <x v="2"/>
    <x v="0"/>
    <n v="49138"/>
    <x v="0"/>
  </r>
  <r>
    <x v="0"/>
    <x v="34"/>
    <x v="5"/>
    <n v="8"/>
    <x v="34"/>
    <n v="5"/>
    <s v="Physical Support over 65"/>
    <s v="Home Care or Domiciliary Care"/>
    <x v="11"/>
    <s v="Integrated neighbourhood services"/>
    <s v=""/>
    <x v="0"/>
    <s v=""/>
    <x v="0"/>
    <s v=""/>
    <s v=""/>
    <x v="2"/>
    <x v="3"/>
    <n v="168800"/>
    <x v="0"/>
  </r>
  <r>
    <x v="0"/>
    <x v="34"/>
    <x v="5"/>
    <n v="9"/>
    <x v="34"/>
    <n v="52"/>
    <s v="Physical Support over 65"/>
    <s v="Home Care or Domiciliary Care"/>
    <x v="11"/>
    <s v="Integrated neighbourhood services"/>
    <s v=""/>
    <x v="0"/>
    <s v=""/>
    <x v="0"/>
    <s v=""/>
    <s v=""/>
    <x v="2"/>
    <x v="0"/>
    <n v="659152"/>
    <x v="0"/>
  </r>
  <r>
    <x v="0"/>
    <x v="34"/>
    <x v="5"/>
    <n v="10"/>
    <x v="34"/>
    <n v="53"/>
    <s v="Physical Support over 65"/>
    <s v="Residential Placements"/>
    <x v="4"/>
    <s v="Nursing home"/>
    <s v=""/>
    <x v="0"/>
    <s v=""/>
    <x v="0"/>
    <s v=""/>
    <s v=""/>
    <x v="2"/>
    <x v="0"/>
    <n v="65213"/>
    <x v="0"/>
  </r>
  <r>
    <x v="0"/>
    <x v="34"/>
    <x v="5"/>
    <n v="11"/>
    <x v="34"/>
    <n v="54"/>
    <s v="Physical Support over 65"/>
    <s v="Residential Placements"/>
    <x v="4"/>
    <s v="Care home"/>
    <s v=""/>
    <x v="0"/>
    <s v=""/>
    <x v="0"/>
    <s v=""/>
    <s v=""/>
    <x v="2"/>
    <x v="0"/>
    <n v="16835"/>
    <x v="0"/>
  </r>
  <r>
    <x v="0"/>
    <x v="34"/>
    <x v="5"/>
    <n v="12"/>
    <x v="34"/>
    <n v="6"/>
    <s v="Carers Support - direct payments"/>
    <s v="Carers Services"/>
    <x v="0"/>
    <s v="Risk Stratification"/>
    <s v=" "/>
    <x v="0"/>
    <s v=""/>
    <x v="0"/>
    <s v=""/>
    <s v=""/>
    <x v="2"/>
    <x v="0"/>
    <n v="65000"/>
    <x v="0"/>
  </r>
  <r>
    <x v="0"/>
    <x v="34"/>
    <x v="5"/>
    <n v="13"/>
    <x v="34"/>
    <n v="61"/>
    <s v="Carers support - other"/>
    <s v="Carers Services"/>
    <x v="0"/>
    <s v="Risk Stratification"/>
    <s v=" "/>
    <x v="0"/>
    <s v=""/>
    <x v="0"/>
    <s v=""/>
    <s v=""/>
    <x v="2"/>
    <x v="0"/>
    <n v="94000"/>
    <x v="0"/>
  </r>
  <r>
    <x v="0"/>
    <x v="34"/>
    <x v="5"/>
    <n v="14"/>
    <x v="34"/>
    <n v="62"/>
    <s v="Carers support - Voluntary Sector"/>
    <s v="Carers Services"/>
    <x v="0"/>
    <s v="Risk Stratification"/>
    <s v=" "/>
    <x v="0"/>
    <s v=""/>
    <x v="0"/>
    <s v=""/>
    <s v=""/>
    <x v="0"/>
    <x v="0"/>
    <n v="219000"/>
    <x v="0"/>
  </r>
  <r>
    <x v="0"/>
    <x v="34"/>
    <x v="5"/>
    <n v="15"/>
    <x v="34"/>
    <n v="66"/>
    <s v="Under 65 LD residential and supported living"/>
    <s v="Residential Placements"/>
    <x v="4"/>
    <s v="Care home"/>
    <s v=""/>
    <x v="0"/>
    <s v=""/>
    <x v="0"/>
    <s v=""/>
    <s v=""/>
    <x v="2"/>
    <x v="0"/>
    <n v="946922"/>
    <x v="0"/>
  </r>
  <r>
    <x v="0"/>
    <x v="34"/>
    <x v="5"/>
    <n v="16"/>
    <x v="34"/>
    <n v="7"/>
    <s v="Over 65's Care Homes"/>
    <s v="Residential Placements"/>
    <x v="4"/>
    <s v="Supported living"/>
    <s v=""/>
    <x v="0"/>
    <s v=""/>
    <x v="0"/>
    <s v=""/>
    <s v=""/>
    <x v="1"/>
    <x v="0"/>
    <n v="125746"/>
    <x v="0"/>
  </r>
  <r>
    <x v="0"/>
    <x v="34"/>
    <x v="5"/>
    <n v="17"/>
    <x v="34"/>
    <n v="71"/>
    <s v="Over 65's Care Homes"/>
    <s v="Residential Placements"/>
    <x v="4"/>
    <s v="Supported accommodation"/>
    <s v=""/>
    <x v="0"/>
    <s v=""/>
    <x v="0"/>
    <s v=""/>
    <s v=""/>
    <x v="1"/>
    <x v="0"/>
    <n v="232255"/>
    <x v="0"/>
  </r>
  <r>
    <x v="0"/>
    <x v="34"/>
    <x v="5"/>
    <n v="18"/>
    <x v="34"/>
    <n v="8"/>
    <s v="Joint Care Pathway"/>
    <s v="Intermediate Care Services"/>
    <x v="6"/>
    <s v="Step down (discharge to assess pathway-2)"/>
    <s v=" "/>
    <x v="0"/>
    <s v=""/>
    <x v="0"/>
    <s v=""/>
    <s v=""/>
    <x v="1"/>
    <x v="0"/>
    <n v="187489"/>
    <x v="0"/>
  </r>
  <r>
    <x v="0"/>
    <x v="34"/>
    <x v="5"/>
    <n v="19"/>
    <x v="34"/>
    <n v="81"/>
    <s v="Joint Care Pathway"/>
    <s v="Intermediate Care Services"/>
    <x v="5"/>
    <s v="Reablement to support discharge -step down (Discharge to Assess pathway 1)"/>
    <s v=""/>
    <x v="0"/>
    <s v=""/>
    <x v="0"/>
    <s v=""/>
    <s v=""/>
    <x v="1"/>
    <x v="0"/>
    <n v="264931"/>
    <x v="0"/>
  </r>
  <r>
    <x v="0"/>
    <x v="34"/>
    <x v="5"/>
    <n v="20"/>
    <x v="34"/>
    <n v="82"/>
    <s v="Joint Care Pathway"/>
    <s v="Intermediate Care Services"/>
    <x v="5"/>
    <s v="Reablement to support discharge -step down (Discharge to Assess pathway 1)"/>
    <s v=""/>
    <x v="6"/>
    <s v="Joint Health and Social Care Service"/>
    <x v="0"/>
    <s v=""/>
    <s v=""/>
    <x v="1"/>
    <x v="3"/>
    <n v="217199"/>
    <x v="0"/>
  </r>
  <r>
    <x v="0"/>
    <x v="34"/>
    <x v="5"/>
    <n v="21"/>
    <x v="34"/>
    <n v="83"/>
    <s v="Joint Care Pathway"/>
    <s v="Intermediate Care Services"/>
    <x v="5"/>
    <s v="Reablement to support discharge -step down (Discharge to Assess pathway 1)"/>
    <s v=""/>
    <x v="6"/>
    <s v="Joint Health and Social Care Service"/>
    <x v="0"/>
    <s v=""/>
    <s v=""/>
    <x v="1"/>
    <x v="0"/>
    <n v="220600"/>
    <x v="0"/>
  </r>
  <r>
    <x v="0"/>
    <x v="34"/>
    <x v="5"/>
    <n v="22"/>
    <x v="34"/>
    <n v="84"/>
    <s v="Joint Care Pathway"/>
    <s v="Intermediate Care Services"/>
    <x v="5"/>
    <s v="Reablement to support discharge -step down (Discharge to Assess pathway 1)"/>
    <s v=""/>
    <x v="6"/>
    <s v="Joint Health and Social Care Service"/>
    <x v="0"/>
    <s v=""/>
    <s v=""/>
    <x v="2"/>
    <x v="0"/>
    <n v="500000"/>
    <x v="0"/>
  </r>
  <r>
    <x v="0"/>
    <x v="34"/>
    <x v="5"/>
    <n v="23"/>
    <x v="34"/>
    <n v="9"/>
    <s v="DFG"/>
    <s v="DFG Related Schemes"/>
    <x v="14"/>
    <s v="Adaptations, including statutory DFG grants"/>
    <s v=""/>
    <x v="0"/>
    <s v=""/>
    <x v="0"/>
    <s v=""/>
    <s v=""/>
    <x v="2"/>
    <x v="2"/>
    <n v="2065205"/>
    <x v="0"/>
  </r>
  <r>
    <x v="0"/>
    <x v="34"/>
    <x v="5"/>
    <n v="24"/>
    <x v="34"/>
    <n v="10"/>
    <s v="DTOC Projects"/>
    <s v="Mental Health Link Worker"/>
    <x v="9"/>
    <s v="Early Discharge Planning"/>
    <s v=" "/>
    <x v="0"/>
    <s v=""/>
    <x v="0"/>
    <s v=""/>
    <s v=""/>
    <x v="2"/>
    <x v="3"/>
    <n v="60000"/>
    <x v="0"/>
  </r>
  <r>
    <x v="0"/>
    <x v="34"/>
    <x v="5"/>
    <n v="25"/>
    <x v="34"/>
    <n v="11"/>
    <s v="DTOC projects"/>
    <s v="EDS"/>
    <x v="9"/>
    <s v="Early Discharge Planning"/>
    <s v=" "/>
    <x v="0"/>
    <s v=""/>
    <x v="0"/>
    <s v=""/>
    <s v=""/>
    <x v="1"/>
    <x v="3"/>
    <n v="6000"/>
    <x v="0"/>
  </r>
  <r>
    <x v="0"/>
    <x v="34"/>
    <x v="5"/>
    <n v="26"/>
    <x v="34"/>
    <n v="12"/>
    <s v="CHC Reviews"/>
    <s v="CHC review"/>
    <x v="12"/>
    <s v=""/>
    <s v="CHC Reviews"/>
    <x v="0"/>
    <s v=""/>
    <x v="0"/>
    <s v=""/>
    <s v=""/>
    <x v="2"/>
    <x v="4"/>
    <n v="200000"/>
    <x v="0"/>
  </r>
  <r>
    <x v="0"/>
    <x v="34"/>
    <x v="5"/>
    <n v="27"/>
    <x v="34"/>
    <n v="13"/>
    <s v="Locality Lead"/>
    <s v="BCF Lead"/>
    <x v="12"/>
    <s v=""/>
    <s v="BCF Lead "/>
    <x v="0"/>
    <s v=""/>
    <x v="0"/>
    <s v=""/>
    <s v=""/>
    <x v="1"/>
    <x v="0"/>
    <n v="93700"/>
    <x v="0"/>
  </r>
  <r>
    <x v="0"/>
    <x v="34"/>
    <x v="5"/>
    <n v="28"/>
    <x v="34"/>
    <n v="14"/>
    <s v="BCF Data Analyst"/>
    <s v="Other"/>
    <x v="9"/>
    <s v="Early Discharge Planning"/>
    <s v=" "/>
    <x v="0"/>
    <s v=""/>
    <x v="0"/>
    <s v=""/>
    <s v=""/>
    <x v="1"/>
    <x v="3"/>
    <n v="12500"/>
    <x v="0"/>
  </r>
  <r>
    <x v="0"/>
    <x v="34"/>
    <x v="5"/>
    <n v="29"/>
    <x v="34"/>
    <n v="141"/>
    <s v="BCF Data Analyst"/>
    <s v="Other"/>
    <x v="9"/>
    <s v="Early Discharge Planning"/>
    <s v=" "/>
    <x v="0"/>
    <s v=""/>
    <x v="0"/>
    <s v=""/>
    <s v=""/>
    <x v="1"/>
    <x v="0"/>
    <n v="23700"/>
    <x v="0"/>
  </r>
  <r>
    <x v="0"/>
    <x v="34"/>
    <x v="5"/>
    <n v="30"/>
    <x v="34"/>
    <n v="15"/>
    <s v="IMHA and Veterans"/>
    <s v="Prevention/Early intervention"/>
    <x v="0"/>
    <s v="Risk Stratification"/>
    <s v=" "/>
    <x v="0"/>
    <s v=""/>
    <x v="0"/>
    <s v=""/>
    <s v=""/>
    <x v="0"/>
    <x v="0"/>
    <n v="42100"/>
    <x v="0"/>
  </r>
  <r>
    <x v="0"/>
    <x v="34"/>
    <x v="5"/>
    <n v="31"/>
    <x v="34"/>
    <n v="17"/>
    <s v="Reablement Funding"/>
    <s v="Intermediate Care Services"/>
    <x v="5"/>
    <s v="Reablement to support discharge -step down (Discharge to Assess pathway 1)"/>
    <s v=""/>
    <x v="1"/>
    <s v=""/>
    <x v="2"/>
    <s v=""/>
    <s v=""/>
    <x v="3"/>
    <x v="0"/>
    <n v="967900"/>
    <x v="0"/>
  </r>
  <r>
    <x v="0"/>
    <x v="34"/>
    <x v="5"/>
    <n v="32"/>
    <x v="34"/>
    <n v="18"/>
    <s v="BW PMO"/>
    <s v="Share of cross Berkshire West Programme Management"/>
    <x v="10"/>
    <s v="Programme management"/>
    <s v=""/>
    <x v="6"/>
    <s v="CCG"/>
    <x v="2"/>
    <s v=""/>
    <s v=""/>
    <x v="4"/>
    <x v="0"/>
    <n v="85800"/>
    <x v="0"/>
  </r>
  <r>
    <x v="0"/>
    <x v="34"/>
    <x v="5"/>
    <n v="33"/>
    <x v="34"/>
    <n v="19"/>
    <s v="CCG Continency"/>
    <s v="Share of cross Berkshire West Contingency Funding"/>
    <x v="12"/>
    <s v=""/>
    <s v="Contingency"/>
    <x v="6"/>
    <s v="Contingency"/>
    <x v="2"/>
    <s v=""/>
    <s v=""/>
    <x v="4"/>
    <x v="0"/>
    <n v="66000"/>
    <x v="0"/>
  </r>
  <r>
    <x v="0"/>
    <x v="34"/>
    <x v="5"/>
    <n v="34"/>
    <x v="34"/>
    <n v="20"/>
    <s v="Risk Share"/>
    <s v="Risk Share"/>
    <x v="12"/>
    <s v=""/>
    <s v="Risk Share"/>
    <x v="6"/>
    <s v="Risk Share"/>
    <x v="2"/>
    <s v=""/>
    <s v=""/>
    <x v="6"/>
    <x v="0"/>
    <n v="201000"/>
    <x v="0"/>
  </r>
  <r>
    <x v="0"/>
    <x v="34"/>
    <x v="5"/>
    <n v="35"/>
    <x v="34"/>
    <n v="21"/>
    <s v="Care Homes (RRAT)"/>
    <s v="Intermediate Care Services"/>
    <x v="0"/>
    <s v="Risk Stratification"/>
    <s v=""/>
    <x v="1"/>
    <s v=""/>
    <x v="2"/>
    <s v=""/>
    <s v=""/>
    <x v="3"/>
    <x v="0"/>
    <n v="476900"/>
    <x v="0"/>
  </r>
  <r>
    <x v="0"/>
    <x v="34"/>
    <x v="5"/>
    <n v="36"/>
    <x v="34"/>
    <n v="22"/>
    <s v="SCAS falls and frality "/>
    <s v="Cross Berkshire scheme to prevent hospital admissions"/>
    <x v="0"/>
    <s v="Risk Stratification"/>
    <s v=""/>
    <x v="1"/>
    <s v=""/>
    <x v="2"/>
    <s v=""/>
    <s v=""/>
    <x v="3"/>
    <x v="0"/>
    <n v="27000"/>
    <x v="0"/>
  </r>
  <r>
    <x v="0"/>
    <x v="34"/>
    <x v="5"/>
    <n v="37"/>
    <x v="34"/>
    <n v="23"/>
    <s v="Street Triage"/>
    <s v="Reduce the number of section 136's "/>
    <x v="0"/>
    <s v="Risk Stratification"/>
    <s v=""/>
    <x v="3"/>
    <s v=""/>
    <x v="2"/>
    <s v=""/>
    <s v=""/>
    <x v="5"/>
    <x v="0"/>
    <n v="65527"/>
    <x v="0"/>
  </r>
  <r>
    <x v="0"/>
    <x v="34"/>
    <x v="5"/>
    <n v="38"/>
    <x v="34"/>
    <n v="24"/>
    <s v="Connected Care"/>
    <s v="Data Integration between Health and Social Care"/>
    <x v="10"/>
    <s v="System IT Interoperability"/>
    <s v=""/>
    <x v="6"/>
    <s v="Joint Health and Social Care Service"/>
    <x v="2"/>
    <s v=""/>
    <s v=""/>
    <x v="2"/>
    <x v="0"/>
    <n v="285000"/>
    <x v="0"/>
  </r>
  <r>
    <x v="0"/>
    <x v="34"/>
    <x v="5"/>
    <n v="39"/>
    <x v="34"/>
    <n v="25"/>
    <s v="CHS"/>
    <s v="Service to support self funders in hospital to facilitate discharge"/>
    <x v="9"/>
    <s v="Early Discharge Planning"/>
    <s v=""/>
    <x v="5"/>
    <s v=""/>
    <x v="2"/>
    <s v=""/>
    <s v=""/>
    <x v="0"/>
    <x v="0"/>
    <n v="34000"/>
    <x v="0"/>
  </r>
  <r>
    <x v="0"/>
    <x v="34"/>
    <x v="5"/>
    <n v="40"/>
    <x v="34"/>
    <n v="26"/>
    <s v="Speech &amp; Language Therapy"/>
    <s v="Intermediate Care Services"/>
    <x v="0"/>
    <s v="Risk Stratification"/>
    <s v=""/>
    <x v="1"/>
    <s v=""/>
    <x v="2"/>
    <s v=""/>
    <s v=""/>
    <x v="3"/>
    <x v="0"/>
    <n v="81900"/>
    <x v="0"/>
  </r>
  <r>
    <x v="0"/>
    <x v="34"/>
    <x v="5"/>
    <n v="41"/>
    <x v="34"/>
    <n v="27"/>
    <s v="Care Home in reach"/>
    <s v="Support Care Homes across BW to prevent hospital admissions"/>
    <x v="0"/>
    <s v="Risk Stratification"/>
    <s v=""/>
    <x v="1"/>
    <s v=""/>
    <x v="2"/>
    <s v=""/>
    <s v=""/>
    <x v="3"/>
    <x v="0"/>
    <n v="337524"/>
    <x v="0"/>
  </r>
  <r>
    <x v="0"/>
    <x v="34"/>
    <x v="5"/>
    <n v="42"/>
    <x v="34"/>
    <n v="28"/>
    <s v="Community Geriatrician"/>
    <s v="Support Care Homes across BW to prevent hospital admissions"/>
    <x v="0"/>
    <s v="Risk Stratification"/>
    <s v=""/>
    <x v="1"/>
    <s v=""/>
    <x v="2"/>
    <s v=""/>
    <s v=""/>
    <x v="3"/>
    <x v="0"/>
    <n v="184893"/>
    <x v="0"/>
  </r>
  <r>
    <x v="0"/>
    <x v="34"/>
    <x v="5"/>
    <n v="43"/>
    <x v="34"/>
    <n v="29"/>
    <s v="Intermediate Care - Discharge Services"/>
    <s v="Intermediate Care Services"/>
    <x v="6"/>
    <s v="Rapid/Crisis Response"/>
    <s v=""/>
    <x v="1"/>
    <s v=""/>
    <x v="2"/>
    <s v=""/>
    <s v=""/>
    <x v="3"/>
    <x v="0"/>
    <n v="583221"/>
    <x v="0"/>
  </r>
  <r>
    <x v="0"/>
    <x v="34"/>
    <x v="5"/>
    <n v="44"/>
    <x v="34"/>
    <n v="30"/>
    <s v="Health Hub"/>
    <s v="Integrated care planning and navigation"/>
    <x v="6"/>
    <s v="Rapid/Crisis Response"/>
    <s v=""/>
    <x v="1"/>
    <s v=""/>
    <x v="2"/>
    <s v=""/>
    <s v=""/>
    <x v="3"/>
    <x v="0"/>
    <n v="428103"/>
    <x v="0"/>
  </r>
  <r>
    <x v="0"/>
    <x v="34"/>
    <x v="5"/>
    <n v="45"/>
    <x v="34"/>
    <n v="31"/>
    <s v="Intermediate Care night sitting, rapid response"/>
    <s v="Intermediate Care Services"/>
    <x v="6"/>
    <s v="Rapid/Crisis Response"/>
    <s v=""/>
    <x v="1"/>
    <s v=""/>
    <x v="2"/>
    <s v=""/>
    <s v=""/>
    <x v="3"/>
    <x v="0"/>
    <n v="806582"/>
    <x v="0"/>
  </r>
  <r>
    <x v="0"/>
    <x v="34"/>
    <x v="5"/>
    <n v="46"/>
    <x v="34"/>
    <n v="32"/>
    <s v="Project to support LIB priorities"/>
    <s v="Ris Stratification"/>
    <x v="0"/>
    <s v="Risk Stratification"/>
    <s v=""/>
    <x v="0"/>
    <s v=""/>
    <x v="0"/>
    <s v=""/>
    <s v=""/>
    <x v="1"/>
    <x v="4"/>
    <n v="71170"/>
    <x v="1"/>
  </r>
  <r>
    <x v="0"/>
    <x v="34"/>
    <x v="5"/>
    <n v="47"/>
    <x v="34"/>
    <n v="33"/>
    <s v="Project to support LIB priorities"/>
    <s v="MDT's"/>
    <x v="0"/>
    <s v="Risk Stratification"/>
    <s v=""/>
    <x v="0"/>
    <s v=""/>
    <x v="0"/>
    <s v=""/>
    <s v=""/>
    <x v="1"/>
    <x v="4"/>
    <n v="71170"/>
    <x v="1"/>
  </r>
  <r>
    <x v="0"/>
    <x v="34"/>
    <x v="5"/>
    <n v="48"/>
    <x v="34"/>
    <n v="34"/>
    <s v="Project to support LIB priorities"/>
    <s v="Targeted community NHS health Check outreach prorgramme"/>
    <x v="0"/>
    <s v="Risk Stratification"/>
    <s v=""/>
    <x v="0"/>
    <s v=""/>
    <x v="0"/>
    <s v=""/>
    <s v=""/>
    <x v="1"/>
    <x v="4"/>
    <n v="100000"/>
    <x v="1"/>
  </r>
  <r>
    <x v="0"/>
    <x v="34"/>
    <x v="5"/>
    <n v="49"/>
    <x v="34"/>
    <n v="35"/>
    <s v="Infection Control"/>
    <s v="Support Care home to avoid hospital admissions"/>
    <x v="0"/>
    <s v="Risk Stratification"/>
    <s v=""/>
    <x v="0"/>
    <s v=""/>
    <x v="0"/>
    <s v=""/>
    <s v=""/>
    <x v="1"/>
    <x v="4"/>
    <n v="25000"/>
    <x v="1"/>
  </r>
  <r>
    <x v="0"/>
    <x v="34"/>
    <x v="5"/>
    <n v="50"/>
    <x v="34"/>
    <n v="36"/>
    <s v="Project to support LIB priorities"/>
    <s v="Service User Feedback"/>
    <x v="12"/>
    <s v=""/>
    <s v="Enagement with Service Users"/>
    <x v="0"/>
    <s v=""/>
    <x v="0"/>
    <s v=""/>
    <s v=""/>
    <x v="1"/>
    <x v="4"/>
    <n v="71170"/>
    <x v="1"/>
  </r>
  <r>
    <x v="0"/>
    <x v="35"/>
    <x v="5"/>
    <n v="1"/>
    <x v="35"/>
    <n v="1"/>
    <s v="Short Term/Hospital Discharge Team "/>
    <s v="Local Authority Social Work and Occupational Therapy Posts to enable Integrated Care Planning"/>
    <x v="7"/>
    <s v="Other"/>
    <s v="Hospital Discharge Support Team"/>
    <x v="0"/>
    <s v=""/>
    <x v="0"/>
    <s v=""/>
    <s v=""/>
    <x v="1"/>
    <x v="0"/>
    <n v="1680338.73125"/>
    <x v="0"/>
  </r>
  <r>
    <x v="0"/>
    <x v="35"/>
    <x v="5"/>
    <n v="2"/>
    <x v="35"/>
    <n v="2"/>
    <s v="Reablement care packages"/>
    <s v="Intermediate Care Services"/>
    <x v="5"/>
    <s v="Reablement to support discharge -step down (Discharge to Assess pathway 1)"/>
    <s v=""/>
    <x v="0"/>
    <s v=""/>
    <x v="0"/>
    <s v=""/>
    <s v=""/>
    <x v="1"/>
    <x v="0"/>
    <n v="1845996"/>
    <x v="0"/>
  </r>
  <r>
    <x v="0"/>
    <x v="35"/>
    <x v="5"/>
    <n v="3"/>
    <x v="35"/>
    <n v="3"/>
    <s v="Step Down Beds - Discharge to Assess"/>
    <s v="Intermediate Care Services"/>
    <x v="6"/>
    <s v="Step down (discharge to assess pathway-2)"/>
    <s v=""/>
    <x v="0"/>
    <s v=""/>
    <x v="0"/>
    <s v=""/>
    <s v=""/>
    <x v="1"/>
    <x v="0"/>
    <n v="297590.52960000001"/>
    <x v="0"/>
  </r>
  <r>
    <x v="0"/>
    <x v="35"/>
    <x v="5"/>
    <n v="4"/>
    <x v="35"/>
    <n v="4"/>
    <s v="Step Down Beds Physiotherapy"/>
    <s v="Intermediate Care Services"/>
    <x v="6"/>
    <s v="Step down (discharge to assess pathway-2)"/>
    <s v=""/>
    <x v="0"/>
    <s v=""/>
    <x v="0"/>
    <s v=""/>
    <s v=""/>
    <x v="1"/>
    <x v="0"/>
    <n v="82744.236900000004"/>
    <x v="0"/>
  </r>
  <r>
    <x v="0"/>
    <x v="35"/>
    <x v="5"/>
    <n v="5"/>
    <x v="35"/>
    <n v="5"/>
    <s v="Care Packages - Mental Health"/>
    <s v="Personalised Care at Home"/>
    <x v="15"/>
    <s v="Mental health /wellbeing"/>
    <s v=""/>
    <x v="0"/>
    <s v=""/>
    <x v="0"/>
    <s v=""/>
    <s v=""/>
    <x v="2"/>
    <x v="0"/>
    <n v="116493.79365000001"/>
    <x v="0"/>
  </r>
  <r>
    <x v="0"/>
    <x v="35"/>
    <x v="5"/>
    <n v="6"/>
    <x v="35"/>
    <n v="6"/>
    <s v="Care Packages - Physical Support"/>
    <s v="Personalised Care at Home"/>
    <x v="15"/>
    <s v="Physical health/wellbeing"/>
    <s v=""/>
    <x v="0"/>
    <s v=""/>
    <x v="0"/>
    <s v=""/>
    <s v=""/>
    <x v="2"/>
    <x v="0"/>
    <n v="710492.69654999999"/>
    <x v="0"/>
  </r>
  <r>
    <x v="0"/>
    <x v="35"/>
    <x v="5"/>
    <n v="7"/>
    <x v="35"/>
    <n v="7"/>
    <s v="Care Packages - Memory and Cognition"/>
    <s v="Personalised Care at Home"/>
    <x v="15"/>
    <s v="Mental health /wellbeing"/>
    <s v=""/>
    <x v="0"/>
    <s v=""/>
    <x v="0"/>
    <s v=""/>
    <s v=""/>
    <x v="2"/>
    <x v="0"/>
    <n v="452504.40299999999"/>
    <x v="0"/>
  </r>
  <r>
    <x v="0"/>
    <x v="35"/>
    <x v="5"/>
    <n v="8"/>
    <x v="35"/>
    <n v="8"/>
    <s v="Equipment (e.g. Wearable TEC, walking and standing aids)"/>
    <s v="Assistive equipment to support rehabilitation"/>
    <x v="1"/>
    <s v="Telecare"/>
    <s v=""/>
    <x v="0"/>
    <s v=""/>
    <x v="0"/>
    <s v=""/>
    <s v=""/>
    <x v="2"/>
    <x v="0"/>
    <n v="184500"/>
    <x v="0"/>
  </r>
  <r>
    <x v="0"/>
    <x v="35"/>
    <x v="5"/>
    <n v="9"/>
    <x v="35"/>
    <n v="9"/>
    <s v="Care Act Funding"/>
    <s v="Care Act Implementation Related Duties"/>
    <x v="7"/>
    <s v="Carer advice and support"/>
    <s v=""/>
    <x v="0"/>
    <s v=""/>
    <x v="0"/>
    <s v=""/>
    <s v=""/>
    <x v="1"/>
    <x v="0"/>
    <n v="398707"/>
    <x v="0"/>
  </r>
  <r>
    <x v="0"/>
    <x v="35"/>
    <x v="5"/>
    <n v="10"/>
    <x v="35"/>
    <n v="10"/>
    <s v="Carers Funding - Grants, Voluntary Sector, Information and Advice"/>
    <s v="Carers Services"/>
    <x v="13"/>
    <s v="Respite services"/>
    <s v=""/>
    <x v="0"/>
    <s v=""/>
    <x v="0"/>
    <s v=""/>
    <s v=""/>
    <x v="0"/>
    <x v="0"/>
    <n v="146000"/>
    <x v="0"/>
  </r>
  <r>
    <x v="0"/>
    <x v="35"/>
    <x v="5"/>
    <n v="11"/>
    <x v="35"/>
    <n v="11"/>
    <s v="Carers Funding - Grants, Voluntary Sector, Information and Advice"/>
    <s v="Carers Services"/>
    <x v="13"/>
    <s v="Respite services"/>
    <s v=""/>
    <x v="0"/>
    <s v=""/>
    <x v="0"/>
    <s v=""/>
    <s v=""/>
    <x v="0"/>
    <x v="4"/>
    <n v="270400"/>
    <x v="0"/>
  </r>
  <r>
    <x v="0"/>
    <x v="35"/>
    <x v="5"/>
    <n v="12"/>
    <x v="35"/>
    <n v="12"/>
    <s v="IMHA"/>
    <s v="Prevention / Early Intervention"/>
    <x v="0"/>
    <s v="Other"/>
    <s v="Advocacy"/>
    <x v="0"/>
    <s v=""/>
    <x v="0"/>
    <s v=""/>
    <s v=""/>
    <x v="0"/>
    <x v="0"/>
    <n v="35000"/>
    <x v="0"/>
  </r>
  <r>
    <x v="0"/>
    <x v="35"/>
    <x v="5"/>
    <n v="13"/>
    <x v="35"/>
    <n v="13"/>
    <s v="Extended Settlng In Services"/>
    <s v="Post hospital discharge settling in service at home"/>
    <x v="0"/>
    <s v="Social Prescribing"/>
    <s v=""/>
    <x v="0"/>
    <s v=""/>
    <x v="0"/>
    <s v=""/>
    <s v=""/>
    <x v="0"/>
    <x v="0"/>
    <n v="10000"/>
    <x v="0"/>
  </r>
  <r>
    <x v="0"/>
    <x v="35"/>
    <x v="5"/>
    <n v="14"/>
    <x v="35"/>
    <n v="14"/>
    <s v="ICB PMO (BOB)"/>
    <s v="Share of cross Berkshire West Programme Management."/>
    <x v="10"/>
    <s v="Programme management"/>
    <s v=""/>
    <x v="6"/>
    <s v="Risk Share"/>
    <x v="0"/>
    <s v=""/>
    <s v=""/>
    <x v="1"/>
    <x v="0"/>
    <n v="28000"/>
    <x v="0"/>
  </r>
  <r>
    <x v="0"/>
    <x v="35"/>
    <x v="5"/>
    <n v="15"/>
    <x v="35"/>
    <n v="15"/>
    <s v="BCF Reading Locality Project Management (Staff)"/>
    <s v="RIB Programme management and analytics team (Includes c/fwd underspend from 2021/22)"/>
    <x v="10"/>
    <s v="Programme management"/>
    <s v=""/>
    <x v="0"/>
    <s v=""/>
    <x v="0"/>
    <s v=""/>
    <s v=""/>
    <x v="1"/>
    <x v="0"/>
    <n v="160073"/>
    <x v="0"/>
  </r>
  <r>
    <x v="0"/>
    <x v="35"/>
    <x v="5"/>
    <n v="16"/>
    <x v="35"/>
    <n v="16"/>
    <s v="RIB Integration Projects to support Discharge &amp; Admission Avoidance"/>
    <s v="Integration Board Projects supporting integration, health inequalities, discharge and admission avoidance"/>
    <x v="10"/>
    <s v="Integrated models of provision"/>
    <s v=""/>
    <x v="0"/>
    <s v=""/>
    <x v="0"/>
    <s v=""/>
    <s v=""/>
    <x v="1"/>
    <x v="0"/>
    <n v="400000"/>
    <x v="0"/>
  </r>
  <r>
    <x v="0"/>
    <x v="35"/>
    <x v="5"/>
    <n v="17"/>
    <x v="35"/>
    <n v="17"/>
    <s v="iBCF"/>
    <s v="Community Reablement services"/>
    <x v="5"/>
    <s v="Preventing admissions to acute setting"/>
    <s v=""/>
    <x v="0"/>
    <s v=""/>
    <x v="0"/>
    <s v=""/>
    <s v=""/>
    <x v="2"/>
    <x v="3"/>
    <n v="2692624.1649531997"/>
    <x v="0"/>
  </r>
  <r>
    <x v="0"/>
    <x v="35"/>
    <x v="5"/>
    <n v="18"/>
    <x v="35"/>
    <n v="18"/>
    <s v="DFG"/>
    <s v="Supporting people with disability"/>
    <x v="14"/>
    <s v="Adaptations, including statutory DFG grants"/>
    <s v=""/>
    <x v="0"/>
    <s v=""/>
    <x v="0"/>
    <s v=""/>
    <s v=""/>
    <x v="2"/>
    <x v="2"/>
    <n v="1197341"/>
    <x v="0"/>
  </r>
  <r>
    <x v="0"/>
    <x v="35"/>
    <x v="5"/>
    <n v="19"/>
    <x v="35"/>
    <n v="19"/>
    <s v="CCG Contingency"/>
    <s v="Share of cross Berkshire West Contingency Funding"/>
    <x v="3"/>
    <s v="Other"/>
    <s v="Contingency"/>
    <x v="1"/>
    <s v="CCG Staff Cost"/>
    <x v="2"/>
    <s v=""/>
    <s v=""/>
    <x v="4"/>
    <x v="0"/>
    <n v="129773"/>
    <x v="0"/>
  </r>
  <r>
    <x v="0"/>
    <x v="35"/>
    <x v="5"/>
    <n v="20"/>
    <x v="35"/>
    <n v="20"/>
    <s v="ICP PMO"/>
    <s v="Share of cross Berkshire West Programme Management."/>
    <x v="10"/>
    <s v="Programme management"/>
    <s v=""/>
    <x v="6"/>
    <s v="Risk Share"/>
    <x v="2"/>
    <s v=""/>
    <s v=""/>
    <x v="4"/>
    <x v="0"/>
    <n v="82735"/>
    <x v="0"/>
  </r>
  <r>
    <x v="0"/>
    <x v="35"/>
    <x v="5"/>
    <n v="21"/>
    <x v="35"/>
    <n v="21"/>
    <s v="Risk share-LA"/>
    <s v="Other"/>
    <x v="3"/>
    <s v="Other"/>
    <s v="Risk share"/>
    <x v="6"/>
    <s v="Risk Share"/>
    <x v="2"/>
    <s v=""/>
    <s v=""/>
    <x v="4"/>
    <x v="0"/>
    <n v="138127.49215979152"/>
    <x v="0"/>
  </r>
  <r>
    <x v="0"/>
    <x v="35"/>
    <x v="5"/>
    <n v="22"/>
    <x v="35"/>
    <n v="22"/>
    <s v="BHFT Re-ablement Contract"/>
    <s v="Reablement &amp; Rehabilitation Services."/>
    <x v="5"/>
    <s v="Preventing admissions to acute setting"/>
    <s v=""/>
    <x v="1"/>
    <s v=""/>
    <x v="2"/>
    <s v=""/>
    <s v=""/>
    <x v="3"/>
    <x v="0"/>
    <n v="998687.01620000007"/>
    <x v="0"/>
  </r>
  <r>
    <x v="0"/>
    <x v="35"/>
    <x v="5"/>
    <n v="23"/>
    <x v="35"/>
    <n v="23"/>
    <s v="SCAS Falls Service &amp; Frailty"/>
    <s v="Partnership with SCAS to reduce NEAs due to falls."/>
    <x v="11"/>
    <s v="Integrated neighbourhood services"/>
    <s v=""/>
    <x v="1"/>
    <s v=""/>
    <x v="2"/>
    <s v=""/>
    <s v=""/>
    <x v="3"/>
    <x v="0"/>
    <n v="266000"/>
    <x v="0"/>
  </r>
  <r>
    <x v="0"/>
    <x v="35"/>
    <x v="5"/>
    <n v="24"/>
    <x v="35"/>
    <n v="24"/>
    <s v="Carers Funding CCG"/>
    <s v="Support for Young People with Dementia (YPWD), Alzheimers Dementia Advisor &amp; Stroke Association."/>
    <x v="13"/>
    <s v="Other"/>
    <s v="Support Young  People with Dementia / Stroke"/>
    <x v="1"/>
    <s v=""/>
    <x v="2"/>
    <s v=""/>
    <s v=""/>
    <x v="0"/>
    <x v="0"/>
    <n v="113023"/>
    <x v="0"/>
  </r>
  <r>
    <x v="0"/>
    <x v="35"/>
    <x v="5"/>
    <n v="25"/>
    <x v="35"/>
    <n v="25"/>
    <s v="Connected Care"/>
    <s v="Data Integration between Health &amp; Social Care"/>
    <x v="10"/>
    <s v="System IT Interoperability"/>
    <s v=""/>
    <x v="1"/>
    <s v=""/>
    <x v="2"/>
    <s v=""/>
    <s v=""/>
    <x v="2"/>
    <x v="0"/>
    <n v="300000"/>
    <x v="0"/>
  </r>
  <r>
    <x v="0"/>
    <x v="35"/>
    <x v="5"/>
    <n v="26"/>
    <x v="35"/>
    <n v="26"/>
    <s v="Care Homes / RRaT"/>
    <s v="Intermediate Care Services"/>
    <x v="5"/>
    <s v="Rapid/Crisis Response - step up (2 hr response)"/>
    <s v=""/>
    <x v="1"/>
    <s v=""/>
    <x v="2"/>
    <s v=""/>
    <s v=""/>
    <x v="3"/>
    <x v="0"/>
    <n v="587320"/>
    <x v="0"/>
  </r>
  <r>
    <x v="0"/>
    <x v="35"/>
    <x v="5"/>
    <n v="27"/>
    <x v="35"/>
    <n v="27"/>
    <s v="Out Of Hospital Speech &amp; Language Therapy"/>
    <s v="Eating &amp; drinking referral service."/>
    <x v="5"/>
    <s v="Reablement service accepting community and discharge referrals"/>
    <s v=""/>
    <x v="1"/>
    <s v=""/>
    <x v="2"/>
    <s v=""/>
    <s v=""/>
    <x v="3"/>
    <x v="0"/>
    <n v="57034"/>
    <x v="0"/>
  </r>
  <r>
    <x v="0"/>
    <x v="35"/>
    <x v="5"/>
    <n v="28"/>
    <x v="35"/>
    <n v="28"/>
    <s v="Out of Hospital Care Home in-reach"/>
    <s v="HICM for Managing Transfer of Care"/>
    <x v="9"/>
    <s v="Improved discharge to Care Homes"/>
    <s v=""/>
    <x v="1"/>
    <s v=""/>
    <x v="2"/>
    <s v=""/>
    <s v=""/>
    <x v="3"/>
    <x v="0"/>
    <n v="111640"/>
    <x v="0"/>
  </r>
  <r>
    <x v="0"/>
    <x v="35"/>
    <x v="5"/>
    <n v="29"/>
    <x v="35"/>
    <n v="29"/>
    <s v="Out Of Hospital - Community Geriatrician "/>
    <s v="Provide Community Geriatrician Service - urgent referrals seen within 2 days."/>
    <x v="6"/>
    <s v="Rapid/Crisis Response"/>
    <s v=""/>
    <x v="1"/>
    <s v=""/>
    <x v="2"/>
    <s v=""/>
    <s v=""/>
    <x v="3"/>
    <x v="0"/>
    <n v="117706.6"/>
    <x v="0"/>
  </r>
  <r>
    <x v="0"/>
    <x v="35"/>
    <x v="5"/>
    <n v="30"/>
    <x v="35"/>
    <n v="30"/>
    <s v="Out Of Hospital - Intermediate Care (including integrated discharge, discharge to assess service)"/>
    <s v="Rapid response services delivered for patients discharged from A&amp;E or AMU, preventing a hospital admission."/>
    <x v="6"/>
    <s v="Step up"/>
    <s v=""/>
    <x v="1"/>
    <s v=""/>
    <x v="2"/>
    <s v=""/>
    <s v=""/>
    <x v="3"/>
    <x v="0"/>
    <n v="950148.4"/>
    <x v="0"/>
  </r>
  <r>
    <x v="0"/>
    <x v="35"/>
    <x v="5"/>
    <n v="31"/>
    <x v="35"/>
    <n v="31"/>
    <s v="Out Of Hospital Health Hub"/>
    <s v="Acute Single Point of Access to Community Health Services."/>
    <x v="3"/>
    <s v="Assessment teams/joint assessment"/>
    <s v=""/>
    <x v="1"/>
    <s v=""/>
    <x v="2"/>
    <s v=""/>
    <s v=""/>
    <x v="3"/>
    <x v="0"/>
    <n v="436849.853856"/>
    <x v="0"/>
  </r>
  <r>
    <x v="0"/>
    <x v="35"/>
    <x v="5"/>
    <n v="32"/>
    <x v="35"/>
    <n v="32"/>
    <s v="Out Of Hospital - Intermediate Care night sitting, rapid response, reablement and falls"/>
    <s v="Rapid response services delivered to patients in their own homes, avoiding hospital admission within 2hours."/>
    <x v="6"/>
    <s v="Rapid/Crisis Response"/>
    <s v=""/>
    <x v="1"/>
    <s v=""/>
    <x v="2"/>
    <s v=""/>
    <s v=""/>
    <x v="3"/>
    <x v="0"/>
    <n v="313075"/>
    <x v="0"/>
  </r>
  <r>
    <x v="0"/>
    <x v="35"/>
    <x v="5"/>
    <n v="33"/>
    <x v="35"/>
    <n v="33"/>
    <s v="Street Triage"/>
    <s v="To reduce the number of S136's applied by Thames Valley Police (TVP) across Berkshire West."/>
    <x v="11"/>
    <s v="Integrated neighbourhood services"/>
    <s v=""/>
    <x v="3"/>
    <s v=""/>
    <x v="2"/>
    <s v=""/>
    <s v=""/>
    <x v="3"/>
    <x v="0"/>
    <n v="155324.4"/>
    <x v="0"/>
  </r>
  <r>
    <x v="0"/>
    <x v="35"/>
    <x v="5"/>
    <n v="34"/>
    <x v="35"/>
    <n v="34"/>
    <s v="Risk share Performance - Care Home"/>
    <s v="Risk Share"/>
    <x v="3"/>
    <s v="Other"/>
    <s v="Risk share"/>
    <x v="1"/>
    <s v=""/>
    <x v="2"/>
    <s v=""/>
    <s v=""/>
    <x v="4"/>
    <x v="0"/>
    <n v="413872.50784020801"/>
    <x v="0"/>
  </r>
  <r>
    <x v="0"/>
    <x v="35"/>
    <x v="5"/>
    <n v="35"/>
    <x v="35"/>
    <n v="35"/>
    <s v="Care Home Selection (CHS)"/>
    <s v="Supporting hospital discharge"/>
    <x v="9"/>
    <s v="Home First/Discharge to Assess - process support/core costs"/>
    <s v=""/>
    <x v="5"/>
    <s v=""/>
    <x v="0"/>
    <s v=""/>
    <s v=""/>
    <x v="1"/>
    <x v="0"/>
    <n v="62000"/>
    <x v="0"/>
  </r>
  <r>
    <x v="0"/>
    <x v="36"/>
    <x v="5"/>
    <n v="1"/>
    <x v="36"/>
    <n v="1"/>
    <s v="Stroke Support Service"/>
    <s v="Stroke support service for stroke survivors and their families"/>
    <x v="11"/>
    <s v="Multidisciplinary teams that are supporting independence, such as anticipatory care"/>
    <s v=""/>
    <x v="0"/>
    <s v=""/>
    <x v="0"/>
    <s v=""/>
    <s v=""/>
    <x v="0"/>
    <x v="0"/>
    <n v="57000"/>
    <x v="0"/>
  </r>
  <r>
    <x v="0"/>
    <x v="36"/>
    <x v="5"/>
    <n v="2"/>
    <x v="36"/>
    <n v="2"/>
    <s v="Dementia Care Advisor"/>
    <s v="Post-diagnosis support for people with dementia and their carers "/>
    <x v="11"/>
    <s v="Other"/>
    <s v="Specialist Dementia Support"/>
    <x v="3"/>
    <s v=""/>
    <x v="0"/>
    <s v=""/>
    <s v=""/>
    <x v="3"/>
    <x v="0"/>
    <n v="30000"/>
    <x v="0"/>
  </r>
  <r>
    <x v="0"/>
    <x v="36"/>
    <x v="5"/>
    <n v="3"/>
    <x v="36"/>
    <n v="3"/>
    <s v="OT/SALT whole system transformation"/>
    <s v="OT/SALT support for children and young people"/>
    <x v="10"/>
    <s v="Integrated models of provision"/>
    <s v=""/>
    <x v="1"/>
    <s v=""/>
    <x v="0"/>
    <s v=""/>
    <s v=""/>
    <x v="3"/>
    <x v="0"/>
    <n v="137000"/>
    <x v="0"/>
  </r>
  <r>
    <x v="0"/>
    <x v="36"/>
    <x v="5"/>
    <n v="4"/>
    <x v="36"/>
    <n v="4"/>
    <s v="Integrated Wellbeing Service"/>
    <s v="Range of primary prevention support for health and wellbeing inc. cardio and falls"/>
    <x v="11"/>
    <s v="Multidisciplinary teams that are supporting independence, such as anticipatory care"/>
    <s v=""/>
    <x v="0"/>
    <s v=""/>
    <x v="0"/>
    <s v=""/>
    <s v=""/>
    <x v="2"/>
    <x v="0"/>
    <n v="241000"/>
    <x v="0"/>
  </r>
  <r>
    <x v="0"/>
    <x v="36"/>
    <x v="5"/>
    <n v="5"/>
    <x v="36"/>
    <n v="5"/>
    <s v="Telecare"/>
    <s v="Assistive Technology to maximise independence at home"/>
    <x v="1"/>
    <s v="Telecare"/>
    <s v=""/>
    <x v="0"/>
    <s v=""/>
    <x v="0"/>
    <s v=""/>
    <s v=""/>
    <x v="2"/>
    <x v="0"/>
    <n v="72000"/>
    <x v="0"/>
  </r>
  <r>
    <x v="0"/>
    <x v="36"/>
    <x v="5"/>
    <n v="6"/>
    <x v="36"/>
    <n v="6"/>
    <s v="RRR service (Reablement, Recovery, Rehabilitation) "/>
    <s v="Intermediate Care"/>
    <x v="5"/>
    <s v="Other"/>
    <s v="includes all sub-types"/>
    <x v="0"/>
    <s v=""/>
    <x v="0"/>
    <s v=""/>
    <s v=""/>
    <x v="1"/>
    <x v="0"/>
    <n v="2858239"/>
    <x v="0"/>
  </r>
  <r>
    <x v="0"/>
    <x v="36"/>
    <x v="5"/>
    <n v="7"/>
    <x v="36"/>
    <n v="7"/>
    <s v="Hospital Social Work Team"/>
    <s v="Discharge to Assess"/>
    <x v="9"/>
    <s v="Home First/Discharge to Assess - process support/core costs"/>
    <s v=""/>
    <x v="0"/>
    <s v=""/>
    <x v="0"/>
    <s v=""/>
    <s v=""/>
    <x v="1"/>
    <x v="0"/>
    <n v="484000"/>
    <x v="0"/>
  </r>
  <r>
    <x v="0"/>
    <x v="36"/>
    <x v="5"/>
    <n v="8"/>
    <x v="36"/>
    <n v="8"/>
    <s v="Joint Equipment Service"/>
    <s v="Disability aids and mobility equipment"/>
    <x v="1"/>
    <s v="Community based equipment"/>
    <s v=""/>
    <x v="0"/>
    <s v=""/>
    <x v="2"/>
    <s v=""/>
    <s v=""/>
    <x v="2"/>
    <x v="0"/>
    <n v="710802"/>
    <x v="0"/>
  </r>
  <r>
    <x v="0"/>
    <x v="36"/>
    <x v="5"/>
    <n v="9"/>
    <x v="36"/>
    <n v="9"/>
    <s v="Joint Equipment Service"/>
    <s v="Disability aids and mobility equipment"/>
    <x v="1"/>
    <s v="Digital participation services"/>
    <s v=""/>
    <x v="0"/>
    <s v=""/>
    <x v="0"/>
    <s v=""/>
    <s v=""/>
    <x v="2"/>
    <x v="0"/>
    <n v="130000"/>
    <x v="0"/>
  </r>
  <r>
    <x v="0"/>
    <x v="36"/>
    <x v="5"/>
    <n v="10"/>
    <x v="36"/>
    <n v="10"/>
    <s v="Nursing Care Home Placements "/>
    <s v="Nursing Care Home Placements"/>
    <x v="4"/>
    <s v="Nursing home"/>
    <s v=""/>
    <x v="0"/>
    <s v=""/>
    <x v="0"/>
    <s v=""/>
    <s v=""/>
    <x v="2"/>
    <x v="0"/>
    <n v="500000"/>
    <x v="0"/>
  </r>
  <r>
    <x v="0"/>
    <x v="36"/>
    <x v="5"/>
    <n v="11"/>
    <x v="36"/>
    <n v="11"/>
    <s v="Proactive frailty management"/>
    <s v="Anticipatory care planning and early intervention"/>
    <x v="3"/>
    <s v="Care navigation and planning"/>
    <s v=""/>
    <x v="2"/>
    <s v=""/>
    <x v="2"/>
    <s v=""/>
    <s v=""/>
    <x v="4"/>
    <x v="0"/>
    <n v="114000"/>
    <x v="0"/>
  </r>
  <r>
    <x v="0"/>
    <x v="36"/>
    <x v="5"/>
    <n v="12"/>
    <x v="36"/>
    <n v="12"/>
    <s v="Care Homes Programme Manager"/>
    <s v="Care Home quality programme"/>
    <x v="10"/>
    <s v="Programme management"/>
    <s v=""/>
    <x v="1"/>
    <s v=""/>
    <x v="2"/>
    <s v=""/>
    <s v=""/>
    <x v="4"/>
    <x v="0"/>
    <n v="25000"/>
    <x v="0"/>
  </r>
  <r>
    <x v="0"/>
    <x v="36"/>
    <x v="5"/>
    <n v="13"/>
    <x v="36"/>
    <n v="13"/>
    <s v="Integrated Care Services / ICT"/>
    <s v="Community Health and Integrated Care Teams"/>
    <x v="11"/>
    <s v="Multidisciplinary teams that are supporting independence, such as anticipatory care"/>
    <s v=""/>
    <x v="1"/>
    <s v=""/>
    <x v="2"/>
    <s v=""/>
    <s v=""/>
    <x v="3"/>
    <x v="0"/>
    <n v="868412"/>
    <x v="0"/>
  </r>
  <r>
    <x v="0"/>
    <x v="36"/>
    <x v="5"/>
    <n v="14"/>
    <x v="36"/>
    <n v="14"/>
    <s v="Intensive Community Rehabilitation"/>
    <s v="Community Health led rehabilitation service"/>
    <x v="5"/>
    <s v="Reablement to support discharge -step down (Discharge to Assess pathway 1)"/>
    <s v=""/>
    <x v="1"/>
    <s v=""/>
    <x v="0"/>
    <s v=""/>
    <s v=""/>
    <x v="3"/>
    <x v="0"/>
    <n v="82000"/>
    <x v="0"/>
  </r>
  <r>
    <x v="0"/>
    <x v="36"/>
    <x v="5"/>
    <n v="15"/>
    <x v="36"/>
    <n v="15"/>
    <s v="Responder Service"/>
    <s v="Community Health led rehabilitation service"/>
    <x v="5"/>
    <s v="Reablement to support discharge -step down (Discharge to Assess pathway 1)"/>
    <s v=""/>
    <x v="1"/>
    <s v=""/>
    <x v="2"/>
    <s v=""/>
    <s v=""/>
    <x v="3"/>
    <x v="0"/>
    <n v="195407"/>
    <x v="0"/>
  </r>
  <r>
    <x v="0"/>
    <x v="36"/>
    <x v="5"/>
    <n v="16"/>
    <x v="36"/>
    <n v="16"/>
    <s v="High Impact Change Delivery (D2A)"/>
    <s v="First response service"/>
    <x v="0"/>
    <s v="Other"/>
    <s v="First Responder Service"/>
    <x v="0"/>
    <s v=""/>
    <x v="0"/>
    <s v=""/>
    <s v=""/>
    <x v="2"/>
    <x v="0"/>
    <n v="130000"/>
    <x v="0"/>
  </r>
  <r>
    <x v="0"/>
    <x v="36"/>
    <x v="5"/>
    <n v="17"/>
    <x v="36"/>
    <n v="17"/>
    <s v="Systems reslience"/>
    <s v="Discharge to Assess/ interim support"/>
    <x v="9"/>
    <s v="Home First/Discharge to Assess - process support/core costs"/>
    <s v=""/>
    <x v="0"/>
    <s v=""/>
    <x v="0"/>
    <s v=""/>
    <s v=""/>
    <x v="1"/>
    <x v="0"/>
    <n v="284200"/>
    <x v="0"/>
  </r>
  <r>
    <x v="0"/>
    <x v="36"/>
    <x v="5"/>
    <n v="18"/>
    <x v="36"/>
    <n v="18"/>
    <s v="Community D2A beds (Windmill)"/>
    <s v="Discharge to Assess - system monitoring and trusted assessment"/>
    <x v="9"/>
    <s v="Monitoring and responding to system demand and capacity"/>
    <s v=""/>
    <x v="5"/>
    <s v=""/>
    <x v="2"/>
    <s v=""/>
    <s v=""/>
    <x v="6"/>
    <x v="0"/>
    <n v="97016"/>
    <x v="0"/>
  </r>
  <r>
    <x v="0"/>
    <x v="36"/>
    <x v="5"/>
    <n v="19"/>
    <x v="36"/>
    <n v="19"/>
    <s v="Integrated Care Decision Making and Local Access Point (SBC)"/>
    <s v="Community interim beds supporting discharge"/>
    <x v="9"/>
    <s v="Home First/Discharge to Assess - process support/core costs"/>
    <s v=""/>
    <x v="0"/>
    <s v=""/>
    <x v="0"/>
    <s v=""/>
    <s v=""/>
    <x v="2"/>
    <x v="0"/>
    <n v="129572"/>
    <x v="0"/>
  </r>
  <r>
    <x v="0"/>
    <x v="36"/>
    <x v="5"/>
    <n v="20"/>
    <x v="36"/>
    <n v="20"/>
    <s v="Integrated Care Decision Making and Local Access Point (BHFT)"/>
    <s v="Integrated Care - cluster, locality access point"/>
    <x v="3"/>
    <s v="Assessment teams/joint assessment"/>
    <s v=""/>
    <x v="0"/>
    <s v=""/>
    <x v="2"/>
    <s v=""/>
    <s v=""/>
    <x v="1"/>
    <x v="0"/>
    <n v="283656"/>
    <x v="0"/>
  </r>
  <r>
    <x v="0"/>
    <x v="36"/>
    <x v="5"/>
    <n v="21"/>
    <x v="36"/>
    <n v="21"/>
    <s v="Community Integration Manager"/>
    <s v="Integrated Care - cluster, locality access point"/>
    <x v="3"/>
    <s v="Assessment teams/joint assessment"/>
    <s v=""/>
    <x v="1"/>
    <s v=""/>
    <x v="2"/>
    <s v=""/>
    <s v=""/>
    <x v="3"/>
    <x v="0"/>
    <n v="194953"/>
    <x v="0"/>
  </r>
  <r>
    <x v="0"/>
    <x v="36"/>
    <x v="5"/>
    <n v="22"/>
    <x v="36"/>
    <n v="22"/>
    <s v="Disabled Facilities Grant"/>
    <s v="Management of Integrated Care Decision Making and Locality Access Point"/>
    <x v="10"/>
    <s v="Integrated models of provision"/>
    <s v=""/>
    <x v="1"/>
    <s v=""/>
    <x v="2"/>
    <s v=""/>
    <s v=""/>
    <x v="4"/>
    <x v="0"/>
    <n v="83430"/>
    <x v="0"/>
  </r>
  <r>
    <x v="0"/>
    <x v="36"/>
    <x v="5"/>
    <n v="23"/>
    <x v="36"/>
    <n v="23"/>
    <s v="Connected Care"/>
    <s v="Aids and adaptations"/>
    <x v="14"/>
    <s v="Adaptations, including statutory DFG grants"/>
    <s v=""/>
    <x v="0"/>
    <s v=""/>
    <x v="0"/>
    <s v=""/>
    <s v=""/>
    <x v="1"/>
    <x v="2"/>
    <n v="1140680"/>
    <x v="0"/>
  </r>
  <r>
    <x v="0"/>
    <x v="36"/>
    <x v="5"/>
    <n v="24"/>
    <x v="36"/>
    <n v="24"/>
    <s v="Winter Pressures (SBC)"/>
    <s v="Shared Care Records"/>
    <x v="10"/>
    <s v="System IT Interoperability"/>
    <s v=""/>
    <x v="6"/>
    <s v="Supports whole system/multiple partners"/>
    <x v="2"/>
    <s v=""/>
    <s v=""/>
    <x v="2"/>
    <x v="0"/>
    <n v="200000"/>
    <x v="0"/>
  </r>
  <r>
    <x v="0"/>
    <x v="36"/>
    <x v="5"/>
    <n v="25"/>
    <x v="36"/>
    <n v="25"/>
    <s v="Carers Support"/>
    <s v="Additional capacity SW and OT"/>
    <x v="15"/>
    <s v="Physical health/wellbeing"/>
    <s v=""/>
    <x v="0"/>
    <s v=""/>
    <x v="0"/>
    <s v=""/>
    <s v=""/>
    <x v="1"/>
    <x v="0"/>
    <n v="180000"/>
    <x v="0"/>
  </r>
  <r>
    <x v="0"/>
    <x v="36"/>
    <x v="5"/>
    <n v="26"/>
    <x v="36"/>
    <n v="26"/>
    <s v="End of Life Care Advice line"/>
    <s v="Carers support services "/>
    <x v="13"/>
    <s v="Other"/>
    <s v="a range of carers and young carers support"/>
    <x v="0"/>
    <s v=""/>
    <x v="0"/>
    <s v=""/>
    <s v=""/>
    <x v="1"/>
    <x v="0"/>
    <n v="216000"/>
    <x v="0"/>
  </r>
  <r>
    <x v="0"/>
    <x v="36"/>
    <x v="5"/>
    <n v="27"/>
    <x v="36"/>
    <n v="27"/>
    <s v="Paediatric Hotline"/>
    <s v="Advice and support to families and carers 24/7"/>
    <x v="15"/>
    <s v="Physical health/wellbeing"/>
    <s v=""/>
    <x v="1"/>
    <s v=""/>
    <x v="0"/>
    <s v=""/>
    <s v=""/>
    <x v="0"/>
    <x v="0"/>
    <n v="148206"/>
    <x v="0"/>
  </r>
  <r>
    <x v="0"/>
    <x v="36"/>
    <x v="5"/>
    <n v="28"/>
    <x v="36"/>
    <n v="28"/>
    <s v="End of Life nightsitting service"/>
    <s v="Telephone advice to GPs with paediatric consultant support"/>
    <x v="15"/>
    <s v="Physical health/wellbeing"/>
    <s v=""/>
    <x v="5"/>
    <s v=""/>
    <x v="2"/>
    <s v=""/>
    <s v=""/>
    <x v="6"/>
    <x v="0"/>
    <n v="48181"/>
    <x v="0"/>
  </r>
  <r>
    <x v="0"/>
    <x v="36"/>
    <x v="5"/>
    <n v="29"/>
    <x v="36"/>
    <n v="29"/>
    <s v="Community Capacity (voluntary sector)"/>
    <s v="Night sitting as part of EOLC service"/>
    <x v="13"/>
    <s v="Respite services"/>
    <s v=""/>
    <x v="0"/>
    <s v=""/>
    <x v="2"/>
    <s v=""/>
    <s v=""/>
    <x v="0"/>
    <x v="0"/>
    <n v="15971"/>
    <x v="0"/>
  </r>
  <r>
    <x v="0"/>
    <x v="36"/>
    <x v="5"/>
    <n v="30"/>
    <x v="36"/>
    <n v="30"/>
    <s v="Information and Advice service"/>
    <s v="Support to the community and voluntary sector"/>
    <x v="11"/>
    <s v="Integrated neighbourhood services"/>
    <s v=""/>
    <x v="0"/>
    <s v=""/>
    <x v="0"/>
    <s v=""/>
    <s v=""/>
    <x v="0"/>
    <x v="0"/>
    <n v="218000"/>
    <x v="0"/>
  </r>
  <r>
    <x v="0"/>
    <x v="36"/>
    <x v="5"/>
    <n v="31"/>
    <x v="36"/>
    <n v="31"/>
    <s v="Programme Management Office"/>
    <s v="Information and Advice"/>
    <x v="11"/>
    <s v="Integrated neighbourhood services"/>
    <s v=""/>
    <x v="0"/>
    <s v=""/>
    <x v="0"/>
    <s v=""/>
    <s v=""/>
    <x v="0"/>
    <x v="0"/>
    <n v="140000"/>
    <x v="0"/>
  </r>
  <r>
    <x v="0"/>
    <x v="36"/>
    <x v="5"/>
    <n v="32"/>
    <x v="36"/>
    <n v="32"/>
    <s v="Integration Delivery Lead"/>
    <s v="Programme Management Office functions"/>
    <x v="10"/>
    <s v="Programme management"/>
    <s v=""/>
    <x v="0"/>
    <s v=""/>
    <x v="0"/>
    <s v=""/>
    <s v=""/>
    <x v="1"/>
    <x v="0"/>
    <n v="170000"/>
    <x v="0"/>
  </r>
  <r>
    <x v="0"/>
    <x v="36"/>
    <x v="5"/>
    <n v="33"/>
    <x v="36"/>
    <n v="33"/>
    <s v="Care Act Funding"/>
    <s v="BCF and integration programme lead"/>
    <x v="10"/>
    <s v="Programme management"/>
    <s v=""/>
    <x v="0"/>
    <s v=""/>
    <x v="2"/>
    <s v=""/>
    <s v=""/>
    <x v="4"/>
    <x v="0"/>
    <n v="90000"/>
    <x v="0"/>
  </r>
  <r>
    <x v="0"/>
    <x v="36"/>
    <x v="5"/>
    <n v="34"/>
    <x v="36"/>
    <n v="34"/>
    <s v="Additional social care protection"/>
    <s v="Supporting delivery of Care Act requirements"/>
    <x v="7"/>
    <s v="Other"/>
    <s v="All Care Act duties"/>
    <x v="0"/>
    <s v=""/>
    <x v="0"/>
    <s v=""/>
    <s v=""/>
    <x v="1"/>
    <x v="0"/>
    <n v="296000"/>
    <x v="0"/>
  </r>
  <r>
    <x v="0"/>
    <x v="36"/>
    <x v="5"/>
    <n v="35"/>
    <x v="36"/>
    <n v="35"/>
    <s v="Improved Better Care Fund"/>
    <s v="Additional Social Care protection maintaining capacity"/>
    <x v="15"/>
    <s v="Physical health/wellbeing"/>
    <s v=""/>
    <x v="0"/>
    <s v=""/>
    <x v="0"/>
    <s v=""/>
    <s v=""/>
    <x v="1"/>
    <x v="0"/>
    <n v="798291"/>
    <x v="0"/>
  </r>
  <r>
    <x v="0"/>
    <x v="36"/>
    <x v="5"/>
    <n v="36"/>
    <x v="36"/>
    <n v="36"/>
    <s v="#REF!"/>
    <s v="iBCF grant funds to LA"/>
    <x v="10"/>
    <s v="Integrated models of provision"/>
    <s v=""/>
    <x v="0"/>
    <s v=""/>
    <x v="0"/>
    <s v=""/>
    <s v=""/>
    <x v="1"/>
    <x v="3"/>
    <n v="3989414"/>
    <x v="0"/>
  </r>
  <r>
    <x v="0"/>
    <x v="36"/>
    <x v="5"/>
    <n v="37"/>
    <x v="36"/>
    <n v="37"/>
    <s v="Funds to be allocated/ contingency"/>
    <s v="investment in out of hospital CCG commissioned services"/>
    <x v="12"/>
    <s v=""/>
    <s v="To be determined"/>
    <x v="1"/>
    <s v=""/>
    <x v="2"/>
    <s v=""/>
    <s v=""/>
    <x v="4"/>
    <x v="0"/>
    <n v="140710"/>
    <x v="1"/>
  </r>
  <r>
    <x v="0"/>
    <x v="36"/>
    <x v="5"/>
    <n v="38"/>
    <x v="36"/>
    <n v="38"/>
    <s v="Funds to be allocated/ contingency"/>
    <s v="Investment in prevention, early intervention, health inequalities"/>
    <x v="12"/>
    <s v=""/>
    <s v="To be determined"/>
    <x v="0"/>
    <s v=""/>
    <x v="0"/>
    <s v=""/>
    <s v=""/>
    <x v="1"/>
    <x v="0"/>
    <n v="233632"/>
    <x v="1"/>
  </r>
  <r>
    <x v="0"/>
    <x v="37"/>
    <x v="5"/>
    <n v="1"/>
    <x v="37"/>
    <n v="1"/>
    <s v="Enhancing Health in Care Homes"/>
    <s v="Care Home Quality programme"/>
    <x v="9"/>
    <s v="Improved discharge to Care Homes"/>
    <s v=""/>
    <x v="0"/>
    <s v=""/>
    <x v="2"/>
    <s v=""/>
    <s v=""/>
    <x v="4"/>
    <x v="0"/>
    <n v="34370"/>
    <x v="0"/>
  </r>
  <r>
    <x v="0"/>
    <x v="37"/>
    <x v="5"/>
    <n v="2"/>
    <x v="37"/>
    <n v="4"/>
    <s v="Social Prescribing- CCG"/>
    <s v="Support to individuals to self manage their health and wellbeing"/>
    <x v="11"/>
    <s v="Multidisciplinary teams that are supporting independence, such as anticipatory care"/>
    <s v=""/>
    <x v="2"/>
    <s v=""/>
    <x v="2"/>
    <s v=""/>
    <s v=""/>
    <x v="3"/>
    <x v="0"/>
    <n v="140000"/>
    <x v="1"/>
  </r>
  <r>
    <x v="0"/>
    <x v="37"/>
    <x v="5"/>
    <n v="3"/>
    <x v="37"/>
    <n v="6"/>
    <s v="Keep Safe Stay Well- RBWM (Falls Prevention)"/>
    <s v="Home based falls prevention for those with limited mobility"/>
    <x v="11"/>
    <s v="Multidisciplinary teams that are supporting independence, such as anticipatory care"/>
    <s v=""/>
    <x v="0"/>
    <s v=""/>
    <x v="0"/>
    <s v=""/>
    <s v=""/>
    <x v="1"/>
    <x v="0"/>
    <n v="169880"/>
    <x v="0"/>
  </r>
  <r>
    <x v="0"/>
    <x v="37"/>
    <x v="5"/>
    <n v="4"/>
    <x v="37"/>
    <n v="9"/>
    <s v="Stroke Association and Partnership Services"/>
    <s v="Support for stroke survivors and their families/ carers"/>
    <x v="11"/>
    <s v="Multidisciplinary teams that are supporting independence, such as anticipatory care"/>
    <s v=""/>
    <x v="0"/>
    <s v=""/>
    <x v="0"/>
    <s v=""/>
    <s v=""/>
    <x v="0"/>
    <x v="0"/>
    <n v="40000"/>
    <x v="0"/>
  </r>
  <r>
    <x v="0"/>
    <x v="37"/>
    <x v="5"/>
    <n v="5"/>
    <x v="37"/>
    <n v="11"/>
    <s v="Reablement Service BHFT"/>
    <s v="Community health led rehabilitation service"/>
    <x v="5"/>
    <s v="Reablement to support discharge -step down (Discharge to Assess pathway 1)"/>
    <s v=""/>
    <x v="1"/>
    <s v=""/>
    <x v="2"/>
    <s v=""/>
    <s v=""/>
    <x v="3"/>
    <x v="0"/>
    <n v="1301810"/>
    <x v="0"/>
  </r>
  <r>
    <x v="0"/>
    <x v="37"/>
    <x v="5"/>
    <n v="6"/>
    <x v="37"/>
    <n v="16"/>
    <s v="Short Term Support &amp; Re-ablement- RBWM"/>
    <s v="Reablement and Intermediate Care"/>
    <x v="5"/>
    <s v="Reablement to support discharge -step down (Discharge to Assess pathway 1)"/>
    <s v=""/>
    <x v="0"/>
    <s v=""/>
    <x v="0"/>
    <s v=""/>
    <s v=""/>
    <x v="1"/>
    <x v="0"/>
    <n v="2217250"/>
    <x v="0"/>
  </r>
  <r>
    <x v="0"/>
    <x v="37"/>
    <x v="5"/>
    <n v="7"/>
    <x v="37"/>
    <n v="18"/>
    <s v="Integrated Care Teams-CCG"/>
    <s v="Community health and integrated care teams"/>
    <x v="11"/>
    <s v="Multidisciplinary teams that are supporting independence, such as anticipatory care"/>
    <s v=""/>
    <x v="1"/>
    <s v=""/>
    <x v="2"/>
    <s v=""/>
    <s v=""/>
    <x v="3"/>
    <x v="0"/>
    <n v="916450"/>
    <x v="0"/>
  </r>
  <r>
    <x v="0"/>
    <x v="37"/>
    <x v="5"/>
    <n v="8"/>
    <x v="37"/>
    <n v="21"/>
    <s v="Care Home Placement"/>
    <s v="Additional care home capacity"/>
    <x v="4"/>
    <s v="Care Home"/>
    <s v=""/>
    <x v="0"/>
    <s v=""/>
    <x v="0"/>
    <s v=""/>
    <s v=""/>
    <x v="2"/>
    <x v="0"/>
    <n v="1126660"/>
    <x v="0"/>
  </r>
  <r>
    <x v="0"/>
    <x v="37"/>
    <x v="5"/>
    <n v="9"/>
    <x v="37"/>
    <n v="21"/>
    <s v="Care Home Placement"/>
    <s v="Additional care home capacity"/>
    <x v="4"/>
    <s v="Care Home"/>
    <s v=""/>
    <x v="0"/>
    <s v=""/>
    <x v="0"/>
    <s v=""/>
    <s v=""/>
    <x v="2"/>
    <x v="4"/>
    <n v="597500"/>
    <x v="0"/>
  </r>
  <r>
    <x v="0"/>
    <x v="37"/>
    <x v="5"/>
    <n v="10"/>
    <x v="37"/>
    <n v="23"/>
    <s v="Outcome Based Commissioning for Prevention (Domiciliary Care)"/>
    <s v="Provision of domiciliary care support"/>
    <x v="8"/>
    <s v="Domiciliary care packages"/>
    <s v=""/>
    <x v="0"/>
    <s v=""/>
    <x v="0"/>
    <s v=""/>
    <s v=""/>
    <x v="2"/>
    <x v="0"/>
    <n v="489210"/>
    <x v="0"/>
  </r>
  <r>
    <x v="0"/>
    <x v="37"/>
    <x v="5"/>
    <n v="11"/>
    <x v="37"/>
    <n v="26"/>
    <s v="Community Beds (St Marks) BHFT"/>
    <s v="Intermediate care (step up/ step down beds)"/>
    <x v="6"/>
    <s v="Other"/>
    <s v="Step up/ down"/>
    <x v="1"/>
    <s v=""/>
    <x v="2"/>
    <s v=""/>
    <s v=""/>
    <x v="3"/>
    <x v="0"/>
    <n v="490850"/>
    <x v="0"/>
  </r>
  <r>
    <x v="0"/>
    <x v="37"/>
    <x v="5"/>
    <n v="12"/>
    <x v="37"/>
    <n v="27"/>
    <s v="Discharge to Assess Beds (Windsor Care Home)"/>
    <s v="Community based reablement prior to returning to own home"/>
    <x v="9"/>
    <s v="Home First/Discharge to Assess - process support/core costs"/>
    <s v=""/>
    <x v="4"/>
    <s v=""/>
    <x v="2"/>
    <s v=""/>
    <s v=""/>
    <x v="2"/>
    <x v="0"/>
    <n v="162760"/>
    <x v="0"/>
  </r>
  <r>
    <x v="0"/>
    <x v="37"/>
    <x v="5"/>
    <n v="13"/>
    <x v="37"/>
    <n v="29"/>
    <s v="Equipment"/>
    <s v="Disability aids and mobility equipment"/>
    <x v="1"/>
    <s v="Community Based Equipment"/>
    <s v=""/>
    <x v="0"/>
    <s v=""/>
    <x v="0"/>
    <s v=""/>
    <s v=""/>
    <x v="2"/>
    <x v="0"/>
    <n v="32000"/>
    <x v="0"/>
  </r>
  <r>
    <x v="0"/>
    <x v="37"/>
    <x v="5"/>
    <n v="14"/>
    <x v="37"/>
    <n v="29"/>
    <s v="Equipment"/>
    <s v="Disability aids and mobility equipment"/>
    <x v="1"/>
    <s v="Community Based Equipment"/>
    <s v=""/>
    <x v="0"/>
    <s v=""/>
    <x v="0"/>
    <s v=""/>
    <s v=""/>
    <x v="2"/>
    <x v="2"/>
    <n v="357132"/>
    <x v="0"/>
  </r>
  <r>
    <x v="0"/>
    <x v="37"/>
    <x v="5"/>
    <n v="15"/>
    <x v="37"/>
    <n v="31"/>
    <s v="Telehealth &amp; Equipment (Community Equipment Store)"/>
    <s v="Remote monitoring and support for long term conditions"/>
    <x v="1"/>
    <s v="Telecare"/>
    <s v=""/>
    <x v="1"/>
    <s v=""/>
    <x v="2"/>
    <s v=""/>
    <s v=""/>
    <x v="2"/>
    <x v="0"/>
    <n v="823430"/>
    <x v="0"/>
  </r>
  <r>
    <x v="0"/>
    <x v="37"/>
    <x v="5"/>
    <n v="16"/>
    <x v="37"/>
    <n v="34"/>
    <s v="Disabled Facilities Grant-Capital Approved"/>
    <s v="Disability aids and mobility equipment"/>
    <x v="14"/>
    <s v="Adaptations, including statutory DFG grants"/>
    <s v=""/>
    <x v="0"/>
    <s v=""/>
    <x v="0"/>
    <s v=""/>
    <s v=""/>
    <x v="1"/>
    <x v="2"/>
    <n v="600000"/>
    <x v="0"/>
  </r>
  <r>
    <x v="0"/>
    <x v="37"/>
    <x v="5"/>
    <n v="17"/>
    <x v="37"/>
    <n v="37"/>
    <s v="Care Home Placement- Carers"/>
    <s v="Additional care home capacity"/>
    <x v="13"/>
    <s v="Respite Services"/>
    <s v=""/>
    <x v="0"/>
    <s v=""/>
    <x v="0"/>
    <s v=""/>
    <s v=""/>
    <x v="2"/>
    <x v="0"/>
    <n v="109200"/>
    <x v="0"/>
  </r>
  <r>
    <x v="0"/>
    <x v="37"/>
    <x v="5"/>
    <n v="18"/>
    <x v="37"/>
    <n v="38"/>
    <s v="Support/ Respite for Carers identified by EST"/>
    <s v="Support for Carers"/>
    <x v="13"/>
    <s v="Respite Services"/>
    <s v=""/>
    <x v="0"/>
    <s v=""/>
    <x v="0"/>
    <s v=""/>
    <s v=""/>
    <x v="2"/>
    <x v="0"/>
    <n v="50000"/>
    <x v="0"/>
  </r>
  <r>
    <x v="0"/>
    <x v="37"/>
    <x v="5"/>
    <n v="19"/>
    <x v="37"/>
    <n v="39"/>
    <s v="Carers Respite RBWM- Young Carers"/>
    <s v="Support for Carers"/>
    <x v="13"/>
    <s v="Respite services"/>
    <s v=""/>
    <x v="0"/>
    <s v=""/>
    <x v="0"/>
    <s v=""/>
    <s v=""/>
    <x v="0"/>
    <x v="0"/>
    <n v="70400"/>
    <x v="0"/>
  </r>
  <r>
    <x v="0"/>
    <x v="37"/>
    <x v="5"/>
    <n v="20"/>
    <x v="37"/>
    <n v="40"/>
    <s v="Thames Hospice Care - CCG"/>
    <s v="End of life care support line"/>
    <x v="11"/>
    <s v="Integrated neighbourhood services"/>
    <s v=""/>
    <x v="1"/>
    <s v=""/>
    <x v="2"/>
    <s v=""/>
    <s v=""/>
    <x v="0"/>
    <x v="0"/>
    <n v="15600"/>
    <x v="0"/>
  </r>
  <r>
    <x v="0"/>
    <x v="37"/>
    <x v="5"/>
    <n v="21"/>
    <x v="37"/>
    <n v="41"/>
    <s v="Training for parent carers-Early Bird Projects"/>
    <s v="Support for Carers of disabled children"/>
    <x v="13"/>
    <s v="Other"/>
    <s v="Carer Advice and Support"/>
    <x v="0"/>
    <s v=""/>
    <x v="0"/>
    <s v=""/>
    <s v=""/>
    <x v="1"/>
    <x v="0"/>
    <n v="16770"/>
    <x v="0"/>
  </r>
  <r>
    <x v="0"/>
    <x v="37"/>
    <x v="5"/>
    <n v="22"/>
    <x v="37"/>
    <n v="42"/>
    <s v="Crossroads Sitting Service"/>
    <s v="Respite support for carers"/>
    <x v="13"/>
    <s v="Respite Services"/>
    <s v=""/>
    <x v="0"/>
    <s v=""/>
    <x v="0"/>
    <s v=""/>
    <s v=""/>
    <x v="0"/>
    <x v="0"/>
    <n v="15000"/>
    <x v="0"/>
  </r>
  <r>
    <x v="0"/>
    <x v="37"/>
    <x v="5"/>
    <n v="23"/>
    <x v="37"/>
    <n v="43"/>
    <s v="Carers Services Personal Budgets- Care Act"/>
    <s v="Support for Carers"/>
    <x v="13"/>
    <s v="Other"/>
    <s v="Carer Advice and Support"/>
    <x v="0"/>
    <s v=""/>
    <x v="0"/>
    <s v=""/>
    <s v=""/>
    <x v="1"/>
    <x v="0"/>
    <n v="25000"/>
    <x v="0"/>
  </r>
  <r>
    <x v="0"/>
    <x v="37"/>
    <x v="5"/>
    <n v="24"/>
    <x v="37"/>
    <n v="45"/>
    <s v="BME Outreach and Engagement - Care Act"/>
    <s v="Support for Carers"/>
    <x v="13"/>
    <s v="Other"/>
    <s v="Carer Advice and Support"/>
    <x v="0"/>
    <s v=""/>
    <x v="0"/>
    <s v=""/>
    <s v=""/>
    <x v="1"/>
    <x v="0"/>
    <n v="10000"/>
    <x v="0"/>
  </r>
  <r>
    <x v="0"/>
    <x v="37"/>
    <x v="5"/>
    <n v="25"/>
    <x v="37"/>
    <n v="52"/>
    <s v="Dementia Advisory-RBWM"/>
    <s v="Provision of advice and guidance to those with Dementia and their families"/>
    <x v="3"/>
    <s v="Care navigation and planning"/>
    <s v=""/>
    <x v="0"/>
    <s v="Financial support to BCF"/>
    <x v="0"/>
    <s v=""/>
    <s v=""/>
    <x v="1"/>
    <x v="0"/>
    <n v="136870"/>
    <x v="0"/>
  </r>
  <r>
    <x v="0"/>
    <x v="37"/>
    <x v="5"/>
    <n v="26"/>
    <x v="37"/>
    <n v="56"/>
    <s v="BCF Finance Support- RBWM"/>
    <s v="Administrative and financial support to BCF planning and delivery"/>
    <x v="10"/>
    <s v="Programme management"/>
    <s v=""/>
    <x v="6"/>
    <s v="Performance monitoring"/>
    <x v="0"/>
    <s v=""/>
    <s v=""/>
    <x v="1"/>
    <x v="0"/>
    <n v="25000"/>
    <x v="0"/>
  </r>
  <r>
    <x v="0"/>
    <x v="37"/>
    <x v="5"/>
    <n v="27"/>
    <x v="37"/>
    <n v="57"/>
    <s v="BCF Service User Metric"/>
    <s v="Use of R-Outcomes to support Social Prescribing impact measurements"/>
    <x v="10"/>
    <s v="Programme management"/>
    <s v=""/>
    <x v="6"/>
    <s v="Management roles to support BCF design and delivery"/>
    <x v="0"/>
    <s v=""/>
    <s v=""/>
    <x v="2"/>
    <x v="0"/>
    <n v="10000"/>
    <x v="0"/>
  </r>
  <r>
    <x v="0"/>
    <x v="37"/>
    <x v="5"/>
    <n v="28"/>
    <x v="37"/>
    <n v="58"/>
    <s v="Commissioning Support- CCG"/>
    <s v="Management roles to support BCF design and delivery"/>
    <x v="10"/>
    <s v="Programme management"/>
    <s v=""/>
    <x v="6"/>
    <s v="Support for ICS wide implementation of a joint interactive IT systems to support care planning"/>
    <x v="2"/>
    <s v=""/>
    <s v=""/>
    <x v="4"/>
    <x v="0"/>
    <n v="114000"/>
    <x v="0"/>
  </r>
  <r>
    <x v="0"/>
    <x v="37"/>
    <x v="5"/>
    <n v="29"/>
    <x v="37"/>
    <n v="60"/>
    <s v="Inter-operability -Connected Care"/>
    <s v="Support for ICS wide implementation of a joint interactive IT systems to support care planning"/>
    <x v="10"/>
    <s v="System IT Interoperability"/>
    <s v=""/>
    <x v="6"/>
    <s v="Shared health record"/>
    <x v="2"/>
    <s v=""/>
    <s v=""/>
    <x v="2"/>
    <x v="0"/>
    <n v="200000"/>
    <x v="0"/>
  </r>
  <r>
    <x v="0"/>
    <x v="37"/>
    <x v="5"/>
    <n v="30"/>
    <x v="37"/>
    <n v="61"/>
    <s v="DP and PH Budget Support"/>
    <s v="Provision of personalised budgets"/>
    <x v="16"/>
    <s v=""/>
    <s v=""/>
    <x v="0"/>
    <s v=""/>
    <x v="0"/>
    <s v=""/>
    <s v=""/>
    <x v="1"/>
    <x v="0"/>
    <n v="37000"/>
    <x v="0"/>
  </r>
  <r>
    <x v="0"/>
    <x v="37"/>
    <x v="5"/>
    <n v="31"/>
    <x v="37"/>
    <n v="62"/>
    <s v="IMHA Advocacy Care Act"/>
    <s v="Care Act requirement"/>
    <x v="7"/>
    <s v="Other"/>
    <s v="Deprivation of Liberty Safeguards"/>
    <x v="0"/>
    <s v=""/>
    <x v="0"/>
    <s v=""/>
    <s v=""/>
    <x v="0"/>
    <x v="0"/>
    <n v="30000"/>
    <x v="0"/>
  </r>
  <r>
    <x v="0"/>
    <x v="37"/>
    <x v="5"/>
    <n v="32"/>
    <x v="37"/>
    <n v="63"/>
    <s v="IMCA  Advocacy- Care Act"/>
    <s v="Care Act requirement"/>
    <x v="7"/>
    <s v="Other"/>
    <s v="Deprivation of Liberty Safeguards"/>
    <x v="0"/>
    <s v=""/>
    <x v="0"/>
    <s v=""/>
    <s v=""/>
    <x v="0"/>
    <x v="0"/>
    <n v="36000"/>
    <x v="0"/>
  </r>
  <r>
    <x v="0"/>
    <x v="37"/>
    <x v="5"/>
    <n v="33"/>
    <x v="37"/>
    <n v="68"/>
    <s v="Base Budget Contingency - Social Care Projects (on-going)"/>
    <s v="Contigency social care support"/>
    <x v="11"/>
    <s v="Integrated neighbourhood services"/>
    <s v=""/>
    <x v="0"/>
    <s v=""/>
    <x v="0"/>
    <s v=""/>
    <s v=""/>
    <x v="1"/>
    <x v="0"/>
    <n v="98760"/>
    <x v="1"/>
  </r>
  <r>
    <x v="0"/>
    <x v="37"/>
    <x v="5"/>
    <n v="34"/>
    <x v="37"/>
    <n v="68"/>
    <s v="Base Budget Contingency - Social Care Projects (on-going)"/>
    <s v="Contigency social care support"/>
    <x v="14"/>
    <s v="Discretionary use of DFG - including small adaptations"/>
    <s v=""/>
    <x v="0"/>
    <s v=""/>
    <x v="0"/>
    <s v=""/>
    <s v=""/>
    <x v="1"/>
    <x v="2"/>
    <n v="75000"/>
    <x v="1"/>
  </r>
  <r>
    <x v="0"/>
    <x v="37"/>
    <x v="5"/>
    <n v="35"/>
    <x v="37"/>
    <n v="70"/>
    <s v="Protection of ASC for Admission Avoidance and DTOC"/>
    <s v="Protection of ASC for admissionAvoidance and DTOC"/>
    <x v="11"/>
    <s v="Integrated neighbourhood services"/>
    <s v=""/>
    <x v="0"/>
    <s v=""/>
    <x v="0"/>
    <s v=""/>
    <s v=""/>
    <x v="1"/>
    <x v="3"/>
    <n v="2256388"/>
    <x v="0"/>
  </r>
  <r>
    <x v="0"/>
    <x v="37"/>
    <x v="5"/>
    <n v="36"/>
    <x v="37"/>
    <n v="77"/>
    <s v="Stroke Partnership- CCG"/>
    <s v="Post stroke support for vulnerable residents"/>
    <x v="15"/>
    <s v="Mental health /wellbeing"/>
    <s v=""/>
    <x v="1"/>
    <s v=""/>
    <x v="2"/>
    <s v=""/>
    <s v=""/>
    <x v="0"/>
    <x v="0"/>
    <n v="13680"/>
    <x v="1"/>
  </r>
  <r>
    <x v="0"/>
    <x v="37"/>
    <x v="5"/>
    <n v="37"/>
    <x v="37"/>
    <n v="87"/>
    <s v="D2A Risk Protocol - Non-Social Care"/>
    <s v="Enabling discharge to place of residence"/>
    <x v="10"/>
    <s v="Integrated models of provision"/>
    <s v=""/>
    <x v="1"/>
    <s v=""/>
    <x v="2"/>
    <s v=""/>
    <s v=""/>
    <x v="4"/>
    <x v="0"/>
    <n v="50000"/>
    <x v="1"/>
  </r>
  <r>
    <x v="0"/>
    <x v="37"/>
    <x v="5"/>
    <n v="38"/>
    <x v="37"/>
    <n v="87"/>
    <s v="D2A Risk Protocol - Social Care"/>
    <s v="Enabling discharge to place of residence"/>
    <x v="10"/>
    <s v="Integrated models of provision"/>
    <s v=""/>
    <x v="0"/>
    <s v=""/>
    <x v="2"/>
    <s v=""/>
    <s v=""/>
    <x v="4"/>
    <x v="0"/>
    <n v="50000"/>
    <x v="1"/>
  </r>
  <r>
    <x v="0"/>
    <x v="37"/>
    <x v="5"/>
    <n v="39"/>
    <x v="37"/>
    <n v="87"/>
    <s v="D2A Risk Protocol - Non-Social Care"/>
    <s v="Enabling discharge to place of residence"/>
    <x v="10"/>
    <s v="Integrated models of provision"/>
    <s v=""/>
    <x v="1"/>
    <s v=""/>
    <x v="2"/>
    <s v=""/>
    <s v=""/>
    <x v="4"/>
    <x v="4"/>
    <n v="50000"/>
    <x v="1"/>
  </r>
  <r>
    <x v="0"/>
    <x v="37"/>
    <x v="5"/>
    <n v="40"/>
    <x v="37"/>
    <n v="87"/>
    <s v="D2A Risk Protocol - Social Care"/>
    <s v="Enabling discharge to place of residence"/>
    <x v="10"/>
    <s v="Integrated models of provision"/>
    <s v=""/>
    <x v="0"/>
    <s v=""/>
    <x v="2"/>
    <s v=""/>
    <s v=""/>
    <x v="4"/>
    <x v="4"/>
    <n v="50000"/>
    <x v="1"/>
  </r>
  <r>
    <x v="0"/>
    <x v="37"/>
    <x v="5"/>
    <n v="41"/>
    <x v="37"/>
    <n v="90"/>
    <s v="Capacity in the Community – Reward Incentives"/>
    <s v="Domiciliary Care Reward Incentives"/>
    <x v="10"/>
    <s v="Other"/>
    <s v="Retention incentives for provider workforce "/>
    <x v="0"/>
    <s v=""/>
    <x v="0"/>
    <s v=""/>
    <s v=""/>
    <x v="2"/>
    <x v="0"/>
    <n v="40000"/>
    <x v="0"/>
  </r>
  <r>
    <x v="0"/>
    <x v="37"/>
    <x v="5"/>
    <n v="42"/>
    <x v="37"/>
    <n v="94"/>
    <s v="Integrated Care Team-CCG"/>
    <s v="Implentation of local access point"/>
    <x v="3"/>
    <s v="Assessment teams/joint assessment"/>
    <s v=""/>
    <x v="1"/>
    <s v=""/>
    <x v="2"/>
    <s v=""/>
    <s v=""/>
    <x v="3"/>
    <x v="0"/>
    <n v="233470"/>
    <x v="0"/>
  </r>
  <r>
    <x v="0"/>
    <x v="37"/>
    <x v="5"/>
    <n v="43"/>
    <x v="37"/>
    <n v="95"/>
    <s v="GP in A&amp;E"/>
    <s v="Support for early discharage coordination in acute"/>
    <x v="9"/>
    <s v="Early Discharge Planning"/>
    <s v=""/>
    <x v="1"/>
    <s v=""/>
    <x v="2"/>
    <s v=""/>
    <s v=""/>
    <x v="4"/>
    <x v="0"/>
    <n v="50000"/>
    <x v="0"/>
  </r>
  <r>
    <x v="0"/>
    <x v="37"/>
    <x v="5"/>
    <n v="44"/>
    <x v="37"/>
    <n v="96"/>
    <s v="Alamac contribution"/>
    <s v="Data monitoring of patient flow through acute trust"/>
    <x v="9"/>
    <s v="Monitoring and responding to system demand and capacity"/>
    <s v=""/>
    <x v="1"/>
    <s v=""/>
    <x v="2"/>
    <s v=""/>
    <s v=""/>
    <x v="2"/>
    <x v="0"/>
    <n v="47000"/>
    <x v="0"/>
  </r>
  <r>
    <x v="0"/>
    <x v="37"/>
    <x v="5"/>
    <n v="45"/>
    <x v="37"/>
    <n v="97"/>
    <s v="Thames Hospice Palliative and EOL Care"/>
    <s v="Community end of life care support"/>
    <x v="15"/>
    <s v="Physical health/wellbeing"/>
    <s v=""/>
    <x v="1"/>
    <s v=""/>
    <x v="2"/>
    <s v=""/>
    <s v=""/>
    <x v="0"/>
    <x v="0"/>
    <n v="18000"/>
    <x v="1"/>
  </r>
  <r>
    <x v="0"/>
    <x v="37"/>
    <x v="5"/>
    <n v="46"/>
    <x v="37"/>
    <n v="97"/>
    <s v="Thames Hospice Palliative and EOL Care"/>
    <s v="Community end of life care support"/>
    <x v="15"/>
    <s v="Physical health/wellbeing"/>
    <s v=""/>
    <x v="0"/>
    <s v=""/>
    <x v="2"/>
    <s v=""/>
    <s v=""/>
    <x v="0"/>
    <x v="0"/>
    <n v="18000"/>
    <x v="1"/>
  </r>
  <r>
    <x v="0"/>
    <x v="37"/>
    <x v="5"/>
    <n v="47"/>
    <x v="37"/>
    <n v="97"/>
    <s v="End of Life Care support line"/>
    <s v="Thames Hospice Care advice line"/>
    <x v="11"/>
    <s v="Integrated neighbourhood services"/>
    <s v=""/>
    <x v="1"/>
    <s v=""/>
    <x v="2"/>
    <s v=""/>
    <s v=""/>
    <x v="0"/>
    <x v="0"/>
    <n v="144730"/>
    <x v="0"/>
  </r>
  <r>
    <x v="0"/>
    <x v="37"/>
    <x v="5"/>
    <n v="48"/>
    <x v="37"/>
    <n v="98"/>
    <s v="Paediatric hotline for GPs"/>
    <s v="Quick access to consultant advice for children in the community"/>
    <x v="0"/>
    <s v="Risk Stratification"/>
    <s v=""/>
    <x v="1"/>
    <s v=""/>
    <x v="2"/>
    <s v=""/>
    <s v=""/>
    <x v="6"/>
    <x v="0"/>
    <n v="45780"/>
    <x v="0"/>
  </r>
  <r>
    <x v="0"/>
    <x v="37"/>
    <x v="5"/>
    <n v="49"/>
    <x v="37"/>
    <m/>
    <s v="Project Management to Support ICDM's"/>
    <s v="Community health and integrated care teams"/>
    <x v="11"/>
    <s v="Multidisciplinary teams that are supporting independence, such as anticipatory care"/>
    <s v=""/>
    <x v="0"/>
    <s v=""/>
    <x v="2"/>
    <s v=""/>
    <s v=""/>
    <x v="4"/>
    <x v="0"/>
    <n v="50450"/>
    <x v="0"/>
  </r>
  <r>
    <x v="0"/>
    <x v="37"/>
    <x v="5"/>
    <n v="50"/>
    <x v="37"/>
    <m/>
    <s v="BCF NHS Complaints Advocacy"/>
    <s v="Assist individuals with complaint about their NHS care or treatment"/>
    <x v="10"/>
    <s v="Research and evaluation"/>
    <s v=""/>
    <x v="0"/>
    <s v=""/>
    <x v="0"/>
    <s v=""/>
    <s v=""/>
    <x v="0"/>
    <x v="0"/>
    <n v="19000"/>
    <x v="1"/>
  </r>
  <r>
    <x v="0"/>
    <x v="37"/>
    <x v="5"/>
    <n v="51"/>
    <x v="37"/>
    <m/>
    <s v="BCF Carers Advocacy"/>
    <s v="Assist individuals to prepare and review their care support plan"/>
    <x v="7"/>
    <s v="Carer advice and support"/>
    <s v=""/>
    <x v="0"/>
    <s v=""/>
    <x v="0"/>
    <s v=""/>
    <s v=""/>
    <x v="0"/>
    <x v="0"/>
    <n v="11500"/>
    <x v="1"/>
  </r>
  <r>
    <x v="0"/>
    <x v="37"/>
    <x v="5"/>
    <n v="52"/>
    <x v="37"/>
    <m/>
    <s v="BCF Optalis Support for Carers"/>
    <s v="Support for carers"/>
    <x v="7"/>
    <s v="Carer advice and support"/>
    <s v=""/>
    <x v="0"/>
    <s v=""/>
    <x v="0"/>
    <s v=""/>
    <s v=""/>
    <x v="1"/>
    <x v="0"/>
    <n v="110000"/>
    <x v="0"/>
  </r>
  <r>
    <x v="0"/>
    <x v="37"/>
    <x v="5"/>
    <n v="53"/>
    <x v="37"/>
    <m/>
    <s v="Integrated Care Team- RBWM"/>
    <s v="Community health and integrated care teams"/>
    <x v="11"/>
    <s v="Multidisciplinary teams that are supporting independence, such as anticipatory care"/>
    <s v=""/>
    <x v="0"/>
    <s v=""/>
    <x v="0"/>
    <s v=""/>
    <s v=""/>
    <x v="1"/>
    <x v="0"/>
    <n v="208640"/>
    <x v="0"/>
  </r>
  <r>
    <x v="0"/>
    <x v="37"/>
    <x v="5"/>
    <n v="54"/>
    <x v="37"/>
    <m/>
    <s v="Base Budget Contingency (on-going)"/>
    <s v="Enabler for integration"/>
    <x v="10"/>
    <s v="Integrated models of provision"/>
    <s v=""/>
    <x v="1"/>
    <s v=""/>
    <x v="2"/>
    <s v=""/>
    <s v=""/>
    <x v="4"/>
    <x v="0"/>
    <n v="211029"/>
    <x v="1"/>
  </r>
  <r>
    <x v="0"/>
    <x v="37"/>
    <x v="5"/>
    <n v="55"/>
    <x v="37"/>
    <n v="85"/>
    <s v="Citizens Advice Bureau"/>
    <s v="VCSE collaboration "/>
    <x v="0"/>
    <s v="Social Prescribing"/>
    <s v=""/>
    <x v="3"/>
    <s v=""/>
    <x v="0"/>
    <s v=""/>
    <s v=""/>
    <x v="0"/>
    <x v="4"/>
    <n v="158500"/>
    <x v="1"/>
  </r>
  <r>
    <x v="0"/>
    <x v="37"/>
    <x v="5"/>
    <n v="56"/>
    <x v="37"/>
    <n v="86"/>
    <s v="Primary Care Project"/>
    <s v="Integration initiatives with primary care networks"/>
    <x v="10"/>
    <s v="Integrated models of provision"/>
    <s v=""/>
    <x v="2"/>
    <s v=""/>
    <x v="2"/>
    <s v=""/>
    <s v=""/>
    <x v="4"/>
    <x v="4"/>
    <n v="695000"/>
    <x v="1"/>
  </r>
  <r>
    <x v="0"/>
    <x v="37"/>
    <x v="5"/>
    <n v="57"/>
    <x v="37"/>
    <n v="114"/>
    <s v="Community Engagement Officer"/>
    <s v="Population and comunities development"/>
    <x v="11"/>
    <s v="Integrated neighbourhood services"/>
    <s v=""/>
    <x v="1"/>
    <s v=""/>
    <x v="0"/>
    <s v=""/>
    <s v=""/>
    <x v="1"/>
    <x v="4"/>
    <n v="30000"/>
    <x v="1"/>
  </r>
  <r>
    <x v="0"/>
    <x v="37"/>
    <x v="5"/>
    <n v="58"/>
    <x v="37"/>
    <n v="115"/>
    <s v="Community Deal and Action Learning Set"/>
    <s v="Population and comunities development"/>
    <x v="11"/>
    <s v="Integrated neighbourhood services"/>
    <s v=""/>
    <x v="1"/>
    <s v=""/>
    <x v="2"/>
    <s v=""/>
    <s v=""/>
    <x v="4"/>
    <x v="0"/>
    <n v="100000"/>
    <x v="1"/>
  </r>
  <r>
    <x v="0"/>
    <x v="37"/>
    <x v="5"/>
    <n v="59"/>
    <x v="37"/>
    <n v="115"/>
    <s v="Community Deal and Action Learning Set"/>
    <s v="Population and comunities development"/>
    <x v="11"/>
    <s v="Integrated neighbourhood services"/>
    <s v=""/>
    <x v="1"/>
    <s v=""/>
    <x v="2"/>
    <s v=""/>
    <s v=""/>
    <x v="4"/>
    <x v="4"/>
    <n v="35000"/>
    <x v="1"/>
  </r>
  <r>
    <x v="0"/>
    <x v="37"/>
    <x v="5"/>
    <n v="60"/>
    <x v="37"/>
    <n v="116"/>
    <s v="Inequalities Fund"/>
    <s v="Tackling health ansd social inequalities"/>
    <x v="0"/>
    <s v="Risk Stratification"/>
    <s v=""/>
    <x v="0"/>
    <s v=""/>
    <x v="2"/>
    <s v=""/>
    <s v=""/>
    <x v="4"/>
    <x v="4"/>
    <n v="597500"/>
    <x v="1"/>
  </r>
  <r>
    <x v="0"/>
    <x v="37"/>
    <x v="5"/>
    <n v="61"/>
    <x v="37"/>
    <n v="118"/>
    <s v="OT Support and Review"/>
    <s v="Admission avoidance and discharge support"/>
    <x v="5"/>
    <s v="Reablement service accepting community and discharge referrals"/>
    <s v=""/>
    <x v="0"/>
    <s v=""/>
    <x v="0"/>
    <s v=""/>
    <s v=""/>
    <x v="1"/>
    <x v="4"/>
    <n v="70000"/>
    <x v="1"/>
  </r>
  <r>
    <x v="0"/>
    <x v="37"/>
    <x v="5"/>
    <n v="62"/>
    <x v="37"/>
    <n v="119"/>
    <s v="Social Care Practitioner - Carer Support"/>
    <s v="Carers support coordination"/>
    <x v="9"/>
    <s v="Engagement and Choice"/>
    <s v=""/>
    <x v="0"/>
    <s v=""/>
    <x v="0"/>
    <s v=""/>
    <s v=""/>
    <x v="1"/>
    <x v="4"/>
    <n v="15000"/>
    <x v="1"/>
  </r>
  <r>
    <x v="0"/>
    <x v="37"/>
    <x v="5"/>
    <n v="63"/>
    <x v="37"/>
    <n v="120"/>
    <s v="Improvement and Development of Pathways and Services"/>
    <s v="Service improvement/transformation"/>
    <x v="11"/>
    <s v="Integrated neighbourhood services"/>
    <s v=""/>
    <x v="1"/>
    <s v=""/>
    <x v="2"/>
    <s v=""/>
    <s v=""/>
    <x v="4"/>
    <x v="4"/>
    <n v="50000"/>
    <x v="1"/>
  </r>
  <r>
    <x v="0"/>
    <x v="37"/>
    <x v="5"/>
    <n v="64"/>
    <x v="37"/>
    <n v="121"/>
    <s v="Ageing Well- urgent care reablement"/>
    <s v="Admission avoidance"/>
    <x v="15"/>
    <s v="Physical health/wellbeing"/>
    <s v=""/>
    <x v="0"/>
    <s v=""/>
    <x v="0"/>
    <s v=""/>
    <s v=""/>
    <x v="1"/>
    <x v="4"/>
    <n v="50000"/>
    <x v="1"/>
  </r>
  <r>
    <x v="0"/>
    <x v="38"/>
    <x v="5"/>
    <n v="1"/>
    <x v="38"/>
    <n v="1"/>
    <s v="Facilitated &amp; Supported Discharge - Health Liason Team"/>
    <s v="Hospital Discharge Team (social care)"/>
    <x v="9"/>
    <s v="Early Discharge Planning"/>
    <s v=""/>
    <x v="0"/>
    <s v=""/>
    <x v="0"/>
    <s v=""/>
    <s v=""/>
    <x v="1"/>
    <x v="4"/>
    <n v="460700"/>
    <x v="0"/>
  </r>
  <r>
    <x v="0"/>
    <x v="38"/>
    <x v="5"/>
    <n v="2"/>
    <x v="38"/>
    <n v="2"/>
    <s v="Voluntary Sector partnership, social prescribing"/>
    <s v="Support for Carers, Social Prescription and Advice and Guidance (funding from social care)"/>
    <x v="13"/>
    <s v="Other"/>
    <s v="Carer Advice and Support"/>
    <x v="0"/>
    <s v=""/>
    <x v="0"/>
    <s v=""/>
    <s v=""/>
    <x v="0"/>
    <x v="4"/>
    <n v="131500"/>
    <x v="0"/>
  </r>
  <r>
    <x v="0"/>
    <x v="38"/>
    <x v="5"/>
    <n v="3"/>
    <x v="38"/>
    <n v="3"/>
    <s v="Wokingham contingency WBC funded"/>
    <s v="Contingency funding from WBC"/>
    <x v="12"/>
    <s v=""/>
    <s v="Contingency"/>
    <x v="0"/>
    <s v=""/>
    <x v="0"/>
    <s v=""/>
    <s v=""/>
    <x v="1"/>
    <x v="4"/>
    <n v="25000"/>
    <x v="0"/>
  </r>
  <r>
    <x v="0"/>
    <x v="38"/>
    <x v="5"/>
    <n v="4"/>
    <x v="38"/>
    <n v="4"/>
    <s v="Maximising Independence - START team reablement"/>
    <s v="START reablement support (social care)"/>
    <x v="5"/>
    <s v="Reablement to support discharge -step down (Discharge to Assess pathway 1)"/>
    <s v=""/>
    <x v="0"/>
    <s v=""/>
    <x v="0"/>
    <s v=""/>
    <s v=""/>
    <x v="1"/>
    <x v="4"/>
    <n v="495331"/>
    <x v="0"/>
  </r>
  <r>
    <x v="0"/>
    <x v="38"/>
    <x v="5"/>
    <n v="5"/>
    <x v="38"/>
    <n v="5"/>
    <s v="Disabled Facilities Grant"/>
    <s v="Disabled Facilities Grant"/>
    <x v="14"/>
    <s v="Adaptations, including statutory DFG grants"/>
    <s v=""/>
    <x v="0"/>
    <s v=""/>
    <x v="0"/>
    <s v=""/>
    <s v=""/>
    <x v="1"/>
    <x v="2"/>
    <n v="1075656"/>
    <x v="0"/>
  </r>
  <r>
    <x v="0"/>
    <x v="38"/>
    <x v="5"/>
    <n v="6"/>
    <x v="38"/>
    <n v="6"/>
    <s v="iBCF Funding"/>
    <s v="iBCF support for domiciliary care packages"/>
    <x v="8"/>
    <s v="Domiciliary care packages"/>
    <s v=""/>
    <x v="0"/>
    <s v=""/>
    <x v="0"/>
    <s v=""/>
    <s v=""/>
    <x v="1"/>
    <x v="3"/>
    <n v="58202"/>
    <x v="0"/>
  </r>
  <r>
    <x v="0"/>
    <x v="38"/>
    <x v="5"/>
    <n v="7"/>
    <x v="38"/>
    <n v="7"/>
    <s v="iBCF Voluntary Sector"/>
    <s v="Voluntry sector community navigation service (increase winter pressure)"/>
    <x v="3"/>
    <s v="Care navigation and planning"/>
    <s v=""/>
    <x v="0"/>
    <s v=""/>
    <x v="0"/>
    <s v=""/>
    <s v=""/>
    <x v="1"/>
    <x v="3"/>
    <n v="61370"/>
    <x v="0"/>
  </r>
  <r>
    <x v="0"/>
    <x v="38"/>
    <x v="5"/>
    <n v="8"/>
    <x v="38"/>
    <n v="8"/>
    <s v="iBCF Staffing"/>
    <s v="Increased OT &amp; social workers to support timely discharge from hospital"/>
    <x v="9"/>
    <s v="Early Discharge Planning"/>
    <s v=""/>
    <x v="0"/>
    <s v=""/>
    <x v="0"/>
    <s v=""/>
    <s v=""/>
    <x v="1"/>
    <x v="3"/>
    <n v="352260"/>
    <x v="0"/>
  </r>
  <r>
    <x v="0"/>
    <x v="38"/>
    <x v="5"/>
    <n v="9"/>
    <x v="38"/>
    <n v="9"/>
    <s v="Protection of ASC - Residential/Nursing/Dom Care"/>
    <s v="Support for packages in the community including residential, nursing and domiciliary care"/>
    <x v="4"/>
    <s v="Nursing home"/>
    <s v=""/>
    <x v="0"/>
    <s v=""/>
    <x v="0"/>
    <s v=""/>
    <s v=""/>
    <x v="1"/>
    <x v="0"/>
    <n v="1012800"/>
    <x v="0"/>
  </r>
  <r>
    <x v="0"/>
    <x v="38"/>
    <x v="5"/>
    <n v="10"/>
    <x v="38"/>
    <n v="10"/>
    <s v="BHFT Sourced Maximising Independence"/>
    <s v="BHFT Intermediate Care Team (reablement health)"/>
    <x v="5"/>
    <s v="Reablement to support discharge -step down (Discharge to Assess pathway 1)"/>
    <s v=""/>
    <x v="1"/>
    <s v=""/>
    <x v="0"/>
    <s v=""/>
    <s v=""/>
    <x v="3"/>
    <x v="0"/>
    <n v="170700"/>
    <x v="0"/>
  </r>
  <r>
    <x v="0"/>
    <x v="38"/>
    <x v="5"/>
    <n v="11"/>
    <x v="38"/>
    <n v="11"/>
    <s v="Rapid Response OT"/>
    <s v="OT to support rapid response in the community"/>
    <x v="6"/>
    <s v="Rapid/Crisis Response"/>
    <s v=""/>
    <x v="1"/>
    <s v=""/>
    <x v="0"/>
    <s v=""/>
    <s v=""/>
    <x v="1"/>
    <x v="0"/>
    <n v="20400"/>
    <x v="0"/>
  </r>
  <r>
    <x v="0"/>
    <x v="38"/>
    <x v="5"/>
    <n v="12"/>
    <x v="38"/>
    <n v="12"/>
    <s v="Social worker hospital discharge/weekend working"/>
    <s v="Financial support to extend working hours for social workers"/>
    <x v="9"/>
    <s v="Flexible working patterns (including 7 day working)"/>
    <s v=""/>
    <x v="1"/>
    <s v=""/>
    <x v="0"/>
    <s v=""/>
    <s v=""/>
    <x v="1"/>
    <x v="0"/>
    <n v="42200"/>
    <x v="0"/>
  </r>
  <r>
    <x v="0"/>
    <x v="38"/>
    <x v="5"/>
    <n v="13"/>
    <x v="38"/>
    <n v="13"/>
    <s v="BHFT Health Liason Team"/>
    <s v="Hospital Discharge Team (health)"/>
    <x v="9"/>
    <s v="Early Discharge Planning"/>
    <s v=""/>
    <x v="1"/>
    <s v=""/>
    <x v="0"/>
    <s v=""/>
    <s v=""/>
    <x v="3"/>
    <x v="0"/>
    <n v="162200"/>
    <x v="0"/>
  </r>
  <r>
    <x v="0"/>
    <x v="38"/>
    <x v="5"/>
    <n v="14"/>
    <x v="38"/>
    <n v="14"/>
    <s v="Additional post in HLT, Senior Social Worker HLT &amp; Practitioner Leads"/>
    <s v="Additional staff for hospital liaison team"/>
    <x v="9"/>
    <s v="Early Discharge Planning"/>
    <s v=""/>
    <x v="0"/>
    <s v=""/>
    <x v="0"/>
    <s v=""/>
    <s v=""/>
    <x v="1"/>
    <x v="0"/>
    <n v="97500"/>
    <x v="0"/>
  </r>
  <r>
    <x v="0"/>
    <x v="38"/>
    <x v="5"/>
    <n v="15"/>
    <x v="38"/>
    <n v="15"/>
    <s v="Head of Health &amp; Social Care Integration, admin &amp; finance"/>
    <s v="BCF staff team and management"/>
    <x v="10"/>
    <s v="Programme management"/>
    <s v=""/>
    <x v="6"/>
    <s v="Admin &amp; BCF Manager costs"/>
    <x v="0"/>
    <s v=""/>
    <s v=""/>
    <x v="1"/>
    <x v="0"/>
    <n v="181300"/>
    <x v="0"/>
  </r>
  <r>
    <x v="0"/>
    <x v="38"/>
    <x v="5"/>
    <n v="16"/>
    <x v="38"/>
    <n v="16"/>
    <s v="Premises costs"/>
    <s v="Contribution towards building costs for programme staff"/>
    <x v="10"/>
    <s v="Programme management"/>
    <s v=""/>
    <x v="6"/>
    <s v="Premises costs for staff"/>
    <x v="0"/>
    <s v=""/>
    <s v=""/>
    <x v="1"/>
    <x v="0"/>
    <n v="30100"/>
    <x v="0"/>
  </r>
  <r>
    <x v="0"/>
    <x v="38"/>
    <x v="5"/>
    <n v="17"/>
    <x v="38"/>
    <n v="17"/>
    <s v="IT Costs"/>
    <s v="Costs for joint IT systems for BCF staff"/>
    <x v="10"/>
    <s v="System IT Interoperability"/>
    <s v=""/>
    <x v="6"/>
    <s v="IT systems"/>
    <x v="0"/>
    <s v=""/>
    <s v=""/>
    <x v="3"/>
    <x v="0"/>
    <n v="13800"/>
    <x v="0"/>
  </r>
  <r>
    <x v="0"/>
    <x v="38"/>
    <x v="5"/>
    <n v="18"/>
    <x v="38"/>
    <n v="18"/>
    <s v="Community Navigators service &amp; expenses"/>
    <s v="Community navigators contract"/>
    <x v="3"/>
    <s v="Care navigation and planning"/>
    <s v=""/>
    <x v="0"/>
    <s v=""/>
    <x v="0"/>
    <s v=""/>
    <s v=""/>
    <x v="0"/>
    <x v="0"/>
    <n v="41300"/>
    <x v="0"/>
  </r>
  <r>
    <x v="0"/>
    <x v="38"/>
    <x v="5"/>
    <n v="19"/>
    <x v="38"/>
    <n v="19"/>
    <s v="Additional support to voluntary sector and capability"/>
    <s v="Low to mid level Mental Health and Wellbeing service"/>
    <x v="15"/>
    <s v="Mental health /wellbeing"/>
    <s v=""/>
    <x v="0"/>
    <s v=""/>
    <x v="0"/>
    <s v=""/>
    <s v=""/>
    <x v="0"/>
    <x v="0"/>
    <n v="199700"/>
    <x v="0"/>
  </r>
  <r>
    <x v="0"/>
    <x v="38"/>
    <x v="5"/>
    <n v="20"/>
    <x v="38"/>
    <n v="20"/>
    <s v="Carers Funding"/>
    <s v="Support for Carers, Social Prescription and Advice and Guidance (funding from health)"/>
    <x v="13"/>
    <s v="Other"/>
    <s v="Carer Advice and Support"/>
    <x v="0"/>
    <s v=""/>
    <x v="0"/>
    <s v=""/>
    <s v=""/>
    <x v="1"/>
    <x v="0"/>
    <n v="206000"/>
    <x v="0"/>
  </r>
  <r>
    <x v="0"/>
    <x v="38"/>
    <x v="5"/>
    <n v="21"/>
    <x v="38"/>
    <n v="21"/>
    <s v="Locality MDT Co-ordinator"/>
    <s v="Case finding, administration and co-ordination of Multi-Disciplinary Team meetings in each of the PCNs"/>
    <x v="3"/>
    <s v="Support for implementation of anticipatory care"/>
    <s v=""/>
    <x v="1"/>
    <s v=""/>
    <x v="0"/>
    <s v=""/>
    <s v=""/>
    <x v="3"/>
    <x v="0"/>
    <n v="28900"/>
    <x v="0"/>
  </r>
  <r>
    <x v="0"/>
    <x v="38"/>
    <x v="5"/>
    <n v="22"/>
    <x v="38"/>
    <n v="22"/>
    <s v="Complex Case Project Management"/>
    <s v="Project and programme management"/>
    <x v="10"/>
    <s v="Programme management"/>
    <s v=""/>
    <x v="0"/>
    <s v=""/>
    <x v="0"/>
    <s v=""/>
    <s v=""/>
    <x v="1"/>
    <x v="0"/>
    <n v="81900"/>
    <x v="0"/>
  </r>
  <r>
    <x v="0"/>
    <x v="38"/>
    <x v="5"/>
    <n v="23"/>
    <x v="38"/>
    <n v="23"/>
    <s v="Protection of ASC - Residential/Nursing/Dom Care"/>
    <s v="Support for packages in the community including residential, nursing and domiciliary care"/>
    <x v="4"/>
    <s v="Care home"/>
    <s v=""/>
    <x v="0"/>
    <s v=""/>
    <x v="0"/>
    <s v=""/>
    <s v=""/>
    <x v="1"/>
    <x v="0"/>
    <n v="155700"/>
    <x v="0"/>
  </r>
  <r>
    <x v="0"/>
    <x v="38"/>
    <x v="5"/>
    <n v="24"/>
    <x v="38"/>
    <n v="24"/>
    <s v="Care Act ongoing responsibility"/>
    <s v="Care Act Support"/>
    <x v="7"/>
    <s v="Other"/>
    <s v="Support other social care responsibility (including discharge/ brokerage)"/>
    <x v="0"/>
    <s v=""/>
    <x v="0"/>
    <s v=""/>
    <s v=""/>
    <x v="1"/>
    <x v="0"/>
    <n v="193000"/>
    <x v="0"/>
  </r>
  <r>
    <x v="0"/>
    <x v="38"/>
    <x v="5"/>
    <n v="25"/>
    <x v="38"/>
    <n v="25"/>
    <s v="IMHA"/>
    <s v="Mental Health Advocacy service"/>
    <x v="7"/>
    <s v="Independent Mental Health Advocacy"/>
    <s v=""/>
    <x v="3"/>
    <s v=""/>
    <x v="0"/>
    <s v=""/>
    <s v=""/>
    <x v="2"/>
    <x v="0"/>
    <n v="41100"/>
    <x v="0"/>
  </r>
  <r>
    <x v="0"/>
    <x v="38"/>
    <x v="5"/>
    <n v="26"/>
    <x v="38"/>
    <n v="26"/>
    <s v="Legacy s256 support"/>
    <s v="Support to Local Authority ASC budgets. "/>
    <x v="11"/>
    <s v="Other"/>
    <s v="Support to local authority adult social care"/>
    <x v="0"/>
    <s v=""/>
    <x v="0"/>
    <s v=""/>
    <s v=""/>
    <x v="1"/>
    <x v="0"/>
    <n v="1615800"/>
    <x v="0"/>
  </r>
  <r>
    <x v="0"/>
    <x v="38"/>
    <x v="5"/>
    <n v="27"/>
    <x v="38"/>
    <n v="27"/>
    <s v="Wokingham Step Up Beds"/>
    <s v="Step Up Beds in Community Hospital"/>
    <x v="6"/>
    <s v="Step up"/>
    <s v=""/>
    <x v="1"/>
    <s v=""/>
    <x v="0"/>
    <s v=""/>
    <s v=""/>
    <x v="3"/>
    <x v="0"/>
    <n v="95500"/>
    <x v="0"/>
  </r>
  <r>
    <x v="0"/>
    <x v="38"/>
    <x v="5"/>
    <n v="28"/>
    <x v="38"/>
    <n v="28"/>
    <s v="Additional physiotherapist"/>
    <s v="Physiotherapy support to social care reablement"/>
    <x v="9"/>
    <s v="Early Discharge Planning"/>
    <s v=""/>
    <x v="1"/>
    <s v=""/>
    <x v="0"/>
    <s v=""/>
    <s v=""/>
    <x v="3"/>
    <x v="0"/>
    <n v="69900"/>
    <x v="0"/>
  </r>
  <r>
    <x v="0"/>
    <x v="38"/>
    <x v="5"/>
    <n v="29"/>
    <x v="38"/>
    <n v="29"/>
    <s v="Contribution to Step Down Suffolk Lodge &amp; additional part time co-ordinator"/>
    <s v="Contribution towards step down discharge to assess at Suffolk Lodge"/>
    <x v="6"/>
    <s v="Step down (discharge to assess pathway-2)"/>
    <s v=""/>
    <x v="0"/>
    <s v=""/>
    <x v="0"/>
    <s v=""/>
    <s v=""/>
    <x v="1"/>
    <x v="0"/>
    <n v="187400"/>
    <x v="0"/>
  </r>
  <r>
    <x v="0"/>
    <x v="38"/>
    <x v="5"/>
    <n v="30"/>
    <x v="38"/>
    <n v="30"/>
    <s v="Social Isolation - Friendship Alliance"/>
    <s v="Phase two of voluntary sector social isolation alliance project"/>
    <x v="10"/>
    <s v="Voluntary Sector Business Development"/>
    <s v=""/>
    <x v="0"/>
    <s v=""/>
    <x v="0"/>
    <s v=""/>
    <s v=""/>
    <x v="0"/>
    <x v="0"/>
    <n v="188200"/>
    <x v="0"/>
  </r>
  <r>
    <x v="0"/>
    <x v="38"/>
    <x v="5"/>
    <n v="31"/>
    <x v="38"/>
    <n v="31"/>
    <s v="CVD &amp; Inequalities"/>
    <s v="Project to increase the number of people from seldom heard communites to have blodd pressure checks"/>
    <x v="0"/>
    <s v="Risk Stratification"/>
    <s v=""/>
    <x v="1"/>
    <s v=""/>
    <x v="0"/>
    <s v=""/>
    <s v=""/>
    <x v="3"/>
    <x v="0"/>
    <n v="10000"/>
    <x v="1"/>
  </r>
  <r>
    <x v="0"/>
    <x v="38"/>
    <x v="5"/>
    <n v="32"/>
    <x v="38"/>
    <n v="32"/>
    <s v="Improvements to Neuro-divergent services"/>
    <s v="Mapping and understanding services for neurodivergent people, and establishing ways to improve them"/>
    <x v="10"/>
    <s v="Community asset mapping"/>
    <s v=""/>
    <x v="0"/>
    <s v=""/>
    <x v="0"/>
    <s v=""/>
    <s v=""/>
    <x v="0"/>
    <x v="0"/>
    <n v="10000"/>
    <x v="1"/>
  </r>
  <r>
    <x v="0"/>
    <x v="38"/>
    <x v="5"/>
    <n v="33"/>
    <x v="38"/>
    <n v="33"/>
    <s v="Development of social care into MDT process"/>
    <s v="Social work posts to support MDT working in PCNs"/>
    <x v="10"/>
    <s v="Integrated models of provision"/>
    <s v=""/>
    <x v="0"/>
    <s v=""/>
    <x v="0"/>
    <s v=""/>
    <s v=""/>
    <x v="1"/>
    <x v="0"/>
    <n v="109600"/>
    <x v="0"/>
  </r>
  <r>
    <x v="0"/>
    <x v="38"/>
    <x v="5"/>
    <n v="34"/>
    <x v="38"/>
    <n v="34"/>
    <s v="PHM Projects"/>
    <s v="Post for Population Health Management"/>
    <x v="0"/>
    <s v="Risk Stratification"/>
    <s v=""/>
    <x v="0"/>
    <s v=""/>
    <x v="0"/>
    <s v=""/>
    <s v=""/>
    <x v="1"/>
    <x v="0"/>
    <n v="61700"/>
    <x v="0"/>
  </r>
  <r>
    <x v="0"/>
    <x v="38"/>
    <x v="5"/>
    <n v="35"/>
    <x v="38"/>
    <n v="35"/>
    <s v="Developing MIND"/>
    <s v="Adding additional work streams to MIND Wellbeing service"/>
    <x v="15"/>
    <s v="Mental health /wellbeing"/>
    <s v=""/>
    <x v="0"/>
    <s v=""/>
    <x v="0"/>
    <s v=""/>
    <s v=""/>
    <x v="0"/>
    <x v="0"/>
    <n v="10000"/>
    <x v="1"/>
  </r>
  <r>
    <x v="0"/>
    <x v="38"/>
    <x v="5"/>
    <n v="36"/>
    <x v="38"/>
    <n v="36"/>
    <s v="Project Joy"/>
    <s v="Social prescription application used by community, health and social care"/>
    <x v="3"/>
    <s v="Care navigation and planning"/>
    <s v=""/>
    <x v="0"/>
    <s v=""/>
    <x v="0"/>
    <s v=""/>
    <s v=""/>
    <x v="2"/>
    <x v="0"/>
    <n v="25000"/>
    <x v="0"/>
  </r>
  <r>
    <x v="0"/>
    <x v="38"/>
    <x v="5"/>
    <n v="37"/>
    <x v="38"/>
    <n v="37"/>
    <s v="Surrey Model Reablement Implementation"/>
    <s v="Implementing a model of reablement using OT trained and monitored domicillary care agencies, rather than specialist reablement services"/>
    <x v="5"/>
    <s v="Reablement to support discharge -step down (Discharge to Assess pathway 1)"/>
    <s v=""/>
    <x v="0"/>
    <s v=""/>
    <x v="0"/>
    <s v=""/>
    <s v=""/>
    <x v="2"/>
    <x v="0"/>
    <n v="70000"/>
    <x v="0"/>
  </r>
  <r>
    <x v="0"/>
    <x v="38"/>
    <x v="5"/>
    <n v="38"/>
    <x v="38"/>
    <n v="38"/>
    <s v="ICP Pooled Transformation"/>
    <s v="Contribution to project programme and governance at an ICP level"/>
    <x v="10"/>
    <s v="New governance arrangements"/>
    <s v=""/>
    <x v="0"/>
    <s v=""/>
    <x v="0"/>
    <s v=""/>
    <s v=""/>
    <x v="4"/>
    <x v="0"/>
    <n v="29000"/>
    <x v="0"/>
  </r>
  <r>
    <x v="0"/>
    <x v="38"/>
    <x v="5"/>
    <n v="39"/>
    <x v="38"/>
    <n v="39"/>
    <s v="Protection of ASC - Residential/Nursing/Dom Care"/>
    <s v="Support for packages in the community including residential, nursing and domiciliary care"/>
    <x v="8"/>
    <s v="Domiciliary care packages"/>
    <s v=""/>
    <x v="0"/>
    <s v=""/>
    <x v="0"/>
    <s v=""/>
    <s v=""/>
    <x v="1"/>
    <x v="0"/>
    <n v="155700"/>
    <x v="0"/>
  </r>
  <r>
    <x v="0"/>
    <x v="38"/>
    <x v="5"/>
    <n v="40"/>
    <x v="38"/>
    <n v="40"/>
    <s v="Rapid Response nurses"/>
    <s v="Additional rapid response nurses"/>
    <x v="6"/>
    <s v="Rapid/Crisis Response"/>
    <s v=""/>
    <x v="1"/>
    <s v=""/>
    <x v="0"/>
    <s v=""/>
    <s v=""/>
    <x v="3"/>
    <x v="0"/>
    <n v="307600"/>
    <x v="0"/>
  </r>
  <r>
    <x v="0"/>
    <x v="38"/>
    <x v="5"/>
    <n v="41"/>
    <x v="38"/>
    <n v="41"/>
    <s v="Infection Control Nurses"/>
    <s v="Infection Control Nursing service to support Care Providers with training and auditing"/>
    <x v="10"/>
    <s v="Workforce development"/>
    <s v=""/>
    <x v="1"/>
    <s v=""/>
    <x v="0"/>
    <s v=""/>
    <s v=""/>
    <x v="3"/>
    <x v="0"/>
    <n v="52000"/>
    <x v="1"/>
  </r>
  <r>
    <x v="0"/>
    <x v="38"/>
    <x v="5"/>
    <n v="42"/>
    <x v="38"/>
    <n v="42"/>
    <s v="Keeping In Touch"/>
    <s v="Direct support from the voluntary sector to support people at risk of admission to hospital"/>
    <x v="0"/>
    <s v="Social Prescribing"/>
    <s v=""/>
    <x v="1"/>
    <s v=""/>
    <x v="0"/>
    <s v=""/>
    <s v=""/>
    <x v="0"/>
    <x v="0"/>
    <n v="1633"/>
    <x v="1"/>
  </r>
  <r>
    <x v="0"/>
    <x v="38"/>
    <x v="5"/>
    <n v="43"/>
    <x v="38"/>
    <n v="43"/>
    <s v="Independent Broker"/>
    <s v="Social Worker to assist self funders in hospital arrange care and help with hospital discharge"/>
    <x v="9"/>
    <s v="Engagement and Choice"/>
    <s v=""/>
    <x v="0"/>
    <s v=""/>
    <x v="0"/>
    <s v=""/>
    <s v=""/>
    <x v="1"/>
    <x v="0"/>
    <n v="40000"/>
    <x v="1"/>
  </r>
  <r>
    <x v="0"/>
    <x v="38"/>
    <x v="5"/>
    <n v="44"/>
    <x v="38"/>
    <n v="44"/>
    <s v="PCN Project - Seated Exercise"/>
    <s v="Seated exercise classes to support falls reduction"/>
    <x v="5"/>
    <s v="Preventing admissions to acute setting"/>
    <s v=""/>
    <x v="1"/>
    <s v=""/>
    <x v="0"/>
    <s v=""/>
    <s v=""/>
    <x v="2"/>
    <x v="0"/>
    <n v="5000"/>
    <x v="1"/>
  </r>
  <r>
    <x v="0"/>
    <x v="38"/>
    <x v="5"/>
    <n v="45"/>
    <x v="38"/>
    <n v="45"/>
    <s v="BHFT reablement contract"/>
    <s v="Reablement and rehabilitation services"/>
    <x v="5"/>
    <s v="Reablement to support discharge -step down (Discharge to Assess pathway 1)"/>
    <s v=""/>
    <x v="1"/>
    <s v=""/>
    <x v="2"/>
    <s v=""/>
    <s v=""/>
    <x v="3"/>
    <x v="0"/>
    <n v="821664"/>
    <x v="0"/>
  </r>
  <r>
    <x v="0"/>
    <x v="38"/>
    <x v="5"/>
    <n v="46"/>
    <x v="38"/>
    <n v="46"/>
    <s v="PMO Costs"/>
    <s v="Share of cross Berkshire West programme management"/>
    <x v="10"/>
    <s v="Programme management"/>
    <s v=""/>
    <x v="6"/>
    <s v="CCG Staff Costs"/>
    <x v="2"/>
    <s v=""/>
    <s v=""/>
    <x v="4"/>
    <x v="0"/>
    <n v="83494"/>
    <x v="0"/>
  </r>
  <r>
    <x v="0"/>
    <x v="38"/>
    <x v="5"/>
    <n v="47"/>
    <x v="38"/>
    <n v="47"/>
    <s v="Risk Share Performance - LA"/>
    <s v="Risk Share"/>
    <x v="12"/>
    <s v=""/>
    <s v="Risk Share"/>
    <x v="1"/>
    <s v=""/>
    <x v="2"/>
    <s v=""/>
    <s v=""/>
    <x v="4"/>
    <x v="0"/>
    <n v="119447"/>
    <x v="0"/>
  </r>
  <r>
    <x v="0"/>
    <x v="38"/>
    <x v="5"/>
    <n v="48"/>
    <x v="38"/>
    <n v="48"/>
    <s v="Risk Share Performance - care home"/>
    <s v="Risk Share"/>
    <x v="12"/>
    <s v=""/>
    <s v="Risk Share"/>
    <x v="1"/>
    <s v=""/>
    <x v="2"/>
    <s v=""/>
    <s v=""/>
    <x v="4"/>
    <x v="0"/>
    <n v="357900"/>
    <x v="0"/>
  </r>
  <r>
    <x v="0"/>
    <x v="38"/>
    <x v="5"/>
    <n v="49"/>
    <x v="38"/>
    <n v="49"/>
    <s v="Care homes staffing costs"/>
    <s v="Healthcare in Care Home RRaT Team"/>
    <x v="4"/>
    <s v="Care home"/>
    <s v=""/>
    <x v="1"/>
    <s v=""/>
    <x v="2"/>
    <s v=""/>
    <s v=""/>
    <x v="3"/>
    <x v="0"/>
    <n v="251317"/>
    <x v="0"/>
  </r>
  <r>
    <x v="0"/>
    <x v="38"/>
    <x v="5"/>
    <n v="50"/>
    <x v="38"/>
    <n v="50"/>
    <s v="Out of Hospital - Speech &amp; Language Therapy"/>
    <s v="Eating and drinking referal service "/>
    <x v="5"/>
    <s v="Reablement service accepting community and discharge referrals"/>
    <s v=""/>
    <x v="1"/>
    <s v=""/>
    <x v="2"/>
    <s v=""/>
    <s v=""/>
    <x v="3"/>
    <x v="0"/>
    <n v="67937"/>
    <x v="0"/>
  </r>
  <r>
    <x v="0"/>
    <x v="38"/>
    <x v="5"/>
    <n v="51"/>
    <x v="38"/>
    <n v="51"/>
    <s v="Out of Hospital - Care Homes in Reach"/>
    <s v="In reach service see, hear and treat care home residents at risk of hosptial admission"/>
    <x v="6"/>
    <s v="Rapid/Crisis Response"/>
    <s v=""/>
    <x v="1"/>
    <s v=""/>
    <x v="2"/>
    <s v=""/>
    <s v=""/>
    <x v="3"/>
    <x v="0"/>
    <n v="166400"/>
    <x v="0"/>
  </r>
  <r>
    <x v="0"/>
    <x v="38"/>
    <x v="5"/>
    <n v="52"/>
    <x v="38"/>
    <n v="52"/>
    <s v="Out of Hospital - Community Geriatrician"/>
    <s v="Provide Community geriatrian service - urgent referrals seen within 3 days.  "/>
    <x v="6"/>
    <s v="Rapid/Crisis Response"/>
    <s v=""/>
    <x v="1"/>
    <s v=""/>
    <x v="2"/>
    <s v=""/>
    <s v=""/>
    <x v="3"/>
    <x v="0"/>
    <n v="144560"/>
    <x v="0"/>
  </r>
  <r>
    <x v="0"/>
    <x v="38"/>
    <x v="5"/>
    <n v="53"/>
    <x v="38"/>
    <n v="53"/>
    <s v="Out of Hospital - Intermediate Care (Discharge Service)"/>
    <s v="Rapid response services delivered to patients discharged from A&amp;E or AMU, preventing a hospital admission within 2 hours of the patients arriving home"/>
    <x v="6"/>
    <s v="Step up"/>
    <s v=""/>
    <x v="1"/>
    <s v=""/>
    <x v="2"/>
    <s v=""/>
    <s v=""/>
    <x v="3"/>
    <x v="0"/>
    <n v="691599"/>
    <x v="0"/>
  </r>
  <r>
    <x v="0"/>
    <x v="38"/>
    <x v="5"/>
    <n v="54"/>
    <x v="38"/>
    <n v="54"/>
    <s v="Out of Hospital - Health Hub"/>
    <s v="Single point of access community health service "/>
    <x v="3"/>
    <s v="Care navigation and planning"/>
    <s v=""/>
    <x v="1"/>
    <s v=""/>
    <x v="2"/>
    <s v=""/>
    <s v=""/>
    <x v="3"/>
    <x v="0"/>
    <n v="389680"/>
    <x v="0"/>
  </r>
  <r>
    <x v="0"/>
    <x v="38"/>
    <x v="5"/>
    <n v="55"/>
    <x v="38"/>
    <n v="55"/>
    <s v="Out of Hospital - Intermediate Care (inc night sitting, rapid response, reablement, falls)"/>
    <s v="Rapid response services delivered to patients in their own home, avoiding hospital admission within 2 hours with feedback provided to the referrer following assessment"/>
    <x v="6"/>
    <s v="Rapid/Crisis Response"/>
    <s v=""/>
    <x v="1"/>
    <s v=""/>
    <x v="2"/>
    <s v=""/>
    <s v=""/>
    <x v="3"/>
    <x v="0"/>
    <n v="340079"/>
    <x v="0"/>
  </r>
  <r>
    <x v="0"/>
    <x v="38"/>
    <x v="5"/>
    <n v="56"/>
    <x v="38"/>
    <n v="56"/>
    <s v="Connected Care"/>
    <s v="Data integration between health and social care"/>
    <x v="10"/>
    <s v="System IT Interoperability"/>
    <s v=""/>
    <x v="1"/>
    <s v=""/>
    <x v="2"/>
    <s v=""/>
    <s v=""/>
    <x v="2"/>
    <x v="0"/>
    <n v="312000"/>
    <x v="0"/>
  </r>
  <r>
    <x v="0"/>
    <x v="38"/>
    <x v="5"/>
    <n v="57"/>
    <x v="38"/>
    <n v="57"/>
    <s v="Carers Funding (CCG)"/>
    <s v="Support for Young People with Dementia and the Stroke Association"/>
    <x v="13"/>
    <s v="Other"/>
    <s v="Support young people with dementia/ stroke"/>
    <x v="0"/>
    <s v=""/>
    <x v="2"/>
    <s v=""/>
    <s v=""/>
    <x v="0"/>
    <x v="0"/>
    <n v="88708"/>
    <x v="0"/>
  </r>
  <r>
    <x v="0"/>
    <x v="38"/>
    <x v="5"/>
    <n v="58"/>
    <x v="38"/>
    <n v="58"/>
    <s v="Street Triage"/>
    <s v="To reduce the number of Section 136’s applied by Thames Valley Police (TVP) across Berkshire West. To provide alternative mental health outcomes to persons found in crisis by TVP officers in Berkshire West. Provide support to TVP regarding Mental Health W"/>
    <x v="11"/>
    <s v="Integrated neighbourhood services"/>
    <s v=""/>
    <x v="3"/>
    <s v=""/>
    <x v="2"/>
    <s v=""/>
    <s v=""/>
    <x v="3"/>
    <x v="0"/>
    <n v="48538"/>
    <x v="0"/>
  </r>
  <r>
    <x v="0"/>
    <x v="38"/>
    <x v="5"/>
    <n v="59"/>
    <x v="38"/>
    <n v="59"/>
    <s v="SCAS Falls &amp; Frailty"/>
    <s v="Partnership with SCAS to reduce NEAs due to falls"/>
    <x v="11"/>
    <s v="Integrated neighbourhood services"/>
    <s v=""/>
    <x v="1"/>
    <s v=""/>
    <x v="2"/>
    <s v=""/>
    <s v=""/>
    <x v="3"/>
    <x v="0"/>
    <n v="70000"/>
    <x v="0"/>
  </r>
  <r>
    <x v="0"/>
    <x v="39"/>
    <x v="4"/>
    <n v="1"/>
    <x v="39"/>
    <n v="1"/>
    <s v="Community Equipment"/>
    <s v="Non pooled element of the joint contact held for aids to daily living"/>
    <x v="1"/>
    <s v="Community based equipment"/>
    <s v=""/>
    <x v="0"/>
    <s v=""/>
    <x v="1"/>
    <s v="0.469"/>
    <s v="0.531"/>
    <x v="2"/>
    <x v="0"/>
    <n v="385140"/>
    <x v="0"/>
  </r>
  <r>
    <x v="0"/>
    <x v="39"/>
    <x v="4"/>
    <n v="2"/>
    <x v="39"/>
    <n v="2"/>
    <s v="Support Planning Service"/>
    <s v="Direct Payment and PA employment support, planning and advice service"/>
    <x v="7"/>
    <s v="Other"/>
    <s v="Direct payment and PA employment"/>
    <x v="0"/>
    <s v=""/>
    <x v="0"/>
    <s v=""/>
    <s v=""/>
    <x v="0"/>
    <x v="0"/>
    <n v="106000"/>
    <x v="0"/>
  </r>
  <r>
    <x v="0"/>
    <x v="39"/>
    <x v="4"/>
    <n v="3"/>
    <x v="39"/>
    <n v="3"/>
    <s v="Carers Services"/>
    <s v="Support service for young, adult and parent carers"/>
    <x v="13"/>
    <s v="Other"/>
    <s v="Carer advice and support"/>
    <x v="0"/>
    <s v=""/>
    <x v="0"/>
    <s v=""/>
    <s v=""/>
    <x v="0"/>
    <x v="0"/>
    <n v="239000"/>
    <x v="0"/>
  </r>
  <r>
    <x v="0"/>
    <x v="39"/>
    <x v="4"/>
    <n v="4"/>
    <x v="39"/>
    <n v="4"/>
    <s v="District Nurse Interface"/>
    <s v="Link roles to support integrated work"/>
    <x v="10"/>
    <s v="Integrated models of provision"/>
    <s v=""/>
    <x v="1"/>
    <s v=""/>
    <x v="2"/>
    <s v=""/>
    <s v=""/>
    <x v="3"/>
    <x v="0"/>
    <n v="347529"/>
    <x v="0"/>
  </r>
  <r>
    <x v="0"/>
    <x v="39"/>
    <x v="4"/>
    <n v="5"/>
    <x v="39"/>
    <n v="4"/>
    <s v="CNWL Falls services"/>
    <s v="Falls rehabilitation"/>
    <x v="11"/>
    <s v="Multidisciplinary teams that are supporting independence, such as anticipatory care"/>
    <s v=""/>
    <x v="1"/>
    <s v=""/>
    <x v="2"/>
    <s v=""/>
    <s v=""/>
    <x v="3"/>
    <x v="0"/>
    <n v="199934"/>
    <x v="0"/>
  </r>
  <r>
    <x v="0"/>
    <x v="39"/>
    <x v="4"/>
    <n v="6"/>
    <x v="39"/>
    <n v="4"/>
    <s v="Pulmonary Rehab"/>
    <s v="Community rehabilitation support"/>
    <x v="11"/>
    <s v="Multidisciplinary teams that are supporting independence, such as anticipatory care"/>
    <s v=""/>
    <x v="1"/>
    <s v=""/>
    <x v="2"/>
    <s v=""/>
    <s v=""/>
    <x v="3"/>
    <x v="0"/>
    <n v="69087"/>
    <x v="0"/>
  </r>
  <r>
    <x v="0"/>
    <x v="39"/>
    <x v="4"/>
    <n v="7"/>
    <x v="39"/>
    <n v="4"/>
    <s v="Community Dementia Service"/>
    <s v="Dementia Information Service. Support group for service users "/>
    <x v="11"/>
    <s v="Other"/>
    <s v="Support group for service users"/>
    <x v="1"/>
    <s v=""/>
    <x v="0"/>
    <s v=""/>
    <s v=""/>
    <x v="0"/>
    <x v="0"/>
    <n v="67825"/>
    <x v="0"/>
  </r>
  <r>
    <x v="0"/>
    <x v="39"/>
    <x v="4"/>
    <n v="8"/>
    <x v="39"/>
    <n v="4"/>
    <s v="Dementia Friendly - Community Strategy"/>
    <s v="Additional funding for dementia step down beds and funding for Dementia Friendly MK. Includes dementia friendly co-ordinator"/>
    <x v="11"/>
    <s v="Other"/>
    <s v="Dementia Friendly MK"/>
    <x v="0"/>
    <s v=""/>
    <x v="0"/>
    <s v=""/>
    <s v=""/>
    <x v="2"/>
    <x v="0"/>
    <n v="403442"/>
    <x v="1"/>
  </r>
  <r>
    <x v="0"/>
    <x v="39"/>
    <x v="4"/>
    <n v="9"/>
    <x v="39"/>
    <n v="4"/>
    <s v="CNWL - in reach into care homes"/>
    <s v="Dementia services support for diagnosis. "/>
    <x v="3"/>
    <s v="Assessment teams/joint assessment"/>
    <s v=""/>
    <x v="1"/>
    <s v=""/>
    <x v="2"/>
    <s v=""/>
    <s v=""/>
    <x v="3"/>
    <x v="0"/>
    <n v="228197"/>
    <x v="0"/>
  </r>
  <r>
    <x v="0"/>
    <x v="39"/>
    <x v="4"/>
    <n v="10"/>
    <x v="39"/>
    <n v="6"/>
    <s v="Autism"/>
    <s v="Integrated model of care to support individuals and their families all the way through from when symptoms are recognised, pre-diagnosis support, diagnosis and ensuring on-going integrated care planning."/>
    <x v="10"/>
    <s v="Integrated models of provision"/>
    <s v=""/>
    <x v="6"/>
    <s v="Joint health and social care"/>
    <x v="1"/>
    <s v="0.5"/>
    <s v="0.5"/>
    <x v="1"/>
    <x v="0"/>
    <n v="209040"/>
    <x v="0"/>
  </r>
  <r>
    <x v="0"/>
    <x v="39"/>
    <x v="4"/>
    <n v="11"/>
    <x v="39"/>
    <n v="7"/>
    <s v="Home 1st Reablement"/>
    <s v="Reablement Team - provide support to maintain or regain independence, support early discharge from hospital"/>
    <x v="9"/>
    <s v="Home First/Discharge to Assess - process support/core costs"/>
    <s v=""/>
    <x v="0"/>
    <s v=""/>
    <x v="0"/>
    <s v=""/>
    <s v=""/>
    <x v="1"/>
    <x v="0"/>
    <n v="960519"/>
    <x v="0"/>
  </r>
  <r>
    <x v="0"/>
    <x v="39"/>
    <x v="4"/>
    <n v="12"/>
    <x v="39"/>
    <n v="7"/>
    <s v="Home 1st Hospital"/>
    <s v="Community Based Intermediate Care"/>
    <x v="9"/>
    <s v="Home First/Discharge to Assess - process support/core costs"/>
    <s v=""/>
    <x v="1"/>
    <s v=""/>
    <x v="2"/>
    <s v=""/>
    <s v=""/>
    <x v="3"/>
    <x v="0"/>
    <n v="3754780"/>
    <x v="0"/>
  </r>
  <r>
    <x v="0"/>
    <x v="39"/>
    <x v="4"/>
    <n v="13"/>
    <x v="39"/>
    <n v="7"/>
    <s v="NHS Continuing Healthcare"/>
    <s v="Contribution towards  nursing assessors to improve hospital discharge"/>
    <x v="9"/>
    <s v="Improved discharge to Care Homes"/>
    <s v=""/>
    <x v="4"/>
    <s v=""/>
    <x v="2"/>
    <s v=""/>
    <s v=""/>
    <x v="3"/>
    <x v="0"/>
    <n v="1147544"/>
    <x v="0"/>
  </r>
  <r>
    <x v="0"/>
    <x v="39"/>
    <x v="4"/>
    <n v="14"/>
    <x v="39"/>
    <n v="8"/>
    <s v="Allocation to Adult Social Care"/>
    <s v="Homecare provision"/>
    <x v="8"/>
    <s v="Domiciliary care packages"/>
    <s v=""/>
    <x v="0"/>
    <s v=""/>
    <x v="0"/>
    <s v=""/>
    <s v=""/>
    <x v="2"/>
    <x v="0"/>
    <n v="2238137"/>
    <x v="0"/>
  </r>
  <r>
    <x v="0"/>
    <x v="39"/>
    <x v="4"/>
    <n v="15"/>
    <x v="39"/>
    <n v="10"/>
    <s v="Consultant Geriatricians"/>
    <s v="Community Based Geriatrician working as part of MDT"/>
    <x v="3"/>
    <s v="Care navigation and planning"/>
    <s v=""/>
    <x v="1"/>
    <s v=""/>
    <x v="2"/>
    <s v=""/>
    <s v=""/>
    <x v="1"/>
    <x v="0"/>
    <n v="159458"/>
    <x v="0"/>
  </r>
  <r>
    <x v="0"/>
    <x v="39"/>
    <x v="4"/>
    <n v="16"/>
    <x v="39"/>
    <n v="10"/>
    <s v="Access Team"/>
    <s v="Front door for referrals to social care &amp; Intermediate Care"/>
    <x v="3"/>
    <s v="Care navigation and planning"/>
    <s v=""/>
    <x v="0"/>
    <s v=""/>
    <x v="0"/>
    <s v=""/>
    <s v=""/>
    <x v="1"/>
    <x v="0"/>
    <n v="147614"/>
    <x v="0"/>
  </r>
  <r>
    <x v="0"/>
    <x v="39"/>
    <x v="4"/>
    <n v="17"/>
    <x v="39"/>
    <n v="10"/>
    <s v="Social Care Needs Assessment"/>
    <s v="Assessment and Review staff"/>
    <x v="3"/>
    <s v="Assessment teams/joint assessment"/>
    <s v=""/>
    <x v="0"/>
    <s v=""/>
    <x v="0"/>
    <s v=""/>
    <s v=""/>
    <x v="1"/>
    <x v="0"/>
    <n v="465010"/>
    <x v="0"/>
  </r>
  <r>
    <x v="0"/>
    <x v="39"/>
    <x v="4"/>
    <n v="18"/>
    <x v="39"/>
    <n v="11"/>
    <s v="WICU beds"/>
    <s v="19 Intermediate Care beds"/>
    <x v="6"/>
    <s v="Other"/>
    <s v="Virtual ward"/>
    <x v="1"/>
    <s v=""/>
    <x v="2"/>
    <s v=""/>
    <s v=""/>
    <x v="3"/>
    <x v="0"/>
    <n v="2285383"/>
    <x v="0"/>
  </r>
  <r>
    <x v="0"/>
    <x v="39"/>
    <x v="4"/>
    <n v="19"/>
    <x v="39"/>
    <n v="11"/>
    <s v="Castlemead beds"/>
    <s v="Intermediate Care beds"/>
    <x v="6"/>
    <s v="Other"/>
    <s v="Virtual ward"/>
    <x v="1"/>
    <s v=""/>
    <x v="2"/>
    <s v=""/>
    <s v=""/>
    <x v="3"/>
    <x v="0"/>
    <n v="430004"/>
    <x v="0"/>
  </r>
  <r>
    <x v="0"/>
    <x v="39"/>
    <x v="4"/>
    <n v="20"/>
    <x v="39"/>
    <n v="11"/>
    <s v="Parklands "/>
    <s v="17 Intermediate Care beds"/>
    <x v="6"/>
    <s v="Other"/>
    <s v="Virtual ward"/>
    <x v="1"/>
    <s v=""/>
    <x v="2"/>
    <s v=""/>
    <s v=""/>
    <x v="2"/>
    <x v="0"/>
    <n v="902327"/>
    <x v="0"/>
  </r>
  <r>
    <x v="0"/>
    <x v="39"/>
    <x v="4"/>
    <n v="21"/>
    <x v="39"/>
    <n v="11"/>
    <s v="Seacole Bed Management"/>
    <s v="Virtual ward in the community."/>
    <x v="6"/>
    <s v="Other"/>
    <s v="Virtual ward"/>
    <x v="1"/>
    <s v=""/>
    <x v="2"/>
    <s v=""/>
    <s v=""/>
    <x v="3"/>
    <x v="0"/>
    <n v="551417"/>
    <x v="0"/>
  </r>
  <r>
    <x v="0"/>
    <x v="39"/>
    <x v="4"/>
    <n v="22"/>
    <x v="39"/>
    <n v="11"/>
    <s v="Recuperation Beds at The Willows"/>
    <s v="19 Intermediate Care beds"/>
    <x v="6"/>
    <s v="Step down (discharge to assess pathway-2)"/>
    <s v=""/>
    <x v="0"/>
    <s v=""/>
    <x v="0"/>
    <s v=""/>
    <s v=""/>
    <x v="2"/>
    <x v="0"/>
    <n v="968108"/>
    <x v="0"/>
  </r>
  <r>
    <x v="0"/>
    <x v="39"/>
    <x v="4"/>
    <n v="23"/>
    <x v="39"/>
    <n v="13"/>
    <s v="GPH - CHS"/>
    <s v="Support to find care packages on hospital discharge"/>
    <x v="16"/>
    <s v=""/>
    <s v=""/>
    <x v="1"/>
    <s v=""/>
    <x v="2"/>
    <s v=""/>
    <s v=""/>
    <x v="2"/>
    <x v="0"/>
    <n v="269021"/>
    <x v="0"/>
  </r>
  <r>
    <x v="0"/>
    <x v="39"/>
    <x v="4"/>
    <n v="24"/>
    <x v="39"/>
    <n v="13"/>
    <s v="Health &amp; Social Care Commissioners"/>
    <s v="Funding for joint commissioners "/>
    <x v="16"/>
    <s v=""/>
    <s v=""/>
    <x v="0"/>
    <s v=""/>
    <x v="0"/>
    <s v=""/>
    <s v=""/>
    <x v="1"/>
    <x v="0"/>
    <n v="206000"/>
    <x v="0"/>
  </r>
  <r>
    <x v="0"/>
    <x v="39"/>
    <x v="4"/>
    <n v="25"/>
    <x v="39"/>
    <n v="15"/>
    <s v="Falls Prevention Services"/>
    <s v="The service provides assessment, treatment and advice to older people."/>
    <x v="0"/>
    <s v="Risk Stratification"/>
    <s v=""/>
    <x v="1"/>
    <s v=""/>
    <x v="2"/>
    <s v=""/>
    <s v=""/>
    <x v="2"/>
    <x v="0"/>
    <n v="303802"/>
    <x v="0"/>
  </r>
  <r>
    <x v="0"/>
    <x v="39"/>
    <x v="4"/>
    <n v="26"/>
    <x v="39"/>
    <n v="15"/>
    <s v="Support to Stabilise the Social Care Sector"/>
    <s v="Used to meet current  pressures faced across Adult Services to ensure demand can be managed. This includes additional staffing requirements "/>
    <x v="0"/>
    <s v="Choice Policy"/>
    <s v=""/>
    <x v="0"/>
    <s v=""/>
    <x v="0"/>
    <s v=""/>
    <s v=""/>
    <x v="1"/>
    <x v="0"/>
    <n v="779000"/>
    <x v="0"/>
  </r>
  <r>
    <x v="0"/>
    <x v="39"/>
    <x v="4"/>
    <n v="27"/>
    <x v="39"/>
    <n v="17"/>
    <s v="ICES"/>
    <s v="Additional funding for community equipment in relation to market pressure and unfunded covid pressures."/>
    <x v="1"/>
    <s v="Community based equipment"/>
    <s v=""/>
    <x v="6"/>
    <s v="Health and Social Care"/>
    <x v="1"/>
    <s v="0.5"/>
    <s v="0.5"/>
    <x v="1"/>
    <x v="0"/>
    <n v="253399"/>
    <x v="0"/>
  </r>
  <r>
    <x v="0"/>
    <x v="39"/>
    <x v="4"/>
    <n v="28"/>
    <x v="39"/>
    <n v="5"/>
    <s v="Housing Adaptations"/>
    <s v="Housing Adaptations"/>
    <x v="14"/>
    <s v="Adaptations, including statutory DFG grants"/>
    <s v=""/>
    <x v="0"/>
    <s v=""/>
    <x v="0"/>
    <s v=""/>
    <s v=""/>
    <x v="2"/>
    <x v="2"/>
    <n v="1267783"/>
    <x v="0"/>
  </r>
  <r>
    <x v="0"/>
    <x v="39"/>
    <x v="4"/>
    <n v="29"/>
    <x v="39"/>
    <n v="8"/>
    <s v="MKC Homecare Service"/>
    <s v="Internal home care team who provide care to our most complex clients and those with a diagnosis of dementia"/>
    <x v="8"/>
    <s v="Domiciliary care packages"/>
    <s v=""/>
    <x v="0"/>
    <s v=""/>
    <x v="0"/>
    <s v=""/>
    <s v=""/>
    <x v="1"/>
    <x v="3"/>
    <n v="1209000"/>
    <x v="0"/>
  </r>
  <r>
    <x v="0"/>
    <x v="39"/>
    <x v="4"/>
    <n v="30"/>
    <x v="39"/>
    <n v="1"/>
    <s v="Community Equipment Administration"/>
    <s v="Administration element of the Community Equipment contract"/>
    <x v="1"/>
    <s v="Community based equipment"/>
    <s v=""/>
    <x v="0"/>
    <s v=""/>
    <x v="0"/>
    <s v=""/>
    <s v=""/>
    <x v="1"/>
    <x v="3"/>
    <n v="300000"/>
    <x v="0"/>
  </r>
  <r>
    <x v="0"/>
    <x v="39"/>
    <x v="4"/>
    <n v="31"/>
    <x v="39"/>
    <n v="15"/>
    <s v="Community OT Service"/>
    <s v="Non pooled element of the joint contact held for aids to daily living"/>
    <x v="0"/>
    <s v="Other"/>
    <s v="Community OT"/>
    <x v="0"/>
    <s v=""/>
    <x v="0"/>
    <s v=""/>
    <s v=""/>
    <x v="1"/>
    <x v="3"/>
    <n v="300000"/>
    <x v="0"/>
  </r>
  <r>
    <x v="0"/>
    <x v="39"/>
    <x v="4"/>
    <n v="32"/>
    <x v="39"/>
    <n v="1"/>
    <s v="Community Alarm Services"/>
    <s v="24 hours community alarm service "/>
    <x v="1"/>
    <s v="Telecare"/>
    <s v=""/>
    <x v="0"/>
    <s v=""/>
    <x v="0"/>
    <s v=""/>
    <s v=""/>
    <x v="1"/>
    <x v="3"/>
    <n v="406000"/>
    <x v="0"/>
  </r>
  <r>
    <x v="0"/>
    <x v="39"/>
    <x v="4"/>
    <n v="33"/>
    <x v="39"/>
    <n v="12"/>
    <s v="Harmony Home Recuperation Services"/>
    <s v="Recuperation Services"/>
    <x v="5"/>
    <s v="Reablement to support discharge -step down (Discharge to Assess pathway 1)"/>
    <s v=""/>
    <x v="0"/>
    <s v=""/>
    <x v="0"/>
    <s v=""/>
    <s v=""/>
    <x v="0"/>
    <x v="3"/>
    <n v="480000"/>
    <x v="0"/>
  </r>
  <r>
    <x v="0"/>
    <x v="39"/>
    <x v="4"/>
    <n v="34"/>
    <x v="39"/>
    <n v="10"/>
    <s v="Community Dementia Services"/>
    <s v="Community Dementia Services"/>
    <x v="3"/>
    <s v="Care navigation and planning"/>
    <s v=""/>
    <x v="0"/>
    <s v=""/>
    <x v="0"/>
    <s v=""/>
    <s v=""/>
    <x v="3"/>
    <x v="3"/>
    <n v="159000"/>
    <x v="0"/>
  </r>
  <r>
    <x v="0"/>
    <x v="39"/>
    <x v="4"/>
    <n v="35"/>
    <x v="39"/>
    <n v="10"/>
    <s v="Hospital Based Social Workers"/>
    <s v="Social workers based within the hospital to facilitate prompt hospital discharge and reduce DTOC"/>
    <x v="3"/>
    <s v="Assessment teams/joint assessment"/>
    <s v=""/>
    <x v="0"/>
    <s v=""/>
    <x v="0"/>
    <s v=""/>
    <s v=""/>
    <x v="1"/>
    <x v="3"/>
    <n v="166000"/>
    <x v="0"/>
  </r>
  <r>
    <x v="0"/>
    <x v="39"/>
    <x v="4"/>
    <n v="36"/>
    <x v="39"/>
    <n v="11"/>
    <s v="Falaise Flats"/>
    <s v="Step down Flats"/>
    <x v="6"/>
    <s v="Step down (discharge to assess pathway-2)"/>
    <s v=""/>
    <x v="0"/>
    <s v=""/>
    <x v="0"/>
    <s v=""/>
    <s v=""/>
    <x v="1"/>
    <x v="3"/>
    <n v="14000"/>
    <x v="0"/>
  </r>
  <r>
    <x v="0"/>
    <x v="39"/>
    <x v="4"/>
    <n v="37"/>
    <x v="39"/>
    <n v="8"/>
    <s v="Rapid Response Carer"/>
    <s v="Increase capacity within the night team over the winter period to enable to the team to meet demand for unplanned calls."/>
    <x v="8"/>
    <s v="Domiciliary care packages"/>
    <s v=""/>
    <x v="0"/>
    <s v=""/>
    <x v="0"/>
    <s v=""/>
    <s v=""/>
    <x v="1"/>
    <x v="3"/>
    <n v="50000"/>
    <x v="0"/>
  </r>
  <r>
    <x v="0"/>
    <x v="39"/>
    <x v="4"/>
    <n v="38"/>
    <x v="39"/>
    <n v="4"/>
    <s v="Volunteer Driver"/>
    <s v="Volunteer Drivers for essential trips, for services users in need of assistance"/>
    <x v="11"/>
    <s v="Other"/>
    <s v="Volunteer Drivers"/>
    <x v="0"/>
    <s v=""/>
    <x v="0"/>
    <s v=""/>
    <s v=""/>
    <x v="0"/>
    <x v="3"/>
    <n v="50000"/>
    <x v="0"/>
  </r>
  <r>
    <x v="0"/>
    <x v="39"/>
    <x v="4"/>
    <n v="39"/>
    <x v="39"/>
    <n v="7"/>
    <s v="Trusted Assessor"/>
    <s v="A Trusted Assessor in Milton Keynes, to facilitate timely discharge of hospital patients to care homes. They will contribute to a reduction in delayed discharges due to lengthy periods of time taken to assess suitability by care home managers."/>
    <x v="9"/>
    <s v="Trusted Assessment"/>
    <s v=""/>
    <x v="0"/>
    <s v=""/>
    <x v="1"/>
    <s v="0.5"/>
    <s v="0.5"/>
    <x v="2"/>
    <x v="3"/>
    <n v="50000"/>
    <x v="0"/>
  </r>
  <r>
    <x v="0"/>
    <x v="39"/>
    <x v="4"/>
    <n v="40"/>
    <x v="39"/>
    <n v="8"/>
    <s v="Home Care Incentives (Summer and Winter)"/>
    <s v="Enhanced rate to be paid to home care providers to encourage and incentives staff to work over the summer holiday and Christmas period"/>
    <x v="8"/>
    <s v="Domiciliary care to support hospital discharge (Discharge to Assess pathway 1)"/>
    <s v=""/>
    <x v="0"/>
    <s v=""/>
    <x v="0"/>
    <s v=""/>
    <s v=""/>
    <x v="2"/>
    <x v="3"/>
    <n v="30000"/>
    <x v="0"/>
  </r>
  <r>
    <x v="0"/>
    <x v="39"/>
    <x v="4"/>
    <n v="41"/>
    <x v="39"/>
    <n v="10"/>
    <s v="CHC Assessors"/>
    <s v="Additional resource to undertake CHC assessmements"/>
    <x v="3"/>
    <s v="Assessment teams/joint assessment"/>
    <s v=""/>
    <x v="0"/>
    <s v=""/>
    <x v="0"/>
    <s v=""/>
    <s v=""/>
    <x v="1"/>
    <x v="3"/>
    <n v="101000"/>
    <x v="0"/>
  </r>
  <r>
    <x v="0"/>
    <x v="39"/>
    <x v="4"/>
    <n v="42"/>
    <x v="39"/>
    <n v="4"/>
    <s v="Admiral Nurses"/>
    <s v="Specialist dementia nurses who work with family carers, professional carers and/or people with dementia."/>
    <x v="3"/>
    <s v="Care navigation and planning"/>
    <s v=""/>
    <x v="0"/>
    <s v=""/>
    <x v="0"/>
    <s v=""/>
    <s v=""/>
    <x v="0"/>
    <x v="3"/>
    <n v="105000"/>
    <x v="0"/>
  </r>
  <r>
    <x v="0"/>
    <x v="39"/>
    <x v="4"/>
    <n v="43"/>
    <x v="39"/>
    <n v="4"/>
    <s v="Dementia Care Support "/>
    <s v="Dementia Friendly - Alzheimer's Society"/>
    <x v="11"/>
    <s v="Other"/>
    <s v="Dementia Friendly -Alzheimer's Society"/>
    <x v="0"/>
    <s v=""/>
    <x v="0"/>
    <s v=""/>
    <s v=""/>
    <x v="0"/>
    <x v="3"/>
    <n v="60000"/>
    <x v="0"/>
  </r>
  <r>
    <x v="0"/>
    <x v="39"/>
    <x v="4"/>
    <n v="44"/>
    <x v="39"/>
    <n v="8"/>
    <s v="Home care"/>
    <s v="Home care provision"/>
    <x v="8"/>
    <s v="Domiciliary care packages"/>
    <s v=""/>
    <x v="0"/>
    <s v=""/>
    <x v="0"/>
    <s v=""/>
    <s v=""/>
    <x v="1"/>
    <x v="3"/>
    <n v="2058000"/>
    <x v="0"/>
  </r>
  <r>
    <x v="0"/>
    <x v="39"/>
    <x v="4"/>
    <n v="45"/>
    <x v="39"/>
    <n v="3"/>
    <s v="Carers Services"/>
    <s v="Support service for young, adult and parent carers"/>
    <x v="13"/>
    <s v="Other"/>
    <s v="Carer advice and support"/>
    <x v="0"/>
    <s v=""/>
    <x v="0"/>
    <s v=""/>
    <s v=""/>
    <x v="0"/>
    <x v="3"/>
    <n v="100000"/>
    <x v="0"/>
  </r>
  <r>
    <x v="0"/>
    <x v="39"/>
    <x v="4"/>
    <n v="46"/>
    <x v="39"/>
    <n v="10"/>
    <s v="Front Line Adults Services"/>
    <s v="Support service for adult social care"/>
    <x v="12"/>
    <s v=""/>
    <s v="xxx"/>
    <x v="0"/>
    <s v=""/>
    <x v="0"/>
    <s v=""/>
    <s v=""/>
    <x v="1"/>
    <x v="3"/>
    <n v="538149"/>
    <x v="1"/>
  </r>
  <r>
    <x v="0"/>
    <x v="39"/>
    <x v="4"/>
    <n v="47"/>
    <x v="39"/>
    <n v="6"/>
    <s v="Early StroIe Rehab"/>
    <s v="Community Based Schemes (Including Dementia Friendly Strategy)"/>
    <x v="11"/>
    <s v="Other"/>
    <s v="xxx"/>
    <x v="1"/>
    <s v=""/>
    <x v="2"/>
    <s v=""/>
    <s v=""/>
    <x v="3"/>
    <x v="0"/>
    <n v="511873"/>
    <x v="0"/>
  </r>
  <r>
    <x v="0"/>
    <x v="40"/>
    <x v="5"/>
    <n v="1"/>
    <x v="40"/>
    <n v="1"/>
    <s v="Additional Care Managers working across the City localities 7 days pw"/>
    <s v="Additional Care Managers working across the City localities 7 days pw"/>
    <x v="10"/>
    <s v="Community asset mapping"/>
    <s v=""/>
    <x v="1"/>
    <s v=""/>
    <x v="0"/>
    <s v=""/>
    <s v=""/>
    <x v="1"/>
    <x v="0"/>
    <n v="122188"/>
    <x v="0"/>
  </r>
  <r>
    <x v="0"/>
    <x v="40"/>
    <x v="5"/>
    <n v="2"/>
    <x v="40"/>
    <n v="2"/>
    <s v="3 Social Workers in IPCT's"/>
    <s v="increased social care capacity"/>
    <x v="10"/>
    <s v="Community asset mapping"/>
    <s v=""/>
    <x v="1"/>
    <s v=""/>
    <x v="0"/>
    <s v=""/>
    <s v=""/>
    <x v="1"/>
    <x v="0"/>
    <n v="107135"/>
    <x v="0"/>
  </r>
  <r>
    <x v="0"/>
    <x v="40"/>
    <x v="5"/>
    <n v="3"/>
    <x v="40"/>
    <n v="3"/>
    <s v="Integrated Primary Care Teams (SPFT) Additional Mental Health nurses"/>
    <s v="Facilitating discharge options to improve system flow"/>
    <x v="5"/>
    <s v="Preventing admissions to acute setting"/>
    <s v=""/>
    <x v="1"/>
    <s v=""/>
    <x v="2"/>
    <s v=""/>
    <s v=""/>
    <x v="3"/>
    <x v="0"/>
    <n v="117449"/>
    <x v="0"/>
  </r>
  <r>
    <x v="0"/>
    <x v="40"/>
    <x v="5"/>
    <n v="4"/>
    <x v="40"/>
    <n v="4"/>
    <s v="Integrated Primary Care Teams (SCFT)"/>
    <s v="Facilitating discharge options to improve system flow"/>
    <x v="11"/>
    <s v="Multidisciplinary teams that are supporting independence, such as anticipatory care"/>
    <s v=""/>
    <x v="1"/>
    <s v=""/>
    <x v="2"/>
    <s v=""/>
    <s v=""/>
    <x v="3"/>
    <x v="0"/>
    <n v="8678367"/>
    <x v="0"/>
  </r>
  <r>
    <x v="0"/>
    <x v="40"/>
    <x v="5"/>
    <n v="5"/>
    <x v="40"/>
    <n v="5"/>
    <s v="Incentivising care homes and homecare providers to respond 7 days pw"/>
    <s v="Facilitating discharge options to improve system flow"/>
    <x v="11"/>
    <s v="Integrated neighbourhood services"/>
    <s v=""/>
    <x v="0"/>
    <s v=""/>
    <x v="0"/>
    <s v=""/>
    <s v=""/>
    <x v="2"/>
    <x v="0"/>
    <n v="51188"/>
    <x v="0"/>
  </r>
  <r>
    <x v="0"/>
    <x v="40"/>
    <x v="5"/>
    <n v="6"/>
    <x v="40"/>
    <n v="6"/>
    <s v="Hospital Discharge"/>
    <s v="Facilitating discharge options to improve system flow"/>
    <x v="15"/>
    <s v="Physical health/wellbeing"/>
    <s v=""/>
    <x v="0"/>
    <s v=""/>
    <x v="0"/>
    <s v=""/>
    <s v=""/>
    <x v="2"/>
    <x v="3"/>
    <n v="3051373"/>
    <x v="0"/>
  </r>
  <r>
    <x v="0"/>
    <x v="40"/>
    <x v="5"/>
    <n v="7"/>
    <x v="40"/>
    <n v="7"/>
    <s v="Home First/Urgent Home Care Service (Coastal)"/>
    <s v="Discharge options"/>
    <x v="15"/>
    <s v="Physical health/wellbeing"/>
    <s v=""/>
    <x v="0"/>
    <s v=""/>
    <x v="2"/>
    <s v=""/>
    <s v=""/>
    <x v="0"/>
    <x v="0"/>
    <n v="977336"/>
    <x v="0"/>
  </r>
  <r>
    <x v="0"/>
    <x v="40"/>
    <x v="5"/>
    <n v="8"/>
    <x v="40"/>
    <n v="8"/>
    <s v="Urgent Home Care Service (Coastal)"/>
    <s v="Discharge options"/>
    <x v="15"/>
    <s v="Physical health/wellbeing"/>
    <s v=""/>
    <x v="0"/>
    <s v=""/>
    <x v="2"/>
    <s v=""/>
    <s v=""/>
    <x v="0"/>
    <x v="0"/>
    <n v="154300"/>
    <x v="0"/>
  </r>
  <r>
    <x v="0"/>
    <x v="40"/>
    <x v="5"/>
    <n v="9"/>
    <x v="40"/>
    <n v="9"/>
    <s v="Crisis Service - Urgent homecare support - Age UK"/>
    <s v="Facilitating discharge options to improve system flow"/>
    <x v="15"/>
    <s v="Physical health/wellbeing"/>
    <s v=""/>
    <x v="0"/>
    <s v=""/>
    <x v="2"/>
    <s v=""/>
    <s v=""/>
    <x v="0"/>
    <x v="0"/>
    <n v="178683"/>
    <x v="0"/>
  </r>
  <r>
    <x v="0"/>
    <x v="40"/>
    <x v="5"/>
    <n v="10"/>
    <x v="40"/>
    <n v="10"/>
    <s v="Lindridge beds - Medical Cover"/>
    <s v="Facilitating discharge options to improve flow"/>
    <x v="6"/>
    <s v="Step down (discharge to assess pathway-2)"/>
    <s v=""/>
    <x v="0"/>
    <s v=""/>
    <x v="2"/>
    <s v=""/>
    <s v=""/>
    <x v="3"/>
    <x v="0"/>
    <n v="195000"/>
    <x v="0"/>
  </r>
  <r>
    <x v="0"/>
    <x v="40"/>
    <x v="5"/>
    <n v="11"/>
    <x v="40"/>
    <n v="11"/>
    <s v="District Nurse Support &amp; Night-sitting"/>
    <s v="Building community capacity "/>
    <x v="15"/>
    <s v="Physical health/wellbeing"/>
    <s v=""/>
    <x v="0"/>
    <s v=""/>
    <x v="2"/>
    <s v=""/>
    <s v=""/>
    <x v="2"/>
    <x v="0"/>
    <n v="735013"/>
    <x v="0"/>
  </r>
  <r>
    <x v="0"/>
    <x v="40"/>
    <x v="5"/>
    <n v="12"/>
    <x v="40"/>
    <n v="12"/>
    <s v="Maintaining eligibility criteria"/>
    <s v="Facilitating discharge options to improve system flow"/>
    <x v="7"/>
    <s v="Other"/>
    <s v="Maintaining eligibility criteria"/>
    <x v="0"/>
    <s v=""/>
    <x v="0"/>
    <s v=""/>
    <s v=""/>
    <x v="2"/>
    <x v="0"/>
    <n v="3230990"/>
    <x v="0"/>
  </r>
  <r>
    <x v="0"/>
    <x v="40"/>
    <x v="5"/>
    <n v="13"/>
    <x v="40"/>
    <n v="13"/>
    <s v="Additional social workers for Access Point"/>
    <s v="increased social care capacity"/>
    <x v="0"/>
    <s v="Other"/>
    <s v="Additional social workers for Access Point"/>
    <x v="0"/>
    <s v=""/>
    <x v="0"/>
    <s v=""/>
    <s v=""/>
    <x v="1"/>
    <x v="0"/>
    <n v="72650"/>
    <x v="0"/>
  </r>
  <r>
    <x v="0"/>
    <x v="40"/>
    <x v="5"/>
    <n v="14"/>
    <x v="40"/>
    <n v="14"/>
    <s v="Protection for Social Care (Capital grants)"/>
    <s v="Range of ASC services which support health and care pathways"/>
    <x v="14"/>
    <s v="Adaptations, including statutory DFG grants"/>
    <s v=""/>
    <x v="0"/>
    <s v=""/>
    <x v="0"/>
    <s v=""/>
    <s v=""/>
    <x v="2"/>
    <x v="2"/>
    <n v="50000"/>
    <x v="0"/>
  </r>
  <r>
    <x v="0"/>
    <x v="40"/>
    <x v="5"/>
    <n v="15"/>
    <x v="40"/>
    <n v="15"/>
    <s v="Disabled facilities grant (Capital grants)"/>
    <s v="Funding for adjustments to support independent living, discharges and reablement"/>
    <x v="14"/>
    <s v="Adaptations, including statutory DFG grants"/>
    <s v=""/>
    <x v="0"/>
    <s v=""/>
    <x v="0"/>
    <s v=""/>
    <s v=""/>
    <x v="2"/>
    <x v="2"/>
    <n v="2113000"/>
    <x v="0"/>
  </r>
  <r>
    <x v="0"/>
    <x v="40"/>
    <x v="5"/>
    <n v="16"/>
    <x v="40"/>
    <n v="16"/>
    <s v="Telecare and Telehealth (Capital grants)"/>
    <s v="Use of technology to support independent living, managing long term conditions and reablement"/>
    <x v="14"/>
    <s v="Adaptations, including statutory DFG grants"/>
    <s v=""/>
    <x v="0"/>
    <s v=""/>
    <x v="0"/>
    <s v=""/>
    <s v=""/>
    <x v="2"/>
    <x v="2"/>
    <n v="149933"/>
    <x v="0"/>
  </r>
  <r>
    <x v="0"/>
    <x v="40"/>
    <x v="5"/>
    <n v="17"/>
    <x v="40"/>
    <n v="17"/>
    <s v="Additional call handling resource for CareLink out of hours"/>
    <s v="Facilitating proactive care interventions and supporting discharge to improve system flow"/>
    <x v="7"/>
    <s v="Other"/>
    <s v="Additional call handling resource for CareLink out of hours"/>
    <x v="0"/>
    <s v=""/>
    <x v="0"/>
    <s v=""/>
    <s v=""/>
    <x v="1"/>
    <x v="0"/>
    <n v="36325"/>
    <x v="0"/>
  </r>
  <r>
    <x v="0"/>
    <x v="40"/>
    <x v="5"/>
    <n v="18"/>
    <x v="40"/>
    <n v="18"/>
    <s v="Additional Telecare and Telehealth resource"/>
    <s v="Use of technology to support independent living, managing long term conditions and reablement"/>
    <x v="1"/>
    <s v="Digital participation services"/>
    <s v=""/>
    <x v="0"/>
    <s v=""/>
    <x v="0"/>
    <s v=""/>
    <s v=""/>
    <x v="1"/>
    <x v="0"/>
    <n v="207570"/>
    <x v="0"/>
  </r>
  <r>
    <x v="0"/>
    <x v="40"/>
    <x v="5"/>
    <n v="19"/>
    <x v="40"/>
    <n v="19"/>
    <s v="Protection for Social Care"/>
    <s v="Range of ASC services which support health and care pathways"/>
    <x v="7"/>
    <s v="Other"/>
    <s v="Protection for Social Care"/>
    <x v="0"/>
    <s v=""/>
    <x v="0"/>
    <s v=""/>
    <s v=""/>
    <x v="2"/>
    <x v="0"/>
    <n v="1322881"/>
    <x v="0"/>
  </r>
  <r>
    <x v="0"/>
    <x v="40"/>
    <x v="5"/>
    <n v="20"/>
    <x v="40"/>
    <n v="20"/>
    <s v="Protection for Social Care"/>
    <s v="Range of ASC services which support health and care pathways"/>
    <x v="7"/>
    <s v="Other"/>
    <s v="Protection for Social Care"/>
    <x v="0"/>
    <s v=""/>
    <x v="0"/>
    <s v=""/>
    <s v=""/>
    <x v="2"/>
    <x v="3"/>
    <n v="6407734"/>
    <x v="0"/>
  </r>
  <r>
    <x v="0"/>
    <x v="40"/>
    <x v="5"/>
    <n v="21"/>
    <x v="40"/>
    <n v="21"/>
    <s v="Community Equipment Service "/>
    <s v="Housing support services"/>
    <x v="1"/>
    <s v="Community based equipment"/>
    <s v=""/>
    <x v="1"/>
    <s v=""/>
    <x v="0"/>
    <s v=""/>
    <s v=""/>
    <x v="2"/>
    <x v="0"/>
    <n v="2473975"/>
    <x v="0"/>
  </r>
  <r>
    <x v="0"/>
    <x v="40"/>
    <x v="5"/>
    <n v="22"/>
    <x v="40"/>
    <n v="22"/>
    <s v="Community Equipment Service "/>
    <s v="Facilitating supported discharge to improve system flow"/>
    <x v="1"/>
    <s v="Community based equipment"/>
    <s v=""/>
    <x v="1"/>
    <s v=""/>
    <x v="0"/>
    <s v=""/>
    <s v=""/>
    <x v="2"/>
    <x v="4"/>
    <n v="213506"/>
    <x v="0"/>
  </r>
  <r>
    <x v="0"/>
    <x v="40"/>
    <x v="5"/>
    <n v="23"/>
    <x v="40"/>
    <n v="23"/>
    <s v="Sussex Community Trust – Carers Back Care Advisor"/>
    <s v="Building community capacity "/>
    <x v="11"/>
    <s v="Multidisciplinary teams that are supporting independence, such as anticipatory care"/>
    <s v=""/>
    <x v="1"/>
    <s v=""/>
    <x v="2"/>
    <s v=""/>
    <s v=""/>
    <x v="3"/>
    <x v="0"/>
    <n v="37521"/>
    <x v="0"/>
  </r>
  <r>
    <x v="0"/>
    <x v="40"/>
    <x v="5"/>
    <n v="24"/>
    <x v="40"/>
    <n v="24"/>
    <s v="Amaze – Carers Card Development"/>
    <s v="Building community capacity "/>
    <x v="13"/>
    <s v="Other"/>
    <s v="Carers Support Card"/>
    <x v="0"/>
    <s v=""/>
    <x v="2"/>
    <s v=""/>
    <s v=""/>
    <x v="0"/>
    <x v="0"/>
    <n v="10000"/>
    <x v="0"/>
  </r>
  <r>
    <x v="0"/>
    <x v="40"/>
    <x v="5"/>
    <n v="25"/>
    <x v="40"/>
    <n v="25"/>
    <s v="Crossroads – Carers Support Children and Adults"/>
    <s v="Building community capacity "/>
    <x v="3"/>
    <s v="Care navigation and planning"/>
    <s v=""/>
    <x v="0"/>
    <s v=""/>
    <x v="2"/>
    <s v=""/>
    <s v=""/>
    <x v="1"/>
    <x v="0"/>
    <n v="47000"/>
    <x v="0"/>
  </r>
  <r>
    <x v="0"/>
    <x v="40"/>
    <x v="5"/>
    <n v="26"/>
    <x v="40"/>
    <n v="26"/>
    <s v="Hospital Carers Support – IPCT Carers Support Service"/>
    <s v="Involvement of carers to facilitate supported discharge to improve system flow"/>
    <x v="13"/>
    <s v="Respite services"/>
    <s v=""/>
    <x v="0"/>
    <s v=""/>
    <x v="0"/>
    <s v=""/>
    <s v=""/>
    <x v="1"/>
    <x v="0"/>
    <n v="56044"/>
    <x v="0"/>
  </r>
  <r>
    <x v="0"/>
    <x v="40"/>
    <x v="5"/>
    <n v="27"/>
    <x v="40"/>
    <n v="27"/>
    <s v="Carers Support Service -  Integrated Primary Care Team (ASC Staff)"/>
    <s v="Involvement of carers to facilitate supported discharge to improve system flow"/>
    <x v="13"/>
    <s v="Respite services"/>
    <s v=""/>
    <x v="0"/>
    <s v=""/>
    <x v="0"/>
    <s v=""/>
    <s v=""/>
    <x v="1"/>
    <x v="0"/>
    <n v="193403"/>
    <x v="0"/>
  </r>
  <r>
    <x v="0"/>
    <x v="40"/>
    <x v="5"/>
    <n v="28"/>
    <x v="40"/>
    <n v="28"/>
    <s v="Carers (other)"/>
    <s v="Involvement of carers to facilitate supported discharge to improve system flow"/>
    <x v="13"/>
    <s v="Respite services"/>
    <s v=""/>
    <x v="0"/>
    <s v=""/>
    <x v="0"/>
    <s v=""/>
    <s v=""/>
    <x v="2"/>
    <x v="0"/>
    <n v="241980"/>
    <x v="0"/>
  </r>
  <r>
    <x v="0"/>
    <x v="40"/>
    <x v="5"/>
    <n v="29"/>
    <x v="40"/>
    <n v="29"/>
    <s v="Carers (other)"/>
    <s v="Involvement of carers to facilitate supported discharge to improve system flow"/>
    <x v="13"/>
    <s v="Respite services"/>
    <s v=""/>
    <x v="0"/>
    <s v=""/>
    <x v="0"/>
    <s v=""/>
    <s v=""/>
    <x v="2"/>
    <x v="4"/>
    <n v="20000"/>
    <x v="0"/>
  </r>
  <r>
    <x v="0"/>
    <x v="40"/>
    <x v="5"/>
    <n v="30"/>
    <x v="40"/>
    <n v="30"/>
    <s v="Carers Hub"/>
    <s v="Involvement of carers to facilitate supported discharge to improve system flow"/>
    <x v="3"/>
    <s v="Care navigation and planning"/>
    <s v=""/>
    <x v="0"/>
    <s v=""/>
    <x v="0"/>
    <s v=""/>
    <s v=""/>
    <x v="0"/>
    <x v="0"/>
    <n v="349000"/>
    <x v="0"/>
  </r>
  <r>
    <x v="0"/>
    <x v="40"/>
    <x v="5"/>
    <n v="31"/>
    <x v="40"/>
    <n v="31"/>
    <s v="Carers Hub"/>
    <s v="Involvement of carers to facilitate supported discharge to improve system flow"/>
    <x v="3"/>
    <s v="Care navigation and planning"/>
    <s v=""/>
    <x v="0"/>
    <s v=""/>
    <x v="0"/>
    <s v=""/>
    <s v=""/>
    <x v="0"/>
    <x v="4"/>
    <n v="182000"/>
    <x v="0"/>
  </r>
  <r>
    <x v="0"/>
    <x v="40"/>
    <x v="5"/>
    <n v="32"/>
    <x v="40"/>
    <n v="32"/>
    <s v="Proactive Care (Primary Care)"/>
    <s v="Developing pathways"/>
    <x v="0"/>
    <s v="Other"/>
    <s v="Community Pharmacy Service"/>
    <x v="0"/>
    <s v=""/>
    <x v="2"/>
    <s v=""/>
    <s v=""/>
    <x v="4"/>
    <x v="0"/>
    <n v="80000"/>
    <x v="0"/>
  </r>
  <r>
    <x v="0"/>
    <x v="40"/>
    <x v="5"/>
    <n v="33"/>
    <x v="40"/>
    <n v="33"/>
    <s v="Link Back"/>
    <s v="Building community capacity "/>
    <x v="15"/>
    <s v="Physical health/wellbeing"/>
    <s v=""/>
    <x v="0"/>
    <s v=""/>
    <x v="2"/>
    <s v=""/>
    <s v=""/>
    <x v="0"/>
    <x v="0"/>
    <n v="91310"/>
    <x v="0"/>
  </r>
  <r>
    <x v="0"/>
    <x v="40"/>
    <x v="5"/>
    <n v="34"/>
    <x v="40"/>
    <n v="34"/>
    <s v="Care Navigation Service (Social Prescribing)"/>
    <s v="Developing pathways"/>
    <x v="0"/>
    <s v="Social Prescribing"/>
    <s v=""/>
    <x v="0"/>
    <s v=""/>
    <x v="2"/>
    <s v=""/>
    <s v=""/>
    <x v="0"/>
    <x v="0"/>
    <n v="348392"/>
    <x v="0"/>
  </r>
  <r>
    <x v="0"/>
    <x v="40"/>
    <x v="5"/>
    <n v="35"/>
    <x v="40"/>
    <n v="35"/>
    <s v="Befriending - Neighbourhood Care Scheme"/>
    <s v="Building community capacity "/>
    <x v="0"/>
    <s v="Social Prescribing"/>
    <s v=""/>
    <x v="0"/>
    <s v=""/>
    <x v="2"/>
    <s v=""/>
    <s v=""/>
    <x v="0"/>
    <x v="0"/>
    <n v="200000"/>
    <x v="0"/>
  </r>
  <r>
    <x v="0"/>
    <x v="40"/>
    <x v="5"/>
    <n v="36"/>
    <x v="40"/>
    <n v="36"/>
    <s v="Dementia Plan "/>
    <s v="Dementia services B&amp;H"/>
    <x v="0"/>
    <s v="Social Prescribing"/>
    <s v=""/>
    <x v="0"/>
    <s v=""/>
    <x v="2"/>
    <s v=""/>
    <s v=""/>
    <x v="4"/>
    <x v="0"/>
    <n v="158002"/>
    <x v="0"/>
  </r>
  <r>
    <x v="0"/>
    <x v="40"/>
    <x v="5"/>
    <n v="37"/>
    <x v="40"/>
    <n v="37"/>
    <s v="Homeless Model"/>
    <s v="Building community capacity "/>
    <x v="11"/>
    <s v="Multidisciplinary teams that are supporting independence, such as anticipatory care"/>
    <s v=""/>
    <x v="1"/>
    <s v=""/>
    <x v="2"/>
    <s v=""/>
    <s v=""/>
    <x v="0"/>
    <x v="0"/>
    <n v="985064"/>
    <x v="0"/>
  </r>
  <r>
    <x v="0"/>
    <x v="40"/>
    <x v="5"/>
    <n v="38"/>
    <x v="40"/>
    <n v="38"/>
    <s v="Homeless Model"/>
    <s v="Targeted Early Intervention / Hard to Reach"/>
    <x v="11"/>
    <s v="Multidisciplinary teams that are supporting independence, such as anticipatory care"/>
    <s v=""/>
    <x v="1"/>
    <s v=""/>
    <x v="2"/>
    <s v=""/>
    <s v=""/>
    <x v="0"/>
    <x v="4"/>
    <n v="20000"/>
    <x v="0"/>
  </r>
  <r>
    <x v="0"/>
    <x v="40"/>
    <x v="5"/>
    <n v="39"/>
    <x v="40"/>
    <n v="39"/>
    <s v="ICP Programme Director"/>
    <s v="Joint post"/>
    <x v="10"/>
    <s v="Programme management"/>
    <s v=""/>
    <x v="6"/>
    <s v="System Support"/>
    <x v="0"/>
    <s v=""/>
    <s v=""/>
    <x v="4"/>
    <x v="0"/>
    <n v="87540"/>
    <x v="0"/>
  </r>
  <r>
    <x v="0"/>
    <x v="40"/>
    <x v="5"/>
    <n v="40"/>
    <x v="40"/>
    <n v="40"/>
    <s v="ICP Programme Management"/>
    <s v="Joint post"/>
    <x v="10"/>
    <s v="Programme management"/>
    <s v=""/>
    <x v="6"/>
    <s v="System Support"/>
    <x v="0"/>
    <s v=""/>
    <s v=""/>
    <x v="4"/>
    <x v="4"/>
    <n v="87540"/>
    <x v="0"/>
  </r>
  <r>
    <x v="0"/>
    <x v="40"/>
    <x v="5"/>
    <n v="41"/>
    <x v="40"/>
    <n v="41"/>
    <s v="Programme Manager- Community Transformation"/>
    <s v="Joint post"/>
    <x v="10"/>
    <s v="Programme management"/>
    <s v=""/>
    <x v="6"/>
    <s v="System Support"/>
    <x v="2"/>
    <s v=""/>
    <s v=""/>
    <x v="4"/>
    <x v="0"/>
    <n v="72000"/>
    <x v="1"/>
  </r>
  <r>
    <x v="0"/>
    <x v="40"/>
    <x v="5"/>
    <n v="42"/>
    <x v="40"/>
    <n v="42"/>
    <s v="High Intensity User Service"/>
    <s v="Voluntary Sector"/>
    <x v="0"/>
    <s v="Social Prescribing"/>
    <s v=""/>
    <x v="6"/>
    <s v="System Support"/>
    <x v="2"/>
    <s v=""/>
    <s v=""/>
    <x v="0"/>
    <x v="0"/>
    <n v="57500"/>
    <x v="1"/>
  </r>
  <r>
    <x v="0"/>
    <x v="40"/>
    <x v="5"/>
    <n v="43"/>
    <x v="40"/>
    <n v="43"/>
    <s v="Discharge to Assess Capacity"/>
    <s v="Building community capacity "/>
    <x v="6"/>
    <s v="Step down (discharge to assess pathway-2)"/>
    <s v=""/>
    <x v="0"/>
    <s v=""/>
    <x v="0"/>
    <s v=""/>
    <s v=""/>
    <x v="2"/>
    <x v="0"/>
    <n v="400000"/>
    <x v="0"/>
  </r>
  <r>
    <x v="0"/>
    <x v="40"/>
    <x v="5"/>
    <n v="44"/>
    <x v="40"/>
    <n v="44"/>
    <s v="Contingency"/>
    <s v="Responsive service devt"/>
    <x v="12"/>
    <s v=""/>
    <s v="Available to provide additional support to system as required."/>
    <x v="6"/>
    <s v="System Support"/>
    <x v="2"/>
    <s v=""/>
    <s v=""/>
    <x v="4"/>
    <x v="0"/>
    <n v="648157"/>
    <x v="1"/>
  </r>
  <r>
    <x v="0"/>
    <x v="41"/>
    <x v="5"/>
    <n v="1"/>
    <x v="41"/>
    <n v="1"/>
    <s v="Carers 1 of 2 (LA contribution)"/>
    <s v="Delivery of effective, pro-active support to informal carers, including Carers Centre and respite services"/>
    <x v="13"/>
    <s v="Other"/>
    <s v="Advice, support including respite services"/>
    <x v="0"/>
    <s v=""/>
    <x v="0"/>
    <s v=""/>
    <s v=""/>
    <x v="1"/>
    <x v="4"/>
    <n v="488000"/>
    <x v="0"/>
  </r>
  <r>
    <x v="0"/>
    <x v="41"/>
    <x v="5"/>
    <n v="2"/>
    <x v="41"/>
    <n v="1"/>
    <s v="Carers 2 of 2 (CCG contribution)"/>
    <s v="Delivery of effective, pro-active support to informal carers, including Carers Centre and respite services"/>
    <x v="13"/>
    <s v="Other"/>
    <s v="Advice, support including respite services"/>
    <x v="0"/>
    <s v=""/>
    <x v="0"/>
    <s v=""/>
    <s v=""/>
    <x v="1"/>
    <x v="0"/>
    <n v="458000"/>
    <x v="0"/>
  </r>
  <r>
    <x v="0"/>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4"/>
    <s v="Adaptations, including statutory DFG grants"/>
    <s v=""/>
    <x v="0"/>
    <s v=""/>
    <x v="0"/>
    <s v=""/>
    <s v=""/>
    <x v="1"/>
    <x v="2"/>
    <n v="2059689"/>
    <x v="0"/>
  </r>
  <r>
    <x v="0"/>
    <x v="41"/>
    <x v="5"/>
    <n v="4"/>
    <x v="41"/>
    <n v="3"/>
    <s v="Community Nursing"/>
    <s v="Part of a multi-disciplinary team, the Community Nursing Service provides high quality nursing care to people in their place of residence"/>
    <x v="11"/>
    <s v="Multidisciplinary teams that are supporting independence, such as anticipatory care"/>
    <s v=""/>
    <x v="1"/>
    <s v=""/>
    <x v="2"/>
    <s v=""/>
    <s v=""/>
    <x v="3"/>
    <x v="0"/>
    <n v="7534000"/>
    <x v="0"/>
  </r>
  <r>
    <x v="0"/>
    <x v="41"/>
    <x v="5"/>
    <n v="5"/>
    <x v="41"/>
    <n v="4"/>
    <s v="Jubilee House"/>
    <s v="Jubilee House is a community inpatient unit comprising of 25 beds, which provides care to people suffering from multiple and complex health and age related problems."/>
    <x v="6"/>
    <s v="Step down (discharge to assess pathway-2)"/>
    <s v=""/>
    <x v="1"/>
    <s v=""/>
    <x v="2"/>
    <s v=""/>
    <s v=""/>
    <x v="3"/>
    <x v="1"/>
    <n v="3155000"/>
    <x v="0"/>
  </r>
  <r>
    <x v="0"/>
    <x v="41"/>
    <x v="5"/>
    <n v="6"/>
    <x v="41"/>
    <n v="5"/>
    <s v="Spinnaker Ward (1 of 2)"/>
    <s v="Spinnaker Ward provides Specialist Inpatient Rehabilitation for patients with complex physical disability "/>
    <x v="6"/>
    <s v="Step down (discharge to assess pathway-2)"/>
    <s v=""/>
    <x v="1"/>
    <s v=""/>
    <x v="2"/>
    <s v=""/>
    <s v=""/>
    <x v="3"/>
    <x v="1"/>
    <n v="2182436"/>
    <x v="0"/>
  </r>
  <r>
    <x v="0"/>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1"/>
    <s v="Multidisciplinary teams that are supporting independence, such as anticipatory care"/>
    <s v=""/>
    <x v="1"/>
    <s v=""/>
    <x v="2"/>
    <s v=""/>
    <s v=""/>
    <x v="3"/>
    <x v="0"/>
    <n v="21000"/>
    <x v="0"/>
  </r>
  <r>
    <x v="0"/>
    <x v="41"/>
    <x v="5"/>
    <n v="8"/>
    <x v="41"/>
    <n v="7"/>
    <s v="Acute Visiting Service"/>
    <s v="The Acute Visiting Service (AVS) provides GP home visits on behalf of practices to registered patients requiring an urgent visit in a patient’s own home, nursing or residential home."/>
    <x v="11"/>
    <s v="Integrated neighbourhood services"/>
    <s v=""/>
    <x v="2"/>
    <s v=""/>
    <x v="2"/>
    <s v=""/>
    <s v=""/>
    <x v="2"/>
    <x v="1"/>
    <n v="423000"/>
    <x v="0"/>
  </r>
  <r>
    <x v="0"/>
    <x v="41"/>
    <x v="5"/>
    <n v="9"/>
    <x v="41"/>
    <n v="8"/>
    <s v="Portsmouth Primary  Care Alliance infrastructure"/>
    <s v="Infrastructure support for the Portsmouth Primary Care Alliance (PPCA) to support P3 (previously referred to as MCP) programme and deliver on the objectives within the Partnership agreement between PPCA, PCCG, Solent NHS Trust,  Hive, Portsmouth Hospitals"/>
    <x v="10"/>
    <s v="Joint commissioning infrastructure"/>
    <s v=""/>
    <x v="2"/>
    <s v=""/>
    <x v="2"/>
    <s v=""/>
    <s v=""/>
    <x v="2"/>
    <x v="1"/>
    <n v="296000"/>
    <x v="0"/>
  </r>
  <r>
    <x v="0"/>
    <x v="41"/>
    <x v="5"/>
    <n v="10"/>
    <x v="41"/>
    <n v="9"/>
    <s v="Southsea (previously Victory) Unit medical cover"/>
    <s v="Enhanced  General Practitioner medical service to 30 beds within the Southsea Unit of Harry Sotnick House (which provides a discharge to assess service; providing short stay accommodation following a patient's discharge from acute services) including week"/>
    <x v="6"/>
    <s v="Step down (discharge to assess pathway-2)"/>
    <s v=""/>
    <x v="2"/>
    <s v=""/>
    <x v="2"/>
    <s v=""/>
    <s v=""/>
    <x v="3"/>
    <x v="0"/>
    <n v="20000"/>
    <x v="0"/>
  </r>
  <r>
    <x v="0"/>
    <x v="41"/>
    <x v="5"/>
    <n v="12"/>
    <x v="41"/>
    <n v="11"/>
    <s v="Domiciliary Care"/>
    <s v="Care at home providing support with personal care, household tasks and other activities that help people to maintain their independence and quality of life"/>
    <x v="8"/>
    <s v="Domiciliary care packages"/>
    <s v=""/>
    <x v="0"/>
    <s v=""/>
    <x v="0"/>
    <s v=""/>
    <s v=""/>
    <x v="2"/>
    <x v="0"/>
    <n v="700000"/>
    <x v="0"/>
  </r>
  <r>
    <x v="0"/>
    <x v="41"/>
    <x v="5"/>
    <n v="13"/>
    <x v="41"/>
    <n v="12"/>
    <s v="Portsmouth Rehabilitation and Reablement Team (PRRT) (1 of 2, LA ASC funded)"/>
    <s v="Integrated health and social care team providing a rehabilitation and reablement model of community based crisis intervention and stabilisation service, for people whose needs have intensified, often as a result of an acute illness."/>
    <x v="5"/>
    <s v="Reablement service accepting community and discharge referrals"/>
    <s v=""/>
    <x v="0"/>
    <s v=""/>
    <x v="0"/>
    <s v=""/>
    <s v=""/>
    <x v="1"/>
    <x v="4"/>
    <n v="1157000"/>
    <x v="0"/>
  </r>
  <r>
    <x v="0"/>
    <x v="41"/>
    <x v="5"/>
    <n v="14"/>
    <x v="41"/>
    <n v="12"/>
    <s v="Portsmouth Rehabilitation and Reablement Team (PRRT) (2 of 2, CCG funded)"/>
    <s v="Integrated health and social care team providing a rehabilitation and reablement model of community based crisis intervention and stabilisation service, for people whose needs have intensified, often as a result of an acute illness."/>
    <x v="5"/>
    <s v="Reablement service accepting community and discharge referrals"/>
    <s v=""/>
    <x v="0"/>
    <s v=""/>
    <x v="1"/>
    <s v="1"/>
    <s v="0"/>
    <x v="3"/>
    <x v="0"/>
    <n v="2099000"/>
    <x v="0"/>
  </r>
  <r>
    <x v="0"/>
    <x v="41"/>
    <x v="5"/>
    <n v="15"/>
    <x v="41"/>
    <n v="13"/>
    <s v="Community Independence Service (CIS)"/>
    <s v="The Community Independence Service aims to restore, maximise or prevent deterioration in physical, psychological and social functioning through a short-term targeted rehabilitation and reablement programme and provide the opportunity for people to remain "/>
    <x v="5"/>
    <s v="Reablement service accepting community and discharge referrals"/>
    <s v=""/>
    <x v="0"/>
    <s v=""/>
    <x v="0"/>
    <s v=""/>
    <s v=""/>
    <x v="1"/>
    <x v="0"/>
    <n v="204000"/>
    <x v="0"/>
  </r>
  <r>
    <x v="0"/>
    <x v="41"/>
    <x v="5"/>
    <n v="16"/>
    <x v="41"/>
    <n v="14"/>
    <s v="Discharge to Assess"/>
    <s v="Model of discharge that complements and provides additional capacity to Portsmouth Rehabilitation and Reablement Team (PRRT), part of a whole system approach to effective discharge enabling flexing capacity to meet fluctuation in demand across services."/>
    <x v="9"/>
    <s v="Home First/Discharge to Assess - process support/core costs"/>
    <s v=""/>
    <x v="1"/>
    <s v=""/>
    <x v="0"/>
    <s v=""/>
    <s v=""/>
    <x v="3"/>
    <x v="0"/>
    <n v="710000"/>
    <x v="1"/>
  </r>
  <r>
    <x v="0"/>
    <x v="41"/>
    <x v="5"/>
    <n v="17"/>
    <x v="41"/>
    <n v="15"/>
    <s v="Community Connectors"/>
    <s v="Community Connectors provide short term personalised support to people who are experiencing loneliness or social isolation, helping to empower people to increase their confidence to get out in the community and engage more, connecting individuals to resou"/>
    <x v="0"/>
    <s v="Other"/>
    <s v="Signposting"/>
    <x v="0"/>
    <s v=""/>
    <x v="0"/>
    <s v=""/>
    <s v=""/>
    <x v="1"/>
    <x v="0"/>
    <n v="61000"/>
    <x v="0"/>
  </r>
  <r>
    <x v="0"/>
    <x v="41"/>
    <x v="5"/>
    <n v="18"/>
    <x v="41"/>
    <n v="16"/>
    <s v="VCSE Wellbeing Collective (formally Good Neighbours)"/>
    <s v="A developing partnership approach between three VCSE organisations to support people collaboratively to remain living independently and prevent hospital admissions  to strengthen links between health and social care and the VCSE sector in the city. "/>
    <x v="0"/>
    <s v="Other"/>
    <s v="VCSE Support"/>
    <x v="0"/>
    <s v=""/>
    <x v="0"/>
    <s v=""/>
    <s v=""/>
    <x v="0"/>
    <x v="0"/>
    <n v="98000"/>
    <x v="0"/>
  </r>
  <r>
    <x v="0"/>
    <x v="41"/>
    <x v="5"/>
    <n v="19"/>
    <x v="41"/>
    <n v="17"/>
    <s v="VCSE Wellbeing Collective (formally Home from Hospital)"/>
    <s v="A developing partnership approach between three VCSE organisations to support people collaboratively to remain living independently and prevent hospital admissions  to strengthen links between health and social care and the VCSE sector in the city. "/>
    <x v="11"/>
    <s v="Low level support for simple hospital discharges (Discharge to Assess pathway 0)"/>
    <s v=""/>
    <x v="0"/>
    <s v=""/>
    <x v="0"/>
    <s v=""/>
    <s v=""/>
    <x v="0"/>
    <x v="0"/>
    <n v="150000"/>
    <x v="0"/>
  </r>
  <r>
    <x v="0"/>
    <x v="41"/>
    <x v="5"/>
    <n v="20"/>
    <x v="41"/>
    <n v="18"/>
    <s v="Palliative care social worker"/>
    <s v="Palliative care social worker secondment to the Rowans Reablement Service for individuals who are living at home and also their carers.  It offers person centred support, information and advice that enables individuals to retain their independence for as "/>
    <x v="11"/>
    <s v="Integrated neighbourhood services"/>
    <s v=""/>
    <x v="0"/>
    <s v=""/>
    <x v="0"/>
    <s v=""/>
    <s v=""/>
    <x v="1"/>
    <x v="0"/>
    <n v="52000"/>
    <x v="0"/>
  </r>
  <r>
    <x v="0"/>
    <x v="41"/>
    <x v="5"/>
    <n v="21"/>
    <x v="41"/>
    <n v="19"/>
    <s v="HIVE Portsmouth"/>
    <s v="Core infrastructure funding to support HIVE Portsmouth and broader VCSE development and resilience in partnership with PCCG, Portsmouth Primary Care Alliance (PPCA), PCNs, Solent NHS Trust and Adult Social Care. HIVE Portsmouth plays a key role in providi"/>
    <x v="10"/>
    <s v="Joint commissioning infrastructure"/>
    <s v=""/>
    <x v="1"/>
    <s v=""/>
    <x v="1"/>
    <s v="1"/>
    <s v="0"/>
    <x v="0"/>
    <x v="0"/>
    <n v="83000"/>
    <x v="0"/>
  </r>
  <r>
    <x v="0"/>
    <x v="41"/>
    <x v="5"/>
    <n v="22"/>
    <x v="41"/>
    <n v="20"/>
    <s v="VCSE Reablement schemes"/>
    <s v="Voluntary and community sector support to reablement, early intervention and prevention - personalised and responsive services and interventions, which enable people to maximise their quality of life and live as independently as possible for as long as po"/>
    <x v="0"/>
    <s v="Other"/>
    <s v="VCSE Support"/>
    <x v="1"/>
    <s v=""/>
    <x v="1"/>
    <s v="1"/>
    <s v="0"/>
    <x v="0"/>
    <x v="0"/>
    <n v="114000"/>
    <x v="0"/>
  </r>
  <r>
    <x v="0"/>
    <x v="41"/>
    <x v="5"/>
    <n v="23"/>
    <x v="41"/>
    <n v="21"/>
    <s v="Trusted Assessor"/>
    <s v="The Trusted Assessor project aims to reduce the pressure placed on Nursing and Residential Homes to assess patients who are in the acute unit and are awaiting a placement.  Working with the Hampshire Care Association a Trusted Assessor based at QA hospita"/>
    <x v="9"/>
    <s v="Trusted Assessment"/>
    <s v=""/>
    <x v="1"/>
    <s v=""/>
    <x v="0"/>
    <s v=""/>
    <s v=""/>
    <x v="2"/>
    <x v="0"/>
    <n v="63000"/>
    <x v="0"/>
  </r>
  <r>
    <x v="0"/>
    <x v="41"/>
    <x v="5"/>
    <n v="25"/>
    <x v="41"/>
    <n v="23"/>
    <s v="ASC fieldwork team (1 of 2, LA ASC funded)"/>
    <s v="Portsmouth City Council Adult Social Care team"/>
    <x v="3"/>
    <s v="Assessment teams/joint assessment"/>
    <s v=""/>
    <x v="0"/>
    <s v=""/>
    <x v="0"/>
    <s v=""/>
    <s v=""/>
    <x v="1"/>
    <x v="4"/>
    <n v="1236000"/>
    <x v="0"/>
  </r>
  <r>
    <x v="0"/>
    <x v="41"/>
    <x v="5"/>
    <n v="26"/>
    <x v="41"/>
    <n v="23"/>
    <s v="ASC fieldwork team (2 of 2, CCG funded)"/>
    <s v="Portsmouth City Council Adult Social Care team"/>
    <x v="3"/>
    <s v="Assessment teams/joint assessment"/>
    <s v=""/>
    <x v="0"/>
    <s v=""/>
    <x v="0"/>
    <s v=""/>
    <s v=""/>
    <x v="1"/>
    <x v="0"/>
    <n v="3060000"/>
    <x v="0"/>
  </r>
  <r>
    <x v="0"/>
    <x v="41"/>
    <x v="5"/>
    <n v="27"/>
    <x v="41"/>
    <n v="24"/>
    <s v="Care Act implementation"/>
    <s v="Combination of advocacy and carers assessments"/>
    <x v="7"/>
    <s v="Independent Mental Health Advocacy"/>
    <s v=""/>
    <x v="0"/>
    <s v=""/>
    <x v="0"/>
    <s v=""/>
    <s v=""/>
    <x v="1"/>
    <x v="0"/>
    <n v="487000"/>
    <x v="0"/>
  </r>
  <r>
    <x v="0"/>
    <x v="41"/>
    <x v="5"/>
    <n v="28"/>
    <x v="41"/>
    <n v="25"/>
    <s v="Operational Resilience Capacity Plan (ORCP)"/>
    <s v="Social work capacity to PHU ED, Spinnaker, Victory and the Limes / Jubilee House to support admission avoidance and discharge as part of MDT model working across all care pathways"/>
    <x v="10"/>
    <s v="Integrated models of provision"/>
    <s v=""/>
    <x v="0"/>
    <s v=""/>
    <x v="0"/>
    <s v=""/>
    <s v=""/>
    <x v="1"/>
    <x v="0"/>
    <n v="199000"/>
    <x v="0"/>
  </r>
  <r>
    <x v="0"/>
    <x v="41"/>
    <x v="5"/>
    <n v="29"/>
    <x v="41"/>
    <n v="26"/>
    <s v="Autism support (ICU development)"/>
    <s v="Autism pathway for diagnosis and support (adults)"/>
    <x v="11"/>
    <s v="Other"/>
    <s v="Autisim Support"/>
    <x v="1"/>
    <s v=""/>
    <x v="0"/>
    <s v=""/>
    <s v=""/>
    <x v="1"/>
    <x v="0"/>
    <n v="10000"/>
    <x v="0"/>
  </r>
  <r>
    <x v="0"/>
    <x v="41"/>
    <x v="5"/>
    <n v="30"/>
    <x v="41"/>
    <n v="27"/>
    <s v="Healthcare support to domiciliary care"/>
    <s v="Contribution to the cost of PCC commissioned domiciliary care in the community to allow additional time for health-related tasks"/>
    <x v="8"/>
    <s v="Domiciliary care packages"/>
    <s v=""/>
    <x v="1"/>
    <s v=""/>
    <x v="0"/>
    <s v=""/>
    <s v=""/>
    <x v="2"/>
    <x v="1"/>
    <n v="187000"/>
    <x v="0"/>
  </r>
  <r>
    <x v="0"/>
    <x v="41"/>
    <x v="5"/>
    <n v="31"/>
    <x v="41"/>
    <n v="28"/>
    <s v="Dementia pathway"/>
    <s v="Dementia service offering support from the time of diagnosis to end of life for both the person with dementia and their carer / family members. "/>
    <x v="3"/>
    <s v="Care navigation and planning"/>
    <s v=""/>
    <x v="1"/>
    <s v=""/>
    <x v="2"/>
    <s v=""/>
    <s v=""/>
    <x v="3"/>
    <x v="0"/>
    <n v="223000"/>
    <x v="0"/>
  </r>
  <r>
    <x v="0"/>
    <x v="41"/>
    <x v="5"/>
    <n v="32"/>
    <x v="41"/>
    <n v="29"/>
    <s v="Enhanced capcity Southsea (previously Victory) Unit"/>
    <s v="Additional physiotherapy capacity to support Victory Unit  which provides a discharge to assess service providing short stay accommodation following a patient's discharge from acute services"/>
    <x v="6"/>
    <s v="Step down (discharge to assess pathway-2)"/>
    <s v=""/>
    <x v="0"/>
    <s v=""/>
    <x v="0"/>
    <s v=""/>
    <s v=""/>
    <x v="1"/>
    <x v="0"/>
    <n v="49000"/>
    <x v="0"/>
  </r>
  <r>
    <x v="0"/>
    <x v="41"/>
    <x v="5"/>
    <n v="33"/>
    <x v="41"/>
    <n v="5"/>
    <s v="Spinnaker Ward (2 of 2)"/>
    <s v="Spinnaker Ward provides Specialist Inpatient Rehabilitation for patients with complex physical disability "/>
    <x v="6"/>
    <s v="Step down (discharge to assess pathway-2)"/>
    <s v=""/>
    <x v="1"/>
    <s v=""/>
    <x v="2"/>
    <s v=""/>
    <s v=""/>
    <x v="3"/>
    <x v="0"/>
    <n v="419564"/>
    <x v="0"/>
  </r>
  <r>
    <x v="0"/>
    <x v="41"/>
    <x v="5"/>
    <n v="34"/>
    <x v="41"/>
    <n v="31"/>
    <s v="iBCF"/>
    <s v="Supporting Older Persons Residential placements"/>
    <x v="4"/>
    <s v="Care home"/>
    <s v=""/>
    <x v="0"/>
    <s v=""/>
    <x v="0"/>
    <s v=""/>
    <s v=""/>
    <x v="1"/>
    <x v="3"/>
    <n v="7726489"/>
    <x v="0"/>
  </r>
  <r>
    <x v="0"/>
    <x v="41"/>
    <x v="5"/>
    <n v="35"/>
    <x v="41"/>
    <n v="32"/>
    <s v="iBCF"/>
    <s v="Support from providers and LA staffing to reable individuals in their own home"/>
    <x v="5"/>
    <s v="Reablement to support discharge -step down (Discharge to Assess pathway 1)"/>
    <s v=""/>
    <x v="0"/>
    <s v=""/>
    <x v="0"/>
    <s v=""/>
    <s v=""/>
    <x v="1"/>
    <x v="3"/>
    <n v="890000"/>
    <x v="0"/>
  </r>
  <r>
    <x v="0"/>
    <x v="42"/>
    <x v="5"/>
    <n v="1"/>
    <x v="42"/>
    <n v="1"/>
    <s v="Supporting Carers"/>
    <s v="Care Act Implementation &amp; Carers Support Service"/>
    <x v="7"/>
    <s v="Carer advice and support"/>
    <s v=" "/>
    <x v="0"/>
    <s v=""/>
    <x v="0"/>
    <s v=""/>
    <s v=""/>
    <x v="0"/>
    <x v="0"/>
    <n v="1238000"/>
    <x v="0"/>
  </r>
  <r>
    <x v="0"/>
    <x v="42"/>
    <x v="5"/>
    <n v="2"/>
    <x v="42"/>
    <n v="1"/>
    <s v="Supporting Carers"/>
    <s v="Care Act Implementation &amp; Carers Support Service"/>
    <x v="13"/>
    <s v="Other"/>
    <s v="Respite and carers support services"/>
    <x v="0"/>
    <s v=""/>
    <x v="0"/>
    <s v=""/>
    <s v=""/>
    <x v="0"/>
    <x v="4"/>
    <n v="183115"/>
    <x v="0"/>
  </r>
  <r>
    <x v="0"/>
    <x v="42"/>
    <x v="5"/>
    <n v="3"/>
    <x v="42"/>
    <n v="2"/>
    <s v="One Team"/>
    <s v="Proactive Case management"/>
    <x v="11"/>
    <s v="Integrated neighbourhood services"/>
    <s v=""/>
    <x v="1"/>
    <s v=""/>
    <x v="2"/>
    <s v=""/>
    <s v=""/>
    <x v="3"/>
    <x v="1"/>
    <n v="12779250"/>
    <x v="0"/>
  </r>
  <r>
    <x v="0"/>
    <x v="42"/>
    <x v="5"/>
    <n v="4"/>
    <x v="42"/>
    <n v="2"/>
    <s v="One Team"/>
    <s v="Community Wellbeing"/>
    <x v="11"/>
    <s v="Multidisciplinary teams that are supporting independence, such as anticipatory care"/>
    <s v=""/>
    <x v="1"/>
    <s v=""/>
    <x v="2"/>
    <s v=""/>
    <s v=""/>
    <x v="3"/>
    <x v="1"/>
    <n v="1233328"/>
    <x v="0"/>
  </r>
  <r>
    <x v="0"/>
    <x v="42"/>
    <x v="5"/>
    <n v="5"/>
    <x v="42"/>
    <n v="2"/>
    <s v="One Team"/>
    <s v="Social Care Transfer"/>
    <x v="11"/>
    <s v="Integrated neighbourhood services"/>
    <s v=""/>
    <x v="0"/>
    <s v=""/>
    <x v="0"/>
    <s v=""/>
    <s v=""/>
    <x v="1"/>
    <x v="0"/>
    <n v="6620600"/>
    <x v="0"/>
  </r>
  <r>
    <x v="0"/>
    <x v="42"/>
    <x v="5"/>
    <n v="6"/>
    <x v="42"/>
    <n v="2"/>
    <s v="One Team"/>
    <s v="community health services"/>
    <x v="11"/>
    <s v="Integrated neighbourhood services"/>
    <s v=""/>
    <x v="1"/>
    <s v=""/>
    <x v="2"/>
    <s v=""/>
    <s v=""/>
    <x v="3"/>
    <x v="0"/>
    <n v="1367611"/>
    <x v="0"/>
  </r>
  <r>
    <x v="0"/>
    <x v="42"/>
    <x v="5"/>
    <n v="7"/>
    <x v="42"/>
    <n v="2"/>
    <s v="One Team"/>
    <s v="IAPT Mental Health Commissioning "/>
    <x v="11"/>
    <s v="Multidisciplinary teams that are supporting independence, such as anticipatory care"/>
    <s v=""/>
    <x v="3"/>
    <s v=""/>
    <x v="2"/>
    <s v=""/>
    <s v=""/>
    <x v="5"/>
    <x v="1"/>
    <n v="5242264"/>
    <x v="0"/>
  </r>
  <r>
    <x v="0"/>
    <x v="42"/>
    <x v="5"/>
    <n v="8"/>
    <x v="42"/>
    <n v="2"/>
    <s v="One Team"/>
    <s v="Community Mental Health Services"/>
    <x v="11"/>
    <s v="Multidisciplinary teams that are supporting independence, such as anticipatory care"/>
    <s v=""/>
    <x v="3"/>
    <s v=""/>
    <x v="2"/>
    <s v=""/>
    <s v=""/>
    <x v="5"/>
    <x v="1"/>
    <n v="32966632"/>
    <x v="0"/>
  </r>
  <r>
    <x v="0"/>
    <x v="42"/>
    <x v="5"/>
    <n v="9"/>
    <x v="42"/>
    <n v="2"/>
    <s v="One Team"/>
    <s v="IAPT Mental Health Commissioning &amp; Social Wellbeing"/>
    <x v="11"/>
    <s v="Multidisciplinary teams that are supporting independence, such as anticipatory care"/>
    <s v=""/>
    <x v="6"/>
    <s v="Social care and mental health provision"/>
    <x v="1"/>
    <s v="0.12"/>
    <s v="0.88"/>
    <x v="2"/>
    <x v="4"/>
    <n v="1527793"/>
    <x v="0"/>
  </r>
  <r>
    <x v="0"/>
    <x v="42"/>
    <x v="5"/>
    <n v="10"/>
    <x v="42"/>
    <n v="3"/>
    <s v="LD Integrated Commissioning"/>
    <s v="LD Placements/pachages"/>
    <x v="8"/>
    <s v="Domiciliary care packages"/>
    <s v=""/>
    <x v="4"/>
    <s v=""/>
    <x v="2"/>
    <s v=""/>
    <s v=""/>
    <x v="2"/>
    <x v="0"/>
    <n v="8570761"/>
    <x v="0"/>
  </r>
  <r>
    <x v="0"/>
    <x v="42"/>
    <x v="5"/>
    <n v="11"/>
    <x v="42"/>
    <n v="3"/>
    <s v="LD Integrated Commissioning"/>
    <s v="LD Placements/pachages"/>
    <x v="8"/>
    <s v="Domiciliary care packages"/>
    <s v=""/>
    <x v="0"/>
    <s v=""/>
    <x v="0"/>
    <s v=""/>
    <s v=""/>
    <x v="2"/>
    <x v="1"/>
    <n v="3900375"/>
    <x v="0"/>
  </r>
  <r>
    <x v="0"/>
    <x v="42"/>
    <x v="5"/>
    <n v="12"/>
    <x v="42"/>
    <n v="3"/>
    <s v="LD Integrated Commissioning"/>
    <s v="LBHU Local Based Hospital Units"/>
    <x v="8"/>
    <s v="Domiciliary care packages"/>
    <s v=""/>
    <x v="4"/>
    <s v=""/>
    <x v="2"/>
    <s v=""/>
    <s v=""/>
    <x v="2"/>
    <x v="0"/>
    <n v="1216000"/>
    <x v="0"/>
  </r>
  <r>
    <x v="0"/>
    <x v="42"/>
    <x v="5"/>
    <n v="13"/>
    <x v="42"/>
    <n v="3"/>
    <s v="LD Integrated Commissioning"/>
    <s v="LD Placements &amp; Packages. LBHU &amp; LD Development Fund"/>
    <x v="8"/>
    <s v="Domiciliary care packages"/>
    <s v=""/>
    <x v="0"/>
    <s v=""/>
    <x v="0"/>
    <s v=""/>
    <s v=""/>
    <x v="2"/>
    <x v="4"/>
    <n v="22089200"/>
    <x v="0"/>
  </r>
  <r>
    <x v="0"/>
    <x v="42"/>
    <x v="5"/>
    <n v="14"/>
    <x v="42"/>
    <n v="4"/>
    <s v="Prevention and early intervention"/>
    <s v="Community Solutions &amp; Falls Prevention"/>
    <x v="0"/>
    <s v="Social Prescribing"/>
    <s v=""/>
    <x v="6"/>
    <s v="range of services delivered as part of wider wellbeing offer - CVSE and community health"/>
    <x v="0"/>
    <s v=""/>
    <s v=""/>
    <x v="0"/>
    <x v="1"/>
    <n v="391788"/>
    <x v="0"/>
  </r>
  <r>
    <x v="0"/>
    <x v="42"/>
    <x v="5"/>
    <n v="15"/>
    <x v="42"/>
    <n v="4"/>
    <s v="Prevention and early intervention"/>
    <s v="AIG Contract &amp; Community Solutions Contract &amp; Southampton Living Well Service (Older Persons Day Care)"/>
    <x v="0"/>
    <s v="Other"/>
    <s v="Range of prevention and early intervention services, including Advice information and guidance and older persons day services."/>
    <x v="6"/>
    <s v="range of services delivered as part of wider wellbeing offer - CVSE and community health"/>
    <x v="0"/>
    <s v=""/>
    <s v=""/>
    <x v="0"/>
    <x v="4"/>
    <n v="1628714"/>
    <x v="0"/>
  </r>
  <r>
    <x v="0"/>
    <x v="42"/>
    <x v="5"/>
    <n v="16"/>
    <x v="42"/>
    <n v="4"/>
    <s v="Prevention and early intervention"/>
    <s v="Housing related support commissioning and provision"/>
    <x v="2"/>
    <s v=""/>
    <s v=""/>
    <x v="0"/>
    <s v=""/>
    <x v="0"/>
    <s v=""/>
    <s v=""/>
    <x v="0"/>
    <x v="4"/>
    <n v="4554302"/>
    <x v="0"/>
  </r>
  <r>
    <x v="0"/>
    <x v="42"/>
    <x v="5"/>
    <n v="17"/>
    <x v="42"/>
    <n v="5"/>
    <s v="Rehab, reablement and hospital discharge"/>
    <s v="Urgent response and Rehabilitation - beds and community team"/>
    <x v="11"/>
    <s v="Multidisciplinary teams that are supporting independence, such as anticipatory care"/>
    <s v=""/>
    <x v="1"/>
    <s v=""/>
    <x v="2"/>
    <s v=""/>
    <s v=""/>
    <x v="3"/>
    <x v="1"/>
    <n v="12634120"/>
    <x v="0"/>
  </r>
  <r>
    <x v="0"/>
    <x v="42"/>
    <x v="5"/>
    <n v="18"/>
    <x v="42"/>
    <n v="5"/>
    <s v="Rehab, reablement and hospital discharge"/>
    <s v="Community Independence service"/>
    <x v="15"/>
    <s v="Physical health/wellbeing"/>
    <s v=""/>
    <x v="0"/>
    <s v=""/>
    <x v="0"/>
    <s v=""/>
    <s v=""/>
    <x v="1"/>
    <x v="4"/>
    <n v="1642900"/>
    <x v="0"/>
  </r>
  <r>
    <x v="0"/>
    <x v="42"/>
    <x v="5"/>
    <n v="19"/>
    <x v="42"/>
    <n v="5"/>
    <s v="Rehab, reablement and hospital discharge"/>
    <s v="Hospital discharge team"/>
    <x v="9"/>
    <s v="Multi-Disciplinary/Multi-Agency Discharge Teams supporting discharge"/>
    <s v=""/>
    <x v="0"/>
    <s v=""/>
    <x v="0"/>
    <s v=""/>
    <s v=""/>
    <x v="1"/>
    <x v="4"/>
    <n v="1226600"/>
    <x v="0"/>
  </r>
  <r>
    <x v="0"/>
    <x v="42"/>
    <x v="5"/>
    <n v="20"/>
    <x v="42"/>
    <n v="5"/>
    <s v="Rehab, reablement and hospital discharge"/>
    <s v="Urgent Response Service"/>
    <x v="11"/>
    <s v="Multidisciplinary teams that are supporting independence, such as anticipatory care"/>
    <s v=""/>
    <x v="0"/>
    <s v=""/>
    <x v="0"/>
    <s v=""/>
    <s v=""/>
    <x v="1"/>
    <x v="4"/>
    <n v="3086894"/>
    <x v="0"/>
  </r>
  <r>
    <x v="0"/>
    <x v="42"/>
    <x v="5"/>
    <n v="21"/>
    <x v="42"/>
    <n v="5"/>
    <s v="Rehab, reablement and hospital discharge"/>
    <s v="Rehab and reablement provision"/>
    <x v="5"/>
    <s v="Reablement to support discharge -step down (Discharge to Assess pathway 1)"/>
    <s v=""/>
    <x v="0"/>
    <s v=""/>
    <x v="0"/>
    <s v=""/>
    <s v=""/>
    <x v="1"/>
    <x v="4"/>
    <n v="98000"/>
    <x v="0"/>
  </r>
  <r>
    <x v="0"/>
    <x v="42"/>
    <x v="5"/>
    <n v="22"/>
    <x v="42"/>
    <n v="6"/>
    <s v="Aids to Independence"/>
    <s v="Joint Equipment Store , Wheelchair Service &amp; Health Care Technology Pathway"/>
    <x v="1"/>
    <s v="Community based equipment"/>
    <s v=""/>
    <x v="1"/>
    <s v=""/>
    <x v="0"/>
    <s v=""/>
    <s v=""/>
    <x v="2"/>
    <x v="0"/>
    <n v="1551070"/>
    <x v="0"/>
  </r>
  <r>
    <x v="0"/>
    <x v="42"/>
    <x v="5"/>
    <n v="23"/>
    <x v="42"/>
    <n v="6"/>
    <s v="Aids to Independence"/>
    <s v="Joint Equipment Store  "/>
    <x v="1"/>
    <s v="Community based equipment"/>
    <s v=""/>
    <x v="0"/>
    <s v=""/>
    <x v="0"/>
    <s v=""/>
    <s v=""/>
    <x v="2"/>
    <x v="4"/>
    <n v="803959"/>
    <x v="0"/>
  </r>
  <r>
    <x v="0"/>
    <x v="42"/>
    <x v="5"/>
    <n v="24"/>
    <x v="42"/>
    <n v="6"/>
    <s v="Aids to Independence"/>
    <s v="Disabled Facility Grant"/>
    <x v="14"/>
    <s v="Adaptations, including statutory DFG grants"/>
    <s v=""/>
    <x v="0"/>
    <s v=""/>
    <x v="0"/>
    <s v=""/>
    <s v=""/>
    <x v="1"/>
    <x v="2"/>
    <n v="2513314"/>
    <x v="0"/>
  </r>
  <r>
    <x v="0"/>
    <x v="42"/>
    <x v="5"/>
    <n v="25"/>
    <x v="42"/>
    <n v="7"/>
    <s v="Direct Payments"/>
    <s v="Direct Payment Support Service"/>
    <x v="16"/>
    <s v=""/>
    <s v=""/>
    <x v="0"/>
    <s v=""/>
    <x v="0"/>
    <s v=""/>
    <s v=""/>
    <x v="0"/>
    <x v="4"/>
    <n v="128000"/>
    <x v="0"/>
  </r>
  <r>
    <x v="0"/>
    <x v="42"/>
    <x v="5"/>
    <n v="26"/>
    <x v="42"/>
    <n v="8"/>
    <s v="Long term care"/>
    <s v="Improvement Better Care fund"/>
    <x v="8"/>
    <s v="Domiciliary care packages"/>
    <s v="Additional elements of this also relate to residential care."/>
    <x v="0"/>
    <s v=""/>
    <x v="0"/>
    <s v=""/>
    <s v=""/>
    <x v="2"/>
    <x v="3"/>
    <n v="5352394.5"/>
    <x v="0"/>
  </r>
  <r>
    <x v="0"/>
    <x v="42"/>
    <x v="5"/>
    <n v="27"/>
    <x v="42"/>
    <n v="9"/>
    <s v="Childrens Building Resilience Service"/>
    <s v="Childrens resource service"/>
    <x v="11"/>
    <s v="Integrated neighbourhood services"/>
    <s v=""/>
    <x v="1"/>
    <s v=""/>
    <x v="2"/>
    <s v=""/>
    <s v=""/>
    <x v="3"/>
    <x v="1"/>
    <n v="1072755"/>
    <x v="0"/>
  </r>
  <r>
    <x v="0"/>
    <x v="42"/>
    <x v="5"/>
    <n v="28"/>
    <x v="42"/>
    <n v="9"/>
    <s v="Childrens Building Resilience Service"/>
    <s v="Childrens resource service"/>
    <x v="11"/>
    <s v="Integrated neighbourhood services"/>
    <s v=""/>
    <x v="0"/>
    <s v=""/>
    <x v="0"/>
    <s v=""/>
    <s v=""/>
    <x v="1"/>
    <x v="4"/>
    <n v="850670"/>
    <x v="0"/>
  </r>
  <r>
    <x v="0"/>
    <x v="42"/>
    <x v="5"/>
    <n v="29"/>
    <x v="42"/>
    <n v="10"/>
    <s v="Jigsaw- Children's Integrated Health and Care Team for SEND"/>
    <s v="Jigsaw- Children's Integrated Health and Care Team for SEND"/>
    <x v="11"/>
    <s v="Integrated neighbourhood services"/>
    <s v=""/>
    <x v="1"/>
    <s v=""/>
    <x v="2"/>
    <s v=""/>
    <s v=""/>
    <x v="3"/>
    <x v="1"/>
    <n v="255140"/>
    <x v="0"/>
  </r>
  <r>
    <x v="0"/>
    <x v="42"/>
    <x v="5"/>
    <n v="30"/>
    <x v="42"/>
    <n v="10"/>
    <s v="Jigsaw- Children's Integrated Health and Care Team for SEND"/>
    <s v="Jigsaw- Children's Integrated Health and Care Team for SEND"/>
    <x v="11"/>
    <s v="Integrated neighbourhood services"/>
    <s v=""/>
    <x v="1"/>
    <s v=""/>
    <x v="2"/>
    <s v=""/>
    <s v=""/>
    <x v="3"/>
    <x v="0"/>
    <n v="110000"/>
    <x v="0"/>
  </r>
  <r>
    <x v="0"/>
    <x v="42"/>
    <x v="5"/>
    <n v="31"/>
    <x v="42"/>
    <n v="10"/>
    <s v="Jigsaw- Children's Integrated Health and Care Team for SEND"/>
    <s v="Jigsaw- Children's Integrated Health and Care Team for SEND"/>
    <x v="11"/>
    <s v="Integrated neighbourhood services"/>
    <s v=""/>
    <x v="0"/>
    <s v=""/>
    <x v="0"/>
    <s v=""/>
    <s v=""/>
    <x v="1"/>
    <x v="4"/>
    <n v="1264862"/>
    <x v="0"/>
  </r>
  <r>
    <x v="0"/>
    <x v="42"/>
    <x v="5"/>
    <n v="32"/>
    <x v="42"/>
    <n v="8"/>
    <s v="Long term care"/>
    <s v="Improvement Better Care fund"/>
    <x v="4"/>
    <s v="Care home"/>
    <s v=""/>
    <x v="0"/>
    <s v=""/>
    <x v="0"/>
    <s v=""/>
    <s v=""/>
    <x v="2"/>
    <x v="3"/>
    <n v="5352394.5"/>
    <x v="0"/>
  </r>
  <r>
    <x v="0"/>
    <x v="43"/>
    <x v="5"/>
    <n v="1"/>
    <x v="43"/>
    <n v="1"/>
    <s v="INTEGRATED EARLY HELP &amp; PREVENTION"/>
    <s v="Falls Strategy (Co-ordinator + training)"/>
    <x v="0"/>
    <s v="Other"/>
    <s v="Prevention"/>
    <x v="0"/>
    <s v=""/>
    <x v="0"/>
    <s v=""/>
    <s v=""/>
    <x v="3"/>
    <x v="0"/>
    <n v="68982"/>
    <x v="0"/>
  </r>
  <r>
    <x v="0"/>
    <x v="43"/>
    <x v="5"/>
    <n v="2"/>
    <x v="43"/>
    <n v="1"/>
    <s v="INTEGRATED EARLY HELP &amp; PREVENTION"/>
    <s v="Living Well &amp; Early Help"/>
    <x v="0"/>
    <s v="Social Prescribing"/>
    <s v=""/>
    <x v="0"/>
    <s v=""/>
    <x v="0"/>
    <s v=""/>
    <s v=""/>
    <x v="0"/>
    <x v="0"/>
    <n v="118342"/>
    <x v="0"/>
  </r>
  <r>
    <x v="0"/>
    <x v="43"/>
    <x v="5"/>
    <n v="3"/>
    <x v="43"/>
    <n v="1"/>
    <s v="INTEGRATED EARLY HELP &amp; PREVENTION"/>
    <s v="Living Well &amp; Early Help"/>
    <x v="0"/>
    <s v="Social Prescribing"/>
    <s v=""/>
    <x v="0"/>
    <s v=""/>
    <x v="0"/>
    <s v=""/>
    <s v=""/>
    <x v="0"/>
    <x v="3"/>
    <n v="348011"/>
    <x v="0"/>
  </r>
  <r>
    <x v="0"/>
    <x v="43"/>
    <x v="5"/>
    <n v="4"/>
    <x v="43"/>
    <n v="1"/>
    <s v="INTEGRATED EARLY HELP &amp; PREVENTION"/>
    <s v="Living Well &amp; Early Help"/>
    <x v="0"/>
    <s v="Social Prescribing"/>
    <s v=""/>
    <x v="0"/>
    <s v=""/>
    <x v="0"/>
    <s v=""/>
    <s v=""/>
    <x v="0"/>
    <x v="1"/>
    <n v="238747"/>
    <x v="0"/>
  </r>
  <r>
    <x v="0"/>
    <x v="43"/>
    <x v="5"/>
    <n v="5"/>
    <x v="43"/>
    <n v="1"/>
    <s v="INTEGRATED EARLY HELP &amp; PREVENTION"/>
    <s v="Living Well &amp; Early Help"/>
    <x v="0"/>
    <s v="Social Prescribing"/>
    <s v=""/>
    <x v="0"/>
    <s v=""/>
    <x v="0"/>
    <s v=""/>
    <s v=""/>
    <x v="0"/>
    <x v="4"/>
    <n v="25000"/>
    <x v="0"/>
  </r>
  <r>
    <x v="0"/>
    <x v="43"/>
    <x v="5"/>
    <n v="6"/>
    <x v="43"/>
    <n v="1"/>
    <s v="INTEGRATED EARLY HELP &amp; PREVENTION"/>
    <s v="Voluntary Sector Infrastructure Support Grant "/>
    <x v="11"/>
    <s v="Integrated neighbourhood services"/>
    <s v=""/>
    <x v="0"/>
    <s v=""/>
    <x v="0"/>
    <s v=""/>
    <s v=""/>
    <x v="0"/>
    <x v="4"/>
    <n v="78000"/>
    <x v="0"/>
  </r>
  <r>
    <x v="0"/>
    <x v="43"/>
    <x v="5"/>
    <n v="7"/>
    <x v="43"/>
    <n v="1"/>
    <s v="INTEGRATED EARLY HELP &amp; PREVENTION"/>
    <s v="Support for Providers"/>
    <x v="7"/>
    <s v="Other"/>
    <s v="Market Management &amp; Quality"/>
    <x v="0"/>
    <s v=""/>
    <x v="0"/>
    <s v=""/>
    <s v=""/>
    <x v="0"/>
    <x v="3"/>
    <n v="80000"/>
    <x v="0"/>
  </r>
  <r>
    <x v="0"/>
    <x v="43"/>
    <x v="5"/>
    <n v="8"/>
    <x v="43"/>
    <n v="1"/>
    <s v="INTEGRATED EARLY HELP &amp; PREVENTION"/>
    <s v="Independent Living Centre"/>
    <x v="0"/>
    <s v="Social Prescribing"/>
    <s v=""/>
    <x v="0"/>
    <s v=""/>
    <x v="0"/>
    <s v=""/>
    <s v=""/>
    <x v="0"/>
    <x v="0"/>
    <n v="31000"/>
    <x v="0"/>
  </r>
  <r>
    <x v="0"/>
    <x v="43"/>
    <x v="5"/>
    <n v="9"/>
    <x v="43"/>
    <n v="1"/>
    <s v="INTEGRATED EARLY HELP &amp; PREVENTION"/>
    <s v="Assistive Technology"/>
    <x v="1"/>
    <s v="Telecare"/>
    <s v=""/>
    <x v="1"/>
    <s v=""/>
    <x v="2"/>
    <s v=""/>
    <s v=""/>
    <x v="3"/>
    <x v="1"/>
    <n v="47114"/>
    <x v="0"/>
  </r>
  <r>
    <x v="0"/>
    <x v="43"/>
    <x v="5"/>
    <n v="10"/>
    <x v="43"/>
    <n v="2"/>
    <s v="INTEGRATED DISCHARGE &amp; ADMISSION AVOIDANCE"/>
    <s v="Crisis Response Service"/>
    <x v="3"/>
    <s v="Assessment teams/joint assessment"/>
    <s v=""/>
    <x v="1"/>
    <s v=""/>
    <x v="2"/>
    <s v=""/>
    <s v=""/>
    <x v="3"/>
    <x v="1"/>
    <n v="381974"/>
    <x v="0"/>
  </r>
  <r>
    <x v="0"/>
    <x v="43"/>
    <x v="5"/>
    <n v="11"/>
    <x v="43"/>
    <n v="3"/>
    <s v="INTEGRATED COMMUNITY SUPPORT"/>
    <s v="Additional PA Support (Internal Dom Care Team)"/>
    <x v="15"/>
    <s v="Physical health/wellbeing"/>
    <s v=""/>
    <x v="0"/>
    <s v=""/>
    <x v="0"/>
    <s v=""/>
    <s v=""/>
    <x v="1"/>
    <x v="3"/>
    <n v="327600"/>
    <x v="0"/>
  </r>
  <r>
    <x v="0"/>
    <x v="43"/>
    <x v="5"/>
    <n v="12"/>
    <x v="43"/>
    <n v="3"/>
    <s v="INTEGRATED COMMUNITY SUPPORT"/>
    <s v="Additional External Homecare Hours"/>
    <x v="8"/>
    <s v="Domiciliary care packages"/>
    <s v=""/>
    <x v="0"/>
    <s v=""/>
    <x v="0"/>
    <s v=""/>
    <s v=""/>
    <x v="2"/>
    <x v="3"/>
    <n v="205877"/>
    <x v="0"/>
  </r>
  <r>
    <x v="0"/>
    <x v="43"/>
    <x v="5"/>
    <n v="13"/>
    <x v="43"/>
    <n v="3"/>
    <s v="INTEGRATED COMMUNITY SUPPORT"/>
    <s v="Additional SPOC brokerage"/>
    <x v="3"/>
    <s v="Care navigation and planning"/>
    <s v=""/>
    <x v="0"/>
    <s v=""/>
    <x v="0"/>
    <s v=""/>
    <s v=""/>
    <x v="1"/>
    <x v="3"/>
    <n v="28071"/>
    <x v="0"/>
  </r>
  <r>
    <x v="0"/>
    <x v="43"/>
    <x v="5"/>
    <n v="14"/>
    <x v="43"/>
    <n v="3"/>
    <s v="INTEGRATED COMMUNITY SUPPORT"/>
    <s v="Social Work Hospital Team"/>
    <x v="3"/>
    <s v="Assessment teams/joint assessment"/>
    <s v=""/>
    <x v="0"/>
    <s v=""/>
    <x v="0"/>
    <s v=""/>
    <s v=""/>
    <x v="1"/>
    <x v="0"/>
    <n v="326388"/>
    <x v="0"/>
  </r>
  <r>
    <x v="0"/>
    <x v="43"/>
    <x v="5"/>
    <n v="15"/>
    <x v="43"/>
    <n v="3"/>
    <s v="INTEGRATED COMMUNITY SUPPORT"/>
    <s v="Social Work Hospital Team"/>
    <x v="3"/>
    <s v="Assessment teams/joint assessment"/>
    <s v=""/>
    <x v="0"/>
    <s v=""/>
    <x v="0"/>
    <s v=""/>
    <s v=""/>
    <x v="1"/>
    <x v="3"/>
    <n v="47191"/>
    <x v="0"/>
  </r>
  <r>
    <x v="0"/>
    <x v="43"/>
    <x v="5"/>
    <n v="16"/>
    <x v="43"/>
    <n v="3"/>
    <s v="INTEGRATED COMMUNITY SUPPORT"/>
    <s v="Social Work Hospital Team"/>
    <x v="3"/>
    <s v="Assessment teams/joint assessment"/>
    <s v=""/>
    <x v="0"/>
    <s v=""/>
    <x v="0"/>
    <s v=""/>
    <s v=""/>
    <x v="1"/>
    <x v="4"/>
    <n v="126259"/>
    <x v="0"/>
  </r>
  <r>
    <x v="0"/>
    <x v="43"/>
    <x v="5"/>
    <n v="17"/>
    <x v="43"/>
    <n v="3"/>
    <s v="INTEGRATED COMMUNITY SUPPORT"/>
    <s v="Support at Home (Age UK)"/>
    <x v="11"/>
    <s v="Low level support for simple hospital discharges (Discharge to Assess pathway 0)"/>
    <s v=""/>
    <x v="1"/>
    <s v=""/>
    <x v="2"/>
    <s v=""/>
    <s v=""/>
    <x v="0"/>
    <x v="1"/>
    <n v="69000"/>
    <x v="0"/>
  </r>
  <r>
    <x v="0"/>
    <x v="43"/>
    <x v="5"/>
    <n v="18"/>
    <x v="43"/>
    <n v="3"/>
    <s v="INTEGRATED COMMUNITY SUPPORT"/>
    <s v="Carers Support (ASC Community Care)"/>
    <x v="13"/>
    <s v="Other"/>
    <s v="Advice Information &amp; guidance"/>
    <x v="0"/>
    <s v=""/>
    <x v="0"/>
    <s v=""/>
    <s v=""/>
    <x v="2"/>
    <x v="0"/>
    <n v="296008"/>
    <x v="0"/>
  </r>
  <r>
    <x v="0"/>
    <x v="43"/>
    <x v="5"/>
    <n v="19"/>
    <x v="43"/>
    <n v="3"/>
    <s v="INTEGRATED COMMUNITY SUPPORT"/>
    <s v="Disabled Facilities Grants (Capital)"/>
    <x v="14"/>
    <s v="Adaptations, including statutory DFG grants"/>
    <s v=""/>
    <x v="0"/>
    <s v=""/>
    <x v="0"/>
    <s v=""/>
    <s v=""/>
    <x v="2"/>
    <x v="2"/>
    <n v="2272039"/>
    <x v="0"/>
  </r>
  <r>
    <x v="0"/>
    <x v="43"/>
    <x v="5"/>
    <n v="20"/>
    <x v="43"/>
    <n v="3"/>
    <s v="INTEGRATED COMMUNITY SUPPORT"/>
    <s v="Community Occupational Therapy"/>
    <x v="11"/>
    <s v="Multidisciplinary teams that are supporting independence, such as anticipatory care"/>
    <s v=""/>
    <x v="0"/>
    <s v=""/>
    <x v="0"/>
    <s v=""/>
    <s v=""/>
    <x v="2"/>
    <x v="4"/>
    <n v="501658"/>
    <x v="0"/>
  </r>
  <r>
    <x v="0"/>
    <x v="43"/>
    <x v="5"/>
    <n v="21"/>
    <x v="43"/>
    <n v="2"/>
    <s v="INTEGRATED DISCHARGE &amp; ADMISSION AVOIDANCE"/>
    <s v="Community Reablement / 7 day working"/>
    <x v="5"/>
    <s v="Reablement service accepting community and discharge referrals"/>
    <s v=""/>
    <x v="0"/>
    <s v=""/>
    <x v="0"/>
    <s v=""/>
    <s v=""/>
    <x v="1"/>
    <x v="0"/>
    <n v="1678335"/>
    <x v="0"/>
  </r>
  <r>
    <x v="0"/>
    <x v="43"/>
    <x v="5"/>
    <n v="22"/>
    <x v="43"/>
    <n v="2"/>
    <s v="INTEGRATED DISCHARGE &amp; ADMISSION AVOIDANCE"/>
    <s v="Onward Care and Independence Team"/>
    <x v="5"/>
    <s v="Reablement to support discharge -step down (Discharge to Assess pathway 1)"/>
    <s v=""/>
    <x v="0"/>
    <s v=""/>
    <x v="0"/>
    <s v=""/>
    <s v=""/>
    <x v="1"/>
    <x v="1"/>
    <n v="243996"/>
    <x v="1"/>
  </r>
  <r>
    <x v="0"/>
    <x v="43"/>
    <x v="5"/>
    <n v="23"/>
    <x v="43"/>
    <n v="2"/>
    <s v="INTEGRATED DISCHARGE &amp; ADMISSION AVOIDANCE"/>
    <s v="Adelaide Resource Centre 24 beds (18 reablement)"/>
    <x v="6"/>
    <s v="Step down (discharge to assess pathway-2)"/>
    <s v=""/>
    <x v="0"/>
    <s v=""/>
    <x v="0"/>
    <s v=""/>
    <s v=""/>
    <x v="1"/>
    <x v="0"/>
    <n v="962488.8"/>
    <x v="0"/>
  </r>
  <r>
    <x v="0"/>
    <x v="43"/>
    <x v="5"/>
    <n v="24"/>
    <x v="43"/>
    <n v="2"/>
    <s v="INTEGRATED DISCHARGE &amp; ADMISSION AVOIDANCE"/>
    <s v="Adelaide Resource Centre 24 beds (18 reablement)"/>
    <x v="6"/>
    <s v="Step down (discharge to assess pathway-2)"/>
    <s v=""/>
    <x v="0"/>
    <s v=""/>
    <x v="0"/>
    <s v=""/>
    <s v=""/>
    <x v="1"/>
    <x v="4"/>
    <n v="353644.19999999995"/>
    <x v="0"/>
  </r>
  <r>
    <x v="0"/>
    <x v="43"/>
    <x v="5"/>
    <n v="25"/>
    <x v="43"/>
    <n v="2"/>
    <s v="INTEGRATED DISCHARGE &amp; ADMISSION AVOIDANCE"/>
    <s v="Gouldings Resource Centre 28 beds (22 reablement)"/>
    <x v="6"/>
    <s v="Step down (discharge to assess pathway-2)"/>
    <s v=""/>
    <x v="0"/>
    <s v=""/>
    <x v="0"/>
    <s v=""/>
    <s v=""/>
    <x v="1"/>
    <x v="0"/>
    <n v="1176375.2000000002"/>
    <x v="0"/>
  </r>
  <r>
    <x v="0"/>
    <x v="43"/>
    <x v="5"/>
    <n v="26"/>
    <x v="43"/>
    <n v="2"/>
    <s v="INTEGRATED DISCHARGE &amp; ADMISSION AVOIDANCE"/>
    <s v="Gouldings Resource Centre 28 beds (22 reablement)"/>
    <x v="6"/>
    <s v="Step down (discharge to assess pathway-2)"/>
    <s v=""/>
    <x v="0"/>
    <s v=""/>
    <x v="0"/>
    <s v=""/>
    <s v=""/>
    <x v="1"/>
    <x v="4"/>
    <n v="200093.79999999981"/>
    <x v="0"/>
  </r>
  <r>
    <x v="0"/>
    <x v="43"/>
    <x v="5"/>
    <n v="27"/>
    <x v="43"/>
    <n v="2"/>
    <s v="INTEGRATED DISCHARGE &amp; ADMISSION AVOIDANCE"/>
    <s v="CCG Reablement - LA Reablement Support"/>
    <x v="11"/>
    <s v="Multidisciplinary teams that are supporting independence, such as anticipatory care"/>
    <s v=""/>
    <x v="0"/>
    <s v=""/>
    <x v="0"/>
    <s v=""/>
    <s v=""/>
    <x v="1"/>
    <x v="0"/>
    <n v="95000"/>
    <x v="0"/>
  </r>
  <r>
    <x v="0"/>
    <x v="43"/>
    <x v="5"/>
    <n v="28"/>
    <x v="43"/>
    <n v="2"/>
    <s v="INTEGRATED DISCHARGE &amp; ADMISSION AVOIDANCE"/>
    <s v="Trust Rehab Team (Including CQUIN)"/>
    <x v="11"/>
    <s v="Low level support for simple hospital discharges (Discharge to Assess pathway 0)"/>
    <s v=""/>
    <x v="1"/>
    <s v=""/>
    <x v="2"/>
    <s v=""/>
    <s v=""/>
    <x v="3"/>
    <x v="1"/>
    <n v="2793193"/>
    <x v="0"/>
  </r>
  <r>
    <x v="0"/>
    <x v="43"/>
    <x v="5"/>
    <n v="29"/>
    <x v="43"/>
    <n v="2"/>
    <s v="INTEGRATED DISCHARGE &amp; ADMISSION AVOIDANCE"/>
    <s v="48 Rehab Beds"/>
    <x v="6"/>
    <s v="Step down (discharge to assess pathway-2)"/>
    <s v=""/>
    <x v="1"/>
    <s v=""/>
    <x v="2"/>
    <s v=""/>
    <s v=""/>
    <x v="3"/>
    <x v="1"/>
    <n v="2511428"/>
    <x v="0"/>
  </r>
  <r>
    <x v="0"/>
    <x v="43"/>
    <x v="5"/>
    <n v="30"/>
    <x v="43"/>
    <n v="2"/>
    <s v="INTEGRATED DISCHARGE &amp; ADMISSION AVOIDANCE"/>
    <s v="GP Support for Rehab Beds"/>
    <x v="6"/>
    <s v="Step down (discharge to assess pathway-2)"/>
    <s v=""/>
    <x v="1"/>
    <s v=""/>
    <x v="2"/>
    <s v=""/>
    <s v=""/>
    <x v="3"/>
    <x v="1"/>
    <n v="61123"/>
    <x v="0"/>
  </r>
  <r>
    <x v="0"/>
    <x v="43"/>
    <x v="5"/>
    <n v="31"/>
    <x v="43"/>
    <n v="2"/>
    <s v="INTEGRATED DISCHARGE &amp; ADMISSION AVOIDANCE"/>
    <s v="iBCF - Reablement"/>
    <x v="5"/>
    <s v="Reablement service accepting community and discharge referrals"/>
    <s v=""/>
    <x v="0"/>
    <s v=""/>
    <x v="0"/>
    <s v=""/>
    <s v=""/>
    <x v="1"/>
    <x v="3"/>
    <n v="520935"/>
    <x v="0"/>
  </r>
  <r>
    <x v="0"/>
    <x v="43"/>
    <x v="5"/>
    <n v="32"/>
    <x v="43"/>
    <n v="2"/>
    <s v="INTEGRATED DISCHARGE &amp; ADMISSION AVOIDANCE"/>
    <s v="CCG Reablement - IOW Trust Enhanced Professional Support "/>
    <x v="11"/>
    <s v="Multidisciplinary teams that are supporting independence, such as anticipatory care"/>
    <s v=""/>
    <x v="0"/>
    <s v=""/>
    <x v="2"/>
    <s v=""/>
    <s v=""/>
    <x v="3"/>
    <x v="0"/>
    <n v="149729"/>
    <x v="0"/>
  </r>
  <r>
    <x v="0"/>
    <x v="43"/>
    <x v="5"/>
    <n v="33"/>
    <x v="43"/>
    <n v="2"/>
    <s v="INTEGRATED DISCHARGE &amp; ADMISSION AVOIDANCE"/>
    <s v="SPARCCS part of Trust Rehab Team (Including CQUIN)"/>
    <x v="11"/>
    <s v="Multidisciplinary teams that are supporting independence, such as anticipatory care"/>
    <s v=""/>
    <x v="0"/>
    <s v=""/>
    <x v="2"/>
    <s v=""/>
    <s v=""/>
    <x v="3"/>
    <x v="0"/>
    <n v="591490"/>
    <x v="0"/>
  </r>
  <r>
    <x v="0"/>
    <x v="43"/>
    <x v="5"/>
    <n v="34"/>
    <x v="43"/>
    <n v="3"/>
    <s v="INTEGRATED COMMUNITY SUPPORT"/>
    <s v="Community Matrons"/>
    <x v="11"/>
    <s v="Integrated neighbourhood services"/>
    <s v=""/>
    <x v="1"/>
    <s v=""/>
    <x v="2"/>
    <s v=""/>
    <s v=""/>
    <x v="3"/>
    <x v="0"/>
    <n v="542989"/>
    <x v="0"/>
  </r>
  <r>
    <x v="0"/>
    <x v="43"/>
    <x v="5"/>
    <n v="35"/>
    <x v="43"/>
    <n v="3"/>
    <s v="INTEGRATED COMMUNITY SUPPORT"/>
    <s v="District Nursing"/>
    <x v="11"/>
    <s v="Integrated neighbourhood services"/>
    <s v=""/>
    <x v="1"/>
    <s v=""/>
    <x v="2"/>
    <s v=""/>
    <s v=""/>
    <x v="3"/>
    <x v="0"/>
    <n v="5591828"/>
    <x v="0"/>
  </r>
  <r>
    <x v="0"/>
    <x v="43"/>
    <x v="5"/>
    <n v="36"/>
    <x v="43"/>
    <n v="3"/>
    <s v="INTEGRATED COMMUNITY SUPPORT"/>
    <s v="Continence Service"/>
    <x v="11"/>
    <s v="Integrated neighbourhood services"/>
    <s v=""/>
    <x v="1"/>
    <s v=""/>
    <x v="2"/>
    <s v=""/>
    <s v=""/>
    <x v="3"/>
    <x v="0"/>
    <n v="249362"/>
    <x v="0"/>
  </r>
  <r>
    <x v="0"/>
    <x v="43"/>
    <x v="5"/>
    <n v="37"/>
    <x v="43"/>
    <n v="3"/>
    <s v="INTEGRATED COMMUNITY SUPPORT"/>
    <s v="Continence Service"/>
    <x v="11"/>
    <s v="Integrated neighbourhood services"/>
    <s v=""/>
    <x v="1"/>
    <s v=""/>
    <x v="2"/>
    <s v=""/>
    <s v=""/>
    <x v="3"/>
    <x v="1"/>
    <n v="802430"/>
    <x v="0"/>
  </r>
  <r>
    <x v="0"/>
    <x v="43"/>
    <x v="5"/>
    <n v="38"/>
    <x v="43"/>
    <n v="3"/>
    <s v="INTEGRATED COMMUNITY SUPPORT"/>
    <s v="Speech and Language"/>
    <x v="11"/>
    <s v="Integrated neighbourhood services"/>
    <s v=""/>
    <x v="1"/>
    <s v=""/>
    <x v="2"/>
    <s v=""/>
    <s v=""/>
    <x v="3"/>
    <x v="1"/>
    <n v="422569"/>
    <x v="0"/>
  </r>
  <r>
    <x v="0"/>
    <x v="43"/>
    <x v="5"/>
    <n v="39"/>
    <x v="43"/>
    <n v="3"/>
    <s v="INTEGRATED COMMUNITY SUPPORT"/>
    <s v="Additional Internal Domiciliary Support"/>
    <x v="8"/>
    <s v="Domiciliary care packages"/>
    <s v=""/>
    <x v="0"/>
    <s v=""/>
    <x v="0"/>
    <s v=""/>
    <s v=""/>
    <x v="1"/>
    <x v="3"/>
    <n v="161330"/>
    <x v="0"/>
  </r>
  <r>
    <x v="0"/>
    <x v="43"/>
    <x v="5"/>
    <n v="40"/>
    <x v="43"/>
    <n v="3"/>
    <s v="INTEGRATED COMMUNITY SUPPORT"/>
    <s v="Care Home Team"/>
    <x v="11"/>
    <s v="Multidisciplinary teams that are supporting independence, such as anticipatory care"/>
    <s v=""/>
    <x v="1"/>
    <s v=""/>
    <x v="0"/>
    <s v=""/>
    <s v=""/>
    <x v="6"/>
    <x v="4"/>
    <n v="295000"/>
    <x v="1"/>
  </r>
  <r>
    <x v="0"/>
    <x v="43"/>
    <x v="5"/>
    <n v="41"/>
    <x v="43"/>
    <n v="3"/>
    <s v="INTEGRATED COMMUNITY SUPPORT"/>
    <s v="Carers Prospectus (Inc Living Well - Carers Lounge)"/>
    <x v="13"/>
    <s v="Other"/>
    <s v="Advice Information &amp; guidance"/>
    <x v="0"/>
    <s v=""/>
    <x v="0"/>
    <s v=""/>
    <s v=""/>
    <x v="0"/>
    <x v="0"/>
    <n v="89771"/>
    <x v="0"/>
  </r>
  <r>
    <x v="0"/>
    <x v="43"/>
    <x v="5"/>
    <n v="42"/>
    <x v="43"/>
    <n v="3"/>
    <s v="INTEGRATED COMMUNITY SUPPORT"/>
    <s v="Carers Prospectus (Inc Living Well - Carers Lounge)"/>
    <x v="13"/>
    <s v="Other"/>
    <s v="Advice Information &amp; guidance"/>
    <x v="0"/>
    <s v=""/>
    <x v="0"/>
    <s v=""/>
    <s v=""/>
    <x v="0"/>
    <x v="3"/>
    <n v="73843"/>
    <x v="0"/>
  </r>
  <r>
    <x v="0"/>
    <x v="43"/>
    <x v="5"/>
    <n v="43"/>
    <x v="43"/>
    <n v="3"/>
    <s v="INTEGRATED COMMUNITY SUPPORT"/>
    <s v="Carers Prospectus (Inc Living Well - Carers Lounge)"/>
    <x v="13"/>
    <s v="Other"/>
    <s v="Advice Information &amp; guidance"/>
    <x v="0"/>
    <s v=""/>
    <x v="0"/>
    <s v=""/>
    <s v=""/>
    <x v="0"/>
    <x v="1"/>
    <n v="86858"/>
    <x v="0"/>
  </r>
  <r>
    <x v="0"/>
    <x v="43"/>
    <x v="5"/>
    <n v="44"/>
    <x v="43"/>
    <n v="3"/>
    <s v="INTEGRATED COMMUNITY SUPPORT"/>
    <s v="Carers Prospectus (Inc Living Well - Carers Lounge)"/>
    <x v="13"/>
    <s v="Other"/>
    <s v="Advice Information &amp; guidance"/>
    <x v="0"/>
    <s v=""/>
    <x v="0"/>
    <s v=""/>
    <s v=""/>
    <x v="0"/>
    <x v="4"/>
    <n v="33245"/>
    <x v="0"/>
  </r>
  <r>
    <x v="0"/>
    <x v="43"/>
    <x v="5"/>
    <n v="45"/>
    <x v="43"/>
    <n v="3"/>
    <s v="INTEGRATED COMMUNITY SUPPORT"/>
    <s v="Community Equipment Store"/>
    <x v="1"/>
    <s v="Community based equipment"/>
    <s v=""/>
    <x v="0"/>
    <s v=""/>
    <x v="0"/>
    <s v=""/>
    <s v=""/>
    <x v="1"/>
    <x v="1"/>
    <n v="479236"/>
    <x v="0"/>
  </r>
  <r>
    <x v="0"/>
    <x v="43"/>
    <x v="5"/>
    <n v="46"/>
    <x v="43"/>
    <n v="3"/>
    <s v="INTEGRATED COMMUNITY SUPPORT"/>
    <s v="Community Equipment Store"/>
    <x v="1"/>
    <s v="Community based equipment"/>
    <s v=""/>
    <x v="0"/>
    <s v=""/>
    <x v="0"/>
    <s v=""/>
    <s v=""/>
    <x v="1"/>
    <x v="4"/>
    <n v="453489"/>
    <x v="0"/>
  </r>
  <r>
    <x v="0"/>
    <x v="43"/>
    <x v="5"/>
    <n v="47"/>
    <x v="43"/>
    <n v="3"/>
    <s v="INTEGRATED COMMUNITY SUPPORT"/>
    <s v="Life After Stroke Service"/>
    <x v="11"/>
    <s v="Multidisciplinary teams that are supporting independence, such as anticipatory care"/>
    <s v=""/>
    <x v="0"/>
    <s v=""/>
    <x v="0"/>
    <s v=""/>
    <s v=""/>
    <x v="0"/>
    <x v="0"/>
    <n v="71604"/>
    <x v="0"/>
  </r>
  <r>
    <x v="0"/>
    <x v="43"/>
    <x v="5"/>
    <n v="48"/>
    <x v="43"/>
    <n v="3"/>
    <s v="INTEGRATED COMMUNITY SUPPORT"/>
    <s v="Continuing Health Care (CHC)"/>
    <x v="3"/>
    <s v="Assessment teams/joint assessment"/>
    <s v=""/>
    <x v="1"/>
    <s v=""/>
    <x v="2"/>
    <s v=""/>
    <s v=""/>
    <x v="2"/>
    <x v="1"/>
    <n v="12112279"/>
    <x v="0"/>
  </r>
  <r>
    <x v="0"/>
    <x v="43"/>
    <x v="5"/>
    <n v="49"/>
    <x v="43"/>
    <n v="3"/>
    <s v="INTEGRATED COMMUNITY SUPPORT"/>
    <s v="Continuing Health Care (Admin)"/>
    <x v="12"/>
    <s v=""/>
    <s v="Infrastructure Support"/>
    <x v="1"/>
    <s v=""/>
    <x v="2"/>
    <s v=""/>
    <s v=""/>
    <x v="4"/>
    <x v="1"/>
    <n v="941759"/>
    <x v="0"/>
  </r>
  <r>
    <x v="0"/>
    <x v="43"/>
    <x v="5"/>
    <n v="50"/>
    <x v="43"/>
    <n v="3"/>
    <s v="INTEGRATED COMMUNITY SUPPORT"/>
    <s v="Funded Nursing Care (FNC)"/>
    <x v="3"/>
    <s v="Assessment teams/joint assessment"/>
    <s v=""/>
    <x v="1"/>
    <s v=""/>
    <x v="2"/>
    <s v=""/>
    <s v=""/>
    <x v="2"/>
    <x v="1"/>
    <n v="2165754"/>
    <x v="0"/>
  </r>
  <r>
    <x v="0"/>
    <x v="43"/>
    <x v="5"/>
    <n v="51"/>
    <x v="43"/>
    <n v="3"/>
    <s v="INTEGRATED COMMUNITY SUPPORT"/>
    <s v="Care Act implementations &amp; Infrastructure"/>
    <x v="7"/>
    <s v="Other"/>
    <s v="Infrastructure Support"/>
    <x v="0"/>
    <s v=""/>
    <x v="0"/>
    <s v=""/>
    <s v=""/>
    <x v="1"/>
    <x v="0"/>
    <n v="544027"/>
    <x v="0"/>
  </r>
  <r>
    <x v="0"/>
    <x v="43"/>
    <x v="5"/>
    <n v="52"/>
    <x v="43"/>
    <n v="3"/>
    <s v="INTEGRATED COMMUNITY SUPPORT"/>
    <s v="User Led Organisation (People Matter)"/>
    <x v="16"/>
    <s v=""/>
    <s v=""/>
    <x v="0"/>
    <s v=""/>
    <x v="0"/>
    <s v=""/>
    <s v=""/>
    <x v="0"/>
    <x v="0"/>
    <n v="50000"/>
    <x v="0"/>
  </r>
  <r>
    <x v="0"/>
    <x v="43"/>
    <x v="5"/>
    <n v="53"/>
    <x v="43"/>
    <n v="3"/>
    <s v="INTEGRATED COMMUNITY SUPPORT"/>
    <s v="Care Graduate Employment Proposal"/>
    <x v="12"/>
    <s v=""/>
    <s v="Infrastructure Support"/>
    <x v="0"/>
    <s v=""/>
    <x v="0"/>
    <s v=""/>
    <s v=""/>
    <x v="1"/>
    <x v="3"/>
    <n v="236515"/>
    <x v="0"/>
  </r>
  <r>
    <x v="0"/>
    <x v="43"/>
    <x v="5"/>
    <n v="54"/>
    <x v="43"/>
    <n v="3"/>
    <s v="INTEGRATED COMMUNITY SUPPORT"/>
    <s v="Maintenance of Adult Social Care provision"/>
    <x v="7"/>
    <s v="Other"/>
    <s v="Infrastructure Support"/>
    <x v="0"/>
    <s v=""/>
    <x v="0"/>
    <s v=""/>
    <s v=""/>
    <x v="1"/>
    <x v="0"/>
    <n v="443231"/>
    <x v="0"/>
  </r>
  <r>
    <x v="0"/>
    <x v="43"/>
    <x v="5"/>
    <n v="55"/>
    <x v="43"/>
    <n v="3"/>
    <s v="INTEGRATED COMMUNITY SUPPORT"/>
    <s v="Maintenance of Adult Social Care provision"/>
    <x v="11"/>
    <s v="Other"/>
    <s v="Support for care packages"/>
    <x v="0"/>
    <s v=""/>
    <x v="0"/>
    <s v=""/>
    <s v=""/>
    <x v="2"/>
    <x v="3"/>
    <n v="4150739"/>
    <x v="0"/>
  </r>
  <r>
    <x v="0"/>
    <x v="43"/>
    <x v="5"/>
    <n v="56"/>
    <x v="43"/>
    <n v="4"/>
    <s v="INTEGRATED MENTAL HEALTH &amp; LEARNING DISABILITY SUPPORT"/>
    <s v="Woodlands NHS Staff"/>
    <x v="11"/>
    <s v="Multidisciplinary teams that are supporting independence, such as anticipatory care"/>
    <s v=""/>
    <x v="3"/>
    <s v=""/>
    <x v="2"/>
    <s v=""/>
    <s v=""/>
    <x v="5"/>
    <x v="1"/>
    <n v="1582517"/>
    <x v="0"/>
  </r>
  <r>
    <x v="0"/>
    <x v="43"/>
    <x v="5"/>
    <n v="57"/>
    <x v="43"/>
    <n v="4"/>
    <s v="INTEGRATED MENTAL HEALTH &amp; LEARNING DISABILITY SUPPORT"/>
    <s v="Social Care Contribution to Woodlands"/>
    <x v="11"/>
    <s v="Multidisciplinary teams that are supporting independence, such as anticipatory care"/>
    <s v=""/>
    <x v="0"/>
    <s v=""/>
    <x v="2"/>
    <s v=""/>
    <s v=""/>
    <x v="5"/>
    <x v="0"/>
    <n v="147000"/>
    <x v="0"/>
  </r>
  <r>
    <x v="0"/>
    <x v="43"/>
    <x v="5"/>
    <n v="58"/>
    <x v="43"/>
    <n v="4"/>
    <s v="INTEGRATED MENTAL HEALTH &amp; LEARNING DISABILITY SUPPORT"/>
    <s v="MH Grant Agreements"/>
    <x v="0"/>
    <s v="Choice Policy"/>
    <s v=""/>
    <x v="3"/>
    <s v=""/>
    <x v="2"/>
    <s v=""/>
    <s v=""/>
    <x v="0"/>
    <x v="1"/>
    <n v="1006965"/>
    <x v="0"/>
  </r>
  <r>
    <x v="0"/>
    <x v="43"/>
    <x v="5"/>
    <n v="59"/>
    <x v="43"/>
    <n v="4"/>
    <s v="INTEGRATED MENTAL HEALTH &amp; LEARNING DISABILITY SUPPORT"/>
    <s v="Respite Support (Westminster House)"/>
    <x v="13"/>
    <s v="Respite services"/>
    <s v=""/>
    <x v="0"/>
    <s v=""/>
    <x v="0"/>
    <s v=""/>
    <s v=""/>
    <x v="1"/>
    <x v="4"/>
    <n v="539988"/>
    <x v="0"/>
  </r>
  <r>
    <x v="0"/>
    <x v="43"/>
    <x v="5"/>
    <n v="60"/>
    <x v="43"/>
    <n v="4"/>
    <s v="INTEGRATED MENTAL HEALTH &amp; LEARNING DISABILITY SUPPORT"/>
    <s v="Reeve Court Supported Living (Campus Closure CCG funding)"/>
    <x v="15"/>
    <s v="Physical health/wellbeing"/>
    <s v=""/>
    <x v="0"/>
    <s v=""/>
    <x v="0"/>
    <s v=""/>
    <s v=""/>
    <x v="2"/>
    <x v="1"/>
    <n v="369219"/>
    <x v="1"/>
  </r>
  <r>
    <x v="0"/>
    <x v="43"/>
    <x v="5"/>
    <n v="61"/>
    <x v="43"/>
    <n v="4"/>
    <s v="INTEGRATED MENTAL HEALTH &amp; LEARNING DISABILITY SUPPORT"/>
    <s v="Reeve Court Supported Living (Campus Closure CCG funding)"/>
    <x v="15"/>
    <s v="Physical health/wellbeing"/>
    <s v=""/>
    <x v="0"/>
    <s v=""/>
    <x v="0"/>
    <s v=""/>
    <s v=""/>
    <x v="2"/>
    <x v="4"/>
    <n v="283240"/>
    <x v="1"/>
  </r>
  <r>
    <x v="0"/>
    <x v="43"/>
    <x v="5"/>
    <n v="62"/>
    <x v="43"/>
    <n v="2"/>
    <s v="INTEGRATED DISCHARGE &amp; ADMISSION AVOIDANCE"/>
    <s v="Trust Rehab Team (Including CQUIN)"/>
    <x v="11"/>
    <s v="Low level support for simple hospital discharges (Discharge to Assess pathway 0)"/>
    <s v=""/>
    <x v="0"/>
    <s v=""/>
    <x v="2"/>
    <s v=""/>
    <s v=""/>
    <x v="3"/>
    <x v="1"/>
    <n v="9218"/>
    <x v="0"/>
  </r>
  <r>
    <x v="0"/>
    <x v="44"/>
    <x v="0"/>
    <n v="1"/>
    <x v="44"/>
    <n v="1"/>
    <s v="Short Term Intervention Services"/>
    <s v="Intermediate Care Services"/>
    <x v="6"/>
    <s v="Other"/>
    <s v="Combined provision"/>
    <x v="1"/>
    <s v=""/>
    <x v="1"/>
    <s v="0.8628"/>
    <s v="0.1372"/>
    <x v="3"/>
    <x v="0"/>
    <n v="6947720"/>
    <x v="0"/>
  </r>
  <r>
    <x v="0"/>
    <x v="44"/>
    <x v="0"/>
    <n v="2"/>
    <x v="44"/>
    <n v="2"/>
    <s v="Short Term Intervention Services"/>
    <s v="Intermediate Care Services"/>
    <x v="3"/>
    <s v="Support for implementation of anticipatory care"/>
    <s v=""/>
    <x v="1"/>
    <s v=""/>
    <x v="0"/>
    <s v=""/>
    <s v=""/>
    <x v="2"/>
    <x v="0"/>
    <n v="525000"/>
    <x v="0"/>
  </r>
  <r>
    <x v="0"/>
    <x v="44"/>
    <x v="0"/>
    <n v="3"/>
    <x v="44"/>
    <n v="3"/>
    <s v="Short Term Intervention Services"/>
    <s v="Intermediate Care Services"/>
    <x v="5"/>
    <s v="Reablement service accepting community and discharge referrals"/>
    <s v=""/>
    <x v="0"/>
    <s v=""/>
    <x v="0"/>
    <s v=""/>
    <s v=""/>
    <x v="2"/>
    <x v="0"/>
    <n v="1500409"/>
    <x v="0"/>
  </r>
  <r>
    <x v="0"/>
    <x v="44"/>
    <x v="0"/>
    <n v="4"/>
    <x v="44"/>
    <n v="4"/>
    <s v="Short Term Intervention Services"/>
    <s v="Intermediate Care Services"/>
    <x v="3"/>
    <s v="Support for implementation of anticipatory care"/>
    <s v=""/>
    <x v="1"/>
    <s v=""/>
    <x v="2"/>
    <s v=""/>
    <s v=""/>
    <x v="3"/>
    <x v="0"/>
    <n v="1113825"/>
    <x v="0"/>
  </r>
  <r>
    <x v="0"/>
    <x v="44"/>
    <x v="0"/>
    <n v="5"/>
    <x v="44"/>
    <n v="5"/>
    <s v="Equipment and Adaptations for Independence"/>
    <s v="Equipment Loans"/>
    <x v="15"/>
    <s v="Physical health/wellbeing"/>
    <s v=""/>
    <x v="1"/>
    <s v=""/>
    <x v="1"/>
    <s v="0.8336"/>
    <s v="0.1664"/>
    <x v="2"/>
    <x v="0"/>
    <n v="4206677"/>
    <x v="0"/>
  </r>
  <r>
    <x v="0"/>
    <x v="44"/>
    <x v="0"/>
    <n v="6"/>
    <x v="44"/>
    <n v="6"/>
    <s v="Equipment and Adaptations for Independence"/>
    <s v="DFG Related Schemes"/>
    <x v="14"/>
    <s v="Adaptations, including statutory DFG grants"/>
    <s v=""/>
    <x v="0"/>
    <s v=""/>
    <x v="0"/>
    <s v=""/>
    <s v=""/>
    <x v="1"/>
    <x v="2"/>
    <n v="6988139"/>
    <x v="0"/>
  </r>
  <r>
    <x v="0"/>
    <x v="44"/>
    <x v="0"/>
    <n v="7"/>
    <x v="44"/>
    <n v="7"/>
    <s v="Equipment and Adaptations for Independence"/>
    <s v="Disability Adaptations"/>
    <x v="15"/>
    <s v="Physical health/wellbeing"/>
    <s v=""/>
    <x v="1"/>
    <s v=""/>
    <x v="1"/>
    <s v="0.06"/>
    <s v="0.94"/>
    <x v="2"/>
    <x v="0"/>
    <n v="1302050"/>
    <x v="0"/>
  </r>
  <r>
    <x v="0"/>
    <x v="44"/>
    <x v="0"/>
    <n v="8"/>
    <x v="44"/>
    <n v="8"/>
    <s v="Equipment and Adaptations for Independence"/>
    <s v="Telecare"/>
    <x v="1"/>
    <s v="Telecare"/>
    <s v=""/>
    <x v="0"/>
    <s v=""/>
    <x v="0"/>
    <s v=""/>
    <s v=""/>
    <x v="1"/>
    <x v="0"/>
    <n v="500000"/>
    <x v="0"/>
  </r>
  <r>
    <x v="0"/>
    <x v="44"/>
    <x v="0"/>
    <n v="9"/>
    <x v="44"/>
    <n v="9"/>
    <s v="Equipment and Adaptations for Independence"/>
    <s v="Wheelchairs"/>
    <x v="15"/>
    <s v="Physical health/wellbeing"/>
    <s v=""/>
    <x v="1"/>
    <s v=""/>
    <x v="2"/>
    <s v=""/>
    <s v=""/>
    <x v="3"/>
    <x v="0"/>
    <n v="1384581"/>
    <x v="0"/>
  </r>
  <r>
    <x v="0"/>
    <x v="44"/>
    <x v="0"/>
    <n v="10"/>
    <x v="44"/>
    <n v="10"/>
    <s v="Supporting Independent Living"/>
    <s v="Supported Living and Associated Activity"/>
    <x v="11"/>
    <s v="Other"/>
    <s v="Supported Living and Associated Activity"/>
    <x v="1"/>
    <s v=""/>
    <x v="1"/>
    <s v="0.2467"/>
    <s v="0.7533"/>
    <x v="2"/>
    <x v="0"/>
    <n v="5040498"/>
    <x v="0"/>
  </r>
  <r>
    <x v="0"/>
    <x v="44"/>
    <x v="0"/>
    <n v="11"/>
    <x v="44"/>
    <n v="11"/>
    <s v="Supporting Carers"/>
    <s v="Carer Advice and Support"/>
    <x v="13"/>
    <s v="Other"/>
    <s v="Carer Advice and Support"/>
    <x v="1"/>
    <s v=""/>
    <x v="2"/>
    <s v=""/>
    <s v=""/>
    <x v="0"/>
    <x v="0"/>
    <n v="1355785"/>
    <x v="0"/>
  </r>
  <r>
    <x v="0"/>
    <x v="44"/>
    <x v="0"/>
    <n v="12"/>
    <x v="44"/>
    <n v="12"/>
    <s v="Social Inclusion"/>
    <s v="Support to Promote Increased Inclusion"/>
    <x v="0"/>
    <s v="Other"/>
    <s v="Support to Promote Increased Inclusion"/>
    <x v="0"/>
    <s v=""/>
    <x v="0"/>
    <s v=""/>
    <s v=""/>
    <x v="2"/>
    <x v="0"/>
    <n v="1121000"/>
    <x v="0"/>
  </r>
  <r>
    <x v="0"/>
    <x v="44"/>
    <x v="0"/>
    <n v="13"/>
    <x v="44"/>
    <n v="13"/>
    <s v="Care Home Support"/>
    <s v="Support for Care Homes"/>
    <x v="4"/>
    <s v="Other"/>
    <s v="Care Home Support"/>
    <x v="0"/>
    <s v=""/>
    <x v="1"/>
    <s v="0.14"/>
    <s v="0.86"/>
    <x v="2"/>
    <x v="0"/>
    <n v="1774000"/>
    <x v="0"/>
  </r>
  <r>
    <x v="0"/>
    <x v="44"/>
    <x v="0"/>
    <n v="14"/>
    <x v="44"/>
    <n v="14"/>
    <s v="LD Complex Needs"/>
    <s v="Support for LD Complex Needs"/>
    <x v="15"/>
    <s v="Other"/>
    <s v="Support for Complex LD Service Users "/>
    <x v="0"/>
    <s v=""/>
    <x v="0"/>
    <s v=""/>
    <s v=""/>
    <x v="2"/>
    <x v="3"/>
    <n v="1500000"/>
    <x v="0"/>
  </r>
  <r>
    <x v="0"/>
    <x v="44"/>
    <x v="0"/>
    <n v="15"/>
    <x v="44"/>
    <n v="15"/>
    <s v="Dementia-Related Complex Needs"/>
    <s v="Support for Dementia Complex Needs"/>
    <x v="15"/>
    <s v="Other"/>
    <s v="Support for Complex Dementia Cases"/>
    <x v="0"/>
    <s v=""/>
    <x v="0"/>
    <s v=""/>
    <s v=""/>
    <x v="2"/>
    <x v="3"/>
    <n v="3000000"/>
    <x v="0"/>
  </r>
  <r>
    <x v="0"/>
    <x v="44"/>
    <x v="0"/>
    <n v="16"/>
    <x v="44"/>
    <n v="16"/>
    <s v="Social Care and System-Related Support"/>
    <s v="Social Care and System-Related Support"/>
    <x v="10"/>
    <s v="Other"/>
    <s v="Social Care and System-Related Support"/>
    <x v="0"/>
    <s v=""/>
    <x v="0"/>
    <s v=""/>
    <s v=""/>
    <x v="2"/>
    <x v="3"/>
    <n v="23544479"/>
    <x v="0"/>
  </r>
  <r>
    <x v="0"/>
    <x v="44"/>
    <x v="0"/>
    <n v="17"/>
    <x v="44"/>
    <n v="17"/>
    <s v="Whole System Capacity"/>
    <s v="Whole System Capacity"/>
    <x v="9"/>
    <s v="Other"/>
    <s v="Whole System Capacity"/>
    <x v="0"/>
    <s v=""/>
    <x v="0"/>
    <s v=""/>
    <s v=""/>
    <x v="2"/>
    <x v="3"/>
    <n v="2822376"/>
    <x v="0"/>
  </r>
  <r>
    <x v="0"/>
    <x v="44"/>
    <x v="0"/>
    <n v="18"/>
    <x v="44"/>
    <n v="18"/>
    <s v="Transforming Care"/>
    <s v="Transformational Change"/>
    <x v="3"/>
    <s v="Other"/>
    <s v="Transformational Change"/>
    <x v="0"/>
    <s v=""/>
    <x v="1"/>
    <s v="0.1572"/>
    <s v="0.8428"/>
    <x v="1"/>
    <x v="0"/>
    <n v="9087762"/>
    <x v="0"/>
  </r>
  <r>
    <x v="0"/>
    <x v="44"/>
    <x v="0"/>
    <n v="19"/>
    <x v="44"/>
    <n v="19"/>
    <s v="Transforming Care"/>
    <s v="Developing and Maintaining Care Services"/>
    <x v="10"/>
    <s v="Integrated models of provision"/>
    <s v=""/>
    <x v="0"/>
    <s v=""/>
    <x v="0"/>
    <s v=""/>
    <s v=""/>
    <x v="2"/>
    <x v="0"/>
    <n v="14381352"/>
    <x v="0"/>
  </r>
  <r>
    <x v="0"/>
    <x v="45"/>
    <x v="1"/>
    <n v="1"/>
    <x v="45"/>
    <n v="1"/>
    <s v="ibcf Block booked beds"/>
    <s v="Direct award of short-term contracts for 8 winter pressure beds to support Covid-19 pressures, winter pressures, supporting hospital discharges or preventing admission. The rationale for completing a direct award was as follows: an anticipated second wave"/>
    <x v="4"/>
    <s v="Care home"/>
    <s v=""/>
    <x v="0"/>
    <s v=""/>
    <x v="0"/>
    <s v=""/>
    <s v=""/>
    <x v="2"/>
    <x v="3"/>
    <n v="944493"/>
    <x v="0"/>
  </r>
  <r>
    <x v="0"/>
    <x v="45"/>
    <x v="1"/>
    <n v="2"/>
    <x v="45"/>
    <n v="2"/>
    <s v="ibcf care at home hospital retainer "/>
    <s v="Since the implementation of the new Care at Home contract in November 2018 the Council does not pay a retainer fee for the first 7 days for hospital admission or respite; however, the provider is contractually obligated to hold open the care packages for "/>
    <x v="4"/>
    <s v="Care home"/>
    <s v=""/>
    <x v="0"/>
    <s v=""/>
    <x v="0"/>
    <s v=""/>
    <s v=""/>
    <x v="2"/>
    <x v="3"/>
    <n v="40000"/>
    <x v="0"/>
  </r>
  <r>
    <x v="0"/>
    <x v="45"/>
    <x v="1"/>
    <n v="3"/>
    <x v="45"/>
    <n v="3"/>
    <s v="ibcf rapid response"/>
    <s v="The Rapid Response Service will facilitate the safe and effective discharge of service users from hospital who have been declared as medically fit for discharge but who may have still have care needs that can be met in the service users own home.   The se"/>
    <x v="8"/>
    <s v="Domiciliary care packages"/>
    <s v=""/>
    <x v="0"/>
    <s v=""/>
    <x v="0"/>
    <s v=""/>
    <s v=""/>
    <x v="2"/>
    <x v="3"/>
    <n v="555815"/>
    <x v="0"/>
  </r>
  <r>
    <x v="0"/>
    <x v="45"/>
    <x v="1"/>
    <n v="4"/>
    <x v="45"/>
    <n v="4"/>
    <s v="ibcf social work support"/>
    <s v="Social Worker (x1) dedicated to the Discharge to assess beds at Station House, Crewe. Social Care Assistants (x2) additional assessment and care management capacity to support the revised processes around hospital discharge using reablement exclusively fo"/>
    <x v="4"/>
    <s v="Discharge from hospital (with reablement) to long term residential care (Discharge to Assess Pathway 3)"/>
    <s v=""/>
    <x v="0"/>
    <s v=""/>
    <x v="0"/>
    <s v=""/>
    <s v=""/>
    <x v="1"/>
    <x v="3"/>
    <n v="622764"/>
    <x v="0"/>
  </r>
  <r>
    <x v="0"/>
    <x v="45"/>
    <x v="1"/>
    <n v="5"/>
    <x v="45"/>
    <n v="5"/>
    <s v="iBCF 'Winter Schemes "/>
    <s v="Additional capacity to support the local health and social care system to manage increased demand over the winter period. Evidence-based interventions designed to keep people at home (or in their usual place of residence) following an escalation in their "/>
    <x v="4"/>
    <s v="Discharge from hospital (with reablement) to long term residential care (Discharge to Assess Pathway 3)"/>
    <s v=""/>
    <x v="0"/>
    <s v=""/>
    <x v="0"/>
    <s v=""/>
    <s v=""/>
    <x v="6"/>
    <x v="3"/>
    <n v="500000"/>
    <x v="0"/>
  </r>
  <r>
    <x v="0"/>
    <x v="45"/>
    <x v="1"/>
    <n v="6"/>
    <x v="45"/>
    <n v="6"/>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The Care sourcing te"/>
    <x v="11"/>
    <s v="Low level support for simple hospital discharges (Discharge to Assess pathway 0)"/>
    <s v=""/>
    <x v="0"/>
    <s v=""/>
    <x v="0"/>
    <s v=""/>
    <s v=""/>
    <x v="1"/>
    <x v="3"/>
    <n v="485698"/>
    <x v="0"/>
  </r>
  <r>
    <x v="0"/>
    <x v="45"/>
    <x v="1"/>
    <n v="7"/>
    <x v="45"/>
    <n v="7"/>
    <s v="iBCF General Nursing Assistant "/>
    <s v="These additional staff would be utilised across South Cheshire and the Congleton area of East Cheshire to support patients requiring domiciliary care that would normally be delivered by Local authority."/>
    <x v="11"/>
    <s v="Multidisciplinary teams that are supporting independence, such as anticipatory care"/>
    <s v=""/>
    <x v="0"/>
    <s v=""/>
    <x v="0"/>
    <s v=""/>
    <s v=""/>
    <x v="6"/>
    <x v="0"/>
    <n v="300000"/>
    <x v="0"/>
  </r>
  <r>
    <x v="0"/>
    <x v="45"/>
    <x v="1"/>
    <n v="8"/>
    <x v="45"/>
    <n v="8"/>
    <s v="iBCF Improved access to and sustainability of the local Care Market (Home Care and Accommodation with Care) "/>
    <s v="Cheshire East Council has a duty under Section 5 of the Care Act to promote the efficient and effective operation and sustainability of a market in services for meeting the care and support needs of individuals.  There are increasing financial pressures o"/>
    <x v="8"/>
    <s v="Domiciliary care to support hospital discharge (Discharge to Assess pathway 1)"/>
    <s v=""/>
    <x v="0"/>
    <s v=""/>
    <x v="0"/>
    <s v=""/>
    <s v=""/>
    <x v="1"/>
    <x v="3"/>
    <n v="5557100"/>
    <x v="0"/>
  </r>
  <r>
    <x v="0"/>
    <x v="45"/>
    <x v="1"/>
    <n v="9"/>
    <x v="45"/>
    <n v="9"/>
    <s v="BCF Disabled Facilities Grant "/>
    <s v="The Disabled Facilities Grant provides financial contributions, either in full or in part, to enable disabled people to make modifications to their home in order to eliminate disabling environments and continue living independently and/or receive care in "/>
    <x v="14"/>
    <s v="Adaptations, including statutory DFG grants"/>
    <s v=""/>
    <x v="0"/>
    <s v=""/>
    <x v="0"/>
    <s v=""/>
    <s v=""/>
    <x v="1"/>
    <x v="2"/>
    <n v="2342241"/>
    <x v="0"/>
  </r>
  <r>
    <x v="0"/>
    <x v="45"/>
    <x v="1"/>
    <n v="10"/>
    <x v="45"/>
    <n v="10"/>
    <s v="BCF Assistive technology "/>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1"/>
    <x v="0"/>
    <n v="757000"/>
    <x v="0"/>
  </r>
  <r>
    <x v="0"/>
    <x v="45"/>
    <x v="1"/>
    <n v="11"/>
    <x v="45"/>
    <n v="11"/>
    <s v="BCF British Red Cross ‘Support at Home’ service "/>
    <s v="Cheshire East ‘Support At Home’ Service is a 2-week intensive support service with up to 6 Interventions delivered within a 2-week period for each individual. The aim is to support people who are assessed as ‘vulnerable’ or ‘isolated’ and who are at risk "/>
    <x v="11"/>
    <s v="Low level support for simple hospital discharges (Discharge to Assess pathway 0)"/>
    <s v=""/>
    <x v="0"/>
    <s v=""/>
    <x v="0"/>
    <s v=""/>
    <s v=""/>
    <x v="0"/>
    <x v="0"/>
    <n v="315424"/>
    <x v="0"/>
  </r>
  <r>
    <x v="0"/>
    <x v="45"/>
    <x v="1"/>
    <n v="12"/>
    <x v="45"/>
    <n v="12"/>
    <s v="BCF Combined Reablement service "/>
    <s v="The current service has three specialist elements delivered across two teams (North and South):_x000a__x000a_1. Community Support Reablement (CQC-registered) - provides a time-limited intervention supporting adults with physical, mental health, learning disabilities,"/>
    <x v="5"/>
    <s v="Reablement to support discharge -step down (Discharge to Assess pathway 1)"/>
    <s v=""/>
    <x v="0"/>
    <s v=""/>
    <x v="0"/>
    <s v=""/>
    <s v=""/>
    <x v="1"/>
    <x v="0"/>
    <n v="5057605"/>
    <x v="0"/>
  </r>
  <r>
    <x v="0"/>
    <x v="45"/>
    <x v="1"/>
    <n v="13"/>
    <x v="45"/>
    <n v="13"/>
    <s v="BCF Safeguarding Adults Board (SAB) "/>
    <s v="The overarching objective of a SAB is to assure itself that local safeguarding arrangements and partners act to help and protect adults in its area who: have needs for care and support (whether or not the local authority is meeting any of those needs) and"/>
    <x v="7"/>
    <s v="Other"/>
    <s v="Implementation of safeguarding activities "/>
    <x v="0"/>
    <s v=""/>
    <x v="0"/>
    <s v=""/>
    <s v=""/>
    <x v="1"/>
    <x v="0"/>
    <n v="447723"/>
    <x v="0"/>
  </r>
  <r>
    <x v="0"/>
    <x v="45"/>
    <x v="1"/>
    <n v="14"/>
    <x v="45"/>
    <n v="14"/>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3"/>
    <s v="Respite services"/>
    <s v=""/>
    <x v="0"/>
    <s v=""/>
    <x v="0"/>
    <s v=""/>
    <s v=""/>
    <x v="0"/>
    <x v="0"/>
    <n v="398000"/>
    <x v="0"/>
  </r>
  <r>
    <x v="0"/>
    <x v="45"/>
    <x v="1"/>
    <n v="15"/>
    <x v="45"/>
    <n v="15"/>
    <s v="BCF Programme management and infrastructure "/>
    <s v="The delivery of the Better Care Fund relies on joint commissioning plans already developed across the health and social care economy. The scheme covers the following: Programme management, Governance and finance support to develop s75 agreements; cost sch"/>
    <x v="12"/>
    <s v=""/>
    <s v="Programme support"/>
    <x v="0"/>
    <s v=""/>
    <x v="0"/>
    <s v=""/>
    <s v=""/>
    <x v="1"/>
    <x v="0"/>
    <n v="739101"/>
    <x v="0"/>
  </r>
  <r>
    <x v="0"/>
    <x v="45"/>
    <x v="1"/>
    <n v="16"/>
    <x v="45"/>
    <n v="16"/>
    <s v="BCF Winter schemes CCG  "/>
    <s v="The proposed schemes specifically support the achievement and maintenance of the four-hour access standard, admission avoidance, care closer to home and a continued compliance with the DTOC standard. Schemes cover: discharge to assess, British Red Cross t"/>
    <x v="6"/>
    <s v="Step down (discharge to assess pathway-2)"/>
    <s v=""/>
    <x v="5"/>
    <s v=""/>
    <x v="2"/>
    <s v=""/>
    <s v=""/>
    <x v="1"/>
    <x v="0"/>
    <n v="557673"/>
    <x v="0"/>
  </r>
  <r>
    <x v="0"/>
    <x v="45"/>
    <x v="1"/>
    <n v="17"/>
    <x v="45"/>
    <n v="17"/>
    <s v="BCF Homefirst schemes CCG "/>
    <s v="They are evidence-based interventions designed to keep people at home (or in their usual place of residence) following an escalation in their needs and/or to support people to return home as quickly as possible with support following an admission to a hos"/>
    <x v="6"/>
    <s v="Step down (discharge to assess pathway-2)"/>
    <s v=""/>
    <x v="1"/>
    <s v=""/>
    <x v="2"/>
    <s v=""/>
    <s v=""/>
    <x v="6"/>
    <x v="0"/>
    <n v="19752010"/>
    <x v="0"/>
  </r>
  <r>
    <x v="0"/>
    <x v="45"/>
    <x v="1"/>
    <n v="18"/>
    <x v="45"/>
    <n v="18"/>
    <s v="BCF Trusted assessor service "/>
    <s v="Delays are caused in the hospital by service users/patients waiting for nursing &amp; residential homes to assess their needs.  This scheme deploys a trusted assessor model by commissioning an external organisation to employ Independent Transfer of Care Co-or"/>
    <x v="9"/>
    <s v="Trusted Assessment"/>
    <s v=""/>
    <x v="0"/>
    <s v=""/>
    <x v="0"/>
    <s v=""/>
    <s v=""/>
    <x v="2"/>
    <x v="0"/>
    <n v="99640"/>
    <x v="0"/>
  </r>
  <r>
    <x v="0"/>
    <x v="45"/>
    <x v="1"/>
    <n v="19"/>
    <x v="45"/>
    <n v="19"/>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3"/>
    <s v="Respite services"/>
    <s v=""/>
    <x v="0"/>
    <s v=""/>
    <x v="0"/>
    <s v=""/>
    <s v=""/>
    <x v="0"/>
    <x v="0"/>
    <n v="324000"/>
    <x v="0"/>
  </r>
  <r>
    <x v="0"/>
    <x v="45"/>
    <x v="1"/>
    <n v="20"/>
    <x v="45"/>
    <n v="20"/>
    <s v="BCF Community Equipment "/>
    <s v="The Cheshire Integrated Community Equipment Service (ICES)  provides equipment in discharge of the Council and Health’s statutory duties to meet the needs of individuals. This will be delivered by commissioning a single equipment provider. Equipment is pr"/>
    <x v="11"/>
    <s v="Other"/>
    <s v="Home based equipment "/>
    <x v="0"/>
    <s v=""/>
    <x v="0"/>
    <s v=""/>
    <s v=""/>
    <x v="1"/>
    <x v="4"/>
    <n v="610225"/>
    <x v="1"/>
  </r>
  <r>
    <x v="0"/>
    <x v="46"/>
    <x v="1"/>
    <n v="1"/>
    <x v="46"/>
    <m/>
    <s v="Support to Carers"/>
    <s v="Carer Breaks"/>
    <x v="13"/>
    <s v="Respite services"/>
    <s v=""/>
    <x v="0"/>
    <s v=""/>
    <x v="0"/>
    <s v=""/>
    <s v=""/>
    <x v="1"/>
    <x v="0"/>
    <n v="323402"/>
    <x v="0"/>
  </r>
  <r>
    <x v="0"/>
    <x v="46"/>
    <x v="1"/>
    <n v="2"/>
    <x v="46"/>
    <m/>
    <s v="Support to Carers"/>
    <s v="Carers Support (Commissioned from CW&amp;C)"/>
    <x v="13"/>
    <s v="Respite services"/>
    <s v=""/>
    <x v="0"/>
    <s v=""/>
    <x v="0"/>
    <s v=""/>
    <s v=""/>
    <x v="1"/>
    <x v="0"/>
    <n v="418093"/>
    <x v="0"/>
  </r>
  <r>
    <x v="0"/>
    <x v="46"/>
    <x v="1"/>
    <n v="3"/>
    <x v="46"/>
    <m/>
    <s v="Support to Carers"/>
    <s v="Young Carers"/>
    <x v="13"/>
    <s v="Respite services"/>
    <s v=""/>
    <x v="0"/>
    <s v=""/>
    <x v="0"/>
    <s v=""/>
    <s v=""/>
    <x v="1"/>
    <x v="0"/>
    <n v="75750"/>
    <x v="0"/>
  </r>
  <r>
    <x v="0"/>
    <x v="46"/>
    <x v="1"/>
    <n v="4"/>
    <x v="46"/>
    <m/>
    <s v="Single Point of Access"/>
    <s v="Cheshire West Community Access Team"/>
    <x v="0"/>
    <s v="Other"/>
    <s v="Councils front of house team, provides triage and low level services to reduce need for statutory social care services"/>
    <x v="0"/>
    <s v=""/>
    <x v="0"/>
    <s v=""/>
    <s v=""/>
    <x v="1"/>
    <x v="0"/>
    <n v="838485.8"/>
    <x v="0"/>
  </r>
  <r>
    <x v="0"/>
    <x v="46"/>
    <x v="1"/>
    <n v="5"/>
    <x v="46"/>
    <m/>
    <s v="Home First"/>
    <s v="Care at Home"/>
    <x v="8"/>
    <s v="Domiciliary care packages"/>
    <s v=""/>
    <x v="0"/>
    <s v=""/>
    <x v="0"/>
    <s v=""/>
    <s v=""/>
    <x v="1"/>
    <x v="0"/>
    <n v="2825541.5796661866"/>
    <x v="0"/>
  </r>
  <r>
    <x v="0"/>
    <x v="46"/>
    <x v="1"/>
    <n v="6"/>
    <x v="46"/>
    <m/>
    <s v="Home First"/>
    <s v="Care at Home"/>
    <x v="8"/>
    <s v="Domiciliary care packages"/>
    <s v=""/>
    <x v="0"/>
    <s v=""/>
    <x v="0"/>
    <s v=""/>
    <s v=""/>
    <x v="1"/>
    <x v="3"/>
    <n v="9471714.1310287993"/>
    <x v="0"/>
  </r>
  <r>
    <x v="0"/>
    <x v="46"/>
    <x v="1"/>
    <n v="7"/>
    <x v="46"/>
    <m/>
    <s v="Home First"/>
    <s v="CHC Specialist Review"/>
    <x v="3"/>
    <s v="Care navigation and planning"/>
    <s v=""/>
    <x v="0"/>
    <s v=""/>
    <x v="0"/>
    <s v=""/>
    <s v=""/>
    <x v="1"/>
    <x v="3"/>
    <n v="244753"/>
    <x v="0"/>
  </r>
  <r>
    <x v="0"/>
    <x v="46"/>
    <x v="1"/>
    <n v="8"/>
    <x v="46"/>
    <m/>
    <s v="Home First"/>
    <s v="Community Equipment Service CW&amp;C"/>
    <x v="1"/>
    <s v="Community Based Equipment"/>
    <s v=""/>
    <x v="0"/>
    <s v=""/>
    <x v="0"/>
    <s v=""/>
    <s v=""/>
    <x v="1"/>
    <x v="0"/>
    <n v="274000"/>
    <x v="0"/>
  </r>
  <r>
    <x v="0"/>
    <x v="46"/>
    <x v="1"/>
    <n v="9"/>
    <x v="46"/>
    <m/>
    <s v="Home First"/>
    <s v="Disabled Facilities Grant"/>
    <x v="14"/>
    <s v="Adaptations, including statutory DFG grants"/>
    <s v=""/>
    <x v="0"/>
    <s v=""/>
    <x v="0"/>
    <s v=""/>
    <s v=""/>
    <x v="1"/>
    <x v="2"/>
    <n v="3688301"/>
    <x v="0"/>
  </r>
  <r>
    <x v="0"/>
    <x v="46"/>
    <x v="1"/>
    <n v="10"/>
    <x v="46"/>
    <m/>
    <s v="Home First"/>
    <s v="Hospital Social Work - External Home Care"/>
    <x v="9"/>
    <s v="Home First/Discharge to Assess - process support/core costs"/>
    <s v=""/>
    <x v="0"/>
    <s v=""/>
    <x v="0"/>
    <s v=""/>
    <s v=""/>
    <x v="1"/>
    <x v="0"/>
    <n v="229517"/>
    <x v="0"/>
  </r>
  <r>
    <x v="0"/>
    <x v="46"/>
    <x v="1"/>
    <n v="11"/>
    <x v="46"/>
    <m/>
    <s v="Home First"/>
    <s v="Hospital Social Work - Other External Care"/>
    <x v="9"/>
    <s v="Home First/Discharge to Assess - process support/core costs"/>
    <s v=""/>
    <x v="0"/>
    <s v=""/>
    <x v="0"/>
    <s v=""/>
    <s v=""/>
    <x v="1"/>
    <x v="0"/>
    <n v="670772"/>
    <x v="0"/>
  </r>
  <r>
    <x v="0"/>
    <x v="46"/>
    <x v="1"/>
    <n v="12"/>
    <x v="46"/>
    <m/>
    <s v="Home First"/>
    <s v="Hospital Social Work/PAT/HAT Teams"/>
    <x v="9"/>
    <s v="Home First/Discharge to Assess - process support/core costs"/>
    <s v=""/>
    <x v="0"/>
    <s v=""/>
    <x v="0"/>
    <s v=""/>
    <s v=""/>
    <x v="1"/>
    <x v="0"/>
    <n v="1680607.65"/>
    <x v="0"/>
  </r>
  <r>
    <x v="0"/>
    <x v="46"/>
    <x v="1"/>
    <n v="13"/>
    <x v="46"/>
    <m/>
    <s v="Home First"/>
    <s v="Hospital Social Work/PAT/HAT Teams"/>
    <x v="9"/>
    <s v="Home First/Discharge to Assess - process support/core costs"/>
    <s v=""/>
    <x v="0"/>
    <s v=""/>
    <x v="0"/>
    <s v=""/>
    <s v=""/>
    <x v="1"/>
    <x v="3"/>
    <n v="84000"/>
    <x v="0"/>
  </r>
  <r>
    <x v="0"/>
    <x v="46"/>
    <x v="1"/>
    <n v="14"/>
    <x v="46"/>
    <m/>
    <s v="Home First"/>
    <s v="In House Reablement"/>
    <x v="5"/>
    <s v="Reablement to support discharge -step down (Discharge to Assess pathway 1)"/>
    <s v=""/>
    <x v="0"/>
    <s v=""/>
    <x v="0"/>
    <s v=""/>
    <s v=""/>
    <x v="1"/>
    <x v="0"/>
    <n v="2793587.99"/>
    <x v="0"/>
  </r>
  <r>
    <x v="0"/>
    <x v="46"/>
    <x v="1"/>
    <n v="15"/>
    <x v="46"/>
    <m/>
    <s v="Home First"/>
    <s v="ITOCC"/>
    <x v="6"/>
    <s v="Rapid/Crisis Response"/>
    <s v=""/>
    <x v="0"/>
    <s v=""/>
    <x v="0"/>
    <s v=""/>
    <s v=""/>
    <x v="1"/>
    <x v="3"/>
    <n v="91000"/>
    <x v="0"/>
  </r>
  <r>
    <x v="0"/>
    <x v="46"/>
    <x v="1"/>
    <n v="16"/>
    <x v="46"/>
    <m/>
    <s v="Home First"/>
    <s v="Telecare"/>
    <x v="1"/>
    <s v="Telecare"/>
    <s v=""/>
    <x v="0"/>
    <s v=""/>
    <x v="0"/>
    <s v=""/>
    <s v=""/>
    <x v="1"/>
    <x v="0"/>
    <n v="255966"/>
    <x v="1"/>
  </r>
  <r>
    <x v="0"/>
    <x v="46"/>
    <x v="1"/>
    <n v="17"/>
    <x v="46"/>
    <m/>
    <s v="Community and Third Sector"/>
    <s v="Early Intervention and Prevention"/>
    <x v="0"/>
    <s v="Social Prescribing"/>
    <s v=""/>
    <x v="0"/>
    <s v=""/>
    <x v="0"/>
    <s v=""/>
    <s v=""/>
    <x v="1"/>
    <x v="3"/>
    <n v="728519"/>
    <x v="1"/>
  </r>
  <r>
    <x v="0"/>
    <x v="46"/>
    <x v="1"/>
    <n v="18"/>
    <x v="46"/>
    <m/>
    <s v="Community and Third Sector"/>
    <s v="Social Welfare and Advice"/>
    <x v="0"/>
    <s v="Social Prescribing"/>
    <s v=""/>
    <x v="0"/>
    <s v=""/>
    <x v="0"/>
    <s v=""/>
    <s v=""/>
    <x v="1"/>
    <x v="0"/>
    <n v="451000"/>
    <x v="1"/>
  </r>
  <r>
    <x v="0"/>
    <x v="46"/>
    <x v="1"/>
    <n v="19"/>
    <x v="46"/>
    <m/>
    <s v="Community and Third Sector"/>
    <s v="Statutory Advocacy"/>
    <x v="0"/>
    <s v="Social Prescribing"/>
    <s v=""/>
    <x v="0"/>
    <s v=""/>
    <x v="0"/>
    <s v=""/>
    <s v=""/>
    <x v="1"/>
    <x v="3"/>
    <n v="205009"/>
    <x v="1"/>
  </r>
  <r>
    <x v="0"/>
    <x v="46"/>
    <x v="1"/>
    <n v="20"/>
    <x v="46"/>
    <m/>
    <s v="Single Point of Access"/>
    <s v="Single point of Access (CWP Block)"/>
    <x v="3"/>
    <s v="Other"/>
    <s v="Hospital Admission Avoidance"/>
    <x v="1"/>
    <s v=""/>
    <x v="2"/>
    <s v=""/>
    <s v=""/>
    <x v="4"/>
    <x v="0"/>
    <n v="655785.80344672198"/>
    <x v="0"/>
  </r>
  <r>
    <x v="0"/>
    <x v="46"/>
    <x v="1"/>
    <n v="21"/>
    <x v="46"/>
    <m/>
    <s v="Integrated Care Teams"/>
    <s v="Care Co-ordinators (CWP Block)"/>
    <x v="3"/>
    <s v="Care navigation and planning"/>
    <s v=""/>
    <x v="1"/>
    <s v=""/>
    <x v="2"/>
    <s v=""/>
    <s v=""/>
    <x v="4"/>
    <x v="0"/>
    <n v="314607.12774753594"/>
    <x v="0"/>
  </r>
  <r>
    <x v="0"/>
    <x v="46"/>
    <x v="1"/>
    <n v="22"/>
    <x v="46"/>
    <m/>
    <s v="Home First"/>
    <s v="Community Equipment West Cheshire"/>
    <x v="1"/>
    <s v="Community Based Equipment"/>
    <s v=""/>
    <x v="6"/>
    <s v="Community Equipment"/>
    <x v="2"/>
    <s v=""/>
    <s v=""/>
    <x v="4"/>
    <x v="0"/>
    <n v="1565000"/>
    <x v="0"/>
  </r>
  <r>
    <x v="0"/>
    <x v="46"/>
    <x v="1"/>
    <n v="23"/>
    <x v="46"/>
    <m/>
    <s v="Home First"/>
    <s v="Community Matrons"/>
    <x v="11"/>
    <s v="Multidisciplinary teams that are supporting independence, such as anticipatory care"/>
    <s v=""/>
    <x v="1"/>
    <s v=""/>
    <x v="2"/>
    <s v=""/>
    <s v=""/>
    <x v="4"/>
    <x v="0"/>
    <n v="1029913.1986059537"/>
    <x v="0"/>
  </r>
  <r>
    <x v="0"/>
    <x v="46"/>
    <x v="1"/>
    <n v="24"/>
    <x v="46"/>
    <m/>
    <s v="Home First"/>
    <s v="Community Matrons - Weekend"/>
    <x v="11"/>
    <s v="Multidisciplinary teams that are supporting independence, such as anticipatory care"/>
    <s v=""/>
    <x v="1"/>
    <s v=""/>
    <x v="2"/>
    <s v=""/>
    <s v=""/>
    <x v="4"/>
    <x v="0"/>
    <n v="45703.062476837993"/>
    <x v="0"/>
  </r>
  <r>
    <x v="0"/>
    <x v="46"/>
    <x v="1"/>
    <n v="25"/>
    <x v="46"/>
    <m/>
    <s v="Home First"/>
    <s v="CWP Well Being Hub"/>
    <x v="11"/>
    <s v="Multidisciplinary teams that are supporting independence, such as anticipatory care"/>
    <s v=""/>
    <x v="3"/>
    <s v=""/>
    <x v="2"/>
    <s v=""/>
    <s v=""/>
    <x v="4"/>
    <x v="0"/>
    <n v="325235.74692819599"/>
    <x v="0"/>
  </r>
  <r>
    <x v="0"/>
    <x v="46"/>
    <x v="1"/>
    <n v="26"/>
    <x v="46"/>
    <m/>
    <s v="Home First"/>
    <s v="Ellesmere Port Hospital"/>
    <x v="6"/>
    <s v="Step down (discharge to assess pathway-2)"/>
    <s v=""/>
    <x v="5"/>
    <s v=""/>
    <x v="2"/>
    <s v=""/>
    <s v=""/>
    <x v="4"/>
    <x v="0"/>
    <n v="6299582.5883771805"/>
    <x v="0"/>
  </r>
  <r>
    <x v="0"/>
    <x v="46"/>
    <x v="1"/>
    <n v="27"/>
    <x v="46"/>
    <m/>
    <s v="Home First"/>
    <s v="Integrated Community teams"/>
    <x v="11"/>
    <s v="Multidisciplinary teams that are supporting independence, such as anticipatory care"/>
    <s v=""/>
    <x v="1"/>
    <s v=""/>
    <x v="2"/>
    <s v=""/>
    <s v=""/>
    <x v="4"/>
    <x v="0"/>
    <n v="950198.55475100374"/>
    <x v="0"/>
  </r>
  <r>
    <x v="0"/>
    <x v="46"/>
    <x v="1"/>
    <n v="28"/>
    <x v="46"/>
    <m/>
    <s v="Home First"/>
    <s v="Intermediate Care"/>
    <x v="11"/>
    <s v="Multidisciplinary teams that are supporting independence, such as anticipatory care"/>
    <s v=""/>
    <x v="5"/>
    <s v=""/>
    <x v="2"/>
    <s v=""/>
    <s v=""/>
    <x v="4"/>
    <x v="0"/>
    <n v="726997.55195714394"/>
    <x v="0"/>
  </r>
  <r>
    <x v="0"/>
    <x v="46"/>
    <x v="1"/>
    <n v="29"/>
    <x v="46"/>
    <m/>
    <s v="Home First"/>
    <s v="Intermediate Care - Elmhurst"/>
    <x v="6"/>
    <s v="Step down (discharge to assess pathway-2)"/>
    <s v=""/>
    <x v="5"/>
    <s v=""/>
    <x v="2"/>
    <s v=""/>
    <s v=""/>
    <x v="4"/>
    <x v="0"/>
    <n v="886426.83966704388"/>
    <x v="0"/>
  </r>
  <r>
    <x v="0"/>
    <x v="46"/>
    <x v="1"/>
    <n v="30"/>
    <x v="46"/>
    <m/>
    <s v="Home First"/>
    <s v="Intermediate Care - Hospital at Home"/>
    <x v="11"/>
    <s v="Multidisciplinary teams that are supporting independence, such as anticipatory care"/>
    <s v=""/>
    <x v="1"/>
    <s v=""/>
    <x v="2"/>
    <s v=""/>
    <s v=""/>
    <x v="4"/>
    <x v="0"/>
    <n v="974274.1444664431"/>
    <x v="0"/>
  </r>
  <r>
    <x v="0"/>
    <x v="46"/>
    <x v="1"/>
    <n v="31"/>
    <x v="46"/>
    <m/>
    <s v="Home First"/>
    <s v="Intermediate Care Hospital At Home Service"/>
    <x v="6"/>
    <s v="Step down (discharge to assess pathway-2)"/>
    <s v=""/>
    <x v="6"/>
    <s v="ICP"/>
    <x v="2"/>
    <s v=""/>
    <s v=""/>
    <x v="4"/>
    <x v="0"/>
    <n v="1836625.394418048"/>
    <x v="0"/>
  </r>
  <r>
    <x v="0"/>
    <x v="46"/>
    <x v="1"/>
    <n v="32"/>
    <x v="46"/>
    <m/>
    <s v="Home First"/>
    <s v="Mental Health Home Treatment"/>
    <x v="0"/>
    <s v="Other"/>
    <s v="Home Based Mental Health Care to support patients at home, manage treatment, prevent admissions and support discharges"/>
    <x v="3"/>
    <s v=""/>
    <x v="2"/>
    <s v=""/>
    <s v=""/>
    <x v="4"/>
    <x v="0"/>
    <n v="308229.95623913995"/>
    <x v="0"/>
  </r>
  <r>
    <x v="0"/>
    <x v="46"/>
    <x v="1"/>
    <n v="33"/>
    <x v="46"/>
    <m/>
    <s v="Home First"/>
    <s v="System Beds"/>
    <x v="6"/>
    <s v="Step down (discharge to assess pathway-2)"/>
    <s v=""/>
    <x v="4"/>
    <s v=""/>
    <x v="2"/>
    <s v=""/>
    <s v=""/>
    <x v="4"/>
    <x v="0"/>
    <n v="1812395"/>
    <x v="0"/>
  </r>
  <r>
    <x v="0"/>
    <x v="47"/>
    <x v="2"/>
    <n v="1"/>
    <x v="47"/>
    <n v="1"/>
    <s v="Hospital Discharge - Short Term Spot Purchasing"/>
    <s v="Hospital discharge external reablement service"/>
    <x v="8"/>
    <s v="Domiciliary care to support hospital discharge (Discharge to Assess pathway 1)"/>
    <s v=""/>
    <x v="0"/>
    <s v=""/>
    <x v="0"/>
    <s v=""/>
    <s v=""/>
    <x v="2"/>
    <x v="0"/>
    <n v="786110"/>
    <x v="0"/>
  </r>
  <r>
    <x v="0"/>
    <x v="47"/>
    <x v="2"/>
    <n v="2"/>
    <x v="47"/>
    <n v="2"/>
    <s v="START"/>
    <s v="Hospital discharge internal reablement service"/>
    <x v="5"/>
    <s v="Reablement to support discharge -step down (Discharge to Assess pathway 1)"/>
    <s v=""/>
    <x v="0"/>
    <s v=""/>
    <x v="0"/>
    <s v=""/>
    <s v=""/>
    <x v="1"/>
    <x v="0"/>
    <n v="1891100"/>
    <x v="0"/>
  </r>
  <r>
    <x v="0"/>
    <x v="47"/>
    <x v="2"/>
    <n v="3"/>
    <x v="47"/>
    <n v="3"/>
    <s v="Integrated Community Service "/>
    <s v="Hospital interface social work teams"/>
    <x v="3"/>
    <s v="Care navigation and planning"/>
    <s v=""/>
    <x v="0"/>
    <s v=""/>
    <x v="0"/>
    <s v=""/>
    <s v=""/>
    <x v="1"/>
    <x v="0"/>
    <n v="2166673"/>
    <x v="0"/>
  </r>
  <r>
    <x v="0"/>
    <x v="47"/>
    <x v="2"/>
    <n v="4"/>
    <x v="47"/>
    <n v="4"/>
    <s v="Carers Support"/>
    <s v="Provision of services that respond to the needs of carers, offering peace of mind and understanding"/>
    <x v="13"/>
    <s v="Other"/>
    <s v="Carers' support services"/>
    <x v="0"/>
    <s v=""/>
    <x v="0"/>
    <s v=""/>
    <s v=""/>
    <x v="1"/>
    <x v="0"/>
    <n v="265910"/>
    <x v="0"/>
  </r>
  <r>
    <x v="0"/>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0"/>
    <n v="938950"/>
    <x v="0"/>
  </r>
  <r>
    <x v="0"/>
    <x v="47"/>
    <x v="2"/>
    <n v="6"/>
    <x v="47"/>
    <n v="6"/>
    <s v="Joint Training Co-ordinators / Building Community Capacity"/>
    <s v="Joint training provided to social care and CCG colleagues on, for example, Care Act responsibilities"/>
    <x v="10"/>
    <s v="Workforce development"/>
    <s v=""/>
    <x v="0"/>
    <s v=""/>
    <x v="0"/>
    <s v=""/>
    <s v=""/>
    <x v="1"/>
    <x v="0"/>
    <n v="81250"/>
    <x v="0"/>
  </r>
  <r>
    <x v="0"/>
    <x v="47"/>
    <x v="2"/>
    <n v="7"/>
    <x v="47"/>
    <n v="7"/>
    <s v="Prevention and Advice (Care Act responsibilities)"/>
    <s v="Adult social care prevention and advice contracts and grants"/>
    <x v="7"/>
    <s v="Other"/>
    <s v="Grants to, and contracts with, charity and voluntary organsations offering advice and support to older people and adults with disabilities"/>
    <x v="0"/>
    <s v=""/>
    <x v="0"/>
    <s v=""/>
    <s v=""/>
    <x v="0"/>
    <x v="0"/>
    <n v="1693810"/>
    <x v="0"/>
  </r>
  <r>
    <x v="0"/>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0"/>
    <n v="263240"/>
    <x v="0"/>
  </r>
  <r>
    <x v="0"/>
    <x v="47"/>
    <x v="2"/>
    <n v="9"/>
    <x v="47"/>
    <n v="9"/>
    <s v="CAMHS "/>
    <s v="Support services to children and young people who have difficulties with their emotional or behavioural wellbeing"/>
    <x v="12"/>
    <s v=""/>
    <s v="Specialist mental health support to children and young people"/>
    <x v="3"/>
    <s v=""/>
    <x v="0"/>
    <s v=""/>
    <s v=""/>
    <x v="5"/>
    <x v="0"/>
    <n v="183410"/>
    <x v="0"/>
  </r>
  <r>
    <x v="0"/>
    <x v="47"/>
    <x v="2"/>
    <n v="10"/>
    <x v="47"/>
    <n v="10"/>
    <s v="Autism  support (AWM) / Children &amp; Families"/>
    <s v="Support to families and carers of autistic children"/>
    <x v="12"/>
    <s v=""/>
    <s v="Information provision, family outreach and support groups"/>
    <x v="0"/>
    <s v=""/>
    <x v="0"/>
    <s v=""/>
    <s v=""/>
    <x v="0"/>
    <x v="0"/>
    <n v="47670"/>
    <x v="0"/>
  </r>
  <r>
    <x v="0"/>
    <x v="47"/>
    <x v="2"/>
    <n v="11"/>
    <x v="47"/>
    <n v="11"/>
    <s v="START"/>
    <s v="Hospital discharge internal reablement service"/>
    <x v="5"/>
    <s v="Reablement to support discharge -step down (Discharge to Assess pathway 1)"/>
    <s v=""/>
    <x v="0"/>
    <s v=""/>
    <x v="0"/>
    <s v=""/>
    <s v=""/>
    <x v="1"/>
    <x v="4"/>
    <n v="416280"/>
    <x v="0"/>
  </r>
  <r>
    <x v="0"/>
    <x v="47"/>
    <x v="2"/>
    <n v="12"/>
    <x v="47"/>
    <n v="12"/>
    <s v="Integrated Community Service "/>
    <s v="Hospital interface social work teams"/>
    <x v="3"/>
    <s v="Care navigation and planning"/>
    <s v=""/>
    <x v="0"/>
    <s v=""/>
    <x v="0"/>
    <s v=""/>
    <s v=""/>
    <x v="1"/>
    <x v="4"/>
    <n v="95580"/>
    <x v="0"/>
  </r>
  <r>
    <x v="0"/>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10000"/>
    <x v="0"/>
  </r>
  <r>
    <x v="0"/>
    <x v="47"/>
    <x v="2"/>
    <n v="14"/>
    <x v="47"/>
    <n v="14"/>
    <s v="Joint Training Co-ordinators / Building Community Capacity"/>
    <s v="Joint training provided to social care and CCG colleagues on, for example, Care Act responsibilities"/>
    <x v="10"/>
    <s v="Workforce development"/>
    <s v=""/>
    <x v="0"/>
    <s v=""/>
    <x v="0"/>
    <s v=""/>
    <s v=""/>
    <x v="1"/>
    <x v="4"/>
    <n v="363640"/>
    <x v="0"/>
  </r>
  <r>
    <x v="0"/>
    <x v="47"/>
    <x v="2"/>
    <n v="15"/>
    <x v="47"/>
    <n v="15"/>
    <s v="Prevention and Advice (Care Act responsibilities)"/>
    <s v="Adult social care prevention and advice contracts and grants"/>
    <x v="7"/>
    <s v="Other"/>
    <s v="Grants to, and contracts with, charity and voluntary organsations offering advice and support to older people and adults with disabilities"/>
    <x v="0"/>
    <s v=""/>
    <x v="0"/>
    <s v=""/>
    <s v=""/>
    <x v="0"/>
    <x v="4"/>
    <n v="16250"/>
    <x v="0"/>
  </r>
  <r>
    <x v="0"/>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140725"/>
    <x v="0"/>
  </r>
  <r>
    <x v="0"/>
    <x v="47"/>
    <x v="2"/>
    <n v="17"/>
    <x v="47"/>
    <n v="17"/>
    <s v="Autism  support (AWM) / Children &amp; Families"/>
    <s v="Support to families and carers of autistic children"/>
    <x v="12"/>
    <s v=""/>
    <s v="Information provision, family outreach and support groups"/>
    <x v="0"/>
    <s v=""/>
    <x v="0"/>
    <s v=""/>
    <s v=""/>
    <x v="0"/>
    <x v="4"/>
    <n v="2001"/>
    <x v="0"/>
  </r>
  <r>
    <x v="0"/>
    <x v="47"/>
    <x v="2"/>
    <n v="18"/>
    <x v="47"/>
    <n v="18"/>
    <s v="Mental Health (Enable)"/>
    <s v="Supported employment services"/>
    <x v="0"/>
    <s v="Other"/>
    <s v="Support to adults with mental health needs to find sustainable employment"/>
    <x v="3"/>
    <s v=""/>
    <x v="0"/>
    <s v=""/>
    <s v=""/>
    <x v="1"/>
    <x v="4"/>
    <n v="389240"/>
    <x v="0"/>
  </r>
  <r>
    <x v="0"/>
    <x v="47"/>
    <x v="2"/>
    <n v="19"/>
    <x v="47"/>
    <n v="19"/>
    <s v="Let's Talk Local"/>
    <s v="Local appointments to discuss care needs with social care practitioners"/>
    <x v="7"/>
    <s v="Other"/>
    <s v="Appointments to discuss care needs"/>
    <x v="0"/>
    <s v=""/>
    <x v="0"/>
    <s v=""/>
    <s v=""/>
    <x v="1"/>
    <x v="4"/>
    <n v="69740"/>
    <x v="0"/>
  </r>
  <r>
    <x v="0"/>
    <x v="47"/>
    <x v="2"/>
    <n v="20"/>
    <x v="47"/>
    <n v="20"/>
    <s v="Carers Support"/>
    <s v="Provision of services that respond to the needs of carers, offering peace of mind and understanding"/>
    <x v="13"/>
    <s v="Other"/>
    <s v="Carers' support services"/>
    <x v="0"/>
    <s v=""/>
    <x v="0"/>
    <s v=""/>
    <s v=""/>
    <x v="1"/>
    <x v="4"/>
    <n v="19430"/>
    <x v="0"/>
  </r>
  <r>
    <x v="0"/>
    <x v="47"/>
    <x v="2"/>
    <n v="21"/>
    <x v="47"/>
    <n v="21"/>
    <s v="Disabled Facilities Grants"/>
    <s v="Grants to people with disabilities in order to provide adaptations to their homes"/>
    <x v="14"/>
    <s v="Adaptations, including statutory DFG grants"/>
    <s v=""/>
    <x v="0"/>
    <s v=""/>
    <x v="0"/>
    <s v=""/>
    <s v=""/>
    <x v="1"/>
    <x v="2"/>
    <n v="3641433"/>
    <x v="0"/>
  </r>
  <r>
    <x v="0"/>
    <x v="47"/>
    <x v="2"/>
    <n v="22"/>
    <x v="47"/>
    <n v="22"/>
    <s v="Adult Social Care Spot Purchasing"/>
    <s v="Residential Placements"/>
    <x v="4"/>
    <s v="Nursing home"/>
    <s v=""/>
    <x v="0"/>
    <s v=""/>
    <x v="0"/>
    <s v=""/>
    <s v=""/>
    <x v="2"/>
    <x v="3"/>
    <n v="9896143"/>
    <x v="0"/>
  </r>
  <r>
    <x v="0"/>
    <x v="47"/>
    <x v="2"/>
    <n v="23"/>
    <x v="47"/>
    <n v="23"/>
    <s v="Brokerage - Additional Hours"/>
    <s v="Brokerage team working weekends to reduce delays in care provision"/>
    <x v="9"/>
    <s v="Flexible working patterns (including 7 day working)"/>
    <s v=""/>
    <x v="0"/>
    <s v=""/>
    <x v="0"/>
    <s v=""/>
    <s v=""/>
    <x v="1"/>
    <x v="3"/>
    <n v="38280"/>
    <x v="0"/>
  </r>
  <r>
    <x v="0"/>
    <x v="47"/>
    <x v="2"/>
    <n v="24"/>
    <x v="47"/>
    <n v="24"/>
    <s v="Rapid Response START Team"/>
    <s v="To reduce delays in reablement"/>
    <x v="8"/>
    <s v="Domiciliary care to support hospital discharge (Discharge to Assess pathway 1)"/>
    <s v=""/>
    <x v="0"/>
    <s v=""/>
    <x v="0"/>
    <s v=""/>
    <s v=""/>
    <x v="1"/>
    <x v="3"/>
    <n v="362300"/>
    <x v="0"/>
  </r>
  <r>
    <x v="0"/>
    <x v="47"/>
    <x v="2"/>
    <n v="25"/>
    <x v="47"/>
    <n v="25"/>
    <s v="Dedicated CHC Social Workers"/>
    <s v="Additional social workers to facilitate CHC assessments"/>
    <x v="3"/>
    <s v="Assessment teams/joint assessment"/>
    <s v=""/>
    <x v="0"/>
    <s v=""/>
    <x v="0"/>
    <s v=""/>
    <s v=""/>
    <x v="1"/>
    <x v="3"/>
    <n v="141660"/>
    <x v="0"/>
  </r>
  <r>
    <x v="0"/>
    <x v="47"/>
    <x v="2"/>
    <n v="26"/>
    <x v="47"/>
    <n v="26"/>
    <s v="Increased number of FTE Social Workers in Community Social Work Teams"/>
    <s v="Generating savings through reviews"/>
    <x v="12"/>
    <s v=""/>
    <s v="Additional social care staff"/>
    <x v="0"/>
    <s v=""/>
    <x v="0"/>
    <s v=""/>
    <s v=""/>
    <x v="1"/>
    <x v="3"/>
    <n v="198160"/>
    <x v="0"/>
  </r>
  <r>
    <x v="0"/>
    <x v="47"/>
    <x v="2"/>
    <n v="27"/>
    <x v="47"/>
    <n v="27"/>
    <s v="Additional Mental Health Social Workers"/>
    <s v="To increase mental health prevention work"/>
    <x v="0"/>
    <s v="Other"/>
    <s v="Prevention of escalation of need"/>
    <x v="3"/>
    <s v=""/>
    <x v="0"/>
    <s v=""/>
    <s v=""/>
    <x v="1"/>
    <x v="3"/>
    <n v="239230"/>
    <x v="0"/>
  </r>
  <r>
    <x v="0"/>
    <x v="47"/>
    <x v="2"/>
    <n v="28"/>
    <x v="47"/>
    <n v="28"/>
    <s v="S117 Discharge Liaison Workers"/>
    <s v="To improve early discharge planning at Redwoods Centre"/>
    <x v="9"/>
    <s v="Multi-Disciplinary/Multi-Agency Discharge Teams supporting discharge"/>
    <s v=""/>
    <x v="3"/>
    <s v=""/>
    <x v="0"/>
    <s v=""/>
    <s v=""/>
    <x v="1"/>
    <x v="3"/>
    <n v="127510"/>
    <x v="0"/>
  </r>
  <r>
    <x v="0"/>
    <x v="47"/>
    <x v="2"/>
    <n v="29"/>
    <x v="47"/>
    <n v="29"/>
    <s v="Additional Social Work Capacity in Intermediate Care Servcices"/>
    <s v="Additional social workers"/>
    <x v="9"/>
    <s v="Early Discharge Planning"/>
    <s v=""/>
    <x v="0"/>
    <s v=""/>
    <x v="0"/>
    <s v=""/>
    <s v=""/>
    <x v="1"/>
    <x v="3"/>
    <n v="606850"/>
    <x v="0"/>
  </r>
  <r>
    <x v="0"/>
    <x v="47"/>
    <x v="2"/>
    <n v="30"/>
    <x v="47"/>
    <n v="30"/>
    <s v="A&amp;E Minor Injuries Pathway"/>
    <s v="Additional staff to provide a social work perspective as people self-refer"/>
    <x v="9"/>
    <s v="Multi-Disciplinary/Multi-Agency Discharge Teams supporting discharge"/>
    <s v=""/>
    <x v="0"/>
    <s v=""/>
    <x v="0"/>
    <s v=""/>
    <s v=""/>
    <x v="1"/>
    <x v="3"/>
    <n v="117240"/>
    <x v="0"/>
  </r>
  <r>
    <x v="0"/>
    <x v="47"/>
    <x v="2"/>
    <n v="31"/>
    <x v="47"/>
    <n v="31"/>
    <s v="Social Work Practitioner in MDT for Frailty"/>
    <s v="Additional social work practitioner"/>
    <x v="9"/>
    <s v="Multi-Disciplinary/Multi-Agency Discharge Teams supporting discharge"/>
    <s v=""/>
    <x v="0"/>
    <s v=""/>
    <x v="0"/>
    <s v=""/>
    <s v=""/>
    <x v="1"/>
    <x v="3"/>
    <n v="86220"/>
    <x v="0"/>
  </r>
  <r>
    <x v="0"/>
    <x v="47"/>
    <x v="2"/>
    <n v="32"/>
    <x v="47"/>
    <n v="32"/>
    <s v="Hospital Based Carers Lead"/>
    <s v="Carers lead/link worker"/>
    <x v="13"/>
    <s v="Other"/>
    <s v="Carer Advice and Support"/>
    <x v="0"/>
    <s v=""/>
    <x v="0"/>
    <s v=""/>
    <s v=""/>
    <x v="1"/>
    <x v="3"/>
    <n v="49810"/>
    <x v="0"/>
  </r>
  <r>
    <x v="0"/>
    <x v="47"/>
    <x v="2"/>
    <n v="33"/>
    <x v="47"/>
    <n v="33"/>
    <s v="Equipment Store"/>
    <s v="Equipment for Patients"/>
    <x v="1"/>
    <s v="Telecare"/>
    <s v=""/>
    <x v="0"/>
    <s v=""/>
    <x v="2"/>
    <s v=""/>
    <s v=""/>
    <x v="3"/>
    <x v="0"/>
    <n v="2008696.5849999997"/>
    <x v="0"/>
  </r>
  <r>
    <x v="0"/>
    <x v="47"/>
    <x v="2"/>
    <n v="34"/>
    <x v="47"/>
    <n v="34"/>
    <s v="Dementia Investment"/>
    <s v="Alzheimers Society - PSG &amp; Cafes"/>
    <x v="0"/>
    <s v="Risk Stratification"/>
    <s v=""/>
    <x v="3"/>
    <s v=""/>
    <x v="2"/>
    <s v=""/>
    <s v=""/>
    <x v="0"/>
    <x v="0"/>
    <n v="64260"/>
    <x v="0"/>
  </r>
  <r>
    <x v="0"/>
    <x v="47"/>
    <x v="2"/>
    <n v="35"/>
    <x v="47"/>
    <n v="35"/>
    <s v="High Demand Cohort / High Intensity User Scheme"/>
    <s v="Positive Lives"/>
    <x v="0"/>
    <s v="Risk Stratification"/>
    <s v=""/>
    <x v="1"/>
    <s v=""/>
    <x v="2"/>
    <s v=""/>
    <s v=""/>
    <x v="4"/>
    <x v="0"/>
    <n v="74715.102000000014"/>
    <x v="0"/>
  </r>
  <r>
    <x v="0"/>
    <x v="47"/>
    <x v="2"/>
    <n v="36"/>
    <x v="47"/>
    <n v="36"/>
    <s v="Community and Care Coordinators"/>
    <s v="GP Practice recharge, re Community Support"/>
    <x v="0"/>
    <s v="Social Prescribing"/>
    <s v=""/>
    <x v="2"/>
    <s v=""/>
    <x v="2"/>
    <s v=""/>
    <s v=""/>
    <x v="3"/>
    <x v="0"/>
    <n v="395838.38699999999"/>
    <x v="0"/>
  </r>
  <r>
    <x v="0"/>
    <x v="47"/>
    <x v="2"/>
    <n v="37"/>
    <x v="47"/>
    <n v="37"/>
    <s v="Dementia Contract"/>
    <s v="Alzheimers Society - PSG &amp; Cafes"/>
    <x v="0"/>
    <s v="Risk Stratification"/>
    <s v=""/>
    <x v="3"/>
    <s v=""/>
    <x v="2"/>
    <s v=""/>
    <s v=""/>
    <x v="0"/>
    <x v="0"/>
    <n v="97963.298999999999"/>
    <x v="0"/>
  </r>
  <r>
    <x v="0"/>
    <x v="47"/>
    <x v="2"/>
    <n v="38"/>
    <x v="47"/>
    <n v="38"/>
    <s v="Mental Health Crisis Care (SSSFT)"/>
    <s v="Crisis support MPFT"/>
    <x v="10"/>
    <s v="Integrated models of provision"/>
    <s v=""/>
    <x v="3"/>
    <s v=""/>
    <x v="2"/>
    <s v=""/>
    <s v=""/>
    <x v="5"/>
    <x v="0"/>
    <n v="695266.42500000005"/>
    <x v="0"/>
  </r>
  <r>
    <x v="0"/>
    <x v="47"/>
    <x v="2"/>
    <n v="39"/>
    <x v="47"/>
    <n v="39"/>
    <s v="Designs in MIND Mental Health Support"/>
    <s v="Crisis Support VCSE"/>
    <x v="0"/>
    <s v="Social Prescribing"/>
    <s v=""/>
    <x v="3"/>
    <s v=""/>
    <x v="2"/>
    <s v=""/>
    <s v=""/>
    <x v="0"/>
    <x v="0"/>
    <n v="112455"/>
    <x v="0"/>
  </r>
  <r>
    <x v="0"/>
    <x v="47"/>
    <x v="2"/>
    <n v="40"/>
    <x v="47"/>
    <n v="40"/>
    <s v="Mental Health Support"/>
    <s v="Shropshire Mind Charges"/>
    <x v="0"/>
    <s v="Social Prescribing"/>
    <s v=""/>
    <x v="3"/>
    <s v=""/>
    <x v="2"/>
    <s v=""/>
    <s v=""/>
    <x v="0"/>
    <x v="0"/>
    <n v="42840"/>
    <x v="0"/>
  </r>
  <r>
    <x v="0"/>
    <x v="47"/>
    <x v="2"/>
    <n v="41"/>
    <x v="47"/>
    <n v="41"/>
    <s v="Fraility Team - SATH"/>
    <s v="Support for Elderly"/>
    <x v="3"/>
    <s v="Care navigation and planning"/>
    <s v=""/>
    <x v="5"/>
    <s v=""/>
    <x v="2"/>
    <s v=""/>
    <s v=""/>
    <x v="6"/>
    <x v="0"/>
    <n v="501322.5"/>
    <x v="0"/>
  </r>
  <r>
    <x v="0"/>
    <x v="47"/>
    <x v="2"/>
    <n v="42"/>
    <x v="47"/>
    <n v="42"/>
    <s v="Jointly Funded Placements / Continuing Care"/>
    <s v="Continuing Healthcare"/>
    <x v="10"/>
    <s v="Integrated models of provision"/>
    <s v=""/>
    <x v="1"/>
    <s v=""/>
    <x v="2"/>
    <s v=""/>
    <s v=""/>
    <x v="2"/>
    <x v="0"/>
    <n v="4487428"/>
    <x v="0"/>
  </r>
  <r>
    <x v="0"/>
    <x v="47"/>
    <x v="2"/>
    <n v="43"/>
    <x v="47"/>
    <n v="43"/>
    <s v="BCF Coordinator"/>
    <s v="SCCG Employee Costs"/>
    <x v="10"/>
    <s v="Programme management"/>
    <s v=""/>
    <x v="6"/>
    <s v="Programme Management"/>
    <x v="2"/>
    <s v=""/>
    <s v=""/>
    <x v="4"/>
    <x v="0"/>
    <n v="47736"/>
    <x v="0"/>
  </r>
  <r>
    <x v="0"/>
    <x v="47"/>
    <x v="2"/>
    <n v="44"/>
    <x v="47"/>
    <n v="44"/>
    <s v="Dementia Commissioner"/>
    <s v="SCCG Employee Costs"/>
    <x v="10"/>
    <s v="Joint commissioning infrastructure"/>
    <s v=""/>
    <x v="1"/>
    <s v=""/>
    <x v="2"/>
    <s v=""/>
    <s v=""/>
    <x v="4"/>
    <x v="0"/>
    <n v="47736"/>
    <x v="0"/>
  </r>
  <r>
    <x v="0"/>
    <x v="47"/>
    <x v="2"/>
    <n v="45"/>
    <x v="47"/>
    <n v="45"/>
    <s v="Rehab &amp; Reablement Commissioner"/>
    <s v="SCCG Employee Costs"/>
    <x v="10"/>
    <s v="Joint commissioning infrastructure"/>
    <s v=""/>
    <x v="0"/>
    <s v=""/>
    <x v="2"/>
    <s v=""/>
    <s v=""/>
    <x v="4"/>
    <x v="0"/>
    <n v="36203.879999999997"/>
    <x v="0"/>
  </r>
  <r>
    <x v="0"/>
    <x v="47"/>
    <x v="2"/>
    <n v="46"/>
    <x v="47"/>
    <n v="46"/>
    <s v="Integrated Community Service - Shrop Com Baseline"/>
    <s v="Integrated Community Service - therapy and nursing"/>
    <x v="3"/>
    <s v="Care navigation and planning"/>
    <s v=""/>
    <x v="1"/>
    <s v=""/>
    <x v="2"/>
    <s v=""/>
    <s v=""/>
    <x v="3"/>
    <x v="0"/>
    <n v="832206.52026135998"/>
    <x v="0"/>
  </r>
  <r>
    <x v="0"/>
    <x v="47"/>
    <x v="2"/>
    <n v="47"/>
    <x v="47"/>
    <n v="47"/>
    <s v="ICS Pay Performance (transition funding)"/>
    <s v="Integrated Community Service - packages of care"/>
    <x v="6"/>
    <s v="Step down (discharge to assess pathway-2)"/>
    <s v=""/>
    <x v="1"/>
    <s v=""/>
    <x v="2"/>
    <s v=""/>
    <s v=""/>
    <x v="3"/>
    <x v="0"/>
    <n v="1511110.9129916399"/>
    <x v="0"/>
  </r>
  <r>
    <x v="0"/>
    <x v="47"/>
    <x v="2"/>
    <n v="48"/>
    <x v="47"/>
    <n v="48"/>
    <s v="Admission Avoidance"/>
    <s v="Community based admissions avoidance scheme, Shrop Council led"/>
    <x v="11"/>
    <s v="Multidisciplinary teams that are supporting independence, such as anticipatory care"/>
    <s v=""/>
    <x v="1"/>
    <s v=""/>
    <x v="2"/>
    <s v=""/>
    <s v=""/>
    <x v="3"/>
    <x v="0"/>
    <n v="728357.99615999998"/>
    <x v="0"/>
  </r>
  <r>
    <x v="0"/>
    <x v="47"/>
    <x v="2"/>
    <n v="49"/>
    <x v="47"/>
    <n v="49"/>
    <s v="Care Closer to Home"/>
    <s v="Case management and risk stratification"/>
    <x v="11"/>
    <s v="Integrated neighbourhood services"/>
    <s v=""/>
    <x v="1"/>
    <s v=""/>
    <x v="2"/>
    <s v=""/>
    <s v=""/>
    <x v="3"/>
    <x v="0"/>
    <n v="787416.95485904999"/>
    <x v="0"/>
  </r>
  <r>
    <x v="0"/>
    <x v="47"/>
    <x v="2"/>
    <n v="50"/>
    <x v="47"/>
    <n v="50"/>
    <s v="Mental Health Crisis Accommodation - Oak Paddock/Abbey Foregate/Shropshire PATH"/>
    <s v="Bed Provision"/>
    <x v="6"/>
    <s v="Rapid/Crisis Response"/>
    <s v=""/>
    <x v="3"/>
    <s v=""/>
    <x v="2"/>
    <s v=""/>
    <s v=""/>
    <x v="5"/>
    <x v="0"/>
    <n v="563388.84"/>
    <x v="0"/>
  </r>
  <r>
    <x v="0"/>
    <x v="47"/>
    <x v="2"/>
    <n v="51"/>
    <x v="47"/>
    <n v="51"/>
    <s v="Hope House Respite"/>
    <s v="Bed Provision"/>
    <x v="6"/>
    <s v="Other"/>
    <s v="Respite"/>
    <x v="1"/>
    <s v=""/>
    <x v="2"/>
    <s v=""/>
    <s v=""/>
    <x v="0"/>
    <x v="0"/>
    <n v="169218"/>
    <x v="0"/>
  </r>
  <r>
    <x v="0"/>
    <x v="47"/>
    <x v="2"/>
    <n v="52"/>
    <x v="47"/>
    <n v="52"/>
    <s v="Rehabilitation beds - Isle Court / GP Input"/>
    <s v="Bed Provision"/>
    <x v="6"/>
    <s v="Step down (discharge to assess pathway-2)"/>
    <s v=""/>
    <x v="0"/>
    <s v=""/>
    <x v="2"/>
    <s v=""/>
    <s v=""/>
    <x v="2"/>
    <x v="0"/>
    <n v="425628.25199999998"/>
    <x v="0"/>
  </r>
  <r>
    <x v="0"/>
    <x v="47"/>
    <x v="2"/>
    <n v="53"/>
    <x v="47"/>
    <n v="53"/>
    <s v="End of Life Care"/>
    <s v="End of Life Provision"/>
    <x v="6"/>
    <s v="Step up"/>
    <s v=""/>
    <x v="4"/>
    <s v=""/>
    <x v="2"/>
    <s v=""/>
    <s v=""/>
    <x v="0"/>
    <x v="0"/>
    <n v="96390"/>
    <x v="0"/>
  </r>
  <r>
    <x v="0"/>
    <x v="47"/>
    <x v="2"/>
    <n v="54"/>
    <x v="47"/>
    <n v="54"/>
    <s v="Severn Hospice / End of Life Care"/>
    <s v="End of Life Provision"/>
    <x v="6"/>
    <s v="Step up"/>
    <s v=""/>
    <x v="4"/>
    <s v=""/>
    <x v="2"/>
    <s v=""/>
    <s v=""/>
    <x v="0"/>
    <x v="0"/>
    <n v="1685161.7370000002"/>
    <x v="0"/>
  </r>
  <r>
    <x v="0"/>
    <x v="47"/>
    <x v="2"/>
    <n v="55"/>
    <x v="47"/>
    <n v="55"/>
    <s v="MacMillan Nurses - End of Life Care"/>
    <s v="End of Life Provision"/>
    <x v="6"/>
    <s v="Step up"/>
    <s v=""/>
    <x v="4"/>
    <s v=""/>
    <x v="2"/>
    <s v=""/>
    <s v=""/>
    <x v="0"/>
    <x v="0"/>
    <n v="294537.85199999996"/>
    <x v="0"/>
  </r>
  <r>
    <x v="0"/>
    <x v="47"/>
    <x v="2"/>
    <n v="56"/>
    <x v="47"/>
    <n v="56"/>
    <s v="Marie Curie  -End of Life Care"/>
    <s v="End of Life Provision"/>
    <x v="6"/>
    <s v="Step up"/>
    <s v=""/>
    <x v="4"/>
    <s v=""/>
    <x v="2"/>
    <s v=""/>
    <s v=""/>
    <x v="0"/>
    <x v="0"/>
    <n v="108365.92200000001"/>
    <x v="0"/>
  </r>
  <r>
    <x v="0"/>
    <x v="47"/>
    <x v="2"/>
    <n v="57"/>
    <x v="47"/>
    <n v="57"/>
    <s v="Mental Health Crisis Accommodation - Willows"/>
    <s v="Bed Provision"/>
    <x v="6"/>
    <s v="Rapid/Crisis Response"/>
    <s v=""/>
    <x v="3"/>
    <s v=""/>
    <x v="2"/>
    <s v=""/>
    <s v=""/>
    <x v="2"/>
    <x v="0"/>
    <n v="214300.67400000003"/>
    <x v="0"/>
  </r>
  <r>
    <x v="0"/>
    <x v="47"/>
    <x v="2"/>
    <n v="58"/>
    <x v="47"/>
    <n v="58"/>
    <s v="Hospice at Home service (Severn Hospice)"/>
    <s v="End of Life Provision"/>
    <x v="15"/>
    <s v="Physical health/wellbeing"/>
    <s v=""/>
    <x v="4"/>
    <s v=""/>
    <x v="2"/>
    <s v=""/>
    <s v=""/>
    <x v="0"/>
    <x v="0"/>
    <n v="288984.36"/>
    <x v="0"/>
  </r>
  <r>
    <x v="0"/>
    <x v="47"/>
    <x v="2"/>
    <n v="59"/>
    <x v="47"/>
    <n v="59"/>
    <s v="Social Prescribing"/>
    <s v="Information and support to people wanting to change their lifestyle by stopping smoking, losing weight, reducing alcohol intake and/or keeping physically active"/>
    <x v="0"/>
    <s v="Social Prescribing"/>
    <s v=""/>
    <x v="0"/>
    <s v=""/>
    <x v="0"/>
    <s v=""/>
    <s v=""/>
    <x v="1"/>
    <x v="4"/>
    <n v="132097"/>
    <x v="0"/>
  </r>
  <r>
    <x v="0"/>
    <x v="48"/>
    <x v="3"/>
    <n v="1"/>
    <x v="48"/>
    <n v="1"/>
    <s v="C1. Carers (Council Element)"/>
    <s v="Offers carers of all ages three levels of support designed to support them to continue in their caring role for as long as possible"/>
    <x v="13"/>
    <s v="Other"/>
    <s v="Information, advice and guidance, training, access to services to promote wellbeing and respite services"/>
    <x v="0"/>
    <s v=""/>
    <x v="0"/>
    <s v=""/>
    <s v=""/>
    <x v="2"/>
    <x v="0"/>
    <n v="684000"/>
    <x v="0"/>
  </r>
  <r>
    <x v="0"/>
    <x v="48"/>
    <x v="3"/>
    <n v="2"/>
    <x v="48"/>
    <n v="2"/>
    <s v="C1. Carers (CCG Element)"/>
    <s v="Offers carers of all ages three levels of support designed to support them to continue in their caring role for as long as possible"/>
    <x v="13"/>
    <s v="Other"/>
    <s v="Information, advice and guidance, training, access to services to promote wellbeing and respite services"/>
    <x v="1"/>
    <s v=""/>
    <x v="0"/>
    <s v=""/>
    <s v=""/>
    <x v="2"/>
    <x v="0"/>
    <n v="1522452"/>
    <x v="0"/>
  </r>
  <r>
    <x v="0"/>
    <x v="48"/>
    <x v="3"/>
    <n v="3"/>
    <x v="48"/>
    <n v="3"/>
    <s v="C2A. IC Bedded (Residential Placements)"/>
    <s v="Care home placements commissioned by the Council or NHS Cornwall and Isles of Scilly for the purpose of preventing an admission or facilitating a discharge or meeting another health and social care need"/>
    <x v="4"/>
    <s v="Discharge from hospital (with reablement) to long term residential care (Discharge to Assess Pathway 3)"/>
    <s v=""/>
    <x v="0"/>
    <s v=""/>
    <x v="0"/>
    <s v=""/>
    <s v=""/>
    <x v="2"/>
    <x v="0"/>
    <n v="3873073"/>
    <x v="0"/>
  </r>
  <r>
    <x v="0"/>
    <x v="48"/>
    <x v="3"/>
    <n v="4"/>
    <x v="48"/>
    <n v="4"/>
    <s v="C2A. IC Bedded (Block Book Care Home Beds)"/>
    <s v="Preventing an admission or facilitating a discharge or meeting another health and social care need.  "/>
    <x v="6"/>
    <s v="Step down (discharge to assess pathway-2)"/>
    <s v=""/>
    <x v="1"/>
    <s v=""/>
    <x v="2"/>
    <s v=""/>
    <s v=""/>
    <x v="2"/>
    <x v="0"/>
    <n v="4352000"/>
    <x v="1"/>
  </r>
  <r>
    <x v="0"/>
    <x v="48"/>
    <x v="3"/>
    <n v="5"/>
    <x v="48"/>
    <n v="5"/>
    <s v="C2A. IC Bedded (Nursing Home Placements)"/>
    <s v="Preventing an admission or facilitating a discharge or meeting another health and social care need.  "/>
    <x v="6"/>
    <s v="Step down (discharge to assess pathway-2)"/>
    <s v=""/>
    <x v="1"/>
    <s v=""/>
    <x v="2"/>
    <s v=""/>
    <s v=""/>
    <x v="2"/>
    <x v="0"/>
    <n v="4532000"/>
    <x v="1"/>
  </r>
  <r>
    <x v="0"/>
    <x v="48"/>
    <x v="3"/>
    <n v="6"/>
    <x v="48"/>
    <n v="6"/>
    <s v="C2B. IC Home Based (Steps)"/>
    <s v="Short Term Enablement Programme(STEPs) is a commissioned reablement service delivered through Corserv and works with vulnerable adults who may be elderly, have a physical or sensory loss."/>
    <x v="5"/>
    <s v="Reablement service accepting community and discharge referrals"/>
    <s v=""/>
    <x v="0"/>
    <s v=""/>
    <x v="0"/>
    <s v=""/>
    <s v=""/>
    <x v="1"/>
    <x v="0"/>
    <n v="5577512"/>
    <x v="0"/>
  </r>
  <r>
    <x v="0"/>
    <x v="48"/>
    <x v="3"/>
    <n v="7"/>
    <x v="48"/>
    <n v="7"/>
    <s v="C2B. IC Home Based (Homecare)"/>
    <s v="Fund to purchase packages of care to support people in the community, prevent an admission to or support a dischage from hospital"/>
    <x v="8"/>
    <s v="Domiciliary care to support hospital discharge (Discharge to Assess pathway 1)"/>
    <s v=""/>
    <x v="0"/>
    <s v=""/>
    <x v="0"/>
    <s v=""/>
    <s v=""/>
    <x v="2"/>
    <x v="0"/>
    <n v="3873073"/>
    <x v="0"/>
  </r>
  <r>
    <x v="0"/>
    <x v="48"/>
    <x v="3"/>
    <n v="8"/>
    <x v="48"/>
    <n v="8"/>
    <s v="C2B. IC Home Based (Community Based Support)"/>
    <s v="Community Based Support (Corcare)"/>
    <x v="8"/>
    <s v="Domiciliary care to support hospital discharge (Discharge to Assess pathway 1)"/>
    <s v=""/>
    <x v="0"/>
    <s v=""/>
    <x v="0"/>
    <s v=""/>
    <s v=""/>
    <x v="1"/>
    <x v="0"/>
    <n v="1042926"/>
    <x v="1"/>
  </r>
  <r>
    <x v="0"/>
    <x v="48"/>
    <x v="3"/>
    <n v="9"/>
    <x v="48"/>
    <n v="9"/>
    <s v="C2B. IC Home Based (Home First - EIS &amp; GSW's)"/>
    <s v="Delivery of a wide variety of Intermediate Care services that supports people in their own homes."/>
    <x v="8"/>
    <s v="Domiciliary care to support hospital discharge (Discharge to Assess pathway 1)"/>
    <s v=""/>
    <x v="1"/>
    <s v=""/>
    <x v="2"/>
    <s v=""/>
    <s v=""/>
    <x v="3"/>
    <x v="0"/>
    <n v="3596867"/>
    <x v="1"/>
  </r>
  <r>
    <x v="0"/>
    <x v="48"/>
    <x v="3"/>
    <n v="10"/>
    <x v="48"/>
    <n v="10"/>
    <s v="C2B. IC Home Based (Ageing Well)"/>
    <s v="Delivery of a wide variety of Intermediate Care services that supports people in their own homes."/>
    <x v="8"/>
    <s v="Domiciliary care to support hospital discharge (Discharge to Assess pathway 1)"/>
    <s v=""/>
    <x v="1"/>
    <s v=""/>
    <x v="2"/>
    <s v=""/>
    <s v=""/>
    <x v="3"/>
    <x v="0"/>
    <n v="2085000"/>
    <x v="1"/>
  </r>
  <r>
    <x v="0"/>
    <x v="48"/>
    <x v="3"/>
    <n v="11"/>
    <x v="48"/>
    <n v="11"/>
    <s v="C2B. IC Home Based (Virtual Wards)"/>
    <s v="Delivery of a wide variety of Intermediate Care services that supports people in their own homes."/>
    <x v="8"/>
    <s v="Domiciliary care to support hospital discharge (Discharge to Assess pathway 1)"/>
    <s v=""/>
    <x v="1"/>
    <s v=""/>
    <x v="2"/>
    <s v=""/>
    <s v=""/>
    <x v="3"/>
    <x v="0"/>
    <n v="1452000"/>
    <x v="1"/>
  </r>
  <r>
    <x v="0"/>
    <x v="48"/>
    <x v="3"/>
    <n v="12"/>
    <x v="48"/>
    <n v="12"/>
    <s v="C2B. IC Home Based (Homecare)"/>
    <s v="Delivery of a wide variety of Intermediate Care services that supports people in their own homes."/>
    <x v="8"/>
    <s v="Domiciliary care to support hospital discharge (Discharge to Assess pathway 1)"/>
    <s v=""/>
    <x v="1"/>
    <s v=""/>
    <x v="2"/>
    <s v=""/>
    <s v=""/>
    <x v="2"/>
    <x v="0"/>
    <n v="6606926"/>
    <x v="1"/>
  </r>
  <r>
    <x v="0"/>
    <x v="48"/>
    <x v="3"/>
    <n v="13"/>
    <x v="48"/>
    <n v="13"/>
    <s v="C3. Community Equipment (Council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0"/>
    <s v=""/>
    <x v="0"/>
    <s v=""/>
    <s v=""/>
    <x v="1"/>
    <x v="0"/>
    <n v="1584900"/>
    <x v="0"/>
  </r>
  <r>
    <x v="0"/>
    <x v="48"/>
    <x v="3"/>
    <n v="14"/>
    <x v="48"/>
    <n v="14"/>
    <s v="C3. Community Equipment (CCG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1"/>
    <s v=""/>
    <x v="0"/>
    <s v=""/>
    <s v=""/>
    <x v="1"/>
    <x v="0"/>
    <n v="3880273"/>
    <x v="0"/>
  </r>
  <r>
    <x v="0"/>
    <x v="48"/>
    <x v="3"/>
    <n v="15"/>
    <x v="48"/>
    <n v="15"/>
    <s v="C3. Community Equipment (Bespoke Wheelchairs)"/>
    <s v="Community Wheelchairs"/>
    <x v="1"/>
    <s v="Community based equipment"/>
    <s v=""/>
    <x v="1"/>
    <s v=""/>
    <x v="2"/>
    <s v=""/>
    <s v=""/>
    <x v="2"/>
    <x v="0"/>
    <n v="2100000"/>
    <x v="0"/>
  </r>
  <r>
    <x v="0"/>
    <x v="48"/>
    <x v="3"/>
    <n v="16"/>
    <x v="48"/>
    <n v="16"/>
    <s v="C4. Enablers (Care Act Implemetation)"/>
    <s v="The Care Act provides the Local authority with additional duties, powers and responsibilities, which are funded via this scheme – examples of but not limited to market management, – safeguarding, carers assessment, advocacy, homelessness and information a"/>
    <x v="7"/>
    <s v="Other"/>
    <s v="General Schemes to fulfil the Care"/>
    <x v="6"/>
    <s v="Adult Social Care and Mental Health"/>
    <x v="0"/>
    <s v=""/>
    <s v=""/>
    <x v="1"/>
    <x v="0"/>
    <n v="1732849"/>
    <x v="0"/>
  </r>
  <r>
    <x v="0"/>
    <x v="48"/>
    <x v="3"/>
    <n v="17"/>
    <x v="48"/>
    <n v="17"/>
    <s v="C4. Enablers (BCF Joint Administration - CC)"/>
    <s v="Jointly Funded Post"/>
    <x v="10"/>
    <s v="Programme management"/>
    <s v=""/>
    <x v="0"/>
    <s v=""/>
    <x v="0"/>
    <s v=""/>
    <s v=""/>
    <x v="1"/>
    <x v="0"/>
    <n v="35000"/>
    <x v="1"/>
  </r>
  <r>
    <x v="0"/>
    <x v="48"/>
    <x v="3"/>
    <n v="18"/>
    <x v="48"/>
    <n v="18"/>
    <s v="C4. Enablers (BCF Joint Administration - CCG)"/>
    <s v="Jointly Funded Post"/>
    <x v="10"/>
    <s v="Programme management"/>
    <s v=""/>
    <x v="1"/>
    <s v=""/>
    <x v="0"/>
    <s v=""/>
    <s v=""/>
    <x v="1"/>
    <x v="0"/>
    <n v="35000"/>
    <x v="1"/>
  </r>
  <r>
    <x v="0"/>
    <x v="48"/>
    <x v="3"/>
    <n v="19"/>
    <x v="48"/>
    <n v="19"/>
    <s v="CDFG. Disabled Facilities Grant"/>
    <s v="Supporting the use of home adaptations, use of technologies to support people to live independently in their own homes for longer and to take a joined up approach to improving outcomes across health and social care. "/>
    <x v="14"/>
    <s v="Adaptations, including statutory DFG grants"/>
    <s v=""/>
    <x v="0"/>
    <s v=""/>
    <x v="0"/>
    <s v=""/>
    <s v=""/>
    <x v="1"/>
    <x v="2"/>
    <n v="7548514"/>
    <x v="0"/>
  </r>
  <r>
    <x v="0"/>
    <x v="48"/>
    <x v="3"/>
    <n v="20"/>
    <x v="48"/>
    <n v="20"/>
    <s v="CiBCF. Market Stabilisation Home Care"/>
    <s v="Recurring costs of scheme to faciliate the support for an increase in care worker pay rates to stabilise the fragile home care market (since 2017)"/>
    <x v="8"/>
    <s v="Other"/>
    <s v="Market Stabalisation"/>
    <x v="0"/>
    <s v=""/>
    <x v="0"/>
    <s v=""/>
    <s v=""/>
    <x v="2"/>
    <x v="3"/>
    <n v="2000000"/>
    <x v="0"/>
  </r>
  <r>
    <x v="0"/>
    <x v="48"/>
    <x v="3"/>
    <n v="21"/>
    <x v="48"/>
    <n v="21"/>
    <s v="CiBCF. Commissioned Care"/>
    <s v="Grant to Adult Social Care to meet  the care needs of the local population."/>
    <x v="8"/>
    <s v="Domiciliary care packages"/>
    <s v=""/>
    <x v="0"/>
    <s v=""/>
    <x v="0"/>
    <s v=""/>
    <s v=""/>
    <x v="1"/>
    <x v="3"/>
    <n v="8451500"/>
    <x v="0"/>
  </r>
  <r>
    <x v="0"/>
    <x v="48"/>
    <x v="3"/>
    <n v="22"/>
    <x v="48"/>
    <n v="22"/>
    <s v="CiBCF. Workforce Development"/>
    <s v="Care Sector development role"/>
    <x v="10"/>
    <s v="Workforce development"/>
    <s v=""/>
    <x v="0"/>
    <s v=""/>
    <x v="0"/>
    <s v=""/>
    <s v=""/>
    <x v="1"/>
    <x v="3"/>
    <n v="40000"/>
    <x v="0"/>
  </r>
  <r>
    <x v="0"/>
    <x v="48"/>
    <x v="3"/>
    <n v="23"/>
    <x v="48"/>
    <n v="23"/>
    <s v="CiBCF. Commissioned Care - other"/>
    <s v="Provision for additional costs for care services arising from seasonal pressures"/>
    <x v="11"/>
    <s v="Other"/>
    <s v="Various Schemes"/>
    <x v="0"/>
    <s v=""/>
    <x v="0"/>
    <s v=""/>
    <s v=""/>
    <x v="1"/>
    <x v="3"/>
    <n v="5413359"/>
    <x v="0"/>
  </r>
  <r>
    <x v="0"/>
    <x v="48"/>
    <x v="3"/>
    <n v="24"/>
    <x v="48"/>
    <n v="24"/>
    <s v="CiBCF. Commissioned Care"/>
    <s v="Grant to Adult Social Care to meet  the care needs of the local population."/>
    <x v="4"/>
    <s v="Care home"/>
    <s v=""/>
    <x v="0"/>
    <s v=""/>
    <x v="0"/>
    <s v=""/>
    <s v=""/>
    <x v="1"/>
    <x v="3"/>
    <n v="8451500"/>
    <x v="0"/>
  </r>
  <r>
    <x v="0"/>
    <x v="48"/>
    <x v="3"/>
    <n v="25"/>
    <x v="48"/>
    <n v="25"/>
    <s v="IOS Reablement"/>
    <s v="Provision of reablement, intermediate care beds and avoidance of admission to acute beds"/>
    <x v="5"/>
    <s v="Preventing admissions to acute setting"/>
    <s v=""/>
    <x v="1"/>
    <s v=""/>
    <x v="0"/>
    <s v="0"/>
    <s v=""/>
    <x v="1"/>
    <x v="0"/>
    <n v="70000"/>
    <x v="0"/>
  </r>
  <r>
    <x v="0"/>
    <x v="48"/>
    <x v="3"/>
    <n v="26"/>
    <x v="48"/>
    <n v="26"/>
    <s v="IOS Access to services"/>
    <s v="Enabling community connections and minimising social isolation "/>
    <x v="11"/>
    <s v="Integrated neighbourhood services"/>
    <s v=""/>
    <x v="1"/>
    <s v=""/>
    <x v="0"/>
    <s v="1"/>
    <s v=""/>
    <x v="1"/>
    <x v="0"/>
    <n v="55000"/>
    <x v="0"/>
  </r>
  <r>
    <x v="0"/>
    <x v="48"/>
    <x v="3"/>
    <n v="27"/>
    <x v="48"/>
    <n v="27"/>
    <s v="IOS Health and Social Care Integration capacity"/>
    <s v="Ensuring capacity to pursue single service business case, health and social care recovery and multi-agency partnership working"/>
    <x v="10"/>
    <s v="Joint commissioning infrastructure"/>
    <s v=""/>
    <x v="0"/>
    <s v=""/>
    <x v="0"/>
    <s v=""/>
    <s v=""/>
    <x v="0"/>
    <x v="0"/>
    <n v="26000"/>
    <x v="0"/>
  </r>
  <r>
    <x v="0"/>
    <x v="48"/>
    <x v="3"/>
    <n v="28"/>
    <x v="48"/>
    <n v="28"/>
    <s v="IOS Model of care co-ordination"/>
    <s v="Ensuring capacity to develop bespoke solutions to meet new social, community and health challenges "/>
    <x v="3"/>
    <s v="Care navigation and planning"/>
    <s v=""/>
    <x v="0"/>
    <s v=""/>
    <x v="0"/>
    <s v=""/>
    <s v=""/>
    <x v="2"/>
    <x v="0"/>
    <n v="30000"/>
    <x v="0"/>
  </r>
  <r>
    <x v="0"/>
    <x v="48"/>
    <x v="3"/>
    <n v="29"/>
    <x v="48"/>
    <n v="29"/>
    <s v="IOS Healthwatch Volunteers"/>
    <s v="Support to Healthwatch to develop training and branding resources for new volunteer support service"/>
    <x v="3"/>
    <s v="Care navigation and planning"/>
    <s v=""/>
    <x v="6"/>
    <s v="Patient participation/regulation"/>
    <x v="0"/>
    <s v=""/>
    <s v=""/>
    <x v="0"/>
    <x v="0"/>
    <n v="10000"/>
    <x v="0"/>
  </r>
  <r>
    <x v="0"/>
    <x v="48"/>
    <x v="3"/>
    <n v="30"/>
    <x v="48"/>
    <n v="30"/>
    <s v="IOS Healthy Aging"/>
    <s v="supporting partnership working to improve experience of ageing, falls prevention and direct delivery of online wellbeing classes "/>
    <x v="11"/>
    <s v="Multidisciplinary teams that are supporting independence, such as anticipatory care"/>
    <s v=""/>
    <x v="1"/>
    <s v=""/>
    <x v="0"/>
    <s v=""/>
    <s v=""/>
    <x v="0"/>
    <x v="0"/>
    <n v="7000"/>
    <x v="0"/>
  </r>
  <r>
    <x v="0"/>
    <x v="48"/>
    <x v="3"/>
    <n v="31"/>
    <x v="48"/>
    <n v="31"/>
    <s v="IOS Community Equipment  - IOS"/>
    <s v="Provision of Integrated Community Equipment Service"/>
    <x v="1"/>
    <s v="Community based equipment"/>
    <s v=""/>
    <x v="1"/>
    <s v=""/>
    <x v="0"/>
    <s v=""/>
    <s v=""/>
    <x v="1"/>
    <x v="0"/>
    <n v="2099"/>
    <x v="0"/>
  </r>
  <r>
    <x v="0"/>
    <x v="48"/>
    <x v="3"/>
    <n v="32"/>
    <x v="48"/>
    <n v="32"/>
    <s v="IOS DFG Housing and adaptions funding"/>
    <s v="DFG Related Schemes"/>
    <x v="14"/>
    <s v="Adaptations, including statutory DFG grants"/>
    <s v=""/>
    <x v="0"/>
    <s v=""/>
    <x v="0"/>
    <s v=""/>
    <s v=""/>
    <x v="1"/>
    <x v="2"/>
    <n v="29344"/>
    <x v="0"/>
  </r>
  <r>
    <x v="0"/>
    <x v="48"/>
    <x v="3"/>
    <n v="33"/>
    <x v="48"/>
    <n v="33"/>
    <s v="IOS IBCF Recruitment &amp; Retention of Skilled Care Workforce"/>
    <s v="Recruitment and retention of the adult social care workforce"/>
    <x v="10"/>
    <s v="Workforce development"/>
    <s v=""/>
    <x v="0"/>
    <s v=""/>
    <x v="0"/>
    <s v=""/>
    <s v=""/>
    <x v="1"/>
    <x v="3"/>
    <n v="81490"/>
    <x v="0"/>
  </r>
  <r>
    <x v="0"/>
    <x v="48"/>
    <x v="3"/>
    <n v="34"/>
    <x v="48"/>
    <n v="34"/>
    <s v="CDFG. Disabled Facilities Grant - 21/22 C/Fwd"/>
    <s v="Supporting the use of home adaptations, use of technologies to support people to live independently in their own homes for longer and to take a joined up approach to improving outcomes across health and social care. "/>
    <x v="14"/>
    <s v="Adaptations, including statutory DFG grants"/>
    <s v=""/>
    <x v="0"/>
    <s v=""/>
    <x v="0"/>
    <s v=""/>
    <s v=""/>
    <x v="1"/>
    <x v="4"/>
    <n v="107530"/>
    <x v="0"/>
  </r>
  <r>
    <x v="0"/>
    <x v="49"/>
    <x v="3"/>
    <n v="1"/>
    <x v="49"/>
    <m/>
    <s v="IC Therapy (Wiltshire Health and Care ACS)"/>
    <s v="Intermediate Care therapies"/>
    <x v="6"/>
    <s v="Step down (discharge to assess pathway-2)"/>
    <s v=""/>
    <x v="1"/>
    <s v=""/>
    <x v="2"/>
    <s v=""/>
    <s v=""/>
    <x v="3"/>
    <x v="0"/>
    <n v="946694.06588025007"/>
    <x v="0"/>
  </r>
  <r>
    <x v="0"/>
    <x v="49"/>
    <x v="3"/>
    <n v="2"/>
    <x v="49"/>
    <m/>
    <s v="Access to Care inc SPA"/>
    <s v="Access to Care including single point of access"/>
    <x v="3"/>
    <s v="Care navigation and planning"/>
    <s v=""/>
    <x v="1"/>
    <s v=""/>
    <x v="2"/>
    <s v=""/>
    <s v=""/>
    <x v="2"/>
    <x v="0"/>
    <n v="944838.55299999996"/>
    <x v="0"/>
  </r>
  <r>
    <x v="0"/>
    <x v="49"/>
    <x v="3"/>
    <n v="3"/>
    <x v="49"/>
    <m/>
    <s v="Patient Flow"/>
    <s v="Patient Flow"/>
    <x v="9"/>
    <s v="Multi-Disciplinary/Multi-Agency Discharge Teams supporting discharge"/>
    <s v=""/>
    <x v="1"/>
    <s v=""/>
    <x v="2"/>
    <s v=""/>
    <s v=""/>
    <x v="3"/>
    <x v="0"/>
    <n v="176212.25999999998"/>
    <x v="0"/>
  </r>
  <r>
    <x v="0"/>
    <x v="49"/>
    <x v="3"/>
    <n v="4"/>
    <x v="49"/>
    <m/>
    <s v="Acute Trust Liaison"/>
    <s v="Acute Trust Liaison"/>
    <x v="9"/>
    <s v="Early Discharge Planning"/>
    <s v=""/>
    <x v="5"/>
    <s v=""/>
    <x v="2"/>
    <s v=""/>
    <s v=""/>
    <x v="6"/>
    <x v="0"/>
    <n v="253861.00000000003"/>
    <x v="0"/>
  </r>
  <r>
    <x v="0"/>
    <x v="49"/>
    <x v="3"/>
    <n v="5"/>
    <x v="49"/>
    <m/>
    <s v="Acute Trust Liaison"/>
    <s v="Acute Trust Liaison"/>
    <x v="9"/>
    <s v="Early Discharge Planning"/>
    <s v=""/>
    <x v="5"/>
    <s v=""/>
    <x v="2"/>
    <s v=""/>
    <s v=""/>
    <x v="6"/>
    <x v="0"/>
    <n v="197854"/>
    <x v="0"/>
  </r>
  <r>
    <x v="0"/>
    <x v="49"/>
    <x v="3"/>
    <n v="6"/>
    <x v="49"/>
    <m/>
    <s v="DART (IUC)"/>
    <s v="Discharge Assessment Referral Team"/>
    <x v="3"/>
    <s v="Assessment teams/joint assessment"/>
    <s v=""/>
    <x v="1"/>
    <s v=""/>
    <x v="2"/>
    <s v=""/>
    <s v=""/>
    <x v="3"/>
    <x v="0"/>
    <n v="14720.735999999999"/>
    <x v="0"/>
  </r>
  <r>
    <x v="0"/>
    <x v="49"/>
    <x v="3"/>
    <n v="7"/>
    <x v="49"/>
    <m/>
    <s v="Intermediate Care Beds GP Cover"/>
    <s v="GP medical cover for IC beds"/>
    <x v="6"/>
    <s v="Step down (discharge to assess pathway-2)"/>
    <s v=""/>
    <x v="2"/>
    <s v=""/>
    <x v="2"/>
    <s v=""/>
    <s v=""/>
    <x v="4"/>
    <x v="0"/>
    <n v="536534.26"/>
    <x v="0"/>
  </r>
  <r>
    <x v="0"/>
    <x v="49"/>
    <x v="3"/>
    <n v="8"/>
    <x v="49"/>
    <m/>
    <s v="Step Up Beds (Wiltshire Health &amp; Care)"/>
    <s v="Step Up Beds within community hospital wards"/>
    <x v="6"/>
    <s v="Rapid/Crisis Response"/>
    <s v=""/>
    <x v="1"/>
    <s v=""/>
    <x v="2"/>
    <s v=""/>
    <s v=""/>
    <x v="3"/>
    <x v="0"/>
    <n v="991008.93962700001"/>
    <x v="0"/>
  </r>
  <r>
    <x v="0"/>
    <x v="49"/>
    <x v="3"/>
    <n v="9"/>
    <x v="49"/>
    <m/>
    <s v="Community Services - Community contract (WHC &amp; ACS)"/>
    <s v="Integrated community services for &gt;65s"/>
    <x v="5"/>
    <s v="Reablement to support discharge -step down (Discharge to Assess pathway 1)"/>
    <s v=""/>
    <x v="1"/>
    <s v=""/>
    <x v="2"/>
    <s v=""/>
    <s v=""/>
    <x v="3"/>
    <x v="0"/>
    <n v="4310766.3365997504"/>
    <x v="0"/>
  </r>
  <r>
    <x v="0"/>
    <x v="49"/>
    <x v="3"/>
    <n v="10"/>
    <x v="49"/>
    <m/>
    <s v="Rehabilitation Support Workers"/>
    <s v="Rehabilitation Support Workers"/>
    <x v="9"/>
    <s v="Home First/Discharge to Assess - process support/core costs"/>
    <s v=""/>
    <x v="1"/>
    <s v=""/>
    <x v="2"/>
    <s v=""/>
    <s v=""/>
    <x v="3"/>
    <x v="0"/>
    <n v="1409469.0040620002"/>
    <x v="0"/>
  </r>
  <r>
    <x v="0"/>
    <x v="49"/>
    <x v="3"/>
    <n v="11"/>
    <x v="49"/>
    <m/>
    <s v="Integrated Equipment - CCG (excluding continence)"/>
    <s v="Community equipment "/>
    <x v="9"/>
    <s v="Housing and related services"/>
    <s v=""/>
    <x v="1"/>
    <s v=""/>
    <x v="2"/>
    <s v=""/>
    <s v=""/>
    <x v="2"/>
    <x v="0"/>
    <n v="4256214.6077749999"/>
    <x v="0"/>
  </r>
  <r>
    <x v="0"/>
    <x v="49"/>
    <x v="3"/>
    <n v="12"/>
    <x v="49"/>
    <m/>
    <s v="EOL - 72 hour pathway Discharge Service (Dorothy House)"/>
    <s v="72 hour pathway discharge"/>
    <x v="9"/>
    <s v="Early Discharge Planning"/>
    <s v=""/>
    <x v="1"/>
    <s v=""/>
    <x v="2"/>
    <s v=""/>
    <s v=""/>
    <x v="0"/>
    <x v="0"/>
    <n v="215093.46600000001"/>
    <x v="0"/>
  </r>
  <r>
    <x v="0"/>
    <x v="49"/>
    <x v="3"/>
    <n v="13"/>
    <x v="49"/>
    <m/>
    <s v="Mental Health Liaison"/>
    <s v="MH care home liaison"/>
    <x v="6"/>
    <s v="Rapid/Crisis Response"/>
    <s v=""/>
    <x v="3"/>
    <s v=""/>
    <x v="2"/>
    <s v=""/>
    <s v=""/>
    <x v="1"/>
    <x v="0"/>
    <n v="235380.58199999999"/>
    <x v="0"/>
  </r>
  <r>
    <x v="0"/>
    <x v="49"/>
    <x v="3"/>
    <n v="14"/>
    <x v="49"/>
    <m/>
    <s v="Community geriatrics"/>
    <s v="Community based geriatrician service"/>
    <x v="3"/>
    <s v="Assessment teams/joint assessment"/>
    <s v=""/>
    <x v="1"/>
    <s v=""/>
    <x v="2"/>
    <s v=""/>
    <s v=""/>
    <x v="3"/>
    <x v="0"/>
    <n v="129000.26789999999"/>
    <x v="0"/>
  </r>
  <r>
    <x v="0"/>
    <x v="49"/>
    <x v="3"/>
    <n v="15"/>
    <x v="49"/>
    <m/>
    <s v="HDP - Home first WHC"/>
    <s v="Helping People home after hospital"/>
    <x v="9"/>
    <s v="Home First/Discharge to Assess - process support/core costs"/>
    <s v=""/>
    <x v="1"/>
    <s v=""/>
    <x v="2"/>
    <s v=""/>
    <s v=""/>
    <x v="3"/>
    <x v="1"/>
    <n v="606427.5658126449"/>
    <x v="0"/>
  </r>
  <r>
    <x v="0"/>
    <x v="49"/>
    <x v="3"/>
    <n v="16"/>
    <x v="49"/>
    <m/>
    <s v="HDP - Discharge service staffing WHC"/>
    <s v="Helping People home after hospital"/>
    <x v="9"/>
    <s v="Home First/Discharge to Assess - process support/core costs"/>
    <s v=""/>
    <x v="1"/>
    <s v=""/>
    <x v="2"/>
    <s v=""/>
    <s v=""/>
    <x v="3"/>
    <x v="0"/>
    <n v="307121.14178006863"/>
    <x v="0"/>
  </r>
  <r>
    <x v="0"/>
    <x v="49"/>
    <x v="3"/>
    <n v="17"/>
    <x v="49"/>
    <m/>
    <s v="TF - Overnight Nursing WHC"/>
    <s v="Overnight Nursing for people at home"/>
    <x v="15"/>
    <s v="Physical health/wellbeing"/>
    <s v=""/>
    <x v="1"/>
    <s v=""/>
    <x v="2"/>
    <s v=""/>
    <s v=""/>
    <x v="3"/>
    <x v="1"/>
    <n v="512000"/>
    <x v="0"/>
  </r>
  <r>
    <x v="0"/>
    <x v="49"/>
    <x v="3"/>
    <n v="18"/>
    <x v="49"/>
    <m/>
    <s v="Integrated Equipment - Local Authority (Adults)"/>
    <s v="Equipment to help people live at home"/>
    <x v="9"/>
    <s v="Housing and related services"/>
    <s v=""/>
    <x v="0"/>
    <s v=""/>
    <x v="0"/>
    <s v=""/>
    <s v=""/>
    <x v="2"/>
    <x v="4"/>
    <n v="1547500"/>
    <x v="0"/>
  </r>
  <r>
    <x v="0"/>
    <x v="49"/>
    <x v="3"/>
    <n v="19"/>
    <x v="49"/>
    <m/>
    <s v="Integrated Equipment - Local Authority (Children)"/>
    <s v="Equipment to help people live at home"/>
    <x v="9"/>
    <s v="Housing and related services"/>
    <s v=""/>
    <x v="0"/>
    <s v=""/>
    <x v="0"/>
    <s v=""/>
    <s v=""/>
    <x v="2"/>
    <x v="4"/>
    <n v="293500"/>
    <x v="0"/>
  </r>
  <r>
    <x v="0"/>
    <x v="49"/>
    <x v="3"/>
    <n v="20"/>
    <x v="49"/>
    <m/>
    <s v="HTLAH Homefirst Plus - LA contribution"/>
    <s v="Helping People home after hospital"/>
    <x v="5"/>
    <s v="Reablement to support discharge -step down (Discharge to Assess pathway 1)"/>
    <s v=""/>
    <x v="0"/>
    <s v=""/>
    <x v="0"/>
    <s v=""/>
    <s v=""/>
    <x v="1"/>
    <x v="4"/>
    <n v="664898"/>
    <x v="0"/>
  </r>
  <r>
    <x v="0"/>
    <x v="49"/>
    <x v="3"/>
    <n v="21"/>
    <x v="49"/>
    <m/>
    <s v="Carers - LA contribution to Pool (Adults)"/>
    <s v="Carers - LA contribution to Pool (Adults)"/>
    <x v="13"/>
    <s v="Respite services"/>
    <s v=""/>
    <x v="0"/>
    <s v=""/>
    <x v="0"/>
    <s v=""/>
    <s v=""/>
    <x v="0"/>
    <x v="4"/>
    <n v="668583"/>
    <x v="0"/>
  </r>
  <r>
    <x v="0"/>
    <x v="49"/>
    <x v="3"/>
    <n v="22"/>
    <x v="49"/>
    <m/>
    <s v="Carers - LA contribution to Pool (Childrens)"/>
    <s v="Carers - LA contribution to Pool (Childrens)"/>
    <x v="13"/>
    <s v="Respite services"/>
    <s v=""/>
    <x v="0"/>
    <s v=""/>
    <x v="0"/>
    <s v=""/>
    <s v=""/>
    <x v="0"/>
    <x v="4"/>
    <n v="72674"/>
    <x v="0"/>
  </r>
  <r>
    <x v="0"/>
    <x v="49"/>
    <x v="3"/>
    <n v="23"/>
    <x v="49"/>
    <m/>
    <s v="Protecting Adult Social Care - maintaining services A"/>
    <s v="Protecting Adult Social Care "/>
    <x v="11"/>
    <s v="Integrated neighbourhood services"/>
    <s v=""/>
    <x v="0"/>
    <s v=""/>
    <x v="0"/>
    <s v=""/>
    <s v=""/>
    <x v="1"/>
    <x v="4"/>
    <n v="1833000"/>
    <x v="0"/>
  </r>
  <r>
    <x v="0"/>
    <x v="49"/>
    <x v="3"/>
    <n v="24"/>
    <x v="49"/>
    <m/>
    <s v="DFG"/>
    <s v="Disabled Facilities Capital Grant"/>
    <x v="14"/>
    <s v="Discretionary use of DFG - including small adaptations"/>
    <s v=""/>
    <x v="0"/>
    <s v=""/>
    <x v="0"/>
    <s v=""/>
    <s v=""/>
    <x v="2"/>
    <x v="2"/>
    <n v="3713864"/>
    <x v="0"/>
  </r>
  <r>
    <x v="0"/>
    <x v="49"/>
    <x v="3"/>
    <n v="25"/>
    <x v="49"/>
    <m/>
    <s v="Protecting Adult Social Care - maintaining services B"/>
    <s v="Protecting Adult Social Care - maintaining services B"/>
    <x v="15"/>
    <s v="Mental health /wellbeing"/>
    <s v=""/>
    <x v="0"/>
    <s v=""/>
    <x v="0"/>
    <s v=""/>
    <s v=""/>
    <x v="1"/>
    <x v="0"/>
    <n v="7775670.7262519998"/>
    <x v="0"/>
  </r>
  <r>
    <x v="0"/>
    <x v="49"/>
    <x v="3"/>
    <n v="26"/>
    <x v="49"/>
    <m/>
    <s v="Care Act - maintaining services C"/>
    <s v="Care Act"/>
    <x v="7"/>
    <s v="Carer advice and support"/>
    <s v=""/>
    <x v="0"/>
    <s v=""/>
    <x v="0"/>
    <s v=""/>
    <s v=""/>
    <x v="1"/>
    <x v="0"/>
    <n v="2945329.8205499998"/>
    <x v="0"/>
  </r>
  <r>
    <x v="0"/>
    <x v="49"/>
    <x v="3"/>
    <n v="27"/>
    <x v="49"/>
    <m/>
    <s v="Medvivo - Telecare Response and Support"/>
    <s v="Prevention / Early Intervention"/>
    <x v="1"/>
    <s v="Telecare"/>
    <s v=""/>
    <x v="0"/>
    <s v=""/>
    <x v="0"/>
    <s v=""/>
    <s v=""/>
    <x v="2"/>
    <x v="0"/>
    <n v="1227722.8068000001"/>
    <x v="0"/>
  </r>
  <r>
    <x v="0"/>
    <x v="49"/>
    <x v="3"/>
    <n v="28"/>
    <x v="49"/>
    <m/>
    <s v="Intermediate Care Social Work"/>
    <s v="Intermediate Care Services"/>
    <x v="3"/>
    <s v="Assessment teams/joint assessment"/>
    <s v=""/>
    <x v="0"/>
    <s v=""/>
    <x v="0"/>
    <s v=""/>
    <s v=""/>
    <x v="1"/>
    <x v="0"/>
    <n v="575860.31999999995"/>
    <x v="0"/>
  </r>
  <r>
    <x v="0"/>
    <x v="49"/>
    <x v="3"/>
    <n v="29"/>
    <x v="49"/>
    <m/>
    <s v="Website Data Admin &amp; Content Officers"/>
    <s v="Care planning and navigation"/>
    <x v="3"/>
    <s v="Support for implementation of anticipatory care"/>
    <s v=""/>
    <x v="0"/>
    <s v=""/>
    <x v="0"/>
    <s v=""/>
    <s v=""/>
    <x v="1"/>
    <x v="0"/>
    <n v="61444.5"/>
    <x v="0"/>
  </r>
  <r>
    <x v="0"/>
    <x v="49"/>
    <x v="3"/>
    <n v="30"/>
    <x v="49"/>
    <m/>
    <s v="Complex care packages"/>
    <s v="Complex care packages"/>
    <x v="8"/>
    <s v="Domiciliary care packages"/>
    <s v=""/>
    <x v="4"/>
    <s v=""/>
    <x v="0"/>
    <s v=""/>
    <s v=""/>
    <x v="2"/>
    <x v="0"/>
    <n v="471252.77128799999"/>
    <x v="0"/>
  </r>
  <r>
    <x v="0"/>
    <x v="49"/>
    <x v="3"/>
    <n v="31"/>
    <x v="49"/>
    <m/>
    <s v="ASC transformation "/>
    <s v="Transformation of Adult Social Care"/>
    <x v="3"/>
    <s v="Assessment teams/joint assessment"/>
    <s v=""/>
    <x v="0"/>
    <s v=""/>
    <x v="0"/>
    <s v=""/>
    <s v=""/>
    <x v="1"/>
    <x v="0"/>
    <n v="369514.6875"/>
    <x v="0"/>
  </r>
  <r>
    <x v="0"/>
    <x v="49"/>
    <x v="3"/>
    <n v="32"/>
    <x v="49"/>
    <m/>
    <s v="Additional Hospital Social Care Capacity "/>
    <s v="Intermediate Care Services"/>
    <x v="9"/>
    <s v="Early Discharge Planning"/>
    <s v=""/>
    <x v="0"/>
    <s v=""/>
    <x v="0"/>
    <s v=""/>
    <s v=""/>
    <x v="1"/>
    <x v="0"/>
    <n v="1163155.7594250001"/>
    <x v="0"/>
  </r>
  <r>
    <x v="0"/>
    <x v="49"/>
    <x v="3"/>
    <n v="33"/>
    <x v="49"/>
    <m/>
    <s v="HTLAH Homefirst Plus - CCG Contribution"/>
    <s v="Helping People home after hospital"/>
    <x v="9"/>
    <s v="Home First/Discharge to Assess - process support/core costs"/>
    <s v=""/>
    <x v="0"/>
    <s v=""/>
    <x v="0"/>
    <s v=""/>
    <s v=""/>
    <x v="1"/>
    <x v="0"/>
    <n v="628569.86782499996"/>
    <x v="0"/>
  </r>
  <r>
    <x v="0"/>
    <x v="49"/>
    <x v="3"/>
    <n v="34"/>
    <x v="49"/>
    <m/>
    <s v="Carers - CCG contribution to Pool"/>
    <s v="Carers - CCG contribution to Pool"/>
    <x v="13"/>
    <s v="Respite services"/>
    <s v=""/>
    <x v="0"/>
    <s v=""/>
    <x v="0"/>
    <s v=""/>
    <s v=""/>
    <x v="0"/>
    <x v="0"/>
    <n v="776790"/>
    <x v="0"/>
  </r>
  <r>
    <x v="0"/>
    <x v="49"/>
    <x v="3"/>
    <n v="35"/>
    <x v="49"/>
    <m/>
    <s v="Public Health Prevention - Warm &amp; Safe"/>
    <s v="Tackling cold homes and fuel proverty"/>
    <x v="2"/>
    <s v=""/>
    <s v=""/>
    <x v="0"/>
    <s v=""/>
    <x v="0"/>
    <s v=""/>
    <s v=""/>
    <x v="1"/>
    <x v="0"/>
    <n v="40000"/>
    <x v="0"/>
  </r>
  <r>
    <x v="0"/>
    <x v="49"/>
    <x v="3"/>
    <n v="36"/>
    <x v="49"/>
    <m/>
    <s v="Trusted Assessors"/>
    <s v="Trusted Assessors"/>
    <x v="9"/>
    <s v="Trusted Assessment"/>
    <s v=""/>
    <x v="0"/>
    <s v=""/>
    <x v="0"/>
    <s v=""/>
    <s v=""/>
    <x v="0"/>
    <x v="0"/>
    <n v="99513.457200000004"/>
    <x v="0"/>
  </r>
  <r>
    <x v="0"/>
    <x v="49"/>
    <x v="3"/>
    <n v="37"/>
    <x v="49"/>
    <m/>
    <s v="Finance &amp; Performance / Admin / PMO / Business Analyst and Joint Director"/>
    <s v="Transformation of Adult Social Care"/>
    <x v="10"/>
    <s v="Data Integration"/>
    <s v=""/>
    <x v="0"/>
    <s v=""/>
    <x v="0"/>
    <s v=""/>
    <s v=""/>
    <x v="1"/>
    <x v="0"/>
    <n v="142610.22697500011"/>
    <x v="0"/>
  </r>
  <r>
    <x v="0"/>
    <x v="49"/>
    <x v="3"/>
    <n v="38"/>
    <x v="49"/>
    <m/>
    <s v="Self-funder Support - Bed Placement Scheme"/>
    <s v="Brokerage for self funders for bed based support"/>
    <x v="9"/>
    <s v="Improved discharge to Care Homes"/>
    <s v=""/>
    <x v="0"/>
    <s v=""/>
    <x v="0"/>
    <s v=""/>
    <s v=""/>
    <x v="1"/>
    <x v="0"/>
    <n v="308250"/>
    <x v="0"/>
  </r>
  <r>
    <x v="0"/>
    <x v="49"/>
    <x v="3"/>
    <n v="39"/>
    <x v="49"/>
    <m/>
    <s v="Urgent Care at Home Domiciliary Care"/>
    <s v="Urgent Care at Home"/>
    <x v="5"/>
    <s v="Rapid/Crisis Response - step up (2 hr response)"/>
    <s v=""/>
    <x v="0"/>
    <s v=""/>
    <x v="0"/>
    <s v=""/>
    <s v=""/>
    <x v="2"/>
    <x v="0"/>
    <n v="949416.54517499998"/>
    <x v="0"/>
  </r>
  <r>
    <x v="0"/>
    <x v="49"/>
    <x v="3"/>
    <n v="40"/>
    <x v="49"/>
    <m/>
    <s v="Home from hospital - ageing well"/>
    <s v="Helping People home after hospital"/>
    <x v="10"/>
    <s v="Voluntary Sector Business Development"/>
    <s v=""/>
    <x v="0"/>
    <s v=""/>
    <x v="0"/>
    <s v=""/>
    <s v=""/>
    <x v="0"/>
    <x v="0"/>
    <n v="400841.10749999998"/>
    <x v="0"/>
  </r>
  <r>
    <x v="0"/>
    <x v="49"/>
    <x v="3"/>
    <n v="41"/>
    <x v="49"/>
    <m/>
    <s v="MH/LD - one year proof of concept"/>
    <s v="Enablement Scheme for people with Learning Disabilities or Mental Health problems"/>
    <x v="3"/>
    <s v="Assessment teams/joint assessment"/>
    <s v=""/>
    <x v="0"/>
    <s v=""/>
    <x v="0"/>
    <s v=""/>
    <s v=""/>
    <x v="1"/>
    <x v="0"/>
    <n v="293000"/>
    <x v="0"/>
  </r>
  <r>
    <x v="0"/>
    <x v="49"/>
    <x v="3"/>
    <n v="42"/>
    <x v="49"/>
    <m/>
    <s v="Bed review co-ordinator"/>
    <s v="Helping People home after hospital"/>
    <x v="10"/>
    <s v="Community asset mapping"/>
    <s v=""/>
    <x v="0"/>
    <s v=""/>
    <x v="0"/>
    <s v=""/>
    <s v=""/>
    <x v="2"/>
    <x v="1"/>
    <n v="10275"/>
    <x v="0"/>
  </r>
  <r>
    <x v="0"/>
    <x v="49"/>
    <x v="3"/>
    <n v="43"/>
    <x v="49"/>
    <m/>
    <s v="Step Up/Down Beds - IR Beds - inflation on scheme W125 @ 6%"/>
    <s v="Step Up and Step Down beds for intensive rehab purposes"/>
    <x v="6"/>
    <s v="Step down (discharge to assess pathway-2)"/>
    <s v=""/>
    <x v="0"/>
    <s v=""/>
    <x v="0"/>
    <s v=""/>
    <s v=""/>
    <x v="2"/>
    <x v="0"/>
    <n v="425394"/>
    <x v="1"/>
  </r>
  <r>
    <x v="0"/>
    <x v="49"/>
    <x v="3"/>
    <n v="44"/>
    <x v="49"/>
    <m/>
    <s v="Council reablement capacity"/>
    <s v="Maintianing people safely at home"/>
    <x v="5"/>
    <s v="Reablement service accepting community and discharge referrals"/>
    <s v=""/>
    <x v="0"/>
    <s v=""/>
    <x v="0"/>
    <s v=""/>
    <s v=""/>
    <x v="1"/>
    <x v="0"/>
    <n v="392157.02684999997"/>
    <x v="0"/>
  </r>
  <r>
    <x v="0"/>
    <x v="49"/>
    <x v="3"/>
    <n v="45"/>
    <x v="49"/>
    <m/>
    <s v="TF Dom Care - in house - a"/>
    <s v="Helping People home after hospital"/>
    <x v="8"/>
    <s v="Domiciliary care to support hospital discharge (Discharge to Assess pathway 1)"/>
    <s v=""/>
    <x v="0"/>
    <s v=""/>
    <x v="0"/>
    <s v=""/>
    <s v=""/>
    <x v="2"/>
    <x v="0"/>
    <n v="822120"/>
    <x v="0"/>
  </r>
  <r>
    <x v="0"/>
    <x v="49"/>
    <x v="3"/>
    <n v="46"/>
    <x v="49"/>
    <m/>
    <s v="Dom - Care - Rapid response - a"/>
    <s v="Rapid response"/>
    <x v="8"/>
    <s v="Domiciliary care to support hospital discharge (Discharge to Assess pathway 1)"/>
    <s v=""/>
    <x v="0"/>
    <s v=""/>
    <x v="0"/>
    <s v=""/>
    <s v=""/>
    <x v="1"/>
    <x v="0"/>
    <n v="747090"/>
    <x v="0"/>
  </r>
  <r>
    <x v="0"/>
    <x v="49"/>
    <x v="3"/>
    <n v="47"/>
    <x v="49"/>
    <m/>
    <s v="EOL &amp; Non CHC complex/ spot"/>
    <s v="EOL"/>
    <x v="8"/>
    <s v="Domiciliary care to support hospital discharge (Discharge to Assess pathway 1)"/>
    <s v=""/>
    <x v="0"/>
    <s v=""/>
    <x v="0"/>
    <s v=""/>
    <s v=""/>
    <x v="2"/>
    <x v="0"/>
    <n v="589318"/>
    <x v="0"/>
  </r>
  <r>
    <x v="0"/>
    <x v="49"/>
    <x v="3"/>
    <n v="48"/>
    <x v="49"/>
    <m/>
    <s v="Spot beds excess (BCF E)"/>
    <s v="Spot beds"/>
    <x v="6"/>
    <s v="Step down (discharge to assess pathway-2)"/>
    <s v=""/>
    <x v="0"/>
    <s v=""/>
    <x v="0"/>
    <s v=""/>
    <s v=""/>
    <x v="2"/>
    <x v="1"/>
    <n v="862713"/>
    <x v="1"/>
  </r>
  <r>
    <x v="0"/>
    <x v="49"/>
    <x v="3"/>
    <n v="49"/>
    <x v="49"/>
    <m/>
    <s v="Home first Plus - WHC"/>
    <s v="Domiciliary care reablement packages"/>
    <x v="5"/>
    <s v="Reablement to support discharge -step down (Discharge to Assess pathway 1)"/>
    <s v=""/>
    <x v="1"/>
    <s v=""/>
    <x v="0"/>
    <s v=""/>
    <s v=""/>
    <x v="3"/>
    <x v="3"/>
    <n v="915300"/>
    <x v="0"/>
  </r>
  <r>
    <x v="0"/>
    <x v="49"/>
    <x v="3"/>
    <n v="50"/>
    <x v="49"/>
    <m/>
    <s v="Providing stability and extra capacity in the local care system - Home Care services -b"/>
    <s v="Providing stability and extra capacity in the local care system - Home Care services -b"/>
    <x v="8"/>
    <s v="Domiciliary care workforce development"/>
    <s v=""/>
    <x v="0"/>
    <s v=""/>
    <x v="0"/>
    <s v=""/>
    <s v=""/>
    <x v="2"/>
    <x v="3"/>
    <n v="2803174.2"/>
    <x v="0"/>
  </r>
  <r>
    <x v="0"/>
    <x v="49"/>
    <x v="3"/>
    <n v="51"/>
    <x v="49"/>
    <m/>
    <s v="Investigation Officers"/>
    <s v="Investigation Officers"/>
    <x v="3"/>
    <s v="Support for implementation of anticipatory care"/>
    <s v=""/>
    <x v="0"/>
    <s v=""/>
    <x v="0"/>
    <s v=""/>
    <s v=""/>
    <x v="1"/>
    <x v="3"/>
    <n v="133780.5"/>
    <x v="0"/>
  </r>
  <r>
    <x v="0"/>
    <x v="49"/>
    <x v="3"/>
    <n v="52"/>
    <x v="49"/>
    <m/>
    <s v="Providing stability and extra capacity in the local care system - Accommodation (b)"/>
    <s v="Providing stability and extra capacity in the local care system - Accommodation (b)"/>
    <x v="8"/>
    <s v="Domiciliary care workforce development"/>
    <s v=""/>
    <x v="0"/>
    <s v=""/>
    <x v="0"/>
    <s v=""/>
    <s v=""/>
    <x v="2"/>
    <x v="3"/>
    <n v="927180"/>
    <x v="0"/>
  </r>
  <r>
    <x v="0"/>
    <x v="49"/>
    <x v="3"/>
    <n v="53"/>
    <x v="49"/>
    <m/>
    <s v="Prevention &amp; Wellbeing Team"/>
    <s v="Prevention / Early Intervention"/>
    <x v="0"/>
    <s v="Social Prescribing"/>
    <s v=""/>
    <x v="0"/>
    <s v=""/>
    <x v="0"/>
    <s v=""/>
    <s v=""/>
    <x v="1"/>
    <x v="3"/>
    <n v="462375"/>
    <x v="0"/>
  </r>
  <r>
    <x v="0"/>
    <x v="49"/>
    <x v="3"/>
    <n v="54"/>
    <x v="49"/>
    <m/>
    <s v="Best Interest Assessors"/>
    <s v="Best Interest Assessors"/>
    <x v="7"/>
    <s v="Safeguarding"/>
    <s v=""/>
    <x v="0"/>
    <s v=""/>
    <x v="0"/>
    <s v=""/>
    <s v=""/>
    <x v="1"/>
    <x v="4"/>
    <n v="574105"/>
    <x v="0"/>
  </r>
  <r>
    <x v="0"/>
    <x v="49"/>
    <x v="3"/>
    <n v="55"/>
    <x v="49"/>
    <m/>
    <s v="Providing stability and extra capacity in the local care system - Complex Cases"/>
    <s v="Providing stability and extra capacity in the local care system - Complex Cases"/>
    <x v="8"/>
    <s v="Domiciliary care packages"/>
    <s v=""/>
    <x v="0"/>
    <s v=""/>
    <x v="0"/>
    <s v=""/>
    <s v=""/>
    <x v="2"/>
    <x v="3"/>
    <n v="1014837.8188"/>
    <x v="0"/>
  </r>
  <r>
    <x v="0"/>
    <x v="49"/>
    <x v="3"/>
    <n v="56"/>
    <x v="49"/>
    <m/>
    <s v="Transformational Staff Changes - iBCF"/>
    <s v="Transformation of Adult Social Care"/>
    <x v="10"/>
    <s v="Workforce development"/>
    <s v=""/>
    <x v="0"/>
    <s v=""/>
    <x v="0"/>
    <s v=""/>
    <s v=""/>
    <x v="1"/>
    <x v="4"/>
    <n v="167096"/>
    <x v="0"/>
  </r>
  <r>
    <x v="0"/>
    <x v="49"/>
    <x v="3"/>
    <n v="57"/>
    <x v="49"/>
    <m/>
    <s v="Providing stability and extra capacity in the local care system - Accommodation (i) IBCF"/>
    <s v="Providing stability and extra capacity in the local care system - Accommodation (i) IBCF"/>
    <x v="4"/>
    <s v="Care home"/>
    <s v=""/>
    <x v="0"/>
    <s v=""/>
    <x v="0"/>
    <s v=""/>
    <s v=""/>
    <x v="2"/>
    <x v="3"/>
    <n v="972927.0612"/>
    <x v="0"/>
  </r>
  <r>
    <x v="0"/>
    <x v="49"/>
    <x v="3"/>
    <n v="58"/>
    <x v="49"/>
    <m/>
    <s v="Providing stability and extra capacity in the local care system - Accommodation (ii) iBCF"/>
    <s v="Providing stability and extra capacity in the local care system - Accommodation (ii) iBCF"/>
    <x v="4"/>
    <s v="Nursing home"/>
    <s v=""/>
    <x v="0"/>
    <s v=""/>
    <x v="0"/>
    <s v=""/>
    <s v=""/>
    <x v="2"/>
    <x v="3"/>
    <n v="1342347.5094000001"/>
    <x v="0"/>
  </r>
  <r>
    <x v="0"/>
    <x v="49"/>
    <x v="3"/>
    <n v="59"/>
    <x v="49"/>
    <m/>
    <s v="Commissioning Staff Training"/>
    <s v="Transformation of Adult Social Care"/>
    <x v="10"/>
    <s v="Programme management"/>
    <s v=""/>
    <x v="0"/>
    <s v=""/>
    <x v="0"/>
    <s v=""/>
    <s v=""/>
    <x v="1"/>
    <x v="4"/>
    <n v="75000"/>
    <x v="0"/>
  </r>
  <r>
    <x v="0"/>
    <x v="49"/>
    <x v="3"/>
    <n v="60"/>
    <x v="49"/>
    <m/>
    <s v="Commissioning Transformation"/>
    <s v="Transformation of Adult Social Care"/>
    <x v="10"/>
    <s v="Joint commissioning infrastructure"/>
    <s v=""/>
    <x v="0"/>
    <s v=""/>
    <x v="0"/>
    <s v=""/>
    <s v=""/>
    <x v="1"/>
    <x v="4"/>
    <n v="33131"/>
    <x v="0"/>
  </r>
  <r>
    <x v="0"/>
    <x v="49"/>
    <x v="3"/>
    <n v="61"/>
    <x v="49"/>
    <m/>
    <s v="Autism Training for social care staff"/>
    <s v="Training"/>
    <x v="10"/>
    <s v="Workforce development"/>
    <s v=""/>
    <x v="0"/>
    <s v=""/>
    <x v="0"/>
    <s v=""/>
    <s v=""/>
    <x v="1"/>
    <x v="4"/>
    <n v="74371"/>
    <x v="0"/>
  </r>
  <r>
    <x v="0"/>
    <x v="49"/>
    <x v="3"/>
    <n v="62"/>
    <x v="49"/>
    <m/>
    <s v="LPS Training"/>
    <s v="Liberty Protection Safeguard"/>
    <x v="7"/>
    <s v="Safeguarding"/>
    <s v=""/>
    <x v="0"/>
    <s v=""/>
    <x v="0"/>
    <s v=""/>
    <s v=""/>
    <x v="1"/>
    <x v="4"/>
    <n v="50000"/>
    <x v="0"/>
  </r>
  <r>
    <x v="0"/>
    <x v="49"/>
    <x v="3"/>
    <n v="63"/>
    <x v="49"/>
    <m/>
    <s v="LPS Implementation"/>
    <s v="Liberty Protection Safeguard"/>
    <x v="7"/>
    <s v="Safeguarding"/>
    <s v=""/>
    <x v="0"/>
    <s v=""/>
    <x v="0"/>
    <s v=""/>
    <s v=""/>
    <x v="1"/>
    <x v="4"/>
    <n v="50000"/>
    <x v="0"/>
  </r>
  <r>
    <x v="0"/>
    <x v="49"/>
    <x v="3"/>
    <n v="64"/>
    <x v="49"/>
    <m/>
    <s v="Pilot for Transitional Safeguarding"/>
    <s v="Transformation of Adult Social Care"/>
    <x v="7"/>
    <s v="Safeguarding"/>
    <s v=""/>
    <x v="0"/>
    <s v=""/>
    <x v="0"/>
    <s v=""/>
    <s v=""/>
    <x v="1"/>
    <x v="4"/>
    <n v="100000"/>
    <x v="0"/>
  </r>
  <r>
    <x v="0"/>
    <x v="49"/>
    <x v="3"/>
    <n v="65"/>
    <x v="49"/>
    <m/>
    <s v="Establish OT clinic"/>
    <s v="Establish OT clinic"/>
    <x v="5"/>
    <s v="Reablement service accepting community and discharge referrals"/>
    <s v=""/>
    <x v="1"/>
    <s v=""/>
    <x v="0"/>
    <s v=""/>
    <s v=""/>
    <x v="3"/>
    <x v="4"/>
    <n v="200000"/>
    <x v="0"/>
  </r>
  <r>
    <x v="0"/>
    <x v="49"/>
    <x v="3"/>
    <n v="66"/>
    <x v="49"/>
    <m/>
    <s v="CHC Training"/>
    <s v="Transformation of Adult Social Care"/>
    <x v="10"/>
    <s v="Workforce development"/>
    <s v=""/>
    <x v="4"/>
    <s v=""/>
    <x v="0"/>
    <s v=""/>
    <s v=""/>
    <x v="1"/>
    <x v="4"/>
    <n v="75000"/>
    <x v="0"/>
  </r>
  <r>
    <x v="0"/>
    <x v="49"/>
    <x v="3"/>
    <n v="67"/>
    <x v="49"/>
    <m/>
    <s v="Interim Loan Review"/>
    <s v="Arrangements for people who lack capacity to do a financial assessment"/>
    <x v="7"/>
    <s v="Safeguarding"/>
    <s v=""/>
    <x v="0"/>
    <s v=""/>
    <x v="0"/>
    <s v=""/>
    <s v=""/>
    <x v="1"/>
    <x v="4"/>
    <n v="50000"/>
    <x v="0"/>
  </r>
  <r>
    <x v="0"/>
    <x v="49"/>
    <x v="3"/>
    <n v="68"/>
    <x v="49"/>
    <m/>
    <s v="Data Quality Resource"/>
    <s v="Improving data quality in social care systems"/>
    <x v="10"/>
    <s v="Data Integration"/>
    <s v=""/>
    <x v="0"/>
    <s v=""/>
    <x v="0"/>
    <s v=""/>
    <s v=""/>
    <x v="1"/>
    <x v="4"/>
    <n v="50000"/>
    <x v="0"/>
  </r>
  <r>
    <x v="0"/>
    <x v="49"/>
    <x v="3"/>
    <n v="69"/>
    <x v="49"/>
    <m/>
    <s v="Ongoing Support Workflow"/>
    <s v="Workforce"/>
    <x v="10"/>
    <s v="Workforce development"/>
    <s v=""/>
    <x v="0"/>
    <s v=""/>
    <x v="0"/>
    <s v=""/>
    <s v=""/>
    <x v="1"/>
    <x v="4"/>
    <n v="232904"/>
    <x v="0"/>
  </r>
  <r>
    <x v="0"/>
    <x v="49"/>
    <x v="3"/>
    <n v="70"/>
    <x v="49"/>
    <m/>
    <s v="Stability and Capacity inflation"/>
    <s v="Stability and Capacity inflation"/>
    <x v="10"/>
    <s v="Joint commissioning infrastructure"/>
    <s v=""/>
    <x v="0"/>
    <s v=""/>
    <x v="0"/>
    <s v=""/>
    <s v=""/>
    <x v="1"/>
    <x v="4"/>
    <n v="171335"/>
    <x v="0"/>
  </r>
  <r>
    <x v="0"/>
    <x v="49"/>
    <x v="3"/>
    <n v="71"/>
    <x v="49"/>
    <m/>
    <s v="Step Up/Down Beds - IR Beds - b"/>
    <s v="Step Up and Step Down beds for intensive rehab purposes"/>
    <x v="6"/>
    <s v="Step down (discharge to assess pathway-2)"/>
    <s v=""/>
    <x v="0"/>
    <s v=""/>
    <x v="0"/>
    <s v=""/>
    <s v=""/>
    <x v="2"/>
    <x v="4"/>
    <n v="2619575"/>
    <x v="0"/>
  </r>
  <r>
    <x v="0"/>
    <x v="49"/>
    <x v="3"/>
    <n v="72"/>
    <x v="49"/>
    <m/>
    <s v="Out of Hospital Capacity - 40 D2A beds Q2-4b"/>
    <s v="Surge bed "/>
    <x v="6"/>
    <s v="Step down (discharge to assess pathway-2)"/>
    <s v=""/>
    <x v="0"/>
    <s v=""/>
    <x v="0"/>
    <s v=""/>
    <s v=""/>
    <x v="2"/>
    <x v="4"/>
    <n v="1523568.325"/>
    <x v="0"/>
  </r>
  <r>
    <x v="0"/>
    <x v="49"/>
    <x v="3"/>
    <n v="73"/>
    <x v="49"/>
    <m/>
    <s v="EOL &amp; Non CHC complex/ spot b"/>
    <s v="EOL"/>
    <x v="8"/>
    <s v="Domiciliary care to support hospital discharge (Discharge to Assess pathway 1)"/>
    <s v=""/>
    <x v="4"/>
    <s v=""/>
    <x v="0"/>
    <s v=""/>
    <s v=""/>
    <x v="2"/>
    <x v="4"/>
    <n v="476432"/>
    <x v="0"/>
  </r>
  <r>
    <x v="0"/>
    <x v="49"/>
    <x v="3"/>
    <n v="74"/>
    <x v="49"/>
    <m/>
    <s v="Additional Adult Care LA Provision "/>
    <s v="Additional Adult Care LA Provision "/>
    <x v="10"/>
    <s v="Integrated models of provision"/>
    <s v=""/>
    <x v="0"/>
    <s v=""/>
    <x v="0"/>
    <s v=""/>
    <s v=""/>
    <x v="2"/>
    <x v="4"/>
    <n v="1023339"/>
    <x v="0"/>
  </r>
  <r>
    <x v="0"/>
    <x v="49"/>
    <x v="3"/>
    <n v="75"/>
    <x v="49"/>
    <m/>
    <s v="Additional Adult Care LA Provision"/>
    <s v="Additional Adult Care LA Provision"/>
    <x v="10"/>
    <s v="Integrated models of provision"/>
    <s v=""/>
    <x v="0"/>
    <s v=""/>
    <x v="0"/>
    <s v=""/>
    <s v=""/>
    <x v="2"/>
    <x v="3"/>
    <n v="1670175"/>
    <x v="0"/>
  </r>
  <r>
    <x v="0"/>
    <x v="49"/>
    <x v="3"/>
    <n v="76"/>
    <x v="49"/>
    <m/>
    <s v="DFG"/>
    <s v="Disabled Facilities Capital Grant"/>
    <x v="14"/>
    <s v="Discretionary use of DFG - including small adaptations"/>
    <s v=""/>
    <x v="0"/>
    <s v=""/>
    <x v="0"/>
    <s v=""/>
    <s v=""/>
    <x v="2"/>
    <x v="4"/>
    <n v="2455472"/>
    <x v="0"/>
  </r>
  <r>
    <x v="0"/>
    <x v="49"/>
    <x v="3"/>
    <n v="77"/>
    <x v="49"/>
    <m/>
    <s v="Step Up/Down Beds - IR Beds - inflation on scheme W125 @ 6%"/>
    <s v="Step Up and Step Down beds for intensive rehab purposes"/>
    <x v="6"/>
    <s v="Step down (discharge to assess pathway-2)"/>
    <s v=""/>
    <x v="0"/>
    <s v=""/>
    <x v="0"/>
    <s v=""/>
    <s v=""/>
    <x v="2"/>
    <x v="1"/>
    <n v="110584"/>
    <x v="1"/>
  </r>
  <r>
    <x v="0"/>
    <x v="50"/>
    <x v="4"/>
    <n v="1"/>
    <x v="50"/>
    <n v="1"/>
    <s v="Disabled Facilities Grant"/>
    <s v="Adaptations to support people to remain independent in own homes"/>
    <x v="14"/>
    <s v="Adaptations, including statutory DFG grants"/>
    <s v=""/>
    <x v="0"/>
    <s v=""/>
    <x v="0"/>
    <s v=""/>
    <s v=""/>
    <x v="1"/>
    <x v="2"/>
    <n v="1410737"/>
    <x v="0"/>
  </r>
  <r>
    <x v="0"/>
    <x v="50"/>
    <x v="4"/>
    <n v="2"/>
    <x v="50"/>
    <n v="2"/>
    <s v="Commissioning Specialist Nurses for Neurological Conditions"/>
    <s v="Community based specialists nurses for parkinsons"/>
    <x v="11"/>
    <s v="Low level support for simple hospital discharges (Discharge to Assess pathway 0)"/>
    <s v=""/>
    <x v="1"/>
    <s v=""/>
    <x v="2"/>
    <s v=""/>
    <s v=""/>
    <x v="3"/>
    <x v="0"/>
    <n v="100000"/>
    <x v="0"/>
  </r>
  <r>
    <x v="0"/>
    <x v="50"/>
    <x v="4"/>
    <n v="3"/>
    <x v="50"/>
    <n v="3"/>
    <s v="Out of Hospital Care"/>
    <s v="Community based support. Funds workforce"/>
    <x v="6"/>
    <s v="Rapid/Crisis Response"/>
    <s v=""/>
    <x v="4"/>
    <s v=""/>
    <x v="0"/>
    <s v=""/>
    <s v=""/>
    <x v="2"/>
    <x v="0"/>
    <n v="100000"/>
    <x v="0"/>
  </r>
  <r>
    <x v="0"/>
    <x v="50"/>
    <x v="4"/>
    <n v="4"/>
    <x v="50"/>
    <n v="4"/>
    <s v="Home from hospital service"/>
    <s v="Low level preventative home care"/>
    <x v="0"/>
    <s v="Risk Stratification"/>
    <s v=""/>
    <x v="4"/>
    <s v=""/>
    <x v="0"/>
    <s v=""/>
    <s v=""/>
    <x v="0"/>
    <x v="0"/>
    <n v="86000"/>
    <x v="0"/>
  </r>
  <r>
    <x v="0"/>
    <x v="50"/>
    <x v="4"/>
    <n v="5"/>
    <x v="50"/>
    <n v="5"/>
    <s v="Modernisation of community health services"/>
    <s v="Community based support"/>
    <x v="11"/>
    <s v="Multidisciplinary teams that are supporting independence, such as anticipatory care"/>
    <s v=""/>
    <x v="1"/>
    <s v=""/>
    <x v="2"/>
    <s v=""/>
    <s v=""/>
    <x v="3"/>
    <x v="0"/>
    <n v="100000"/>
    <x v="0"/>
  </r>
  <r>
    <x v="0"/>
    <x v="50"/>
    <x v="4"/>
    <n v="6"/>
    <x v="50"/>
    <n v="6"/>
    <s v="Long term condition management"/>
    <s v="Specialist nursing support for long term conditions"/>
    <x v="11"/>
    <s v="Multidisciplinary teams that are supporting independence, such as anticipatory care"/>
    <s v=""/>
    <x v="1"/>
    <s v=""/>
    <x v="2"/>
    <s v=""/>
    <s v=""/>
    <x v="3"/>
    <x v="0"/>
    <n v="100000"/>
    <x v="0"/>
  </r>
  <r>
    <x v="0"/>
    <x v="50"/>
    <x v="4"/>
    <n v="7"/>
    <x v="50"/>
    <n v="7"/>
    <s v="Intermediate Care"/>
    <s v="reablement services"/>
    <x v="6"/>
    <s v="Step down (discharge to assess pathway-2)"/>
    <s v=""/>
    <x v="0"/>
    <s v=""/>
    <x v="0"/>
    <s v=""/>
    <s v=""/>
    <x v="2"/>
    <x v="0"/>
    <n v="147250"/>
    <x v="0"/>
  </r>
  <r>
    <x v="0"/>
    <x v="50"/>
    <x v="4"/>
    <n v="8"/>
    <x v="50"/>
    <n v="8"/>
    <s v="High end rehabilitation"/>
    <s v="ABI team support to ABI services / patients / specialist units"/>
    <x v="11"/>
    <s v="Multidisciplinary teams that are supporting independence, such as anticipatory care"/>
    <s v=""/>
    <x v="1"/>
    <s v=""/>
    <x v="2"/>
    <s v=""/>
    <s v=""/>
    <x v="3"/>
    <x v="0"/>
    <n v="800000"/>
    <x v="0"/>
  </r>
  <r>
    <x v="0"/>
    <x v="50"/>
    <x v="4"/>
    <n v="9"/>
    <x v="50"/>
    <n v="9"/>
    <s v="Developing a Liaison Psychiatry Service"/>
    <s v="Phychiatrist working in A&amp;E departments to navigate patients to most appropriate and plan care."/>
    <x v="3"/>
    <s v="Assessment teams/joint assessment"/>
    <s v=""/>
    <x v="3"/>
    <s v=""/>
    <x v="2"/>
    <s v=""/>
    <s v=""/>
    <x v="5"/>
    <x v="0"/>
    <n v="135000"/>
    <x v="0"/>
  </r>
  <r>
    <x v="0"/>
    <x v="50"/>
    <x v="4"/>
    <n v="10"/>
    <x v="50"/>
    <n v="10"/>
    <s v="Developing a Liaison Psychiatry Service"/>
    <s v="Phychiatrist working in A&amp;E departments to navigate patients to most appropriate and plan care."/>
    <x v="3"/>
    <s v="Care navigation and planning"/>
    <s v=""/>
    <x v="3"/>
    <s v=""/>
    <x v="0"/>
    <s v=""/>
    <s v=""/>
    <x v="5"/>
    <x v="0"/>
    <n v="300000"/>
    <x v="0"/>
  </r>
  <r>
    <x v="0"/>
    <x v="50"/>
    <x v="4"/>
    <n v="11"/>
    <x v="50"/>
    <n v="11"/>
    <s v="Hot and cold boxes"/>
    <s v="Boxes filled with blankets, hot drink supplies, hot water bottles etc to support older people during winter. Cold boxes with fans, cold drinks etc to support during hot months"/>
    <x v="0"/>
    <s v="Other"/>
    <s v="Help to stay well at home"/>
    <x v="6"/>
    <s v="Charity"/>
    <x v="0"/>
    <s v=""/>
    <s v=""/>
    <x v="0"/>
    <x v="0"/>
    <n v="10500"/>
    <x v="0"/>
  </r>
  <r>
    <x v="0"/>
    <x v="50"/>
    <x v="4"/>
    <n v="12"/>
    <x v="50"/>
    <n v="12"/>
    <s v="Rehabilitation Beds at Puttenhoe"/>
    <s v="Beds to support early discharge of fracture patients from acute"/>
    <x v="9"/>
    <s v="Early Discharge Planning"/>
    <s v=""/>
    <x v="0"/>
    <s v=""/>
    <x v="0"/>
    <s v=""/>
    <s v=""/>
    <x v="1"/>
    <x v="0"/>
    <n v="85000"/>
    <x v="0"/>
  </r>
  <r>
    <x v="0"/>
    <x v="50"/>
    <x v="4"/>
    <n v="13"/>
    <x v="50"/>
    <n v="13"/>
    <s v="End of life care"/>
    <s v="Palliative Care Hub Service and hospice provision"/>
    <x v="11"/>
    <s v="Multidisciplinary teams that are supporting independence, such as anticipatory care"/>
    <s v=""/>
    <x v="1"/>
    <s v=""/>
    <x v="2"/>
    <s v=""/>
    <s v=""/>
    <x v="0"/>
    <x v="0"/>
    <n v="570000"/>
    <x v="0"/>
  </r>
  <r>
    <x v="0"/>
    <x v="50"/>
    <x v="4"/>
    <n v="14"/>
    <x v="50"/>
    <n v="14"/>
    <s v="End of life care"/>
    <s v="Staff supporting the Palliative Care Hub"/>
    <x v="11"/>
    <s v="Multidisciplinary teams that are supporting independence, such as anticipatory care"/>
    <s v=""/>
    <x v="0"/>
    <s v=""/>
    <x v="0"/>
    <s v=""/>
    <s v=""/>
    <x v="0"/>
    <x v="0"/>
    <n v="103000"/>
    <x v="0"/>
  </r>
  <r>
    <x v="0"/>
    <x v="50"/>
    <x v="4"/>
    <n v="15"/>
    <x v="50"/>
    <n v="15"/>
    <s v="Falls Coordinator"/>
    <s v="Falls coordinator, supporting the falls response team"/>
    <x v="11"/>
    <s v="Low level support for simple hospital discharges (Discharge to Assess pathway 0)"/>
    <s v=""/>
    <x v="0"/>
    <s v=""/>
    <x v="0"/>
    <s v=""/>
    <s v=""/>
    <x v="1"/>
    <x v="0"/>
    <n v="70000"/>
    <x v="0"/>
  </r>
  <r>
    <x v="0"/>
    <x v="50"/>
    <x v="4"/>
    <n v="16"/>
    <x v="50"/>
    <n v="16"/>
    <s v="Falls Response Team"/>
    <s v="Response service providing support to people who have fallen"/>
    <x v="11"/>
    <s v="Integrated neighbourhood services"/>
    <s v=""/>
    <x v="0"/>
    <s v=""/>
    <x v="0"/>
    <s v=""/>
    <s v=""/>
    <x v="1"/>
    <x v="0"/>
    <n v="94000"/>
    <x v="0"/>
  </r>
  <r>
    <x v="0"/>
    <x v="50"/>
    <x v="4"/>
    <n v="17"/>
    <x v="50"/>
    <n v="17"/>
    <s v="Falls Project"/>
    <s v="Funding to provide fracture liaison service at Bedford hospital"/>
    <x v="3"/>
    <s v="Other"/>
    <s v="hospital fracture liaison service"/>
    <x v="5"/>
    <s v=""/>
    <x v="0"/>
    <s v=""/>
    <s v=""/>
    <x v="6"/>
    <x v="0"/>
    <n v="300000"/>
    <x v="0"/>
  </r>
  <r>
    <x v="0"/>
    <x v="50"/>
    <x v="4"/>
    <n v="18"/>
    <x v="50"/>
    <n v="18"/>
    <s v="Hospital Social Work Team"/>
    <s v="Dedicated team based within acutes processing hospital discharges to social care provision"/>
    <x v="10"/>
    <s v="Workforce development"/>
    <s v=""/>
    <x v="0"/>
    <s v=""/>
    <x v="0"/>
    <s v=""/>
    <s v=""/>
    <x v="1"/>
    <x v="0"/>
    <n v="515000"/>
    <x v="0"/>
  </r>
  <r>
    <x v="0"/>
    <x v="50"/>
    <x v="4"/>
    <n v="19"/>
    <x v="50"/>
    <n v="19"/>
    <s v="Weekend day service at Goldington"/>
    <s v="Provision of day services including social activities, personal care and support"/>
    <x v="9"/>
    <s v="Flexible working patterns (including 7 day working)"/>
    <s v=""/>
    <x v="0"/>
    <s v=""/>
    <x v="0"/>
    <s v=""/>
    <s v=""/>
    <x v="1"/>
    <x v="0"/>
    <n v="75000"/>
    <x v="0"/>
  </r>
  <r>
    <x v="0"/>
    <x v="50"/>
    <x v="4"/>
    <n v="20"/>
    <x v="50"/>
    <n v="20"/>
    <s v="BME day service"/>
    <s v="Provision of day services including social activities and support for BME community"/>
    <x v="11"/>
    <s v="Low level support for simple hospital discharges (Discharge to Assess pathway 0)"/>
    <s v=""/>
    <x v="0"/>
    <s v=""/>
    <x v="0"/>
    <s v=""/>
    <s v=""/>
    <x v="1"/>
    <x v="0"/>
    <n v="114000"/>
    <x v="0"/>
  </r>
  <r>
    <x v="0"/>
    <x v="50"/>
    <x v="4"/>
    <n v="21"/>
    <x v="50"/>
    <n v="21"/>
    <s v="Social Work Team (Care Act)"/>
    <s v="Additional capacity"/>
    <x v="11"/>
    <s v="Multidisciplinary teams that are supporting independence, such as anticipatory care"/>
    <s v=""/>
    <x v="0"/>
    <s v=""/>
    <x v="0"/>
    <s v=""/>
    <s v=""/>
    <x v="1"/>
    <x v="0"/>
    <n v="734000"/>
    <x v="0"/>
  </r>
  <r>
    <x v="0"/>
    <x v="50"/>
    <x v="4"/>
    <n v="22"/>
    <x v="50"/>
    <n v="22"/>
    <s v="24/7 Health Services"/>
    <s v="Funding towards community health service workforce for services working 24/7"/>
    <x v="9"/>
    <s v="Flexible working patterns (including 7 day working)"/>
    <s v=""/>
    <x v="1"/>
    <s v=""/>
    <x v="2"/>
    <s v=""/>
    <s v=""/>
    <x v="3"/>
    <x v="0"/>
    <n v="672000"/>
    <x v="0"/>
  </r>
  <r>
    <x v="0"/>
    <x v="50"/>
    <x v="4"/>
    <n v="23"/>
    <x v="50"/>
    <n v="23"/>
    <s v="Lifestyle Hub"/>
    <s v="Community based support providing weight management, exercise, smoking cessatoin, etc "/>
    <x v="0"/>
    <s v="Social Prescribing"/>
    <s v=""/>
    <x v="0"/>
    <s v=""/>
    <x v="0"/>
    <s v=""/>
    <s v=""/>
    <x v="6"/>
    <x v="0"/>
    <n v="100000"/>
    <x v="0"/>
  </r>
  <r>
    <x v="0"/>
    <x v="50"/>
    <x v="4"/>
    <n v="24"/>
    <x v="50"/>
    <n v="24"/>
    <s v="Additional Funding in 2016/2017"/>
    <s v="Funding towards community health services workforce"/>
    <x v="11"/>
    <s v="Integrated neighbourhood services"/>
    <s v=""/>
    <x v="1"/>
    <s v=""/>
    <x v="2"/>
    <s v=""/>
    <s v=""/>
    <x v="3"/>
    <x v="0"/>
    <n v="92000"/>
    <x v="0"/>
  </r>
  <r>
    <x v="0"/>
    <x v="50"/>
    <x v="4"/>
    <n v="25"/>
    <x v="50"/>
    <n v="25"/>
    <s v="Stroke in the Community"/>
    <s v="Workforce to support stroke survivors in the community around early supported discharge"/>
    <x v="9"/>
    <s v="Early Discharge Planning"/>
    <s v=""/>
    <x v="1"/>
    <s v=""/>
    <x v="2"/>
    <s v=""/>
    <s v=""/>
    <x v="3"/>
    <x v="0"/>
    <n v="100000"/>
    <x v="0"/>
  </r>
  <r>
    <x v="0"/>
    <x v="50"/>
    <x v="4"/>
    <n v="26"/>
    <x v="50"/>
    <n v="26"/>
    <s v="Complex Rehab"/>
    <s v="Step down beds for discharge pathways 2 and 3"/>
    <x v="6"/>
    <s v="Step down (discharge to assess pathway-2)"/>
    <s v=""/>
    <x v="6"/>
    <s v="Private Providers"/>
    <x v="2"/>
    <s v=""/>
    <s v=""/>
    <x v="2"/>
    <x v="0"/>
    <n v="444000"/>
    <x v="0"/>
  </r>
  <r>
    <x v="0"/>
    <x v="50"/>
    <x v="4"/>
    <n v="27"/>
    <x v="50"/>
    <n v="27"/>
    <s v="Specialist Interventions"/>
    <s v="Provision of specialist appropriate equipment"/>
    <x v="11"/>
    <s v="Multidisciplinary teams that are supporting independence, such as anticipatory care"/>
    <s v=""/>
    <x v="0"/>
    <s v=""/>
    <x v="0"/>
    <s v=""/>
    <s v=""/>
    <x v="2"/>
    <x v="0"/>
    <n v="56000"/>
    <x v="0"/>
  </r>
  <r>
    <x v="0"/>
    <x v="50"/>
    <x v="4"/>
    <n v="28"/>
    <x v="50"/>
    <n v="28"/>
    <s v="Stroke Rehab"/>
    <s v="Specilalist bedded placements for stroke patients"/>
    <x v="11"/>
    <s v="Multidisciplinary teams that are supporting independence, such as anticipatory care"/>
    <s v=""/>
    <x v="6"/>
    <s v="Specialist private providers"/>
    <x v="2"/>
    <s v=""/>
    <s v=""/>
    <x v="2"/>
    <x v="0"/>
    <n v="500000"/>
    <x v="0"/>
  </r>
  <r>
    <x v="0"/>
    <x v="50"/>
    <x v="4"/>
    <n v="29"/>
    <x v="50"/>
    <n v="29"/>
    <s v="Stroke Rehab"/>
    <s v="Specialist nursing support "/>
    <x v="11"/>
    <s v="Multidisciplinary teams that are supporting independence, such as anticipatory care"/>
    <s v=""/>
    <x v="0"/>
    <s v=""/>
    <x v="0"/>
    <s v=""/>
    <s v=""/>
    <x v="2"/>
    <x v="0"/>
    <n v="60750"/>
    <x v="0"/>
  </r>
  <r>
    <x v="0"/>
    <x v="50"/>
    <x v="4"/>
    <n v="30"/>
    <x v="50"/>
    <n v="30"/>
    <s v="Support for benefits, housing, employment"/>
    <s v="Expenditure on housing related services, not adaptations"/>
    <x v="2"/>
    <s v=""/>
    <s v=""/>
    <x v="6"/>
    <s v="Housing"/>
    <x v="0"/>
    <s v=""/>
    <s v=""/>
    <x v="1"/>
    <x v="0"/>
    <n v="120000"/>
    <x v="0"/>
  </r>
  <r>
    <x v="0"/>
    <x v="50"/>
    <x v="4"/>
    <n v="31"/>
    <x v="50"/>
    <n v="31"/>
    <s v="Revenue contribution to DFG's"/>
    <s v="Grant for adaptations to homes to support people remaining independent"/>
    <x v="14"/>
    <s v="Adaptations, including statutory DFG grants"/>
    <s v=""/>
    <x v="0"/>
    <s v=""/>
    <x v="0"/>
    <s v=""/>
    <s v=""/>
    <x v="1"/>
    <x v="0"/>
    <n v="350000"/>
    <x v="0"/>
  </r>
  <r>
    <x v="0"/>
    <x v="50"/>
    <x v="4"/>
    <n v="32"/>
    <x v="50"/>
    <n v="32"/>
    <s v="Handy Person Service"/>
    <s v="Postholder for handy person"/>
    <x v="14"/>
    <s v="Adaptations, including statutory DFG grants"/>
    <s v=""/>
    <x v="0"/>
    <s v=""/>
    <x v="0"/>
    <s v=""/>
    <s v=""/>
    <x v="1"/>
    <x v="0"/>
    <n v="40000"/>
    <x v="0"/>
  </r>
  <r>
    <x v="0"/>
    <x v="50"/>
    <x v="4"/>
    <n v="33"/>
    <x v="50"/>
    <n v="33"/>
    <s v="Telecare Service"/>
    <s v="Support for assitive technology in clients home"/>
    <x v="1"/>
    <s v="Telecare"/>
    <s v=""/>
    <x v="6"/>
    <s v="Private Providers"/>
    <x v="0"/>
    <s v=""/>
    <s v=""/>
    <x v="2"/>
    <x v="0"/>
    <n v="163000"/>
    <x v="0"/>
  </r>
  <r>
    <x v="0"/>
    <x v="50"/>
    <x v="4"/>
    <n v="34"/>
    <x v="50"/>
    <n v="34"/>
    <s v="Community Equipment Store"/>
    <s v="Prescription and loan of standard and specilist equipment"/>
    <x v="1"/>
    <s v="Community Based Equipment"/>
    <s v=""/>
    <x v="0"/>
    <s v=""/>
    <x v="0"/>
    <s v=""/>
    <s v=""/>
    <x v="2"/>
    <x v="0"/>
    <n v="80000"/>
    <x v="0"/>
  </r>
  <r>
    <x v="0"/>
    <x v="50"/>
    <x v="4"/>
    <n v="35"/>
    <x v="50"/>
    <n v="35"/>
    <s v="Residential and Nursing placements and homecare packages"/>
    <s v="bedded care"/>
    <x v="9"/>
    <s v="Early Discharge Planning"/>
    <s v=""/>
    <x v="6"/>
    <s v="Private Providers"/>
    <x v="0"/>
    <s v=""/>
    <s v=""/>
    <x v="2"/>
    <x v="0"/>
    <n v="865029"/>
    <x v="0"/>
  </r>
  <r>
    <x v="0"/>
    <x v="50"/>
    <x v="4"/>
    <n v="36"/>
    <x v="50"/>
    <n v="36"/>
    <s v="Care Standards Review Post"/>
    <s v="Safeguarding role within the LA"/>
    <x v="7"/>
    <s v="Carer advice and support"/>
    <s v=""/>
    <x v="0"/>
    <s v=""/>
    <x v="0"/>
    <s v=""/>
    <s v=""/>
    <x v="1"/>
    <x v="0"/>
    <n v="27000"/>
    <x v="0"/>
  </r>
  <r>
    <x v="0"/>
    <x v="50"/>
    <x v="4"/>
    <n v="37"/>
    <x v="50"/>
    <n v="37"/>
    <s v="Reviewing &amp; Redesigning Domiciliary care model"/>
    <s v="Domicilary care provision for people to remain independent in own homes."/>
    <x v="8"/>
    <s v="Domiciliary care packages"/>
    <s v=""/>
    <x v="0"/>
    <s v=""/>
    <x v="2"/>
    <s v=""/>
    <s v=""/>
    <x v="2"/>
    <x v="0"/>
    <n v="628000"/>
    <x v="0"/>
  </r>
  <r>
    <x v="0"/>
    <x v="50"/>
    <x v="4"/>
    <n v="38"/>
    <x v="50"/>
    <n v="38"/>
    <s v="Carers Services"/>
    <s v="Support service to carers of patients "/>
    <x v="13"/>
    <s v="Respite services"/>
    <s v=""/>
    <x v="0"/>
    <s v=""/>
    <x v="0"/>
    <s v=""/>
    <s v=""/>
    <x v="0"/>
    <x v="0"/>
    <n v="68000"/>
    <x v="0"/>
  </r>
  <r>
    <x v="0"/>
    <x v="50"/>
    <x v="4"/>
    <n v="39"/>
    <x v="50"/>
    <n v="39"/>
    <s v="Mental Health Respite"/>
    <s v="Service to prevent carer breakdown. Supports cared for whilst carer has break"/>
    <x v="13"/>
    <s v="Respite Services"/>
    <s v=""/>
    <x v="3"/>
    <s v=""/>
    <x v="0"/>
    <s v=""/>
    <s v=""/>
    <x v="2"/>
    <x v="0"/>
    <n v="35000"/>
    <x v="0"/>
  </r>
  <r>
    <x v="0"/>
    <x v="50"/>
    <x v="4"/>
    <n v="40"/>
    <x v="50"/>
    <n v="40"/>
    <s v="Housing Option Officers"/>
    <s v="Housing officer posts "/>
    <x v="2"/>
    <s v=""/>
    <s v=""/>
    <x v="6"/>
    <s v="Housing"/>
    <x v="0"/>
    <s v=""/>
    <s v=""/>
    <x v="1"/>
    <x v="0"/>
    <n v="100000"/>
    <x v="0"/>
  </r>
  <r>
    <x v="0"/>
    <x v="50"/>
    <x v="4"/>
    <n v="41"/>
    <x v="50"/>
    <n v="41"/>
    <s v="Care Act - Occupational Therapy"/>
    <s v="additional staffing"/>
    <x v="7"/>
    <s v="Other"/>
    <s v="O/T Posts"/>
    <x v="0"/>
    <s v=""/>
    <x v="0"/>
    <s v=""/>
    <s v=""/>
    <x v="1"/>
    <x v="0"/>
    <n v="215000"/>
    <x v="0"/>
  </r>
  <r>
    <x v="0"/>
    <x v="50"/>
    <x v="4"/>
    <n v="42"/>
    <x v="50"/>
    <n v="42"/>
    <s v="Care Act - Reablement"/>
    <s v="additional staffing"/>
    <x v="9"/>
    <s v="Home First/Discharge to Assess - process support/core costs"/>
    <s v="Reablement"/>
    <x v="0"/>
    <s v=""/>
    <x v="0"/>
    <s v=""/>
    <s v=""/>
    <x v="1"/>
    <x v="0"/>
    <n v="748690"/>
    <x v="0"/>
  </r>
  <r>
    <x v="0"/>
    <x v="50"/>
    <x v="4"/>
    <n v="43"/>
    <x v="50"/>
    <n v="43"/>
    <s v="Care Act - ADLT"/>
    <s v="Prison social worker post"/>
    <x v="7"/>
    <s v="Other"/>
    <s v="Prison SW"/>
    <x v="0"/>
    <s v=""/>
    <x v="0"/>
    <s v=""/>
    <s v=""/>
    <x v="1"/>
    <x v="0"/>
    <n v="50260"/>
    <x v="0"/>
  </r>
  <r>
    <x v="0"/>
    <x v="50"/>
    <x v="4"/>
    <n v="44"/>
    <x v="50"/>
    <n v="44"/>
    <s v="Care Act - SOVA"/>
    <s v="Costs of national care act"/>
    <x v="7"/>
    <s v="Carer advice and support"/>
    <s v=""/>
    <x v="0"/>
    <s v=""/>
    <x v="0"/>
    <s v=""/>
    <s v=""/>
    <x v="1"/>
    <x v="0"/>
    <n v="100000"/>
    <x v="0"/>
  </r>
  <r>
    <x v="0"/>
    <x v="50"/>
    <x v="4"/>
    <n v="45"/>
    <x v="50"/>
    <n v="45"/>
    <s v="Outcome &amp; Performance"/>
    <s v="Community health Service workforce"/>
    <x v="0"/>
    <s v="Risk Stratification"/>
    <s v=""/>
    <x v="0"/>
    <s v=""/>
    <x v="0"/>
    <s v=""/>
    <s v=""/>
    <x v="3"/>
    <x v="0"/>
    <n v="83000"/>
    <x v="0"/>
  </r>
  <r>
    <x v="0"/>
    <x v="50"/>
    <x v="4"/>
    <n v="46"/>
    <x v="50"/>
    <n v="46"/>
    <s v="Procurement Team"/>
    <s v="Community health Service workkforce"/>
    <x v="11"/>
    <s v="Multidisciplinary teams that are supporting independence, such as anticipatory care"/>
    <s v=""/>
    <x v="0"/>
    <s v=""/>
    <x v="0"/>
    <s v=""/>
    <s v=""/>
    <x v="3"/>
    <x v="0"/>
    <n v="213750"/>
    <x v="0"/>
  </r>
  <r>
    <x v="0"/>
    <x v="50"/>
    <x v="4"/>
    <n v="47"/>
    <x v="50"/>
    <n v="47"/>
    <s v="Additional Funding in 2016/2017"/>
    <s v="Community health Service workforce"/>
    <x v="11"/>
    <s v="Multidisciplinary teams that are supporting independence, such as anticipatory care"/>
    <s v=""/>
    <x v="1"/>
    <s v=""/>
    <x v="2"/>
    <s v=""/>
    <s v=""/>
    <x v="3"/>
    <x v="0"/>
    <n v="103000"/>
    <x v="0"/>
  </r>
  <r>
    <x v="0"/>
    <x v="50"/>
    <x v="4"/>
    <n v="48"/>
    <x v="50"/>
    <n v="48"/>
    <s v="Voluntary Organisations"/>
    <s v="Extending the capacity of the care workforce through third sector investment"/>
    <x v="11"/>
    <s v="Low level support for simple hospital discharges (Discharge to Assess pathway 0)"/>
    <s v=""/>
    <x v="1"/>
    <s v=""/>
    <x v="0"/>
    <s v=""/>
    <s v=""/>
    <x v="0"/>
    <x v="0"/>
    <n v="563256.03470591153"/>
    <x v="0"/>
  </r>
  <r>
    <x v="0"/>
    <x v="50"/>
    <x v="4"/>
    <n v="49"/>
    <x v="50"/>
    <n v="49"/>
    <s v="Additional Funding in 2016/2017"/>
    <s v="Community health Service workkforce"/>
    <x v="11"/>
    <s v="Multidisciplinary teams that are supporting independence, such as anticipatory care"/>
    <s v=""/>
    <x v="1"/>
    <s v=""/>
    <x v="2"/>
    <s v=""/>
    <s v=""/>
    <x v="3"/>
    <x v="0"/>
    <n v="85000"/>
    <x v="0"/>
  </r>
  <r>
    <x v="0"/>
    <x v="50"/>
    <x v="4"/>
    <n v="50"/>
    <x v="50"/>
    <n v="50"/>
    <s v="Additional Funding in 2018/2019"/>
    <s v="Community health Service workkforce"/>
    <x v="11"/>
    <s v="Multidisciplinary teams that are supporting independence, such as anticipatory care"/>
    <s v=""/>
    <x v="1"/>
    <s v=""/>
    <x v="2"/>
    <s v=""/>
    <s v=""/>
    <x v="3"/>
    <x v="0"/>
    <n v="111000"/>
    <x v="0"/>
  </r>
  <r>
    <x v="0"/>
    <x v="50"/>
    <x v="4"/>
    <n v="51"/>
    <x v="50"/>
    <n v="51"/>
    <s v="COVID19 Safeguarding &amp; Discharge Pressures (Staff)"/>
    <s v="System capacity to meet demand"/>
    <x v="7"/>
    <s v="Carer advice and support"/>
    <s v=""/>
    <x v="0"/>
    <s v=""/>
    <x v="0"/>
    <s v=""/>
    <s v=""/>
    <x v="1"/>
    <x v="0"/>
    <n v="205000"/>
    <x v="0"/>
  </r>
  <r>
    <x v="0"/>
    <x v="50"/>
    <x v="4"/>
    <n v="52"/>
    <x v="50"/>
    <n v="52"/>
    <s v="Additional Funding in 2019/2020"/>
    <s v="Additional Funding in 2019/2020"/>
    <x v="11"/>
    <s v="Multidisciplinary teams that are supporting independence, such as anticipatory care"/>
    <s v=""/>
    <x v="1"/>
    <s v=""/>
    <x v="2"/>
    <s v=""/>
    <s v=""/>
    <x v="4"/>
    <x v="0"/>
    <n v="317000"/>
    <x v="0"/>
  </r>
  <r>
    <x v="0"/>
    <x v="50"/>
    <x v="4"/>
    <n v="53"/>
    <x v="50"/>
    <n v="53"/>
    <s v="Additional Funding in 2020/2021"/>
    <s v="Additional Funding in 2020/20211"/>
    <x v="11"/>
    <s v="Multidisciplinary teams that are supporting independence, such as anticipatory care"/>
    <s v=""/>
    <x v="1"/>
    <s v=""/>
    <x v="2"/>
    <s v=""/>
    <s v=""/>
    <x v="4"/>
    <x v="0"/>
    <n v="272000"/>
    <x v="0"/>
  </r>
  <r>
    <x v="0"/>
    <x v="50"/>
    <x v="4"/>
    <n v="54"/>
    <x v="50"/>
    <n v="54"/>
    <s v="Additional Funding in 2021/2022"/>
    <s v="Additional Funding in 2021/2022"/>
    <x v="11"/>
    <s v="Multidisciplinary teams that are supporting independence, such as anticipatory care"/>
    <s v=""/>
    <x v="1"/>
    <s v=""/>
    <x v="2"/>
    <s v=""/>
    <s v=""/>
    <x v="4"/>
    <x v="0"/>
    <n v="268943.66329124081"/>
    <x v="0"/>
  </r>
  <r>
    <x v="0"/>
    <x v="50"/>
    <x v="4"/>
    <n v="55"/>
    <x v="50"/>
    <n v="55"/>
    <s v="Care Co-ordination"/>
    <s v="Community health Service workkforce"/>
    <x v="9"/>
    <s v="Multi-Disciplinary/Multi-Agency Discharge Teams supporting discharge"/>
    <s v=""/>
    <x v="1"/>
    <s v=""/>
    <x v="0"/>
    <s v=""/>
    <s v=""/>
    <x v="3"/>
    <x v="3"/>
    <n v="100320"/>
    <x v="0"/>
  </r>
  <r>
    <x v="0"/>
    <x v="50"/>
    <x v="4"/>
    <n v="56"/>
    <x v="50"/>
    <n v="56"/>
    <s v="Occupational Therapists"/>
    <s v="Therapy workforce to support people to recover and regain independence"/>
    <x v="9"/>
    <s v="Multi-Disciplinary/Multi-Agency Discharge Teams supporting discharge"/>
    <s v=""/>
    <x v="5"/>
    <s v=""/>
    <x v="0"/>
    <s v=""/>
    <s v=""/>
    <x v="6"/>
    <x v="3"/>
    <n v="100000"/>
    <x v="0"/>
  </r>
  <r>
    <x v="0"/>
    <x v="50"/>
    <x v="4"/>
    <n v="57"/>
    <x v="50"/>
    <n v="57"/>
    <s v="Telecare - In Care Homes"/>
    <s v="Technology to support workforce and reduce staffing pressure"/>
    <x v="1"/>
    <s v="Telecare"/>
    <s v=""/>
    <x v="6"/>
    <s v="Private Providers"/>
    <x v="0"/>
    <s v=""/>
    <s v=""/>
    <x v="2"/>
    <x v="3"/>
    <n v="52500"/>
    <x v="0"/>
  </r>
  <r>
    <x v="0"/>
    <x v="50"/>
    <x v="4"/>
    <n v="58"/>
    <x v="50"/>
    <n v="58"/>
    <s v="Telecare - In Community"/>
    <s v="Technology in care process to support self management"/>
    <x v="1"/>
    <s v="Telecare"/>
    <s v=""/>
    <x v="0"/>
    <s v=""/>
    <x v="0"/>
    <s v=""/>
    <s v=""/>
    <x v="2"/>
    <x v="3"/>
    <n v="100000"/>
    <x v="0"/>
  </r>
  <r>
    <x v="0"/>
    <x v="50"/>
    <x v="4"/>
    <n v="59"/>
    <x v="50"/>
    <n v="59"/>
    <s v="Single Trusted Assessor"/>
    <s v="Assessors based in hospital, working with care homes to reduce DTOC"/>
    <x v="9"/>
    <s v="Trusted Assessment"/>
    <s v=""/>
    <x v="6"/>
    <s v="Private Providers"/>
    <x v="0"/>
    <s v=""/>
    <s v=""/>
    <x v="2"/>
    <x v="3"/>
    <n v="138600"/>
    <x v="0"/>
  </r>
  <r>
    <x v="0"/>
    <x v="50"/>
    <x v="4"/>
    <n v="60"/>
    <x v="50"/>
    <n v="60"/>
    <s v="Joint Dementia Action Plan"/>
    <s v="Service supporting people with dementia and their families to remain independent"/>
    <x v="0"/>
    <s v="Risk Stratification"/>
    <s v=""/>
    <x v="6"/>
    <s v="Private Providers"/>
    <x v="0"/>
    <s v=""/>
    <s v=""/>
    <x v="0"/>
    <x v="3"/>
    <n v="25320"/>
    <x v="0"/>
  </r>
  <r>
    <x v="0"/>
    <x v="50"/>
    <x v="4"/>
    <n v="61"/>
    <x v="50"/>
    <n v="61"/>
    <s v="Dementia Safety First"/>
    <s v="Extension of safe homes scheme delivered by Fire Service"/>
    <x v="0"/>
    <s v="Choice Policy"/>
    <s v=""/>
    <x v="0"/>
    <s v=""/>
    <x v="0"/>
    <s v=""/>
    <s v=""/>
    <x v="0"/>
    <x v="3"/>
    <n v="82000"/>
    <x v="0"/>
  </r>
  <r>
    <x v="0"/>
    <x v="50"/>
    <x v="4"/>
    <n v="62"/>
    <x v="50"/>
    <n v="62"/>
    <s v="Wellbeing Outreach Worker"/>
    <s v="Community capacity builder"/>
    <x v="11"/>
    <s v="Multidisciplinary teams that are supporting independence, such as anticipatory care"/>
    <s v=""/>
    <x v="1"/>
    <s v=""/>
    <x v="0"/>
    <s v=""/>
    <s v=""/>
    <x v="3"/>
    <x v="3"/>
    <n v="14329.26"/>
    <x v="0"/>
  </r>
  <r>
    <x v="0"/>
    <x v="50"/>
    <x v="4"/>
    <n v="63"/>
    <x v="50"/>
    <n v="63"/>
    <s v="Support for Adult Social Care"/>
    <s v="Funding for Adult Social Work Academy (part)"/>
    <x v="0"/>
    <s v="Social Prescribing"/>
    <s v=""/>
    <x v="0"/>
    <s v=""/>
    <x v="0"/>
    <s v=""/>
    <s v=""/>
    <x v="1"/>
    <x v="3"/>
    <n v="52500"/>
    <x v="0"/>
  </r>
  <r>
    <x v="0"/>
    <x v="50"/>
    <x v="4"/>
    <n v="64"/>
    <x v="50"/>
    <n v="64"/>
    <s v="Benefits Advice &amp; Welfare Rights Service"/>
    <s v="Citizens advice support funding"/>
    <x v="13"/>
    <s v="Other"/>
    <s v="Independent Advocacy"/>
    <x v="4"/>
    <s v=""/>
    <x v="0"/>
    <s v=""/>
    <s v=""/>
    <x v="0"/>
    <x v="3"/>
    <n v="41205"/>
    <x v="0"/>
  </r>
  <r>
    <x v="0"/>
    <x v="50"/>
    <x v="4"/>
    <n v="65"/>
    <x v="50"/>
    <n v="65"/>
    <s v="Integration Post"/>
    <s v="Funding for post holders"/>
    <x v="10"/>
    <s v="Integrated models of provision"/>
    <s v=""/>
    <x v="6"/>
    <s v="Local Authority"/>
    <x v="0"/>
    <s v=""/>
    <s v=""/>
    <x v="1"/>
    <x v="3"/>
    <n v="136000"/>
    <x v="0"/>
  </r>
  <r>
    <x v="0"/>
    <x v="50"/>
    <x v="4"/>
    <n v="66"/>
    <x v="50"/>
    <n v="66"/>
    <s v="Client Packages 18-64"/>
    <s v="additional care capacity"/>
    <x v="9"/>
    <s v="Home First/Discharge to Assess - process support/core costs"/>
    <s v=""/>
    <x v="6"/>
    <s v="Private Providers"/>
    <x v="0"/>
    <s v=""/>
    <s v=""/>
    <x v="2"/>
    <x v="3"/>
    <n v="1549020"/>
    <x v="0"/>
  </r>
  <r>
    <x v="0"/>
    <x v="50"/>
    <x v="4"/>
    <n v="67"/>
    <x v="50"/>
    <n v="67"/>
    <s v="Client Packages 65+"/>
    <s v="additional care capacity"/>
    <x v="9"/>
    <s v="Home First/Discharge to Assess - process support/core costs"/>
    <s v=""/>
    <x v="6"/>
    <s v="Private Providers"/>
    <x v="0"/>
    <s v=""/>
    <s v=""/>
    <x v="2"/>
    <x v="3"/>
    <n v="1013015"/>
    <x v="0"/>
  </r>
  <r>
    <x v="0"/>
    <x v="50"/>
    <x v="4"/>
    <n v="68"/>
    <x v="50"/>
    <n v="68"/>
    <s v="ASC Contact Team"/>
    <s v="Team Manager for Contact Team"/>
    <x v="12"/>
    <s v=""/>
    <s v="Jodi Simpson"/>
    <x v="0"/>
    <s v=""/>
    <x v="0"/>
    <s v=""/>
    <s v=""/>
    <x v="1"/>
    <x v="0"/>
    <n v="61000"/>
    <x v="1"/>
  </r>
  <r>
    <x v="0"/>
    <x v="50"/>
    <x v="4"/>
    <n v="69"/>
    <x v="50"/>
    <n v="69"/>
    <s v="Additional Funding in 2022/23"/>
    <s v="Additional Funding in 2022/23"/>
    <x v="11"/>
    <s v="Multidisciplinary teams that are supporting independence, such as anticipatory care"/>
    <s v=""/>
    <x v="1"/>
    <s v=""/>
    <x v="2"/>
    <s v=""/>
    <s v=""/>
    <x v="4"/>
    <x v="0"/>
    <n v="254950"/>
    <x v="0"/>
  </r>
  <r>
    <x v="0"/>
    <x v="51"/>
    <x v="4"/>
    <n v="1"/>
    <x v="51"/>
    <n v="1"/>
    <s v="Wellbeing and Promoting Independence"/>
    <s v="Community based Non medical support "/>
    <x v="0"/>
    <s v="Social Prescribing"/>
    <s v=""/>
    <x v="0"/>
    <s v=""/>
    <x v="0"/>
    <s v=""/>
    <s v=""/>
    <x v="0"/>
    <x v="4"/>
    <n v="238327"/>
    <x v="0"/>
  </r>
  <r>
    <x v="0"/>
    <x v="51"/>
    <x v="4"/>
    <n v="2"/>
    <x v="51"/>
    <n v="2"/>
    <s v="Rehabilitation (Occupational Therapy Services)"/>
    <s v="Social Care Occupational Therapy Service"/>
    <x v="6"/>
    <s v="Step down (discharge to assess pathway-2)"/>
    <s v=""/>
    <x v="0"/>
    <s v=""/>
    <x v="0"/>
    <s v=""/>
    <s v=""/>
    <x v="1"/>
    <x v="4"/>
    <n v="676397"/>
    <x v="0"/>
  </r>
  <r>
    <x v="0"/>
    <x v="51"/>
    <x v="4"/>
    <n v="3"/>
    <x v="51"/>
    <n v="3"/>
    <s v="Falls Prevention"/>
    <s v="Falls Response Service providing emergency care and support"/>
    <x v="0"/>
    <s v="Risk Stratification"/>
    <s v=""/>
    <x v="0"/>
    <s v=""/>
    <x v="0"/>
    <s v=""/>
    <s v=""/>
    <x v="1"/>
    <x v="0"/>
    <n v="126536.686641648"/>
    <x v="0"/>
  </r>
  <r>
    <x v="0"/>
    <x v="51"/>
    <x v="4"/>
    <n v="4"/>
    <x v="51"/>
    <n v="4"/>
    <s v="Falls Prevention"/>
    <s v="Falls Response Service providing emergency care and support"/>
    <x v="0"/>
    <s v="Risk Stratification"/>
    <s v=""/>
    <x v="0"/>
    <s v=""/>
    <x v="0"/>
    <s v=""/>
    <s v=""/>
    <x v="1"/>
    <x v="4"/>
    <n v="189841"/>
    <x v="0"/>
  </r>
  <r>
    <x v="0"/>
    <x v="51"/>
    <x v="4"/>
    <n v="5"/>
    <x v="51"/>
    <n v="5"/>
    <s v="Reablement (Protecting Social Care)"/>
    <s v="Domiciliary reablement service, supported by therapy staff"/>
    <x v="6"/>
    <s v="Step down (discharge to assess pathway-2)"/>
    <s v=""/>
    <x v="0"/>
    <s v=""/>
    <x v="0"/>
    <s v=""/>
    <s v=""/>
    <x v="1"/>
    <x v="0"/>
    <n v="1172178.3899536561"/>
    <x v="0"/>
  </r>
  <r>
    <x v="0"/>
    <x v="51"/>
    <x v="4"/>
    <n v="6"/>
    <x v="51"/>
    <n v="6"/>
    <s v="Reablement (Protecting Social Care)"/>
    <s v="Domiciliary reablement service, supported by therapy staff"/>
    <x v="6"/>
    <s v="Step down (discharge to assess pathway-2)"/>
    <s v=""/>
    <x v="0"/>
    <s v=""/>
    <x v="0"/>
    <s v=""/>
    <s v=""/>
    <x v="1"/>
    <x v="4"/>
    <n v="1115499"/>
    <x v="0"/>
  </r>
  <r>
    <x v="0"/>
    <x v="51"/>
    <x v="4"/>
    <n v="7"/>
    <x v="51"/>
    <n v="7"/>
    <s v="Avoiding Urgent Admissions (Rapid Intervention)"/>
    <s v="2 Hour community response to support admissions avoidance"/>
    <x v="5"/>
    <s v="Rapid/Crisis Response - step up (2 hr response)"/>
    <s v=""/>
    <x v="1"/>
    <s v=""/>
    <x v="2"/>
    <s v=""/>
    <s v=""/>
    <x v="3"/>
    <x v="0"/>
    <n v="2904022.7340000002"/>
    <x v="0"/>
  </r>
  <r>
    <x v="0"/>
    <x v="51"/>
    <x v="4"/>
    <n v="8"/>
    <x v="51"/>
    <n v="8"/>
    <s v="Access to Community Beds (Step up/Step Down)"/>
    <s v="Providing bed based reablement and therapy"/>
    <x v="6"/>
    <s v="Step up"/>
    <s v=""/>
    <x v="0"/>
    <s v=""/>
    <x v="0"/>
    <s v=""/>
    <s v=""/>
    <x v="1"/>
    <x v="0"/>
    <n v="1399995"/>
    <x v="0"/>
  </r>
  <r>
    <x v="0"/>
    <x v="51"/>
    <x v="4"/>
    <n v="9"/>
    <x v="51"/>
    <n v="9"/>
    <s v="Access to Community Beds (Community Beds)"/>
    <s v="Community bed based rehabilitation services"/>
    <x v="6"/>
    <s v="Step up"/>
    <s v=""/>
    <x v="1"/>
    <s v=""/>
    <x v="2"/>
    <s v=""/>
    <s v=""/>
    <x v="2"/>
    <x v="0"/>
    <n v="609920.07200000004"/>
    <x v="0"/>
  </r>
  <r>
    <x v="0"/>
    <x v="51"/>
    <x v="4"/>
    <n v="10"/>
    <x v="51"/>
    <n v="10"/>
    <s v="Avoiding Urgent Admissions (Hospital at Home)"/>
    <s v="Acute clinical team providing support in the community"/>
    <x v="5"/>
    <s v="Rapid/Crisis Response - step up (2 hr response)"/>
    <s v=""/>
    <x v="1"/>
    <s v=""/>
    <x v="2"/>
    <s v=""/>
    <s v=""/>
    <x v="6"/>
    <x v="0"/>
    <n v="279072.89199999999"/>
    <x v="0"/>
  </r>
  <r>
    <x v="0"/>
    <x v="51"/>
    <x v="4"/>
    <n v="11"/>
    <x v="51"/>
    <n v="11"/>
    <s v="Proactive Care and MDT (Specialist Nurses)"/>
    <s v="Specialist nursing services providing case mangement, education and advice."/>
    <x v="3"/>
    <s v="Assessment teams/joint assessment"/>
    <s v=""/>
    <x v="1"/>
    <s v=""/>
    <x v="2"/>
    <s v=""/>
    <s v=""/>
    <x v="3"/>
    <x v="0"/>
    <n v="174122.46600000001"/>
    <x v="0"/>
  </r>
  <r>
    <x v="0"/>
    <x v="51"/>
    <x v="4"/>
    <n v="12"/>
    <x v="51"/>
    <n v="12"/>
    <s v="Proactive Care and MDT (End of Life Care)"/>
    <s v="Palliative care home team - co-ordinating end of life care"/>
    <x v="15"/>
    <s v="Other"/>
    <s v="End of life care"/>
    <x v="1"/>
    <s v=""/>
    <x v="2"/>
    <s v=""/>
    <s v=""/>
    <x v="3"/>
    <x v="0"/>
    <n v="1078126.334"/>
    <x v="0"/>
  </r>
  <r>
    <x v="0"/>
    <x v="51"/>
    <x v="4"/>
    <n v="13"/>
    <x v="51"/>
    <n v="13"/>
    <s v="Care Home Digitisation"/>
    <s v="Supporting care homes to greater use of digital solutions"/>
    <x v="1"/>
    <s v="Digital participation services"/>
    <s v=""/>
    <x v="0"/>
    <s v=""/>
    <x v="0"/>
    <s v=""/>
    <s v=""/>
    <x v="2"/>
    <x v="2"/>
    <n v="500000"/>
    <x v="0"/>
  </r>
  <r>
    <x v="0"/>
    <x v="51"/>
    <x v="4"/>
    <n v="14"/>
    <x v="51"/>
    <n v="14"/>
    <s v="Health and Social Care Hub Programme"/>
    <s v="Major capital developments integrating primary care, secondary care and social care services in a single location"/>
    <x v="10"/>
    <s v="Integrated models of provision"/>
    <s v=""/>
    <x v="0"/>
    <s v=""/>
    <x v="0"/>
    <s v=""/>
    <s v=""/>
    <x v="1"/>
    <x v="4"/>
    <n v="4246147"/>
    <x v="0"/>
  </r>
  <r>
    <x v="0"/>
    <x v="51"/>
    <x v="4"/>
    <n v="15"/>
    <x v="51"/>
    <n v="15"/>
    <s v="Housing Assistance"/>
    <s v="Extended offer to include storage, deep clean, heating works and minor works up to £5k"/>
    <x v="2"/>
    <s v=""/>
    <s v=""/>
    <x v="6"/>
    <s v="Housing"/>
    <x v="0"/>
    <s v=""/>
    <s v=""/>
    <x v="2"/>
    <x v="2"/>
    <n v="500000"/>
    <x v="0"/>
  </r>
  <r>
    <x v="0"/>
    <x v="51"/>
    <x v="4"/>
    <n v="16"/>
    <x v="51"/>
    <n v="16"/>
    <s v="Care Home Specialist Equipment"/>
    <s v="Provision of appropriate equipment"/>
    <x v="1"/>
    <s v="Community based equipment"/>
    <s v=""/>
    <x v="0"/>
    <s v=""/>
    <x v="0"/>
    <s v=""/>
    <s v=""/>
    <x v="2"/>
    <x v="2"/>
    <n v="200000"/>
    <x v="0"/>
  </r>
  <r>
    <x v="0"/>
    <x v="51"/>
    <x v="4"/>
    <n v="17"/>
    <x v="51"/>
    <n v="17"/>
    <s v="Liaison Psychiatry"/>
    <s v="mental health liaison worker support available 24/7 within 2 acute hospitals (BHT and L&amp;D)"/>
    <x v="3"/>
    <s v="Care navigation and planning"/>
    <s v=""/>
    <x v="3"/>
    <s v=""/>
    <x v="2"/>
    <s v=""/>
    <s v=""/>
    <x v="5"/>
    <x v="0"/>
    <n v="928238.45451119996"/>
    <x v="0"/>
  </r>
  <r>
    <x v="0"/>
    <x v="51"/>
    <x v="4"/>
    <n v="18"/>
    <x v="51"/>
    <n v="18"/>
    <s v="Proactive Care and MDT (Community Nurses)"/>
    <s v="Primary care home team - multidisciplinary teams supporting primary care networks"/>
    <x v="6"/>
    <s v="Step up"/>
    <s v=""/>
    <x v="1"/>
    <s v=""/>
    <x v="2"/>
    <s v=""/>
    <s v=""/>
    <x v="3"/>
    <x v="0"/>
    <n v="4044816.9720000001"/>
    <x v="0"/>
  </r>
  <r>
    <x v="0"/>
    <x v="51"/>
    <x v="4"/>
    <n v="19"/>
    <x v="51"/>
    <n v="19"/>
    <s v="Proactive Care and MDT (Community Matrons)"/>
    <s v="Primary care home team - case management of complex patients"/>
    <x v="6"/>
    <s v="Step up"/>
    <s v=""/>
    <x v="1"/>
    <s v=""/>
    <x v="2"/>
    <s v=""/>
    <s v=""/>
    <x v="3"/>
    <x v="0"/>
    <n v="326896.60800000001"/>
    <x v="0"/>
  </r>
  <r>
    <x v="0"/>
    <x v="51"/>
    <x v="4"/>
    <n v="20"/>
    <x v="51"/>
    <n v="20"/>
    <s v="Community Equipment Service"/>
    <s v="Prescription and loan of standard and specialist equipment and minor works"/>
    <x v="1"/>
    <s v="Community based equipment"/>
    <s v=""/>
    <x v="0"/>
    <s v=""/>
    <x v="0"/>
    <s v=""/>
    <s v=""/>
    <x v="2"/>
    <x v="0"/>
    <n v="685412.77992847201"/>
    <x v="0"/>
  </r>
  <r>
    <x v="0"/>
    <x v="51"/>
    <x v="4"/>
    <n v="21"/>
    <x v="51"/>
    <n v="21"/>
    <s v="Self Care Management (Telecare)"/>
    <s v="Standard telecare offer and response service"/>
    <x v="1"/>
    <s v="Telecare"/>
    <s v=""/>
    <x v="0"/>
    <s v=""/>
    <x v="0"/>
    <s v=""/>
    <s v=""/>
    <x v="2"/>
    <x v="0"/>
    <n v="248471.005080384"/>
    <x v="0"/>
  </r>
  <r>
    <x v="0"/>
    <x v="51"/>
    <x v="4"/>
    <n v="22"/>
    <x v="51"/>
    <n v="22"/>
    <s v="Community Equipment (Wheelchair Services)"/>
    <s v="Specialist wheelchair and postural seating assessment and provision"/>
    <x v="1"/>
    <s v="Community based equipment"/>
    <s v=""/>
    <x v="1"/>
    <s v=""/>
    <x v="2"/>
    <s v=""/>
    <s v=""/>
    <x v="2"/>
    <x v="0"/>
    <n v="563974.30599999998"/>
    <x v="0"/>
  </r>
  <r>
    <x v="0"/>
    <x v="51"/>
    <x v="4"/>
    <n v="23"/>
    <x v="51"/>
    <n v="23"/>
    <s v="Delayed Transfers of Care (Hospital Social Work Teams)"/>
    <s v="Hospital based social work teams at 2 major hospitals, with links to other hospitals, providing timely support with discharge"/>
    <x v="9"/>
    <s v="Improved discharge to Care Homes"/>
    <s v=""/>
    <x v="0"/>
    <s v=""/>
    <x v="0"/>
    <s v=""/>
    <s v=""/>
    <x v="1"/>
    <x v="0"/>
    <n v="856386.49282588798"/>
    <x v="0"/>
  </r>
  <r>
    <x v="0"/>
    <x v="51"/>
    <x v="4"/>
    <n v="24"/>
    <x v="51"/>
    <n v="24"/>
    <s v="Delayed Transfers of Care (Discharge Team)"/>
    <s v="A dedicated social work team to deal with hospital discharges requiring further Social care support"/>
    <x v="9"/>
    <s v="Improved discharge to Care Homes"/>
    <s v=""/>
    <x v="1"/>
    <s v=""/>
    <x v="2"/>
    <s v=""/>
    <s v=""/>
    <x v="3"/>
    <x v="0"/>
    <n v="122601.04000000001"/>
    <x v="0"/>
  </r>
  <r>
    <x v="0"/>
    <x v="51"/>
    <x v="4"/>
    <n v="25"/>
    <x v="51"/>
    <n v="25"/>
    <s v="Integrated Care Packages"/>
    <s v="Packages and placements supporting appropriate hospital discharge and discharge to assess"/>
    <x v="4"/>
    <s v="Discharge from hospital (with reablement) to long term residential care (Discharge to Assess Pathway 3)"/>
    <s v=""/>
    <x v="0"/>
    <s v=""/>
    <x v="0"/>
    <s v=""/>
    <s v=""/>
    <x v="2"/>
    <x v="0"/>
    <n v="1159736.6052687601"/>
    <x v="0"/>
  </r>
  <r>
    <x v="0"/>
    <x v="51"/>
    <x v="4"/>
    <n v="26"/>
    <x v="51"/>
    <n v="26"/>
    <s v="Carers Support (PIPP)"/>
    <s v="Carer support service, focusing on PIPP"/>
    <x v="13"/>
    <s v="Other"/>
    <s v="Support with PIPP for carers"/>
    <x v="0"/>
    <s v=""/>
    <x v="0"/>
    <s v=""/>
    <s v=""/>
    <x v="0"/>
    <x v="0"/>
    <n v="17774.336520000001"/>
    <x v="0"/>
  </r>
  <r>
    <x v="0"/>
    <x v="51"/>
    <x v="4"/>
    <n v="27"/>
    <x v="51"/>
    <n v="27"/>
    <s v="Carers Support (CiB Dementia)"/>
    <s v="Carers in Bedfordshire support service, focused on those caring for residents with dementia"/>
    <x v="13"/>
    <s v="Other"/>
    <s v="Carers in Beds dementia support"/>
    <x v="0"/>
    <s v=""/>
    <x v="0"/>
    <s v=""/>
    <s v=""/>
    <x v="0"/>
    <x v="0"/>
    <n v="41473.451880000001"/>
    <x v="0"/>
  </r>
  <r>
    <x v="0"/>
    <x v="51"/>
    <x v="4"/>
    <n v="28"/>
    <x v="51"/>
    <n v="28"/>
    <s v="Carers Support (CiB)"/>
    <s v="Carers in Bedfordshire support service"/>
    <x v="13"/>
    <s v="Other"/>
    <s v="Carers in Beds support service"/>
    <x v="0"/>
    <s v=""/>
    <x v="0"/>
    <s v=""/>
    <s v=""/>
    <x v="0"/>
    <x v="4"/>
    <n v="188000"/>
    <x v="0"/>
  </r>
  <r>
    <x v="0"/>
    <x v="51"/>
    <x v="4"/>
    <n v="29"/>
    <x v="51"/>
    <n v="29"/>
    <s v="Carers Support (CiB)"/>
    <s v="Carers in Bedfordshire support service"/>
    <x v="13"/>
    <s v="Other"/>
    <s v="Carers in Beds support service"/>
    <x v="1"/>
    <s v=""/>
    <x v="2"/>
    <s v=""/>
    <s v=""/>
    <x v="0"/>
    <x v="0"/>
    <n v="279321.522"/>
    <x v="0"/>
  </r>
  <r>
    <x v="0"/>
    <x v="51"/>
    <x v="4"/>
    <n v="30"/>
    <x v="51"/>
    <n v="30"/>
    <s v="Proactive Care and MDT (Stroke)"/>
    <s v="Multidicisplinary team supporting residents recovering after strokes"/>
    <x v="15"/>
    <s v="Physical health/wellbeing"/>
    <s v=""/>
    <x v="0"/>
    <s v=""/>
    <x v="0"/>
    <s v=""/>
    <s v=""/>
    <x v="0"/>
    <x v="0"/>
    <n v="59247.788399999998"/>
    <x v="0"/>
  </r>
  <r>
    <x v="0"/>
    <x v="51"/>
    <x v="4"/>
    <n v="31"/>
    <x v="51"/>
    <n v="31"/>
    <s v="Rehabilitation"/>
    <s v="Contribution to Community Health service re RIT and IMC"/>
    <x v="5"/>
    <s v="Rapid/Crisis Response - step up (2 hr response)"/>
    <s v=""/>
    <x v="1"/>
    <s v=""/>
    <x v="0"/>
    <s v=""/>
    <s v=""/>
    <x v="3"/>
    <x v="4"/>
    <n v="546100"/>
    <x v="0"/>
  </r>
  <r>
    <x v="0"/>
    <x v="51"/>
    <x v="4"/>
    <n v="32"/>
    <x v="51"/>
    <n v="32"/>
    <s v="Data Sharing, Systems and Programme Support"/>
    <s v="Investment in shared systems and data sharing across partners"/>
    <x v="10"/>
    <s v="Data Integration"/>
    <s v=""/>
    <x v="0"/>
    <s v=""/>
    <x v="0"/>
    <s v=""/>
    <s v=""/>
    <x v="1"/>
    <x v="0"/>
    <n v="56119.50517248"/>
    <x v="0"/>
  </r>
  <r>
    <x v="0"/>
    <x v="51"/>
    <x v="4"/>
    <n v="33"/>
    <x v="51"/>
    <n v="33"/>
    <s v="DFGs and Minor Works"/>
    <s v="Core DFG work supported long term by Govt Grant"/>
    <x v="14"/>
    <s v="Discretionary use of DFG - including small adaptations"/>
    <s v=""/>
    <x v="0"/>
    <s v=""/>
    <x v="0"/>
    <s v=""/>
    <s v=""/>
    <x v="2"/>
    <x v="2"/>
    <n v="583506"/>
    <x v="0"/>
  </r>
  <r>
    <x v="0"/>
    <x v="51"/>
    <x v="4"/>
    <n v="34"/>
    <x v="51"/>
    <n v="34"/>
    <s v="Primary Care Mental Health Liaison"/>
    <s v="Primary mental health link worker based in each GP practice"/>
    <x v="3"/>
    <s v="Care navigation and planning"/>
    <s v=""/>
    <x v="3"/>
    <s v=""/>
    <x v="2"/>
    <s v=""/>
    <s v=""/>
    <x v="5"/>
    <x v="0"/>
    <n v="141665.93359559998"/>
    <x v="0"/>
  </r>
  <r>
    <x v="0"/>
    <x v="51"/>
    <x v="4"/>
    <n v="35"/>
    <x v="51"/>
    <n v="35"/>
    <s v="Integrated Care Packages (Care Act)"/>
    <s v="Reflects ongoing cost of national care act duties"/>
    <x v="7"/>
    <s v="Other"/>
    <s v="National Duties"/>
    <x v="0"/>
    <s v=""/>
    <x v="0"/>
    <s v=""/>
    <s v=""/>
    <x v="1"/>
    <x v="0"/>
    <n v="745776.79666192806"/>
    <x v="0"/>
  </r>
  <r>
    <x v="0"/>
    <x v="51"/>
    <x v="4"/>
    <n v="36"/>
    <x v="51"/>
    <n v="36"/>
    <s v="Telemedicine - Complex Health Care"/>
    <s v="WHZAN (telehealth expansion) rollout to care homes"/>
    <x v="1"/>
    <s v="Telecare"/>
    <s v="Telehealth"/>
    <x v="1"/>
    <s v=""/>
    <x v="2"/>
    <s v=""/>
    <s v=""/>
    <x v="3"/>
    <x v="0"/>
    <n v="29038.926000000003"/>
    <x v="0"/>
  </r>
  <r>
    <x v="0"/>
    <x v="51"/>
    <x v="4"/>
    <n v="37"/>
    <x v="51"/>
    <n v="37"/>
    <s v="Trusted Assessors"/>
    <s v="Assessors based at hospitals, working with care homes to reduce discharge delays"/>
    <x v="9"/>
    <s v="Trusted Assessment"/>
    <s v=""/>
    <x v="0"/>
    <s v=""/>
    <x v="0"/>
    <s v=""/>
    <s v=""/>
    <x v="0"/>
    <x v="3"/>
    <n v="53660.94"/>
    <x v="0"/>
  </r>
  <r>
    <x v="0"/>
    <x v="51"/>
    <x v="4"/>
    <n v="38"/>
    <x v="51"/>
    <n v="38"/>
    <s v="Care Home Association Investment"/>
    <s v="Investment within the care home association to promote joined up practice within the sector"/>
    <x v="10"/>
    <s v="Integrated models of provision"/>
    <s v=""/>
    <x v="0"/>
    <s v=""/>
    <x v="0"/>
    <s v=""/>
    <s v=""/>
    <x v="0"/>
    <x v="3"/>
    <n v="70353.119999999995"/>
    <x v="0"/>
  </r>
  <r>
    <x v="0"/>
    <x v="51"/>
    <x v="4"/>
    <n v="39"/>
    <x v="51"/>
    <n v="39"/>
    <s v="Strategic Joint Commissioning"/>
    <s v="Development and growth of a joint commissioning team"/>
    <x v="10"/>
    <s v="Joint commissioning infrastructure"/>
    <s v=""/>
    <x v="0"/>
    <s v=""/>
    <x v="0"/>
    <s v=""/>
    <s v=""/>
    <x v="1"/>
    <x v="3"/>
    <n v="110210"/>
    <x v="0"/>
  </r>
  <r>
    <x v="0"/>
    <x v="51"/>
    <x v="4"/>
    <n v="40"/>
    <x v="51"/>
    <n v="40"/>
    <s v="Project Support"/>
    <s v="Additional resource to support smooth management of projects"/>
    <x v="10"/>
    <s v="Other"/>
    <s v="Support resource"/>
    <x v="0"/>
    <s v=""/>
    <x v="0"/>
    <s v=""/>
    <s v=""/>
    <x v="1"/>
    <x v="3"/>
    <n v="109988.47"/>
    <x v="0"/>
  </r>
  <r>
    <x v="0"/>
    <x v="51"/>
    <x v="4"/>
    <n v="41"/>
    <x v="51"/>
    <n v="41"/>
    <s v="Integrated Operations Capacity"/>
    <s v="Additional resource to provide increased capacity for integrated care planning"/>
    <x v="3"/>
    <s v="Support for implementation of anticipatory care"/>
    <s v=""/>
    <x v="0"/>
    <s v=""/>
    <x v="0"/>
    <s v=""/>
    <s v=""/>
    <x v="1"/>
    <x v="3"/>
    <n v="134745.63"/>
    <x v="0"/>
  </r>
  <r>
    <x v="0"/>
    <x v="51"/>
    <x v="4"/>
    <n v="42"/>
    <x v="51"/>
    <n v="42"/>
    <s v="Additional Hospital Discharge Social Workers"/>
    <s v="Hospital based social workers in the L&amp;D Discharge team"/>
    <x v="9"/>
    <s v="Improved discharge to Care Homes"/>
    <s v=""/>
    <x v="0"/>
    <s v=""/>
    <x v="0"/>
    <s v=""/>
    <s v=""/>
    <x v="1"/>
    <x v="3"/>
    <n v="267976.13"/>
    <x v="0"/>
  </r>
  <r>
    <x v="0"/>
    <x v="51"/>
    <x v="4"/>
    <n v="43"/>
    <x v="51"/>
    <n v="43"/>
    <s v="Housing Options Officers"/>
    <s v="Dedicated housing officers to reduce hospital discharge delays"/>
    <x v="9"/>
    <s v="Housing and related services"/>
    <s v=""/>
    <x v="6"/>
    <s v="Housing"/>
    <x v="0"/>
    <s v=""/>
    <s v=""/>
    <x v="1"/>
    <x v="3"/>
    <n v="152337"/>
    <x v="0"/>
  </r>
  <r>
    <x v="0"/>
    <x v="51"/>
    <x v="4"/>
    <n v="44"/>
    <x v="51"/>
    <n v="44"/>
    <s v="Complex Care Model in Health localities"/>
    <s v="Locality based support for care homes aimed at new residents and recent hospital discharges "/>
    <x v="9"/>
    <s v="Improved discharge to Care Homes"/>
    <s v=""/>
    <x v="0"/>
    <s v=""/>
    <x v="0"/>
    <s v=""/>
    <s v=""/>
    <x v="3"/>
    <x v="3"/>
    <n v="94760"/>
    <x v="0"/>
  </r>
  <r>
    <x v="0"/>
    <x v="51"/>
    <x v="4"/>
    <n v="45"/>
    <x v="51"/>
    <n v="45"/>
    <s v="Out of Hospital Community Beds"/>
    <s v="Provision of temporary care beds in community settings following hospital discharge"/>
    <x v="11"/>
    <s v="Integrated neighbourhood services"/>
    <s v=""/>
    <x v="0"/>
    <s v=""/>
    <x v="0"/>
    <s v=""/>
    <s v=""/>
    <x v="1"/>
    <x v="3"/>
    <n v="200071.32"/>
    <x v="0"/>
  </r>
  <r>
    <x v="0"/>
    <x v="51"/>
    <x v="4"/>
    <n v="46"/>
    <x v="51"/>
    <n v="46"/>
    <s v="Delayed Transfers of Care (Hospital Social Work Teams)"/>
    <s v="Dedicated team to process hospital discharges to social care"/>
    <x v="9"/>
    <s v="Improved discharge to Care Homes"/>
    <s v=""/>
    <x v="0"/>
    <s v=""/>
    <x v="0"/>
    <s v=""/>
    <s v=""/>
    <x v="1"/>
    <x v="4"/>
    <n v="228226"/>
    <x v="0"/>
  </r>
  <r>
    <x v="0"/>
    <x v="51"/>
    <x v="4"/>
    <n v="47"/>
    <x v="51"/>
    <n v="47"/>
    <s v="Integrated Care Packages"/>
    <s v="Packages and placements supporting appropriate hospital discharge and discharge to assess"/>
    <x v="4"/>
    <s v="Discharge from hospital (with reablement) to long term residential care (Discharge to Assess Pathway 3)"/>
    <s v=""/>
    <x v="0"/>
    <s v=""/>
    <x v="0"/>
    <s v=""/>
    <s v=""/>
    <x v="2"/>
    <x v="4"/>
    <n v="63765"/>
    <x v="0"/>
  </r>
  <r>
    <x v="0"/>
    <x v="51"/>
    <x v="4"/>
    <n v="48"/>
    <x v="51"/>
    <n v="48"/>
    <s v="Community Catalysts"/>
    <s v="Funding grants to support development of community services"/>
    <x v="11"/>
    <s v="Integrated neighbourhood services"/>
    <s v=""/>
    <x v="0"/>
    <s v=""/>
    <x v="0"/>
    <s v=""/>
    <s v=""/>
    <x v="0"/>
    <x v="3"/>
    <n v="71278.06"/>
    <x v="0"/>
  </r>
  <r>
    <x v="0"/>
    <x v="51"/>
    <x v="4"/>
    <n v="49"/>
    <x v="51"/>
    <n v="49"/>
    <s v="Integrated Care Packages"/>
    <s v="Packages and placements supporting appropriate hospital discharge and discharge to assess"/>
    <x v="4"/>
    <s v="Discharge from hospital (with reablement) to long term residential care (Discharge to Assess Pathway 3)"/>
    <s v=""/>
    <x v="0"/>
    <s v=""/>
    <x v="0"/>
    <s v=""/>
    <s v=""/>
    <x v="2"/>
    <x v="3"/>
    <n v="1187758.92"/>
    <x v="0"/>
  </r>
  <r>
    <x v="0"/>
    <x v="51"/>
    <x v="4"/>
    <n v="50"/>
    <x v="51"/>
    <n v="50"/>
    <s v="Integrated Care Packages"/>
    <s v="Packages and placements supporting appropriate hospital discharge and discharge to assess"/>
    <x v="4"/>
    <s v="Discharge from hospital (with reablement) to long term residential care (Discharge to Assess Pathway 3)"/>
    <s v=""/>
    <x v="0"/>
    <s v=""/>
    <x v="0"/>
    <s v=""/>
    <s v=""/>
    <x v="2"/>
    <x v="3"/>
    <n v="329143.71000000002"/>
    <x v="0"/>
  </r>
  <r>
    <x v="0"/>
    <x v="51"/>
    <x v="4"/>
    <n v="51"/>
    <x v="51"/>
    <n v="51"/>
    <s v="DFGs and Minor Works"/>
    <s v="Local Authority own capital funding for core DFG work"/>
    <x v="14"/>
    <s v="Discretionary use of DFG - including small adaptations"/>
    <s v=""/>
    <x v="0"/>
    <s v=""/>
    <x v="0"/>
    <s v=""/>
    <s v=""/>
    <x v="2"/>
    <x v="4"/>
    <n v="1244000"/>
    <x v="0"/>
  </r>
  <r>
    <x v="0"/>
    <x v="51"/>
    <x v="4"/>
    <n v="52"/>
    <x v="51"/>
    <n v="52"/>
    <s v="Domiciliary Care Digitisation"/>
    <s v="Supporting increased use of digital solutions within domicillary sector"/>
    <x v="1"/>
    <s v="Digital participation services"/>
    <s v=""/>
    <x v="0"/>
    <s v=""/>
    <x v="0"/>
    <s v=""/>
    <s v=""/>
    <x v="2"/>
    <x v="4"/>
    <n v="356777"/>
    <x v="0"/>
  </r>
  <r>
    <x v="0"/>
    <x v="51"/>
    <x v="4"/>
    <n v="53"/>
    <x v="51"/>
    <n v="53"/>
    <s v="Community Equipment"/>
    <s v="Provision of Equipment to support care and enable independence at home"/>
    <x v="1"/>
    <s v="Community based equipment"/>
    <s v=""/>
    <x v="1"/>
    <s v=""/>
    <x v="2"/>
    <s v=""/>
    <s v=""/>
    <x v="2"/>
    <x v="0"/>
    <n v="712582.04399999999"/>
    <x v="0"/>
  </r>
  <r>
    <x v="0"/>
    <x v="51"/>
    <x v="4"/>
    <n v="54"/>
    <x v="51"/>
    <n v="54"/>
    <s v="Technology Enabled Care"/>
    <s v="Digital Transfer Scheme"/>
    <x v="1"/>
    <s v="Telecare"/>
    <s v=""/>
    <x v="0"/>
    <s v=""/>
    <x v="0"/>
    <s v=""/>
    <s v=""/>
    <x v="2"/>
    <x v="4"/>
    <n v="480000"/>
    <x v="0"/>
  </r>
  <r>
    <x v="0"/>
    <x v="51"/>
    <x v="4"/>
    <n v="55"/>
    <x v="51"/>
    <n v="55"/>
    <s v="Developing integrated pathways and multi-disciplinary working"/>
    <s v="Community based care"/>
    <x v="3"/>
    <s v="Support for implementation of anticipatory care"/>
    <s v=""/>
    <x v="1"/>
    <s v=""/>
    <x v="0"/>
    <s v=""/>
    <s v=""/>
    <x v="0"/>
    <x v="0"/>
    <n v="703538"/>
    <x v="0"/>
  </r>
  <r>
    <x v="0"/>
    <x v="51"/>
    <x v="4"/>
    <n v="56"/>
    <x v="51"/>
    <n v="56"/>
    <s v="Domiciliary Care Digitisation"/>
    <s v="Supporting increased use of digital solutions within domicillary sector"/>
    <x v="1"/>
    <s v="Digital participation services"/>
    <s v=""/>
    <x v="0"/>
    <s v=""/>
    <x v="0"/>
    <s v=""/>
    <s v=""/>
    <x v="2"/>
    <x v="2"/>
    <n v="143223"/>
    <x v="0"/>
  </r>
  <r>
    <x v="0"/>
    <x v="51"/>
    <x v="4"/>
    <n v="57"/>
    <x v="51"/>
    <n v="57"/>
    <s v="Mobilise Digital Support for Carers"/>
    <s v="Providing digital support to unpaid carers"/>
    <x v="13"/>
    <s v="Other"/>
    <s v="Digital Support"/>
    <x v="0"/>
    <s v=""/>
    <x v="0"/>
    <s v=""/>
    <s v=""/>
    <x v="2"/>
    <x v="0"/>
    <n v="124000"/>
    <x v="1"/>
  </r>
  <r>
    <x v="0"/>
    <x v="51"/>
    <x v="4"/>
    <n v="58"/>
    <x v="51"/>
    <n v="58"/>
    <s v="Develop Place based approaches"/>
    <s v="Support places to develop infrastructure for local integrated services and pathways"/>
    <x v="10"/>
    <s v="Joint commissioning infrastructure"/>
    <s v=""/>
    <x v="6"/>
    <s v="Place Governance"/>
    <x v="0"/>
    <s v=""/>
    <s v=""/>
    <x v="1"/>
    <x v="0"/>
    <n v="545466"/>
    <x v="1"/>
  </r>
  <r>
    <x v="0"/>
    <x v="52"/>
    <x v="0"/>
    <n v="1"/>
    <x v="52"/>
    <n v="1"/>
    <s v="Rehabilitation and Community hospital beds"/>
    <s v="Community Based Scheme"/>
    <x v="6"/>
    <s v="Step down (discharge to assess pathway-2)"/>
    <s v=""/>
    <x v="1"/>
    <s v=""/>
    <x v="2"/>
    <s v=""/>
    <s v=""/>
    <x v="6"/>
    <x v="0"/>
    <n v="2559679.17"/>
    <x v="0"/>
  </r>
  <r>
    <x v="0"/>
    <x v="52"/>
    <x v="0"/>
    <n v="2"/>
    <x v="52"/>
    <n v="2"/>
    <s v="Local Integrated Networks (LINS)"/>
    <s v="Community Based Scheme"/>
    <x v="11"/>
    <s v="Integrated neighbourhood services"/>
    <s v=""/>
    <x v="1"/>
    <s v=""/>
    <x v="2"/>
    <s v=""/>
    <s v=""/>
    <x v="6"/>
    <x v="0"/>
    <n v="36486.76"/>
    <x v="0"/>
  </r>
  <r>
    <x v="0"/>
    <x v="52"/>
    <x v="0"/>
    <n v="3"/>
    <x v="52"/>
    <n v="3"/>
    <s v="Cardiac Rehab Heart Failure"/>
    <s v="Community Based Scheme"/>
    <x v="11"/>
    <s v="Integrated neighbourhood services"/>
    <s v=""/>
    <x v="1"/>
    <s v=""/>
    <x v="2"/>
    <s v=""/>
    <s v=""/>
    <x v="6"/>
    <x v="0"/>
    <n v="571007.98"/>
    <x v="0"/>
  </r>
  <r>
    <x v="0"/>
    <x v="52"/>
    <x v="0"/>
    <n v="4"/>
    <x v="52"/>
    <n v="4"/>
    <s v="Pulmonary Rehabilitation"/>
    <s v="Community Based Scheme"/>
    <x v="11"/>
    <s v="Integrated neighbourhood services"/>
    <s v=""/>
    <x v="1"/>
    <s v=""/>
    <x v="2"/>
    <s v=""/>
    <s v=""/>
    <x v="6"/>
    <x v="0"/>
    <n v="102619.01"/>
    <x v="0"/>
  </r>
  <r>
    <x v="0"/>
    <x v="52"/>
    <x v="0"/>
    <n v="5"/>
    <x v="52"/>
    <n v="5"/>
    <s v="Short Term Support Team"/>
    <s v="Community Based Scheme"/>
    <x v="11"/>
    <s v="Integrated neighbourhood services"/>
    <s v=""/>
    <x v="1"/>
    <s v=""/>
    <x v="2"/>
    <s v=""/>
    <s v=""/>
    <x v="6"/>
    <x v="0"/>
    <n v="1268507.45"/>
    <x v="0"/>
  </r>
  <r>
    <x v="0"/>
    <x v="52"/>
    <x v="0"/>
    <n v="6"/>
    <x v="52"/>
    <n v="6"/>
    <s v="Share of District Nursing including matron"/>
    <s v="Community Based Scheme"/>
    <x v="11"/>
    <s v="Integrated neighbourhood services"/>
    <s v=""/>
    <x v="1"/>
    <s v=""/>
    <x v="2"/>
    <s v=""/>
    <s v=""/>
    <x v="6"/>
    <x v="0"/>
    <n v="4717678"/>
    <x v="0"/>
  </r>
  <r>
    <x v="0"/>
    <x v="52"/>
    <x v="0"/>
    <n v="7"/>
    <x v="52"/>
    <n v="7"/>
    <s v="Carers"/>
    <s v="Carers Services"/>
    <x v="13"/>
    <s v="Other"/>
    <s v="Carer advice and support"/>
    <x v="4"/>
    <s v=""/>
    <x v="0"/>
    <s v=""/>
    <s v=""/>
    <x v="1"/>
    <x v="0"/>
    <n v="824824"/>
    <x v="0"/>
  </r>
  <r>
    <x v="0"/>
    <x v="52"/>
    <x v="0"/>
    <n v="8"/>
    <x v="52"/>
    <n v="8"/>
    <s v="Local Enhanced Service Out of Hospital"/>
    <s v="Community Based Scheme"/>
    <x v="11"/>
    <s v="Integrated neighbourhood services"/>
    <s v=""/>
    <x v="2"/>
    <s v=""/>
    <x v="2"/>
    <s v=""/>
    <s v=""/>
    <x v="3"/>
    <x v="0"/>
    <n v="550782"/>
    <x v="0"/>
  </r>
  <r>
    <x v="0"/>
    <x v="52"/>
    <x v="0"/>
    <n v="9"/>
    <x v="52"/>
    <n v="9"/>
    <s v="Support to hospital discharge (CCG contribution)"/>
    <s v="Hospital-based social care teams supporting discharge.  (Staffing enhanced 2022/3)"/>
    <x v="9"/>
    <s v="Multi-Disciplinary/Multi-Agency Discharge Teams supporting discharge"/>
    <s v=""/>
    <x v="0"/>
    <s v=""/>
    <x v="0"/>
    <s v=""/>
    <s v=""/>
    <x v="1"/>
    <x v="0"/>
    <n v="576264"/>
    <x v="0"/>
  </r>
  <r>
    <x v="0"/>
    <x v="52"/>
    <x v="0"/>
    <n v="10"/>
    <x v="52"/>
    <n v="10"/>
    <s v="Support to hospital discharge (iBCF contribution)"/>
    <s v="As previous"/>
    <x v="9"/>
    <s v="Multi-Disciplinary/Multi-Agency Discharge Teams supporting discharge"/>
    <s v=""/>
    <x v="0"/>
    <s v=""/>
    <x v="0"/>
    <s v=""/>
    <s v=""/>
    <x v="1"/>
    <x v="3"/>
    <n v="15454.379652319029"/>
    <x v="0"/>
  </r>
  <r>
    <x v="0"/>
    <x v="52"/>
    <x v="0"/>
    <n v="11"/>
    <x v="52"/>
    <n v="11"/>
    <s v="Support for mental health services"/>
    <s v="Continuation of a long-standing transfer to fund activities historically provided by the NHS"/>
    <x v="11"/>
    <s v="Other"/>
    <s v="Mental health services"/>
    <x v="0"/>
    <s v=""/>
    <x v="0"/>
    <s v=""/>
    <s v=""/>
    <x v="1"/>
    <x v="0"/>
    <n v="3371901"/>
    <x v="0"/>
  </r>
  <r>
    <x v="0"/>
    <x v="52"/>
    <x v="0"/>
    <n v="12"/>
    <x v="52"/>
    <n v="12"/>
    <s v="Dementia services"/>
    <s v="Specialist dementia services, including short breaks in care homes for people with dementia, day care, and a premium paid to care homes providing longterm accommodation and care for residents with dementia.  (Classified as &quot;residential placements to refle"/>
    <x v="4"/>
    <s v="Care home"/>
    <s v=""/>
    <x v="0"/>
    <s v=""/>
    <x v="0"/>
    <s v=""/>
    <s v=""/>
    <x v="1"/>
    <x v="0"/>
    <n v="1612779"/>
    <x v="0"/>
  </r>
  <r>
    <x v="0"/>
    <x v="52"/>
    <x v="0"/>
    <n v="13"/>
    <x v="52"/>
    <n v="13"/>
    <s v="Short-term support service (reablement) (CCG contribution)"/>
    <s v="Joint reablement service including therapists and reablement home care.  The home care capacity in this service is also used to provide temporary support to fill gaps in the availability of commissioned home care, when there is particular pressure on capa"/>
    <x v="5"/>
    <s v="Reablement service accepting community and discharge referrals"/>
    <s v=""/>
    <x v="0"/>
    <s v=""/>
    <x v="0"/>
    <s v=""/>
    <s v=""/>
    <x v="1"/>
    <x v="0"/>
    <n v="3243572"/>
    <x v="0"/>
  </r>
  <r>
    <x v="0"/>
    <x v="52"/>
    <x v="0"/>
    <n v="14"/>
    <x v="52"/>
    <n v="14"/>
    <s v="Short-term support service (reablement) (iBCF contribution)"/>
    <s v="As previous"/>
    <x v="5"/>
    <s v="Reablement service accepting community and discharge referrals"/>
    <s v=""/>
    <x v="0"/>
    <s v=""/>
    <x v="0"/>
    <s v=""/>
    <s v=""/>
    <x v="1"/>
    <x v="3"/>
    <n v="544550.52142911335"/>
    <x v="0"/>
  </r>
  <r>
    <x v="0"/>
    <x v="52"/>
    <x v="0"/>
    <n v="15"/>
    <x v="52"/>
    <n v="15"/>
    <s v="Long-term home care (CCG contribution)"/>
    <s v="Continued protection for core home care services, which are recognised as an essential component of a health and care system which is able to support people in the community and on discharge from hospital, and avoid inappropriate use of hospital services."/>
    <x v="8"/>
    <s v="Domiciliary care packages"/>
    <s v=""/>
    <x v="0"/>
    <s v=""/>
    <x v="0"/>
    <s v=""/>
    <s v=""/>
    <x v="1"/>
    <x v="0"/>
    <n v="8261315"/>
    <x v="0"/>
  </r>
  <r>
    <x v="0"/>
    <x v="52"/>
    <x v="0"/>
    <n v="16"/>
    <x v="52"/>
    <n v="16"/>
    <s v="Long-term home care (iBCF contribution)"/>
    <s v="As previous"/>
    <x v="8"/>
    <s v="Domiciliary care packages"/>
    <s v=""/>
    <x v="0"/>
    <s v=""/>
    <x v="0"/>
    <s v=""/>
    <s v=""/>
    <x v="1"/>
    <x v="3"/>
    <n v="2988619.4517642949"/>
    <x v="0"/>
  </r>
  <r>
    <x v="0"/>
    <x v="52"/>
    <x v="0"/>
    <n v="17"/>
    <x v="52"/>
    <n v="17"/>
    <s v="Stabilising the care home market"/>
    <s v="Continuation of additional funding for a restructured contract with care homes for older people introduced in 2017, which has so far achieved its objectives of minimising care home closures and improving CQC ratings."/>
    <x v="4"/>
    <s v="Care home"/>
    <s v=""/>
    <x v="0"/>
    <s v=""/>
    <x v="0"/>
    <s v=""/>
    <s v=""/>
    <x v="1"/>
    <x v="3"/>
    <n v="1030291.9768212686"/>
    <x v="0"/>
  </r>
  <r>
    <x v="0"/>
    <x v="52"/>
    <x v="0"/>
    <n v="18"/>
    <x v="52"/>
    <n v="18"/>
    <s v="Emergency capacity at times of severe pressure on community resources"/>
    <s v="Funding to cover the short-term use of care home capacity and other high-cost options to avoid the need for inappropriate use of hospitals at times when capacity across the system is under pressure."/>
    <x v="12"/>
    <s v=""/>
    <s v="Mix of services"/>
    <x v="0"/>
    <s v=""/>
    <x v="0"/>
    <s v=""/>
    <s v=""/>
    <x v="1"/>
    <x v="3"/>
    <n v="141386.96797918269"/>
    <x v="0"/>
  </r>
  <r>
    <x v="0"/>
    <x v="52"/>
    <x v="0"/>
    <n v="19"/>
    <x v="52"/>
    <n v="19"/>
    <s v="Demography &amp; Additional pressure on Commissioned Services"/>
    <s v="Funding to support the cumulative impact of past demographic change and other sources of additional demand, including maintaining capacity to support growing number of people discharged from hospital with complex care needs."/>
    <x v="11"/>
    <s v="Integrated neighbourhood services"/>
    <s v=""/>
    <x v="0"/>
    <s v=""/>
    <x v="0"/>
    <s v=""/>
    <s v=""/>
    <x v="1"/>
    <x v="3"/>
    <n v="7124252.6584039396"/>
    <x v="0"/>
  </r>
  <r>
    <x v="0"/>
    <x v="52"/>
    <x v="0"/>
    <n v="20"/>
    <x v="52"/>
    <n v="20"/>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4"/>
    <s v="Care home"/>
    <s v=""/>
    <x v="0"/>
    <s v=""/>
    <x v="0"/>
    <s v=""/>
    <s v=""/>
    <x v="1"/>
    <x v="3"/>
    <n v="651196.04394988285"/>
    <x v="0"/>
  </r>
  <r>
    <x v="0"/>
    <x v="52"/>
    <x v="0"/>
    <n v="21"/>
    <x v="52"/>
    <n v="21"/>
    <s v="Preventative services"/>
    <s v="Grant aid to the countywide carer support organisation Carers Northumberland; &quot;support planner&quot; posts assisting people to find non-traditional solutions; staff supporting professionals to give advice about disabled people's benefit entitlements, to maximi"/>
    <x v="0"/>
    <s v="Other"/>
    <s v="Mix of services - see column E"/>
    <x v="0"/>
    <s v=""/>
    <x v="0"/>
    <s v=""/>
    <s v=""/>
    <x v="1"/>
    <x v="0"/>
    <n v="522107"/>
    <x v="0"/>
  </r>
  <r>
    <x v="0"/>
    <x v="52"/>
    <x v="0"/>
    <n v="22"/>
    <x v="52"/>
    <n v="22"/>
    <s v="Accessible accommodation for disabled people"/>
    <s v="Mandatory DFG, discretionary grants, and other schemes to provide accessible accommodation and facilities for disabled people."/>
    <x v="14"/>
    <s v="Adaptations, including statutory DFG grants"/>
    <s v=""/>
    <x v="0"/>
    <s v=""/>
    <x v="0"/>
    <s v=""/>
    <s v=""/>
    <x v="1"/>
    <x v="2"/>
    <n v="3328942"/>
    <x v="0"/>
  </r>
  <r>
    <x v="0"/>
    <x v="53"/>
    <x v="3"/>
    <n v="1"/>
    <x v="53"/>
    <n v="1"/>
    <s v="Maintaining Independence"/>
    <s v="Housing schemes"/>
    <x v="14"/>
    <s v="Discretionary use of DFG - including small adaptations"/>
    <s v=""/>
    <x v="0"/>
    <s v=""/>
    <x v="0"/>
    <s v=""/>
    <s v=""/>
    <x v="2"/>
    <x v="2"/>
    <n v="1974312"/>
    <x v="0"/>
  </r>
  <r>
    <x v="0"/>
    <x v="53"/>
    <x v="3"/>
    <n v="2"/>
    <x v="53"/>
    <n v="2"/>
    <s v="Maintaining Independence"/>
    <s v="Housing schemes"/>
    <x v="14"/>
    <s v="Discretionary use of DFG - including small adaptations"/>
    <s v=""/>
    <x v="0"/>
    <s v=""/>
    <x v="0"/>
    <s v=""/>
    <s v=""/>
    <x v="2"/>
    <x v="2"/>
    <n v="1544000"/>
    <x v="0"/>
  </r>
  <r>
    <x v="0"/>
    <x v="53"/>
    <x v="3"/>
    <n v="3"/>
    <x v="53"/>
    <n v="3"/>
    <s v="Maintaining Independence"/>
    <s v="Staffing for lifeline/AT"/>
    <x v="15"/>
    <s v="Physical health/wellbeing"/>
    <s v=""/>
    <x v="0"/>
    <s v=""/>
    <x v="0"/>
    <s v=""/>
    <s v=""/>
    <x v="1"/>
    <x v="3"/>
    <n v="35000"/>
    <x v="0"/>
  </r>
  <r>
    <x v="0"/>
    <x v="53"/>
    <x v="3"/>
    <n v="4"/>
    <x v="53"/>
    <n v="4"/>
    <s v="Maintaining Independence"/>
    <s v="Care home placements"/>
    <x v="4"/>
    <s v="Care home"/>
    <s v=""/>
    <x v="0"/>
    <s v=""/>
    <x v="0"/>
    <s v=""/>
    <s v=""/>
    <x v="2"/>
    <x v="3"/>
    <n v="4032749"/>
    <x v="0"/>
  </r>
  <r>
    <x v="0"/>
    <x v="53"/>
    <x v="3"/>
    <n v="5"/>
    <x v="53"/>
    <n v="5"/>
    <s v="Maintaining Independence"/>
    <s v="Packages of home care"/>
    <x v="8"/>
    <s v="Domiciliary care packages"/>
    <s v=""/>
    <x v="0"/>
    <s v=""/>
    <x v="0"/>
    <s v=""/>
    <s v=""/>
    <x v="2"/>
    <x v="3"/>
    <n v="6049000"/>
    <x v="0"/>
  </r>
  <r>
    <x v="0"/>
    <x v="53"/>
    <x v="3"/>
    <n v="6"/>
    <x v="53"/>
    <n v="6"/>
    <s v="Maintaining Independence"/>
    <s v="Social Work"/>
    <x v="12"/>
    <s v=""/>
    <s v="Targeted Community social work"/>
    <x v="0"/>
    <s v=""/>
    <x v="0"/>
    <s v=""/>
    <s v=""/>
    <x v="1"/>
    <x v="3"/>
    <n v="189000"/>
    <x v="0"/>
  </r>
  <r>
    <x v="0"/>
    <x v="53"/>
    <x v="3"/>
    <n v="7"/>
    <x v="53"/>
    <n v="7"/>
    <s v="Maintaining Independence"/>
    <s v="Independent Living"/>
    <x v="15"/>
    <s v="Physical health/wellbeing"/>
    <s v=""/>
    <x v="0"/>
    <s v=""/>
    <x v="0"/>
    <s v=""/>
    <s v=""/>
    <x v="1"/>
    <x v="3"/>
    <n v="68000"/>
    <x v="0"/>
  </r>
  <r>
    <x v="0"/>
    <x v="53"/>
    <x v="3"/>
    <n v="8"/>
    <x v="53"/>
    <n v="8"/>
    <s v="Early supported hospital discharge"/>
    <s v="DOLS BIAs"/>
    <x v="9"/>
    <s v="Improved discharge to Care Homes"/>
    <s v=""/>
    <x v="0"/>
    <s v=""/>
    <x v="0"/>
    <s v=""/>
    <s v=""/>
    <x v="1"/>
    <x v="3"/>
    <n v="268000"/>
    <x v="0"/>
  </r>
  <r>
    <x v="0"/>
    <x v="53"/>
    <x v="3"/>
    <n v="9"/>
    <x v="53"/>
    <n v="9"/>
    <s v="Early supported hospital discharge"/>
    <s v="Brokerage servces"/>
    <x v="9"/>
    <s v="Early Discharge Planning"/>
    <s v=""/>
    <x v="0"/>
    <s v=""/>
    <x v="0"/>
    <s v=""/>
    <s v=""/>
    <x v="1"/>
    <x v="3"/>
    <n v="58000"/>
    <x v="0"/>
  </r>
  <r>
    <x v="0"/>
    <x v="53"/>
    <x v="3"/>
    <n v="10"/>
    <x v="53"/>
    <n v="10"/>
    <s v="Early supported hospital discharge"/>
    <s v="Hospital discharge and CHC teams"/>
    <x v="9"/>
    <s v="Early Discharge Planning"/>
    <s v=""/>
    <x v="0"/>
    <s v=""/>
    <x v="0"/>
    <s v=""/>
    <s v=""/>
    <x v="1"/>
    <x v="3"/>
    <n v="288000"/>
    <x v="0"/>
  </r>
  <r>
    <x v="0"/>
    <x v="53"/>
    <x v="3"/>
    <n v="11"/>
    <x v="53"/>
    <n v="11"/>
    <s v="Early supported hospital discharge"/>
    <s v="Hospital to home"/>
    <x v="6"/>
    <s v="Step down (discharge to assess pathway-2)"/>
    <s v=""/>
    <x v="0"/>
    <s v=""/>
    <x v="0"/>
    <s v=""/>
    <s v=""/>
    <x v="2"/>
    <x v="3"/>
    <n v="550000"/>
    <x v="0"/>
  </r>
  <r>
    <x v="0"/>
    <x v="53"/>
    <x v="3"/>
    <n v="12"/>
    <x v="53"/>
    <n v="12"/>
    <s v="Early supported hospital discharge"/>
    <s v="reablement"/>
    <x v="5"/>
    <s v="Reablement service accepting community and discharge referrals"/>
    <s v=""/>
    <x v="0"/>
    <s v=""/>
    <x v="0"/>
    <s v=""/>
    <s v=""/>
    <x v="2"/>
    <x v="3"/>
    <n v="210000"/>
    <x v="0"/>
  </r>
  <r>
    <x v="0"/>
    <x v="53"/>
    <x v="3"/>
    <n v="13"/>
    <x v="53"/>
    <n v="12"/>
    <s v="Early supported hospital discharge"/>
    <s v="CAN collaborative"/>
    <x v="12"/>
    <s v=""/>
    <s v="Volutary sector contract"/>
    <x v="0"/>
    <s v=""/>
    <x v="0"/>
    <s v=""/>
    <s v=""/>
    <x v="0"/>
    <x v="3"/>
    <n v="111000"/>
    <x v="1"/>
  </r>
  <r>
    <x v="0"/>
    <x v="53"/>
    <x v="3"/>
    <n v="14"/>
    <x v="53"/>
    <n v="13"/>
    <s v="Early supported hospital discharge"/>
    <s v="Step down beds"/>
    <x v="6"/>
    <s v="Step down (discharge to assess pathway-2)"/>
    <s v=""/>
    <x v="0"/>
    <s v=""/>
    <x v="0"/>
    <s v=""/>
    <s v=""/>
    <x v="2"/>
    <x v="3"/>
    <n v="21000"/>
    <x v="0"/>
  </r>
  <r>
    <x v="0"/>
    <x v="53"/>
    <x v="3"/>
    <n v="15"/>
    <x v="53"/>
    <n v="14"/>
    <s v="Early supported hospital discharge"/>
    <s v="Intensive packages, extended protected hours, community equipment"/>
    <x v="9"/>
    <s v="Early Discharge Planning"/>
    <s v=""/>
    <x v="0"/>
    <s v=""/>
    <x v="0"/>
    <s v=""/>
    <s v=""/>
    <x v="2"/>
    <x v="3"/>
    <n v="1195000"/>
    <x v="0"/>
  </r>
  <r>
    <x v="0"/>
    <x v="53"/>
    <x v="3"/>
    <n v="16"/>
    <x v="53"/>
    <n v="15"/>
    <s v="Early supported hospital discharge"/>
    <s v="rapid financial assessments"/>
    <x v="9"/>
    <s v="Early Discharge Planning"/>
    <s v=""/>
    <x v="0"/>
    <s v=""/>
    <x v="0"/>
    <s v=""/>
    <s v=""/>
    <x v="1"/>
    <x v="3"/>
    <n v="72000"/>
    <x v="0"/>
  </r>
  <r>
    <x v="0"/>
    <x v="53"/>
    <x v="3"/>
    <n v="17"/>
    <x v="53"/>
    <n v="16"/>
    <s v="Early supported hospital discharge"/>
    <s v="social workers"/>
    <x v="3"/>
    <s v="Care navigation and planning"/>
    <s v=""/>
    <x v="0"/>
    <s v=""/>
    <x v="0"/>
    <s v=""/>
    <s v=""/>
    <x v="1"/>
    <x v="3"/>
    <n v="235000"/>
    <x v="0"/>
  </r>
  <r>
    <x v="0"/>
    <x v="53"/>
    <x v="3"/>
    <n v="18"/>
    <x v="53"/>
    <n v="17"/>
    <s v="Early supported hospital discharge"/>
    <s v="7 day working"/>
    <x v="9"/>
    <s v="Early Discharge Planning"/>
    <s v=""/>
    <x v="0"/>
    <s v=""/>
    <x v="0"/>
    <s v=""/>
    <s v=""/>
    <x v="1"/>
    <x v="3"/>
    <n v="57000"/>
    <x v="0"/>
  </r>
  <r>
    <x v="0"/>
    <x v="53"/>
    <x v="3"/>
    <n v="19"/>
    <x v="53"/>
    <n v="17"/>
    <s v="Integrated Halth and social care locality schemes"/>
    <s v="Moving on from hospital living"/>
    <x v="4"/>
    <s v="Learning disability"/>
    <s v=""/>
    <x v="0"/>
    <s v=""/>
    <x v="0"/>
    <s v=""/>
    <s v=""/>
    <x v="2"/>
    <x v="4"/>
    <n v="94000"/>
    <x v="0"/>
  </r>
  <r>
    <x v="0"/>
    <x v="53"/>
    <x v="3"/>
    <n v="20"/>
    <x v="53"/>
    <n v="18"/>
    <s v="Integrated Halth and social care locality schemes"/>
    <s v="Moving on from hospital living"/>
    <x v="8"/>
    <s v="Domiciliary care packages"/>
    <s v=""/>
    <x v="0"/>
    <s v=""/>
    <x v="0"/>
    <s v=""/>
    <s v=""/>
    <x v="2"/>
    <x v="4"/>
    <n v="2059000"/>
    <x v="0"/>
  </r>
  <r>
    <x v="0"/>
    <x v="53"/>
    <x v="3"/>
    <n v="21"/>
    <x v="53"/>
    <n v="19"/>
    <s v="Integrated Halth and social care locality schemes"/>
    <s v="Moving on from hospital living"/>
    <x v="15"/>
    <s v="Physical health/wellbeing"/>
    <s v=""/>
    <x v="0"/>
    <s v=""/>
    <x v="0"/>
    <s v=""/>
    <s v=""/>
    <x v="2"/>
    <x v="4"/>
    <n v="29000"/>
    <x v="0"/>
  </r>
  <r>
    <x v="0"/>
    <x v="53"/>
    <x v="3"/>
    <n v="22"/>
    <x v="53"/>
    <n v="20"/>
    <s v="Integrated Halth and social care locality schemes"/>
    <s v="Moving on from hospital living"/>
    <x v="11"/>
    <s v="Other"/>
    <s v="LD campus reprovision"/>
    <x v="1"/>
    <s v=""/>
    <x v="2"/>
    <s v=""/>
    <s v=""/>
    <x v="2"/>
    <x v="0"/>
    <n v="7428193"/>
    <x v="0"/>
  </r>
  <r>
    <x v="0"/>
    <x v="53"/>
    <x v="3"/>
    <n v="23"/>
    <x v="53"/>
    <n v="21"/>
    <s v="Integrated Halth and social care"/>
    <s v="Integrated health and social care locality schemes"/>
    <x v="11"/>
    <s v="Other"/>
    <s v="other"/>
    <x v="1"/>
    <s v=""/>
    <x v="2"/>
    <s v=""/>
    <s v=""/>
    <x v="3"/>
    <x v="0"/>
    <n v="8223038"/>
    <x v="0"/>
  </r>
  <r>
    <x v="0"/>
    <x v="53"/>
    <x v="3"/>
    <n v="24"/>
    <x v="53"/>
    <n v="22"/>
    <s v="Maintaining Independence"/>
    <s v="Integrated health and social care locality schemes"/>
    <x v="11"/>
    <s v="Other"/>
    <s v="Integrated community equipment"/>
    <x v="1"/>
    <s v=""/>
    <x v="2"/>
    <s v=""/>
    <s v=""/>
    <x v="2"/>
    <x v="0"/>
    <n v="2906542"/>
    <x v="0"/>
  </r>
  <r>
    <x v="0"/>
    <x v="53"/>
    <x v="3"/>
    <n v="25"/>
    <x v="53"/>
    <n v="23"/>
    <s v="Maintaining Independence"/>
    <s v="Advocacy, My life My care, front door"/>
    <x v="7"/>
    <s v="Other"/>
    <s v="Early help and Learning Disabilites"/>
    <x v="0"/>
    <s v=""/>
    <x v="0"/>
    <s v=""/>
    <s v=""/>
    <x v="0"/>
    <x v="0"/>
    <n v="219000"/>
    <x v="0"/>
  </r>
  <r>
    <x v="0"/>
    <x v="53"/>
    <x v="3"/>
    <n v="26"/>
    <x v="53"/>
    <n v="24"/>
    <s v="Maintaining Independence"/>
    <s v="Voluntary organisations shcemes"/>
    <x v="0"/>
    <s v="Other"/>
    <s v="Voluntary sector"/>
    <x v="0"/>
    <s v=""/>
    <x v="0"/>
    <s v=""/>
    <s v=""/>
    <x v="0"/>
    <x v="0"/>
    <n v="173000"/>
    <x v="0"/>
  </r>
  <r>
    <x v="0"/>
    <x v="53"/>
    <x v="3"/>
    <n v="27"/>
    <x v="53"/>
    <n v="25"/>
    <s v="Maintaining Independence"/>
    <s v="High cost placements"/>
    <x v="4"/>
    <s v="Learning disability"/>
    <s v=""/>
    <x v="0"/>
    <s v=""/>
    <x v="0"/>
    <s v=""/>
    <s v=""/>
    <x v="2"/>
    <x v="0"/>
    <n v="550000"/>
    <x v="0"/>
  </r>
  <r>
    <x v="0"/>
    <x v="53"/>
    <x v="3"/>
    <n v="28"/>
    <x v="53"/>
    <n v="26"/>
    <s v="Maintaining Independence"/>
    <s v="Dementia  Placements"/>
    <x v="4"/>
    <s v="Care home"/>
    <s v=""/>
    <x v="0"/>
    <s v=""/>
    <x v="0"/>
    <s v=""/>
    <s v=""/>
    <x v="2"/>
    <x v="0"/>
    <n v="2263000"/>
    <x v="0"/>
  </r>
  <r>
    <x v="0"/>
    <x v="53"/>
    <x v="3"/>
    <n v="29"/>
    <x v="53"/>
    <n v="27"/>
    <s v="Maintaining Independence"/>
    <s v="Home care"/>
    <x v="8"/>
    <s v="Domiciliary care packages"/>
    <s v=""/>
    <x v="0"/>
    <s v=""/>
    <x v="0"/>
    <s v=""/>
    <s v=""/>
    <x v="2"/>
    <x v="0"/>
    <n v="1492000"/>
    <x v="0"/>
  </r>
  <r>
    <x v="0"/>
    <x v="53"/>
    <x v="3"/>
    <n v="30"/>
    <x v="53"/>
    <n v="28"/>
    <s v="Maintaining Independence"/>
    <s v="Support to self funders"/>
    <x v="0"/>
    <s v="Other"/>
    <s v="social work support"/>
    <x v="0"/>
    <s v=""/>
    <x v="0"/>
    <s v=""/>
    <s v=""/>
    <x v="1"/>
    <x v="0"/>
    <n v="57000"/>
    <x v="0"/>
  </r>
  <r>
    <x v="0"/>
    <x v="53"/>
    <x v="3"/>
    <n v="31"/>
    <x v="53"/>
    <n v="29"/>
    <s v="Maintaining Independence"/>
    <s v="Dementia  Placements"/>
    <x v="7"/>
    <s v="Other"/>
    <s v="Residential care"/>
    <x v="0"/>
    <s v=""/>
    <x v="0"/>
    <s v=""/>
    <s v=""/>
    <x v="2"/>
    <x v="0"/>
    <n v="723000"/>
    <x v="0"/>
  </r>
  <r>
    <x v="0"/>
    <x v="53"/>
    <x v="3"/>
    <n v="32"/>
    <x v="53"/>
    <n v="30"/>
    <s v="Early supported hospital discharge"/>
    <s v="Residential, dementia and mental health placements"/>
    <x v="4"/>
    <s v="Care home"/>
    <s v=""/>
    <x v="0"/>
    <s v=""/>
    <x v="0"/>
    <s v=""/>
    <s v=""/>
    <x v="2"/>
    <x v="0"/>
    <n v="1848000"/>
    <x v="0"/>
  </r>
  <r>
    <x v="0"/>
    <x v="53"/>
    <x v="3"/>
    <n v="33"/>
    <x v="53"/>
    <n v="31"/>
    <s v="Early supported hospital discharge"/>
    <s v="Residential and dementia placements"/>
    <x v="7"/>
    <s v="Other"/>
    <s v="Residential care"/>
    <x v="0"/>
    <s v=""/>
    <x v="0"/>
    <s v=""/>
    <s v=""/>
    <x v="2"/>
    <x v="0"/>
    <n v="57000"/>
    <x v="0"/>
  </r>
  <r>
    <x v="0"/>
    <x v="53"/>
    <x v="3"/>
    <n v="34"/>
    <x v="53"/>
    <n v="32"/>
    <s v="Early supported hospital discharge"/>
    <s v="Hospital discharge and CHC teams"/>
    <x v="9"/>
    <s v="Early Discharge Planning"/>
    <s v=""/>
    <x v="0"/>
    <s v=""/>
    <x v="0"/>
    <s v=""/>
    <s v=""/>
    <x v="1"/>
    <x v="0"/>
    <n v="1954000"/>
    <x v="0"/>
  </r>
  <r>
    <x v="0"/>
    <x v="53"/>
    <x v="3"/>
    <n v="35"/>
    <x v="53"/>
    <n v="33"/>
    <s v="Early supported hospital discharge"/>
    <s v="Intermediate care"/>
    <x v="15"/>
    <s v="Other"/>
    <s v="rapid/crisis response"/>
    <x v="0"/>
    <s v=""/>
    <x v="0"/>
    <s v=""/>
    <s v=""/>
    <x v="2"/>
    <x v="0"/>
    <n v="115000"/>
    <x v="0"/>
  </r>
  <r>
    <x v="0"/>
    <x v="53"/>
    <x v="3"/>
    <n v="36"/>
    <x v="53"/>
    <n v="34"/>
    <s v="Early supported hospital discharge"/>
    <s v="Reablement and rehabilitation"/>
    <x v="5"/>
    <s v="Reablement service accepting community and discharge referrals"/>
    <s v=""/>
    <x v="0"/>
    <s v=""/>
    <x v="0"/>
    <s v=""/>
    <s v=""/>
    <x v="2"/>
    <x v="0"/>
    <n v="1471000"/>
    <x v="0"/>
  </r>
  <r>
    <x v="0"/>
    <x v="53"/>
    <x v="3"/>
    <n v="37"/>
    <x v="53"/>
    <n v="35"/>
    <s v="Early supported hospital discharge"/>
    <s v="Reablement and rehabilitation"/>
    <x v="6"/>
    <s v="Step down (discharge to assess pathway-2)"/>
    <s v=""/>
    <x v="0"/>
    <s v=""/>
    <x v="0"/>
    <s v=""/>
    <s v=""/>
    <x v="2"/>
    <x v="0"/>
    <n v="502000"/>
    <x v="0"/>
  </r>
  <r>
    <x v="0"/>
    <x v="53"/>
    <x v="3"/>
    <n v="38"/>
    <x v="53"/>
    <n v="36"/>
    <s v="Early supported hospital discharge"/>
    <s v="Intermediate care"/>
    <x v="6"/>
    <s v="Step down (discharge to assess pathway-2)"/>
    <s v=""/>
    <x v="0"/>
    <s v=""/>
    <x v="0"/>
    <s v=""/>
    <s v=""/>
    <x v="2"/>
    <x v="0"/>
    <n v="50000"/>
    <x v="0"/>
  </r>
  <r>
    <x v="0"/>
    <x v="53"/>
    <x v="3"/>
    <n v="39"/>
    <x v="53"/>
    <n v="37"/>
    <s v="Early supported hospital discharge"/>
    <s v="Support to self funders"/>
    <x v="12"/>
    <s v=""/>
    <s v="social work support"/>
    <x v="0"/>
    <s v=""/>
    <x v="0"/>
    <s v=""/>
    <s v=""/>
    <x v="1"/>
    <x v="0"/>
    <n v="85000"/>
    <x v="0"/>
  </r>
  <r>
    <x v="0"/>
    <x v="53"/>
    <x v="3"/>
    <n v="40"/>
    <x v="53"/>
    <n v="38"/>
    <s v="Carers"/>
    <s v="Support to carers various schemes"/>
    <x v="7"/>
    <s v="Other"/>
    <s v="Carers support"/>
    <x v="0"/>
    <s v=""/>
    <x v="0"/>
    <s v=""/>
    <s v=""/>
    <x v="2"/>
    <x v="0"/>
    <n v="149000"/>
    <x v="0"/>
  </r>
  <r>
    <x v="0"/>
    <x v="53"/>
    <x v="3"/>
    <n v="41"/>
    <x v="53"/>
    <n v="39"/>
    <s v="Carers"/>
    <s v="Carers support"/>
    <x v="13"/>
    <s v="Other"/>
    <s v="Carers support"/>
    <x v="0"/>
    <s v=""/>
    <x v="0"/>
    <s v=""/>
    <s v=""/>
    <x v="1"/>
    <x v="0"/>
    <n v="202000"/>
    <x v="0"/>
  </r>
  <r>
    <x v="0"/>
    <x v="53"/>
    <x v="3"/>
    <n v="42"/>
    <x v="53"/>
    <n v="40"/>
    <s v="Carers"/>
    <s v="Support to carers various schemes"/>
    <x v="13"/>
    <s v="Other"/>
    <s v="Various schemes including respite"/>
    <x v="0"/>
    <s v=""/>
    <x v="0"/>
    <s v=""/>
    <s v=""/>
    <x v="2"/>
    <x v="0"/>
    <n v="882000"/>
    <x v="0"/>
  </r>
  <r>
    <x v="0"/>
    <x v="53"/>
    <x v="3"/>
    <n v="43"/>
    <x v="53"/>
    <n v="41"/>
    <s v="Integrated Health and Social care"/>
    <s v="Integrated health and social care locality schemes"/>
    <x v="11"/>
    <s v="Other"/>
    <s v="other"/>
    <x v="1"/>
    <s v=""/>
    <x v="2"/>
    <s v=""/>
    <s v=""/>
    <x v="3"/>
    <x v="0"/>
    <n v="1212299"/>
    <x v="0"/>
  </r>
  <r>
    <x v="0"/>
    <x v="53"/>
    <x v="3"/>
    <n v="44"/>
    <x v="53"/>
    <n v="42"/>
    <s v="Integrated Health and Social Care locality schemes"/>
    <s v="Integrated Health and Social Care locality schemes"/>
    <x v="11"/>
    <s v="Other"/>
    <s v="Other"/>
    <x v="1"/>
    <s v=""/>
    <x v="2"/>
    <s v=""/>
    <s v=""/>
    <x v="3"/>
    <x v="1"/>
    <n v="5106696"/>
    <x v="0"/>
  </r>
  <r>
    <x v="0"/>
    <x v="53"/>
    <x v="3"/>
    <n v="45"/>
    <x v="53"/>
    <n v="43"/>
    <s v="Integrated Health and Social Care locality schemes"/>
    <s v="Integrated Health and Social Care locality schemes"/>
    <x v="11"/>
    <s v="Other"/>
    <s v="Other"/>
    <x v="1"/>
    <s v=""/>
    <x v="2"/>
    <s v=""/>
    <s v=""/>
    <x v="3"/>
    <x v="1"/>
    <n v="41652"/>
    <x v="0"/>
  </r>
  <r>
    <x v="0"/>
    <x v="53"/>
    <x v="3"/>
    <n v="46"/>
    <x v="53"/>
    <n v="44"/>
    <s v="Integrated Health and Social Care locality schemes"/>
    <s v="Integrated Health and Social Care locality schemes"/>
    <x v="11"/>
    <s v="Other"/>
    <s v="Other"/>
    <x v="1"/>
    <s v=""/>
    <x v="2"/>
    <s v=""/>
    <s v=""/>
    <x v="3"/>
    <x v="1"/>
    <n v="1431818"/>
    <x v="0"/>
  </r>
  <r>
    <x v="0"/>
    <x v="53"/>
    <x v="3"/>
    <n v="47"/>
    <x v="53"/>
    <n v="45"/>
    <s v="Integrated Health and Social Care locality schemes"/>
    <s v="Integrated Health and Social Care locality schemes"/>
    <x v="11"/>
    <s v="Other"/>
    <s v="Other"/>
    <x v="1"/>
    <s v=""/>
    <x v="2"/>
    <s v=""/>
    <s v=""/>
    <x v="3"/>
    <x v="1"/>
    <n v="6012131"/>
    <x v="0"/>
  </r>
  <r>
    <x v="0"/>
    <x v="54"/>
    <x v="3"/>
    <n v="1"/>
    <x v="54"/>
    <n v="1"/>
    <s v="Maintaining Independence"/>
    <s v="A combination of telecare, wellness and digital participation services_x000a_"/>
    <x v="1"/>
    <s v="Digital participation services"/>
    <s v=""/>
    <x v="0"/>
    <s v=""/>
    <x v="0"/>
    <s v=""/>
    <s v=""/>
    <x v="2"/>
    <x v="3"/>
    <n v="2329214"/>
    <x v="0"/>
  </r>
  <r>
    <x v="0"/>
    <x v="54"/>
    <x v="3"/>
    <n v="2"/>
    <x v="54"/>
    <n v="2"/>
    <s v="Strong and sustainable care markets"/>
    <s v="Funding of residential placements"/>
    <x v="4"/>
    <s v="Care home"/>
    <s v=""/>
    <x v="0"/>
    <s v=""/>
    <x v="0"/>
    <s v=""/>
    <s v=""/>
    <x v="2"/>
    <x v="3"/>
    <n v="4521898"/>
    <x v="0"/>
  </r>
  <r>
    <x v="0"/>
    <x v="54"/>
    <x v="3"/>
    <n v="3"/>
    <x v="54"/>
    <n v="3"/>
    <s v="Strong and sustainable care markets"/>
    <s v="Funding for domiciliary care"/>
    <x v="8"/>
    <s v="Domiciliary care packages"/>
    <s v=""/>
    <x v="0"/>
    <s v=""/>
    <x v="0"/>
    <s v=""/>
    <s v=""/>
    <x v="2"/>
    <x v="3"/>
    <n v="971282"/>
    <x v="0"/>
  </r>
  <r>
    <x v="0"/>
    <x v="54"/>
    <x v="3"/>
    <n v="4"/>
    <x v="54"/>
    <n v="4"/>
    <s v="Strong and sustainable care markets"/>
    <s v="Enabling service improvement"/>
    <x v="12"/>
    <s v="Other"/>
    <s v="Enabling service improvement"/>
    <x v="0"/>
    <s v=""/>
    <x v="0"/>
    <s v=""/>
    <s v=""/>
    <x v="1"/>
    <x v="3"/>
    <n v="1102300"/>
    <x v="0"/>
  </r>
  <r>
    <x v="0"/>
    <x v="54"/>
    <x v="3"/>
    <n v="5"/>
    <x v="54"/>
    <n v="5"/>
    <s v="High Impact Changes Implementation/ Supported Hospital Discharge"/>
    <s v="Social work staffing capacity to maintain DTOC performance"/>
    <x v="9"/>
    <s v="Multi-Disciplinary/Multi-Agency Discharge Teams supporting discharge"/>
    <s v=""/>
    <x v="0"/>
    <s v=""/>
    <x v="0"/>
    <s v=""/>
    <s v=""/>
    <x v="1"/>
    <x v="3"/>
    <n v="2223817"/>
    <x v="0"/>
  </r>
  <r>
    <x v="0"/>
    <x v="54"/>
    <x v="3"/>
    <n v="6"/>
    <x v="54"/>
    <n v="6"/>
    <s v="Strong and sustainable care markets_x000a_"/>
    <s v="Resource to manage and review care market_x000a_"/>
    <x v="9"/>
    <s v="Monitoring and responding to system demand and capacity"/>
    <s v=""/>
    <x v="0"/>
    <s v=""/>
    <x v="0"/>
    <s v=""/>
    <s v=""/>
    <x v="1"/>
    <x v="3"/>
    <n v="209629"/>
    <x v="0"/>
  </r>
  <r>
    <x v="0"/>
    <x v="54"/>
    <x v="3"/>
    <n v="7"/>
    <x v="54"/>
    <n v="7"/>
    <s v="High Impact Changes Implementation/ Supported Hospital Discharge_x000a_"/>
    <s v="Manage the impact of the confirmed CCG reductions to the existing BCF_x000a_"/>
    <x v="9"/>
    <s v="Monitoring and responding to system demand and capacity"/>
    <s v=""/>
    <x v="0"/>
    <s v=""/>
    <x v="0"/>
    <s v=""/>
    <s v=""/>
    <x v="1"/>
    <x v="3"/>
    <n v="1092426"/>
    <x v="0"/>
  </r>
  <r>
    <x v="0"/>
    <x v="54"/>
    <x v="3"/>
    <n v="8"/>
    <x v="54"/>
    <n v="8"/>
    <s v="High Impact Changes Implementation/ Supported Hospital Discharge_x000a_"/>
    <s v="Provision of reablement services_x000a_"/>
    <x v="3"/>
    <s v="Assessment teams/joint assessment"/>
    <s v=""/>
    <x v="0"/>
    <s v=""/>
    <x v="0"/>
    <s v=""/>
    <s v=""/>
    <x v="2"/>
    <x v="0"/>
    <n v="3135239"/>
    <x v="0"/>
  </r>
  <r>
    <x v="0"/>
    <x v="54"/>
    <x v="3"/>
    <n v="9"/>
    <x v="54"/>
    <n v="9"/>
    <s v="Maintaining Independence_x000a_"/>
    <s v="Dorset Accessible Homes Service adminstering DFG_x000a_"/>
    <x v="14"/>
    <s v="Adaptations, including statutory DFG grants"/>
    <s v=""/>
    <x v="0"/>
    <s v=""/>
    <x v="0"/>
    <s v=""/>
    <s v=""/>
    <x v="2"/>
    <x v="2"/>
    <n v="4152450"/>
    <x v="0"/>
  </r>
  <r>
    <x v="0"/>
    <x v="54"/>
    <x v="3"/>
    <n v="10"/>
    <x v="54"/>
    <n v="10"/>
    <s v="Maintaining Independence_x000a_"/>
    <s v="Mental health &amp; dementia support - nursing home placements_x000a_"/>
    <x v="4"/>
    <s v="Nursing home"/>
    <s v=""/>
    <x v="0"/>
    <s v=""/>
    <x v="0"/>
    <s v=""/>
    <s v=""/>
    <x v="2"/>
    <x v="0"/>
    <n v="2156543"/>
    <x v="0"/>
  </r>
  <r>
    <x v="0"/>
    <x v="54"/>
    <x v="3"/>
    <n v="11"/>
    <x v="54"/>
    <n v="11"/>
    <s v="Maintaining Independence_x000a_"/>
    <s v="Dorset Accessible Home Service proviion of AT &amp; equipment_x000a_"/>
    <x v="1"/>
    <s v="Community based equipment"/>
    <s v=""/>
    <x v="0"/>
    <s v=""/>
    <x v="0"/>
    <s v=""/>
    <s v=""/>
    <x v="2"/>
    <x v="0"/>
    <n v="637277"/>
    <x v="0"/>
  </r>
  <r>
    <x v="0"/>
    <x v="54"/>
    <x v="3"/>
    <n v="12"/>
    <x v="54"/>
    <n v="12"/>
    <s v="High Impact Changes Implementation/ Supported Hospital Discharge_x000a_"/>
    <s v="Integrated crisis and rapid response service_x000a_"/>
    <x v="3"/>
    <s v="Assessment teams/joint assessment"/>
    <s v=""/>
    <x v="0"/>
    <s v=""/>
    <x v="0"/>
    <s v=""/>
    <s v=""/>
    <x v="2"/>
    <x v="0"/>
    <n v="670707"/>
    <x v="0"/>
  </r>
  <r>
    <x v="0"/>
    <x v="54"/>
    <x v="3"/>
    <n v="13"/>
    <x v="54"/>
    <n v="13"/>
    <s v="Maintaining Independence_x000a_"/>
    <s v="Occupational Therapy capacity to support minor aids and adaptations, maintain people living in their own home, and supporting reduction in double handed care costs_x000a_"/>
    <x v="9"/>
    <s v="Monitoring and responding to system demand and capacity"/>
    <s v=""/>
    <x v="0"/>
    <s v=""/>
    <x v="0"/>
    <s v=""/>
    <s v=""/>
    <x v="1"/>
    <x v="0"/>
    <n v="1443189"/>
    <x v="0"/>
  </r>
  <r>
    <x v="0"/>
    <x v="54"/>
    <x v="3"/>
    <n v="14"/>
    <x v="54"/>
    <n v="14"/>
    <s v="High Impact Changes Implementation/ Supported Hospital Discharge_x000a_"/>
    <s v="Various funding arrangements_x000a_"/>
    <x v="9"/>
    <s v="Multi-Disciplinary/Multi-Agency Discharge Teams supporting discharge"/>
    <s v=""/>
    <x v="0"/>
    <s v=""/>
    <x v="0"/>
    <s v=""/>
    <s v=""/>
    <x v="1"/>
    <x v="0"/>
    <n v="1419860"/>
    <x v="0"/>
  </r>
  <r>
    <x v="0"/>
    <x v="54"/>
    <x v="3"/>
    <n v="15"/>
    <x v="54"/>
    <n v="15"/>
    <s v="High Impact Changes Implementation/ Supported Hospital Discharge_x000a_"/>
    <s v="Various funding arrangements_x000a_"/>
    <x v="9"/>
    <s v="Other"/>
    <s v="Various funding arrangements"/>
    <x v="0"/>
    <s v=""/>
    <x v="0"/>
    <s v=""/>
    <s v=""/>
    <x v="6"/>
    <x v="0"/>
    <n v="165716"/>
    <x v="0"/>
  </r>
  <r>
    <x v="0"/>
    <x v="54"/>
    <x v="3"/>
    <n v="16"/>
    <x v="54"/>
    <n v="16"/>
    <s v="High Impact Changes Implementation/ Supported Hospital Discharge_x000a_"/>
    <s v="Various funding arrangements_x000a_"/>
    <x v="9"/>
    <s v="Other"/>
    <s v="Various funding arrangements"/>
    <x v="0"/>
    <s v=""/>
    <x v="0"/>
    <s v=""/>
    <s v=""/>
    <x v="3"/>
    <x v="0"/>
    <n v="446977"/>
    <x v="0"/>
  </r>
  <r>
    <x v="0"/>
    <x v="54"/>
    <x v="3"/>
    <n v="17"/>
    <x v="54"/>
    <n v="17"/>
    <s v="Carers_x000a_"/>
    <s v="Direct payment budget for carers_x000a_"/>
    <x v="13"/>
    <s v="Respite services"/>
    <s v=""/>
    <x v="0"/>
    <s v=""/>
    <x v="0"/>
    <s v=""/>
    <s v=""/>
    <x v="2"/>
    <x v="0"/>
    <n v="116099"/>
    <x v="0"/>
  </r>
  <r>
    <x v="0"/>
    <x v="54"/>
    <x v="3"/>
    <n v="18"/>
    <x v="54"/>
    <n v="18"/>
    <s v="Carers_x000a_"/>
    <s v="Carer case workers_x000a_"/>
    <x v="7"/>
    <s v="Carer advice and support"/>
    <s v=""/>
    <x v="0"/>
    <s v=""/>
    <x v="0"/>
    <s v=""/>
    <s v=""/>
    <x v="1"/>
    <x v="0"/>
    <n v="268891"/>
    <x v="0"/>
  </r>
  <r>
    <x v="0"/>
    <x v="54"/>
    <x v="3"/>
    <n v="19"/>
    <x v="54"/>
    <n v="19"/>
    <s v="Carers_x000a_"/>
    <s v="Carer's support service to support those care for people with mental health conditions_x000a_"/>
    <x v="7"/>
    <s v="Carer advice and support"/>
    <s v=""/>
    <x v="0"/>
    <s v=""/>
    <x v="0"/>
    <s v=""/>
    <s v=""/>
    <x v="0"/>
    <x v="0"/>
    <n v="117667"/>
    <x v="0"/>
  </r>
  <r>
    <x v="0"/>
    <x v="54"/>
    <x v="3"/>
    <n v="20"/>
    <x v="54"/>
    <n v="20"/>
    <s v="Carers_x000a_"/>
    <s v="Carer engagement"/>
    <x v="7"/>
    <s v="Carer advice and support"/>
    <s v=""/>
    <x v="0"/>
    <s v=""/>
    <x v="0"/>
    <s v=""/>
    <s v=""/>
    <x v="2"/>
    <x v="0"/>
    <n v="7769"/>
    <x v="0"/>
  </r>
  <r>
    <x v="0"/>
    <x v="54"/>
    <x v="3"/>
    <n v="21"/>
    <x v="54"/>
    <n v="21"/>
    <s v="Carers_x000a_"/>
    <s v="Respite care, short breaks for carers"/>
    <x v="13"/>
    <s v="Respite services"/>
    <s v=""/>
    <x v="0"/>
    <s v=""/>
    <x v="0"/>
    <s v=""/>
    <s v=""/>
    <x v="0"/>
    <x v="0"/>
    <n v="478196"/>
    <x v="0"/>
  </r>
  <r>
    <x v="0"/>
    <x v="54"/>
    <x v="3"/>
    <n v="22"/>
    <x v="54"/>
    <n v="22"/>
    <s v="Carers_x000a_"/>
    <s v="GP practice carers support accreditations scheme_x000a_"/>
    <x v="13"/>
    <s v="Other"/>
    <s v="GP Training"/>
    <x v="0"/>
    <s v=""/>
    <x v="0"/>
    <s v=""/>
    <s v=""/>
    <x v="4"/>
    <x v="0"/>
    <n v="8391"/>
    <x v="0"/>
  </r>
  <r>
    <x v="0"/>
    <x v="54"/>
    <x v="3"/>
    <n v="23"/>
    <x v="54"/>
    <n v="23"/>
    <s v="Carers_x000a_"/>
    <s v="Carers training programme"/>
    <x v="13"/>
    <s v="Other"/>
    <s v="Carers training/ activities"/>
    <x v="0"/>
    <s v=""/>
    <x v="0"/>
    <s v=""/>
    <s v=""/>
    <x v="0"/>
    <x v="0"/>
    <n v="115928"/>
    <x v="0"/>
  </r>
  <r>
    <x v="0"/>
    <x v="54"/>
    <x v="3"/>
    <n v="24"/>
    <x v="54"/>
    <n v="24"/>
    <s v="Maintaining Independence"/>
    <s v="Dorset Integrated Community Equipment Service"/>
    <x v="1"/>
    <s v="Community based equipment"/>
    <s v=""/>
    <x v="0"/>
    <s v=""/>
    <x v="0"/>
    <s v=""/>
    <s v=""/>
    <x v="2"/>
    <x v="4"/>
    <n v="1144700"/>
    <x v="0"/>
  </r>
  <r>
    <x v="0"/>
    <x v="54"/>
    <x v="3"/>
    <n v="25"/>
    <x v="54"/>
    <n v="25"/>
    <s v="Strong and sustainable care markets"/>
    <s v="Joint Purchasing of care"/>
    <x v="4"/>
    <s v="Care home"/>
    <s v=""/>
    <x v="0"/>
    <s v=""/>
    <x v="0"/>
    <s v=""/>
    <s v=""/>
    <x v="2"/>
    <x v="4"/>
    <n v="55058800"/>
    <x v="0"/>
  </r>
  <r>
    <x v="0"/>
    <x v="54"/>
    <x v="3"/>
    <n v="26"/>
    <x v="54"/>
    <n v="26"/>
    <s v="Moving on from Hospital Living"/>
    <s v="Pooled budget to LD cohort to live in community"/>
    <x v="3"/>
    <s v="Assessment teams/joint assessment"/>
    <s v=""/>
    <x v="0"/>
    <s v=""/>
    <x v="0"/>
    <s v=""/>
    <s v=""/>
    <x v="2"/>
    <x v="4"/>
    <n v="1213000"/>
    <x v="0"/>
  </r>
  <r>
    <x v="0"/>
    <x v="54"/>
    <x v="3"/>
    <n v="27"/>
    <x v="54"/>
    <n v="27"/>
    <s v="Maintaining Independence_x000a_"/>
    <s v="Dorset Integrated Community Equipment Service"/>
    <x v="1"/>
    <s v="Community based equipment"/>
    <s v=""/>
    <x v="1"/>
    <s v=""/>
    <x v="2"/>
    <s v=""/>
    <s v=""/>
    <x v="2"/>
    <x v="0"/>
    <n v="2779000"/>
    <x v="0"/>
  </r>
  <r>
    <x v="0"/>
    <x v="54"/>
    <x v="3"/>
    <n v="28"/>
    <x v="54"/>
    <n v="28"/>
    <s v="Moving on from Hospital Living_x000a_"/>
    <s v="Pooled budget to support LD cohort to live in community"/>
    <x v="3"/>
    <s v="Assessment teams/joint assessment"/>
    <s v=""/>
    <x v="1"/>
    <s v=""/>
    <x v="2"/>
    <s v=""/>
    <s v=""/>
    <x v="2"/>
    <x v="0"/>
    <n v="3635761"/>
    <x v="0"/>
  </r>
  <r>
    <x v="0"/>
    <x v="54"/>
    <x v="3"/>
    <n v="29"/>
    <x v="54"/>
    <n v="29"/>
    <s v="Strong and sustainable care markets_x000a_"/>
    <s v="Continuing Health Care placements_x000a_"/>
    <x v="3"/>
    <s v="Care navigation and planning"/>
    <s v=""/>
    <x v="4"/>
    <s v=""/>
    <x v="2"/>
    <s v=""/>
    <s v=""/>
    <x v="2"/>
    <x v="1"/>
    <n v="25660085"/>
    <x v="0"/>
  </r>
  <r>
    <x v="0"/>
    <x v="54"/>
    <x v="3"/>
    <n v="30"/>
    <x v="54"/>
    <n v="30"/>
    <s v="Integrated helath and social care locality teams_x000a_"/>
    <s v="District nursing capacity to support locality working_x000a_"/>
    <x v="3"/>
    <s v="Assessment teams/joint assessment"/>
    <s v=""/>
    <x v="1"/>
    <s v=""/>
    <x v="2"/>
    <s v=""/>
    <s v=""/>
    <x v="3"/>
    <x v="0"/>
    <n v="11606387"/>
    <x v="0"/>
  </r>
  <r>
    <x v="0"/>
    <x v="54"/>
    <x v="3"/>
    <n v="31"/>
    <x v="54"/>
    <n v="31"/>
    <s v="Integrated helath and social care locality teams_x000a_"/>
    <s v="Combination of community services and intermiate care services_x000a_"/>
    <x v="3"/>
    <s v="Assessment teams/joint assessment"/>
    <s v=""/>
    <x v="1"/>
    <s v=""/>
    <x v="2"/>
    <s v=""/>
    <s v=""/>
    <x v="3"/>
    <x v="1"/>
    <n v="7392374.1840000004"/>
    <x v="0"/>
  </r>
  <r>
    <x v="0"/>
    <x v="54"/>
    <x v="3"/>
    <n v="32"/>
    <x v="54"/>
    <n v="32"/>
    <s v="Maintaining Independence"/>
    <s v="A combination of telecare, wellness and digital participation"/>
    <x v="1"/>
    <s v="Telecare"/>
    <s v=""/>
    <x v="0"/>
    <s v=""/>
    <x v="0"/>
    <s v=""/>
    <s v=""/>
    <x v="2"/>
    <x v="4"/>
    <n v="574000"/>
    <x v="0"/>
  </r>
  <r>
    <x v="0"/>
    <x v="54"/>
    <x v="3"/>
    <n v="33"/>
    <x v="54"/>
    <n v="33"/>
    <s v="Maintaining Independence_x000a_"/>
    <s v="Work with Citizen's Advice to support Information, advice &amp; guidance_x000a_"/>
    <x v="7"/>
    <s v="Other"/>
    <s v="Citizen's Advice_x000a_"/>
    <x v="0"/>
    <s v=""/>
    <x v="2"/>
    <s v=""/>
    <s v=""/>
    <x v="0"/>
    <x v="1"/>
    <n v="79675"/>
    <x v="0"/>
  </r>
  <r>
    <x v="0"/>
    <x v="54"/>
    <x v="3"/>
    <n v="34"/>
    <x v="54"/>
    <n v="34"/>
    <s v="Strong and sustainable care markets_x000a_"/>
    <s v="Advocacy CHC appeals_x000a_"/>
    <x v="7"/>
    <s v="Independent Mental Health Advocacy"/>
    <s v=""/>
    <x v="0"/>
    <s v=""/>
    <x v="2"/>
    <s v=""/>
    <s v=""/>
    <x v="0"/>
    <x v="1"/>
    <n v="50000"/>
    <x v="0"/>
  </r>
  <r>
    <x v="0"/>
    <x v="54"/>
    <x v="3"/>
    <n v="35"/>
    <x v="54"/>
    <n v="35"/>
    <s v="Maintaining Independence_x000a_"/>
    <s v="Integrated crisis and rapid response service_x000a_"/>
    <x v="3"/>
    <s v="Assessment teams/joint assessment"/>
    <s v=""/>
    <x v="0"/>
    <s v=""/>
    <x v="0"/>
    <s v=""/>
    <s v=""/>
    <x v="2"/>
    <x v="0"/>
    <n v="592987"/>
    <x v="0"/>
  </r>
  <r>
    <x v="0"/>
    <x v="54"/>
    <x v="3"/>
    <n v="36"/>
    <x v="54"/>
    <n v="36"/>
    <s v="Integrated helath and social care locality teams_x000a_"/>
    <s v="Funding distributed over aligned budgets - Governance process to confirm exact funding split underway"/>
    <x v="3"/>
    <s v="Assessment teams/joint assessment"/>
    <s v=""/>
    <x v="1"/>
    <s v=""/>
    <x v="2"/>
    <s v=""/>
    <s v=""/>
    <x v="3"/>
    <x v="0"/>
    <n v="906119"/>
    <x v="0"/>
  </r>
  <r>
    <x v="0"/>
    <x v="54"/>
    <x v="3"/>
    <n v="37"/>
    <x v="54"/>
    <n v="37"/>
    <s v="Integrated helath and social care locality teams_x000a_"/>
    <s v="Priority schemes 8, 10 and 12 confirmed - Governance process to confirm exact funding split underway"/>
    <x v="3"/>
    <s v="Assessment teams/joint assessment"/>
    <s v=""/>
    <x v="0"/>
    <s v=""/>
    <x v="0"/>
    <s v=""/>
    <s v=""/>
    <x v="2"/>
    <x v="0"/>
    <n v="681943"/>
    <x v="1"/>
  </r>
  <r>
    <x v="0"/>
    <x v="55"/>
    <x v="5"/>
    <n v="1"/>
    <x v="55"/>
    <n v="1"/>
    <s v="Home from Hospital Service"/>
    <s v="Voluntary care sector contract delivered by Age UK to support individuals to return home from hospital and in the intial weeks following discharge to prevent readmissions. Supports predominatly pathway 0 and 1 individuals who do not have support at home."/>
    <x v="11"/>
    <s v="Low level support for simple hospital discharges (Discharge to Assess pathway 0)"/>
    <s v=""/>
    <x v="0"/>
    <s v=""/>
    <x v="0"/>
    <s v=""/>
    <s v=""/>
    <x v="0"/>
    <x v="0"/>
    <n v="246840"/>
    <x v="0"/>
  </r>
  <r>
    <x v="0"/>
    <x v="55"/>
    <x v="5"/>
    <n v="2"/>
    <x v="55"/>
    <n v="2"/>
    <s v="Assistive Technology"/>
    <s v="Provision of 'end to end' Technology Enabled Care service (including assessment,equipment,monitoring and response) "/>
    <x v="1"/>
    <s v="Telecare"/>
    <s v=""/>
    <x v="0"/>
    <s v=""/>
    <x v="0"/>
    <s v=""/>
    <s v=""/>
    <x v="2"/>
    <x v="0"/>
    <n v="875660"/>
    <x v="0"/>
  </r>
  <r>
    <x v="0"/>
    <x v="55"/>
    <x v="5"/>
    <n v="3"/>
    <x v="55"/>
    <n v="3"/>
    <s v="Dementia"/>
    <s v="Memory Support Service delievered by the Alzheimer's Sociey - works with people and their carers who are concerned about their memory, seeking a diagnosis or have been diagnosed with dementia "/>
    <x v="0"/>
    <s v="Other"/>
    <s v="Memory Support Services"/>
    <x v="0"/>
    <s v=""/>
    <x v="0"/>
    <s v=""/>
    <s v=""/>
    <x v="0"/>
    <x v="0"/>
    <n v="156000"/>
    <x v="0"/>
  </r>
  <r>
    <x v="0"/>
    <x v="55"/>
    <x v="5"/>
    <n v="4"/>
    <x v="55"/>
    <n v="4"/>
    <s v="Integrated Carers Services"/>
    <s v="Statutory information, advice and guidance service operated by Carers Bucks. They work with primary healthcare environments to support identification and signposting for carers. The service works alongside Primary Care Networks (PCNs). Includes carer on d"/>
    <x v="7"/>
    <s v="Carer advice and support"/>
    <s v=""/>
    <x v="0"/>
    <s v=""/>
    <x v="0"/>
    <s v=""/>
    <s v=""/>
    <x v="1"/>
    <x v="0"/>
    <n v="543219"/>
    <x v="0"/>
  </r>
  <r>
    <x v="0"/>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0"/>
    <n v="250000"/>
    <x v="0"/>
  </r>
  <r>
    <x v="0"/>
    <x v="55"/>
    <x v="5"/>
    <n v="6"/>
    <x v="55"/>
    <n v="6"/>
    <s v="BC Home Independence Team"/>
    <s v="Supports the delivery of reablement services - This is the Buckinghamshire Council provision only"/>
    <x v="5"/>
    <s v="Reablement service accepting community and discharge referrals"/>
    <s v=""/>
    <x v="0"/>
    <s v=""/>
    <x v="0"/>
    <s v=""/>
    <s v=""/>
    <x v="1"/>
    <x v="0"/>
    <n v="2118666"/>
    <x v="0"/>
  </r>
  <r>
    <x v="0"/>
    <x v="55"/>
    <x v="5"/>
    <n v="7"/>
    <x v="55"/>
    <n v="7"/>
    <s v="Hospital Social Work Teams"/>
    <s v="Funds the ASC hopsital team staff supporting the D2A pathway seven days a week"/>
    <x v="9"/>
    <s v="Multi-Disciplinary/Multi-Agency Discharge Teams supporting discharge"/>
    <s v=""/>
    <x v="0"/>
    <s v=""/>
    <x v="0"/>
    <s v=""/>
    <s v=""/>
    <x v="1"/>
    <x v="0"/>
    <n v="1342909"/>
    <x v="0"/>
  </r>
  <r>
    <x v="0"/>
    <x v="55"/>
    <x v="5"/>
    <n v="8"/>
    <x v="55"/>
    <n v="8"/>
    <s v="Integrated Commissioning Team (Incorporating Nurse and Pharmacists to support quality in care delivery)"/>
    <s v="Takes the functions of the disbanded quality in care team now distributed across the Integrated Commissioning team. As well as commissionning staff it includes a dedicated band 6 nurse and two band 8 pharmacists to support care home and home care provider"/>
    <x v="10"/>
    <s v="Joint commissioning infrastructure"/>
    <s v=""/>
    <x v="0"/>
    <s v=""/>
    <x v="0"/>
    <s v=""/>
    <s v=""/>
    <x v="1"/>
    <x v="0"/>
    <n v="601051"/>
    <x v="0"/>
  </r>
  <r>
    <x v="0"/>
    <x v="55"/>
    <x v="5"/>
    <n v="9"/>
    <x v="55"/>
    <n v="9"/>
    <s v="LA Additional Placement Pressures from D2A (non-HDP funded)"/>
    <s v="To fund additional placements pressures that have resulted from the D2A pathway "/>
    <x v="8"/>
    <s v="Domiciliary care packages"/>
    <s v=""/>
    <x v="0"/>
    <s v=""/>
    <x v="0"/>
    <s v=""/>
    <s v=""/>
    <x v="1"/>
    <x v="0"/>
    <n v="393139"/>
    <x v="0"/>
  </r>
  <r>
    <x v="0"/>
    <x v="55"/>
    <x v="5"/>
    <n v="10"/>
    <x v="55"/>
    <n v="10"/>
    <s v="LA Additional Placement Pressures from D2A (non-HDP funded)"/>
    <s v="To fund additional placements pressures that have resulted from the D2A pathway "/>
    <x v="4"/>
    <s v="Nursing home"/>
    <s v=""/>
    <x v="0"/>
    <s v=""/>
    <x v="0"/>
    <s v=""/>
    <s v=""/>
    <x v="1"/>
    <x v="0"/>
    <n v="970592"/>
    <x v="0"/>
  </r>
  <r>
    <x v="0"/>
    <x v="55"/>
    <x v="5"/>
    <n v="11"/>
    <x v="55"/>
    <n v="11"/>
    <s v="NRS - Bucks Integrated Sensory Service Equipment"/>
    <s v="An integrated service to children young people and adults with hearing, sight or dual sensory loss, including holistic assessment at home, information and advice to meet needs (provided by Royal National Institute for the Deaf (RNID)). This funding covers"/>
    <x v="1"/>
    <s v="Community based equipment"/>
    <s v=""/>
    <x v="0"/>
    <s v=""/>
    <x v="0"/>
    <s v=""/>
    <s v=""/>
    <x v="2"/>
    <x v="0"/>
    <n v="52000"/>
    <x v="0"/>
  </r>
  <r>
    <x v="0"/>
    <x v="55"/>
    <x v="5"/>
    <n v="12"/>
    <x v="55"/>
    <n v="12"/>
    <s v="Advocacy Contract (POWHER)"/>
    <s v="Supports delivery of the Care Act requirements"/>
    <x v="7"/>
    <s v="Independent Mental Health Advocacy"/>
    <s v=""/>
    <x v="0"/>
    <s v=""/>
    <x v="0"/>
    <s v=""/>
    <s v=""/>
    <x v="2"/>
    <x v="0"/>
    <n v="240000"/>
    <x v="0"/>
  </r>
  <r>
    <x v="0"/>
    <x v="55"/>
    <x v="5"/>
    <n v="13"/>
    <x v="55"/>
    <n v="13"/>
    <s v="DOLS (including legal costs)"/>
    <s v="Supports delivery of the Care Act requirements"/>
    <x v="7"/>
    <s v="Other"/>
    <s v="DOLS"/>
    <x v="0"/>
    <s v=""/>
    <x v="0"/>
    <s v=""/>
    <s v=""/>
    <x v="1"/>
    <x v="0"/>
    <n v="686103"/>
    <x v="0"/>
  </r>
  <r>
    <x v="0"/>
    <x v="55"/>
    <x v="5"/>
    <n v="14"/>
    <x v="55"/>
    <n v="14"/>
    <s v="Early Resolution  and Safeguarding and Short Term Intervention and Response Teams"/>
    <s v="Newly restructured Adult Social Care Team incorporating safeguarding provision."/>
    <x v="11"/>
    <s v="Integrated neighbourhood services"/>
    <s v=""/>
    <x v="0"/>
    <s v=""/>
    <x v="0"/>
    <s v=""/>
    <s v=""/>
    <x v="1"/>
    <x v="0"/>
    <n v="1768343"/>
    <x v="0"/>
  </r>
  <r>
    <x v="0"/>
    <x v="55"/>
    <x v="5"/>
    <n v="15"/>
    <x v="55"/>
    <n v="15"/>
    <s v="Occupational Therapy Team"/>
    <s v="Buckinghamshire Council Occupational Therapy team delivering therapy within the community and supporting the D2A pathway - They assess and support people with physical, emotional or cognitive impairments. Occupational therapists from the team focus on hel"/>
    <x v="11"/>
    <s v="Multidisciplinary teams that are supporting independence, such as anticipatory care"/>
    <s v=""/>
    <x v="0"/>
    <s v=""/>
    <x v="0"/>
    <s v=""/>
    <s v=""/>
    <x v="1"/>
    <x v="0"/>
    <n v="1628081"/>
    <x v="0"/>
  </r>
  <r>
    <x v="0"/>
    <x v="55"/>
    <x v="5"/>
    <n v="16"/>
    <x v="55"/>
    <n v="16"/>
    <s v="Integrated Community Services"/>
    <s v="The ICBs commission a range of integrated community services from Buckinghamshire Healthcare Trust designed to prevent admission to acute care and when admitted to support timely discharge. These services include 24/7 Adult Community Health Teams (ACHTs) "/>
    <x v="11"/>
    <s v="Multidisciplinary teams that are supporting independence, such as anticipatory care"/>
    <s v=""/>
    <x v="1"/>
    <s v=""/>
    <x v="2"/>
    <s v=""/>
    <s v=""/>
    <x v="3"/>
    <x v="0"/>
    <n v="22626364"/>
    <x v="0"/>
  </r>
  <r>
    <x v="0"/>
    <x v="55"/>
    <x v="5"/>
    <n v="17"/>
    <x v="55"/>
    <n v="17"/>
    <s v="Annual Health Checks for people with severe mental illness (SMI)"/>
    <s v="Offering annual health checks to clients diagnosd with serious mental illness in Buckinghamshire "/>
    <x v="0"/>
    <s v="Risk Stratification"/>
    <s v=""/>
    <x v="2"/>
    <s v=""/>
    <x v="2"/>
    <s v=""/>
    <s v=""/>
    <x v="3"/>
    <x v="0"/>
    <n v="96000"/>
    <x v="0"/>
  </r>
  <r>
    <x v="0"/>
    <x v="55"/>
    <x v="5"/>
    <n v="18"/>
    <x v="55"/>
    <n v="18"/>
    <s v="DOLS (ICB)"/>
    <s v="Supports delivery of the Care Act requirements"/>
    <x v="7"/>
    <s v="Other"/>
    <s v="DOLS"/>
    <x v="2"/>
    <s v=""/>
    <x v="2"/>
    <s v=""/>
    <s v=""/>
    <x v="4"/>
    <x v="0"/>
    <n v="88000"/>
    <x v="0"/>
  </r>
  <r>
    <x v="0"/>
    <x v="55"/>
    <x v="5"/>
    <n v="19"/>
    <x v="55"/>
    <n v="19"/>
    <s v="Immedicare (contribution)"/>
    <s v="24/7 NHS Clinical and Technical Support via video link to support care homes with resident concerns - reduces conveyances to hospital"/>
    <x v="1"/>
    <s v="Digital participation services"/>
    <s v=""/>
    <x v="2"/>
    <s v=""/>
    <x v="2"/>
    <s v=""/>
    <s v=""/>
    <x v="2"/>
    <x v="0"/>
    <n v="751000"/>
    <x v="0"/>
  </r>
  <r>
    <x v="0"/>
    <x v="55"/>
    <x v="5"/>
    <n v="20"/>
    <x v="55"/>
    <n v="20"/>
    <s v="Disabled Facilities Grant"/>
    <s v="Mandatory capital grant for home adapations to support older and vulnerable people to live independently at home for as long as possible."/>
    <x v="14"/>
    <s v="Adaptations, including statutory DFG grants"/>
    <s v=""/>
    <x v="0"/>
    <s v=""/>
    <x v="0"/>
    <s v=""/>
    <s v=""/>
    <x v="1"/>
    <x v="2"/>
    <n v="3835961"/>
    <x v="0"/>
  </r>
  <r>
    <x v="0"/>
    <x v="55"/>
    <x v="5"/>
    <n v="21"/>
    <x v="55"/>
    <n v="21"/>
    <s v="Deep Cleans"/>
    <s v="Supports homeowners suffering from self-neglect to aid discharge/reduce likelihood of readmissions. Includes deep cleaning of propoerties to clients who meet the eligibiliy criteria "/>
    <x v="14"/>
    <s v="Discretionary use of DFG - including small adaptations"/>
    <s v=""/>
    <x v="0"/>
    <s v=""/>
    <x v="0"/>
    <s v=""/>
    <s v=""/>
    <x v="2"/>
    <x v="2"/>
    <n v="60000"/>
    <x v="0"/>
  </r>
  <r>
    <x v="0"/>
    <x v="55"/>
    <x v="5"/>
    <n v="22"/>
    <x v="55"/>
    <n v="22"/>
    <s v="Healthy Homes on Prescription"/>
    <s v="Funds essential works to address health and safety hazards in homes, to enable hospital discharge or prevent emergency hospital admission/repeated GP visits. "/>
    <x v="14"/>
    <s v="Discretionary use of DFG - including small adaptations"/>
    <s v=""/>
    <x v="0"/>
    <s v=""/>
    <x v="0"/>
    <s v=""/>
    <s v=""/>
    <x v="1"/>
    <x v="2"/>
    <n v="170000"/>
    <x v="0"/>
  </r>
  <r>
    <x v="0"/>
    <x v="55"/>
    <x v="5"/>
    <n v="23"/>
    <x v="55"/>
    <n v="23"/>
    <s v="Protecting voluntary care services"/>
    <s v="Healthwatch community engagement contract"/>
    <x v="10"/>
    <s v="Voluntary Sector Business Development"/>
    <s v=""/>
    <x v="0"/>
    <s v=""/>
    <x v="0"/>
    <s v=""/>
    <s v=""/>
    <x v="0"/>
    <x v="3"/>
    <n v="30000"/>
    <x v="0"/>
  </r>
  <r>
    <x v="0"/>
    <x v="55"/>
    <x v="5"/>
    <n v="24"/>
    <x v="55"/>
    <n v="24"/>
    <s v="Brokerage support in hospitals"/>
    <s v="Supporting self funders being discharged from hospital with sourcing long term care reducing delays in the D2A pathway"/>
    <x v="16"/>
    <s v=""/>
    <s v=""/>
    <x v="0"/>
    <s v=""/>
    <x v="0"/>
    <s v=""/>
    <s v=""/>
    <x v="1"/>
    <x v="3"/>
    <n v="83000"/>
    <x v="0"/>
  </r>
  <r>
    <x v="0"/>
    <x v="55"/>
    <x v="5"/>
    <n v="25"/>
    <x v="55"/>
    <n v="25"/>
    <s v="Residential Placements"/>
    <s v="Additional capacity to support ASC pressures "/>
    <x v="4"/>
    <s v="Care home"/>
    <s v=""/>
    <x v="0"/>
    <s v=""/>
    <x v="0"/>
    <s v=""/>
    <s v=""/>
    <x v="1"/>
    <x v="3"/>
    <n v="336589"/>
    <x v="0"/>
  </r>
  <r>
    <x v="0"/>
    <x v="55"/>
    <x v="5"/>
    <n v="26"/>
    <x v="55"/>
    <n v="26"/>
    <s v="Home or domiciliary care and live in care"/>
    <s v="Additional capacity to support ASC pressures "/>
    <x v="8"/>
    <s v="Domiciliary care packages"/>
    <s v=""/>
    <x v="0"/>
    <s v=""/>
    <x v="0"/>
    <s v=""/>
    <s v=""/>
    <x v="1"/>
    <x v="3"/>
    <n v="1251730"/>
    <x v="0"/>
  </r>
  <r>
    <x v="0"/>
    <x v="55"/>
    <x v="5"/>
    <n v="27"/>
    <x v="55"/>
    <n v="27"/>
    <s v="Direct Payments"/>
    <s v="Supports person-centred delivery of care through direct payments to service users"/>
    <x v="16"/>
    <s v=""/>
    <s v=""/>
    <x v="0"/>
    <s v=""/>
    <x v="0"/>
    <s v=""/>
    <s v=""/>
    <x v="1"/>
    <x v="3"/>
    <n v="768870"/>
    <x v="0"/>
  </r>
  <r>
    <x v="0"/>
    <x v="55"/>
    <x v="5"/>
    <n v="28"/>
    <x v="55"/>
    <n v="28"/>
    <s v="Respite"/>
    <s v="Short breaks to support people with disabilities  and their families and carers"/>
    <x v="13"/>
    <s v="Respite services"/>
    <s v=""/>
    <x v="0"/>
    <s v=""/>
    <x v="0"/>
    <s v=""/>
    <s v=""/>
    <x v="1"/>
    <x v="3"/>
    <n v="659464"/>
    <x v="0"/>
  </r>
  <r>
    <x v="0"/>
    <x v="55"/>
    <x v="5"/>
    <n v="29"/>
    <x v="55"/>
    <n v="29"/>
    <s v="Step Up/Step Down"/>
    <s v="Intermediate care services to support the D2A pathway and prevention of (re)admission "/>
    <x v="6"/>
    <s v="Step down (discharge to assess pathway-2)"/>
    <s v=""/>
    <x v="0"/>
    <s v=""/>
    <x v="0"/>
    <s v=""/>
    <s v=""/>
    <x v="1"/>
    <x v="3"/>
    <n v="650000"/>
    <x v="0"/>
  </r>
  <r>
    <x v="0"/>
    <x v="55"/>
    <x v="5"/>
    <n v="30"/>
    <x v="55"/>
    <n v="30"/>
    <s v="Nursing Placements"/>
    <s v="Additional capacity to support ASC pressures "/>
    <x v="4"/>
    <s v="Nursing home"/>
    <s v=""/>
    <x v="0"/>
    <s v=""/>
    <x v="0"/>
    <s v=""/>
    <s v=""/>
    <x v="1"/>
    <x v="3"/>
    <n v="932796"/>
    <x v="0"/>
  </r>
  <r>
    <x v="0"/>
    <x v="55"/>
    <x v="5"/>
    <n v="31"/>
    <x v="55"/>
    <n v="31"/>
    <s v="Supported Living"/>
    <s v="Additonal capacity to support ASC pressures "/>
    <x v="4"/>
    <s v="Supported living"/>
    <s v=""/>
    <x v="0"/>
    <s v=""/>
    <x v="0"/>
    <s v=""/>
    <s v=""/>
    <x v="1"/>
    <x v="3"/>
    <n v="328377"/>
    <x v="0"/>
  </r>
  <r>
    <x v="0"/>
    <x v="56"/>
    <x v="2"/>
    <n v="1"/>
    <x v="56"/>
    <n v="1"/>
    <s v="Carers Support Services (CCG Contract)"/>
    <s v="This Service provides Carers health support ensuring that they can continue to undertake a carers role - Northamptonshire carers commissioned"/>
    <x v="13"/>
    <s v="Respite services"/>
    <s v=""/>
    <x v="6"/>
    <s v="Northamptonshire Carers"/>
    <x v="2"/>
    <s v=""/>
    <s v=""/>
    <x v="2"/>
    <x v="0"/>
    <n v="321836"/>
    <x v="0"/>
  </r>
  <r>
    <x v="0"/>
    <x v="56"/>
    <x v="2"/>
    <n v="2"/>
    <x v="56"/>
    <n v="2"/>
    <s v="Carers Support Services NNC Contract"/>
    <s v="Council Contracted Service hosted by North Northants on behalf of both Councils - carers support commissioned through Northamptonshire carers - support, advice, assessments and breaks and respite"/>
    <x v="13"/>
    <s v="Other"/>
    <s v="Assessment &amp; Advice services "/>
    <x v="6"/>
    <s v="Northamptonshire Carers"/>
    <x v="0"/>
    <s v=""/>
    <s v=""/>
    <x v="2"/>
    <x v="0"/>
    <n v="436080"/>
    <x v="0"/>
  </r>
  <r>
    <x v="0"/>
    <x v="56"/>
    <x v="2"/>
    <n v="3"/>
    <x v="56"/>
    <n v="3"/>
    <s v="Continuing Healthcare"/>
    <s v="LD Health care at home/CHC/domiciliary care"/>
    <x v="11"/>
    <s v="Multidisciplinary teams that are supporting independence, such as anticipatory care"/>
    <s v=""/>
    <x v="4"/>
    <s v=""/>
    <x v="2"/>
    <s v=""/>
    <s v=""/>
    <x v="2"/>
    <x v="0"/>
    <n v="8036725"/>
    <x v="0"/>
  </r>
  <r>
    <x v="0"/>
    <x v="56"/>
    <x v="2"/>
    <n v="4"/>
    <x v="56"/>
    <n v="4"/>
    <s v="Hospital Discharge Programme"/>
    <s v="D2A programme of services and Interventions to reflect national polocy of not assessing ongoing need in hospital and enusring timely discharges take palce with the majority of patients supported through short term assessment and support within their own h"/>
    <x v="9"/>
    <s v="Home First/Discharge to Assess - process support/core costs"/>
    <s v=""/>
    <x v="0"/>
    <s v=""/>
    <x v="0"/>
    <s v=""/>
    <s v=""/>
    <x v="1"/>
    <x v="1"/>
    <n v="2601472.3465089807"/>
    <x v="1"/>
  </r>
  <r>
    <x v="0"/>
    <x v="56"/>
    <x v="2"/>
    <n v="5"/>
    <x v="56"/>
    <n v="5"/>
    <s v="LD Service Delivery"/>
    <s v="LD service delivery- community based health support"/>
    <x v="11"/>
    <s v="Integrated neighbourhood services"/>
    <s v=""/>
    <x v="1"/>
    <s v=""/>
    <x v="2"/>
    <s v=""/>
    <s v=""/>
    <x v="3"/>
    <x v="0"/>
    <n v="3420462"/>
    <x v="0"/>
  </r>
  <r>
    <x v="0"/>
    <x v="56"/>
    <x v="2"/>
    <n v="6"/>
    <x v="56"/>
    <n v="6"/>
    <s v="Integrated Discharge Teams"/>
    <s v="Social Care Hospital assessment staff to support discharge/D2A processes, Flow and HICT work"/>
    <x v="9"/>
    <s v="Multi-Disciplinary/Multi-Agency Discharge Teams supporting discharge"/>
    <s v=""/>
    <x v="0"/>
    <s v=""/>
    <x v="0"/>
    <s v=""/>
    <s v=""/>
    <x v="1"/>
    <x v="0"/>
    <n v="591919"/>
    <x v="0"/>
  </r>
  <r>
    <x v="0"/>
    <x v="56"/>
    <x v="2"/>
    <n v="7"/>
    <x v="56"/>
    <n v="7"/>
    <s v="Integrated Discharge Teams"/>
    <s v="Social Care Hospital assessment staff to support discharge/D2A processes, Flow and HICT work"/>
    <x v="9"/>
    <s v="Multi-Disciplinary/Multi-Agency Discharge Teams supporting discharge"/>
    <s v=""/>
    <x v="0"/>
    <s v=""/>
    <x v="0"/>
    <s v=""/>
    <s v=""/>
    <x v="1"/>
    <x v="3"/>
    <n v="572632"/>
    <x v="0"/>
  </r>
  <r>
    <x v="0"/>
    <x v="56"/>
    <x v="2"/>
    <n v="8"/>
    <x v="56"/>
    <n v="8"/>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0"/>
    <s v=""/>
    <s v=""/>
    <x v="1"/>
    <x v="3"/>
    <n v="200000"/>
    <x v="0"/>
  </r>
  <r>
    <x v="0"/>
    <x v="56"/>
    <x v="2"/>
    <n v="9"/>
    <x v="56"/>
    <n v="9"/>
    <s v="Intermediate Care Teams (ICT)"/>
    <s v="Intermediate Care Teams (ICT)"/>
    <x v="5"/>
    <s v="Reablement to support discharge -step down (Discharge to Assess pathway 1)"/>
    <s v=""/>
    <x v="1"/>
    <s v=""/>
    <x v="2"/>
    <s v=""/>
    <s v=""/>
    <x v="3"/>
    <x v="0"/>
    <n v="4252601"/>
    <x v="0"/>
  </r>
  <r>
    <x v="0"/>
    <x v="56"/>
    <x v="2"/>
    <n v="10"/>
    <x v="56"/>
    <n v="10"/>
    <s v="Community Equipment (Health)"/>
    <s v="provision of universally available equipment and minor adaptions to support both health and social care needs and designed to help maintain people in their own homes "/>
    <x v="1"/>
    <s v="Community based equipment"/>
    <s v=""/>
    <x v="0"/>
    <s v=""/>
    <x v="0"/>
    <s v=""/>
    <s v=""/>
    <x v="2"/>
    <x v="0"/>
    <n v="1415766"/>
    <x v="0"/>
  </r>
  <r>
    <x v="0"/>
    <x v="56"/>
    <x v="2"/>
    <n v="11"/>
    <x v="56"/>
    <n v="11"/>
    <s v="Community Equipment (Social Care)"/>
    <s v="provision of universally available equipment and minor adaptions to support both health and social care needs and designed to help maintain people in their own homes "/>
    <x v="1"/>
    <s v="Community based equipment"/>
    <s v=""/>
    <x v="0"/>
    <s v=""/>
    <x v="0"/>
    <s v=""/>
    <s v=""/>
    <x v="2"/>
    <x v="4"/>
    <n v="630447"/>
    <x v="0"/>
  </r>
  <r>
    <x v="0"/>
    <x v="56"/>
    <x v="2"/>
    <n v="12"/>
    <x v="56"/>
    <n v="12"/>
    <s v="Community Reablement Team "/>
    <s v="Reablement Team -  managing hospital discharges home with support and short term reablement and  community based reablement episodes for those recovering from hospital stay or crisis and needing support to return to independence_x000a_"/>
    <x v="5"/>
    <s v="Reablement service accepting community and discharge referrals"/>
    <s v=""/>
    <x v="0"/>
    <s v=""/>
    <x v="0"/>
    <s v=""/>
    <s v=""/>
    <x v="1"/>
    <x v="0"/>
    <n v="4691441"/>
    <x v="0"/>
  </r>
  <r>
    <x v="0"/>
    <x v="56"/>
    <x v="2"/>
    <n v="13"/>
    <x v="56"/>
    <n v="13"/>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5"/>
    <s v="Reablement service accepting community and discharge referrals"/>
    <s v=""/>
    <x v="0"/>
    <s v=""/>
    <x v="0"/>
    <s v=""/>
    <s v=""/>
    <x v="1"/>
    <x v="0"/>
    <n v="858146"/>
    <x v="0"/>
  </r>
  <r>
    <x v="0"/>
    <x v="56"/>
    <x v="2"/>
    <n v="14"/>
    <x v="56"/>
    <n v="14"/>
    <s v="Disabled Facilities Grants"/>
    <s v="The DFG provides funding through local councils to make adaptations to a person’s home if they are disabled or need to make changes to accommodate changes required to ensure mobility or safety"/>
    <x v="14"/>
    <s v="Adaptations, including statutory DFG grants"/>
    <s v=""/>
    <x v="0"/>
    <s v=""/>
    <x v="0"/>
    <s v=""/>
    <s v=""/>
    <x v="1"/>
    <x v="2"/>
    <n v="2561759"/>
    <x v="0"/>
  </r>
  <r>
    <x v="0"/>
    <x v="56"/>
    <x v="2"/>
    <n v="15"/>
    <x v="56"/>
    <n v="15"/>
    <s v="Safeguarding (Assurance) Teams "/>
    <s v="quality and safeguarding team responsible for monitoring the quality of Care home providers, supporting providers who face embargo or quality issues to remain in operation and support for improvement schemes"/>
    <x v="7"/>
    <s v="Other"/>
    <s v="Provider Quality, Advice and improvement"/>
    <x v="2"/>
    <s v=""/>
    <x v="0"/>
    <s v=""/>
    <s v=""/>
    <x v="1"/>
    <x v="0"/>
    <n v="346706"/>
    <x v="0"/>
  </r>
  <r>
    <x v="0"/>
    <x v="56"/>
    <x v="2"/>
    <n v="16"/>
    <x v="56"/>
    <n v="17"/>
    <s v="Acute Psychiatric Liaison"/>
    <s v="Multi-disciplinary psychiatric liaison - service operating 24/7 at both acute_x000a_Hospitals providing assessment, early intervention &amp; diversion of patients to mainstream MH services - The acute Liaison service is designed to avoid admissions"/>
    <x v="11"/>
    <s v="Integrated neighbourhood services"/>
    <s v=""/>
    <x v="1"/>
    <s v=""/>
    <x v="0"/>
    <s v=""/>
    <s v=""/>
    <x v="3"/>
    <x v="0"/>
    <n v="300155"/>
    <x v="0"/>
  </r>
  <r>
    <x v="0"/>
    <x v="56"/>
    <x v="2"/>
    <n v="17"/>
    <x v="56"/>
    <n v="18"/>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1"/>
    <x v="0"/>
    <n v="313804.24819766619"/>
    <x v="0"/>
  </r>
  <r>
    <x v="0"/>
    <x v="56"/>
    <x v="2"/>
    <n v="18"/>
    <x v="56"/>
    <n v="19"/>
    <s v="Demographic and care cost pressures"/>
    <s v="Demographic and care cost pressures"/>
    <x v="4"/>
    <s v="Care home"/>
    <s v=""/>
    <x v="0"/>
    <s v=""/>
    <x v="0"/>
    <s v=""/>
    <s v=""/>
    <x v="1"/>
    <x v="3"/>
    <n v="7043715"/>
    <x v="0"/>
  </r>
  <r>
    <x v="0"/>
    <x v="56"/>
    <x v="2"/>
    <n v="19"/>
    <x v="56"/>
    <n v="20"/>
    <s v="Domiciliary Care  "/>
    <s v="underlying pressure and provision for additional Dom care provision covering the increased hours of care and complexity coming from hospital discharges. "/>
    <x v="11"/>
    <s v="Low level support for simple hospital discharges (Discharge to Assess pathway 0)"/>
    <s v=""/>
    <x v="0"/>
    <s v=""/>
    <x v="0"/>
    <s v=""/>
    <s v=""/>
    <x v="1"/>
    <x v="3"/>
    <n v="3707085"/>
    <x v="0"/>
  </r>
  <r>
    <x v="0"/>
    <x v="56"/>
    <x v="2"/>
    <n v="20"/>
    <x v="56"/>
    <n v="21"/>
    <s v="Contingency "/>
    <s v="Unallocated"/>
    <x v="12"/>
    <s v=""/>
    <s v="Contingency"/>
    <x v="6"/>
    <s v="Contingency"/>
    <x v="0"/>
    <s v=""/>
    <s v=""/>
    <x v="4"/>
    <x v="0"/>
    <n v="243632"/>
    <x v="0"/>
  </r>
  <r>
    <x v="0"/>
    <x v="57"/>
    <x v="2"/>
    <n v="1"/>
    <x v="57"/>
    <n v="1"/>
    <s v="Carers Support Services (CCG Contract)"/>
    <s v="This Service provides Carers health support ensuring that they can continue to undertake a carers role - Northamptonshire carers commissioned"/>
    <x v="13"/>
    <s v="Respite services"/>
    <s v=""/>
    <x v="6"/>
    <s v="Northamptonshire Carers"/>
    <x v="2"/>
    <s v=""/>
    <s v=""/>
    <x v="2"/>
    <x v="0"/>
    <n v="374351"/>
    <x v="0"/>
  </r>
  <r>
    <x v="0"/>
    <x v="57"/>
    <x v="2"/>
    <n v="2"/>
    <x v="57"/>
    <n v="2"/>
    <s v="Carers Support Services WNC Contract"/>
    <s v="Council Contracted Service hosted by North Northants on behalf of both Councils - carers support commissioned through Northamptonshire carers - support, advice, assessments and breaks and respite"/>
    <x v="13"/>
    <s v="Other"/>
    <s v="Assessment &amp; Advice services "/>
    <x v="6"/>
    <s v="Northamptonshire Carers"/>
    <x v="0"/>
    <s v=""/>
    <s v=""/>
    <x v="2"/>
    <x v="0"/>
    <n v="401768"/>
    <x v="0"/>
  </r>
  <r>
    <x v="0"/>
    <x v="57"/>
    <x v="2"/>
    <n v="3"/>
    <x v="57"/>
    <n v="3"/>
    <s v="Continuing Healthcare"/>
    <s v="LD Health care at home/CHC/domiciliary care"/>
    <x v="11"/>
    <s v="Multidisciplinary teams that are supporting independence, such as anticipatory care"/>
    <s v=""/>
    <x v="4"/>
    <s v=""/>
    <x v="2"/>
    <s v=""/>
    <s v=""/>
    <x v="2"/>
    <x v="0"/>
    <n v="9348114"/>
    <x v="0"/>
  </r>
  <r>
    <x v="0"/>
    <x v="57"/>
    <x v="2"/>
    <n v="4"/>
    <x v="57"/>
    <n v="4"/>
    <s v="Hospital Discharge Programme"/>
    <s v="Nationally funded programme of services and Interventions reduce assessments in hospital and ensure timely discharges with the majority of patients supported through short term assessment and support within their own homes. Includes bedded DTA services pr"/>
    <x v="9"/>
    <s v="Home First/Discharge to Assess - process support/core costs"/>
    <s v=""/>
    <x v="0"/>
    <s v=""/>
    <x v="0"/>
    <s v=""/>
    <s v=""/>
    <x v="1"/>
    <x v="1"/>
    <n v="659394"/>
    <x v="1"/>
  </r>
  <r>
    <x v="0"/>
    <x v="57"/>
    <x v="2"/>
    <n v="5"/>
    <x v="57"/>
    <n v="5"/>
    <s v="LD Service Delivery"/>
    <s v="LD service delivery- community based health support"/>
    <x v="11"/>
    <s v="Integrated neighbourhood services"/>
    <s v=""/>
    <x v="1"/>
    <s v=""/>
    <x v="2"/>
    <s v=""/>
    <s v=""/>
    <x v="3"/>
    <x v="0"/>
    <n v="3978595.3228841624"/>
    <x v="0"/>
  </r>
  <r>
    <x v="0"/>
    <x v="57"/>
    <x v="2"/>
    <n v="6"/>
    <x v="57"/>
    <n v="6"/>
    <s v="ICAN - community Resillience"/>
    <s v="Transformation programme - implementation of best practice and redesign of pathways, processes and services for frail and elderly with a greater focus on early intervention and support in the community. Includes outcomes framework, shared tools and creati"/>
    <x v="11"/>
    <s v="Integrated neighbourhood services"/>
    <s v=""/>
    <x v="6"/>
    <s v="Integrated programme &amp; subject matter Expertise "/>
    <x v="0"/>
    <s v=""/>
    <s v=""/>
    <x v="2"/>
    <x v="1"/>
    <n v="1410000"/>
    <x v="1"/>
  </r>
  <r>
    <x v="0"/>
    <x v="57"/>
    <x v="2"/>
    <n v="7"/>
    <x v="57"/>
    <n v="7"/>
    <s v="ICAN - Flow &amp; Grip "/>
    <s v="transformation of acute hospital patient management and reduce lengths of stay including development of improved decision making in acutes, less risk averse actions and working with community teams to support earlier safe discharges, evidence informed dis"/>
    <x v="9"/>
    <s v="Early Discharge Planning"/>
    <s v=""/>
    <x v="6"/>
    <s v="Integrated programme &amp; subject matter Expertise "/>
    <x v="0"/>
    <s v=""/>
    <s v=""/>
    <x v="2"/>
    <x v="1"/>
    <n v="1210000"/>
    <x v="1"/>
  </r>
  <r>
    <x v="0"/>
    <x v="57"/>
    <x v="2"/>
    <n v="8"/>
    <x v="57"/>
    <n v="8"/>
    <s v="ICAN - Frailty, Escalation and Front Door"/>
    <s v="Transformation to support  the development of the frailty hubs at the front door, oversee the implementation of frailty models and risk assessment at all parts of the system, Same day access services and treatment, training and new ways of working and sha"/>
    <x v="0"/>
    <s v="Other"/>
    <s v="Admission avoidance and same day Care"/>
    <x v="6"/>
    <s v="Integrated programme &amp; subject matter Expertise "/>
    <x v="0"/>
    <s v=""/>
    <s v=""/>
    <x v="2"/>
    <x v="1"/>
    <n v="1210000"/>
    <x v="1"/>
  </r>
  <r>
    <x v="0"/>
    <x v="57"/>
    <x v="2"/>
    <n v="9"/>
    <x v="57"/>
    <n v="9"/>
    <s v="Integrated Discharge Teams"/>
    <s v="Social Care Hospital based teams supporting Integrated Discharge hub DTA processes, hospital Flow and HICT work to ensure optimum length of stay, timely discharge and appropriate pathways of care"/>
    <x v="9"/>
    <s v="Multi-Disciplinary/Multi-Agency Discharge Teams supporting discharge"/>
    <s v=""/>
    <x v="0"/>
    <s v=""/>
    <x v="0"/>
    <s v=""/>
    <s v=""/>
    <x v="1"/>
    <x v="0"/>
    <n v="777395"/>
    <x v="0"/>
  </r>
  <r>
    <x v="0"/>
    <x v="57"/>
    <x v="2"/>
    <n v="10"/>
    <x v="57"/>
    <n v="10"/>
    <s v="Specialist Care Centres (SCC) Step and Step Down"/>
    <s v="Specialist Care Centres (SCCs) x 52 beds with a mix of Nursing rehabilitation and general reablement and Rehab beds that allow people to receive short term care, therapy and support to avoid readmission and help return home "/>
    <x v="6"/>
    <s v="Step down (discharge to assess pathway-2)"/>
    <s v=""/>
    <x v="0"/>
    <s v=""/>
    <x v="0"/>
    <s v=""/>
    <s v=""/>
    <x v="1"/>
    <x v="0"/>
    <n v="2900974"/>
    <x v="1"/>
  </r>
  <r>
    <x v="0"/>
    <x v="57"/>
    <x v="2"/>
    <n v="11"/>
    <x v="57"/>
    <n v="1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Community based equipment"/>
    <s v=""/>
    <x v="0"/>
    <s v=""/>
    <x v="0"/>
    <s v=""/>
    <s v=""/>
    <x v="1"/>
    <x v="3"/>
    <n v="448000"/>
    <x v="0"/>
  </r>
  <r>
    <x v="0"/>
    <x v="57"/>
    <x v="2"/>
    <n v="12"/>
    <x v="57"/>
    <n v="12"/>
    <s v="Intermediate Care Teams (ICT)"/>
    <s v="Community health reablement team supporting discharge with clinical support in the community  – to be increased to support increased community based care, step down and step up in community beds or home setting alongside Social care reablement"/>
    <x v="5"/>
    <s v="Reablement to support discharge -step down (Discharge to Assess pathway 1)"/>
    <s v=""/>
    <x v="1"/>
    <s v=""/>
    <x v="2"/>
    <s v=""/>
    <s v=""/>
    <x v="3"/>
    <x v="0"/>
    <n v="5064551.0931850681"/>
    <x v="0"/>
  </r>
  <r>
    <x v="0"/>
    <x v="57"/>
    <x v="2"/>
    <n v="13"/>
    <x v="57"/>
    <n v="13"/>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0"/>
    <n v="991901.21746083745"/>
    <x v="0"/>
  </r>
  <r>
    <x v="0"/>
    <x v="57"/>
    <x v="2"/>
    <n v="14"/>
    <x v="57"/>
    <n v="14"/>
    <s v="Community Equipment (Social Care)"/>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370179"/>
    <x v="0"/>
  </r>
  <r>
    <x v="0"/>
    <x v="57"/>
    <x v="2"/>
    <n v="15"/>
    <x v="57"/>
    <n v="15"/>
    <s v="Community Reablement Team "/>
    <s v="Team providing reablement support post discharge home or from community referrals to help people recovering from hospital stay, fall or crisis who need support to return to independence and remain in their own home and community. "/>
    <x v="5"/>
    <s v="Reablement service accepting community and discharge referrals"/>
    <s v=""/>
    <x v="0"/>
    <s v=""/>
    <x v="0"/>
    <s v=""/>
    <s v=""/>
    <x v="1"/>
    <x v="0"/>
    <n v="2979124"/>
    <x v="0"/>
  </r>
  <r>
    <x v="0"/>
    <x v="57"/>
    <x v="2"/>
    <n v="16"/>
    <x v="57"/>
    <n v="16"/>
    <s v="Older People's Mental Health / Dementia Intermediate Care"/>
    <s v="Holistic Intermediate Care Team (HICT) service -  This is a specialist domiciliary care community reablement service for older people with Mental Health needs"/>
    <x v="5"/>
    <s v="Reablement service accepting community and discharge referrals"/>
    <s v=""/>
    <x v="0"/>
    <s v=""/>
    <x v="0"/>
    <s v=""/>
    <s v=""/>
    <x v="1"/>
    <x v="0"/>
    <n v="285047"/>
    <x v="0"/>
  </r>
  <r>
    <x v="0"/>
    <x v="57"/>
    <x v="2"/>
    <n v="17"/>
    <x v="57"/>
    <n v="17"/>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5"/>
    <s v="Reablement service accepting community and discharge referrals"/>
    <s v=""/>
    <x v="0"/>
    <s v=""/>
    <x v="0"/>
    <s v=""/>
    <s v=""/>
    <x v="1"/>
    <x v="0"/>
    <n v="1077144"/>
    <x v="0"/>
  </r>
  <r>
    <x v="0"/>
    <x v="57"/>
    <x v="2"/>
    <n v="18"/>
    <x v="57"/>
    <n v="18"/>
    <s v="Disabled Facilities Grants"/>
    <s v="The DFG provides funding through local councils to make adaptations to a person’s home if they are disabled or need to make changes to accommodate changes required to ensure mobility or safety"/>
    <x v="14"/>
    <s v="Adaptations, including statutory DFG grants"/>
    <s v=""/>
    <x v="0"/>
    <s v=""/>
    <x v="0"/>
    <s v=""/>
    <s v=""/>
    <x v="1"/>
    <x v="2"/>
    <n v="2558938"/>
    <x v="0"/>
  </r>
  <r>
    <x v="0"/>
    <x v="57"/>
    <x v="2"/>
    <n v="19"/>
    <x v="57"/>
    <n v="19"/>
    <s v="Clinical cover for SCCs "/>
    <s v=" GP &amp; Pharmacy cover across the three specialist care centres to support on site care, prescriptions and support for interim placements and avoid readmissions. "/>
    <x v="6"/>
    <s v="Step down (discharge to assess pathway-2)"/>
    <s v=""/>
    <x v="0"/>
    <s v=""/>
    <x v="0"/>
    <s v=""/>
    <s v=""/>
    <x v="1"/>
    <x v="3"/>
    <n v="216000"/>
    <x v="0"/>
  </r>
  <r>
    <x v="0"/>
    <x v="57"/>
    <x v="2"/>
    <n v="20"/>
    <x v="57"/>
    <n v="20"/>
    <s v="Safeguarding (Assurance) Teams "/>
    <s v="quality and safeguarding team responsible for monitoring the quality of Care home providers, supporting providers who face embargo or quality issues to remain in operation and support for improvement schemes"/>
    <x v="7"/>
    <s v="Other"/>
    <s v="Privider Quality, Advice and improvement"/>
    <x v="2"/>
    <s v=""/>
    <x v="0"/>
    <s v=""/>
    <s v=""/>
    <x v="1"/>
    <x v="0"/>
    <n v="609479"/>
    <x v="0"/>
  </r>
  <r>
    <x v="0"/>
    <x v="57"/>
    <x v="2"/>
    <n v="21"/>
    <x v="57"/>
    <n v="21"/>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1"/>
    <x v="0"/>
    <n v="274223"/>
    <x v="0"/>
  </r>
  <r>
    <x v="0"/>
    <x v="57"/>
    <x v="2"/>
    <n v="22"/>
    <x v="57"/>
    <n v="22"/>
    <s v="Demographic and care cost pressures"/>
    <s v="Ongoing underlying care cost pressures (volume, complexity and cost increases to meet needs) sustained from previous years increased demand, discharges and long term costs of care on discharge"/>
    <x v="4"/>
    <s v="Care home"/>
    <s v=""/>
    <x v="0"/>
    <s v=""/>
    <x v="0"/>
    <s v=""/>
    <s v=""/>
    <x v="1"/>
    <x v="3"/>
    <n v="5065165"/>
    <x v="0"/>
  </r>
  <r>
    <x v="0"/>
    <x v="57"/>
    <x v="2"/>
    <n v="23"/>
    <x v="57"/>
    <n v="23"/>
    <s v="Domiciliary Care  "/>
    <s v="Additional Market Capacity to meet the ongoing additional pressure and demand for Home care - covering the increased hours of care and complexity coming from hospital discharges. "/>
    <x v="8"/>
    <s v="Domiciliary care to support hospital discharge (Discharge to Assess pathway 1)"/>
    <s v=""/>
    <x v="0"/>
    <s v=""/>
    <x v="0"/>
    <s v=""/>
    <s v=""/>
    <x v="1"/>
    <x v="3"/>
    <n v="4339868"/>
    <x v="0"/>
  </r>
  <r>
    <x v="0"/>
    <x v="57"/>
    <x v="2"/>
    <n v="24"/>
    <x v="57"/>
    <n v="24"/>
    <s v="Virtual Health Enviornment"/>
    <s v="Technology to support the extenson of Virtual Wards"/>
    <x v="1"/>
    <s v="Telecare"/>
    <s v=""/>
    <x v="5"/>
    <s v=""/>
    <x v="2"/>
    <s v=""/>
    <s v=""/>
    <x v="6"/>
    <x v="1"/>
    <n v="918700"/>
    <x v="1"/>
  </r>
  <r>
    <x v="0"/>
    <x v="57"/>
    <x v="2"/>
    <n v="25"/>
    <x v="57"/>
    <n v="15"/>
    <s v="Pathway 2 Intermedite care pilot"/>
    <s v="Staffing costs to support pilot for single integrated bedded intermediate care across community bed based"/>
    <x v="6"/>
    <s v="Step down (discharge to assess pathway-2)"/>
    <s v=""/>
    <x v="1"/>
    <s v=""/>
    <x v="1"/>
    <s v="0.3"/>
    <s v="0.7"/>
    <x v="3"/>
    <x v="1"/>
    <n v="1690000"/>
    <x v="1"/>
  </r>
  <r>
    <x v="0"/>
    <x v="57"/>
    <x v="2"/>
    <n v="26"/>
    <x v="57"/>
    <n v="16"/>
    <s v="Contingency "/>
    <s v="Unallocated"/>
    <x v="12"/>
    <s v=""/>
    <s v="Contingency"/>
    <x v="6"/>
    <s v="Contingency"/>
    <x v="2"/>
    <s v=""/>
    <s v=""/>
    <x v="4"/>
    <x v="0"/>
    <n v="283386.76462819061"/>
    <x v="0"/>
  </r>
  <r>
    <x v="0"/>
    <x v="58"/>
    <x v="1"/>
    <n v="1"/>
    <x v="58"/>
    <n v="5"/>
    <s v="Integrated Neighbourhood Teams"/>
    <s v="Locality Based Integrated Teams"/>
    <x v="3"/>
    <s v="Care navigation and planning"/>
    <s v=""/>
    <x v="1"/>
    <s v=""/>
    <x v="2"/>
    <s v=""/>
    <s v=""/>
    <x v="3"/>
    <x v="0"/>
    <n v="1646513.147731642"/>
    <x v="0"/>
  </r>
  <r>
    <x v="0"/>
    <x v="58"/>
    <x v="1"/>
    <n v="2"/>
    <x v="58"/>
    <n v="5"/>
    <s v="Integrated Neighbourhood Teams"/>
    <s v="Locality Based Integrated Teams"/>
    <x v="3"/>
    <s v="Care navigation and planning"/>
    <s v=""/>
    <x v="3"/>
    <s v=""/>
    <x v="2"/>
    <s v=""/>
    <s v=""/>
    <x v="5"/>
    <x v="0"/>
    <n v="353889.7707041722"/>
    <x v="0"/>
  </r>
  <r>
    <x v="0"/>
    <x v="58"/>
    <x v="1"/>
    <n v="3"/>
    <x v="58"/>
    <n v="5"/>
    <s v="Integrated Neighbourhood Teams"/>
    <s v="Care Homes"/>
    <x v="12"/>
    <s v=""/>
    <s v="Other - Physical health/wellbeing"/>
    <x v="1"/>
    <s v=""/>
    <x v="2"/>
    <s v=""/>
    <s v=""/>
    <x v="3"/>
    <x v="0"/>
    <n v="445431.58660174283"/>
    <x v="0"/>
  </r>
  <r>
    <x v="0"/>
    <x v="58"/>
    <x v="1"/>
    <n v="4"/>
    <x v="58"/>
    <n v="6"/>
    <s v="Intermediate Care"/>
    <s v="Community/Hospital  Admission Avoidance"/>
    <x v="11"/>
    <s v="Multidisciplinary teams that are supporting independence, such as anticipatory care"/>
    <s v=""/>
    <x v="1"/>
    <s v=""/>
    <x v="2"/>
    <s v=""/>
    <s v=""/>
    <x v="3"/>
    <x v="0"/>
    <n v="760841.06701503147"/>
    <x v="0"/>
  </r>
  <r>
    <x v="0"/>
    <x v="58"/>
    <x v="1"/>
    <n v="5"/>
    <x v="58"/>
    <n v="6"/>
    <s v="Intermediate Care"/>
    <s v="Community/Hospital  Admissions Avoidance"/>
    <x v="11"/>
    <s v="Multidisciplinary teams that are supporting independence, such as anticipatory care"/>
    <s v=""/>
    <x v="3"/>
    <s v=""/>
    <x v="2"/>
    <s v=""/>
    <s v=""/>
    <x v="5"/>
    <x v="0"/>
    <n v="95148.138285067747"/>
    <x v="0"/>
  </r>
  <r>
    <x v="0"/>
    <x v="58"/>
    <x v="1"/>
    <n v="6"/>
    <x v="58"/>
    <n v="6"/>
    <s v="Intermediate Care"/>
    <s v="Additional Home Based Intermediate Care"/>
    <x v="5"/>
    <s v="Other"/>
    <s v="Weekend working"/>
    <x v="1"/>
    <s v=""/>
    <x v="2"/>
    <s v=""/>
    <s v=""/>
    <x v="3"/>
    <x v="0"/>
    <n v="636504.87465295265"/>
    <x v="0"/>
  </r>
  <r>
    <x v="0"/>
    <x v="58"/>
    <x v="1"/>
    <n v="7"/>
    <x v="58"/>
    <n v="6"/>
    <s v="Intermediate Care"/>
    <s v="Intermediate Tier"/>
    <x v="6"/>
    <s v="Rapid/Crisis Response"/>
    <s v=""/>
    <x v="1"/>
    <s v=""/>
    <x v="2"/>
    <s v=""/>
    <s v=""/>
    <x v="3"/>
    <x v="0"/>
    <n v="603378.14216437796"/>
    <x v="0"/>
  </r>
  <r>
    <x v="0"/>
    <x v="58"/>
    <x v="1"/>
    <n v="8"/>
    <x v="58"/>
    <n v="6"/>
    <s v="Intermediate Care"/>
    <s v="Intermediate Care-Dom and Int Care Res"/>
    <x v="8"/>
    <s v="Domiciliary care to support hospital discharge (Discharge to Assess pathway 1)"/>
    <s v=""/>
    <x v="1"/>
    <s v=""/>
    <x v="2"/>
    <s v=""/>
    <s v=""/>
    <x v="3"/>
    <x v="1"/>
    <n v="2357062.066804525"/>
    <x v="0"/>
  </r>
  <r>
    <x v="0"/>
    <x v="58"/>
    <x v="1"/>
    <n v="9"/>
    <x v="58"/>
    <n v="6"/>
    <s v="Intermediate Care"/>
    <s v="Intermediate Care Elderly medicine"/>
    <x v="12"/>
    <s v="Other"/>
    <s v="Medical Support"/>
    <x v="1"/>
    <s v=""/>
    <x v="2"/>
    <s v=""/>
    <s v=""/>
    <x v="3"/>
    <x v="0"/>
    <n v="678134.90368359629"/>
    <x v="0"/>
  </r>
  <r>
    <x v="0"/>
    <x v="58"/>
    <x v="1"/>
    <n v="10"/>
    <x v="58"/>
    <n v="6"/>
    <s v="Intermediate Care"/>
    <s v="Referral and Assessment"/>
    <x v="6"/>
    <s v="Rapid/Crisis Response"/>
    <s v=""/>
    <x v="1"/>
    <s v=""/>
    <x v="2"/>
    <s v=""/>
    <s v=""/>
    <x v="3"/>
    <x v="1"/>
    <n v="502880.99855847098"/>
    <x v="0"/>
  </r>
  <r>
    <x v="0"/>
    <x v="58"/>
    <x v="1"/>
    <n v="11"/>
    <x v="58"/>
    <n v="6"/>
    <s v="Intermediate Care"/>
    <s v="Bolton at Home"/>
    <x v="1"/>
    <s v="Telecare"/>
    <s v=""/>
    <x v="1"/>
    <s v=""/>
    <x v="0"/>
    <s v=""/>
    <s v=""/>
    <x v="0"/>
    <x v="0"/>
    <n v="29584.799999999999"/>
    <x v="0"/>
  </r>
  <r>
    <x v="0"/>
    <x v="58"/>
    <x v="1"/>
    <n v="12"/>
    <x v="58"/>
    <n v="9"/>
    <s v="Intermediate Care"/>
    <s v="Intermediate Tier"/>
    <x v="6"/>
    <s v="Rapid/Crisis Response"/>
    <s v=""/>
    <x v="1"/>
    <s v=""/>
    <x v="2"/>
    <s v=""/>
    <s v=""/>
    <x v="3"/>
    <x v="0"/>
    <n v="76707.649450558762"/>
    <x v="0"/>
  </r>
  <r>
    <x v="0"/>
    <x v="58"/>
    <x v="1"/>
    <n v="13"/>
    <x v="58"/>
    <n v="9"/>
    <s v="Intermediate Care"/>
    <s v="Community/Hospital  Admissions Avoidance"/>
    <x v="6"/>
    <s v="Rapid/Crisis Response"/>
    <s v=""/>
    <x v="1"/>
    <s v=""/>
    <x v="2"/>
    <s v=""/>
    <s v=""/>
    <x v="3"/>
    <x v="0"/>
    <n v="37338.607206551329"/>
    <x v="0"/>
  </r>
  <r>
    <x v="0"/>
    <x v="58"/>
    <x v="1"/>
    <n v="14"/>
    <x v="58"/>
    <n v="10"/>
    <s v="Protection of Health Care Services"/>
    <s v="Protection of Health Care Services"/>
    <x v="12"/>
    <s v=""/>
    <s v="Protection of Healthcare Services - risk fund "/>
    <x v="1"/>
    <s v=""/>
    <x v="2"/>
    <s v=""/>
    <s v=""/>
    <x v="4"/>
    <x v="1"/>
    <n v="1862939.9373466363"/>
    <x v="0"/>
  </r>
  <r>
    <x v="0"/>
    <x v="58"/>
    <x v="1"/>
    <n v="15"/>
    <x v="58"/>
    <n v="11"/>
    <s v="Programme Costs"/>
    <s v="IT Resource SLA GMSS"/>
    <x v="10"/>
    <s v="Data Integration"/>
    <s v=""/>
    <x v="1"/>
    <s v=""/>
    <x v="2"/>
    <s v=""/>
    <s v=""/>
    <x v="4"/>
    <x v="1"/>
    <n v="300914.02799999999"/>
    <x v="0"/>
  </r>
  <r>
    <x v="0"/>
    <x v="58"/>
    <x v="1"/>
    <n v="16"/>
    <x v="58"/>
    <n v="11"/>
    <s v="Programme Costs"/>
    <s v="IT Resource Workforce"/>
    <x v="10"/>
    <s v="Data Integration"/>
    <s v=""/>
    <x v="2"/>
    <s v=""/>
    <x v="2"/>
    <s v=""/>
    <s v=""/>
    <x v="3"/>
    <x v="1"/>
    <n v="169665"/>
    <x v="0"/>
  </r>
  <r>
    <x v="0"/>
    <x v="58"/>
    <x v="1"/>
    <n v="17"/>
    <x v="58"/>
    <n v="5"/>
    <s v="Integrated Neighbourhood Teams"/>
    <s v="Locality Based Integrated Teams"/>
    <x v="11"/>
    <s v="Integrated neighbourhood services"/>
    <s v=""/>
    <x v="2"/>
    <s v=""/>
    <x v="2"/>
    <s v=""/>
    <s v=""/>
    <x v="3"/>
    <x v="1"/>
    <n v="38296"/>
    <x v="0"/>
  </r>
  <r>
    <x v="0"/>
    <x v="58"/>
    <x v="1"/>
    <n v="18"/>
    <x v="58"/>
    <n v="1"/>
    <s v="Care Act"/>
    <s v="Care Act Implementation Related Duties"/>
    <x v="13"/>
    <s v="Other"/>
    <s v="Commissioning, Direct Payments, Social Work Fieldwork Teams"/>
    <x v="0"/>
    <s v=""/>
    <x v="2"/>
    <s v=""/>
    <s v=""/>
    <x v="1"/>
    <x v="0"/>
    <n v="406466.94247483963"/>
    <x v="0"/>
  </r>
  <r>
    <x v="0"/>
    <x v="58"/>
    <x v="1"/>
    <n v="19"/>
    <x v="58"/>
    <n v="2"/>
    <s v="Carers"/>
    <s v="Carers Breaks - Voluntary and Direct Payments"/>
    <x v="13"/>
    <s v="Other"/>
    <s v="Breaks and Direct payments"/>
    <x v="0"/>
    <s v=""/>
    <x v="0"/>
    <s v=""/>
    <s v=""/>
    <x v="2"/>
    <x v="0"/>
    <n v="395208.18"/>
    <x v="0"/>
  </r>
  <r>
    <x v="0"/>
    <x v="58"/>
    <x v="1"/>
    <n v="20"/>
    <x v="58"/>
    <n v="2"/>
    <s v="Carers"/>
    <s v="Carers Breaks - Shared Lives"/>
    <x v="13"/>
    <s v="Respite services"/>
    <s v=""/>
    <x v="0"/>
    <s v=""/>
    <x v="0"/>
    <s v=""/>
    <s v=""/>
    <x v="2"/>
    <x v="0"/>
    <n v="44897.702647512568"/>
    <x v="0"/>
  </r>
  <r>
    <x v="0"/>
    <x v="58"/>
    <x v="1"/>
    <n v="21"/>
    <x v="58"/>
    <n v="2"/>
    <s v="Carers"/>
    <s v="Carers Breaks - LD Res Care"/>
    <x v="13"/>
    <s v="Respite Services"/>
    <s v=""/>
    <x v="0"/>
    <s v=""/>
    <x v="0"/>
    <s v=""/>
    <s v=""/>
    <x v="2"/>
    <x v="0"/>
    <n v="333139.83120197657"/>
    <x v="0"/>
  </r>
  <r>
    <x v="0"/>
    <x v="58"/>
    <x v="1"/>
    <n v="22"/>
    <x v="58"/>
    <n v="3"/>
    <s v="Complex Needs"/>
    <s v="Services to clients with complex needs - Crisis and Short term Breaks"/>
    <x v="13"/>
    <s v="Respite services"/>
    <s v="Mental Health Crisis Breaks"/>
    <x v="0"/>
    <s v=""/>
    <x v="0"/>
    <s v=""/>
    <s v=""/>
    <x v="2"/>
    <x v="0"/>
    <n v="658822.40706432774"/>
    <x v="0"/>
  </r>
  <r>
    <x v="0"/>
    <x v="58"/>
    <x v="1"/>
    <n v="23"/>
    <x v="58"/>
    <n v="3"/>
    <s v="Complex Needs"/>
    <s v="Services to clients with complex needs - Best and Active Choices"/>
    <x v="11"/>
    <s v="Integrated neighbourhood services"/>
    <s v="Employment Support and work placements"/>
    <x v="0"/>
    <s v=""/>
    <x v="0"/>
    <s v=""/>
    <s v=""/>
    <x v="1"/>
    <x v="0"/>
    <n v="274760.00906589348"/>
    <x v="0"/>
  </r>
  <r>
    <x v="0"/>
    <x v="58"/>
    <x v="1"/>
    <n v="24"/>
    <x v="58"/>
    <n v="3"/>
    <s v="Complex Needs"/>
    <s v="Services to clients with complex needs - Day Care Support"/>
    <x v="11"/>
    <s v="Integrated neighbourhood services"/>
    <s v="Complex Lifestyles Contract"/>
    <x v="3"/>
    <s v=""/>
    <x v="0"/>
    <s v=""/>
    <s v=""/>
    <x v="2"/>
    <x v="0"/>
    <n v="12549.456664665571"/>
    <x v="0"/>
  </r>
  <r>
    <x v="0"/>
    <x v="58"/>
    <x v="1"/>
    <n v="25"/>
    <x v="58"/>
    <n v="4"/>
    <s v="Independent Living"/>
    <s v="Community Equipment, Adaptations - Equipment Store"/>
    <x v="1"/>
    <s v="Community based equipment"/>
    <s v="Equipment Store"/>
    <x v="0"/>
    <s v=""/>
    <x v="0"/>
    <s v=""/>
    <s v=""/>
    <x v="1"/>
    <x v="0"/>
    <n v="1845567.7025561801"/>
    <x v="0"/>
  </r>
  <r>
    <x v="0"/>
    <x v="58"/>
    <x v="1"/>
    <n v="26"/>
    <x v="58"/>
    <n v="4"/>
    <s v="Independent Living"/>
    <s v="Community Equipment, Adaptations - Supporting People"/>
    <x v="1"/>
    <s v="Community based equipment"/>
    <s v="Equipment Store"/>
    <x v="0"/>
    <s v=""/>
    <x v="0"/>
    <s v=""/>
    <s v=""/>
    <x v="1"/>
    <x v="0"/>
    <n v="107278.69068003216"/>
    <x v="0"/>
  </r>
  <r>
    <x v="0"/>
    <x v="58"/>
    <x v="1"/>
    <n v="27"/>
    <x v="58"/>
    <n v="4"/>
    <s v="Independent Living"/>
    <s v="Community Equipment, Adaptations, Telecare"/>
    <x v="1"/>
    <s v="Telecare"/>
    <s v=""/>
    <x v="0"/>
    <s v=""/>
    <x v="0"/>
    <s v=""/>
    <s v=""/>
    <x v="1"/>
    <x v="0"/>
    <n v="174084.75934416833"/>
    <x v="0"/>
  </r>
  <r>
    <x v="0"/>
    <x v="58"/>
    <x v="1"/>
    <n v="28"/>
    <x v="58"/>
    <n v="5"/>
    <s v="Integrated Neighbourhood Teams"/>
    <s v="Locality Based Integrated Teams"/>
    <x v="3"/>
    <s v="Care navigation and planning"/>
    <s v=""/>
    <x v="0"/>
    <s v=""/>
    <x v="2"/>
    <s v=""/>
    <s v=""/>
    <x v="1"/>
    <x v="0"/>
    <n v="572427.39170395001"/>
    <x v="0"/>
  </r>
  <r>
    <x v="0"/>
    <x v="58"/>
    <x v="1"/>
    <n v="29"/>
    <x v="58"/>
    <n v="6"/>
    <s v="Intermediate Care"/>
    <s v="Reablement Service (Home Support)"/>
    <x v="5"/>
    <s v="Other"/>
    <s v="Numbers 1,2 and 4"/>
    <x v="0"/>
    <s v=""/>
    <x v="0"/>
    <s v=""/>
    <s v=""/>
    <x v="1"/>
    <x v="0"/>
    <n v="4779672.8982965136"/>
    <x v="0"/>
  </r>
  <r>
    <x v="0"/>
    <x v="58"/>
    <x v="1"/>
    <n v="30"/>
    <x v="58"/>
    <n v="6"/>
    <s v="Intermediate Care"/>
    <s v="Bed Based Service"/>
    <x v="6"/>
    <s v="Other"/>
    <s v="Step up and step down "/>
    <x v="0"/>
    <s v=""/>
    <x v="2"/>
    <s v=""/>
    <s v=""/>
    <x v="1"/>
    <x v="0"/>
    <n v="1839900.8283526499"/>
    <x v="0"/>
  </r>
  <r>
    <x v="0"/>
    <x v="58"/>
    <x v="1"/>
    <n v="31"/>
    <x v="58"/>
    <n v="6"/>
    <s v="Intermediate Care"/>
    <s v="Bed Based Service"/>
    <x v="6"/>
    <s v="Other"/>
    <s v="Step up and step down "/>
    <x v="0"/>
    <s v=""/>
    <x v="2"/>
    <s v=""/>
    <s v=""/>
    <x v="1"/>
    <x v="1"/>
    <n v="717776.1269076888"/>
    <x v="0"/>
  </r>
  <r>
    <x v="0"/>
    <x v="58"/>
    <x v="1"/>
    <n v="32"/>
    <x v="58"/>
    <n v="6"/>
    <s v="Intermediate Care"/>
    <s v="Bed Based Service"/>
    <x v="6"/>
    <s v="Other"/>
    <s v="Step up and step down "/>
    <x v="0"/>
    <s v=""/>
    <x v="2"/>
    <s v=""/>
    <s v=""/>
    <x v="1"/>
    <x v="0"/>
    <n v="806224.04473966104"/>
    <x v="0"/>
  </r>
  <r>
    <x v="0"/>
    <x v="58"/>
    <x v="1"/>
    <n v="33"/>
    <x v="58"/>
    <n v="6"/>
    <s v="Intermediate Care"/>
    <s v="Community/Hospital  Admissions Avoidance"/>
    <x v="11"/>
    <s v="Multidisciplinary teams that are supporting independence, such as anticipatory care"/>
    <s v=""/>
    <x v="0"/>
    <s v=""/>
    <x v="2"/>
    <s v=""/>
    <s v=""/>
    <x v="1"/>
    <x v="0"/>
    <n v="592502.59293567226"/>
    <x v="0"/>
  </r>
  <r>
    <x v="0"/>
    <x v="58"/>
    <x v="1"/>
    <n v="34"/>
    <x v="58"/>
    <n v="6"/>
    <s v="Intermediate Care"/>
    <s v="7 Day Hospital Discharge"/>
    <x v="9"/>
    <s v="Early Discharge Planning"/>
    <s v=""/>
    <x v="0"/>
    <s v=""/>
    <x v="0"/>
    <s v=""/>
    <s v=""/>
    <x v="1"/>
    <x v="0"/>
    <n v="426255.1525148346"/>
    <x v="0"/>
  </r>
  <r>
    <x v="0"/>
    <x v="58"/>
    <x v="1"/>
    <n v="35"/>
    <x v="58"/>
    <n v="7"/>
    <s v="Protection of Social Care Services"/>
    <s v="Protection of Social Care Services"/>
    <x v="8"/>
    <s v="Domiciliary care packages"/>
    <s v=""/>
    <x v="0"/>
    <s v=""/>
    <x v="2"/>
    <s v=""/>
    <s v=""/>
    <x v="1"/>
    <x v="0"/>
    <n v="5746063.1017034855"/>
    <x v="0"/>
  </r>
  <r>
    <x v="0"/>
    <x v="58"/>
    <x v="1"/>
    <n v="36"/>
    <x v="58"/>
    <n v="8"/>
    <s v="Staying Well"/>
    <s v="Prevention Services"/>
    <x v="0"/>
    <s v="Social Prescribing"/>
    <s v=""/>
    <x v="0"/>
    <s v=""/>
    <x v="0"/>
    <s v=""/>
    <s v=""/>
    <x v="1"/>
    <x v="0"/>
    <n v="253899.42"/>
    <x v="0"/>
  </r>
  <r>
    <x v="0"/>
    <x v="58"/>
    <x v="1"/>
    <n v="37"/>
    <x v="58"/>
    <n v="8"/>
    <s v="Staying Well"/>
    <s v="Early Intervention and Prevention"/>
    <x v="0"/>
    <s v="Other"/>
    <s v="Staying Well/Early Intervention"/>
    <x v="0"/>
    <s v=""/>
    <x v="0"/>
    <s v=""/>
    <s v=""/>
    <x v="1"/>
    <x v="0"/>
    <n v="558044.56868455396"/>
    <x v="0"/>
  </r>
  <r>
    <x v="0"/>
    <x v="58"/>
    <x v="1"/>
    <n v="38"/>
    <x v="58"/>
    <n v="5"/>
    <s v="Integrated Neighbourhood Teams"/>
    <s v="Integrated Care Managment Team"/>
    <x v="3"/>
    <s v="Care navigation and planning"/>
    <s v=""/>
    <x v="1"/>
    <s v=""/>
    <x v="2"/>
    <s v=""/>
    <s v=""/>
    <x v="1"/>
    <x v="4"/>
    <n v="677490.1334960009"/>
    <x v="0"/>
  </r>
  <r>
    <x v="0"/>
    <x v="58"/>
    <x v="1"/>
    <n v="39"/>
    <x v="58"/>
    <n v="6"/>
    <s v="Intermediate Care"/>
    <s v="Reablement Service (Home Support)"/>
    <x v="5"/>
    <s v="Other"/>
    <s v="Numbers 1,2 and 4"/>
    <x v="1"/>
    <s v=""/>
    <x v="0"/>
    <s v=""/>
    <s v=""/>
    <x v="1"/>
    <x v="4"/>
    <n v="751154.96423636342"/>
    <x v="0"/>
  </r>
  <r>
    <x v="0"/>
    <x v="58"/>
    <x v="1"/>
    <n v="40"/>
    <x v="58"/>
    <n v="6"/>
    <s v="Intermediate Care"/>
    <s v="Bed Based Service"/>
    <x v="6"/>
    <s v="Other"/>
    <s v="Step up and step down"/>
    <x v="1"/>
    <s v=""/>
    <x v="2"/>
    <s v=""/>
    <s v=""/>
    <x v="1"/>
    <x v="4"/>
    <n v="401120.536595502"/>
    <x v="0"/>
  </r>
  <r>
    <x v="0"/>
    <x v="58"/>
    <x v="1"/>
    <n v="41"/>
    <x v="58"/>
    <n v="6"/>
    <s v="Intermediate Care"/>
    <s v="Community/Hospital  Admissions Avoidance"/>
    <x v="6"/>
    <s v="Other"/>
    <s v="Step up and step down"/>
    <x v="1"/>
    <s v=""/>
    <x v="2"/>
    <s v=""/>
    <s v=""/>
    <x v="1"/>
    <x v="4"/>
    <n v="81646.119829149073"/>
    <x v="0"/>
  </r>
  <r>
    <x v="0"/>
    <x v="58"/>
    <x v="1"/>
    <n v="42"/>
    <x v="58"/>
    <n v="6"/>
    <s v="Intermediate Care"/>
    <s v="7 Day Hospital Discharge"/>
    <x v="9"/>
    <s v="Early Discharge Planning"/>
    <s v=""/>
    <x v="1"/>
    <s v=""/>
    <x v="0"/>
    <s v=""/>
    <s v=""/>
    <x v="1"/>
    <x v="4"/>
    <n v="608391.47650286474"/>
    <x v="0"/>
  </r>
  <r>
    <x v="0"/>
    <x v="58"/>
    <x v="1"/>
    <n v="43"/>
    <x v="58"/>
    <n v="2"/>
    <s v="Carers"/>
    <s v="Carers Breaks - Shared Lives"/>
    <x v="13"/>
    <s v="Respite Services"/>
    <s v=""/>
    <x v="0"/>
    <s v=""/>
    <x v="0"/>
    <s v=""/>
    <s v=""/>
    <x v="2"/>
    <x v="4"/>
    <n v="5960"/>
    <x v="0"/>
  </r>
  <r>
    <x v="0"/>
    <x v="58"/>
    <x v="1"/>
    <n v="44"/>
    <x v="58"/>
    <n v="2"/>
    <s v="Carers"/>
    <s v="Carers Breaks - Voluntary and Direct Payments"/>
    <x v="13"/>
    <s v="Other"/>
    <s v="Breaks and Direct Payments"/>
    <x v="1"/>
    <s v=""/>
    <x v="0"/>
    <s v=""/>
    <s v=""/>
    <x v="2"/>
    <x v="4"/>
    <n v="139659.82"/>
    <x v="0"/>
  </r>
  <r>
    <x v="0"/>
    <x v="58"/>
    <x v="1"/>
    <n v="45"/>
    <x v="58"/>
    <n v="3"/>
    <s v="Complex Needs"/>
    <s v="Services to clients with complex needs - Best and Active Choices"/>
    <x v="11"/>
    <s v="Integrated neighbourhood services"/>
    <s v="Employment Support and work placements"/>
    <x v="3"/>
    <s v=""/>
    <x v="2"/>
    <s v=""/>
    <s v=""/>
    <x v="1"/>
    <x v="4"/>
    <n v="13630.6221818984"/>
    <x v="0"/>
  </r>
  <r>
    <x v="0"/>
    <x v="58"/>
    <x v="1"/>
    <n v="46"/>
    <x v="58"/>
    <n v="3"/>
    <s v="Complex Needs"/>
    <s v="Services to clients with complex needs - Day Care Support"/>
    <x v="11"/>
    <s v="Integrated neighbourhood services"/>
    <s v="Day Care"/>
    <x v="3"/>
    <s v=""/>
    <x v="0"/>
    <s v=""/>
    <s v=""/>
    <x v="1"/>
    <x v="4"/>
    <n v="5143.5251653421537"/>
    <x v="0"/>
  </r>
  <r>
    <x v="0"/>
    <x v="58"/>
    <x v="1"/>
    <n v="47"/>
    <x v="58"/>
    <n v="4"/>
    <s v="Independent Living"/>
    <s v="Community Equipment, Adaptations - Supporting People"/>
    <x v="1"/>
    <s v="Telecare"/>
    <s v=""/>
    <x v="1"/>
    <s v=""/>
    <x v="0"/>
    <s v=""/>
    <s v=""/>
    <x v="1"/>
    <x v="4"/>
    <n v="98976.434626537521"/>
    <x v="0"/>
  </r>
  <r>
    <x v="0"/>
    <x v="58"/>
    <x v="1"/>
    <n v="48"/>
    <x v="58"/>
    <n v="4"/>
    <s v="Independent Living"/>
    <s v="Community Equipment, Adaptations - Supporting People"/>
    <x v="1"/>
    <s v="Community based equipment"/>
    <s v="Equipment Store"/>
    <x v="1"/>
    <s v=""/>
    <x v="0"/>
    <s v=""/>
    <s v=""/>
    <x v="1"/>
    <x v="4"/>
    <n v="578.81305879200227"/>
    <x v="0"/>
  </r>
  <r>
    <x v="0"/>
    <x v="58"/>
    <x v="1"/>
    <n v="49"/>
    <x v="58"/>
    <n v="4"/>
    <s v="Independent Living"/>
    <s v="DFG"/>
    <x v="14"/>
    <s v="Adaptations, including statutory DFG grants"/>
    <s v=""/>
    <x v="1"/>
    <s v=""/>
    <x v="0"/>
    <s v=""/>
    <s v=""/>
    <x v="1"/>
    <x v="2"/>
    <n v="3577890"/>
    <x v="0"/>
  </r>
  <r>
    <x v="0"/>
    <x v="58"/>
    <x v="1"/>
    <n v="50"/>
    <x v="58"/>
    <n v="8"/>
    <s v="Staying Well"/>
    <s v="Prevention Contract"/>
    <x v="0"/>
    <s v="Other"/>
    <s v="Grant/contract payments"/>
    <x v="1"/>
    <s v=""/>
    <x v="0"/>
    <s v=""/>
    <s v=""/>
    <x v="1"/>
    <x v="4"/>
    <n v="28668.58"/>
    <x v="0"/>
  </r>
  <r>
    <x v="0"/>
    <x v="58"/>
    <x v="1"/>
    <n v="51"/>
    <x v="58"/>
    <n v="8"/>
    <s v="Staying Well"/>
    <s v="Early Intervention and Prevention"/>
    <x v="0"/>
    <s v="Social Prescribing"/>
    <s v="Social Care Staffing"/>
    <x v="1"/>
    <s v=""/>
    <x v="0"/>
    <s v=""/>
    <s v=""/>
    <x v="1"/>
    <x v="4"/>
    <n v="116639.68760989967"/>
    <x v="0"/>
  </r>
  <r>
    <x v="0"/>
    <x v="58"/>
    <x v="1"/>
    <n v="52"/>
    <x v="58"/>
    <n v="14"/>
    <s v="Wnter Pressures"/>
    <s v="Winter Pressures"/>
    <x v="8"/>
    <s v="Domiciliary care packages"/>
    <s v="Various extra costs to support Winter"/>
    <x v="0"/>
    <s v=""/>
    <x v="0"/>
    <s v=""/>
    <s v=""/>
    <x v="1"/>
    <x v="3"/>
    <n v="1390000"/>
    <x v="0"/>
  </r>
  <r>
    <x v="0"/>
    <x v="58"/>
    <x v="1"/>
    <n v="53"/>
    <x v="58"/>
    <n v="12"/>
    <s v="Managing Transfer of Care"/>
    <s v="Contribution to care packages"/>
    <x v="11"/>
    <s v="Low level support for simple hospital discharges (Discharge to Assess pathway 0)"/>
    <s v=""/>
    <x v="5"/>
    <s v=""/>
    <x v="0"/>
    <s v=""/>
    <s v=""/>
    <x v="3"/>
    <x v="3"/>
    <n v="365866.35254963848"/>
    <x v="0"/>
  </r>
  <r>
    <x v="0"/>
    <x v="58"/>
    <x v="1"/>
    <n v="54"/>
    <x v="58"/>
    <n v="12"/>
    <s v="Stabilising Market growth and fee increases"/>
    <s v="Contribution to care packages"/>
    <x v="8"/>
    <s v="Domiciliary care packages"/>
    <s v=""/>
    <x v="0"/>
    <s v=""/>
    <x v="0"/>
    <s v=""/>
    <s v=""/>
    <x v="2"/>
    <x v="3"/>
    <n v="1393440.2439537849"/>
    <x v="0"/>
  </r>
  <r>
    <x v="0"/>
    <x v="58"/>
    <x v="1"/>
    <n v="55"/>
    <x v="58"/>
    <n v="12"/>
    <s v="Stabilising Market growth and fee increases"/>
    <s v="Contribution to care packages"/>
    <x v="4"/>
    <s v="Care home"/>
    <s v=""/>
    <x v="0"/>
    <s v=""/>
    <x v="0"/>
    <s v=""/>
    <s v=""/>
    <x v="2"/>
    <x v="3"/>
    <n v="5928906.6174184578"/>
    <x v="0"/>
  </r>
  <r>
    <x v="0"/>
    <x v="58"/>
    <x v="1"/>
    <n v="56"/>
    <x v="58"/>
    <n v="12"/>
    <s v="Stabilising Market growth and fee increases"/>
    <s v="Contribution to care packages"/>
    <x v="4"/>
    <s v="Care home"/>
    <s v=""/>
    <x v="0"/>
    <s v=""/>
    <x v="0"/>
    <s v=""/>
    <s v=""/>
    <x v="2"/>
    <x v="3"/>
    <n v="200503.02936336119"/>
    <x v="0"/>
  </r>
  <r>
    <x v="0"/>
    <x v="58"/>
    <x v="1"/>
    <n v="57"/>
    <x v="58"/>
    <n v="12"/>
    <s v="Managing Transfer of Care "/>
    <s v="Contribution to care packages"/>
    <x v="6"/>
    <s v="Step down (discharge to assess pathway-2)"/>
    <s v=""/>
    <x v="0"/>
    <s v=""/>
    <x v="0"/>
    <s v=""/>
    <s v=""/>
    <x v="1"/>
    <x v="3"/>
    <n v="310056.23097426991"/>
    <x v="0"/>
  </r>
  <r>
    <x v="0"/>
    <x v="58"/>
    <x v="1"/>
    <n v="58"/>
    <x v="58"/>
    <n v="12"/>
    <s v="Stabilising Market growth and fee increases"/>
    <s v="Contribution to care packages"/>
    <x v="16"/>
    <s v=""/>
    <s v=""/>
    <x v="0"/>
    <s v=""/>
    <x v="0"/>
    <s v=""/>
    <s v=""/>
    <x v="2"/>
    <x v="3"/>
    <n v="2114748.8585677072"/>
    <x v="0"/>
  </r>
  <r>
    <x v="0"/>
    <x v="58"/>
    <x v="1"/>
    <n v="59"/>
    <x v="58"/>
    <n v="12"/>
    <s v="Stabilising Market growth and fee increases"/>
    <s v="Contribution to care packages"/>
    <x v="4"/>
    <s v="Supported living"/>
    <s v=""/>
    <x v="0"/>
    <s v=""/>
    <x v="0"/>
    <s v=""/>
    <s v=""/>
    <x v="2"/>
    <x v="3"/>
    <n v="1676753.0914857544"/>
    <x v="0"/>
  </r>
  <r>
    <x v="0"/>
    <x v="58"/>
    <x v="1"/>
    <n v="60"/>
    <x v="58"/>
    <n v="12"/>
    <s v="Stabilising Market growth and fee increases"/>
    <s v="Contribution to care packages"/>
    <x v="4"/>
    <s v="Learning disability"/>
    <s v=""/>
    <x v="0"/>
    <s v=""/>
    <x v="0"/>
    <s v=""/>
    <s v=""/>
    <x v="2"/>
    <x v="3"/>
    <n v="1354134.4155531768"/>
    <x v="0"/>
  </r>
  <r>
    <x v="0"/>
    <x v="58"/>
    <x v="1"/>
    <n v="61"/>
    <x v="58"/>
    <n v="12"/>
    <s v="Independent Living"/>
    <s v="Community Equipment, Adaptations - Supporting People"/>
    <x v="1"/>
    <s v="Community based equipment"/>
    <s v=""/>
    <x v="0"/>
    <s v=""/>
    <x v="0"/>
    <s v=""/>
    <s v=""/>
    <x v="1"/>
    <x v="3"/>
    <n v="89078.121638137818"/>
    <x v="0"/>
  </r>
  <r>
    <x v="0"/>
    <x v="58"/>
    <x v="1"/>
    <n v="62"/>
    <x v="58"/>
    <n v="12"/>
    <s v="Managing Transfer of Care"/>
    <s v="Contribution to care packages"/>
    <x v="11"/>
    <s v="Low level support for simple hospital discharges (Discharge to Assess pathway 0)"/>
    <s v=""/>
    <x v="1"/>
    <s v=""/>
    <x v="0"/>
    <s v=""/>
    <s v=""/>
    <x v="0"/>
    <x v="3"/>
    <n v="51676.038495711648"/>
    <x v="0"/>
  </r>
  <r>
    <x v="0"/>
    <x v="59"/>
    <x v="1"/>
    <n v="1"/>
    <x v="59"/>
    <n v="1"/>
    <s v="Crisis Response"/>
    <s v="The crisis response team is provided by a multi- disciplinary team of Health &amp; Social care staff focussed on preventing avoidable admissions to acute hospital or residential care"/>
    <x v="11"/>
    <s v="Multidisciplinary teams that are supporting independence, such as anticipatory care"/>
    <s v=""/>
    <x v="0"/>
    <s v=""/>
    <x v="0"/>
    <s v=""/>
    <s v=""/>
    <x v="1"/>
    <x v="0"/>
    <n v="542034"/>
    <x v="0"/>
  </r>
  <r>
    <x v="0"/>
    <x v="59"/>
    <x v="1"/>
    <n v="2"/>
    <x v="59"/>
    <n v="2"/>
    <s v="Integrated Intermediate Care"/>
    <s v="Short term adult rehabiliation and reablement support"/>
    <x v="6"/>
    <s v="Other"/>
    <s v="Bed Based - Step Up/Down"/>
    <x v="0"/>
    <s v=""/>
    <x v="0"/>
    <s v=""/>
    <s v=""/>
    <x v="1"/>
    <x v="1"/>
    <n v="1199242"/>
    <x v="0"/>
  </r>
  <r>
    <x v="0"/>
    <x v="59"/>
    <x v="1"/>
    <n v="3"/>
    <x v="59"/>
    <n v="3"/>
    <s v="Reablement Service"/>
    <s v="Short term support service working with people supporting theme to manage everyday tasks on their own and in their own home in order to regain independance"/>
    <x v="5"/>
    <s v="Reablement service accepting community and discharge referrals"/>
    <s v=""/>
    <x v="0"/>
    <s v=""/>
    <x v="0"/>
    <s v=""/>
    <s v=""/>
    <x v="1"/>
    <x v="0"/>
    <n v="3386931"/>
    <x v="0"/>
  </r>
  <r>
    <x v="0"/>
    <x v="59"/>
    <x v="1"/>
    <n v="4"/>
    <x v="59"/>
    <n v="4"/>
    <s v="Staying Well Programme"/>
    <s v="Systematic identification of older people (+65) at risk of needing Social Care"/>
    <x v="11"/>
    <s v="Multidisciplinary teams that are supporting independence, such as anticipatory care"/>
    <s v=""/>
    <x v="0"/>
    <s v=""/>
    <x v="0"/>
    <s v=""/>
    <s v=""/>
    <x v="1"/>
    <x v="0"/>
    <n v="395168"/>
    <x v="0"/>
  </r>
  <r>
    <x v="0"/>
    <x v="59"/>
    <x v="1"/>
    <n v="5"/>
    <x v="59"/>
    <n v="5"/>
    <s v="Meeting Care Act Requirements"/>
    <s v="Additional investment to enablement local application of Care Act requirements."/>
    <x v="7"/>
    <s v="Other"/>
    <s v="Advice &amp; Support"/>
    <x v="0"/>
    <s v=""/>
    <x v="0"/>
    <s v=""/>
    <s v=""/>
    <x v="1"/>
    <x v="0"/>
    <n v="663200"/>
    <x v="0"/>
  </r>
  <r>
    <x v="0"/>
    <x v="59"/>
    <x v="1"/>
    <n v="6"/>
    <x v="59"/>
    <n v="6"/>
    <s v="Programme Management"/>
    <s v="Additional support to co-ordinate BCF and wider transformation programmes."/>
    <x v="7"/>
    <s v="Other"/>
    <s v="Advice &amp; Support"/>
    <x v="0"/>
    <s v=""/>
    <x v="0"/>
    <s v=""/>
    <s v=""/>
    <x v="1"/>
    <x v="0"/>
    <n v="133132"/>
    <x v="0"/>
  </r>
  <r>
    <x v="0"/>
    <x v="59"/>
    <x v="1"/>
    <n v="7"/>
    <x v="59"/>
    <n v="7"/>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0"/>
    <s v=""/>
    <x v="0"/>
    <s v=""/>
    <s v=""/>
    <x v="1"/>
    <x v="1"/>
    <n v="473991"/>
    <x v="1"/>
  </r>
  <r>
    <x v="0"/>
    <x v="59"/>
    <x v="1"/>
    <n v="8"/>
    <x v="59"/>
    <n v="8"/>
    <s v="Rapid Response"/>
    <s v="A rapid community response team providing  short-term, intensive, holistic support for people at risk of hospitalisation, but who can be managed safely in the community"/>
    <x v="0"/>
    <s v="Risk Stratification"/>
    <s v=""/>
    <x v="0"/>
    <s v=""/>
    <x v="0"/>
    <s v=""/>
    <s v=""/>
    <x v="1"/>
    <x v="1"/>
    <n v="428663"/>
    <x v="0"/>
  </r>
  <r>
    <x v="0"/>
    <x v="59"/>
    <x v="1"/>
    <n v="9"/>
    <x v="59"/>
    <n v="9"/>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1"/>
    <n v="411651"/>
    <x v="0"/>
  </r>
  <r>
    <x v="0"/>
    <x v="59"/>
    <x v="1"/>
    <n v="10"/>
    <x v="59"/>
    <n v="10"/>
    <s v="Protection of Social Care"/>
    <s v="Protection of Adult Social Care to enable continued whole system flow.    "/>
    <x v="8"/>
    <s v="Domiciliary care packages"/>
    <s v=""/>
    <x v="0"/>
    <s v=""/>
    <x v="0"/>
    <s v=""/>
    <s v=""/>
    <x v="2"/>
    <x v="0"/>
    <n v="1023176"/>
    <x v="0"/>
  </r>
  <r>
    <x v="0"/>
    <x v="59"/>
    <x v="1"/>
    <n v="11"/>
    <x v="59"/>
    <n v="11"/>
    <s v="Protection of Social Care"/>
    <s v="Protection of Adult Social Care to enable continued whole system flow.    "/>
    <x v="4"/>
    <s v="Care home"/>
    <s v=""/>
    <x v="0"/>
    <s v=""/>
    <x v="0"/>
    <s v=""/>
    <s v=""/>
    <x v="1"/>
    <x v="0"/>
    <n v="1023176"/>
    <x v="0"/>
  </r>
  <r>
    <x v="0"/>
    <x v="59"/>
    <x v="1"/>
    <n v="12"/>
    <x v="59"/>
    <n v="12"/>
    <s v="Protection of Social Care"/>
    <s v="Protection of Adult Social Care to enable continued whole system flow.    "/>
    <x v="4"/>
    <s v="Nursing home"/>
    <s v=""/>
    <x v="0"/>
    <s v=""/>
    <x v="0"/>
    <s v=""/>
    <s v=""/>
    <x v="1"/>
    <x v="0"/>
    <n v="1023176"/>
    <x v="0"/>
  </r>
  <r>
    <x v="0"/>
    <x v="59"/>
    <x v="1"/>
    <n v="13"/>
    <x v="59"/>
    <n v="13"/>
    <s v="Protection of Social Care"/>
    <s v="Protection of Adult Social Care to enable continued whole system flow.    "/>
    <x v="4"/>
    <s v="Supported living"/>
    <s v=""/>
    <x v="0"/>
    <s v=""/>
    <x v="0"/>
    <s v=""/>
    <s v=""/>
    <x v="1"/>
    <x v="0"/>
    <n v="1023176"/>
    <x v="0"/>
  </r>
  <r>
    <x v="0"/>
    <x v="59"/>
    <x v="1"/>
    <n v="14"/>
    <x v="59"/>
    <n v="14"/>
    <s v="Assistive Technologies &amp; Equipment"/>
    <s v="Carelink -24 hour telephone link and state of the art technology to provide a home safety and personal security system that enables people to live independently within their own homes. It also provides assistance if unwell, reassurance, reduces the feelin"/>
    <x v="1"/>
    <s v="Telecare"/>
    <s v=""/>
    <x v="0"/>
    <s v=""/>
    <x v="0"/>
    <s v=""/>
    <s v=""/>
    <x v="1"/>
    <x v="1"/>
    <n v="62551"/>
    <x v="1"/>
  </r>
  <r>
    <x v="0"/>
    <x v="59"/>
    <x v="1"/>
    <n v="15"/>
    <x v="59"/>
    <n v="15"/>
    <s v="IBCF - Building Resilience and Enabling Systems Capacity"/>
    <s v="Protection of Adult Social Care to enable continued whole system flow.  "/>
    <x v="8"/>
    <s v="Domiciliary care packages"/>
    <s v=""/>
    <x v="0"/>
    <s v=""/>
    <x v="0"/>
    <s v=""/>
    <s v=""/>
    <x v="2"/>
    <x v="3"/>
    <n v="5781385"/>
    <x v="0"/>
  </r>
  <r>
    <x v="0"/>
    <x v="59"/>
    <x v="1"/>
    <n v="16"/>
    <x v="59"/>
    <n v="16"/>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3"/>
    <s v="Assessment teams/joint assessment"/>
    <s v=""/>
    <x v="0"/>
    <s v=""/>
    <x v="0"/>
    <s v=""/>
    <s v=""/>
    <x v="1"/>
    <x v="3"/>
    <n v="313846"/>
    <x v="0"/>
  </r>
  <r>
    <x v="0"/>
    <x v="59"/>
    <x v="1"/>
    <n v="17"/>
    <x v="59"/>
    <n v="17"/>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3"/>
    <n v="1533217"/>
    <x v="0"/>
  </r>
  <r>
    <x v="0"/>
    <x v="59"/>
    <x v="1"/>
    <n v="18"/>
    <x v="59"/>
    <n v="18"/>
    <s v="Disabled Facilities Grant (DFG)"/>
    <s v="Meeting the costs of adapting homes to enable people to stay independent in theire own home"/>
    <x v="14"/>
    <s v="Adaptations, including statutory DFG grants"/>
    <s v=""/>
    <x v="0"/>
    <s v=""/>
    <x v="0"/>
    <s v=""/>
    <s v=""/>
    <x v="1"/>
    <x v="2"/>
    <n v="2076611"/>
    <x v="0"/>
  </r>
  <r>
    <x v="0"/>
    <x v="59"/>
    <x v="1"/>
    <n v="19"/>
    <x v="59"/>
    <n v="19"/>
    <s v="Alzheimers Society"/>
    <s v="Provide dementia advisors to offer 1-2-1 support after diagnosis to support customers to plan their services."/>
    <x v="3"/>
    <s v="Care navigation and planning"/>
    <s v=""/>
    <x v="1"/>
    <s v=""/>
    <x v="2"/>
    <s v=""/>
    <s v=""/>
    <x v="0"/>
    <x v="0"/>
    <n v="76946"/>
    <x v="0"/>
  </r>
  <r>
    <x v="0"/>
    <x v="59"/>
    <x v="1"/>
    <n v="20"/>
    <x v="59"/>
    <n v="20"/>
    <s v="End of Life Care"/>
    <s v="Providing enhanced End of Life care services across the borough to help individuals die in their place of preference."/>
    <x v="11"/>
    <s v="Other"/>
    <s v="Nursing home support and training"/>
    <x v="4"/>
    <s v=""/>
    <x v="2"/>
    <s v=""/>
    <s v=""/>
    <x v="4"/>
    <x v="0"/>
    <n v="67540"/>
    <x v="0"/>
  </r>
  <r>
    <x v="0"/>
    <x v="59"/>
    <x v="1"/>
    <n v="21"/>
    <x v="59"/>
    <n v="21"/>
    <s v="Care of Vulnerable Adults MH acute based RAID"/>
    <s v="Provide monitoring, treatment and support to the individuals, Care includes monitoring the effects of medication, risk assessment and mental state examination on each contact."/>
    <x v="3"/>
    <s v="Other"/>
    <s v="MH team to prevent admission &amp; support discharge"/>
    <x v="3"/>
    <s v=""/>
    <x v="2"/>
    <s v=""/>
    <s v=""/>
    <x v="5"/>
    <x v="0"/>
    <n v="472136"/>
    <x v="0"/>
  </r>
  <r>
    <x v="0"/>
    <x v="59"/>
    <x v="1"/>
    <n v="22"/>
    <x v="59"/>
    <n v="22"/>
    <s v="Crisis Response Community (incls rapid response)"/>
    <s v="A rapid community response team providing  short-term, intensive, holistic support for people at risk of hospitalisation, but who can be managed safely in the community"/>
    <x v="5"/>
    <s v="Rapid/Crisis Response - step up (2 hr response)"/>
    <s v=""/>
    <x v="1"/>
    <s v=""/>
    <x v="2"/>
    <s v=""/>
    <s v=""/>
    <x v="3"/>
    <x v="0"/>
    <n v="1469662"/>
    <x v="0"/>
  </r>
  <r>
    <x v="0"/>
    <x v="59"/>
    <x v="1"/>
    <n v="23"/>
    <x v="59"/>
    <n v="23"/>
    <s v="Discharge Liaison"/>
    <s v="The Discharge Liaison Team assists ward staff and other teams of health professionals to plan the discharges of patients who have complex needs including continuing health care, end of life, complex district nursing and the management of long term conditi"/>
    <x v="3"/>
    <s v="Care navigation and planning"/>
    <s v=""/>
    <x v="1"/>
    <s v=""/>
    <x v="2"/>
    <s v=""/>
    <s v=""/>
    <x v="3"/>
    <x v="0"/>
    <n v="712143"/>
    <x v="0"/>
  </r>
  <r>
    <x v="0"/>
    <x v="59"/>
    <x v="1"/>
    <n v="24"/>
    <x v="59"/>
    <n v="24"/>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1"/>
    <s v="Other"/>
    <s v="Access to primary care services"/>
    <x v="2"/>
    <s v=""/>
    <x v="2"/>
    <s v=""/>
    <s v=""/>
    <x v="4"/>
    <x v="0"/>
    <n v="471708"/>
    <x v="0"/>
  </r>
  <r>
    <x v="0"/>
    <x v="59"/>
    <x v="1"/>
    <n v="25"/>
    <x v="59"/>
    <n v="25"/>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1"/>
    <s v="Other"/>
    <s v="Access to primary care services"/>
    <x v="2"/>
    <s v=""/>
    <x v="2"/>
    <s v=""/>
    <s v=""/>
    <x v="4"/>
    <x v="1"/>
    <n v="128054"/>
    <x v="0"/>
  </r>
  <r>
    <x v="0"/>
    <x v="59"/>
    <x v="1"/>
    <n v="26"/>
    <x v="59"/>
    <n v="26"/>
    <s v="Integrated Locality Team RAID and Street Triage"/>
    <s v="Provide monitoring, treatment and support to the individuals, Care includes monitoring the effects of medication, risk assessment and mental state examination on each contact."/>
    <x v="11"/>
    <s v="Integrated neighbourhood services"/>
    <s v=""/>
    <x v="3"/>
    <s v=""/>
    <x v="2"/>
    <s v=""/>
    <s v=""/>
    <x v="5"/>
    <x v="1"/>
    <n v="222234"/>
    <x v="0"/>
  </r>
  <r>
    <x v="0"/>
    <x v="59"/>
    <x v="1"/>
    <n v="27"/>
    <x v="59"/>
    <n v="27"/>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1"/>
    <s v=""/>
    <x v="2"/>
    <s v=""/>
    <s v=""/>
    <x v="3"/>
    <x v="0"/>
    <n v="1137725"/>
    <x v="0"/>
  </r>
  <r>
    <x v="0"/>
    <x v="59"/>
    <x v="1"/>
    <n v="28"/>
    <x v="59"/>
    <n v="28"/>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1"/>
    <s v=""/>
    <x v="2"/>
    <s v=""/>
    <s v=""/>
    <x v="3"/>
    <x v="0"/>
    <n v="534520"/>
    <x v="0"/>
  </r>
  <r>
    <x v="0"/>
    <x v="59"/>
    <x v="1"/>
    <n v="29"/>
    <x v="59"/>
    <n v="29"/>
    <s v="Falls"/>
    <s v="Person based preventative support to adults at risk of falls"/>
    <x v="0"/>
    <s v="Other"/>
    <s v="Strength &amp; balance training"/>
    <x v="1"/>
    <s v=""/>
    <x v="2"/>
    <s v=""/>
    <s v=""/>
    <x v="3"/>
    <x v="0"/>
    <n v="211700"/>
    <x v="0"/>
  </r>
  <r>
    <x v="0"/>
    <x v="59"/>
    <x v="1"/>
    <n v="30"/>
    <x v="59"/>
    <n v="30"/>
    <s v="Palliative Care"/>
    <s v="Palliative Care Service expansion"/>
    <x v="11"/>
    <s v="Other"/>
    <s v="Palliative Care Service expansion"/>
    <x v="1"/>
    <s v=""/>
    <x v="2"/>
    <s v=""/>
    <s v=""/>
    <x v="3"/>
    <x v="0"/>
    <n v="152815"/>
    <x v="0"/>
  </r>
  <r>
    <x v="0"/>
    <x v="59"/>
    <x v="1"/>
    <n v="31"/>
    <x v="59"/>
    <n v="31"/>
    <s v="Bury Local Care Organisation"/>
    <s v="Infrastructure to enable integrated working"/>
    <x v="10"/>
    <s v="Joint commissioning infrastructure"/>
    <s v=""/>
    <x v="1"/>
    <s v=""/>
    <x v="2"/>
    <s v=""/>
    <s v=""/>
    <x v="3"/>
    <x v="0"/>
    <n v="1174860"/>
    <x v="0"/>
  </r>
  <r>
    <x v="0"/>
    <x v="60"/>
    <x v="1"/>
    <n v="1"/>
    <x v="60"/>
    <n v="1"/>
    <s v="DFG"/>
    <s v="The DFG is a means-tested capital grant to help meet the costs of adapting a property; supporting people to stay independent in their own homes."/>
    <x v="14"/>
    <s v="Adaptations, including statutory DFG grants"/>
    <s v=""/>
    <x v="0"/>
    <s v=""/>
    <x v="0"/>
    <s v=""/>
    <s v=""/>
    <x v="1"/>
    <x v="2"/>
    <n v="8482757"/>
    <x v="0"/>
  </r>
  <r>
    <x v="0"/>
    <x v="60"/>
    <x v="1"/>
    <n v="2"/>
    <x v="60"/>
    <n v="2"/>
    <s v="Improved Better Care Fund"/>
    <s v="Address pressures on Adult Social Care budgets - It is well documented that Social care budgets nationally are under extreme pressure due to reducing resources and increasing demand - both in terms of population need and market pressures. _x000a_Meet National L"/>
    <x v="10"/>
    <s v="Integrated models of provision"/>
    <s v=""/>
    <x v="0"/>
    <s v=""/>
    <x v="0"/>
    <s v=""/>
    <s v=""/>
    <x v="1"/>
    <x v="3"/>
    <n v="29083260.780947"/>
    <x v="0"/>
  </r>
  <r>
    <x v="0"/>
    <x v="60"/>
    <x v="1"/>
    <n v="3"/>
    <x v="60"/>
    <n v="3"/>
    <s v="Winter Pressures Grant"/>
    <s v="Additional social care posts to provide social care capacity for assessment and support over the winter period."/>
    <x v="3"/>
    <s v="Care navigation and planning"/>
    <s v=""/>
    <x v="0"/>
    <s v=""/>
    <x v="0"/>
    <s v=""/>
    <s v=""/>
    <x v="1"/>
    <x v="3"/>
    <n v="2196050"/>
    <x v="0"/>
  </r>
  <r>
    <x v="0"/>
    <x v="60"/>
    <x v="1"/>
    <n v="4"/>
    <x v="60"/>
    <n v="4"/>
    <s v="Winter Pressures Grant"/>
    <s v="Additional funding to support increase in home care packages over winter months"/>
    <x v="8"/>
    <s v="Domiciliary care packages"/>
    <s v=""/>
    <x v="0"/>
    <s v=""/>
    <x v="0"/>
    <s v=""/>
    <s v=""/>
    <x v="1"/>
    <x v="3"/>
    <n v="105000"/>
    <x v="0"/>
  </r>
  <r>
    <x v="0"/>
    <x v="60"/>
    <x v="1"/>
    <n v="5"/>
    <x v="60"/>
    <n v="5"/>
    <s v="Winter Pressures Grant"/>
    <s v="Additional social care posts to provide social care capacity for assessment and support over the winter period, supporting the NHS with timely discharges"/>
    <x v="9"/>
    <s v="Early Discharge Planning"/>
    <s v=""/>
    <x v="0"/>
    <s v=""/>
    <x v="0"/>
    <s v=""/>
    <s v=""/>
    <x v="1"/>
    <x v="3"/>
    <n v="365000"/>
    <x v="0"/>
  </r>
  <r>
    <x v="0"/>
    <x v="60"/>
    <x v="1"/>
    <n v="6"/>
    <x v="60"/>
    <n v="6"/>
    <s v="Care Act"/>
    <s v="Funding to cover changes in the legislation relating to eligibility, carers, advocacy and safeguarding."/>
    <x v="7"/>
    <s v="Other"/>
    <s v="Safeguarding, financial assessments, advocacy"/>
    <x v="0"/>
    <s v=""/>
    <x v="0"/>
    <s v=""/>
    <s v=""/>
    <x v="1"/>
    <x v="0"/>
    <n v="2116106"/>
    <x v="0"/>
  </r>
  <r>
    <x v="0"/>
    <x v="60"/>
    <x v="1"/>
    <n v="7"/>
    <x v="60"/>
    <n v="7"/>
    <s v="Social Care "/>
    <s v="Protection of ASC: variety of spend such as social workers, reablement, AT"/>
    <x v="4"/>
    <s v="Care home"/>
    <s v=""/>
    <x v="0"/>
    <s v=""/>
    <x v="0"/>
    <s v=""/>
    <s v=""/>
    <x v="1"/>
    <x v="0"/>
    <n v="3434069.3958000001"/>
    <x v="0"/>
  </r>
  <r>
    <x v="0"/>
    <x v="60"/>
    <x v="1"/>
    <n v="8"/>
    <x v="60"/>
    <n v="8"/>
    <s v="Social Care "/>
    <s v="Protection of ASC: variety of spend such as social workers, reablement, AT"/>
    <x v="4"/>
    <s v="Nursing home"/>
    <s v=""/>
    <x v="0"/>
    <s v=""/>
    <x v="0"/>
    <s v=""/>
    <s v=""/>
    <x v="1"/>
    <x v="0"/>
    <n v="1564824.6"/>
    <x v="0"/>
  </r>
  <r>
    <x v="0"/>
    <x v="60"/>
    <x v="1"/>
    <n v="9"/>
    <x v="60"/>
    <n v="9"/>
    <s v="Social Care "/>
    <s v="Protection of ASC: variety of spend such as social workers, reablement, AT"/>
    <x v="1"/>
    <s v="Telecare"/>
    <s v=""/>
    <x v="0"/>
    <s v=""/>
    <x v="0"/>
    <s v=""/>
    <s v=""/>
    <x v="1"/>
    <x v="0"/>
    <n v="125692.0794"/>
    <x v="0"/>
  </r>
  <r>
    <x v="0"/>
    <x v="60"/>
    <x v="1"/>
    <n v="10"/>
    <x v="60"/>
    <n v="10"/>
    <s v="Social Care "/>
    <s v="Protection of ASC: variety of spend such as social workers, reablement, AT"/>
    <x v="1"/>
    <s v="Community based equipment"/>
    <s v=""/>
    <x v="0"/>
    <s v=""/>
    <x v="0"/>
    <s v=""/>
    <s v=""/>
    <x v="1"/>
    <x v="0"/>
    <n v="316980"/>
    <x v="0"/>
  </r>
  <r>
    <x v="0"/>
    <x v="60"/>
    <x v="1"/>
    <n v="11"/>
    <x v="60"/>
    <n v="11"/>
    <s v="Social Care "/>
    <s v="Protection of ASC: variety of spend such as social workers, reablement, AT"/>
    <x v="5"/>
    <s v="Reablement service accepting community and discharge referrals"/>
    <s v=""/>
    <x v="0"/>
    <s v=""/>
    <x v="0"/>
    <s v=""/>
    <s v=""/>
    <x v="1"/>
    <x v="0"/>
    <n v="1986272.7552"/>
    <x v="0"/>
  </r>
  <r>
    <x v="0"/>
    <x v="60"/>
    <x v="1"/>
    <n v="12"/>
    <x v="60"/>
    <n v="12"/>
    <s v="Social Care "/>
    <s v="Protection of ASC: variety of spend such as social workers, reablement, AT"/>
    <x v="3"/>
    <s v="Assessment teams/joint assessment"/>
    <s v=""/>
    <x v="0"/>
    <s v=""/>
    <x v="0"/>
    <s v=""/>
    <s v=""/>
    <x v="1"/>
    <x v="0"/>
    <n v="2315068.713"/>
    <x v="0"/>
  </r>
  <r>
    <x v="0"/>
    <x v="60"/>
    <x v="1"/>
    <n v="13"/>
    <x v="60"/>
    <n v="13"/>
    <s v="Social Care "/>
    <s v="Protection of ASC: variety of spend such as social workers, reablement, AT"/>
    <x v="8"/>
    <s v="Domiciliary care packages"/>
    <s v=""/>
    <x v="0"/>
    <s v=""/>
    <x v="0"/>
    <s v=""/>
    <s v=""/>
    <x v="1"/>
    <x v="0"/>
    <n v="2586272.5745999999"/>
    <x v="0"/>
  </r>
  <r>
    <x v="0"/>
    <x v="60"/>
    <x v="1"/>
    <n v="14"/>
    <x v="60"/>
    <n v="14"/>
    <s v="Social Care "/>
    <s v="Protection of ASC: variety of spend such as social workers, reablement, AT"/>
    <x v="4"/>
    <s v="Other"/>
    <s v="Supported Accommodation, Day Care, Adult Placements, Individual Budgets"/>
    <x v="0"/>
    <s v=""/>
    <x v="0"/>
    <s v=""/>
    <s v=""/>
    <x v="1"/>
    <x v="0"/>
    <n v="581415"/>
    <x v="0"/>
  </r>
  <r>
    <x v="0"/>
    <x v="60"/>
    <x v="1"/>
    <n v="15"/>
    <x v="60"/>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0"/>
    <n v="2138019.534"/>
    <x v="0"/>
  </r>
  <r>
    <x v="0"/>
    <x v="60"/>
    <x v="1"/>
    <n v="16"/>
    <x v="60"/>
    <n v="16"/>
    <s v="Social Care - Extra Care"/>
    <s v="Support for the extension of extra care, to enable people to remain independent for as long as possible"/>
    <x v="8"/>
    <s v="Domiciliary care packages"/>
    <s v=""/>
    <x v="0"/>
    <s v=""/>
    <x v="0"/>
    <s v=""/>
    <s v=""/>
    <x v="1"/>
    <x v="0"/>
    <n v="906562.8"/>
    <x v="0"/>
  </r>
  <r>
    <x v="0"/>
    <x v="60"/>
    <x v="1"/>
    <n v="17"/>
    <x v="60"/>
    <n v="17"/>
    <s v="Equipment and adaptation "/>
    <s v="Assistive Technologies and Equipment"/>
    <x v="1"/>
    <s v="Other"/>
    <s v="Social Care"/>
    <x v="0"/>
    <s v=""/>
    <x v="2"/>
    <s v=""/>
    <s v=""/>
    <x v="1"/>
    <x v="0"/>
    <n v="1054630.4975999999"/>
    <x v="0"/>
  </r>
  <r>
    <x v="0"/>
    <x v="60"/>
    <x v="1"/>
    <n v="18"/>
    <x v="60"/>
    <n v="18"/>
    <s v="Adult Community Services"/>
    <s v="Community Based Schemes"/>
    <x v="11"/>
    <s v="Other"/>
    <s v="Community Health"/>
    <x v="1"/>
    <s v=""/>
    <x v="2"/>
    <s v=""/>
    <s v=""/>
    <x v="6"/>
    <x v="0"/>
    <n v="30813961.159641098"/>
    <x v="0"/>
  </r>
  <r>
    <x v="0"/>
    <x v="60"/>
    <x v="1"/>
    <n v="19"/>
    <x v="60"/>
    <n v="19"/>
    <s v="Integrated Community Teams"/>
    <s v="Integrated Care Planning and Navigation"/>
    <x v="3"/>
    <s v="Other"/>
    <s v="Community Health"/>
    <x v="1"/>
    <s v=""/>
    <x v="2"/>
    <s v=""/>
    <s v=""/>
    <x v="6"/>
    <x v="1"/>
    <n v="6077654.8477770248"/>
    <x v="0"/>
  </r>
  <r>
    <x v="0"/>
    <x v="60"/>
    <x v="1"/>
    <n v="20"/>
    <x v="60"/>
    <n v="20"/>
    <s v="Intermediate Care"/>
    <s v="Intermediate Care Services"/>
    <x v="3"/>
    <s v="Other"/>
    <s v="Community Health"/>
    <x v="1"/>
    <s v=""/>
    <x v="2"/>
    <s v=""/>
    <s v=""/>
    <x v="6"/>
    <x v="1"/>
    <n v="1949635.4201088897"/>
    <x v="0"/>
  </r>
  <r>
    <x v="0"/>
    <x v="60"/>
    <x v="1"/>
    <n v="21"/>
    <x v="60"/>
    <n v="21"/>
    <s v="Reablement"/>
    <s v="Community Based Schemes"/>
    <x v="11"/>
    <s v="Other"/>
    <s v="Community Health"/>
    <x v="1"/>
    <s v=""/>
    <x v="2"/>
    <s v=""/>
    <s v=""/>
    <x v="6"/>
    <x v="1"/>
    <n v="12596271.511655759"/>
    <x v="0"/>
  </r>
  <r>
    <x v="0"/>
    <x v="60"/>
    <x v="1"/>
    <n v="22"/>
    <x v="60"/>
    <n v="22"/>
    <s v="Adult Community Services"/>
    <s v="Community Based Schemes"/>
    <x v="11"/>
    <s v="Other"/>
    <s v="Community Health"/>
    <x v="1"/>
    <s v=""/>
    <x v="2"/>
    <s v=""/>
    <s v=""/>
    <x v="6"/>
    <x v="1"/>
    <n v="11813438.220458301"/>
    <x v="0"/>
  </r>
  <r>
    <x v="0"/>
    <x v="61"/>
    <x v="1"/>
    <n v="1"/>
    <x v="61"/>
    <n v="1"/>
    <s v="Reablement - Butler Green"/>
    <s v="Reablement - Butler Green"/>
    <x v="6"/>
    <s v="Step down (discharge to assess pathway-2)"/>
    <s v=""/>
    <x v="1"/>
    <s v=""/>
    <x v="2"/>
    <s v=""/>
    <s v=""/>
    <x v="3"/>
    <x v="0"/>
    <n v="2464163.2866072217"/>
    <x v="0"/>
  </r>
  <r>
    <x v="0"/>
    <x v="61"/>
    <x v="1"/>
    <n v="2"/>
    <x v="61"/>
    <n v="2"/>
    <s v="Falls Investment "/>
    <s v="Falls Investment "/>
    <x v="0"/>
    <s v="Risk Stratification"/>
    <s v=""/>
    <x v="1"/>
    <s v=""/>
    <x v="2"/>
    <s v=""/>
    <s v=""/>
    <x v="3"/>
    <x v="0"/>
    <n v="238867.17013157628"/>
    <x v="0"/>
  </r>
  <r>
    <x v="0"/>
    <x v="61"/>
    <x v="1"/>
    <n v="3"/>
    <x v="61"/>
    <n v="3"/>
    <s v="Falls Investment - Age UK"/>
    <s v="Falls Investment - Age UK"/>
    <x v="0"/>
    <s v="Risk Stratification"/>
    <s v=""/>
    <x v="0"/>
    <s v=""/>
    <x v="2"/>
    <s v=""/>
    <s v=""/>
    <x v="0"/>
    <x v="0"/>
    <n v="81968.479999999996"/>
    <x v="0"/>
  </r>
  <r>
    <x v="0"/>
    <x v="61"/>
    <x v="1"/>
    <n v="4"/>
    <x v="61"/>
    <n v="4"/>
    <s v="Early Supported Discharge and Community Stroke "/>
    <s v="Early Supported Discharge and Community Stroke "/>
    <x v="11"/>
    <s v="Multidisciplinary teams that are supporting independence, such as anticipatory care"/>
    <s v=""/>
    <x v="1"/>
    <s v=""/>
    <x v="2"/>
    <s v=""/>
    <s v=""/>
    <x v="3"/>
    <x v="0"/>
    <n v="963293.54326120217"/>
    <x v="0"/>
  </r>
  <r>
    <x v="0"/>
    <x v="61"/>
    <x v="1"/>
    <n v="5"/>
    <x v="61"/>
    <n v="5"/>
    <s v="Urgent Care Hub -GTD - minimum spend"/>
    <s v="Urgent Care Hub - GTD"/>
    <x v="11"/>
    <s v="Multidisciplinary teams that are supporting independence, such as anticipatory care"/>
    <s v=""/>
    <x v="1"/>
    <s v=""/>
    <x v="2"/>
    <s v=""/>
    <s v=""/>
    <x v="2"/>
    <x v="0"/>
    <n v="1358815"/>
    <x v="1"/>
  </r>
  <r>
    <x v="0"/>
    <x v="61"/>
    <x v="1"/>
    <n v="6"/>
    <x v="61"/>
    <n v="6"/>
    <s v="Marie Curie"/>
    <s v="Cancer care at home"/>
    <x v="15"/>
    <s v="Physical health/wellbeing"/>
    <s v=""/>
    <x v="1"/>
    <s v=""/>
    <x v="2"/>
    <s v=""/>
    <s v=""/>
    <x v="0"/>
    <x v="0"/>
    <n v="48105.599999999999"/>
    <x v="0"/>
  </r>
  <r>
    <x v="0"/>
    <x v="61"/>
    <x v="1"/>
    <n v="7"/>
    <x v="61"/>
    <n v="7"/>
    <s v="Wheelchair Service"/>
    <s v="Wheelchair Service"/>
    <x v="1"/>
    <s v="Community based equipment"/>
    <s v=""/>
    <x v="1"/>
    <s v=""/>
    <x v="2"/>
    <s v=""/>
    <s v=""/>
    <x v="2"/>
    <x v="0"/>
    <n v="604670.68000000005"/>
    <x v="0"/>
  </r>
  <r>
    <x v="0"/>
    <x v="61"/>
    <x v="1"/>
    <n v="8"/>
    <x v="61"/>
    <n v="8"/>
    <s v="Community Equipment"/>
    <s v="Community Equipment"/>
    <x v="1"/>
    <s v="Community based equipment"/>
    <s v=""/>
    <x v="1"/>
    <s v=""/>
    <x v="2"/>
    <s v=""/>
    <s v=""/>
    <x v="2"/>
    <x v="0"/>
    <n v="900000"/>
    <x v="0"/>
  </r>
  <r>
    <x v="0"/>
    <x v="61"/>
    <x v="1"/>
    <n v="9"/>
    <x v="61"/>
    <n v="9"/>
    <s v="Carers - OMBC"/>
    <s v="Carers - OMBC"/>
    <x v="13"/>
    <s v="Respite services"/>
    <s v=""/>
    <x v="0"/>
    <s v=""/>
    <x v="2"/>
    <s v=""/>
    <s v=""/>
    <x v="1"/>
    <x v="0"/>
    <n v="481032.44"/>
    <x v="0"/>
  </r>
  <r>
    <x v="0"/>
    <x v="61"/>
    <x v="1"/>
    <n v="10"/>
    <x v="61"/>
    <n v="10"/>
    <s v="Action for Blind People "/>
    <s v="Action for Blind People "/>
    <x v="3"/>
    <s v="Care navigation and planning"/>
    <s v=""/>
    <x v="0"/>
    <s v=""/>
    <x v="2"/>
    <s v=""/>
    <s v=""/>
    <x v="0"/>
    <x v="0"/>
    <n v="19319"/>
    <x v="0"/>
  </r>
  <r>
    <x v="0"/>
    <x v="61"/>
    <x v="1"/>
    <n v="11"/>
    <x v="61"/>
    <n v="11"/>
    <s v="Red Cross Assisted Discharge "/>
    <s v="Red Cross Assisted Discharge "/>
    <x v="9"/>
    <s v="Home First/Discharge to Assess - process support/core costs"/>
    <s v=""/>
    <x v="0"/>
    <s v=""/>
    <x v="2"/>
    <s v=""/>
    <s v=""/>
    <x v="0"/>
    <x v="0"/>
    <n v="107574.8"/>
    <x v="0"/>
  </r>
  <r>
    <x v="0"/>
    <x v="61"/>
    <x v="1"/>
    <n v="12"/>
    <x v="61"/>
    <n v="12"/>
    <s v="Clinical support to Medlock Court"/>
    <s v="Clinical support to Medlock Court"/>
    <x v="11"/>
    <s v="Multidisciplinary teams that are supporting independence, such as anticipatory care"/>
    <s v=""/>
    <x v="0"/>
    <s v=""/>
    <x v="2"/>
    <s v=""/>
    <s v=""/>
    <x v="2"/>
    <x v="0"/>
    <n v="41000"/>
    <x v="0"/>
  </r>
  <r>
    <x v="0"/>
    <x v="61"/>
    <x v="1"/>
    <n v="13"/>
    <x v="61"/>
    <n v="13"/>
    <s v="Clinical support to Medlock Court"/>
    <s v="Clinical support to Medlock Court"/>
    <x v="11"/>
    <s v="Multidisciplinary teams that are supporting independence, such as anticipatory care"/>
    <s v=""/>
    <x v="0"/>
    <s v=""/>
    <x v="2"/>
    <s v=""/>
    <s v=""/>
    <x v="3"/>
    <x v="0"/>
    <n v="96000"/>
    <x v="0"/>
  </r>
  <r>
    <x v="0"/>
    <x v="61"/>
    <x v="1"/>
    <n v="14"/>
    <x v="61"/>
    <n v="14"/>
    <s v="Warm Homes "/>
    <s v="Warm Homes "/>
    <x v="11"/>
    <s v="Integrated neighbourhood services"/>
    <s v=""/>
    <x v="0"/>
    <s v=""/>
    <x v="2"/>
    <s v=""/>
    <s v=""/>
    <x v="1"/>
    <x v="0"/>
    <n v="125000"/>
    <x v="0"/>
  </r>
  <r>
    <x v="0"/>
    <x v="61"/>
    <x v="1"/>
    <n v="15"/>
    <x v="61"/>
    <n v="15"/>
    <s v="Dementia Service - Age UK "/>
    <s v="Dementia Service - Age UK "/>
    <x v="11"/>
    <s v="Multidisciplinary teams that are supporting independence, such as anticipatory care"/>
    <s v=""/>
    <x v="0"/>
    <s v=""/>
    <x v="2"/>
    <s v=""/>
    <s v=""/>
    <x v="0"/>
    <x v="0"/>
    <n v="76196"/>
    <x v="0"/>
  </r>
  <r>
    <x v="0"/>
    <x v="61"/>
    <x v="1"/>
    <n v="16"/>
    <x v="61"/>
    <n v="16"/>
    <s v="Dementia Service - Making Space"/>
    <s v="Dementia Service - Making Space"/>
    <x v="11"/>
    <s v="Multidisciplinary teams that are supporting independence, such as anticipatory care"/>
    <s v=""/>
    <x v="0"/>
    <s v=""/>
    <x v="2"/>
    <s v=""/>
    <s v=""/>
    <x v="0"/>
    <x v="0"/>
    <n v="36376"/>
    <x v="0"/>
  </r>
  <r>
    <x v="0"/>
    <x v="61"/>
    <x v="1"/>
    <n v="17"/>
    <x v="61"/>
    <n v="17"/>
    <s v="Dementia Service - Senior Practitioner Dementia Training"/>
    <s v="Dementia Service - Senior Practitioner Dementia Training"/>
    <x v="11"/>
    <s v="Multidisciplinary teams that are supporting independence, such as anticipatory care"/>
    <s v=""/>
    <x v="3"/>
    <s v=""/>
    <x v="2"/>
    <s v=""/>
    <s v=""/>
    <x v="2"/>
    <x v="0"/>
    <n v="21996"/>
    <x v="0"/>
  </r>
  <r>
    <x v="0"/>
    <x v="61"/>
    <x v="1"/>
    <n v="18"/>
    <x v="61"/>
    <n v="18"/>
    <s v="Stroke Association"/>
    <s v="Community stroke support - healthcare"/>
    <x v="11"/>
    <s v="Multidisciplinary teams that are supporting independence, such as anticipatory care"/>
    <s v=""/>
    <x v="1"/>
    <s v=""/>
    <x v="2"/>
    <s v=""/>
    <s v=""/>
    <x v="0"/>
    <x v="0"/>
    <n v="109712.988"/>
    <x v="0"/>
  </r>
  <r>
    <x v="0"/>
    <x v="61"/>
    <x v="1"/>
    <n v="19"/>
    <x v="61"/>
    <n v="19"/>
    <s v="Stroke Association"/>
    <s v="Community stroke support - navigating benefits and other social care "/>
    <x v="11"/>
    <s v="Multidisciplinary teams that are supporting independence, such as anticipatory care"/>
    <s v=""/>
    <x v="0"/>
    <s v=""/>
    <x v="2"/>
    <s v=""/>
    <s v=""/>
    <x v="0"/>
    <x v="0"/>
    <n v="47019.851999999999"/>
    <x v="0"/>
  </r>
  <r>
    <x v="0"/>
    <x v="61"/>
    <x v="1"/>
    <n v="20"/>
    <x v="61"/>
    <n v="20"/>
    <s v="Oldham Community Leisure"/>
    <s v="Community physio / exercise classes"/>
    <x v="0"/>
    <s v="Social Prescribing"/>
    <s v=""/>
    <x v="1"/>
    <s v=""/>
    <x v="2"/>
    <s v=""/>
    <s v=""/>
    <x v="0"/>
    <x v="0"/>
    <n v="46327.16"/>
    <x v="0"/>
  </r>
  <r>
    <x v="0"/>
    <x v="61"/>
    <x v="1"/>
    <n v="21"/>
    <x v="61"/>
    <n v="21"/>
    <s v="Care Management - Maintaining Eligibility"/>
    <s v="Care Management - Maintaining Eligibility"/>
    <x v="7"/>
    <s v="Other"/>
    <s v="Provision of care services"/>
    <x v="0"/>
    <s v=""/>
    <x v="0"/>
    <s v=""/>
    <s v=""/>
    <x v="1"/>
    <x v="0"/>
    <n v="4256830"/>
    <x v="0"/>
  </r>
  <r>
    <x v="0"/>
    <x v="61"/>
    <x v="1"/>
    <n v="22"/>
    <x v="61"/>
    <n v="22"/>
    <s v="Community Equipment - OCAS staffing costs"/>
    <s v="Community Equipment - OCAS staffing costs"/>
    <x v="1"/>
    <s v="Community based equipment"/>
    <s v=""/>
    <x v="0"/>
    <s v=""/>
    <x v="0"/>
    <s v=""/>
    <s v=""/>
    <x v="1"/>
    <x v="0"/>
    <n v="391630"/>
    <x v="0"/>
  </r>
  <r>
    <x v="0"/>
    <x v="61"/>
    <x v="1"/>
    <n v="23"/>
    <x v="61"/>
    <n v="23"/>
    <s v="Helpline and Response (OCS)"/>
    <s v="Helpline and Response (OCS)"/>
    <x v="0"/>
    <s v="Other"/>
    <s v="Helpline and Response Service"/>
    <x v="0"/>
    <s v=""/>
    <x v="0"/>
    <s v=""/>
    <s v=""/>
    <x v="1"/>
    <x v="0"/>
    <n v="1216470"/>
    <x v="0"/>
  </r>
  <r>
    <x v="0"/>
    <x v="61"/>
    <x v="1"/>
    <n v="24"/>
    <x v="61"/>
    <n v="24"/>
    <s v="Reablement services (OCS)"/>
    <s v="Reablement services (OCS)"/>
    <x v="11"/>
    <s v="Multidisciplinary teams that are supporting independence, such as anticipatory care"/>
    <s v=""/>
    <x v="0"/>
    <s v=""/>
    <x v="0"/>
    <s v=""/>
    <s v=""/>
    <x v="1"/>
    <x v="0"/>
    <n v="2168810"/>
    <x v="0"/>
  </r>
  <r>
    <x v="0"/>
    <x v="61"/>
    <x v="1"/>
    <n v="25"/>
    <x v="61"/>
    <n v="25"/>
    <s v="Hospital and Urgent Care Social Work Team"/>
    <s v="Hospital and Urgent Care Social Work Team"/>
    <x v="9"/>
    <s v="Early Discharge Planning"/>
    <s v=""/>
    <x v="0"/>
    <s v=""/>
    <x v="0"/>
    <s v=""/>
    <s v=""/>
    <x v="1"/>
    <x v="0"/>
    <n v="1063340"/>
    <x v="0"/>
  </r>
  <r>
    <x v="0"/>
    <x v="61"/>
    <x v="1"/>
    <n v="26"/>
    <x v="61"/>
    <n v="26"/>
    <s v="Healthwatch"/>
    <s v="Healthwatch"/>
    <x v="12"/>
    <s v=""/>
    <s v="oversight and signposting"/>
    <x v="0"/>
    <s v=""/>
    <x v="0"/>
    <s v=""/>
    <s v=""/>
    <x v="2"/>
    <x v="0"/>
    <n v="163000"/>
    <x v="0"/>
  </r>
  <r>
    <x v="0"/>
    <x v="61"/>
    <x v="1"/>
    <n v="27"/>
    <x v="61"/>
    <n v="27"/>
    <s v="Medlock court -Reablement residential"/>
    <s v="Medlock court -Reablement residential"/>
    <x v="6"/>
    <s v="Step down (discharge to assess pathway-2)"/>
    <s v=""/>
    <x v="0"/>
    <s v=""/>
    <x v="0"/>
    <s v=""/>
    <s v=""/>
    <x v="1"/>
    <x v="0"/>
    <n v="1906660"/>
    <x v="0"/>
  </r>
  <r>
    <x v="0"/>
    <x v="61"/>
    <x v="1"/>
    <n v="30"/>
    <x v="61"/>
    <n v="30"/>
    <s v="Council funded NCA Services"/>
    <s v="Council Funded NCA Services"/>
    <x v="11"/>
    <s v="Multidisciplinary teams that are supporting independence, such as anticipatory care"/>
    <s v=""/>
    <x v="0"/>
    <s v=""/>
    <x v="0"/>
    <s v=""/>
    <s v=""/>
    <x v="3"/>
    <x v="0"/>
    <n v="429160"/>
    <x v="0"/>
  </r>
  <r>
    <x v="0"/>
    <x v="61"/>
    <x v="1"/>
    <n v="31"/>
    <x v="61"/>
    <n v="31"/>
    <s v="Minor Adaptations"/>
    <s v="Minor Adaptations"/>
    <x v="2"/>
    <s v=""/>
    <s v=""/>
    <x v="0"/>
    <s v=""/>
    <x v="0"/>
    <s v=""/>
    <s v=""/>
    <x v="2"/>
    <x v="0"/>
    <n v="110000"/>
    <x v="0"/>
  </r>
  <r>
    <x v="0"/>
    <x v="61"/>
    <x v="1"/>
    <n v="33"/>
    <x v="61"/>
    <n v="33"/>
    <s v=" Minimum eligibility threshold"/>
    <s v=" Minimum eligibility threshold"/>
    <x v="8"/>
    <s v="Domiciliary care packages"/>
    <s v=""/>
    <x v="0"/>
    <s v=""/>
    <x v="0"/>
    <s v=""/>
    <s v=""/>
    <x v="2"/>
    <x v="0"/>
    <n v="0.01"/>
    <x v="0"/>
  </r>
  <r>
    <x v="0"/>
    <x v="61"/>
    <x v="1"/>
    <n v="34"/>
    <x v="61"/>
    <n v="34"/>
    <s v="Respite Care"/>
    <s v="Respite Care (OCAS)"/>
    <x v="11"/>
    <s v="Other"/>
    <s v="Respite"/>
    <x v="0"/>
    <s v=""/>
    <x v="0"/>
    <s v=""/>
    <s v=""/>
    <x v="1"/>
    <x v="0"/>
    <n v="550404"/>
    <x v="0"/>
  </r>
  <r>
    <x v="0"/>
    <x v="61"/>
    <x v="1"/>
    <n v="35"/>
    <x v="61"/>
    <n v="35"/>
    <s v="Home from Hospital"/>
    <s v="Home from Hospital"/>
    <x v="8"/>
    <s v="Domiciliary care to support hospital discharge (Discharge to Assess pathway 1)"/>
    <s v=""/>
    <x v="0"/>
    <s v=""/>
    <x v="0"/>
    <s v=""/>
    <s v=""/>
    <x v="2"/>
    <x v="0"/>
    <n v="200000"/>
    <x v="0"/>
  </r>
  <r>
    <x v="0"/>
    <x v="61"/>
    <x v="1"/>
    <n v="37"/>
    <x v="61"/>
    <n v="37"/>
    <s v="Mental Health Assesment and Rehabilitation"/>
    <s v="Mental Health Assesment and Rehabilitation (Miocare)"/>
    <x v="11"/>
    <s v="Integrated neighbourhood services"/>
    <s v=""/>
    <x v="0"/>
    <s v=""/>
    <x v="0"/>
    <s v=""/>
    <s v=""/>
    <x v="1"/>
    <x v="0"/>
    <n v="221310"/>
    <x v="0"/>
  </r>
  <r>
    <x v="0"/>
    <x v="61"/>
    <x v="1"/>
    <n v="38"/>
    <x v="61"/>
    <n v="38"/>
    <s v="DFG"/>
    <s v="OMBC Disabled Facilities Grant (Capital Expenditure)"/>
    <x v="14"/>
    <s v="Adaptations, including statutory DFG grants"/>
    <s v=""/>
    <x v="0"/>
    <s v=""/>
    <x v="0"/>
    <s v=""/>
    <s v=""/>
    <x v="1"/>
    <x v="2"/>
    <n v="2343287"/>
    <x v="0"/>
  </r>
  <r>
    <x v="0"/>
    <x v="61"/>
    <x v="1"/>
    <n v="39"/>
    <x v="61"/>
    <n v="39"/>
    <s v="iBCF"/>
    <s v="Improved Better Care Fund 2022-23"/>
    <x v="11"/>
    <s v="Other"/>
    <s v="IBCF allocation used to support a range of Community based services and functions within Adult Social Care"/>
    <x v="0"/>
    <s v=""/>
    <x v="0"/>
    <s v=""/>
    <s v=""/>
    <x v="1"/>
    <x v="3"/>
    <n v="2796905.75"/>
    <x v="0"/>
  </r>
  <r>
    <x v="0"/>
    <x v="61"/>
    <x v="1"/>
    <n v="40"/>
    <x v="61"/>
    <n v="40"/>
    <s v="iBCF"/>
    <s v="Improved Better Care Fund 2022-23"/>
    <x v="8"/>
    <s v="Other"/>
    <s v="IBCF allocation used to support a range of Home/ Domicillary Care based  services and functions within Adult Social Care"/>
    <x v="0"/>
    <s v=""/>
    <x v="0"/>
    <s v=""/>
    <s v=""/>
    <x v="1"/>
    <x v="3"/>
    <n v="2796905.75"/>
    <x v="0"/>
  </r>
  <r>
    <x v="0"/>
    <x v="61"/>
    <x v="1"/>
    <n v="41"/>
    <x v="61"/>
    <n v="41"/>
    <s v="iBCF"/>
    <s v="Improved Better Care Fund 2022-23"/>
    <x v="5"/>
    <s v="Other"/>
    <s v="IBCF allocation used to support a range of Reablement based services and functions within Adult Social Care"/>
    <x v="0"/>
    <s v=""/>
    <x v="0"/>
    <s v=""/>
    <s v=""/>
    <x v="1"/>
    <x v="3"/>
    <n v="2796905.75"/>
    <x v="0"/>
  </r>
  <r>
    <x v="0"/>
    <x v="61"/>
    <x v="1"/>
    <n v="42"/>
    <x v="61"/>
    <n v="42"/>
    <s v="iBCF"/>
    <s v="Improved Better Care Fund 2022-23"/>
    <x v="4"/>
    <s v="Other"/>
    <s v="IBCF allocation used to support a range ofResidential based services and functions within Adult Social Care"/>
    <x v="0"/>
    <s v=""/>
    <x v="0"/>
    <s v=""/>
    <s v=""/>
    <x v="1"/>
    <x v="3"/>
    <n v="2796905.75"/>
    <x v="0"/>
  </r>
  <r>
    <x v="0"/>
    <x v="61"/>
    <x v="1"/>
    <n v="43"/>
    <x v="61"/>
    <n v="43"/>
    <s v="Urgent Care Hub -GTD - additional contribution"/>
    <s v="Urgent Care Hub - GTD"/>
    <x v="11"/>
    <s v="Multidisciplinary teams that are supporting independence, such as anticipatory care"/>
    <s v=""/>
    <x v="1"/>
    <s v=""/>
    <x v="2"/>
    <s v=""/>
    <s v=""/>
    <x v="2"/>
    <x v="1"/>
    <n v="812585"/>
    <x v="1"/>
  </r>
  <r>
    <x v="0"/>
    <x v="61"/>
    <x v="1"/>
    <n v="44"/>
    <x v="61"/>
    <n v="44"/>
    <s v="Adult Referral Contact Centre"/>
    <s v="Adult Referral Contact Centre"/>
    <x v="3"/>
    <s v="Assessment teams/joint assessment"/>
    <s v=""/>
    <x v="0"/>
    <s v=""/>
    <x v="0"/>
    <s v=""/>
    <s v=""/>
    <x v="1"/>
    <x v="0"/>
    <n v="230560"/>
    <x v="0"/>
  </r>
  <r>
    <x v="0"/>
    <x v="62"/>
    <x v="1"/>
    <n v="1"/>
    <x v="62"/>
    <n v="4"/>
    <s v="Funding of social care services"/>
    <s v="integrated Neighbourhoods team"/>
    <x v="11"/>
    <s v="Integrated neighbourhood services"/>
    <s v=""/>
    <x v="0"/>
    <s v=""/>
    <x v="0"/>
    <s v=""/>
    <s v=""/>
    <x v="1"/>
    <x v="0"/>
    <n v="850525"/>
    <x v="0"/>
  </r>
  <r>
    <x v="0"/>
    <x v="62"/>
    <x v="1"/>
    <n v="2"/>
    <x v="62"/>
    <n v="4"/>
    <s v="Funding Of Social Care Services-iBCF"/>
    <s v="Integrated Neighbourhoods Teams"/>
    <x v="11"/>
    <s v="Integrated neighbourhood services"/>
    <s v=""/>
    <x v="0"/>
    <s v=""/>
    <x v="0"/>
    <s v=""/>
    <s v=""/>
    <x v="1"/>
    <x v="3"/>
    <n v="817774"/>
    <x v="0"/>
  </r>
  <r>
    <x v="0"/>
    <x v="62"/>
    <x v="1"/>
    <n v="3"/>
    <x v="62"/>
    <n v="8"/>
    <s v="Funding Of Social Care Services-iBCF"/>
    <s v="Funding of home care packages"/>
    <x v="8"/>
    <s v="Domiciliary care packages"/>
    <s v=""/>
    <x v="0"/>
    <s v=""/>
    <x v="0"/>
    <s v=""/>
    <s v=""/>
    <x v="1"/>
    <x v="3"/>
    <n v="1166673"/>
    <x v="0"/>
  </r>
  <r>
    <x v="0"/>
    <x v="62"/>
    <x v="1"/>
    <n v="4"/>
    <x v="62"/>
    <n v="1"/>
    <s v="Funding Of Social Care Services"/>
    <s v="Provision of funding to Adult Social Care to protect existing services"/>
    <x v="12"/>
    <s v=""/>
    <s v="Various"/>
    <x v="0"/>
    <s v=""/>
    <x v="0"/>
    <s v=""/>
    <s v=""/>
    <x v="1"/>
    <x v="4"/>
    <n v="102512"/>
    <x v="0"/>
  </r>
  <r>
    <x v="0"/>
    <x v="62"/>
    <x v="1"/>
    <n v="5"/>
    <x v="62"/>
    <n v="2"/>
    <s v="Care Act Implementation"/>
    <s v="Funding provided towards advocacy."/>
    <x v="7"/>
    <s v="Other"/>
    <s v="Advocacy"/>
    <x v="0"/>
    <s v=""/>
    <x v="0"/>
    <s v=""/>
    <s v=""/>
    <x v="1"/>
    <x v="0"/>
    <n v="212230"/>
    <x v="0"/>
  </r>
  <r>
    <x v="0"/>
    <x v="62"/>
    <x v="1"/>
    <n v="6"/>
    <x v="62"/>
    <n v="3"/>
    <s v="Carers Universal Services"/>
    <s v="Funding of carers contract"/>
    <x v="13"/>
    <s v="Other"/>
    <s v="Carers advice and support"/>
    <x v="0"/>
    <s v=""/>
    <x v="0"/>
    <s v=""/>
    <s v=""/>
    <x v="0"/>
    <x v="0"/>
    <n v="399724"/>
    <x v="0"/>
  </r>
  <r>
    <x v="0"/>
    <x v="62"/>
    <x v="1"/>
    <n v="7"/>
    <x v="62"/>
    <n v="3"/>
    <s v="Carers Night Sitting Service"/>
    <s v="Contribution towards night sitting service"/>
    <x v="13"/>
    <s v="Other"/>
    <s v="Night sitting home care service"/>
    <x v="0"/>
    <s v=""/>
    <x v="0"/>
    <s v=""/>
    <s v=""/>
    <x v="0"/>
    <x v="0"/>
    <n v="82824"/>
    <x v="0"/>
  </r>
  <r>
    <x v="0"/>
    <x v="62"/>
    <x v="1"/>
    <n v="8"/>
    <x v="62"/>
    <n v="4"/>
    <s v="Reablement-dementia support "/>
    <s v="Support for individuals in the early stages of dementia and their families and carers."/>
    <x v="5"/>
    <s v="Reablement to support discharge -step down (Discharge to Assess pathway 1)"/>
    <s v=""/>
    <x v="1"/>
    <s v=""/>
    <x v="0"/>
    <s v=""/>
    <s v=""/>
    <x v="1"/>
    <x v="0"/>
    <n v="89660"/>
    <x v="0"/>
  </r>
  <r>
    <x v="0"/>
    <x v="62"/>
    <x v="1"/>
    <n v="9"/>
    <x v="62"/>
    <n v="4"/>
    <s v="Reablement-Intermediate Care"/>
    <s v="Intermediate care to avoid unecessary hospital admissions"/>
    <x v="5"/>
    <s v="Preventing admissions to acute setting"/>
    <s v=""/>
    <x v="1"/>
    <s v=""/>
    <x v="0"/>
    <s v=""/>
    <s v=""/>
    <x v="1"/>
    <x v="0"/>
    <n v="66415.509999999995"/>
    <x v="0"/>
  </r>
  <r>
    <x v="0"/>
    <x v="62"/>
    <x v="1"/>
    <n v="10"/>
    <x v="62"/>
    <n v="4"/>
    <s v="Reablement- Mental Health"/>
    <s v="Support for individuals with identified Mental Health needs"/>
    <x v="5"/>
    <s v="Reablement to support discharge -step down (Discharge to Assess pathway 1)"/>
    <s v=""/>
    <x v="3"/>
    <s v=""/>
    <x v="2"/>
    <s v=""/>
    <s v=""/>
    <x v="3"/>
    <x v="0"/>
    <n v="114770.95"/>
    <x v="0"/>
  </r>
  <r>
    <x v="0"/>
    <x v="62"/>
    <x v="1"/>
    <n v="11"/>
    <x v="62"/>
    <n v="4"/>
    <s v="Reablement -Memory Clinic"/>
    <s v="Contribution to the Memory Clinic"/>
    <x v="0"/>
    <s v="Other"/>
    <s v="Mental Health/ Wellbeing"/>
    <x v="3"/>
    <s v=""/>
    <x v="2"/>
    <s v=""/>
    <s v=""/>
    <x v="3"/>
    <x v="0"/>
    <n v="54656.37"/>
    <x v="0"/>
  </r>
  <r>
    <x v="0"/>
    <x v="62"/>
    <x v="1"/>
    <n v="12"/>
    <x v="62"/>
    <n v="4"/>
    <s v="Reablement- Life After Stroke"/>
    <s v="Contribution to the Stroke Association"/>
    <x v="12"/>
    <s v=""/>
    <s v="Community Health"/>
    <x v="1"/>
    <s v=""/>
    <x v="2"/>
    <s v=""/>
    <s v=""/>
    <x v="0"/>
    <x v="0"/>
    <n v="139811.06"/>
    <x v="0"/>
  </r>
  <r>
    <x v="0"/>
    <x v="62"/>
    <x v="1"/>
    <n v="13"/>
    <x v="62"/>
    <n v="4"/>
    <s v="Reablement- Equipment "/>
    <s v="Funding of Joint equipment store"/>
    <x v="1"/>
    <s v="Wellness services"/>
    <s v=""/>
    <x v="6"/>
    <s v="Equipment Contract for Health and Social Care"/>
    <x v="0"/>
    <s v=""/>
    <s v=""/>
    <x v="2"/>
    <x v="0"/>
    <n v="740332.88"/>
    <x v="0"/>
  </r>
  <r>
    <x v="0"/>
    <x v="62"/>
    <x v="1"/>
    <n v="14"/>
    <x v="62"/>
    <n v="4"/>
    <s v="Reablement- Equipment "/>
    <s v="Funding of Joint equipment store"/>
    <x v="1"/>
    <s v="Wellness services"/>
    <s v=""/>
    <x v="6"/>
    <s v="Equipment Contract for Health and Social Care"/>
    <x v="0"/>
    <s v=""/>
    <s v=""/>
    <x v="2"/>
    <x v="4"/>
    <n v="274000"/>
    <x v="0"/>
  </r>
  <r>
    <x v="0"/>
    <x v="62"/>
    <x v="1"/>
    <n v="15"/>
    <x v="62"/>
    <n v="5"/>
    <s v="Intemediate Tier Services- STAR's Plus"/>
    <s v="Support provided to prevent unnecessary hospital admissions."/>
    <x v="8"/>
    <s v="Domiciliary care to support hospital discharge (Discharge to Assess pathway 1)"/>
    <s v=""/>
    <x v="0"/>
    <s v=""/>
    <x v="0"/>
    <s v=""/>
    <s v=""/>
    <x v="1"/>
    <x v="0"/>
    <n v="193247.88"/>
    <x v="0"/>
  </r>
  <r>
    <x v="0"/>
    <x v="62"/>
    <x v="1"/>
    <n v="16"/>
    <x v="62"/>
    <n v="5"/>
    <s v="Intermediate Tier Services- Contract"/>
    <s v="to reduce unnecessary admissions to hospital and ensure that people can leave hospital more quickly by making care more easily available in the community and people's homes."/>
    <x v="6"/>
    <s v="Step down (discharge to assess pathway-2)"/>
    <s v=""/>
    <x v="1"/>
    <s v=""/>
    <x v="2"/>
    <s v=""/>
    <s v=""/>
    <x v="6"/>
    <x v="0"/>
    <n v="6152927.46"/>
    <x v="0"/>
  </r>
  <r>
    <x v="0"/>
    <x v="62"/>
    <x v="1"/>
    <n v="17"/>
    <x v="62"/>
    <n v="5"/>
    <s v="Intermediate Tier Services- CQUIN"/>
    <s v="CQUIN linked to contract above"/>
    <x v="6"/>
    <s v="Step down (discharge to assess pathway-2)"/>
    <s v=""/>
    <x v="1"/>
    <s v=""/>
    <x v="2"/>
    <s v=""/>
    <s v=""/>
    <x v="6"/>
    <x v="0"/>
    <n v="76911.210000000006"/>
    <x v="0"/>
  </r>
  <r>
    <x v="0"/>
    <x v="62"/>
    <x v="1"/>
    <n v="18"/>
    <x v="62"/>
    <n v="6"/>
    <s v="DFG"/>
    <s v="Adaptations to individuals homes."/>
    <x v="14"/>
    <s v="Adaptations, including statutory DFG grants"/>
    <s v=""/>
    <x v="0"/>
    <s v=""/>
    <x v="0"/>
    <s v=""/>
    <s v=""/>
    <x v="2"/>
    <x v="2"/>
    <n v="2987389"/>
    <x v="0"/>
  </r>
  <r>
    <x v="0"/>
    <x v="62"/>
    <x v="1"/>
    <n v="19"/>
    <x v="62"/>
    <n v="7"/>
    <s v="Discharge to assess"/>
    <s v="Additional Social Workers"/>
    <x v="12"/>
    <s v=""/>
    <s v="To support rapid discharge from hospital"/>
    <x v="0"/>
    <s v=""/>
    <x v="0"/>
    <s v=""/>
    <s v=""/>
    <x v="2"/>
    <x v="3"/>
    <n v="250358"/>
    <x v="0"/>
  </r>
  <r>
    <x v="0"/>
    <x v="62"/>
    <x v="1"/>
    <n v="20"/>
    <x v="62"/>
    <n v="7"/>
    <s v="Discharge to assess"/>
    <s v="Additional beds"/>
    <x v="4"/>
    <s v="Care home"/>
    <s v=""/>
    <x v="0"/>
    <s v=""/>
    <x v="0"/>
    <s v=""/>
    <s v=""/>
    <x v="2"/>
    <x v="3"/>
    <n v="553000"/>
    <x v="0"/>
  </r>
  <r>
    <x v="0"/>
    <x v="62"/>
    <x v="1"/>
    <n v="21"/>
    <x v="62"/>
    <n v="7"/>
    <s v="Temporary Home Care Packages"/>
    <s v="Additional home care to discharge from acute"/>
    <x v="8"/>
    <s v="Domiciliary care to support hospital discharge (Discharge to Assess pathway 1)"/>
    <s v=""/>
    <x v="0"/>
    <s v=""/>
    <x v="0"/>
    <s v=""/>
    <s v=""/>
    <x v="2"/>
    <x v="3"/>
    <n v="305000"/>
    <x v="0"/>
  </r>
  <r>
    <x v="0"/>
    <x v="62"/>
    <x v="1"/>
    <n v="22"/>
    <x v="62"/>
    <n v="8"/>
    <s v="Funding Of Social Care Services"/>
    <s v="Funding of home care packages"/>
    <x v="8"/>
    <s v="Domiciliary care packages"/>
    <s v=""/>
    <x v="0"/>
    <s v=""/>
    <x v="0"/>
    <s v=""/>
    <s v=""/>
    <x v="1"/>
    <x v="0"/>
    <n v="1213398"/>
    <x v="0"/>
  </r>
  <r>
    <x v="0"/>
    <x v="62"/>
    <x v="1"/>
    <n v="23"/>
    <x v="62"/>
    <n v="10"/>
    <s v="Funding Of Social Care Services"/>
    <s v="Care Navigator posts"/>
    <x v="3"/>
    <s v="Care navigation and planning"/>
    <s v=""/>
    <x v="0"/>
    <s v=""/>
    <x v="0"/>
    <s v=""/>
    <s v=""/>
    <x v="1"/>
    <x v="0"/>
    <n v="38183"/>
    <x v="0"/>
  </r>
  <r>
    <x v="0"/>
    <x v="62"/>
    <x v="1"/>
    <n v="24"/>
    <x v="62"/>
    <n v="10"/>
    <s v="Funding Of Social Care Services-iBCF"/>
    <s v="Care Navigator posts"/>
    <x v="3"/>
    <s v="Care navigation and planning"/>
    <s v=""/>
    <x v="0"/>
    <s v=""/>
    <x v="0"/>
    <s v=""/>
    <s v=""/>
    <x v="1"/>
    <x v="3"/>
    <n v="36712"/>
    <x v="0"/>
  </r>
  <r>
    <x v="0"/>
    <x v="62"/>
    <x v="1"/>
    <n v="25"/>
    <x v="62"/>
    <n v="13"/>
    <s v="Funding Of Social Care Services"/>
    <s v="Funding of personal budgets"/>
    <x v="16"/>
    <s v=""/>
    <s v=""/>
    <x v="0"/>
    <s v=""/>
    <x v="0"/>
    <s v=""/>
    <s v=""/>
    <x v="1"/>
    <x v="0"/>
    <n v="2700669"/>
    <x v="0"/>
  </r>
  <r>
    <x v="0"/>
    <x v="62"/>
    <x v="1"/>
    <n v="26"/>
    <x v="62"/>
    <n v="13"/>
    <s v="Funding Of Social Care Services-iBCF"/>
    <s v="Funding of personal budgets"/>
    <x v="16"/>
    <s v=""/>
    <s v=""/>
    <x v="0"/>
    <s v=""/>
    <x v="0"/>
    <s v=""/>
    <s v=""/>
    <x v="1"/>
    <x v="3"/>
    <n v="2596672"/>
    <x v="0"/>
  </r>
  <r>
    <x v="0"/>
    <x v="62"/>
    <x v="1"/>
    <n v="27"/>
    <x v="62"/>
    <n v="12"/>
    <s v="Funding Of Social Care Services"/>
    <s v="Funding towards STARS reablement team"/>
    <x v="15"/>
    <s v="Physical health/wellbeing"/>
    <s v=""/>
    <x v="0"/>
    <s v=""/>
    <x v="0"/>
    <s v=""/>
    <s v=""/>
    <x v="1"/>
    <x v="0"/>
    <n v="238273"/>
    <x v="0"/>
  </r>
  <r>
    <x v="0"/>
    <x v="62"/>
    <x v="1"/>
    <n v="28"/>
    <x v="62"/>
    <n v="12"/>
    <s v="Funding Of Social Care Services-iBCF"/>
    <s v="Funding towards STARS reablement team"/>
    <x v="15"/>
    <s v="Physical health/wellbeing"/>
    <s v=""/>
    <x v="0"/>
    <s v=""/>
    <x v="0"/>
    <s v=""/>
    <s v=""/>
    <x v="1"/>
    <x v="3"/>
    <n v="229098"/>
    <x v="0"/>
  </r>
  <r>
    <x v="0"/>
    <x v="62"/>
    <x v="1"/>
    <n v="29"/>
    <x v="62"/>
    <n v="16"/>
    <s v="Funding Of Social Care Services"/>
    <s v="Funding of care home placements"/>
    <x v="4"/>
    <s v="Care home"/>
    <s v=""/>
    <x v="0"/>
    <s v=""/>
    <x v="0"/>
    <s v=""/>
    <s v=""/>
    <x v="1"/>
    <x v="0"/>
    <n v="5093234"/>
    <x v="0"/>
  </r>
  <r>
    <x v="0"/>
    <x v="62"/>
    <x v="1"/>
    <n v="30"/>
    <x v="62"/>
    <n v="16"/>
    <s v="Funding Of Social Care Services-iBCF"/>
    <s v="Funding of care home placements"/>
    <x v="4"/>
    <s v="Care home"/>
    <s v=""/>
    <x v="0"/>
    <s v=""/>
    <x v="0"/>
    <s v=""/>
    <s v=""/>
    <x v="1"/>
    <x v="3"/>
    <n v="4897104"/>
    <x v="0"/>
  </r>
  <r>
    <x v="0"/>
    <x v="62"/>
    <x v="1"/>
    <n v="31"/>
    <x v="62"/>
    <n v="15"/>
    <s v="Funding Of Social Care Services"/>
    <s v="Funding of prevention contracts"/>
    <x v="0"/>
    <s v="Other"/>
    <s v="WHAG, Bond board, Stepping Stones"/>
    <x v="0"/>
    <s v=""/>
    <x v="0"/>
    <s v=""/>
    <s v=""/>
    <x v="1"/>
    <x v="0"/>
    <n v="113241"/>
    <x v="0"/>
  </r>
  <r>
    <x v="0"/>
    <x v="62"/>
    <x v="1"/>
    <n v="32"/>
    <x v="62"/>
    <n v="15"/>
    <s v="Funding Of Social Care Services-iBCF"/>
    <s v="Funding of prevention contracts"/>
    <x v="0"/>
    <s v="Other"/>
    <s v="WHAG, Bond board, Stepping Stones"/>
    <x v="0"/>
    <s v=""/>
    <x v="0"/>
    <s v=""/>
    <s v=""/>
    <x v="1"/>
    <x v="3"/>
    <n v="108880"/>
    <x v="0"/>
  </r>
  <r>
    <x v="0"/>
    <x v="62"/>
    <x v="1"/>
    <n v="33"/>
    <x v="62"/>
    <n v="16"/>
    <s v="Funding Of Social Care Services"/>
    <s v="Funding of nursing home"/>
    <x v="4"/>
    <s v="Nursing home"/>
    <s v=""/>
    <x v="0"/>
    <s v=""/>
    <x v="0"/>
    <s v=""/>
    <s v=""/>
    <x v="1"/>
    <x v="0"/>
    <n v="968817"/>
    <x v="0"/>
  </r>
  <r>
    <x v="0"/>
    <x v="62"/>
    <x v="1"/>
    <n v="34"/>
    <x v="62"/>
    <n v="16"/>
    <s v="Funding Of Social Care Services-iBCF"/>
    <s v="Funding of nursing home"/>
    <x v="4"/>
    <s v="Nursing home"/>
    <s v=""/>
    <x v="0"/>
    <s v=""/>
    <x v="0"/>
    <s v=""/>
    <s v=""/>
    <x v="1"/>
    <x v="3"/>
    <n v="931509"/>
    <x v="0"/>
  </r>
  <r>
    <x v="0"/>
    <x v="62"/>
    <x v="1"/>
    <n v="35"/>
    <x v="62"/>
    <n v="3"/>
    <s v="Funding Of Social Care Services"/>
    <s v="Funding of Day Care"/>
    <x v="13"/>
    <s v="Other"/>
    <s v="Day Care"/>
    <x v="0"/>
    <s v=""/>
    <x v="0"/>
    <s v=""/>
    <s v=""/>
    <x v="2"/>
    <x v="0"/>
    <n v="324027"/>
    <x v="0"/>
  </r>
  <r>
    <x v="0"/>
    <x v="62"/>
    <x v="1"/>
    <n v="36"/>
    <x v="62"/>
    <n v="3"/>
    <s v="Funding Of Social Care Services-iBCF"/>
    <s v="Funding of Day Care"/>
    <x v="13"/>
    <s v="Other"/>
    <s v="Day Care"/>
    <x v="0"/>
    <s v=""/>
    <x v="0"/>
    <s v=""/>
    <s v=""/>
    <x v="2"/>
    <x v="3"/>
    <n v="311549"/>
    <x v="0"/>
  </r>
  <r>
    <x v="0"/>
    <x v="62"/>
    <x v="1"/>
    <n v="37"/>
    <x v="62"/>
    <n v="14"/>
    <s v="Funding Of Social Care Services"/>
    <s v="Funding towards D2A"/>
    <x v="15"/>
    <s v="Physical health/wellbeing"/>
    <s v=""/>
    <x v="0"/>
    <s v=""/>
    <x v="0"/>
    <s v=""/>
    <s v=""/>
    <x v="1"/>
    <x v="0"/>
    <n v="76601"/>
    <x v="0"/>
  </r>
  <r>
    <x v="0"/>
    <x v="62"/>
    <x v="1"/>
    <n v="38"/>
    <x v="62"/>
    <n v="14"/>
    <s v="Funding Of Social Care Services-iBCF"/>
    <s v="Funding towards D2A"/>
    <x v="15"/>
    <s v="Physical health/wellbeing"/>
    <s v=""/>
    <x v="0"/>
    <s v=""/>
    <x v="0"/>
    <s v=""/>
    <s v=""/>
    <x v="1"/>
    <x v="3"/>
    <n v="73651"/>
    <x v="0"/>
  </r>
  <r>
    <x v="0"/>
    <x v="63"/>
    <x v="1"/>
    <n v="1"/>
    <x v="63"/>
    <n v="2"/>
    <s v="Children's Continuing Care"/>
    <s v="Children's Continuing Healthcare"/>
    <x v="12"/>
    <s v=""/>
    <s v="Children's Social Care"/>
    <x v="4"/>
    <s v=""/>
    <x v="2"/>
    <s v=""/>
    <s v=""/>
    <x v="2"/>
    <x v="1"/>
    <n v="350250"/>
    <x v="0"/>
  </r>
  <r>
    <x v="0"/>
    <x v="63"/>
    <x v="1"/>
    <n v="2"/>
    <x v="63"/>
    <n v="3"/>
    <s v="Children's Social Care"/>
    <s v="Children's Social Care"/>
    <x v="12"/>
    <s v=""/>
    <s v="Children's Social Care"/>
    <x v="0"/>
    <s v=""/>
    <x v="0"/>
    <s v=""/>
    <s v=""/>
    <x v="1"/>
    <x v="4"/>
    <n v="83925748"/>
    <x v="0"/>
  </r>
  <r>
    <x v="0"/>
    <x v="63"/>
    <x v="1"/>
    <n v="3"/>
    <x v="63"/>
    <n v="3"/>
    <s v="Children's Social Care"/>
    <s v="Children's Social Care"/>
    <x v="12"/>
    <s v=""/>
    <s v="Children's Social Care"/>
    <x v="0"/>
    <s v=""/>
    <x v="2"/>
    <s v=""/>
    <s v=""/>
    <x v="1"/>
    <x v="1"/>
    <n v="784429"/>
    <x v="0"/>
  </r>
  <r>
    <x v="0"/>
    <x v="63"/>
    <x v="1"/>
    <n v="4"/>
    <x v="63"/>
    <n v="5"/>
    <s v="Public Health"/>
    <s v="Several Public Health Initiatives including Health Improvement"/>
    <x v="11"/>
    <s v="Other"/>
    <s v="Children's Public Health"/>
    <x v="1"/>
    <s v=""/>
    <x v="0"/>
    <s v=""/>
    <s v=""/>
    <x v="1"/>
    <x v="4"/>
    <n v="7308854"/>
    <x v="0"/>
  </r>
  <r>
    <x v="0"/>
    <x v="63"/>
    <x v="1"/>
    <n v="5"/>
    <x v="63"/>
    <n v="6"/>
    <s v="Support Services"/>
    <s v="A number of support services particularly around Mental Health and LD"/>
    <x v="12"/>
    <s v=""/>
    <s v="Support Services"/>
    <x v="4"/>
    <s v=""/>
    <x v="2"/>
    <s v=""/>
    <s v=""/>
    <x v="2"/>
    <x v="1"/>
    <n v="361162"/>
    <x v="0"/>
  </r>
  <r>
    <x v="0"/>
    <x v="63"/>
    <x v="1"/>
    <n v="6"/>
    <x v="63"/>
    <n v="7"/>
    <s v="Acute Services - Private"/>
    <s v="Hospital Services for Adults"/>
    <x v="12"/>
    <s v=""/>
    <s v="Acute Provision"/>
    <x v="5"/>
    <s v=""/>
    <x v="2"/>
    <s v=""/>
    <s v=""/>
    <x v="2"/>
    <x v="1"/>
    <n v="224524"/>
    <x v="0"/>
  </r>
  <r>
    <x v="0"/>
    <x v="63"/>
    <x v="1"/>
    <n v="7"/>
    <x v="63"/>
    <n v="8"/>
    <s v="Adult Social Care"/>
    <s v="Hospital After Care and Social Rehab Services"/>
    <x v="5"/>
    <s v="Reablement service accepting community and discharge referrals"/>
    <s v=""/>
    <x v="0"/>
    <s v=""/>
    <x v="2"/>
    <s v=""/>
    <s v=""/>
    <x v="1"/>
    <x v="0"/>
    <n v="775343"/>
    <x v="0"/>
  </r>
  <r>
    <x v="0"/>
    <x v="63"/>
    <x v="1"/>
    <n v="8"/>
    <x v="63"/>
    <n v="8"/>
    <s v="Adult Social Care"/>
    <s v="Carers Support Schemes"/>
    <x v="13"/>
    <s v="Other"/>
    <s v="Carers Support Schemes"/>
    <x v="0"/>
    <s v=""/>
    <x v="2"/>
    <s v=""/>
    <s v=""/>
    <x v="1"/>
    <x v="0"/>
    <n v="140000"/>
    <x v="0"/>
  </r>
  <r>
    <x v="0"/>
    <x v="63"/>
    <x v="1"/>
    <n v="9"/>
    <x v="63"/>
    <n v="8"/>
    <s v="Adult Social Care"/>
    <s v="Carers Support Schemes"/>
    <x v="13"/>
    <s v="Other"/>
    <s v="Carers Support Schemes"/>
    <x v="0"/>
    <s v=""/>
    <x v="0"/>
    <s v=""/>
    <s v=""/>
    <x v="1"/>
    <x v="4"/>
    <n v="327116"/>
    <x v="0"/>
  </r>
  <r>
    <x v="0"/>
    <x v="63"/>
    <x v="1"/>
    <n v="10"/>
    <x v="63"/>
    <n v="8"/>
    <s v="Adult Social Care"/>
    <s v="Additional funding Support to deliver ASC services"/>
    <x v="12"/>
    <s v=""/>
    <s v="Specialist Services"/>
    <x v="0"/>
    <s v=""/>
    <x v="0"/>
    <s v=""/>
    <s v=""/>
    <x v="1"/>
    <x v="4"/>
    <n v="10903468.8227838"/>
    <x v="0"/>
  </r>
  <r>
    <x v="0"/>
    <x v="63"/>
    <x v="1"/>
    <n v="11"/>
    <x v="63"/>
    <n v="8"/>
    <s v="Adult Social Care"/>
    <s v="Additional funding Support to deliver ASC services"/>
    <x v="12"/>
    <s v=""/>
    <s v="Funding Support"/>
    <x v="0"/>
    <s v=""/>
    <x v="2"/>
    <s v=""/>
    <s v=""/>
    <x v="6"/>
    <x v="1"/>
    <n v="12333662"/>
    <x v="0"/>
  </r>
  <r>
    <x v="0"/>
    <x v="63"/>
    <x v="1"/>
    <n v="12"/>
    <x v="63"/>
    <n v="8"/>
    <s v="Adult Social Care"/>
    <s v="Joint Commissioning Team"/>
    <x v="10"/>
    <s v="Joint commissioning infrastructure"/>
    <s v=""/>
    <x v="0"/>
    <s v=""/>
    <x v="2"/>
    <s v=""/>
    <s v=""/>
    <x v="6"/>
    <x v="0"/>
    <n v="207366"/>
    <x v="0"/>
  </r>
  <r>
    <x v="0"/>
    <x v="63"/>
    <x v="1"/>
    <n v="13"/>
    <x v="63"/>
    <n v="8"/>
    <s v="Adult Social Care"/>
    <s v="Joint Commissioning Team"/>
    <x v="10"/>
    <s v="Joint commissioning infrastructure"/>
    <s v=""/>
    <x v="0"/>
    <s v=""/>
    <x v="0"/>
    <s v=""/>
    <s v=""/>
    <x v="6"/>
    <x v="4"/>
    <n v="176645"/>
    <x v="0"/>
  </r>
  <r>
    <x v="0"/>
    <x v="63"/>
    <x v="1"/>
    <n v="14"/>
    <x v="63"/>
    <n v="8"/>
    <s v="Adult Social Care"/>
    <s v="Additional funding Support to deliver ASC services"/>
    <x v="12"/>
    <s v=""/>
    <s v="Funding Support"/>
    <x v="0"/>
    <s v=""/>
    <x v="2"/>
    <s v=""/>
    <s v=""/>
    <x v="6"/>
    <x v="0"/>
    <n v="8433979"/>
    <x v="0"/>
  </r>
  <r>
    <x v="0"/>
    <x v="63"/>
    <x v="1"/>
    <n v="15"/>
    <x v="63"/>
    <n v="8"/>
    <s v="Adult Social Care"/>
    <s v="Additional Staffing for all areas"/>
    <x v="7"/>
    <s v="Carer advice and support"/>
    <s v=""/>
    <x v="0"/>
    <s v=""/>
    <x v="2"/>
    <s v=""/>
    <s v=""/>
    <x v="6"/>
    <x v="0"/>
    <n v="3301307"/>
    <x v="0"/>
  </r>
  <r>
    <x v="0"/>
    <x v="63"/>
    <x v="1"/>
    <n v="16"/>
    <x v="63"/>
    <n v="8"/>
    <s v="Adult Social Care"/>
    <s v="Additional funding Support to deliver ASC services"/>
    <x v="12"/>
    <s v=""/>
    <s v="Adult Social Care"/>
    <x v="0"/>
    <s v=""/>
    <x v="0"/>
    <s v=""/>
    <s v=""/>
    <x v="6"/>
    <x v="3"/>
    <n v="10432214"/>
    <x v="0"/>
  </r>
  <r>
    <x v="0"/>
    <x v="63"/>
    <x v="1"/>
    <n v="17"/>
    <x v="63"/>
    <n v="9"/>
    <s v="Adult Social Care - Intermidiate Care"/>
    <s v="Intermediate Care services"/>
    <x v="6"/>
    <s v="Rapid/Crisis Response"/>
    <s v=""/>
    <x v="0"/>
    <s v=""/>
    <x v="2"/>
    <s v=""/>
    <s v=""/>
    <x v="6"/>
    <x v="0"/>
    <n v="1483546"/>
    <x v="0"/>
  </r>
  <r>
    <x v="0"/>
    <x v="63"/>
    <x v="1"/>
    <n v="18"/>
    <x v="63"/>
    <n v="9"/>
    <s v="Adult Social Care - Intermidiate Care"/>
    <s v="Intermediate Care services"/>
    <x v="6"/>
    <s v="Rapid/Crisis Response"/>
    <s v=""/>
    <x v="0"/>
    <s v=""/>
    <x v="0"/>
    <s v=""/>
    <s v=""/>
    <x v="6"/>
    <x v="4"/>
    <n v="1466995"/>
    <x v="0"/>
  </r>
  <r>
    <x v="0"/>
    <x v="63"/>
    <x v="1"/>
    <n v="19"/>
    <x v="63"/>
    <n v="11"/>
    <s v="Centre of Contact"/>
    <s v="Creation of single contact centre for all accessing health and social care services"/>
    <x v="3"/>
    <s v="Care navigation and planning"/>
    <s v=""/>
    <x v="0"/>
    <s v=""/>
    <x v="0"/>
    <s v=""/>
    <s v=""/>
    <x v="6"/>
    <x v="3"/>
    <n v="1355052"/>
    <x v="0"/>
  </r>
  <r>
    <x v="0"/>
    <x v="63"/>
    <x v="1"/>
    <n v="20"/>
    <x v="63"/>
    <n v="12"/>
    <s v="Community Assets/ Voluntary Sector"/>
    <s v="Community Assets/ Voluntary Sector"/>
    <x v="11"/>
    <s v="Integrated neighbourhood services"/>
    <s v=""/>
    <x v="0"/>
    <s v=""/>
    <x v="2"/>
    <s v=""/>
    <s v=""/>
    <x v="0"/>
    <x v="0"/>
    <n v="1781866"/>
    <x v="0"/>
  </r>
  <r>
    <x v="0"/>
    <x v="63"/>
    <x v="1"/>
    <n v="21"/>
    <x v="63"/>
    <n v="13"/>
    <s v="Community OT &amp; Equipment"/>
    <s v="OT Staffing and Equipment purchases"/>
    <x v="1"/>
    <s v="Community Based Equipment"/>
    <s v=""/>
    <x v="0"/>
    <s v=""/>
    <x v="2"/>
    <s v=""/>
    <s v=""/>
    <x v="6"/>
    <x v="0"/>
    <n v="1492892"/>
    <x v="0"/>
  </r>
  <r>
    <x v="0"/>
    <x v="63"/>
    <x v="1"/>
    <n v="22"/>
    <x v="63"/>
    <n v="13"/>
    <s v="Community OT &amp; Equipment"/>
    <s v="OT Staffing and Equipment purchases"/>
    <x v="1"/>
    <s v="Community Based Equipment"/>
    <s v=""/>
    <x v="0"/>
    <s v=""/>
    <x v="0"/>
    <s v=""/>
    <s v=""/>
    <x v="6"/>
    <x v="4"/>
    <n v="723176"/>
    <x v="0"/>
  </r>
  <r>
    <x v="0"/>
    <x v="63"/>
    <x v="1"/>
    <n v="23"/>
    <x v="63"/>
    <n v="13"/>
    <s v="Community OT &amp; Equipment"/>
    <s v="OT Staffing and Equipment purchases"/>
    <x v="1"/>
    <s v="Community Based Equipment"/>
    <s v=""/>
    <x v="0"/>
    <s v=""/>
    <x v="0"/>
    <s v=""/>
    <s v=""/>
    <x v="6"/>
    <x v="3"/>
    <n v="300000"/>
    <x v="0"/>
  </r>
  <r>
    <x v="0"/>
    <x v="63"/>
    <x v="1"/>
    <n v="24"/>
    <x v="63"/>
    <n v="4"/>
    <s v="Community Services"/>
    <s v="Out of Hospital Care"/>
    <x v="11"/>
    <s v="Other"/>
    <s v="Adults Community Services"/>
    <x v="1"/>
    <s v=""/>
    <x v="2"/>
    <s v=""/>
    <s v=""/>
    <x v="2"/>
    <x v="1"/>
    <n v="2671860"/>
    <x v="0"/>
  </r>
  <r>
    <x v="0"/>
    <x v="63"/>
    <x v="1"/>
    <n v="25"/>
    <x v="63"/>
    <n v="15"/>
    <s v="Continuing Healthcare"/>
    <s v="Adults Continuing Healthcare"/>
    <x v="12"/>
    <s v=""/>
    <s v="Continuing Healthcare"/>
    <x v="4"/>
    <s v=""/>
    <x v="2"/>
    <s v=""/>
    <s v=""/>
    <x v="2"/>
    <x v="1"/>
    <n v="6902755"/>
    <x v="0"/>
  </r>
  <r>
    <x v="0"/>
    <x v="63"/>
    <x v="1"/>
    <n v="26"/>
    <x v="63"/>
    <n v="16"/>
    <s v="DFG"/>
    <s v="Disabled Facilities Grant"/>
    <x v="14"/>
    <s v="Adaptations, including statutory DFG grants"/>
    <s v=""/>
    <x v="0"/>
    <s v=""/>
    <x v="0"/>
    <s v=""/>
    <s v=""/>
    <x v="1"/>
    <x v="2"/>
    <n v="3499990"/>
    <x v="0"/>
  </r>
  <r>
    <x v="0"/>
    <x v="63"/>
    <x v="1"/>
    <n v="27"/>
    <x v="63"/>
    <n v="18"/>
    <s v="Learning Difficulties"/>
    <s v="Staffing and Placements"/>
    <x v="12"/>
    <s v=""/>
    <s v="Learning Difficulties"/>
    <x v="0"/>
    <s v=""/>
    <x v="0"/>
    <s v=""/>
    <s v=""/>
    <x v="2"/>
    <x v="4"/>
    <n v="3074333"/>
    <x v="0"/>
  </r>
  <r>
    <x v="0"/>
    <x v="63"/>
    <x v="1"/>
    <n v="28"/>
    <x v="63"/>
    <n v="18"/>
    <s v="Learning Difficulties"/>
    <s v="Staffing and Placements"/>
    <x v="12"/>
    <s v=""/>
    <s v="Learning Difficulties"/>
    <x v="0"/>
    <s v=""/>
    <x v="2"/>
    <s v=""/>
    <s v=""/>
    <x v="2"/>
    <x v="0"/>
    <n v="573245"/>
    <x v="0"/>
  </r>
  <r>
    <x v="0"/>
    <x v="63"/>
    <x v="1"/>
    <n v="29"/>
    <x v="63"/>
    <n v="18"/>
    <s v="Learning Difficulties"/>
    <s v=" Assessment &amp; Care Co-ordination"/>
    <x v="3"/>
    <s v="Assessment teams/joint assessment"/>
    <s v=""/>
    <x v="0"/>
    <s v=""/>
    <x v="0"/>
    <s v=""/>
    <s v=""/>
    <x v="2"/>
    <x v="4"/>
    <n v="16229416"/>
    <x v="0"/>
  </r>
  <r>
    <x v="0"/>
    <x v="63"/>
    <x v="1"/>
    <n v="30"/>
    <x v="63"/>
    <n v="18"/>
    <s v="Learning Difficulties"/>
    <s v=" Assessment &amp; Care Co-ordination"/>
    <x v="3"/>
    <s v="Assessment teams/joint assessment"/>
    <s v=""/>
    <x v="0"/>
    <s v=""/>
    <x v="2"/>
    <s v=""/>
    <s v=""/>
    <x v="2"/>
    <x v="0"/>
    <n v="3085668"/>
    <x v="0"/>
  </r>
  <r>
    <x v="0"/>
    <x v="63"/>
    <x v="1"/>
    <n v="31"/>
    <x v="63"/>
    <n v="21"/>
    <s v="Multi-Disciplinary Teams"/>
    <s v="Care Reviews"/>
    <x v="9"/>
    <s v="Multi-Disciplinary/Multi-Agency Discharge Teams supporting discharge"/>
    <s v=""/>
    <x v="5"/>
    <s v=""/>
    <x v="2"/>
    <s v=""/>
    <s v=""/>
    <x v="6"/>
    <x v="0"/>
    <n v="303620"/>
    <x v="0"/>
  </r>
  <r>
    <x v="0"/>
    <x v="63"/>
    <x v="1"/>
    <n v="32"/>
    <x v="63"/>
    <n v="4"/>
    <s v="Public Health"/>
    <s v="Several Public Health Initiatives including Health Improvement"/>
    <x v="11"/>
    <s v="Other"/>
    <s v="Adults' Public Health"/>
    <x v="1"/>
    <s v=""/>
    <x v="0"/>
    <s v=""/>
    <s v=""/>
    <x v="1"/>
    <x v="4"/>
    <n v="7856352"/>
    <x v="0"/>
  </r>
  <r>
    <x v="0"/>
    <x v="63"/>
    <x v="1"/>
    <n v="33"/>
    <x v="63"/>
    <n v="4"/>
    <s v="Public Health"/>
    <s v="Several Public Health Initiatives including Health Improvement"/>
    <x v="11"/>
    <s v="Other"/>
    <s v="Healthy Living Centres"/>
    <x v="1"/>
    <s v=""/>
    <x v="2"/>
    <s v=""/>
    <s v=""/>
    <x v="1"/>
    <x v="1"/>
    <n v="1060138"/>
    <x v="0"/>
  </r>
  <r>
    <x v="0"/>
    <x v="63"/>
    <x v="1"/>
    <n v="34"/>
    <x v="63"/>
    <n v="23"/>
    <s v="Residential Care"/>
    <s v="Placements LD"/>
    <x v="4"/>
    <s v="Learning Disability"/>
    <s v=""/>
    <x v="0"/>
    <s v=""/>
    <x v="0"/>
    <s v=""/>
    <s v=""/>
    <x v="2"/>
    <x v="3"/>
    <n v="2000000"/>
    <x v="0"/>
  </r>
  <r>
    <x v="0"/>
    <x v="63"/>
    <x v="1"/>
    <n v="35"/>
    <x v="63"/>
    <n v="23"/>
    <s v="Residential Care"/>
    <s v="Placements LD"/>
    <x v="4"/>
    <s v="Learning disability"/>
    <s v=""/>
    <x v="0"/>
    <s v=""/>
    <x v="0"/>
    <s v=""/>
    <s v=""/>
    <x v="2"/>
    <x v="4"/>
    <n v="2314461"/>
    <x v="0"/>
  </r>
  <r>
    <x v="0"/>
    <x v="63"/>
    <x v="1"/>
    <n v="36"/>
    <x v="63"/>
    <n v="23"/>
    <s v="Residential Care"/>
    <s v="Placements Older People"/>
    <x v="4"/>
    <s v="Care home"/>
    <s v=""/>
    <x v="0"/>
    <s v=""/>
    <x v="0"/>
    <s v=""/>
    <s v=""/>
    <x v="2"/>
    <x v="4"/>
    <n v="5872969"/>
    <x v="0"/>
  </r>
  <r>
    <x v="0"/>
    <x v="63"/>
    <x v="1"/>
    <n v="37"/>
    <x v="63"/>
    <n v="23"/>
    <s v="Residential Care"/>
    <s v="Placements Sensory"/>
    <x v="4"/>
    <s v="Supported accommodation"/>
    <s v=""/>
    <x v="0"/>
    <s v=""/>
    <x v="0"/>
    <s v=""/>
    <s v=""/>
    <x v="2"/>
    <x v="4"/>
    <n v="398298"/>
    <x v="0"/>
  </r>
  <r>
    <x v="0"/>
    <x v="63"/>
    <x v="1"/>
    <n v="38"/>
    <x v="63"/>
    <n v="23"/>
    <s v="Residential Care"/>
    <s v="Placements Physical Disability"/>
    <x v="4"/>
    <s v="Supported living"/>
    <s v=""/>
    <x v="0"/>
    <s v=""/>
    <x v="0"/>
    <s v=""/>
    <s v=""/>
    <x v="2"/>
    <x v="4"/>
    <n v="9848767"/>
    <x v="0"/>
  </r>
  <r>
    <x v="0"/>
    <x v="63"/>
    <x v="1"/>
    <n v="39"/>
    <x v="63"/>
    <n v="23"/>
    <s v="Residential Care"/>
    <s v="Placements Mental Health"/>
    <x v="4"/>
    <s v="Other"/>
    <s v="Mental Health Placements"/>
    <x v="0"/>
    <s v=""/>
    <x v="0"/>
    <s v=""/>
    <s v=""/>
    <x v="2"/>
    <x v="4"/>
    <n v="4376376"/>
    <x v="0"/>
  </r>
  <r>
    <x v="0"/>
    <x v="63"/>
    <x v="1"/>
    <n v="40"/>
    <x v="63"/>
    <n v="23"/>
    <s v="Residential Care"/>
    <s v="Placements Mental Health"/>
    <x v="4"/>
    <s v="Other"/>
    <s v="Mental Health Placements"/>
    <x v="0"/>
    <s v=""/>
    <x v="2"/>
    <s v=""/>
    <s v=""/>
    <x v="2"/>
    <x v="0"/>
    <n v="483280"/>
    <x v="0"/>
  </r>
  <r>
    <x v="0"/>
    <x v="63"/>
    <x v="1"/>
    <n v="41"/>
    <x v="63"/>
    <n v="25"/>
    <s v="Supported Tenancies"/>
    <s v="Packages of Care"/>
    <x v="2"/>
    <s v=""/>
    <s v=""/>
    <x v="0"/>
    <s v=""/>
    <x v="2"/>
    <s v=""/>
    <s v=""/>
    <x v="2"/>
    <x v="0"/>
    <n v="313028"/>
    <x v="0"/>
  </r>
  <r>
    <x v="0"/>
    <x v="63"/>
    <x v="1"/>
    <n v="42"/>
    <x v="63"/>
    <n v="25"/>
    <s v="Supported Tenancies"/>
    <s v="Packages of Care"/>
    <x v="2"/>
    <s v=""/>
    <s v=""/>
    <x v="0"/>
    <s v=""/>
    <x v="0"/>
    <s v=""/>
    <s v=""/>
    <x v="2"/>
    <x v="4"/>
    <n v="11498452"/>
    <x v="0"/>
  </r>
  <r>
    <x v="0"/>
    <x v="63"/>
    <x v="1"/>
    <n v="43"/>
    <x v="63"/>
    <n v="26"/>
    <s v="TOPS ISR"/>
    <s v="Provision of termination of pregnancies services"/>
    <x v="12"/>
    <s v=""/>
    <s v="TOPS ISR"/>
    <x v="1"/>
    <s v=""/>
    <x v="2"/>
    <s v=""/>
    <s v=""/>
    <x v="2"/>
    <x v="1"/>
    <n v="802666"/>
    <x v="0"/>
  </r>
  <r>
    <x v="0"/>
    <x v="63"/>
    <x v="1"/>
    <n v="44"/>
    <x v="63"/>
    <n v="27"/>
    <s v="Voluntary Sector - Learning Difficulties"/>
    <s v="Information, support &amp; Advice services"/>
    <x v="12"/>
    <s v=""/>
    <s v="Learning Difficulties"/>
    <x v="0"/>
    <s v=""/>
    <x v="2"/>
    <s v=""/>
    <s v=""/>
    <x v="0"/>
    <x v="0"/>
    <n v="179900"/>
    <x v="0"/>
  </r>
  <r>
    <x v="0"/>
    <x v="63"/>
    <x v="1"/>
    <n v="45"/>
    <x v="63"/>
    <n v="27"/>
    <s v="Voluntary Sector - Learning Difficulties"/>
    <s v="Information, support &amp; Advice services"/>
    <x v="12"/>
    <s v=""/>
    <s v="Learning Difficulties"/>
    <x v="0"/>
    <s v=""/>
    <x v="0"/>
    <s v=""/>
    <s v=""/>
    <x v="0"/>
    <x v="4"/>
    <n v="268156"/>
    <x v="0"/>
  </r>
  <r>
    <x v="0"/>
    <x v="63"/>
    <x v="1"/>
    <n v="46"/>
    <x v="63"/>
    <n v="28"/>
    <s v="Voluntary Sector - Mental Health"/>
    <s v="Mental Health Support Services including IAPT"/>
    <x v="12"/>
    <s v=""/>
    <s v="Mental Health"/>
    <x v="3"/>
    <s v=""/>
    <x v="2"/>
    <s v=""/>
    <s v=""/>
    <x v="2"/>
    <x v="1"/>
    <n v="4560822"/>
    <x v="0"/>
  </r>
  <r>
    <x v="0"/>
    <x v="63"/>
    <x v="1"/>
    <n v="47"/>
    <x v="63"/>
    <n v="28"/>
    <s v="Voluntary Sector - Mental Health"/>
    <s v="Mental Health Support Services including IAPT"/>
    <x v="12"/>
    <s v=""/>
    <s v="Mental Health"/>
    <x v="3"/>
    <s v=""/>
    <x v="0"/>
    <s v=""/>
    <s v=""/>
    <x v="2"/>
    <x v="4"/>
    <n v="76162"/>
    <x v="0"/>
  </r>
  <r>
    <x v="0"/>
    <x v="63"/>
    <x v="1"/>
    <n v="48"/>
    <x v="63"/>
    <n v="28"/>
    <s v="Voluntary Sector - Mental Health"/>
    <s v="Mental Health Support Services including IAPT"/>
    <x v="12"/>
    <s v=""/>
    <s v="Mental Health"/>
    <x v="3"/>
    <s v=""/>
    <x v="0"/>
    <s v=""/>
    <s v=""/>
    <x v="2"/>
    <x v="4"/>
    <n v="13059"/>
    <x v="0"/>
  </r>
  <r>
    <x v="0"/>
    <x v="63"/>
    <x v="1"/>
    <n v="49"/>
    <x v="63"/>
    <n v="29"/>
    <s v="Voluntary Sector Commissioning"/>
    <s v="Various small value contracts"/>
    <x v="12"/>
    <s v=""/>
    <s v="Voluntary Sector Commissioning"/>
    <x v="0"/>
    <s v=""/>
    <x v="0"/>
    <s v=""/>
    <s v=""/>
    <x v="2"/>
    <x v="4"/>
    <n v="57670"/>
    <x v="0"/>
  </r>
  <r>
    <x v="0"/>
    <x v="63"/>
    <x v="1"/>
    <n v="50"/>
    <x v="63"/>
    <n v="30"/>
    <s v="Co-Commissioning"/>
    <s v="Mandated GP services for Salford Population"/>
    <x v="12"/>
    <s v=""/>
    <s v="Co-Commissioning"/>
    <x v="2"/>
    <s v=""/>
    <x v="2"/>
    <s v=""/>
    <s v=""/>
    <x v="2"/>
    <x v="1"/>
    <n v="5614336"/>
    <x v="0"/>
  </r>
  <r>
    <x v="0"/>
    <x v="63"/>
    <x v="1"/>
    <n v="51"/>
    <x v="63"/>
    <n v="31"/>
    <s v="Locally Commissioned Services"/>
    <s v="Local GP Services for Salford Population"/>
    <x v="12"/>
    <s v=""/>
    <s v="Locally Commissioned Services"/>
    <x v="2"/>
    <s v=""/>
    <x v="2"/>
    <s v=""/>
    <s v=""/>
    <x v="2"/>
    <x v="1"/>
    <n v="9679275"/>
    <x v="0"/>
  </r>
  <r>
    <x v="0"/>
    <x v="63"/>
    <x v="1"/>
    <n v="52"/>
    <x v="63"/>
    <n v="32"/>
    <s v="Prescribing"/>
    <s v="Provision of Drugs across the whole Salford System"/>
    <x v="12"/>
    <s v=""/>
    <s v="Prescribing"/>
    <x v="2"/>
    <s v=""/>
    <x v="2"/>
    <s v=""/>
    <s v=""/>
    <x v="4"/>
    <x v="1"/>
    <n v="44415155"/>
    <x v="0"/>
  </r>
  <r>
    <x v="0"/>
    <x v="63"/>
    <x v="1"/>
    <n v="53"/>
    <x v="63"/>
    <n v="33"/>
    <s v="Out of Hours"/>
    <s v="GP out of hours service"/>
    <x v="12"/>
    <s v=""/>
    <s v="Out of Hours"/>
    <x v="2"/>
    <s v=""/>
    <x v="2"/>
    <s v=""/>
    <s v=""/>
    <x v="3"/>
    <x v="0"/>
    <n v="1747688"/>
    <x v="0"/>
  </r>
  <r>
    <x v="0"/>
    <x v="63"/>
    <x v="1"/>
    <n v="54"/>
    <x v="63"/>
    <n v="34"/>
    <s v="Primary Care Development"/>
    <s v="Primary Care Initiatives to improve services"/>
    <x v="12"/>
    <s v=""/>
    <s v="Primary Care Development"/>
    <x v="2"/>
    <s v=""/>
    <x v="2"/>
    <s v=""/>
    <s v=""/>
    <x v="4"/>
    <x v="1"/>
    <n v="-521000"/>
    <x v="0"/>
  </r>
  <r>
    <x v="0"/>
    <x v="64"/>
    <x v="1"/>
    <n v="1"/>
    <x v="64"/>
    <n v="1"/>
    <s v="Neighbourhood Services - Other"/>
    <s v="Investment into community based health and social care services."/>
    <x v="11"/>
    <s v="Integrated neighbourhood services"/>
    <s v=""/>
    <x v="1"/>
    <s v=""/>
    <x v="0"/>
    <s v=""/>
    <s v=""/>
    <x v="3"/>
    <x v="0"/>
    <n v="2866574"/>
    <x v="0"/>
  </r>
  <r>
    <x v="0"/>
    <x v="64"/>
    <x v="1"/>
    <n v="2"/>
    <x v="64"/>
    <n v="1"/>
    <s v="Neighbourhood Services - Medicines Management"/>
    <s v="Management of community pharmacy drugs and prescriptions"/>
    <x v="11"/>
    <s v="Other"/>
    <s v="Medicines Management"/>
    <x v="1"/>
    <s v=""/>
    <x v="0"/>
    <s v=""/>
    <s v=""/>
    <x v="3"/>
    <x v="0"/>
    <n v="130031"/>
    <x v="0"/>
  </r>
  <r>
    <x v="0"/>
    <x v="64"/>
    <x v="1"/>
    <n v="3"/>
    <x v="64"/>
    <n v="1"/>
    <s v="Neighbourhood Services - End of Life Care"/>
    <s v="End of life care aligned to acute trust."/>
    <x v="11"/>
    <s v="Other"/>
    <s v="End of Life Care"/>
    <x v="1"/>
    <s v=""/>
    <x v="0"/>
    <s v=""/>
    <s v=""/>
    <x v="3"/>
    <x v="0"/>
    <n v="140598"/>
    <x v="0"/>
  </r>
  <r>
    <x v="0"/>
    <x v="64"/>
    <x v="1"/>
    <n v="4"/>
    <x v="64"/>
    <n v="1"/>
    <s v="Neighbourhood Services - Enhanced Support Service "/>
    <s v="Additonal neighbourhood social care service."/>
    <x v="11"/>
    <s v="Integrated neighbourhood services"/>
    <s v=""/>
    <x v="1"/>
    <s v=""/>
    <x v="0"/>
    <s v=""/>
    <s v=""/>
    <x v="1"/>
    <x v="0"/>
    <n v="500000"/>
    <x v="0"/>
  </r>
  <r>
    <x v="0"/>
    <x v="64"/>
    <x v="1"/>
    <n v="5"/>
    <x v="64"/>
    <n v="2"/>
    <s v="GP Enhanced Care"/>
    <s v="Maintaining and updating care plans  "/>
    <x v="3"/>
    <s v="Care navigation and planning"/>
    <s v=""/>
    <x v="2"/>
    <s v=""/>
    <x v="2"/>
    <s v=""/>
    <s v=""/>
    <x v="2"/>
    <x v="0"/>
    <n v="93998.813999999998"/>
    <x v="0"/>
  </r>
  <r>
    <x v="0"/>
    <x v="64"/>
    <x v="1"/>
    <n v="6"/>
    <x v="64"/>
    <n v="3"/>
    <s v="Reablement"/>
    <s v="Step up and Step down reablement services"/>
    <x v="5"/>
    <s v="Reablement to support discharge -step down (Discharge to Assess pathway 1)"/>
    <s v=""/>
    <x v="1"/>
    <s v=""/>
    <x v="0"/>
    <s v=""/>
    <s v=""/>
    <x v="1"/>
    <x v="0"/>
    <n v="1225551.6000000001"/>
    <x v="0"/>
  </r>
  <r>
    <x v="0"/>
    <x v="64"/>
    <x v="1"/>
    <n v="7"/>
    <x v="64"/>
    <n v="4"/>
    <s v="Rapid Response"/>
    <s v="Step up and Step down intermediate care support."/>
    <x v="6"/>
    <s v="Other"/>
    <s v="Step up and Step down intermediate care support."/>
    <x v="1"/>
    <s v=""/>
    <x v="0"/>
    <s v=""/>
    <s v=""/>
    <x v="3"/>
    <x v="0"/>
    <n v="977443"/>
    <x v="0"/>
  </r>
  <r>
    <x v="0"/>
    <x v="64"/>
    <x v="1"/>
    <n v="8"/>
    <x v="64"/>
    <n v="5"/>
    <s v="Carers"/>
    <s v="Provision of respite care for carers"/>
    <x v="13"/>
    <s v="Respite services"/>
    <s v=""/>
    <x v="1"/>
    <s v=""/>
    <x v="2"/>
    <s v=""/>
    <s v=""/>
    <x v="0"/>
    <x v="0"/>
    <n v="703616.28371999995"/>
    <x v="0"/>
  </r>
  <r>
    <x v="0"/>
    <x v="64"/>
    <x v="1"/>
    <n v="9"/>
    <x v="64"/>
    <n v="6"/>
    <s v="Step Up / Step Down"/>
    <s v="Contribution to Saffron Ward whichis a 20 bed step down facilitity for patients suffering from predominately delirium, dementia and depression."/>
    <x v="6"/>
    <s v="Step down (discharge to assess pathway-2)"/>
    <s v=""/>
    <x v="3"/>
    <s v=""/>
    <x v="2"/>
    <s v=""/>
    <s v=""/>
    <x v="5"/>
    <x v="0"/>
    <n v="972252"/>
    <x v="0"/>
  </r>
  <r>
    <x v="0"/>
    <x v="64"/>
    <x v="1"/>
    <n v="10"/>
    <x v="64"/>
    <n v="7"/>
    <s v="Equipment"/>
    <s v="Provision of equipment to support independent living"/>
    <x v="1"/>
    <s v="Community based equipment"/>
    <s v=""/>
    <x v="1"/>
    <s v=""/>
    <x v="0"/>
    <s v=""/>
    <s v=""/>
    <x v="2"/>
    <x v="0"/>
    <n v="343032.3"/>
    <x v="0"/>
  </r>
  <r>
    <x v="0"/>
    <x v="64"/>
    <x v="1"/>
    <n v="11"/>
    <x v="64"/>
    <n v="7"/>
    <s v="Equipment"/>
    <s v="Provision of equipment to support independent living"/>
    <x v="1"/>
    <s v="Community based equipment"/>
    <s v=""/>
    <x v="0"/>
    <s v=""/>
    <x v="0"/>
    <s v=""/>
    <s v=""/>
    <x v="2"/>
    <x v="0"/>
    <n v="293000"/>
    <x v="0"/>
  </r>
  <r>
    <x v="0"/>
    <x v="64"/>
    <x v="1"/>
    <n v="12"/>
    <x v="64"/>
    <n v="8"/>
    <s v="People Powered Health"/>
    <s v="Support for people to access local services."/>
    <x v="0"/>
    <s v="Social Prescribing"/>
    <s v=""/>
    <x v="0"/>
    <s v=""/>
    <x v="0"/>
    <s v=""/>
    <s v=""/>
    <x v="0"/>
    <x v="0"/>
    <n v="210000"/>
    <x v="0"/>
  </r>
  <r>
    <x v="0"/>
    <x v="64"/>
    <x v="1"/>
    <n v="13"/>
    <x v="64"/>
    <n v="9"/>
    <s v="Community Falls Service"/>
    <s v="Community Falls Service"/>
    <x v="11"/>
    <s v="Other"/>
    <s v="Fall service"/>
    <x v="1"/>
    <s v=""/>
    <x v="2"/>
    <s v=""/>
    <s v=""/>
    <x v="3"/>
    <x v="0"/>
    <n v="168744"/>
    <x v="0"/>
  </r>
  <r>
    <x v="0"/>
    <x v="64"/>
    <x v="1"/>
    <n v="14"/>
    <x v="64"/>
    <n v="10"/>
    <s v="Dementia"/>
    <s v="Provision of respite care for carers of people living with dementia"/>
    <x v="13"/>
    <s v="Respite services"/>
    <s v=""/>
    <x v="3"/>
    <s v=""/>
    <x v="2"/>
    <s v=""/>
    <s v=""/>
    <x v="5"/>
    <x v="0"/>
    <n v="56220"/>
    <x v="0"/>
  </r>
  <r>
    <x v="0"/>
    <x v="64"/>
    <x v="1"/>
    <n v="15"/>
    <x v="64"/>
    <n v="11"/>
    <s v="Expanded Patient Education"/>
    <s v="Provision of patient education programmes"/>
    <x v="0"/>
    <s v="Other"/>
    <s v="Patient education"/>
    <x v="1"/>
    <s v=""/>
    <x v="2"/>
    <s v=""/>
    <s v=""/>
    <x v="3"/>
    <x v="0"/>
    <n v="129371"/>
    <x v="0"/>
  </r>
  <r>
    <x v="0"/>
    <x v="64"/>
    <x v="1"/>
    <n v="16"/>
    <x v="64"/>
    <n v="12"/>
    <s v="Care Homes"/>
    <s v="Provision of bed based intermediate care"/>
    <x v="6"/>
    <s v="Step down (discharge to assess pathway-2)"/>
    <s v=""/>
    <x v="4"/>
    <s v=""/>
    <x v="2"/>
    <s v=""/>
    <s v=""/>
    <x v="2"/>
    <x v="0"/>
    <n v="1534977"/>
    <x v="0"/>
  </r>
  <r>
    <x v="0"/>
    <x v="64"/>
    <x v="1"/>
    <n v="17"/>
    <x v="64"/>
    <n v="13"/>
    <s v="Mental Health (RAID &amp; ADHD)"/>
    <s v="Crisis Response Team (CRT) is to reduce unnecessary hospital admissions and prevent avoidable Emergency Department (ED) attendances by providing holistic multidisciplinary intervention and support in order to stabilise patients in their own home or usual "/>
    <x v="0"/>
    <s v="Other"/>
    <s v="Crisis response"/>
    <x v="3"/>
    <s v=""/>
    <x v="2"/>
    <s v=""/>
    <s v=""/>
    <x v="5"/>
    <x v="0"/>
    <n v="712503"/>
    <x v="0"/>
  </r>
  <r>
    <x v="0"/>
    <x v="64"/>
    <x v="1"/>
    <n v="18"/>
    <x v="64"/>
    <n v="14"/>
    <s v="Increase in Staff Capacity"/>
    <s v="Ongoing management of Stockport Health and Care Record"/>
    <x v="10"/>
    <s v="Programme management"/>
    <s v=""/>
    <x v="6"/>
    <s v="Programme management capacity"/>
    <x v="2"/>
    <s v=""/>
    <s v=""/>
    <x v="4"/>
    <x v="0"/>
    <n v="161654.7714"/>
    <x v="0"/>
  </r>
  <r>
    <x v="0"/>
    <x v="64"/>
    <x v="1"/>
    <n v="19"/>
    <x v="64"/>
    <n v="15"/>
    <s v="GP Development"/>
    <s v="Range of primary care services to prevent ED attendances and voidable hospital admissions"/>
    <x v="0"/>
    <s v="Other"/>
    <s v="Various schemes including providing extended hours, care home support, home visits, enhanced management of long term conditions"/>
    <x v="2"/>
    <s v=""/>
    <x v="2"/>
    <s v=""/>
    <s v=""/>
    <x v="2"/>
    <x v="0"/>
    <n v="831348.18"/>
    <x v="0"/>
  </r>
  <r>
    <x v="0"/>
    <x v="64"/>
    <x v="1"/>
    <n v="20"/>
    <x v="64"/>
    <n v="16"/>
    <s v="S256 - FACs &amp; Demographics"/>
    <s v="Supporting Adult Social Care care management provision"/>
    <x v="4"/>
    <s v="Other"/>
    <s v="Supporting Adult Social Care care management provision"/>
    <x v="0"/>
    <s v=""/>
    <x v="0"/>
    <s v=""/>
    <s v=""/>
    <x v="1"/>
    <x v="0"/>
    <n v="6958089.7858479004"/>
    <x v="0"/>
  </r>
  <r>
    <x v="0"/>
    <x v="64"/>
    <x v="1"/>
    <n v="21"/>
    <x v="64"/>
    <n v="17"/>
    <s v="S256 - Early Supported Discharge"/>
    <s v="Support to discharge services."/>
    <x v="9"/>
    <s v="Early Discharge Planning"/>
    <s v=""/>
    <x v="0"/>
    <s v=""/>
    <x v="0"/>
    <s v=""/>
    <s v=""/>
    <x v="1"/>
    <x v="0"/>
    <n v="553000"/>
    <x v="0"/>
  </r>
  <r>
    <x v="0"/>
    <x v="64"/>
    <x v="1"/>
    <n v="22"/>
    <x v="64"/>
    <n v="18"/>
    <s v="S256 - H&amp;S Care Integration"/>
    <s v="Integrated care planning."/>
    <x v="3"/>
    <s v="Care navigation and planning"/>
    <s v=""/>
    <x v="0"/>
    <s v=""/>
    <x v="0"/>
    <s v=""/>
    <s v=""/>
    <x v="1"/>
    <x v="0"/>
    <n v="252000"/>
    <x v="0"/>
  </r>
  <r>
    <x v="0"/>
    <x v="64"/>
    <x v="1"/>
    <n v="23"/>
    <x v="64"/>
    <n v="19"/>
    <s v="S256 - Telecare"/>
    <s v="Telecare services."/>
    <x v="1"/>
    <s v="Telecare"/>
    <s v=""/>
    <x v="0"/>
    <s v=""/>
    <x v="0"/>
    <s v=""/>
    <s v=""/>
    <x v="1"/>
    <x v="0"/>
    <n v="93000"/>
    <x v="0"/>
  </r>
  <r>
    <x v="0"/>
    <x v="64"/>
    <x v="1"/>
    <n v="24"/>
    <x v="64"/>
    <n v="20"/>
    <s v="S256 - Equipment"/>
    <s v="Contribution to ASC care management demand and demographic pressures for equipment."/>
    <x v="1"/>
    <s v="Community based equipment"/>
    <s v=""/>
    <x v="0"/>
    <s v=""/>
    <x v="0"/>
    <s v=""/>
    <s v=""/>
    <x v="1"/>
    <x v="0"/>
    <n v="100000"/>
    <x v="0"/>
  </r>
  <r>
    <x v="0"/>
    <x v="64"/>
    <x v="1"/>
    <n v="25"/>
    <x v="64"/>
    <n v="21"/>
    <s v="S256 - Social Care Protection"/>
    <s v="Supporting Adult Social Care care management provision"/>
    <x v="4"/>
    <s v="Other"/>
    <s v="Supporting Adult Social Care care management provision"/>
    <x v="0"/>
    <s v=""/>
    <x v="0"/>
    <s v=""/>
    <s v=""/>
    <x v="1"/>
    <x v="0"/>
    <n v="122000"/>
    <x v="0"/>
  </r>
  <r>
    <x v="0"/>
    <x v="64"/>
    <x v="1"/>
    <n v="26"/>
    <x v="64"/>
    <n v="22"/>
    <s v="ASC Demographics / FACS"/>
    <s v="Supporting Adult Social Care care management provision"/>
    <x v="4"/>
    <s v="Other"/>
    <s v="Supporting Adult Social Care care management provision"/>
    <x v="0"/>
    <s v=""/>
    <x v="0"/>
    <s v=""/>
    <s v=""/>
    <x v="1"/>
    <x v="0"/>
    <n v="1516000"/>
    <x v="0"/>
  </r>
  <r>
    <x v="0"/>
    <x v="64"/>
    <x v="1"/>
    <n v="27"/>
    <x v="64"/>
    <n v="23"/>
    <s v="Care Act"/>
    <s v="Personal budgets for Carers and associated staffing costs."/>
    <x v="13"/>
    <s v="Other"/>
    <s v="Personal budgets for Carers and associated staffing costs."/>
    <x v="0"/>
    <s v=""/>
    <x v="0"/>
    <s v=""/>
    <s v=""/>
    <x v="1"/>
    <x v="0"/>
    <n v="720000"/>
    <x v="0"/>
  </r>
  <r>
    <x v="0"/>
    <x v="64"/>
    <x v="1"/>
    <n v="28"/>
    <x v="64"/>
    <n v="24"/>
    <s v="LD Tenancy - Stockport Road Apartments"/>
    <s v="Supported accommodation for LD clients."/>
    <x v="4"/>
    <s v="Supported accommodation"/>
    <s v=""/>
    <x v="0"/>
    <s v=""/>
    <x v="0"/>
    <s v=""/>
    <s v=""/>
    <x v="1"/>
    <x v="0"/>
    <n v="500000"/>
    <x v="0"/>
  </r>
  <r>
    <x v="0"/>
    <x v="64"/>
    <x v="1"/>
    <n v="29"/>
    <x v="64"/>
    <n v="25"/>
    <s v="Increase in Staff Capacity"/>
    <s v="Enablers for ASC"/>
    <x v="10"/>
    <s v="Workforce development"/>
    <s v=""/>
    <x v="0"/>
    <s v=""/>
    <x v="0"/>
    <s v=""/>
    <s v=""/>
    <x v="1"/>
    <x v="0"/>
    <n v="70000"/>
    <x v="0"/>
  </r>
  <r>
    <x v="0"/>
    <x v="64"/>
    <x v="1"/>
    <n v="30"/>
    <x v="64"/>
    <n v="27"/>
    <s v="IM&amp;T Investment"/>
    <s v="Contribition to the cost of Stockport Shared Care Record"/>
    <x v="10"/>
    <s v="System IT Interoperability"/>
    <s v=""/>
    <x v="2"/>
    <s v=""/>
    <x v="2"/>
    <s v=""/>
    <s v=""/>
    <x v="4"/>
    <x v="0"/>
    <n v="33000"/>
    <x v="0"/>
  </r>
  <r>
    <x v="0"/>
    <x v="64"/>
    <x v="1"/>
    <n v="31"/>
    <x v="64"/>
    <n v="29"/>
    <s v="Bluebell Ward"/>
    <s v="Contribution to the cost of 25 bed discharge to assess ward"/>
    <x v="6"/>
    <s v="Step down (discharge to assess pathway-2)"/>
    <s v=""/>
    <x v="2"/>
    <s v=""/>
    <x v="2"/>
    <s v=""/>
    <s v=""/>
    <x v="4"/>
    <x v="0"/>
    <n v="1716544"/>
    <x v="0"/>
  </r>
  <r>
    <x v="0"/>
    <x v="64"/>
    <x v="1"/>
    <n v="32"/>
    <x v="64"/>
    <n v="31"/>
    <s v="IBCF - NHS Pressures"/>
    <s v="A range of service to support discharge."/>
    <x v="9"/>
    <s v="Other"/>
    <s v="A range of service to support discharge."/>
    <x v="0"/>
    <s v=""/>
    <x v="0"/>
    <s v=""/>
    <s v=""/>
    <x v="1"/>
    <x v="3"/>
    <n v="921000"/>
    <x v="0"/>
  </r>
  <r>
    <x v="0"/>
    <x v="64"/>
    <x v="1"/>
    <n v="33"/>
    <x v="64"/>
    <n v="31"/>
    <s v="IBCF - ASC Needs"/>
    <s v="Supporting Adult Social Care care management provision"/>
    <x v="4"/>
    <s v="Other"/>
    <s v="Supporting Adult Social Care care management provision"/>
    <x v="0"/>
    <s v=""/>
    <x v="0"/>
    <s v=""/>
    <s v=""/>
    <x v="1"/>
    <x v="3"/>
    <n v="363000"/>
    <x v="0"/>
  </r>
  <r>
    <x v="0"/>
    <x v="64"/>
    <x v="1"/>
    <n v="34"/>
    <x v="64"/>
    <n v="31"/>
    <s v="IBCF - Provider Market"/>
    <s v="Integration with local care market."/>
    <x v="10"/>
    <s v="Other"/>
    <s v="Integration with local care market."/>
    <x v="0"/>
    <s v=""/>
    <x v="0"/>
    <s v=""/>
    <s v=""/>
    <x v="1"/>
    <x v="3"/>
    <n v="525000"/>
    <x v="0"/>
  </r>
  <r>
    <x v="0"/>
    <x v="64"/>
    <x v="1"/>
    <n v="35"/>
    <x v="64"/>
    <n v="32"/>
    <s v="Adult Social Care: Demand, Demographics, National Living Wage, Inflation"/>
    <s v="Supporting Adult Social Care care management provision"/>
    <x v="4"/>
    <s v="Other"/>
    <s v="Supporting Adult Social Care care management provision"/>
    <x v="0"/>
    <s v=""/>
    <x v="0"/>
    <s v=""/>
    <s v=""/>
    <x v="1"/>
    <x v="3"/>
    <n v="6619067"/>
    <x v="0"/>
  </r>
  <r>
    <x v="0"/>
    <x v="64"/>
    <x v="1"/>
    <n v="36"/>
    <x v="64"/>
    <n v="33"/>
    <s v="iBCF additional"/>
    <s v="Support for all aspects of Adult Social Care provision"/>
    <x v="9"/>
    <s v="Other"/>
    <s v="Support for all aspects of winter discharge planning and preventative admission."/>
    <x v="0"/>
    <s v=""/>
    <x v="0"/>
    <s v=""/>
    <s v=""/>
    <x v="1"/>
    <x v="3"/>
    <n v="1283215"/>
    <x v="0"/>
  </r>
  <r>
    <x v="0"/>
    <x v="64"/>
    <x v="1"/>
    <n v="37"/>
    <x v="64"/>
    <n v="34"/>
    <s v="Disabled Facilities Grant (Capital)"/>
    <s v="All aspects of mandatory and discretionary adaptations."/>
    <x v="14"/>
    <s v="Adaptations, including statutory DFG grants"/>
    <s v=""/>
    <x v="0"/>
    <s v=""/>
    <x v="0"/>
    <s v=""/>
    <s v=""/>
    <x v="1"/>
    <x v="2"/>
    <n v="2885856"/>
    <x v="0"/>
  </r>
  <r>
    <x v="0"/>
    <x v="65"/>
    <x v="1"/>
    <n v="1"/>
    <x v="65"/>
    <n v="1"/>
    <s v="Telecare/Telehealth"/>
    <s v="continuation of investment in telehealth services to support individuals to live independent lives"/>
    <x v="1"/>
    <s v="Telecare"/>
    <s v=""/>
    <x v="1"/>
    <s v=""/>
    <x v="2"/>
    <s v=""/>
    <s v=""/>
    <x v="2"/>
    <x v="0"/>
    <n v="120125"/>
    <x v="0"/>
  </r>
  <r>
    <x v="0"/>
    <x v="65"/>
    <x v="1"/>
    <n v="2"/>
    <x v="65"/>
    <n v="2"/>
    <s v="Community response"/>
    <s v="Community Response and Emergency Control Service"/>
    <x v="11"/>
    <s v="Integrated neighbourhood services"/>
    <s v=""/>
    <x v="1"/>
    <s v=""/>
    <x v="2"/>
    <s v=""/>
    <s v=""/>
    <x v="1"/>
    <x v="0"/>
    <n v="71315"/>
    <x v="0"/>
  </r>
  <r>
    <x v="0"/>
    <x v="65"/>
    <x v="1"/>
    <n v="3"/>
    <x v="65"/>
    <n v="3"/>
    <s v="Community assessment"/>
    <s v="Community Assessment and Rapid Access (CARA)"/>
    <x v="11"/>
    <s v="Integrated neighbourhood services"/>
    <s v=""/>
    <x v="1"/>
    <s v=""/>
    <x v="2"/>
    <s v=""/>
    <s v=""/>
    <x v="3"/>
    <x v="0"/>
    <n v="701758"/>
    <x v="0"/>
  </r>
  <r>
    <x v="0"/>
    <x v="65"/>
    <x v="1"/>
    <n v="4"/>
    <x v="65"/>
    <n v="4"/>
    <s v="Integrated Community Equipment Service"/>
    <s v="Investment in assitive equipnment to support hospital discharge and independent living"/>
    <x v="1"/>
    <s v="Community based equipment"/>
    <s v=""/>
    <x v="0"/>
    <s v=""/>
    <x v="2"/>
    <s v=""/>
    <s v=""/>
    <x v="2"/>
    <x v="0"/>
    <n v="961731"/>
    <x v="0"/>
  </r>
  <r>
    <x v="0"/>
    <x v="65"/>
    <x v="1"/>
    <n v="5"/>
    <x v="65"/>
    <n v="5"/>
    <s v="Integrated Care models to support hospital discharge and integrated care planning"/>
    <s v="Integrated Care models to support hospital discharge and integrated care planning"/>
    <x v="3"/>
    <s v="Care navigation and planning"/>
    <s v=""/>
    <x v="1"/>
    <s v=""/>
    <x v="2"/>
    <s v=""/>
    <s v=""/>
    <x v="3"/>
    <x v="0"/>
    <n v="1977109"/>
    <x v="0"/>
  </r>
  <r>
    <x v="0"/>
    <x v="65"/>
    <x v="1"/>
    <n v="6"/>
    <x v="65"/>
    <n v="6"/>
    <s v="Wheelchairs"/>
    <s v="Investment in the wheelchairs contract"/>
    <x v="1"/>
    <s v="Community based equipment"/>
    <s v=""/>
    <x v="1"/>
    <s v=""/>
    <x v="2"/>
    <s v=""/>
    <s v=""/>
    <x v="2"/>
    <x v="0"/>
    <n v="578874"/>
    <x v="0"/>
  </r>
  <r>
    <x v="0"/>
    <x v="65"/>
    <x v="1"/>
    <n v="7"/>
    <x v="65"/>
    <n v="7"/>
    <s v="Integrated Care models to support hospital discharge and integrated care planning"/>
    <s v="Integrated Care models to support hospital discharge and integrated care planning"/>
    <x v="6"/>
    <s v="Step down (discharge to assess pathway-2)"/>
    <s v=""/>
    <x v="1"/>
    <s v=""/>
    <x v="2"/>
    <s v=""/>
    <s v=""/>
    <x v="3"/>
    <x v="0"/>
    <n v="594543"/>
    <x v="0"/>
  </r>
  <r>
    <x v="0"/>
    <x v="65"/>
    <x v="1"/>
    <n v="8"/>
    <x v="65"/>
    <n v="8"/>
    <s v="Integrated Response and Intervention Service (IRIS)"/>
    <s v="Integrated Response and Intervention Service (IRIS)"/>
    <x v="11"/>
    <s v="Integrated neighbourhood services"/>
    <s v=""/>
    <x v="1"/>
    <s v=""/>
    <x v="2"/>
    <s v=""/>
    <s v=""/>
    <x v="3"/>
    <x v="0"/>
    <n v="602615"/>
    <x v="0"/>
  </r>
  <r>
    <x v="0"/>
    <x v="65"/>
    <x v="1"/>
    <n v="9"/>
    <x v="65"/>
    <n v="9"/>
    <s v="Carer Breaks (Adults)"/>
    <s v="Carer Breaks (Adults)"/>
    <x v="13"/>
    <s v="Respite services"/>
    <s v=""/>
    <x v="0"/>
    <s v=""/>
    <x v="2"/>
    <s v=""/>
    <s v=""/>
    <x v="2"/>
    <x v="0"/>
    <n v="143403"/>
    <x v="0"/>
  </r>
  <r>
    <x v="0"/>
    <x v="65"/>
    <x v="1"/>
    <n v="10"/>
    <x v="65"/>
    <n v="10"/>
    <s v="Integrated Urgent Care Team"/>
    <s v="Integrated Urgent Care Team"/>
    <x v="3"/>
    <s v="Care navigation and planning"/>
    <s v=""/>
    <x v="0"/>
    <s v="Joint social care and health team"/>
    <x v="1"/>
    <s v="0.33"/>
    <s v="0.67"/>
    <x v="6"/>
    <x v="0"/>
    <n v="2180827"/>
    <x v="0"/>
  </r>
  <r>
    <x v="0"/>
    <x v="65"/>
    <x v="1"/>
    <n v="11"/>
    <x v="65"/>
    <n v="11"/>
    <s v="Home based IC services (including crisis response)"/>
    <s v="Home based IC services (including crisis response)"/>
    <x v="11"/>
    <s v="Other"/>
    <s v="Home-based IC"/>
    <x v="1"/>
    <s v=""/>
    <x v="2"/>
    <s v=""/>
    <s v=""/>
    <x v="3"/>
    <x v="0"/>
    <n v="1194987"/>
    <x v="0"/>
  </r>
  <r>
    <x v="0"/>
    <x v="65"/>
    <x v="1"/>
    <n v="12"/>
    <x v="65"/>
    <n v="12"/>
    <s v="Reablement Services"/>
    <s v="Reablement Services"/>
    <x v="5"/>
    <s v="Reablement service accepting community and discharge referrals"/>
    <s v="Funding of reablement service to support hsopital discharge"/>
    <x v="0"/>
    <s v=""/>
    <x v="0"/>
    <s v=""/>
    <s v=""/>
    <x v="1"/>
    <x v="0"/>
    <n v="2123636"/>
    <x v="0"/>
  </r>
  <r>
    <x v="0"/>
    <x v="65"/>
    <x v="1"/>
    <n v="13"/>
    <x v="65"/>
    <n v="13"/>
    <s v="Community Occupational Therapists to undertake timely assessments and support discharge from hospital"/>
    <s v="Community Occupational Therapists to undertake timely assessments and support discharge from hospital"/>
    <x v="8"/>
    <s v="Domiciliary care to support hospital discharge (Discharge to Assess pathway 1)"/>
    <s v=""/>
    <x v="0"/>
    <s v=""/>
    <x v="0"/>
    <s v=""/>
    <s v=""/>
    <x v="1"/>
    <x v="0"/>
    <n v="504780"/>
    <x v="0"/>
  </r>
  <r>
    <x v="0"/>
    <x v="65"/>
    <x v="1"/>
    <n v="14"/>
    <x v="65"/>
    <n v="14"/>
    <s v="Investment in Community and Residential Mental health Services"/>
    <s v="Investment in Community and Residential Mental health Services"/>
    <x v="11"/>
    <s v="Integrated neighbourhood services"/>
    <s v="Community and Residential Mental Health Services"/>
    <x v="0"/>
    <s v=""/>
    <x v="0"/>
    <s v=""/>
    <s v=""/>
    <x v="2"/>
    <x v="0"/>
    <n v="2701402"/>
    <x v="0"/>
  </r>
  <r>
    <x v="0"/>
    <x v="65"/>
    <x v="1"/>
    <n v="15"/>
    <x v="65"/>
    <n v="15"/>
    <s v="Adult Social Care - Community based Services (Inc care Homes)"/>
    <s v="Adult Social Care - Community based Services (Inc care Homes)"/>
    <x v="11"/>
    <s v="Multidisciplinary teams that are supporting independence, such as anticipatory care"/>
    <s v=""/>
    <x v="0"/>
    <s v=""/>
    <x v="0"/>
    <s v=""/>
    <s v=""/>
    <x v="2"/>
    <x v="0"/>
    <n v="3586623"/>
    <x v="0"/>
  </r>
  <r>
    <x v="0"/>
    <x v="65"/>
    <x v="1"/>
    <n v="16"/>
    <x v="65"/>
    <n v="16"/>
    <s v="Integrated care fund innovation"/>
    <s v="Integrated care fund innovation"/>
    <x v="11"/>
    <s v="Integrated neighbourhood services"/>
    <s v=""/>
    <x v="0"/>
    <s v=""/>
    <x v="0"/>
    <s v=""/>
    <s v=""/>
    <x v="1"/>
    <x v="0"/>
    <n v="1376033"/>
    <x v="0"/>
  </r>
  <r>
    <x v="0"/>
    <x v="65"/>
    <x v="1"/>
    <n v="17"/>
    <x v="65"/>
    <n v="17"/>
    <s v="Telecare/Telehealth"/>
    <s v="Digital Health subcontracting"/>
    <x v="1"/>
    <s v="Community based equipment"/>
    <s v=""/>
    <x v="1"/>
    <s v=""/>
    <x v="0"/>
    <s v=""/>
    <s v=""/>
    <x v="6"/>
    <x v="0"/>
    <n v="50000"/>
    <x v="0"/>
  </r>
  <r>
    <x v="0"/>
    <x v="65"/>
    <x v="1"/>
    <n v="18"/>
    <x v="65"/>
    <n v="18"/>
    <s v="Disabled Facilities Grant"/>
    <s v="Disabled Facilities Grant"/>
    <x v="14"/>
    <s v="Adaptations, including statutory DFG grants"/>
    <s v=""/>
    <x v="0"/>
    <s v=""/>
    <x v="0"/>
    <s v=""/>
    <s v=""/>
    <x v="2"/>
    <x v="2"/>
    <n v="2849319"/>
    <x v="0"/>
  </r>
  <r>
    <x v="0"/>
    <x v="65"/>
    <x v="1"/>
    <n v="19"/>
    <x v="65"/>
    <n v="19"/>
    <s v="In house Home Care Service"/>
    <s v="management and staffing &amp; through the night programme"/>
    <x v="8"/>
    <s v="Domiciliary care packages"/>
    <s v=""/>
    <x v="0"/>
    <s v=""/>
    <x v="0"/>
    <s v=""/>
    <s v=""/>
    <x v="1"/>
    <x v="3"/>
    <n v="419296"/>
    <x v="0"/>
  </r>
  <r>
    <x v="0"/>
    <x v="65"/>
    <x v="1"/>
    <n v="20"/>
    <x v="65"/>
    <n v="20"/>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488860"/>
    <x v="0"/>
  </r>
  <r>
    <x v="0"/>
    <x v="65"/>
    <x v="1"/>
    <n v="21"/>
    <x v="65"/>
    <n v="21"/>
    <s v="Housing Officer post based in the Urgent Integrated Care Team"/>
    <s v="Housing Officer post based in the Urgent Integrated Care Team"/>
    <x v="2"/>
    <s v=""/>
    <s v=""/>
    <x v="6"/>
    <s v="Housing related support"/>
    <x v="2"/>
    <s v=""/>
    <s v=""/>
    <x v="2"/>
    <x v="3"/>
    <n v="40000"/>
    <x v="0"/>
  </r>
  <r>
    <x v="0"/>
    <x v="65"/>
    <x v="1"/>
    <n v="22"/>
    <x v="65"/>
    <n v="22"/>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9"/>
    <s v="Trusted Assessment"/>
    <s v=""/>
    <x v="0"/>
    <s v=""/>
    <x v="0"/>
    <s v=""/>
    <s v=""/>
    <x v="1"/>
    <x v="3"/>
    <n v="48000"/>
    <x v="0"/>
  </r>
  <r>
    <x v="0"/>
    <x v="65"/>
    <x v="1"/>
    <n v="23"/>
    <x v="65"/>
    <n v="23"/>
    <s v="Voluntary Sector Support"/>
    <s v="to support the purpose of avoiding social isolation and thus avoiding primary care and hospital attendances and admission and/or supporting timely discharges"/>
    <x v="11"/>
    <s v="Other"/>
    <s v="Voluntary sector support"/>
    <x v="0"/>
    <s v=""/>
    <x v="0"/>
    <s v=""/>
    <s v=""/>
    <x v="0"/>
    <x v="3"/>
    <n v="200000"/>
    <x v="0"/>
  </r>
  <r>
    <x v="0"/>
    <x v="65"/>
    <x v="1"/>
    <n v="24"/>
    <x v="65"/>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1"/>
    <s v="Multidisciplinary teams that are supporting independence, such as anticipatory care"/>
    <s v=""/>
    <x v="0"/>
    <s v=""/>
    <x v="0"/>
    <s v=""/>
    <s v=""/>
    <x v="2"/>
    <x v="3"/>
    <n v="9176361"/>
    <x v="0"/>
  </r>
  <r>
    <x v="0"/>
    <x v="65"/>
    <x v="1"/>
    <n v="25"/>
    <x v="65"/>
    <n v="25"/>
    <s v="Care Home Contract"/>
    <s v="Funding to support price increases from April 2021"/>
    <x v="4"/>
    <s v="Care home"/>
    <s v="Early fee increase to support local provider market sustanability"/>
    <x v="0"/>
    <s v=""/>
    <x v="0"/>
    <s v=""/>
    <s v=""/>
    <x v="2"/>
    <x v="3"/>
    <n v="609006"/>
    <x v="0"/>
  </r>
  <r>
    <x v="0"/>
    <x v="65"/>
    <x v="1"/>
    <n v="26"/>
    <x v="65"/>
    <n v="26"/>
    <s v="Third Sector Capacity/Investment"/>
    <s v="Third Sector Capacity/Investment"/>
    <x v="11"/>
    <s v="Other"/>
    <s v="Mixed voluntary sector partners"/>
    <x v="0"/>
    <s v=""/>
    <x v="0"/>
    <s v=""/>
    <s v=""/>
    <x v="0"/>
    <x v="3"/>
    <n v="35000"/>
    <x v="0"/>
  </r>
  <r>
    <x v="0"/>
    <x v="65"/>
    <x v="1"/>
    <n v="27"/>
    <x v="65"/>
    <n v="27"/>
    <s v="Autism Social Worker"/>
    <s v="Specialist Social Work post"/>
    <x v="11"/>
    <s v="Integrated neighbourhood services"/>
    <s v="Specialist social work post"/>
    <x v="0"/>
    <s v=""/>
    <x v="0"/>
    <s v=""/>
    <s v=""/>
    <x v="1"/>
    <x v="3"/>
    <n v="48614"/>
    <x v="0"/>
  </r>
  <r>
    <x v="0"/>
    <x v="65"/>
    <x v="1"/>
    <n v="28"/>
    <x v="65"/>
    <n v="28"/>
    <s v="Quality Assurance Team"/>
    <s v="Works closely with Care Homes to improve standards of care across Tameside"/>
    <x v="4"/>
    <s v="Care home"/>
    <s v="Quality improvements in Car Homes across Tameside"/>
    <x v="0"/>
    <s v=""/>
    <x v="0"/>
    <s v=""/>
    <s v=""/>
    <x v="1"/>
    <x v="3"/>
    <n v="209259"/>
    <x v="0"/>
  </r>
  <r>
    <x v="0"/>
    <x v="65"/>
    <x v="1"/>
    <n v="29"/>
    <x v="65"/>
    <n v="29"/>
    <s v="Shared Lives - additional Social Work capacity"/>
    <s v="Shared Lives - additional Social Work capacity"/>
    <x v="11"/>
    <s v="Other"/>
    <s v="Shared Lives- live-in support"/>
    <x v="0"/>
    <s v=""/>
    <x v="0"/>
    <s v=""/>
    <s v=""/>
    <x v="1"/>
    <x v="3"/>
    <n v="55216"/>
    <x v="0"/>
  </r>
  <r>
    <x v="0"/>
    <x v="65"/>
    <x v="1"/>
    <n v="30"/>
    <x v="65"/>
    <n v="30"/>
    <s v="LD Employment Services"/>
    <s v="LD Employment Services"/>
    <x v="11"/>
    <s v="Multidisciplinary teams that are supporting independence, such as anticipatory care"/>
    <s v="Supporting LD clients into paid employment"/>
    <x v="0"/>
    <s v=""/>
    <x v="0"/>
    <s v=""/>
    <s v=""/>
    <x v="1"/>
    <x v="3"/>
    <n v="48206"/>
    <x v="0"/>
  </r>
  <r>
    <x v="0"/>
    <x v="65"/>
    <x v="1"/>
    <n v="31"/>
    <x v="65"/>
    <n v="31"/>
    <s v="Direct Payment Capacity"/>
    <s v="Direct Payment Capacity"/>
    <x v="16"/>
    <s v=""/>
    <s v=""/>
    <x v="0"/>
    <s v=""/>
    <x v="0"/>
    <s v=""/>
    <s v=""/>
    <x v="1"/>
    <x v="3"/>
    <n v="69899"/>
    <x v="0"/>
  </r>
  <r>
    <x v="0"/>
    <x v="65"/>
    <x v="1"/>
    <n v="32"/>
    <x v="65"/>
    <n v="32"/>
    <s v="AMHP &amp; CoP Capacity"/>
    <s v="Approved Mental Health Practitioner and COP capacity to support and review DOL's cases"/>
    <x v="7"/>
    <s v="Independent Mental Health Advocacy"/>
    <s v=""/>
    <x v="0"/>
    <s v=""/>
    <x v="0"/>
    <s v=""/>
    <s v=""/>
    <x v="1"/>
    <x v="3"/>
    <n v="287121"/>
    <x v="0"/>
  </r>
  <r>
    <x v="0"/>
    <x v="65"/>
    <x v="1"/>
    <n v="33"/>
    <x v="65"/>
    <n v="33"/>
    <s v="PMO/Demographic Pressures"/>
    <s v="PMO/Demographic Pressures"/>
    <x v="11"/>
    <s v="Other"/>
    <s v="Meeting increased demand for service"/>
    <x v="0"/>
    <s v=""/>
    <x v="0"/>
    <s v=""/>
    <s v=""/>
    <x v="2"/>
    <x v="3"/>
    <n v="70343"/>
    <x v="0"/>
  </r>
  <r>
    <x v="0"/>
    <x v="65"/>
    <x v="1"/>
    <n v="34"/>
    <x v="65"/>
    <n v="34"/>
    <s v="Preparing for Adulthood - Team Manager"/>
    <s v="Preparing for Adulthood - Team Manager"/>
    <x v="0"/>
    <s v="Other"/>
    <s v="Demand management"/>
    <x v="0"/>
    <s v=""/>
    <x v="0"/>
    <s v=""/>
    <s v=""/>
    <x v="1"/>
    <x v="3"/>
    <n v="60935"/>
    <x v="1"/>
  </r>
  <r>
    <x v="0"/>
    <x v="65"/>
    <x v="1"/>
    <n v="35"/>
    <x v="65"/>
    <n v="35"/>
    <s v="Safeguarding Lead"/>
    <s v="Safeguarding Lead"/>
    <x v="11"/>
    <s v="Multidisciplinary teams that are supporting independence, such as anticipatory care"/>
    <s v=""/>
    <x v="0"/>
    <s v=""/>
    <x v="0"/>
    <s v=""/>
    <s v=""/>
    <x v="1"/>
    <x v="3"/>
    <n v="60735"/>
    <x v="1"/>
  </r>
  <r>
    <x v="0"/>
    <x v="65"/>
    <x v="1"/>
    <n v="36"/>
    <x v="65"/>
    <n v="36"/>
    <s v="Long Term Support - ASSISTANT TEAM MANAGER"/>
    <s v="Long Term Support - ASSISTANT TEAM MANAGER"/>
    <x v="11"/>
    <s v="Integrated neighbourhood services"/>
    <s v=""/>
    <x v="0"/>
    <s v=""/>
    <x v="0"/>
    <s v=""/>
    <s v=""/>
    <x v="1"/>
    <x v="3"/>
    <n v="55216"/>
    <x v="1"/>
  </r>
  <r>
    <x v="0"/>
    <x v="65"/>
    <x v="1"/>
    <n v="37"/>
    <x v="65"/>
    <n v="37"/>
    <s v="Neighbourhoods - Assistant Team Manager"/>
    <s v="Neighbourhoods - Assistant Team Manager"/>
    <x v="11"/>
    <s v="Integrated neighbourhood services"/>
    <s v=""/>
    <x v="0"/>
    <s v=""/>
    <x v="0"/>
    <s v=""/>
    <s v=""/>
    <x v="1"/>
    <x v="3"/>
    <n v="52703"/>
    <x v="1"/>
  </r>
  <r>
    <x v="0"/>
    <x v="65"/>
    <x v="1"/>
    <n v="38"/>
    <x v="65"/>
    <n v="38"/>
    <s v="Neighbourhoods - Assistant Team Manager"/>
    <s v="Neighbourhoods - Assistant Team Manager"/>
    <x v="11"/>
    <s v="Integrated neighbourhood services"/>
    <s v=""/>
    <x v="0"/>
    <s v=""/>
    <x v="0"/>
    <s v=""/>
    <s v=""/>
    <x v="1"/>
    <x v="3"/>
    <n v="55407"/>
    <x v="1"/>
  </r>
  <r>
    <x v="0"/>
    <x v="65"/>
    <x v="1"/>
    <n v="39"/>
    <x v="65"/>
    <n v="39"/>
    <s v="Neighbourhoods - OOB Social Worker"/>
    <s v="Neighbourhoods - OOB Social Worker"/>
    <x v="11"/>
    <s v="Integrated neighbourhood services"/>
    <s v=""/>
    <x v="0"/>
    <s v=""/>
    <x v="0"/>
    <s v=""/>
    <s v=""/>
    <x v="1"/>
    <x v="3"/>
    <n v="51082"/>
    <x v="1"/>
  </r>
  <r>
    <x v="0"/>
    <x v="65"/>
    <x v="1"/>
    <n v="40"/>
    <x v="65"/>
    <n v="40"/>
    <s v="IUCT - Assistant Team Manager"/>
    <s v="IUCT - Assistant Team Manager"/>
    <x v="3"/>
    <s v="Care navigation and planning"/>
    <s v=""/>
    <x v="0"/>
    <s v=""/>
    <x v="0"/>
    <s v=""/>
    <s v=""/>
    <x v="1"/>
    <x v="3"/>
    <n v="61506"/>
    <x v="1"/>
  </r>
  <r>
    <x v="0"/>
    <x v="65"/>
    <x v="1"/>
    <n v="41"/>
    <x v="65"/>
    <n v="41"/>
    <s v="Proposed Innovation Funding"/>
    <s v="Proposed Innovation Funding"/>
    <x v="12"/>
    <s v=""/>
    <s v="New schemes to be confirmed"/>
    <x v="0"/>
    <s v=""/>
    <x v="0"/>
    <s v=""/>
    <s v=""/>
    <x v="1"/>
    <x v="3"/>
    <n v="382423"/>
    <x v="1"/>
  </r>
  <r>
    <x v="0"/>
    <x v="66"/>
    <x v="1"/>
    <n v="1"/>
    <x v="66"/>
    <n v="1"/>
    <s v="Community Equipment and Adaptations"/>
    <s v="Maintenance of equipment eg lifts, costs of providing the infrastructure for this and also supply of lower cost equipment eg toilet seats"/>
    <x v="1"/>
    <s v="Community Based Equipment"/>
    <s v=""/>
    <x v="0"/>
    <s v=""/>
    <x v="0"/>
    <s v=""/>
    <s v=""/>
    <x v="3"/>
    <x v="0"/>
    <n v="890714"/>
    <x v="0"/>
  </r>
  <r>
    <x v="0"/>
    <x v="66"/>
    <x v="1"/>
    <n v="2"/>
    <x v="66"/>
    <n v="2"/>
    <s v="Integrated Crisis and Rapid Response"/>
    <s v="Small team that provides rapid response to crisis in homes"/>
    <x v="5"/>
    <s v="Rapid/Crisis Response - step up (2 hr response)"/>
    <s v=""/>
    <x v="0"/>
    <s v=""/>
    <x v="0"/>
    <s v=""/>
    <s v=""/>
    <x v="1"/>
    <x v="0"/>
    <n v="79245"/>
    <x v="0"/>
  </r>
  <r>
    <x v="0"/>
    <x v="66"/>
    <x v="1"/>
    <n v="3"/>
    <x v="66"/>
    <n v="3"/>
    <s v="Integrated Crisis and Rapid Response"/>
    <s v="Small team that provides rapid response to crisis in homes"/>
    <x v="5"/>
    <s v="Rapid/Crisis Response - step up (2 hr response)"/>
    <s v=""/>
    <x v="0"/>
    <s v=""/>
    <x v="0"/>
    <s v=""/>
    <s v=""/>
    <x v="1"/>
    <x v="0"/>
    <n v="87698"/>
    <x v="0"/>
  </r>
  <r>
    <x v="0"/>
    <x v="66"/>
    <x v="1"/>
    <n v="4"/>
    <x v="66"/>
    <n v="4"/>
    <s v="Early Supported Hospital Discharge Scheme"/>
    <s v="Urgent care control room and support providing timely and effective discharge through joint working across the social and health system. "/>
    <x v="9"/>
    <s v="Home First/Discharge to Assess - process support/core costs"/>
    <s v=""/>
    <x v="0"/>
    <s v=""/>
    <x v="0"/>
    <s v=""/>
    <s v=""/>
    <x v="1"/>
    <x v="0"/>
    <n v="2127088"/>
    <x v="0"/>
  </r>
  <r>
    <x v="0"/>
    <x v="66"/>
    <x v="1"/>
    <n v="5"/>
    <x v="66"/>
    <n v="5"/>
    <s v="Social Care Client Packages"/>
    <s v="Social Care Client Packages"/>
    <x v="4"/>
    <s v="Care Home"/>
    <s v=""/>
    <x v="0"/>
    <s v=""/>
    <x v="0"/>
    <s v=""/>
    <s v=""/>
    <x v="2"/>
    <x v="3"/>
    <n v="3194552"/>
    <x v="0"/>
  </r>
  <r>
    <x v="0"/>
    <x v="66"/>
    <x v="1"/>
    <n v="6"/>
    <x v="66"/>
    <n v="6"/>
    <s v="Social Care Client Packages"/>
    <s v="Social Care Client Packages"/>
    <x v="4"/>
    <s v="Care Home"/>
    <s v=""/>
    <x v="0"/>
    <s v=""/>
    <x v="0"/>
    <s v=""/>
    <s v=""/>
    <x v="2"/>
    <x v="0"/>
    <n v="1420101"/>
    <x v="0"/>
  </r>
  <r>
    <x v="0"/>
    <x v="66"/>
    <x v="1"/>
    <n v="7"/>
    <x v="66"/>
    <n v="7"/>
    <s v="Supporting Health and Wellbeing of Carers"/>
    <s v="Carers Centre service"/>
    <x v="7"/>
    <s v="Carer Advice and Support"/>
    <s v=""/>
    <x v="0"/>
    <s v=""/>
    <x v="0"/>
    <s v=""/>
    <s v=""/>
    <x v="0"/>
    <x v="0"/>
    <n v="211400"/>
    <x v="0"/>
  </r>
  <r>
    <x v="0"/>
    <x v="66"/>
    <x v="1"/>
    <n v="8"/>
    <x v="66"/>
    <n v="8"/>
    <s v="Respite to Carers"/>
    <s v="Respite for Carers"/>
    <x v="13"/>
    <s v="Respite Services"/>
    <s v=""/>
    <x v="0"/>
    <s v=""/>
    <x v="0"/>
    <s v=""/>
    <s v=""/>
    <x v="2"/>
    <x v="0"/>
    <n v="440769"/>
    <x v="0"/>
  </r>
  <r>
    <x v="0"/>
    <x v="66"/>
    <x v="1"/>
    <n v="9"/>
    <x v="66"/>
    <n v="9"/>
    <s v="Stabilise and Make Safe"/>
    <s v="Short intervention to assist on discharge from hospital"/>
    <x v="5"/>
    <s v="Reablement to support discharge -step down (Discharge to Assess pathway 1)"/>
    <s v=""/>
    <x v="0"/>
    <s v=""/>
    <x v="0"/>
    <s v=""/>
    <s v=""/>
    <x v="2"/>
    <x v="0"/>
    <n v="241000"/>
    <x v="0"/>
  </r>
  <r>
    <x v="0"/>
    <x v="66"/>
    <x v="1"/>
    <n v="10"/>
    <x v="66"/>
    <n v="10"/>
    <s v="Advocacy"/>
    <s v="Provision of Advocacy"/>
    <x v="7"/>
    <s v="Independent Mental Health Advocacy"/>
    <s v=""/>
    <x v="0"/>
    <s v=""/>
    <x v="0"/>
    <s v=""/>
    <s v=""/>
    <x v="0"/>
    <x v="0"/>
    <n v="158000"/>
    <x v="0"/>
  </r>
  <r>
    <x v="0"/>
    <x v="66"/>
    <x v="1"/>
    <n v="11"/>
    <x v="66"/>
    <n v="11"/>
    <s v="Better Care at Home"/>
    <s v="Reablement in a persons own home"/>
    <x v="5"/>
    <s v="Reablement to support discharge -step down (Discharge to Assess pathway 1)"/>
    <s v=""/>
    <x v="0"/>
    <s v=""/>
    <x v="0"/>
    <s v=""/>
    <s v=""/>
    <x v="1"/>
    <x v="3"/>
    <n v="372000"/>
    <x v="0"/>
  </r>
  <r>
    <x v="0"/>
    <x v="66"/>
    <x v="1"/>
    <n v="12"/>
    <x v="66"/>
    <n v="12"/>
    <s v="Asset based community capacity"/>
    <s v="Care navigation services helping people find their way to appropriate services and support and consequently support self-management. "/>
    <x v="3"/>
    <s v="Care navigation and planning"/>
    <s v=""/>
    <x v="0"/>
    <s v=""/>
    <x v="0"/>
    <s v=""/>
    <s v=""/>
    <x v="1"/>
    <x v="3"/>
    <n v="103000"/>
    <x v="0"/>
  </r>
  <r>
    <x v="0"/>
    <x v="66"/>
    <x v="1"/>
    <n v="13"/>
    <x v="66"/>
    <n v="13"/>
    <s v="Quality Assurance and Improvement"/>
    <s v="Quality Assurance and Improvement of practices"/>
    <x v="12"/>
    <s v=""/>
    <s v="Quality Assurance and Improvement of practices"/>
    <x v="0"/>
    <s v=""/>
    <x v="0"/>
    <s v=""/>
    <s v=""/>
    <x v="1"/>
    <x v="3"/>
    <n v="66950"/>
    <x v="0"/>
  </r>
  <r>
    <x v="0"/>
    <x v="66"/>
    <x v="1"/>
    <n v="14"/>
    <x v="66"/>
    <n v="14"/>
    <s v="Disabled Facilities Grant"/>
    <s v="Adaptations in peoples homes eg lifts"/>
    <x v="14"/>
    <s v="Adaptations, including statutory DFG grants"/>
    <s v=""/>
    <x v="0"/>
    <s v=""/>
    <x v="0"/>
    <s v=""/>
    <s v=""/>
    <x v="2"/>
    <x v="2"/>
    <n v="2469979"/>
    <x v="0"/>
  </r>
  <r>
    <x v="0"/>
    <x v="66"/>
    <x v="1"/>
    <n v="15"/>
    <x v="66"/>
    <n v="15"/>
    <s v="Social Care Client Packages"/>
    <s v="Social Care Client Packages"/>
    <x v="8"/>
    <s v="Domiciliary care packages"/>
    <s v=""/>
    <x v="0"/>
    <s v=""/>
    <x v="0"/>
    <s v=""/>
    <s v=""/>
    <x v="2"/>
    <x v="3"/>
    <n v="4487913"/>
    <x v="0"/>
  </r>
  <r>
    <x v="0"/>
    <x v="66"/>
    <x v="1"/>
    <n v="16"/>
    <x v="66"/>
    <n v="16"/>
    <s v="Social Care Client Packages"/>
    <s v="Social Care Client Packages"/>
    <x v="8"/>
    <s v="Domiciliary care packages"/>
    <s v=""/>
    <x v="0"/>
    <s v=""/>
    <x v="0"/>
    <s v=""/>
    <s v=""/>
    <x v="2"/>
    <x v="0"/>
    <n v="1412249"/>
    <x v="0"/>
  </r>
  <r>
    <x v="0"/>
    <x v="66"/>
    <x v="1"/>
    <n v="17"/>
    <x v="66"/>
    <n v="17"/>
    <s v="Asset based community capacity"/>
    <s v="Community Nursing"/>
    <x v="11"/>
    <s v="Integrated neighbourhood services"/>
    <s v=""/>
    <x v="1"/>
    <s v=""/>
    <x v="2"/>
    <s v=""/>
    <s v=""/>
    <x v="3"/>
    <x v="0"/>
    <n v="3558000"/>
    <x v="0"/>
  </r>
  <r>
    <x v="0"/>
    <x v="66"/>
    <x v="1"/>
    <n v="18"/>
    <x v="66"/>
    <n v="18"/>
    <s v="Asset based community capacity"/>
    <s v="Palliative Care / End of Life Services"/>
    <x v="11"/>
    <s v="Integrated neighbourhood services"/>
    <s v=""/>
    <x v="1"/>
    <s v=""/>
    <x v="2"/>
    <s v=""/>
    <s v=""/>
    <x v="3"/>
    <x v="0"/>
    <n v="257000"/>
    <x v="0"/>
  </r>
  <r>
    <x v="0"/>
    <x v="66"/>
    <x v="1"/>
    <n v="19"/>
    <x v="66"/>
    <n v="19"/>
    <s v="Asset based community capacity"/>
    <s v="Intermediate Care Therapies"/>
    <x v="11"/>
    <s v="Integrated neighbourhood services"/>
    <s v=""/>
    <x v="1"/>
    <s v=""/>
    <x v="2"/>
    <s v=""/>
    <s v=""/>
    <x v="3"/>
    <x v="0"/>
    <n v="3889000"/>
    <x v="0"/>
  </r>
  <r>
    <x v="0"/>
    <x v="66"/>
    <x v="1"/>
    <n v="20"/>
    <x v="66"/>
    <n v="20"/>
    <s v="Asset based community capacity"/>
    <s v="Nursing Homes"/>
    <x v="11"/>
    <s v="Integrated neighbourhood services"/>
    <s v=""/>
    <x v="1"/>
    <s v=""/>
    <x v="2"/>
    <s v=""/>
    <s v=""/>
    <x v="3"/>
    <x v="0"/>
    <n v="3031000"/>
    <x v="0"/>
  </r>
  <r>
    <x v="0"/>
    <x v="66"/>
    <x v="1"/>
    <n v="21"/>
    <x v="66"/>
    <n v="21"/>
    <s v="Integrated Crisis and Rapid Response"/>
    <s v="Alternative to Treat (ATT)"/>
    <x v="15"/>
    <s v="Physical health/wellbeing"/>
    <s v=""/>
    <x v="2"/>
    <s v=""/>
    <x v="2"/>
    <s v=""/>
    <s v=""/>
    <x v="2"/>
    <x v="0"/>
    <n v="554148"/>
    <x v="0"/>
  </r>
  <r>
    <x v="0"/>
    <x v="66"/>
    <x v="1"/>
    <n v="22"/>
    <x v="66"/>
    <n v="22"/>
    <s v="Ageing Well"/>
    <s v="Ageing Well"/>
    <x v="11"/>
    <s v="Integrated neighbourhood services"/>
    <s v=""/>
    <x v="1"/>
    <s v=""/>
    <x v="2"/>
    <s v=""/>
    <s v=""/>
    <x v="3"/>
    <x v="1"/>
    <n v="1100000"/>
    <x v="1"/>
  </r>
  <r>
    <x v="0"/>
    <x v="67"/>
    <x v="1"/>
    <n v="1"/>
    <x v="67"/>
    <n v="1"/>
    <s v="All Age Mental Health Liaison"/>
    <s v="Rapid Assessment Interface Discharge team"/>
    <x v="3"/>
    <s v="Assessment teams/joint assessment"/>
    <s v=""/>
    <x v="3"/>
    <s v=""/>
    <x v="2"/>
    <s v=""/>
    <s v=""/>
    <x v="5"/>
    <x v="0"/>
    <n v="1224487"/>
    <x v="0"/>
  </r>
  <r>
    <x v="0"/>
    <x v="67"/>
    <x v="1"/>
    <n v="2"/>
    <x v="67"/>
    <n v="2"/>
    <s v="Primary Care Extended Integrated Neighbourhood"/>
    <s v="Integrated Neighbourhood teams and additional primary care support"/>
    <x v="3"/>
    <s v="Care navigation and planning"/>
    <s v=""/>
    <x v="2"/>
    <s v=""/>
    <x v="2"/>
    <s v=""/>
    <s v=""/>
    <x v="2"/>
    <x v="0"/>
    <n v="3298920"/>
    <x v="0"/>
  </r>
  <r>
    <x v="0"/>
    <x v="67"/>
    <x v="1"/>
    <n v="3"/>
    <x v="67"/>
    <n v="3"/>
    <s v="Reablement"/>
    <s v="Ensuring resilience in peak periods for reablement service"/>
    <x v="9"/>
    <s v="Early Discharge Planning"/>
    <s v=""/>
    <x v="5"/>
    <s v=""/>
    <x v="2"/>
    <s v=""/>
    <s v=""/>
    <x v="6"/>
    <x v="0"/>
    <n v="679387"/>
    <x v="0"/>
  </r>
  <r>
    <x v="0"/>
    <x v="67"/>
    <x v="1"/>
    <n v="4"/>
    <x v="67"/>
    <n v="4"/>
    <s v="Reablement"/>
    <s v="Contribution to early Intervention locality teams"/>
    <x v="5"/>
    <s v="Reablement service accepting community and discharge referrals"/>
    <s v=""/>
    <x v="0"/>
    <s v=""/>
    <x v="0"/>
    <s v=""/>
    <s v=""/>
    <x v="1"/>
    <x v="0"/>
    <n v="2087635.5807588054"/>
    <x v="0"/>
  </r>
  <r>
    <x v="0"/>
    <x v="67"/>
    <x v="1"/>
    <n v="5"/>
    <x v="67"/>
    <n v="5"/>
    <s v="NHS Funding to Support Social Care - Nursing Care"/>
    <s v="Investment required to maintain services in line with increased demographic and demand pressures"/>
    <x v="4"/>
    <s v="Nursing home"/>
    <s v=""/>
    <x v="0"/>
    <s v=""/>
    <x v="1"/>
    <s v="0.5"/>
    <s v="0.5"/>
    <x v="2"/>
    <x v="0"/>
    <n v="928143"/>
    <x v="0"/>
  </r>
  <r>
    <x v="0"/>
    <x v="67"/>
    <x v="1"/>
    <n v="6"/>
    <x v="67"/>
    <n v="6"/>
    <s v="NHS Funding to Support Social Care - Residential Care"/>
    <s v="Investment required to maintain services in line with increased demographic and demand pressures"/>
    <x v="4"/>
    <s v="Care home"/>
    <s v=""/>
    <x v="0"/>
    <s v=""/>
    <x v="1"/>
    <s v="0.5"/>
    <s v="0.5"/>
    <x v="2"/>
    <x v="0"/>
    <n v="1765783"/>
    <x v="0"/>
  </r>
  <r>
    <x v="0"/>
    <x v="67"/>
    <x v="1"/>
    <n v="7"/>
    <x v="67"/>
    <n v="7"/>
    <s v="NHS Funding to Support Social Care - Supported Accomodation"/>
    <s v="Investment required to maintain services in line with increased demographic and demand pressures"/>
    <x v="4"/>
    <s v="Supported accommodation"/>
    <s v=""/>
    <x v="0"/>
    <s v=""/>
    <x v="1"/>
    <s v="0.5"/>
    <s v="0.5"/>
    <x v="2"/>
    <x v="0"/>
    <n v="926992"/>
    <x v="0"/>
  </r>
  <r>
    <x v="0"/>
    <x v="67"/>
    <x v="1"/>
    <n v="8"/>
    <x v="67"/>
    <n v="8"/>
    <s v="NHS Funding to Support Social Care - Direct Payments"/>
    <s v="Investment required to maintain services in line with increased demographic and demand pressures"/>
    <x v="16"/>
    <s v=""/>
    <s v=""/>
    <x v="0"/>
    <s v=""/>
    <x v="1"/>
    <s v="0.5"/>
    <s v="0.5"/>
    <x v="2"/>
    <x v="0"/>
    <n v="864112"/>
    <x v="0"/>
  </r>
  <r>
    <x v="0"/>
    <x v="67"/>
    <x v="1"/>
    <n v="9"/>
    <x v="67"/>
    <n v="9"/>
    <s v="NHS Funding to Support Social Care - Home Care"/>
    <s v="Investment required to maintain services in line with increased demographic and demand pressures"/>
    <x v="8"/>
    <s v="Domiciliary care packages"/>
    <s v=""/>
    <x v="0"/>
    <s v=""/>
    <x v="1"/>
    <s v="0.5"/>
    <s v="0.5"/>
    <x v="2"/>
    <x v="0"/>
    <n v="1987501"/>
    <x v="0"/>
  </r>
  <r>
    <x v="0"/>
    <x v="67"/>
    <x v="1"/>
    <n v="10"/>
    <x v="67"/>
    <n v="10"/>
    <s v="NHS Funding to Support Social Care - Learning Disability"/>
    <s v="Investment required to maintain services in line with increased demographic and demand pressures"/>
    <x v="4"/>
    <s v="Learning disability"/>
    <s v=""/>
    <x v="0"/>
    <s v=""/>
    <x v="1"/>
    <s v="0.5"/>
    <s v="0.5"/>
    <x v="2"/>
    <x v="0"/>
    <n v="263807"/>
    <x v="0"/>
  </r>
  <r>
    <x v="0"/>
    <x v="67"/>
    <x v="1"/>
    <n v="11"/>
    <x v="67"/>
    <n v="11"/>
    <s v="Assistive Technology"/>
    <s v="Assistive Technology - purchase, monitoring and response"/>
    <x v="1"/>
    <s v="Community based equipment"/>
    <s v=""/>
    <x v="0"/>
    <s v=""/>
    <x v="0"/>
    <s v=""/>
    <s v=""/>
    <x v="2"/>
    <x v="0"/>
    <n v="787877"/>
    <x v="0"/>
  </r>
  <r>
    <x v="0"/>
    <x v="67"/>
    <x v="1"/>
    <n v="12"/>
    <x v="67"/>
    <n v="12"/>
    <s v="Community Equipment &amp; Adaptations"/>
    <s v="Integrated Community Equipment store providing low level adaptations and equipment,"/>
    <x v="1"/>
    <s v="Community based equipment"/>
    <s v=""/>
    <x v="0"/>
    <s v=""/>
    <x v="1"/>
    <s v="0.5"/>
    <s v="0.5"/>
    <x v="1"/>
    <x v="0"/>
    <n v="680182"/>
    <x v="0"/>
  </r>
  <r>
    <x v="0"/>
    <x v="67"/>
    <x v="1"/>
    <n v="13"/>
    <x v="67"/>
    <n v="13"/>
    <s v="Occupational Therapy"/>
    <s v="Investment in OT capacity to strengthen locality approach to early intervention and prevention"/>
    <x v="11"/>
    <s v="Multidisciplinary teams that are supporting independence, such as anticipatory care"/>
    <s v=""/>
    <x v="0"/>
    <s v=""/>
    <x v="0"/>
    <s v=""/>
    <s v=""/>
    <x v="1"/>
    <x v="0"/>
    <n v="1363560"/>
    <x v="0"/>
  </r>
  <r>
    <x v="0"/>
    <x v="67"/>
    <x v="1"/>
    <n v="14"/>
    <x v="67"/>
    <n v="14"/>
    <s v="Hospital Discharge"/>
    <s v="Social Work team integrated into hospital discharge"/>
    <x v="9"/>
    <s v="Multi-Disciplinary/Multi-Agency Discharge Teams supporting discharge"/>
    <s v=""/>
    <x v="0"/>
    <s v=""/>
    <x v="0"/>
    <s v=""/>
    <s v=""/>
    <x v="1"/>
    <x v="0"/>
    <n v="1039985"/>
    <x v="0"/>
  </r>
  <r>
    <x v="0"/>
    <x v="67"/>
    <x v="1"/>
    <n v="15"/>
    <x v="67"/>
    <n v="15"/>
    <s v="Community Early Prevention"/>
    <s v="Advice and information services to enable people to find their way to appropriate services and support"/>
    <x v="3"/>
    <s v="Support for implementation of anticipatory care"/>
    <s v=""/>
    <x v="1"/>
    <s v=""/>
    <x v="0"/>
    <s v=""/>
    <s v=""/>
    <x v="1"/>
    <x v="0"/>
    <n v="503893"/>
    <x v="0"/>
  </r>
  <r>
    <x v="0"/>
    <x v="67"/>
    <x v="1"/>
    <n v="16"/>
    <x v="67"/>
    <n v="16"/>
    <s v="Carers"/>
    <s v="Investment in Carers Centre to facilitate advice and support service to Carers and respite services"/>
    <x v="13"/>
    <s v="Respite services"/>
    <s v=""/>
    <x v="0"/>
    <s v=""/>
    <x v="0"/>
    <s v=""/>
    <s v=""/>
    <x v="0"/>
    <x v="0"/>
    <n v="1024312.3627906957"/>
    <x v="0"/>
  </r>
  <r>
    <x v="0"/>
    <x v="67"/>
    <x v="1"/>
    <n v="17"/>
    <x v="67"/>
    <n v="17"/>
    <s v="Mental Health Services"/>
    <s v="Investment in Mental Health Drop in Centre and Supported Accommodation"/>
    <x v="4"/>
    <s v="Supported accommodation"/>
    <s v=""/>
    <x v="3"/>
    <s v=""/>
    <x v="0"/>
    <s v=""/>
    <s v=""/>
    <x v="2"/>
    <x v="0"/>
    <n v="1769201"/>
    <x v="0"/>
  </r>
  <r>
    <x v="0"/>
    <x v="67"/>
    <x v="1"/>
    <n v="18"/>
    <x v="67"/>
    <n v="18"/>
    <s v="Mental Health Advocacy"/>
    <s v="Stengthening of advocacy and support in line with expectations of Care Act"/>
    <x v="7"/>
    <s v="Independent Mental Health Advocacy"/>
    <s v=""/>
    <x v="3"/>
    <s v=""/>
    <x v="0"/>
    <s v=""/>
    <s v=""/>
    <x v="0"/>
    <x v="0"/>
    <n v="209320"/>
    <x v="0"/>
  </r>
  <r>
    <x v="0"/>
    <x v="67"/>
    <x v="1"/>
    <n v="19"/>
    <x v="67"/>
    <n v="19"/>
    <s v="Older Persons &amp; Intermediate Care Services"/>
    <s v="Procurement of step down beds in the Community"/>
    <x v="6"/>
    <s v="Step down (discharge to assess pathway-2)"/>
    <s v=""/>
    <x v="0"/>
    <s v=""/>
    <x v="0"/>
    <s v=""/>
    <s v=""/>
    <x v="2"/>
    <x v="0"/>
    <n v="320175"/>
    <x v="0"/>
  </r>
  <r>
    <x v="0"/>
    <x v="67"/>
    <x v="1"/>
    <n v="20"/>
    <x v="67"/>
    <n v="20"/>
    <s v="Continuing Care / Funded Nursing Care"/>
    <s v="Commissioning and administrative support for Funded Nursing Care"/>
    <x v="3"/>
    <s v="Assessment teams/joint assessment"/>
    <s v=""/>
    <x v="4"/>
    <s v=""/>
    <x v="1"/>
    <s v="0.5"/>
    <s v="0.5"/>
    <x v="1"/>
    <x v="0"/>
    <n v="84997"/>
    <x v="0"/>
  </r>
  <r>
    <x v="0"/>
    <x v="67"/>
    <x v="1"/>
    <n v="21"/>
    <x v="67"/>
    <n v="21"/>
    <s v="Care Bill Reform New Burdens"/>
    <s v="Investment to ensure the locality is compliant with the Care Act"/>
    <x v="7"/>
    <s v="Carer advice and support"/>
    <s v=""/>
    <x v="0"/>
    <s v=""/>
    <x v="0"/>
    <s v=""/>
    <s v=""/>
    <x v="1"/>
    <x v="0"/>
    <n v="1097184.8465904281"/>
    <x v="0"/>
  </r>
  <r>
    <x v="0"/>
    <x v="67"/>
    <x v="1"/>
    <n v="22"/>
    <x v="67"/>
    <n v="22"/>
    <s v="Reablement Care Model"/>
    <s v="Additional investment in reablement capacity to extend the service to more complex cases"/>
    <x v="5"/>
    <s v="Reablement service accepting community and discharge referrals"/>
    <s v=""/>
    <x v="0"/>
    <s v=""/>
    <x v="0"/>
    <s v=""/>
    <s v=""/>
    <x v="2"/>
    <x v="0"/>
    <n v="939382"/>
    <x v="0"/>
  </r>
  <r>
    <x v="0"/>
    <x v="67"/>
    <x v="1"/>
    <n v="23"/>
    <x v="67"/>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9"/>
    <s v="Early Discharge Planning"/>
    <s v=""/>
    <x v="0"/>
    <s v=""/>
    <x v="0"/>
    <s v=""/>
    <s v=""/>
    <x v="1"/>
    <x v="0"/>
    <n v="566818"/>
    <x v="0"/>
  </r>
  <r>
    <x v="0"/>
    <x v="67"/>
    <x v="1"/>
    <n v="24"/>
    <x v="67"/>
    <n v="24"/>
    <s v="Community Support"/>
    <s v="Utilisation of Community Assets"/>
    <x v="11"/>
    <s v="Integrated neighbourhood services"/>
    <s v=""/>
    <x v="6"/>
    <s v="Community Support"/>
    <x v="0"/>
    <s v=""/>
    <s v=""/>
    <x v="0"/>
    <x v="0"/>
    <n v="29796"/>
    <x v="0"/>
  </r>
  <r>
    <x v="0"/>
    <x v="67"/>
    <x v="1"/>
    <n v="25"/>
    <x v="67"/>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0"/>
    <n v="1305232"/>
    <x v="0"/>
  </r>
  <r>
    <x v="0"/>
    <x v="67"/>
    <x v="1"/>
    <n v="26"/>
    <x v="67"/>
    <n v="26"/>
    <s v="IT Development"/>
    <s v="Investment to fund specific IT resource to assist with enabling true integrated working across health and social care systems and the sharing of data"/>
    <x v="10"/>
    <s v="System IT Interoperability"/>
    <s v=""/>
    <x v="6"/>
    <s v="Integrtaed IT Solution"/>
    <x v="1"/>
    <s v="0.5"/>
    <s v="0.5"/>
    <x v="1"/>
    <x v="0"/>
    <n v="27472"/>
    <x v="0"/>
  </r>
  <r>
    <x v="0"/>
    <x v="67"/>
    <x v="1"/>
    <n v="27"/>
    <x v="67"/>
    <n v="27"/>
    <s v="Transformed Home Care Model"/>
    <s v="Additional investment required to accelerate the implementation of the Ethical Home Care framework in Wigan."/>
    <x v="8"/>
    <s v="Domiciliary care to support hospital discharge (Discharge to Assess pathway 1)"/>
    <s v=""/>
    <x v="0"/>
    <s v=""/>
    <x v="0"/>
    <s v=""/>
    <s v=""/>
    <x v="2"/>
    <x v="0"/>
    <n v="740249.89114948444"/>
    <x v="0"/>
  </r>
  <r>
    <x v="0"/>
    <x v="67"/>
    <x v="1"/>
    <n v="28"/>
    <x v="67"/>
    <n v="28"/>
    <s v="Development of High Quality Demetia Service"/>
    <s v="Investment to sustainably improve the placement opportunities for people with more complex needs as a consequence of dementia."/>
    <x v="4"/>
    <s v="Nursing home"/>
    <s v=""/>
    <x v="0"/>
    <s v=""/>
    <x v="0"/>
    <s v=""/>
    <s v=""/>
    <x v="2"/>
    <x v="0"/>
    <n v="838949.9094"/>
    <x v="0"/>
  </r>
  <r>
    <x v="0"/>
    <x v="67"/>
    <x v="1"/>
    <n v="29"/>
    <x v="67"/>
    <n v="29"/>
    <s v="Community Step Up Care Model and 7 Day CRT Service"/>
    <s v="Investment to support the rapid model of integrated services through the enhancement of community response teams and step up care."/>
    <x v="11"/>
    <s v="Multidisciplinary teams that are supporting independence, such as anticipatory care"/>
    <s v=""/>
    <x v="1"/>
    <s v=""/>
    <x v="2"/>
    <s v=""/>
    <s v=""/>
    <x v="3"/>
    <x v="0"/>
    <n v="704664"/>
    <x v="0"/>
  </r>
  <r>
    <x v="0"/>
    <x v="67"/>
    <x v="1"/>
    <n v="30"/>
    <x v="67"/>
    <n v="30"/>
    <s v="Palliative and End of Life Care"/>
    <s v="To expand and transform the Hopsice in Your Care Home service to be the central palliative and End of Life Care learning and development hub (Wigan Borough Palliative and End of Life Learning Hub) serving health and social care providers acros the Wigan l"/>
    <x v="4"/>
    <s v="Care home"/>
    <s v=""/>
    <x v="1"/>
    <s v=""/>
    <x v="2"/>
    <s v=""/>
    <s v=""/>
    <x v="0"/>
    <x v="0"/>
    <n v="354772"/>
    <x v="1"/>
  </r>
  <r>
    <x v="0"/>
    <x v="67"/>
    <x v="1"/>
    <n v="31"/>
    <x v="67"/>
    <n v="31"/>
    <s v="Community Care Co-ordinators"/>
    <s v="Additional local investment required over and above the maximum amount recoverable through the Additional Roles Reimbursement scheme to employ 21 Care Co-ordinator roles in line with the requirements of the locality Primary Care Networks."/>
    <x v="11"/>
    <s v="Multidisciplinary teams that are supporting independence, such as anticipatory care"/>
    <s v=""/>
    <x v="1"/>
    <s v=""/>
    <x v="0"/>
    <s v=""/>
    <s v=""/>
    <x v="1"/>
    <x v="0"/>
    <n v="99478"/>
    <x v="1"/>
  </r>
  <r>
    <x v="0"/>
    <x v="67"/>
    <x v="1"/>
    <n v="32"/>
    <x v="67"/>
    <n v="32"/>
    <s v="Investment in the Continued Innovation &amp; Sustainability of the Nursing Care Market"/>
    <s v="Targetting additional capacity, quality and efficiency in the Residential &amp; Nursing market to support timely discharge and reduction in A&amp;E visits."/>
    <x v="4"/>
    <s v="Nursing home"/>
    <s v=""/>
    <x v="0"/>
    <s v=""/>
    <x v="0"/>
    <s v=""/>
    <s v=""/>
    <x v="2"/>
    <x v="3"/>
    <n v="1198474"/>
    <x v="0"/>
  </r>
  <r>
    <x v="0"/>
    <x v="67"/>
    <x v="1"/>
    <n v="33"/>
    <x v="67"/>
    <n v="33"/>
    <s v="Investment in the Continued Innovation &amp; Sustainability of the Residential Care Market"/>
    <s v="Targetting additional capacity, quality and efficiency in the Residential &amp; Nursing market to support timely discharge and reduction in A&amp;E visits."/>
    <x v="4"/>
    <s v="Care home"/>
    <s v=""/>
    <x v="0"/>
    <s v=""/>
    <x v="0"/>
    <s v=""/>
    <s v=""/>
    <x v="2"/>
    <x v="3"/>
    <n v="3261473"/>
    <x v="0"/>
  </r>
  <r>
    <x v="0"/>
    <x v="67"/>
    <x v="1"/>
    <n v="34"/>
    <x v="67"/>
    <n v="34"/>
    <s v="Investment in Community Based Care and Support to Ensure the Ongoing Sustainability of Provision Supported Accomodation"/>
    <s v="Investment in additional reablement resource to meet increased demand for service through winter"/>
    <x v="4"/>
    <s v="Supported accommodation"/>
    <s v=""/>
    <x v="0"/>
    <s v=""/>
    <x v="0"/>
    <s v=""/>
    <s v=""/>
    <x v="2"/>
    <x v="3"/>
    <n v="3776303"/>
    <x v="0"/>
  </r>
  <r>
    <x v="0"/>
    <x v="67"/>
    <x v="1"/>
    <n v="35"/>
    <x v="67"/>
    <n v="35"/>
    <s v="Investment in Community Based Care and Support to Ensure the Ongoing Sustainability of Provision Home Care"/>
    <s v="Investment in additional reablement resource to meet increased demand for service through winter"/>
    <x v="8"/>
    <s v="Domiciliary care packages"/>
    <s v=""/>
    <x v="0"/>
    <s v=""/>
    <x v="0"/>
    <s v=""/>
    <s v=""/>
    <x v="2"/>
    <x v="3"/>
    <n v="1781065"/>
    <x v="0"/>
  </r>
  <r>
    <x v="0"/>
    <x v="67"/>
    <x v="1"/>
    <n v="36"/>
    <x v="67"/>
    <n v="36"/>
    <s v="Investment in Community Based Care and Support to Ensure the Ongoing Sustainability of Provision Direct Payments"/>
    <s v="Investment in additional reablement resource to meet increased demand for service through winter"/>
    <x v="16"/>
    <s v=""/>
    <s v=""/>
    <x v="0"/>
    <s v=""/>
    <x v="0"/>
    <s v=""/>
    <s v=""/>
    <x v="2"/>
    <x v="3"/>
    <n v="984581"/>
    <x v="0"/>
  </r>
  <r>
    <x v="0"/>
    <x v="67"/>
    <x v="1"/>
    <n v="37"/>
    <x v="67"/>
    <n v="37"/>
    <s v="Investment in Community Based Care and Support to Ensure the Ongoing Sustainability of Provision Extra Care"/>
    <s v="Investment in additional reablement resource to meet increased demand for service through winter"/>
    <x v="4"/>
    <s v="Extra care"/>
    <s v=""/>
    <x v="0"/>
    <s v=""/>
    <x v="0"/>
    <s v=""/>
    <s v=""/>
    <x v="2"/>
    <x v="3"/>
    <n v="27743"/>
    <x v="0"/>
  </r>
  <r>
    <x v="0"/>
    <x v="67"/>
    <x v="1"/>
    <n v="38"/>
    <x v="67"/>
    <n v="38"/>
    <s v="People Powered Technology &amp; Digital Reform "/>
    <s v="Upscale emerging technology within care setting and individual's own homes."/>
    <x v="1"/>
    <s v="Community based equipment"/>
    <s v=""/>
    <x v="0"/>
    <s v=""/>
    <x v="0"/>
    <s v=""/>
    <s v=""/>
    <x v="1"/>
    <x v="3"/>
    <n v="66022"/>
    <x v="0"/>
  </r>
  <r>
    <x v="0"/>
    <x v="67"/>
    <x v="1"/>
    <n v="39"/>
    <x v="67"/>
    <n v="39"/>
    <s v="Preventative Commissioning &amp; Investment "/>
    <s v="Capacity building in the community and voluntary sector for health and social care benefit"/>
    <x v="0"/>
    <s v="Social Prescribing"/>
    <s v=""/>
    <x v="1"/>
    <s v=""/>
    <x v="0"/>
    <s v=""/>
    <s v=""/>
    <x v="0"/>
    <x v="3"/>
    <n v="160154"/>
    <x v="0"/>
  </r>
  <r>
    <x v="0"/>
    <x v="67"/>
    <x v="1"/>
    <n v="40"/>
    <x v="67"/>
    <n v="40"/>
    <s v="Reform &amp; Expansion of Early Intervention Services"/>
    <s v="Includes investment in community and bed based reablement and integrated community equipment. Key services for patient flow and timely discharge. Bed Based Reablement"/>
    <x v="6"/>
    <s v="Step down (discharge to assess pathway-2)"/>
    <s v=""/>
    <x v="0"/>
    <s v=""/>
    <x v="0"/>
    <s v=""/>
    <s v=""/>
    <x v="1"/>
    <x v="3"/>
    <n v="737073"/>
    <x v="0"/>
  </r>
  <r>
    <x v="0"/>
    <x v="67"/>
    <x v="1"/>
    <n v="41"/>
    <x v="67"/>
    <n v="41"/>
    <s v="Reform &amp; Expansion of Early Intervention Services"/>
    <s v="Includes investment in community and bed based reablement and integrated community equipment. Key services for patient flow and timely discharge. Community Reablement "/>
    <x v="5"/>
    <s v="Reablement service accepting community and discharge referrals"/>
    <s v=""/>
    <x v="0"/>
    <s v=""/>
    <x v="0"/>
    <s v=""/>
    <s v=""/>
    <x v="1"/>
    <x v="3"/>
    <n v="1536314"/>
    <x v="0"/>
  </r>
  <r>
    <x v="0"/>
    <x v="67"/>
    <x v="1"/>
    <n v="42"/>
    <x v="67"/>
    <n v="42"/>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155339"/>
    <x v="0"/>
  </r>
  <r>
    <x v="0"/>
    <x v="67"/>
    <x v="1"/>
    <n v="43"/>
    <x v="67"/>
    <n v="43"/>
    <s v="Design &amp; Implementation of a Home Safe Model "/>
    <s v="Transport service from hospital for non eligible social care clients"/>
    <x v="9"/>
    <s v="Home First/Discharge to Assess - process support/core costs"/>
    <s v=""/>
    <x v="6"/>
    <s v="Transport Service from Hospital"/>
    <x v="0"/>
    <s v=""/>
    <s v=""/>
    <x v="0"/>
    <x v="3"/>
    <n v="120567"/>
    <x v="0"/>
  </r>
  <r>
    <x v="0"/>
    <x v="67"/>
    <x v="1"/>
    <n v="44"/>
    <x v="67"/>
    <n v="44"/>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6"/>
    <s v="Population Health / Admission Prevention"/>
    <x v="0"/>
    <s v=""/>
    <s v=""/>
    <x v="0"/>
    <x v="3"/>
    <n v="30000"/>
    <x v="0"/>
  </r>
  <r>
    <x v="0"/>
    <x v="67"/>
    <x v="1"/>
    <n v="45"/>
    <x v="67"/>
    <n v="45"/>
    <s v="Housing with Health -Care Homes"/>
    <s v="Sustaining and upscaling of health support to care homes alongside strengthened quality oversight."/>
    <x v="9"/>
    <s v="Improved discharge to Care Homes"/>
    <s v=""/>
    <x v="0"/>
    <s v=""/>
    <x v="0"/>
    <s v=""/>
    <s v=""/>
    <x v="1"/>
    <x v="3"/>
    <n v="132000"/>
    <x v="0"/>
  </r>
  <r>
    <x v="0"/>
    <x v="67"/>
    <x v="1"/>
    <n v="46"/>
    <x v="67"/>
    <n v="46"/>
    <s v="Demand Reduction &amp; Enhanced 7 Day Working "/>
    <s v="Investment in Community Social Work and Safeguarding capacity."/>
    <x v="3"/>
    <s v="Assessment teams/joint assessment"/>
    <s v=""/>
    <x v="0"/>
    <s v=""/>
    <x v="0"/>
    <s v=""/>
    <s v=""/>
    <x v="1"/>
    <x v="3"/>
    <n v="917592"/>
    <x v="0"/>
  </r>
  <r>
    <x v="0"/>
    <x v="67"/>
    <x v="1"/>
    <n v="47"/>
    <x v="67"/>
    <n v="47"/>
    <s v="Population Health - Deal for Carers. Sustaining Strengthened Support &amp; Recognition for Carers. "/>
    <s v="A reformed offer as part of the Deal targetted at preventing carer breakdown and better recognising their social contribution."/>
    <x v="13"/>
    <s v="Respite services"/>
    <s v=""/>
    <x v="0"/>
    <s v=""/>
    <x v="0"/>
    <s v=""/>
    <s v=""/>
    <x v="0"/>
    <x v="3"/>
    <n v="388919"/>
    <x v="0"/>
  </r>
  <r>
    <x v="0"/>
    <x v="67"/>
    <x v="1"/>
    <n v="48"/>
    <x v="67"/>
    <n v="48"/>
    <s v="Reformed Model of Supported Employment "/>
    <s v="Creating new alternatives and furthering opportunities for individuals aligned with the principles of independence and self-reliance."/>
    <x v="12"/>
    <s v=""/>
    <s v="Supporting people with disability into employment and independence"/>
    <x v="6"/>
    <s v="Wider determinants of Health"/>
    <x v="0"/>
    <s v=""/>
    <s v=""/>
    <x v="1"/>
    <x v="3"/>
    <n v="257000"/>
    <x v="0"/>
  </r>
  <r>
    <x v="0"/>
    <x v="67"/>
    <x v="1"/>
    <n v="49"/>
    <x v="67"/>
    <n v="49"/>
    <s v="Mental Health Services"/>
    <s v="Investment in Mental Health Suport to Help Delayed Discharges and Enable People to be Supported Within the Community "/>
    <x v="4"/>
    <s v="Supported living"/>
    <s v=""/>
    <x v="3"/>
    <s v=""/>
    <x v="0"/>
    <s v=""/>
    <s v=""/>
    <x v="2"/>
    <x v="3"/>
    <n v="519651"/>
    <x v="0"/>
  </r>
  <r>
    <x v="0"/>
    <x v="67"/>
    <x v="1"/>
    <n v="50"/>
    <x v="67"/>
    <n v="50"/>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712845"/>
    <x v="0"/>
  </r>
  <r>
    <x v="0"/>
    <x v="67"/>
    <x v="1"/>
    <n v="51"/>
    <x v="67"/>
    <n v="51"/>
    <s v="Disabled Facilities Grant"/>
    <s v="Investment in adaptations to support independent living"/>
    <x v="14"/>
    <s v="Adaptations, including statutory DFG grants"/>
    <s v=""/>
    <x v="6"/>
    <s v="Adaptations"/>
    <x v="0"/>
    <s v=""/>
    <s v=""/>
    <x v="2"/>
    <x v="2"/>
    <n v="4554373"/>
    <x v="0"/>
  </r>
  <r>
    <x v="0"/>
    <x v="68"/>
    <x v="1"/>
    <n v="1"/>
    <x v="68"/>
    <n v="1"/>
    <s v="Care Act"/>
    <s v="Care Act Duties"/>
    <x v="7"/>
    <s v="Other"/>
    <s v="Reviews, Safeguarding and Advocacy"/>
    <x v="0"/>
    <s v=""/>
    <x v="0"/>
    <s v=""/>
    <s v=""/>
    <x v="1"/>
    <x v="0"/>
    <n v="597674"/>
    <x v="0"/>
  </r>
  <r>
    <x v="0"/>
    <x v="68"/>
    <x v="1"/>
    <n v="2"/>
    <x v="68"/>
    <n v="2"/>
    <s v="Reablement"/>
    <s v="Reablement support for hospital discharges"/>
    <x v="5"/>
    <s v="Reablement service accepting community and discharge referrals"/>
    <s v=""/>
    <x v="0"/>
    <s v=""/>
    <x v="0"/>
    <s v=""/>
    <s v=""/>
    <x v="1"/>
    <x v="0"/>
    <n v="943262"/>
    <x v="0"/>
  </r>
  <r>
    <x v="0"/>
    <x v="68"/>
    <x v="1"/>
    <n v="3"/>
    <x v="68"/>
    <n v="3"/>
    <s v="Community Equipment &amp; Adaptations"/>
    <s v="Intermediate care services "/>
    <x v="1"/>
    <s v="Community based equipment"/>
    <s v=""/>
    <x v="0"/>
    <s v=""/>
    <x v="0"/>
    <s v=""/>
    <s v=""/>
    <x v="3"/>
    <x v="0"/>
    <n v="156822"/>
    <x v="0"/>
  </r>
  <r>
    <x v="0"/>
    <x v="68"/>
    <x v="1"/>
    <n v="4"/>
    <x v="68"/>
    <n v="4"/>
    <s v="Older People Care Packages"/>
    <s v="Community Care Packages"/>
    <x v="8"/>
    <s v="Domiciliary care packages"/>
    <s v=""/>
    <x v="0"/>
    <s v=""/>
    <x v="0"/>
    <s v=""/>
    <s v=""/>
    <x v="2"/>
    <x v="0"/>
    <n v="84000"/>
    <x v="0"/>
  </r>
  <r>
    <x v="0"/>
    <x v="68"/>
    <x v="1"/>
    <n v="5"/>
    <x v="68"/>
    <n v="5"/>
    <s v="Mental Health Care Packages"/>
    <s v="Mental Health Care Packages - Residential Homes"/>
    <x v="4"/>
    <s v="Care home"/>
    <s v=""/>
    <x v="0"/>
    <s v=""/>
    <x v="0"/>
    <s v=""/>
    <s v=""/>
    <x v="2"/>
    <x v="0"/>
    <n v="229950"/>
    <x v="0"/>
  </r>
  <r>
    <x v="0"/>
    <x v="68"/>
    <x v="1"/>
    <n v="6"/>
    <x v="68"/>
    <n v="6"/>
    <s v="Mental Health Care Packages"/>
    <s v="Mental Health Care Packages - Nursing Homes"/>
    <x v="4"/>
    <s v="Nursing home"/>
    <s v=""/>
    <x v="0"/>
    <s v=""/>
    <x v="0"/>
    <s v=""/>
    <s v=""/>
    <x v="2"/>
    <x v="0"/>
    <n v="282450"/>
    <x v="0"/>
  </r>
  <r>
    <x v="0"/>
    <x v="68"/>
    <x v="1"/>
    <n v="7"/>
    <x v="68"/>
    <n v="7"/>
    <s v="Mental Health Contracts"/>
    <s v="Contract to support prevention/intervention in Mental Health "/>
    <x v="0"/>
    <s v="Other"/>
    <s v="Employment services Mental Health"/>
    <x v="3"/>
    <s v=""/>
    <x v="0"/>
    <s v=""/>
    <s v=""/>
    <x v="0"/>
    <x v="0"/>
    <n v="38580"/>
    <x v="0"/>
  </r>
  <r>
    <x v="0"/>
    <x v="68"/>
    <x v="1"/>
    <n v="8"/>
    <x v="68"/>
    <n v="8"/>
    <s v="Mental Health Care Packages"/>
    <s v="Mental Health Care Packages - Nursing Homes"/>
    <x v="4"/>
    <s v="Nursing home"/>
    <s v=""/>
    <x v="3"/>
    <s v=""/>
    <x v="2"/>
    <s v=""/>
    <s v=""/>
    <x v="2"/>
    <x v="0"/>
    <n v="848400"/>
    <x v="0"/>
  </r>
  <r>
    <x v="0"/>
    <x v="68"/>
    <x v="1"/>
    <n v="9"/>
    <x v="68"/>
    <n v="9"/>
    <s v="Community Care Packages"/>
    <s v="Intermediate care services "/>
    <x v="6"/>
    <s v="Step down (discharge to assess pathway-2)"/>
    <s v=""/>
    <x v="0"/>
    <s v=""/>
    <x v="0"/>
    <s v=""/>
    <s v=""/>
    <x v="2"/>
    <x v="0"/>
    <n v="62370"/>
    <x v="0"/>
  </r>
  <r>
    <x v="0"/>
    <x v="68"/>
    <x v="1"/>
    <n v="10"/>
    <x v="68"/>
    <n v="10"/>
    <s v="Community Care Packages"/>
    <s v="Intermediate care services "/>
    <x v="6"/>
    <s v="Step down (discharge to assess pathway-2)"/>
    <s v=""/>
    <x v="0"/>
    <s v=""/>
    <x v="0"/>
    <s v=""/>
    <s v=""/>
    <x v="0"/>
    <x v="0"/>
    <n v="126630"/>
    <x v="0"/>
  </r>
  <r>
    <x v="0"/>
    <x v="68"/>
    <x v="1"/>
    <n v="11"/>
    <x v="68"/>
    <n v="11"/>
    <s v="Community Care Packages"/>
    <s v="Community Care Packages - Home Care"/>
    <x v="4"/>
    <s v="Care home"/>
    <s v=""/>
    <x v="0"/>
    <s v=""/>
    <x v="0"/>
    <s v=""/>
    <s v=""/>
    <x v="2"/>
    <x v="0"/>
    <n v="213150"/>
    <x v="0"/>
  </r>
  <r>
    <x v="0"/>
    <x v="68"/>
    <x v="1"/>
    <n v="12"/>
    <x v="68"/>
    <n v="12"/>
    <s v="Community Care Packages"/>
    <s v="Community Care Packages - Residential"/>
    <x v="4"/>
    <s v="Nursing home"/>
    <s v=""/>
    <x v="0"/>
    <s v=""/>
    <x v="0"/>
    <s v=""/>
    <s v=""/>
    <x v="2"/>
    <x v="0"/>
    <n v="89250"/>
    <x v="0"/>
  </r>
  <r>
    <x v="0"/>
    <x v="68"/>
    <x v="1"/>
    <n v="13"/>
    <x v="68"/>
    <n v="13"/>
    <s v="Community Care Packages"/>
    <s v="Community Care Packages - Nursing Care"/>
    <x v="4"/>
    <s v="Extra care"/>
    <s v=""/>
    <x v="0"/>
    <s v=""/>
    <x v="0"/>
    <s v=""/>
    <s v=""/>
    <x v="2"/>
    <x v="0"/>
    <n v="1629000"/>
    <x v="0"/>
  </r>
  <r>
    <x v="0"/>
    <x v="68"/>
    <x v="1"/>
    <n v="14"/>
    <x v="68"/>
    <n v="14"/>
    <s v="Community Care Packages"/>
    <s v="Community Care Packages - Extra Care"/>
    <x v="4"/>
    <s v="Nursing home"/>
    <s v=""/>
    <x v="0"/>
    <s v=""/>
    <x v="0"/>
    <s v=""/>
    <s v=""/>
    <x v="2"/>
    <x v="0"/>
    <n v="753113"/>
    <x v="0"/>
  </r>
  <r>
    <x v="0"/>
    <x v="68"/>
    <x v="1"/>
    <n v="15"/>
    <x v="68"/>
    <n v="15"/>
    <s v="Community Care Packages"/>
    <s v="Community Care Packages - Nursing Care"/>
    <x v="4"/>
    <s v="Nursing home"/>
    <s v=""/>
    <x v="4"/>
    <s v=""/>
    <x v="2"/>
    <s v=""/>
    <s v=""/>
    <x v="2"/>
    <x v="0"/>
    <n v="1056300"/>
    <x v="0"/>
  </r>
  <r>
    <x v="0"/>
    <x v="68"/>
    <x v="1"/>
    <n v="16"/>
    <x v="68"/>
    <n v="16"/>
    <s v="Community Care Packages"/>
    <s v="Community Care Packages - Carer Support"/>
    <x v="13"/>
    <s v="Other"/>
    <s v="Carer support packages"/>
    <x v="0"/>
    <s v=""/>
    <x v="2"/>
    <s v=""/>
    <s v=""/>
    <x v="0"/>
    <x v="0"/>
    <n v="319000"/>
    <x v="0"/>
  </r>
  <r>
    <x v="0"/>
    <x v="68"/>
    <x v="1"/>
    <n v="17"/>
    <x v="68"/>
    <n v="17"/>
    <s v="Community Care Packages"/>
    <s v="Community Care Packages - Care Act Carers Contract"/>
    <x v="13"/>
    <s v="Other"/>
    <s v="Carers Contract"/>
    <x v="0"/>
    <s v=""/>
    <x v="0"/>
    <s v=""/>
    <s v=""/>
    <x v="0"/>
    <x v="0"/>
    <n v="184000"/>
    <x v="0"/>
  </r>
  <r>
    <x v="0"/>
    <x v="68"/>
    <x v="1"/>
    <n v="18"/>
    <x v="68"/>
    <n v="18"/>
    <s v="Community Care Packages"/>
    <s v="Intermediate care services "/>
    <x v="6"/>
    <s v="Step down (discharge to assess pathway-2)"/>
    <s v=""/>
    <x v="0"/>
    <s v=""/>
    <x v="0"/>
    <s v=""/>
    <s v=""/>
    <x v="0"/>
    <x v="0"/>
    <n v="110000"/>
    <x v="0"/>
  </r>
  <r>
    <x v="0"/>
    <x v="68"/>
    <x v="1"/>
    <n v="19"/>
    <x v="68"/>
    <n v="19"/>
    <s v="Community Care Packages"/>
    <s v="Intermediate care services "/>
    <x v="6"/>
    <s v="Step down (discharge to assess pathway-2)"/>
    <s v=""/>
    <x v="1"/>
    <s v=""/>
    <x v="2"/>
    <s v=""/>
    <s v=""/>
    <x v="2"/>
    <x v="0"/>
    <n v="230400"/>
    <x v="0"/>
  </r>
  <r>
    <x v="0"/>
    <x v="68"/>
    <x v="1"/>
    <n v="20"/>
    <x v="68"/>
    <n v="20"/>
    <s v="Disability Care Packages"/>
    <s v="Disability Care Packages - Home Care"/>
    <x v="8"/>
    <s v="Domiciliary care packages"/>
    <s v=""/>
    <x v="0"/>
    <s v=""/>
    <x v="0"/>
    <s v=""/>
    <s v=""/>
    <x v="2"/>
    <x v="0"/>
    <n v="811650"/>
    <x v="0"/>
  </r>
  <r>
    <x v="0"/>
    <x v="68"/>
    <x v="1"/>
    <n v="21"/>
    <x v="68"/>
    <n v="21"/>
    <s v="Disability Care Packages"/>
    <s v="Disability Care Packages - Residential "/>
    <x v="4"/>
    <s v="Care home"/>
    <s v=""/>
    <x v="0"/>
    <s v=""/>
    <x v="0"/>
    <s v=""/>
    <s v=""/>
    <x v="2"/>
    <x v="0"/>
    <n v="1638000"/>
    <x v="0"/>
  </r>
  <r>
    <x v="0"/>
    <x v="68"/>
    <x v="1"/>
    <n v="22"/>
    <x v="68"/>
    <n v="22"/>
    <s v="Disability Care Packages"/>
    <s v="Disability Care Packages - Nursing Care"/>
    <x v="4"/>
    <s v="Nursing home"/>
    <s v=""/>
    <x v="0"/>
    <s v=""/>
    <x v="0"/>
    <s v=""/>
    <s v=""/>
    <x v="2"/>
    <x v="0"/>
    <n v="644700"/>
    <x v="0"/>
  </r>
  <r>
    <x v="0"/>
    <x v="68"/>
    <x v="1"/>
    <n v="23"/>
    <x v="68"/>
    <n v="23"/>
    <s v="Disability Care Packages"/>
    <s v="Disability Care Packages - Extra Care"/>
    <x v="4"/>
    <s v="Extra care"/>
    <s v=""/>
    <x v="0"/>
    <s v=""/>
    <x v="0"/>
    <s v=""/>
    <s v=""/>
    <x v="2"/>
    <x v="0"/>
    <n v="269588"/>
    <x v="0"/>
  </r>
  <r>
    <x v="0"/>
    <x v="68"/>
    <x v="1"/>
    <n v="24"/>
    <x v="68"/>
    <n v="24"/>
    <s v="Community Services Transformation "/>
    <s v="Community Services Transformation - In Reach"/>
    <x v="3"/>
    <s v="Assessment teams/joint assessment"/>
    <s v=""/>
    <x v="1"/>
    <s v=""/>
    <x v="2"/>
    <s v=""/>
    <s v=""/>
    <x v="3"/>
    <x v="0"/>
    <n v="237947"/>
    <x v="0"/>
  </r>
  <r>
    <x v="0"/>
    <x v="68"/>
    <x v="1"/>
    <n v="25"/>
    <x v="68"/>
    <n v="25"/>
    <s v="Community Services Transformation "/>
    <s v="Community Services Transformation - Project Management"/>
    <x v="10"/>
    <s v="Programme management"/>
    <s v=""/>
    <x v="6"/>
    <s v="CCG"/>
    <x v="2"/>
    <s v=""/>
    <s v=""/>
    <x v="4"/>
    <x v="0"/>
    <n v="153632"/>
    <x v="0"/>
  </r>
  <r>
    <x v="0"/>
    <x v="68"/>
    <x v="1"/>
    <n v="26"/>
    <x v="68"/>
    <n v="26"/>
    <s v="Community Services Transformation "/>
    <s v="Community Services Transformation - Disabled Go"/>
    <x v="0"/>
    <s v="Choice Policy"/>
    <s v=""/>
    <x v="0"/>
    <s v=""/>
    <x v="0"/>
    <s v=""/>
    <s v=""/>
    <x v="0"/>
    <x v="0"/>
    <n v="5900"/>
    <x v="0"/>
  </r>
  <r>
    <x v="0"/>
    <x v="68"/>
    <x v="1"/>
    <n v="27"/>
    <x v="68"/>
    <n v="27"/>
    <s v="Community Services Transformation "/>
    <s v="Community Services Transformation - Care Navigation"/>
    <x v="3"/>
    <s v="Care navigation and planning"/>
    <s v=""/>
    <x v="0"/>
    <s v=""/>
    <x v="0"/>
    <s v=""/>
    <s v=""/>
    <x v="0"/>
    <x v="0"/>
    <n v="50000"/>
    <x v="0"/>
  </r>
  <r>
    <x v="0"/>
    <x v="68"/>
    <x v="1"/>
    <n v="28"/>
    <x v="68"/>
    <n v="28"/>
    <s v="Discharge including nursing home prevention admission"/>
    <s v="Intermediate Care Services - Acute"/>
    <x v="6"/>
    <s v="Step down (discharge to assess pathway-2)"/>
    <s v=""/>
    <x v="5"/>
    <s v=""/>
    <x v="2"/>
    <s v=""/>
    <s v=""/>
    <x v="6"/>
    <x v="0"/>
    <n v="617790"/>
    <x v="0"/>
  </r>
  <r>
    <x v="0"/>
    <x v="68"/>
    <x v="1"/>
    <n v="29"/>
    <x v="68"/>
    <n v="29"/>
    <s v="Discharge including nursing home prevention admission"/>
    <s v="Intermediate Care Services - Hospices"/>
    <x v="11"/>
    <s v="Other"/>
    <s v="Support for hospices to support patients continuing health care"/>
    <x v="4"/>
    <s v=""/>
    <x v="2"/>
    <s v=""/>
    <s v=""/>
    <x v="0"/>
    <x v="0"/>
    <n v="158674"/>
    <x v="0"/>
  </r>
  <r>
    <x v="0"/>
    <x v="68"/>
    <x v="1"/>
    <n v="30"/>
    <x v="68"/>
    <n v="30"/>
    <s v="Discharge including nursing home prevention admission"/>
    <s v="Intermediate Care Services - Rehab"/>
    <x v="6"/>
    <s v="Step down (discharge to assess pathway-2)"/>
    <s v=""/>
    <x v="1"/>
    <s v=""/>
    <x v="2"/>
    <s v=""/>
    <s v=""/>
    <x v="3"/>
    <x v="0"/>
    <n v="400870"/>
    <x v="0"/>
  </r>
  <r>
    <x v="0"/>
    <x v="68"/>
    <x v="1"/>
    <n v="31"/>
    <x v="68"/>
    <n v="31"/>
    <s v="Quality &amp; Safeguarding"/>
    <s v="Quality &amp; Safeguarding - Quality Assurance"/>
    <x v="11"/>
    <s v="Multidisciplinary teams that are supporting independence, such as anticipatory care"/>
    <s v=""/>
    <x v="6"/>
    <s v="CCG"/>
    <x v="2"/>
    <s v=""/>
    <s v=""/>
    <x v="4"/>
    <x v="0"/>
    <n v="49440"/>
    <x v="0"/>
  </r>
  <r>
    <x v="0"/>
    <x v="68"/>
    <x v="1"/>
    <n v="32"/>
    <x v="68"/>
    <n v="32"/>
    <s v="Quality &amp; Safeguarding"/>
    <s v="Quality &amp; Safeguarding - A&amp;E Board Support"/>
    <x v="11"/>
    <s v="Other"/>
    <s v="Support for Safeguarding Board"/>
    <x v="5"/>
    <s v=""/>
    <x v="2"/>
    <s v=""/>
    <s v=""/>
    <x v="6"/>
    <x v="0"/>
    <n v="3400"/>
    <x v="0"/>
  </r>
  <r>
    <x v="0"/>
    <x v="68"/>
    <x v="1"/>
    <n v="33"/>
    <x v="68"/>
    <n v="33"/>
    <s v="Quality &amp; Safeguarding"/>
    <s v="Quality &amp; Safeguarding - Knowsley Adult Safeguarding Board"/>
    <x v="11"/>
    <s v="Other"/>
    <s v="Support for Safeguarding Board"/>
    <x v="0"/>
    <s v=""/>
    <x v="2"/>
    <s v=""/>
    <s v=""/>
    <x v="1"/>
    <x v="0"/>
    <n v="20000"/>
    <x v="0"/>
  </r>
  <r>
    <x v="0"/>
    <x v="68"/>
    <x v="1"/>
    <n v="34"/>
    <x v="68"/>
    <n v="34"/>
    <s v="Preventing Admission and Timely Discharge"/>
    <s v="Preventing Admission and Timely Discharge - Tcap Extension (Pilot) Mental Health"/>
    <x v="11"/>
    <s v="Other"/>
    <s v="Tcap Extension"/>
    <x v="3"/>
    <s v=""/>
    <x v="2"/>
    <s v=""/>
    <s v=""/>
    <x v="3"/>
    <x v="0"/>
    <n v="48073"/>
    <x v="0"/>
  </r>
  <r>
    <x v="0"/>
    <x v="68"/>
    <x v="1"/>
    <n v="35"/>
    <x v="68"/>
    <n v="35"/>
    <s v="Preventing Admission and Timely Discharge"/>
    <s v="Preventing Admission and Timely Discharge - Bridgewater IV Therapy"/>
    <x v="11"/>
    <s v="Other"/>
    <s v="Therapy Services"/>
    <x v="1"/>
    <s v=""/>
    <x v="2"/>
    <s v=""/>
    <s v=""/>
    <x v="4"/>
    <x v="0"/>
    <n v="236015"/>
    <x v="0"/>
  </r>
  <r>
    <x v="0"/>
    <x v="68"/>
    <x v="1"/>
    <n v="36"/>
    <x v="68"/>
    <n v="36"/>
    <s v="Preventing Admission and Timely Discharge"/>
    <s v="Preventing Admission and Timely Discharge - Locaity Nursing Home Manager"/>
    <x v="3"/>
    <s v="Care navigation and planning"/>
    <s v=""/>
    <x v="1"/>
    <s v=""/>
    <x v="2"/>
    <s v=""/>
    <s v=""/>
    <x v="3"/>
    <x v="0"/>
    <n v="58196"/>
    <x v="0"/>
  </r>
  <r>
    <x v="0"/>
    <x v="68"/>
    <x v="1"/>
    <n v="37"/>
    <x v="68"/>
    <n v="37"/>
    <s v="Preventing Admission and Timely Discharge"/>
    <s v="Preventing Admission and Timely Discharge - Care Home Liaison"/>
    <x v="11"/>
    <s v="Integrated neighbourhood services"/>
    <s v=""/>
    <x v="1"/>
    <s v=""/>
    <x v="2"/>
    <s v=""/>
    <s v=""/>
    <x v="3"/>
    <x v="0"/>
    <n v="205639"/>
    <x v="0"/>
  </r>
  <r>
    <x v="0"/>
    <x v="68"/>
    <x v="1"/>
    <n v="38"/>
    <x v="68"/>
    <n v="38"/>
    <s v="Preventing Admission and Timely Discharge"/>
    <s v="Preventing Admission and Timely Discharge - Respiratory / Diabetes / CVD"/>
    <x v="11"/>
    <s v="Other"/>
    <s v="Community Support through Acute services"/>
    <x v="1"/>
    <s v=""/>
    <x v="2"/>
    <s v=""/>
    <s v=""/>
    <x v="6"/>
    <x v="0"/>
    <n v="224698"/>
    <x v="0"/>
  </r>
  <r>
    <x v="0"/>
    <x v="68"/>
    <x v="1"/>
    <n v="39"/>
    <x v="68"/>
    <n v="39"/>
    <s v="Preventing Admission and Timely Discharge"/>
    <s v="Preventing Admission and Timely Discharge - NHSE extended ECH model including 7 day nursing care home"/>
    <x v="9"/>
    <s v="Flexible working patterns (including 7 day working)"/>
    <s v=""/>
    <x v="1"/>
    <s v=""/>
    <x v="2"/>
    <s v=""/>
    <s v=""/>
    <x v="3"/>
    <x v="0"/>
    <n v="163492"/>
    <x v="0"/>
  </r>
  <r>
    <x v="0"/>
    <x v="68"/>
    <x v="1"/>
    <n v="40"/>
    <x v="68"/>
    <n v="40"/>
    <s v="Intermediate Care"/>
    <s v="Intermediate care services - Single Point of Access"/>
    <x v="3"/>
    <s v="Care navigation and planning"/>
    <s v=""/>
    <x v="1"/>
    <s v=""/>
    <x v="2"/>
    <s v=""/>
    <s v=""/>
    <x v="3"/>
    <x v="0"/>
    <n v="57500"/>
    <x v="0"/>
  </r>
  <r>
    <x v="0"/>
    <x v="68"/>
    <x v="1"/>
    <n v="41"/>
    <x v="68"/>
    <n v="41"/>
    <s v="Equipment"/>
    <s v="Intermediate care services"/>
    <x v="1"/>
    <s v="Community based equipment"/>
    <s v=""/>
    <x v="1"/>
    <s v=""/>
    <x v="2"/>
    <s v=""/>
    <s v=""/>
    <x v="3"/>
    <x v="0"/>
    <n v="474716"/>
    <x v="0"/>
  </r>
  <r>
    <x v="0"/>
    <x v="68"/>
    <x v="1"/>
    <n v="42"/>
    <x v="68"/>
    <n v="42"/>
    <s v="GP Additional Capacity"/>
    <s v="Acute Visiting Scheme"/>
    <x v="9"/>
    <s v="Flexible working patterns (including 7 day working)"/>
    <s v=""/>
    <x v="1"/>
    <s v=""/>
    <x v="2"/>
    <s v=""/>
    <s v=""/>
    <x v="3"/>
    <x v="0"/>
    <n v="140707"/>
    <x v="0"/>
  </r>
  <r>
    <x v="0"/>
    <x v="68"/>
    <x v="1"/>
    <n v="43"/>
    <x v="68"/>
    <n v="43"/>
    <s v="Protecting Social Care"/>
    <s v="Protecting Social Care - Trusted Assessor"/>
    <x v="9"/>
    <s v="Trusted Assessment"/>
    <s v=""/>
    <x v="4"/>
    <s v=""/>
    <x v="2"/>
    <s v=""/>
    <s v=""/>
    <x v="4"/>
    <x v="0"/>
    <n v="48891"/>
    <x v="0"/>
  </r>
  <r>
    <x v="0"/>
    <x v="68"/>
    <x v="1"/>
    <n v="44"/>
    <x v="68"/>
    <n v="44"/>
    <s v="Protecting Social Care"/>
    <s v="Protecting Social Care - Knowsley Rapid Response Team"/>
    <x v="5"/>
    <s v="Rapid/Crisis Response - step up (2 hr response)"/>
    <s v=""/>
    <x v="0"/>
    <s v=""/>
    <x v="0"/>
    <s v=""/>
    <s v=""/>
    <x v="1"/>
    <x v="0"/>
    <n v="607924"/>
    <x v="0"/>
  </r>
  <r>
    <x v="0"/>
    <x v="68"/>
    <x v="1"/>
    <n v="45"/>
    <x v="68"/>
    <n v="45"/>
    <s v="Protecting Social Care"/>
    <s v="Protecting Social Care - Management Capacity"/>
    <x v="5"/>
    <s v="Rapid/Crisis Response - step up (2 hr response)"/>
    <s v=""/>
    <x v="0"/>
    <s v=""/>
    <x v="0"/>
    <s v=""/>
    <s v=""/>
    <x v="1"/>
    <x v="0"/>
    <n v="62000"/>
    <x v="1"/>
  </r>
  <r>
    <x v="0"/>
    <x v="68"/>
    <x v="1"/>
    <n v="46"/>
    <x v="68"/>
    <n v="46"/>
    <s v="Protecting Social Care"/>
    <s v="Protecting Social Care - Integrated Post"/>
    <x v="3"/>
    <s v="Assessment teams/joint assessment"/>
    <s v=""/>
    <x v="0"/>
    <s v=""/>
    <x v="0"/>
    <s v=""/>
    <s v=""/>
    <x v="1"/>
    <x v="0"/>
    <n v="25000"/>
    <x v="0"/>
  </r>
  <r>
    <x v="0"/>
    <x v="68"/>
    <x v="1"/>
    <n v="47"/>
    <x v="68"/>
    <n v="47"/>
    <s v="Protecting Social Care"/>
    <s v="Protecting Social Care - Qulaity Improvement"/>
    <x v="7"/>
    <s v="Other"/>
    <s v="Improved quality in social work and care providers"/>
    <x v="0"/>
    <s v=""/>
    <x v="0"/>
    <s v=""/>
    <s v=""/>
    <x v="1"/>
    <x v="0"/>
    <n v="146343"/>
    <x v="0"/>
  </r>
  <r>
    <x v="0"/>
    <x v="68"/>
    <x v="1"/>
    <n v="48"/>
    <x v="68"/>
    <n v="48"/>
    <s v="Protecting Social Care"/>
    <s v="Protecting Social Care - CHC D2A Social Worker"/>
    <x v="3"/>
    <s v="Assessment teams/joint assessment"/>
    <s v=""/>
    <x v="0"/>
    <s v=""/>
    <x v="0"/>
    <s v=""/>
    <s v=""/>
    <x v="1"/>
    <x v="0"/>
    <n v="49247"/>
    <x v="0"/>
  </r>
  <r>
    <x v="0"/>
    <x v="68"/>
    <x v="1"/>
    <n v="49"/>
    <x v="68"/>
    <n v="49"/>
    <s v="Protecting Social Care"/>
    <s v="Protecting Social Care - CHC Admin for D2A"/>
    <x v="3"/>
    <s v="Other"/>
    <s v="CHC case management and support"/>
    <x v="4"/>
    <s v=""/>
    <x v="2"/>
    <s v=""/>
    <s v=""/>
    <x v="4"/>
    <x v="0"/>
    <n v="35207"/>
    <x v="0"/>
  </r>
  <r>
    <x v="0"/>
    <x v="68"/>
    <x v="1"/>
    <n v="50"/>
    <x v="68"/>
    <n v="50"/>
    <s v="Protecting Social Care"/>
    <s v="Protecting Social Care - Vivark (RSL) Contract"/>
    <x v="2"/>
    <s v=""/>
    <s v=""/>
    <x v="0"/>
    <s v=""/>
    <x v="2"/>
    <s v=""/>
    <s v=""/>
    <x v="0"/>
    <x v="0"/>
    <n v="83968"/>
    <x v="0"/>
  </r>
  <r>
    <x v="0"/>
    <x v="68"/>
    <x v="1"/>
    <n v="51"/>
    <x v="68"/>
    <n v="51"/>
    <s v="Protecting Social Care"/>
    <s v="Protecting Social Care - Knowsley EMI Service"/>
    <x v="3"/>
    <s v="Assessment teams/joint assessment"/>
    <s v=""/>
    <x v="0"/>
    <s v=""/>
    <x v="0"/>
    <s v=""/>
    <s v=""/>
    <x v="1"/>
    <x v="0"/>
    <n v="163640"/>
    <x v="0"/>
  </r>
  <r>
    <x v="0"/>
    <x v="68"/>
    <x v="1"/>
    <n v="52"/>
    <x v="68"/>
    <n v="52"/>
    <s v="Protecting Social Care"/>
    <s v="Protecting Social Care - Social Workers in Rapid Access Team"/>
    <x v="0"/>
    <s v="Other"/>
    <s v="Social Worker capacity for Prevention Services"/>
    <x v="0"/>
    <s v=""/>
    <x v="0"/>
    <s v=""/>
    <s v=""/>
    <x v="1"/>
    <x v="0"/>
    <n v="187191"/>
    <x v="0"/>
  </r>
  <r>
    <x v="0"/>
    <x v="68"/>
    <x v="1"/>
    <n v="53"/>
    <x v="68"/>
    <n v="53"/>
    <s v="NHS Winter Pressures"/>
    <s v="NHS Winter Pressures - Frailty "/>
    <x v="11"/>
    <s v="Other"/>
    <s v="Frailty Services"/>
    <x v="1"/>
    <s v=""/>
    <x v="2"/>
    <s v=""/>
    <s v=""/>
    <x v="3"/>
    <x v="0"/>
    <n v="472831"/>
    <x v="0"/>
  </r>
  <r>
    <x v="0"/>
    <x v="68"/>
    <x v="1"/>
    <n v="54"/>
    <x v="68"/>
    <n v="54"/>
    <s v="NHS Winter Pressures"/>
    <s v="NHS Winter Pressures - Centre for Independent Living (Equipment)"/>
    <x v="11"/>
    <s v="Other"/>
    <s v="Community Equipment"/>
    <x v="1"/>
    <s v=""/>
    <x v="2"/>
    <s v=""/>
    <s v=""/>
    <x v="3"/>
    <x v="0"/>
    <n v="230583"/>
    <x v="0"/>
  </r>
  <r>
    <x v="0"/>
    <x v="68"/>
    <x v="1"/>
    <n v="55"/>
    <x v="68"/>
    <n v="55"/>
    <s v="NHS Winter Pressures"/>
    <s v="Enhanced and targeted support for admission avoidance and timely discharge of patients"/>
    <x v="5"/>
    <s v="Preventing admissions to acute setting"/>
    <s v=""/>
    <x v="0"/>
    <s v=""/>
    <x v="0"/>
    <s v=""/>
    <s v=""/>
    <x v="1"/>
    <x v="0"/>
    <n v="233829"/>
    <x v="1"/>
  </r>
  <r>
    <x v="0"/>
    <x v="68"/>
    <x v="1"/>
    <n v="56"/>
    <x v="68"/>
    <n v="56"/>
    <s v="Disabled Facilities Grant"/>
    <s v="DFG Related Schemes"/>
    <x v="14"/>
    <s v="Adaptations, including statutory DFG grants"/>
    <s v=""/>
    <x v="0"/>
    <s v=""/>
    <x v="0"/>
    <s v=""/>
    <s v=""/>
    <x v="1"/>
    <x v="2"/>
    <n v="2746648"/>
    <x v="0"/>
  </r>
  <r>
    <x v="0"/>
    <x v="68"/>
    <x v="1"/>
    <n v="57"/>
    <x v="68"/>
    <n v="57"/>
    <s v="Social Work Senior Management Capacity"/>
    <s v="Enablers for Integration"/>
    <x v="10"/>
    <s v="Other"/>
    <s v="Senior Management Posts in Social Care to Support S75 and BCF"/>
    <x v="0"/>
    <s v=""/>
    <x v="0"/>
    <s v=""/>
    <s v=""/>
    <x v="1"/>
    <x v="3"/>
    <n v="213849"/>
    <x v="0"/>
  </r>
  <r>
    <x v="0"/>
    <x v="68"/>
    <x v="1"/>
    <n v="58"/>
    <x v="68"/>
    <n v="58"/>
    <s v="Nursing Care Packages"/>
    <s v="Residential Placements"/>
    <x v="4"/>
    <s v="Nursing home"/>
    <s v=""/>
    <x v="0"/>
    <s v=""/>
    <x v="0"/>
    <s v=""/>
    <s v=""/>
    <x v="1"/>
    <x v="3"/>
    <n v="132913"/>
    <x v="0"/>
  </r>
  <r>
    <x v="0"/>
    <x v="68"/>
    <x v="1"/>
    <n v="59"/>
    <x v="68"/>
    <n v="59"/>
    <s v="Dom Care uplifts to support new Contracts"/>
    <s v="Home Care or Domiciliary Care"/>
    <x v="8"/>
    <s v="Domiciliary care packages"/>
    <s v=""/>
    <x v="0"/>
    <s v=""/>
    <x v="0"/>
    <s v=""/>
    <s v=""/>
    <x v="1"/>
    <x v="3"/>
    <n v="1037238"/>
    <x v="0"/>
  </r>
  <r>
    <x v="0"/>
    <x v="68"/>
    <x v="1"/>
    <n v="60"/>
    <x v="68"/>
    <n v="60"/>
    <s v="Demographic Growth Care Packages"/>
    <s v="Residential Placements"/>
    <x v="4"/>
    <s v="Learning disability"/>
    <s v=""/>
    <x v="0"/>
    <s v=""/>
    <x v="0"/>
    <s v=""/>
    <s v=""/>
    <x v="1"/>
    <x v="3"/>
    <n v="2415732"/>
    <x v="0"/>
  </r>
  <r>
    <x v="0"/>
    <x v="68"/>
    <x v="1"/>
    <n v="61"/>
    <x v="68"/>
    <n v="61"/>
    <s v="Demographic Growth Care Packages"/>
    <s v="Residential Placements"/>
    <x v="4"/>
    <s v="Nursing home"/>
    <s v=""/>
    <x v="0"/>
    <s v=""/>
    <x v="0"/>
    <s v=""/>
    <s v=""/>
    <x v="1"/>
    <x v="3"/>
    <n v="460000"/>
    <x v="0"/>
  </r>
  <r>
    <x v="0"/>
    <x v="68"/>
    <x v="1"/>
    <n v="62"/>
    <x v="68"/>
    <n v="62"/>
    <s v="Demographic Growth Care Packages"/>
    <s v="Residential Placements"/>
    <x v="4"/>
    <s v="Care home"/>
    <s v=""/>
    <x v="0"/>
    <s v=""/>
    <x v="0"/>
    <s v=""/>
    <s v=""/>
    <x v="1"/>
    <x v="3"/>
    <n v="1464000"/>
    <x v="0"/>
  </r>
  <r>
    <x v="0"/>
    <x v="68"/>
    <x v="1"/>
    <n v="63"/>
    <x v="68"/>
    <n v="63"/>
    <s v="Demographic Growth Care Packages"/>
    <s v="Home Care or Domiciliary Care"/>
    <x v="8"/>
    <s v="Domiciliary care packages"/>
    <s v=""/>
    <x v="0"/>
    <s v=""/>
    <x v="0"/>
    <s v=""/>
    <s v=""/>
    <x v="1"/>
    <x v="3"/>
    <n v="1346066"/>
    <x v="0"/>
  </r>
  <r>
    <x v="0"/>
    <x v="68"/>
    <x v="1"/>
    <n v="64"/>
    <x v="68"/>
    <n v="64"/>
    <s v="Demographic Growth Care Packages"/>
    <s v="Residential Placements"/>
    <x v="4"/>
    <s v="Extra care"/>
    <s v=""/>
    <x v="0"/>
    <s v=""/>
    <x v="0"/>
    <s v=""/>
    <s v=""/>
    <x v="1"/>
    <x v="3"/>
    <n v="75000"/>
    <x v="0"/>
  </r>
  <r>
    <x v="0"/>
    <x v="68"/>
    <x v="1"/>
    <n v="65"/>
    <x v="68"/>
    <n v="65"/>
    <s v="Demographic Growth Care Packages"/>
    <s v="Residential Placements"/>
    <x v="4"/>
    <s v="Supported accommodation"/>
    <s v=""/>
    <x v="0"/>
    <s v=""/>
    <x v="0"/>
    <s v=""/>
    <s v=""/>
    <x v="1"/>
    <x v="3"/>
    <n v="1678238"/>
    <x v="0"/>
  </r>
  <r>
    <x v="0"/>
    <x v="68"/>
    <x v="1"/>
    <n v="66"/>
    <x v="68"/>
    <n v="66"/>
    <s v="NLW Uplifts to Care Contracts"/>
    <s v="Personalised Care at Home"/>
    <x v="8"/>
    <s v="Domiciliary care packages"/>
    <s v=""/>
    <x v="0"/>
    <s v=""/>
    <x v="0"/>
    <s v=""/>
    <s v=""/>
    <x v="1"/>
    <x v="3"/>
    <n v="260000"/>
    <x v="0"/>
  </r>
  <r>
    <x v="0"/>
    <x v="68"/>
    <x v="1"/>
    <n v="67"/>
    <x v="68"/>
    <n v="67"/>
    <s v="NLW Uplifts to Care Contracts"/>
    <s v="Residential Placements"/>
    <x v="4"/>
    <s v="Care home"/>
    <s v=""/>
    <x v="0"/>
    <s v=""/>
    <x v="0"/>
    <s v=""/>
    <s v=""/>
    <x v="1"/>
    <x v="3"/>
    <n v="263000"/>
    <x v="0"/>
  </r>
  <r>
    <x v="0"/>
    <x v="68"/>
    <x v="1"/>
    <n v="68"/>
    <x v="68"/>
    <n v="68"/>
    <s v="NLW Uplifts to Care Contracts"/>
    <s v="Residential Placements"/>
    <x v="4"/>
    <s v="Nursing home"/>
    <s v=""/>
    <x v="0"/>
    <s v=""/>
    <x v="0"/>
    <s v=""/>
    <s v=""/>
    <x v="1"/>
    <x v="3"/>
    <n v="97000"/>
    <x v="0"/>
  </r>
  <r>
    <x v="0"/>
    <x v="68"/>
    <x v="1"/>
    <n v="69"/>
    <x v="68"/>
    <n v="69"/>
    <s v="NLW Uplifts to Care Contracts"/>
    <s v="Residential Placements"/>
    <x v="4"/>
    <s v="Supported living"/>
    <s v=""/>
    <x v="0"/>
    <s v=""/>
    <x v="0"/>
    <s v=""/>
    <s v=""/>
    <x v="1"/>
    <x v="3"/>
    <n v="308000"/>
    <x v="0"/>
  </r>
  <r>
    <x v="0"/>
    <x v="68"/>
    <x v="1"/>
    <n v="70"/>
    <x v="68"/>
    <n v="70"/>
    <s v="NLW Uplifts to Care Contracts"/>
    <s v="Residential Placements"/>
    <x v="4"/>
    <s v="Extra care"/>
    <s v=""/>
    <x v="0"/>
    <s v=""/>
    <x v="0"/>
    <s v=""/>
    <s v=""/>
    <x v="1"/>
    <x v="3"/>
    <n v="189000"/>
    <x v="0"/>
  </r>
  <r>
    <x v="0"/>
    <x v="68"/>
    <x v="1"/>
    <n v="71"/>
    <x v="68"/>
    <n v="71"/>
    <s v="NLW Uplifts to Care Contracts"/>
    <s v="Other"/>
    <x v="12"/>
    <s v=""/>
    <s v="Uplift Contingency"/>
    <x v="0"/>
    <s v=""/>
    <x v="0"/>
    <s v=""/>
    <s v=""/>
    <x v="1"/>
    <x v="3"/>
    <n v="192000"/>
    <x v="0"/>
  </r>
  <r>
    <x v="0"/>
    <x v="68"/>
    <x v="1"/>
    <n v="72"/>
    <x v="68"/>
    <n v="72"/>
    <s v="Maintaining Social Worker Capacity"/>
    <s v="Enablers for Integration"/>
    <x v="9"/>
    <s v="Multi-Disciplinary/Multi-Agency Discharge Teams supporting discharge"/>
    <s v=""/>
    <x v="0"/>
    <s v=""/>
    <x v="0"/>
    <s v=""/>
    <s v=""/>
    <x v="1"/>
    <x v="3"/>
    <n v="328240"/>
    <x v="0"/>
  </r>
  <r>
    <x v="0"/>
    <x v="68"/>
    <x v="1"/>
    <n v="73"/>
    <x v="68"/>
    <n v="73"/>
    <s v="Sustaining Adult Social Care"/>
    <s v="Other"/>
    <x v="12"/>
    <s v=""/>
    <s v="Day Care Services"/>
    <x v="0"/>
    <s v=""/>
    <x v="0"/>
    <s v=""/>
    <s v=""/>
    <x v="1"/>
    <x v="3"/>
    <n v="265000"/>
    <x v="0"/>
  </r>
  <r>
    <x v="0"/>
    <x v="68"/>
    <x v="1"/>
    <n v="74"/>
    <x v="68"/>
    <n v="74"/>
    <s v="Sleep ins - Supported Accommodation"/>
    <s v="Residential Placements"/>
    <x v="4"/>
    <s v="Supported accommodation"/>
    <s v=""/>
    <x v="0"/>
    <s v=""/>
    <x v="0"/>
    <s v=""/>
    <s v=""/>
    <x v="1"/>
    <x v="3"/>
    <n v="429944"/>
    <x v="0"/>
  </r>
  <r>
    <x v="0"/>
    <x v="68"/>
    <x v="1"/>
    <n v="75"/>
    <x v="68"/>
    <n v="75"/>
    <s v="Itegrated Post to support integrated approach"/>
    <s v="Enablers for Integration"/>
    <x v="3"/>
    <s v="Assessment teams/joint assessment"/>
    <s v=""/>
    <x v="0"/>
    <s v=""/>
    <x v="0"/>
    <s v=""/>
    <s v=""/>
    <x v="1"/>
    <x v="3"/>
    <n v="54860"/>
    <x v="0"/>
  </r>
  <r>
    <x v="0"/>
    <x v="68"/>
    <x v="1"/>
    <n v="76"/>
    <x v="68"/>
    <n v="76"/>
    <s v="Increased capacity within Care Management"/>
    <s v="HICM for Managing Transfer of Care"/>
    <x v="9"/>
    <s v="Early Discharge Planning"/>
    <s v=""/>
    <x v="0"/>
    <s v=""/>
    <x v="0"/>
    <s v=""/>
    <s v=""/>
    <x v="1"/>
    <x v="3"/>
    <n v="325660"/>
    <x v="0"/>
  </r>
  <r>
    <x v="0"/>
    <x v="68"/>
    <x v="1"/>
    <n v="77"/>
    <x v="68"/>
    <n v="77"/>
    <s v="Winter demand community care packages"/>
    <s v="Home Care or Domiciliary Care"/>
    <x v="8"/>
    <s v="Domiciliary care packages"/>
    <s v=""/>
    <x v="0"/>
    <s v=""/>
    <x v="0"/>
    <s v=""/>
    <s v=""/>
    <x v="1"/>
    <x v="3"/>
    <n v="400000"/>
    <x v="0"/>
  </r>
  <r>
    <x v="0"/>
    <x v="68"/>
    <x v="1"/>
    <n v="78"/>
    <x v="68"/>
    <n v="78"/>
    <s v="Winter demand community care packages"/>
    <s v="Residential Placements"/>
    <x v="4"/>
    <s v="Nursing home"/>
    <s v=""/>
    <x v="0"/>
    <s v=""/>
    <x v="0"/>
    <s v=""/>
    <s v=""/>
    <x v="1"/>
    <x v="3"/>
    <n v="146536"/>
    <x v="0"/>
  </r>
  <r>
    <x v="0"/>
    <x v="68"/>
    <x v="1"/>
    <n v="79"/>
    <x v="68"/>
    <n v="79"/>
    <s v="12 week free trial of Assistive Technology"/>
    <s v="Assistive Technologies and Equipment"/>
    <x v="1"/>
    <s v="Community based equipment"/>
    <s v=""/>
    <x v="0"/>
    <s v=""/>
    <x v="0"/>
    <s v=""/>
    <s v=""/>
    <x v="1"/>
    <x v="3"/>
    <n v="50000"/>
    <x v="0"/>
  </r>
  <r>
    <x v="0"/>
    <x v="68"/>
    <x v="1"/>
    <n v="80"/>
    <x v="68"/>
    <n v="80"/>
    <s v="Protecting Social Care"/>
    <s v="Joint place-based approach to 1:1 in Care Homes"/>
    <x v="3"/>
    <s v="Other"/>
    <s v="CHC one to one reviews"/>
    <x v="4"/>
    <s v=""/>
    <x v="2"/>
    <s v=""/>
    <s v=""/>
    <x v="4"/>
    <x v="0"/>
    <n v="62500"/>
    <x v="1"/>
  </r>
  <r>
    <x v="0"/>
    <x v="69"/>
    <x v="1"/>
    <n v="1"/>
    <x v="69"/>
    <n v="1"/>
    <s v="Service Improvement team"/>
    <s v="The service improvement team to help support the Authority to deliver a range of social care support and transformation programmes which will improve outcomes and health benefits for vulnerable adults."/>
    <x v="9"/>
    <s v="Trusted Assessment"/>
    <s v=""/>
    <x v="0"/>
    <s v=""/>
    <x v="2"/>
    <s v=""/>
    <s v=""/>
    <x v="1"/>
    <x v="0"/>
    <n v="244354.57900000003"/>
    <x v="0"/>
  </r>
  <r>
    <x v="0"/>
    <x v="69"/>
    <x v="1"/>
    <n v="2"/>
    <x v="69"/>
    <n v="2"/>
    <s v="Intermediate Care Beds – spot purchase"/>
    <s v="To ensure adequate provision of spot purchase reablement and transition/intermediate care beds to meet demand"/>
    <x v="6"/>
    <s v="Step down (discharge to assess pathway-2)"/>
    <s v=""/>
    <x v="0"/>
    <s v=""/>
    <x v="0"/>
    <s v=""/>
    <s v=""/>
    <x v="2"/>
    <x v="0"/>
    <n v="1473069"/>
    <x v="0"/>
  </r>
  <r>
    <x v="0"/>
    <x v="69"/>
    <x v="1"/>
    <n v="3"/>
    <x v="69"/>
    <n v="3"/>
    <s v="Granby Hub"/>
    <s v="Granby (South Hub – 30 beds) - will provide a generic re-ablement service for people, supporting hospital discharges and admissions for people recovering from a period of medical intervention. Granby works closely with the local community groups, schools "/>
    <x v="6"/>
    <s v="Step down (discharge to assess pathway-2)"/>
    <s v=""/>
    <x v="0"/>
    <s v=""/>
    <x v="2"/>
    <s v=""/>
    <s v=""/>
    <x v="1"/>
    <x v="0"/>
    <n v="2405204"/>
    <x v="0"/>
  </r>
  <r>
    <x v="0"/>
    <x v="69"/>
    <x v="1"/>
    <n v="4"/>
    <x v="69"/>
    <n v="4"/>
    <s v="Granby Hub"/>
    <s v="Granby (South Hub – 30 beds) - will provide a generic re-ablement service for people, supporting hospital discharges and admissions for people recovering from a period of medical intervention. Granby works closely with the local community groups, schools "/>
    <x v="6"/>
    <s v="Step down (discharge to assess pathway-2)"/>
    <s v=""/>
    <x v="0"/>
    <s v=""/>
    <x v="0"/>
    <s v=""/>
    <s v=""/>
    <x v="1"/>
    <x v="4"/>
    <n v="1223410"/>
    <x v="0"/>
  </r>
  <r>
    <x v="0"/>
    <x v="69"/>
    <x v="1"/>
    <n v="5"/>
    <x v="69"/>
    <n v="5"/>
    <s v="Sedgemoor Hub"/>
    <s v="Sedgemoor (North Hub – 30 beds) – will support hospital discharges, admissions and respite specialising in care and support for people with dementia. A new purpose built integral day facility has been attached to the main building and will be operational "/>
    <x v="6"/>
    <s v="Step down (discharge to assess pathway-2)"/>
    <s v=""/>
    <x v="0"/>
    <s v=""/>
    <x v="2"/>
    <s v=""/>
    <s v=""/>
    <x v="1"/>
    <x v="0"/>
    <n v="2293034"/>
    <x v="0"/>
  </r>
  <r>
    <x v="0"/>
    <x v="69"/>
    <x v="1"/>
    <n v="6"/>
    <x v="69"/>
    <n v="6"/>
    <s v="Sedgemoor Hub"/>
    <s v="Sedgemoor (North Hub – 30 beds) – will support hospital discharges, admissions and respite specialising in care and support for people with dementia. A new purpose built integral day facility has been attached to the main building and will be operational "/>
    <x v="6"/>
    <s v="Step down (discharge to assess pathway-2)"/>
    <s v=""/>
    <x v="0"/>
    <s v=""/>
    <x v="0"/>
    <s v=""/>
    <s v=""/>
    <x v="1"/>
    <x v="4"/>
    <n v="1603305"/>
    <x v="0"/>
  </r>
  <r>
    <x v="0"/>
    <x v="69"/>
    <x v="1"/>
    <n v="7"/>
    <x v="69"/>
    <n v="7"/>
    <s v="Townshead Hub"/>
    <s v="Venmore (Central Hub – 25 beds) - will support hospital discharges and admissions for people who have had a stroke. Service delivery will be supported by the acute through Physiotherapist, Occupational Therapists, Speech and Language specialists and a ran"/>
    <x v="6"/>
    <s v="Step down (discharge to assess pathway-2)"/>
    <s v=""/>
    <x v="0"/>
    <s v=""/>
    <x v="2"/>
    <s v=""/>
    <s v=""/>
    <x v="1"/>
    <x v="0"/>
    <n v="2806542"/>
    <x v="0"/>
  </r>
  <r>
    <x v="0"/>
    <x v="69"/>
    <x v="1"/>
    <n v="8"/>
    <x v="69"/>
    <n v="8"/>
    <s v="Townshead Hub"/>
    <s v="Venmore (Central Hub – 25 beds) - will support hospital discharges and admissions for people who have had a stroke. Service delivery will be supported by the acute through Physiotherapist, Occupational Therapists, Speech and Language specialists and a ran"/>
    <x v="6"/>
    <s v="Step down (discharge to assess pathway-2)"/>
    <s v=""/>
    <x v="0"/>
    <s v=""/>
    <x v="0"/>
    <s v=""/>
    <s v=""/>
    <x v="1"/>
    <x v="4"/>
    <n v="1746911"/>
    <x v="0"/>
  </r>
  <r>
    <x v="0"/>
    <x v="69"/>
    <x v="1"/>
    <n v="9"/>
    <x v="69"/>
    <n v="9"/>
    <s v="Domcare packages from acute wards"/>
    <s v="To fund the cost of home (domiciliary) care packages for maximum of 6 weeks on discharge from acute hospital wards."/>
    <x v="8"/>
    <s v="Domiciliary care to support hospital discharge (Discharge to Assess pathway 1)"/>
    <s v=""/>
    <x v="0"/>
    <s v=""/>
    <x v="0"/>
    <s v=""/>
    <s v=""/>
    <x v="0"/>
    <x v="0"/>
    <n v="1513652.7509999999"/>
    <x v="0"/>
  </r>
  <r>
    <x v="0"/>
    <x v="69"/>
    <x v="1"/>
    <n v="10"/>
    <x v="69"/>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0"/>
    <n v="139510.46600000001"/>
    <x v="0"/>
  </r>
  <r>
    <x v="0"/>
    <x v="69"/>
    <x v="1"/>
    <n v="11"/>
    <x v="69"/>
    <n v="11"/>
    <s v="Reablement Social Work team"/>
    <s v="A reablement social work team dedicated to IC bed based care in commissioned hubs SEMLT"/>
    <x v="3"/>
    <s v="Assessment teams/joint assessment"/>
    <s v=""/>
    <x v="0"/>
    <s v=""/>
    <x v="0"/>
    <s v=""/>
    <s v=""/>
    <x v="1"/>
    <x v="0"/>
    <n v="501295.77946041909"/>
    <x v="0"/>
  </r>
  <r>
    <x v="0"/>
    <x v="69"/>
    <x v="1"/>
    <n v="12"/>
    <x v="69"/>
    <n v="12"/>
    <s v="Reablement Social Work team"/>
    <s v="A reablement social work team dedicated to IC bed based care in commissioned hubs SEMLT"/>
    <x v="3"/>
    <s v="Assessment teams/joint assessment"/>
    <s v=""/>
    <x v="0"/>
    <s v=""/>
    <x v="0"/>
    <s v=""/>
    <s v=""/>
    <x v="1"/>
    <x v="4"/>
    <n v="0"/>
    <x v="0"/>
  </r>
  <r>
    <x v="0"/>
    <x v="69"/>
    <x v="1"/>
    <n v="13"/>
    <x v="69"/>
    <n v="13"/>
    <s v="Reablement Social Work team"/>
    <s v="A reablement social work team (2FTE) working with Home First plus"/>
    <x v="3"/>
    <s v="Assessment teams/joint assessment"/>
    <s v=""/>
    <x v="0"/>
    <s v=""/>
    <x v="0"/>
    <s v=""/>
    <s v=""/>
    <x v="1"/>
    <x v="0"/>
    <n v="101216.64"/>
    <x v="0"/>
  </r>
  <r>
    <x v="0"/>
    <x v="69"/>
    <x v="1"/>
    <n v="14"/>
    <x v="69"/>
    <n v="14"/>
    <s v="Integrated Discharge Team Whiston "/>
    <s v="Team of social worker to augment the IDT at whiston to manage all Liverpool referrals for social care assessments and intermediate care"/>
    <x v="3"/>
    <s v="Assessment teams/joint assessment"/>
    <s v=""/>
    <x v="0"/>
    <s v=""/>
    <x v="0"/>
    <s v=""/>
    <s v=""/>
    <x v="1"/>
    <x v="0"/>
    <n v="101216.64"/>
    <x v="0"/>
  </r>
  <r>
    <x v="0"/>
    <x v="69"/>
    <x v="1"/>
    <n v="15"/>
    <x v="69"/>
    <n v="15"/>
    <s v="Supported Accomodation"/>
    <s v="New model for supported accommodation"/>
    <x v="2"/>
    <s v="Nursing home"/>
    <s v=""/>
    <x v="0"/>
    <s v=""/>
    <x v="0"/>
    <s v=""/>
    <s v=""/>
    <x v="0"/>
    <x v="0"/>
    <n v="533871"/>
    <x v="0"/>
  </r>
  <r>
    <x v="0"/>
    <x v="69"/>
    <x v="1"/>
    <n v="16"/>
    <x v="69"/>
    <n v="16"/>
    <s v="Supported Accomodation"/>
    <s v="New model for supported accommodation"/>
    <x v="2"/>
    <s v=""/>
    <s v=""/>
    <x v="0"/>
    <s v=""/>
    <x v="0"/>
    <s v=""/>
    <s v=""/>
    <x v="0"/>
    <x v="4"/>
    <n v="5495024"/>
    <x v="0"/>
  </r>
  <r>
    <x v="0"/>
    <x v="69"/>
    <x v="1"/>
    <n v="17"/>
    <x v="69"/>
    <n v="17"/>
    <s v="Support for Carers"/>
    <s v="To establish a targeted resource to support GP’s in meeting their requirements around support for carers in particular increase the numbers registered with an individual practise and then signposted (referred) on for assessment and support. "/>
    <x v="13"/>
    <s v="Other"/>
    <s v="Carers Contract"/>
    <x v="0"/>
    <s v=""/>
    <x v="0"/>
    <s v=""/>
    <s v=""/>
    <x v="2"/>
    <x v="0"/>
    <n v="53387.1"/>
    <x v="0"/>
  </r>
  <r>
    <x v="0"/>
    <x v="69"/>
    <x v="1"/>
    <n v="18"/>
    <x v="69"/>
    <n v="18"/>
    <s v="Care Act - assessment &amp; eligibility"/>
    <s v="Social work team carrying out Care Act functions"/>
    <x v="3"/>
    <s v="Assessment teams/joint assessment"/>
    <s v=""/>
    <x v="0"/>
    <s v=""/>
    <x v="0"/>
    <s v=""/>
    <s v=""/>
    <x v="1"/>
    <x v="4"/>
    <n v="7295067"/>
    <x v="0"/>
  </r>
  <r>
    <x v="0"/>
    <x v="69"/>
    <x v="1"/>
    <n v="19"/>
    <x v="69"/>
    <n v="19"/>
    <s v="Social Care Act - assessment and support for carers"/>
    <s v="Carers Services"/>
    <x v="7"/>
    <s v="Carer advice and support"/>
    <s v=""/>
    <x v="0"/>
    <s v=""/>
    <x v="0"/>
    <s v=""/>
    <s v=""/>
    <x v="1"/>
    <x v="0"/>
    <n v="853125.85799999989"/>
    <x v="0"/>
  </r>
  <r>
    <x v="0"/>
    <x v="69"/>
    <x v="1"/>
    <n v="20"/>
    <x v="69"/>
    <n v="20"/>
    <s v="Provision of Carers Breaks"/>
    <s v="To provide individual personalised breaks for carers which have been identified through a person centric support planning process"/>
    <x v="13"/>
    <s v="Respite services"/>
    <s v=""/>
    <x v="0"/>
    <s v=""/>
    <x v="0"/>
    <s v=""/>
    <s v=""/>
    <x v="0"/>
    <x v="0"/>
    <n v="269125.74"/>
    <x v="0"/>
  </r>
  <r>
    <x v="0"/>
    <x v="69"/>
    <x v="1"/>
    <n v="21"/>
    <x v="69"/>
    <n v="21"/>
    <s v="Implement Safeguarding Adults Board"/>
    <s v="Operation of Safeguarding Adults Board"/>
    <x v="7"/>
    <s v="Other"/>
    <s v="Safeguarding Board"/>
    <x v="0"/>
    <s v=""/>
    <x v="0"/>
    <s v=""/>
    <s v=""/>
    <x v="0"/>
    <x v="0"/>
    <n v="1E-4"/>
    <x v="0"/>
  </r>
  <r>
    <x v="0"/>
    <x v="69"/>
    <x v="1"/>
    <n v="22"/>
    <x v="69"/>
    <n v="22"/>
    <s v="Disregard of armed forces GIPs from financial assessment"/>
    <s v="Disregard of armed forces GIPs from financial assessment"/>
    <x v="7"/>
    <s v="Other"/>
    <s v="Disregard of armed forces GIPs from financial assessment"/>
    <x v="0"/>
    <s v=""/>
    <x v="0"/>
    <s v=""/>
    <s v=""/>
    <x v="0"/>
    <x v="0"/>
    <n v="21354.84"/>
    <x v="0"/>
  </r>
  <r>
    <x v="0"/>
    <x v="69"/>
    <x v="1"/>
    <n v="23"/>
    <x v="69"/>
    <n v="23"/>
    <s v="Other Social Care-transition funding"/>
    <s v="To support the funding of a number of complex health and social care packages for mental health clients, service users with complex health needs including young people going through transition from children’s to adult services."/>
    <x v="4"/>
    <s v="Supported living"/>
    <s v=""/>
    <x v="0"/>
    <s v=""/>
    <x v="0"/>
    <s v=""/>
    <s v=""/>
    <x v="0"/>
    <x v="0"/>
    <n v="72232.640999999989"/>
    <x v="0"/>
  </r>
  <r>
    <x v="0"/>
    <x v="69"/>
    <x v="1"/>
    <n v="24"/>
    <x v="69"/>
    <n v="24"/>
    <s v="Residential and Nursing fee Uplift – Older People/Dementia"/>
    <s v="To support the cost of the 2013-14 uplift of nursing element of residential and nursing fee rates"/>
    <x v="4"/>
    <s v="Care home"/>
    <s v=""/>
    <x v="0"/>
    <s v=""/>
    <x v="0"/>
    <s v=""/>
    <s v=""/>
    <x v="2"/>
    <x v="0"/>
    <n v="541582.11899999995"/>
    <x v="0"/>
  </r>
  <r>
    <x v="0"/>
    <x v="69"/>
    <x v="1"/>
    <n v="25"/>
    <x v="69"/>
    <n v="25"/>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1"/>
    <n v="1311142"/>
    <x v="0"/>
  </r>
  <r>
    <x v="0"/>
    <x v="69"/>
    <x v="1"/>
    <n v="26"/>
    <x v="69"/>
    <n v="26"/>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0"/>
    <n v="1E-4"/>
    <x v="0"/>
  </r>
  <r>
    <x v="0"/>
    <x v="69"/>
    <x v="1"/>
    <n v="27"/>
    <x v="69"/>
    <n v="27"/>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4"/>
    <n v="1131430"/>
    <x v="0"/>
  </r>
  <r>
    <x v="0"/>
    <x v="69"/>
    <x v="1"/>
    <n v="28"/>
    <x v="69"/>
    <n v="28"/>
    <s v="Mental Capacity Act Grant"/>
    <s v="Mental Capacity Act Implementation and supporting delivery of the Independent Mental Capacity Advocacy Service for staff working with service users in Liverpool, unpaid carers and service users."/>
    <x v="7"/>
    <s v="Carer advice and support"/>
    <s v=""/>
    <x v="3"/>
    <s v=""/>
    <x v="0"/>
    <s v=""/>
    <s v=""/>
    <x v="0"/>
    <x v="0"/>
    <n v="100426.20585874893"/>
    <x v="0"/>
  </r>
  <r>
    <x v="0"/>
    <x v="69"/>
    <x v="1"/>
    <n v="29"/>
    <x v="69"/>
    <n v="29"/>
    <s v="Community Support Team"/>
    <s v="Community Support Team"/>
    <x v="11"/>
    <s v="Multidisciplinary teams that are supporting independence, such as anticipatory care"/>
    <s v=""/>
    <x v="0"/>
    <s v=""/>
    <x v="0"/>
    <s v=""/>
    <s v=""/>
    <x v="1"/>
    <x v="0"/>
    <n v="28773"/>
    <x v="0"/>
  </r>
  <r>
    <x v="0"/>
    <x v="69"/>
    <x v="1"/>
    <n v="30"/>
    <x v="69"/>
    <n v="30"/>
    <s v="Joint Funded Packages – Mental Health S117"/>
    <s v="To support the funding of a number of complex health and social care packages for mental health clients, service users with complex health needs including young people going through transition from children’s to adult services "/>
    <x v="4"/>
    <s v="Supported living"/>
    <s v=""/>
    <x v="3"/>
    <s v=""/>
    <x v="1"/>
    <s v="0.5"/>
    <s v="0.5"/>
    <x v="2"/>
    <x v="0"/>
    <n v="2885584"/>
    <x v="0"/>
  </r>
  <r>
    <x v="0"/>
    <x v="69"/>
    <x v="1"/>
    <n v="31"/>
    <x v="69"/>
    <n v="31"/>
    <s v="Joint Funded Packages – Mental Health S117"/>
    <s v="To support the funding of a number of complex health and social care packages for mental health clients, service users with complex health needs including young people going through transition from children’s to adult services "/>
    <x v="4"/>
    <s v="Supported living"/>
    <s v=""/>
    <x v="3"/>
    <s v=""/>
    <x v="1"/>
    <s v="0.5"/>
    <s v="0.5"/>
    <x v="2"/>
    <x v="4"/>
    <n v="10642856"/>
    <x v="0"/>
  </r>
  <r>
    <x v="0"/>
    <x v="69"/>
    <x v="1"/>
    <n v="32"/>
    <x v="69"/>
    <n v="32"/>
    <s v="Mental Health services-s117 contribution  - Out of City"/>
    <s v="To support the funding of those clients currently accommodated out of city as part of a transformational agenda to commission specialist MH placements within Liverpool. (Historic Costs)"/>
    <x v="11"/>
    <s v="Integrated neighbourhood services"/>
    <s v=""/>
    <x v="3"/>
    <s v=""/>
    <x v="1"/>
    <s v="0.5"/>
    <s v="0.5"/>
    <x v="2"/>
    <x v="0"/>
    <n v="20686"/>
    <x v="0"/>
  </r>
  <r>
    <x v="0"/>
    <x v="69"/>
    <x v="1"/>
    <n v="33"/>
    <x v="69"/>
    <n v="33"/>
    <s v="Home First - Outreach"/>
    <s v="Support implementation of Care Act 2014"/>
    <x v="9"/>
    <s v="Home First/Discharge to Assess - process support/core costs"/>
    <s v=""/>
    <x v="0"/>
    <s v=""/>
    <x v="0"/>
    <s v=""/>
    <s v=""/>
    <x v="1"/>
    <x v="0"/>
    <n v="2028709.7999999998"/>
    <x v="0"/>
  </r>
  <r>
    <x v="0"/>
    <x v="69"/>
    <x v="1"/>
    <n v="34"/>
    <x v="69"/>
    <n v="34"/>
    <s v="Home First - Outreach"/>
    <s v="Support implementation of Care Act 2014"/>
    <x v="9"/>
    <s v="Home First/Discharge to Assess - process support/core costs"/>
    <s v=""/>
    <x v="0"/>
    <s v=""/>
    <x v="0"/>
    <s v=""/>
    <s v=""/>
    <x v="1"/>
    <x v="4"/>
    <n v="1213729"/>
    <x v="0"/>
  </r>
  <r>
    <x v="0"/>
    <x v="69"/>
    <x v="1"/>
    <n v="35"/>
    <x v="69"/>
    <n v="35"/>
    <s v="Joint Funded Packages Complex"/>
    <s v="To support the funding of a number of complex health and social care packages for mental health clients, service users with complex health needs including young people going through transition from children’s to adult services"/>
    <x v="4"/>
    <s v="Supported living"/>
    <s v=""/>
    <x v="0"/>
    <s v=""/>
    <x v="1"/>
    <s v="0.5"/>
    <s v="0.5"/>
    <x v="2"/>
    <x v="0"/>
    <n v="0"/>
    <x v="0"/>
  </r>
  <r>
    <x v="0"/>
    <x v="69"/>
    <x v="1"/>
    <n v="36"/>
    <x v="69"/>
    <n v="36"/>
    <s v="Joint Funded Packages Complex over performance"/>
    <s v="To support the funding of a number of complex health and social care packages for mental health clients, service users with complex health needs including young people going through transition from children’s to adult services"/>
    <x v="4"/>
    <s v="Supported living"/>
    <s v=""/>
    <x v="0"/>
    <s v=""/>
    <x v="1"/>
    <s v="0.5"/>
    <s v="0.5"/>
    <x v="2"/>
    <x v="0"/>
    <n v="0"/>
    <x v="0"/>
  </r>
  <r>
    <x v="0"/>
    <x v="69"/>
    <x v="1"/>
    <n v="37"/>
    <x v="69"/>
    <n v="37"/>
    <s v="Joint Funded Packages Complex"/>
    <s v="To support the funding of a number of complex health and social care packages for mental health clients, service users with complex health needs including young people going through transition from children’s to adult services"/>
    <x v="4"/>
    <s v="Supported living"/>
    <s v=""/>
    <x v="0"/>
    <s v=""/>
    <x v="1"/>
    <s v="0.5"/>
    <s v="0.5"/>
    <x v="2"/>
    <x v="0"/>
    <n v="2577973"/>
    <x v="0"/>
  </r>
  <r>
    <x v="0"/>
    <x v="69"/>
    <x v="1"/>
    <n v="38"/>
    <x v="69"/>
    <n v="38"/>
    <s v="Out of City Resettlement - Mental Health"/>
    <s v="To support the funding of those clients currently accommodated out of city as part of a transformational agenda to commission specialist MH placements within Liverpool"/>
    <x v="4"/>
    <s v="Supported living"/>
    <s v=""/>
    <x v="3"/>
    <s v=""/>
    <x v="0"/>
    <s v=""/>
    <s v=""/>
    <x v="2"/>
    <x v="0"/>
    <n v="316965.636"/>
    <x v="0"/>
  </r>
  <r>
    <x v="0"/>
    <x v="69"/>
    <x v="1"/>
    <n v="39"/>
    <x v="69"/>
    <n v="39"/>
    <s v="Mersey Care - Addictions Substance Misuse"/>
    <s v="Substance misuse"/>
    <x v="0"/>
    <s v="Choice Policy"/>
    <s v=""/>
    <x v="2"/>
    <s v=""/>
    <x v="2"/>
    <s v=""/>
    <s v=""/>
    <x v="6"/>
    <x v="4"/>
    <n v="4898529"/>
    <x v="0"/>
  </r>
  <r>
    <x v="0"/>
    <x v="69"/>
    <x v="1"/>
    <n v="40"/>
    <x v="69"/>
    <n v="40"/>
    <s v="Independent Mental Health Advocacy"/>
    <s v="Mental Capacity Act Implementation and supporting delivery of the Independent Mental Capacity Advocacy Service for staff working with service users in Liverpool, unpaid carers and service users."/>
    <x v="7"/>
    <s v="Independent Mental Health Advocacy"/>
    <s v=""/>
    <x v="3"/>
    <s v=""/>
    <x v="0"/>
    <s v=""/>
    <s v=""/>
    <x v="0"/>
    <x v="0"/>
    <n v="122156.58514125107"/>
    <x v="0"/>
  </r>
  <r>
    <x v="0"/>
    <x v="69"/>
    <x v="1"/>
    <n v="41"/>
    <x v="69"/>
    <n v="41"/>
    <s v="Advice &amp; support to access and plan care, including rights to advocacy"/>
    <s v="Access and plan care, including rights to advocacy"/>
    <x v="7"/>
    <s v="Carer advice and support"/>
    <s v=""/>
    <x v="0"/>
    <s v=""/>
    <x v="0"/>
    <s v=""/>
    <s v=""/>
    <x v="0"/>
    <x v="0"/>
    <n v="178312.91399999999"/>
    <x v="0"/>
  </r>
  <r>
    <x v="0"/>
    <x v="69"/>
    <x v="1"/>
    <n v="42"/>
    <x v="69"/>
    <n v="42"/>
    <s v="Data &amp; Information Sharing"/>
    <s v="New duty for LA to provide clients with information to help them financially plan and for LA to facilitate access to independent financial advice and independent review process"/>
    <x v="7"/>
    <s v="Carer advice and support"/>
    <s v=""/>
    <x v="0"/>
    <s v=""/>
    <x v="0"/>
    <s v=""/>
    <s v=""/>
    <x v="1"/>
    <x v="0"/>
    <n v="4.9999999999999998E-7"/>
    <x v="0"/>
  </r>
  <r>
    <x v="0"/>
    <x v="69"/>
    <x v="1"/>
    <n v="43"/>
    <x v="69"/>
    <n v="43"/>
    <s v="Liquid Logic"/>
    <s v="To support the development of robust data and information sharing across acute and community health settings through infrastructure, training and project development"/>
    <x v="10"/>
    <s v="Data Integration"/>
    <s v=""/>
    <x v="0"/>
    <s v=""/>
    <x v="0"/>
    <s v=""/>
    <s v=""/>
    <x v="1"/>
    <x v="0"/>
    <n v="149488.092"/>
    <x v="0"/>
  </r>
  <r>
    <x v="0"/>
    <x v="69"/>
    <x v="1"/>
    <n v="44"/>
    <x v="69"/>
    <n v="44"/>
    <s v="Digital Telecare"/>
    <s v="Assistive Technologies and Equipment"/>
    <x v="1"/>
    <s v="Telecare"/>
    <s v=""/>
    <x v="0"/>
    <s v=""/>
    <x v="0"/>
    <s v=""/>
    <s v=""/>
    <x v="2"/>
    <x v="4"/>
    <n v="0"/>
    <x v="0"/>
  </r>
  <r>
    <x v="0"/>
    <x v="69"/>
    <x v="1"/>
    <n v="45"/>
    <x v="69"/>
    <n v="45"/>
    <s v="Digital Telecare"/>
    <s v="Assistive Technologies and Equipment"/>
    <x v="1"/>
    <s v="Telecare"/>
    <s v=""/>
    <x v="0"/>
    <s v=""/>
    <x v="0"/>
    <s v=""/>
    <s v=""/>
    <x v="2"/>
    <x v="0"/>
    <n v="816000"/>
    <x v="0"/>
  </r>
  <r>
    <x v="0"/>
    <x v="69"/>
    <x v="1"/>
    <n v="46"/>
    <x v="69"/>
    <n v="46"/>
    <s v="Community Equipment"/>
    <s v="Assistive Technologies and Equipment"/>
    <x v="1"/>
    <s v="Community based equipment"/>
    <s v=""/>
    <x v="0"/>
    <s v=""/>
    <x v="2"/>
    <s v=""/>
    <s v=""/>
    <x v="2"/>
    <x v="4"/>
    <n v="0"/>
    <x v="0"/>
  </r>
  <r>
    <x v="0"/>
    <x v="69"/>
    <x v="1"/>
    <n v="47"/>
    <x v="69"/>
    <n v="47"/>
    <s v="Digital Telecare"/>
    <s v="Assistive Technologies and Equipment"/>
    <x v="1"/>
    <s v="Telecare"/>
    <s v=""/>
    <x v="0"/>
    <s v=""/>
    <x v="0"/>
    <s v=""/>
    <s v=""/>
    <x v="2"/>
    <x v="0"/>
    <n v="487875.95999999996"/>
    <x v="0"/>
  </r>
  <r>
    <x v="0"/>
    <x v="69"/>
    <x v="1"/>
    <n v="48"/>
    <x v="69"/>
    <n v="48"/>
    <s v="Disabled Facilities Grant"/>
    <s v="DFG related schemes"/>
    <x v="14"/>
    <s v="Adaptations, including statutory DFG grants"/>
    <s v=""/>
    <x v="0"/>
    <s v=""/>
    <x v="0"/>
    <s v=""/>
    <s v=""/>
    <x v="2"/>
    <x v="2"/>
    <n v="8514314"/>
    <x v="0"/>
  </r>
  <r>
    <x v="0"/>
    <x v="69"/>
    <x v="1"/>
    <n v="49"/>
    <x v="69"/>
    <n v="49"/>
    <s v="Disabled Facilities Grant"/>
    <s v="DFG related schemes"/>
    <x v="14"/>
    <s v="Discretionary use of DFG - including small adaptations"/>
    <s v=""/>
    <x v="0"/>
    <s v=""/>
    <x v="0"/>
    <s v=""/>
    <s v=""/>
    <x v="2"/>
    <x v="2"/>
    <n v="0"/>
    <x v="0"/>
  </r>
  <r>
    <x v="0"/>
    <x v="69"/>
    <x v="1"/>
    <n v="50"/>
    <x v="69"/>
    <n v="50"/>
    <s v="Community Equipment"/>
    <s v="Assistive Technologies and Equipment"/>
    <x v="1"/>
    <s v="Community based equipment"/>
    <s v=""/>
    <x v="0"/>
    <s v=""/>
    <x v="2"/>
    <s v=""/>
    <s v=""/>
    <x v="2"/>
    <x v="4"/>
    <n v="1077107"/>
    <x v="0"/>
  </r>
  <r>
    <x v="0"/>
    <x v="69"/>
    <x v="1"/>
    <n v="51"/>
    <x v="69"/>
    <n v="51"/>
    <s v="Quality Assuring and Safeguarding"/>
    <s v="Quality Assurance and Adult Safeguarding Activities "/>
    <x v="7"/>
    <s v="Other"/>
    <s v="Safeguarding"/>
    <x v="0"/>
    <s v=""/>
    <x v="0"/>
    <s v=""/>
    <s v=""/>
    <x v="1"/>
    <x v="0"/>
    <n v="399596.06799999997"/>
    <x v="0"/>
  </r>
  <r>
    <x v="0"/>
    <x v="69"/>
    <x v="1"/>
    <n v="52"/>
    <x v="69"/>
    <n v="52"/>
    <s v="Bradbury Fields"/>
    <s v="To commission Bradbury Fields to offer an Eye Clinic Liaison service at the Royal Liverpool Hospital"/>
    <x v="12"/>
    <s v=""/>
    <s v="Social Worker capacity for Prevention Services"/>
    <x v="5"/>
    <s v=""/>
    <x v="0"/>
    <s v=""/>
    <s v=""/>
    <x v="6"/>
    <x v="0"/>
    <n v="37055.07"/>
    <x v="0"/>
  </r>
  <r>
    <x v="0"/>
    <x v="69"/>
    <x v="1"/>
    <n v="53"/>
    <x v="69"/>
    <n v="53"/>
    <s v="Protect Social Care/Whole System Integration"/>
    <s v="Direct Payments"/>
    <x v="16"/>
    <s v=""/>
    <s v=""/>
    <x v="0"/>
    <s v=""/>
    <x v="0"/>
    <s v=""/>
    <s v=""/>
    <x v="2"/>
    <x v="0"/>
    <n v="8909505.6569999997"/>
    <x v="0"/>
  </r>
  <r>
    <x v="0"/>
    <x v="69"/>
    <x v="1"/>
    <n v="54"/>
    <x v="69"/>
    <n v="54"/>
    <s v="Liverpool Community Alcohol Service            "/>
    <s v="Public Health"/>
    <x v="0"/>
    <s v="Other"/>
    <s v="Help and Advice"/>
    <x v="6"/>
    <s v="Public Health"/>
    <x v="2"/>
    <s v=""/>
    <s v=""/>
    <x v="6"/>
    <x v="4"/>
    <n v="780817"/>
    <x v="0"/>
  </r>
  <r>
    <x v="0"/>
    <x v="69"/>
    <x v="1"/>
    <n v="55"/>
    <x v="69"/>
    <n v="55"/>
    <s v="Community based stop smoking services      "/>
    <s v="Public Health"/>
    <x v="0"/>
    <s v="Other"/>
    <s v="Help and Advice"/>
    <x v="6"/>
    <s v="Public Health"/>
    <x v="2"/>
    <s v=""/>
    <s v=""/>
    <x v="6"/>
    <x v="4"/>
    <n v="433160"/>
    <x v="0"/>
  </r>
  <r>
    <x v="0"/>
    <x v="69"/>
    <x v="1"/>
    <n v="56"/>
    <x v="69"/>
    <n v="56"/>
    <s v="Alcohol and Tobacco Unit"/>
    <s v="Public Health"/>
    <x v="0"/>
    <s v="Other"/>
    <s v="Help and Advice"/>
    <x v="6"/>
    <s v="Public Health"/>
    <x v="2"/>
    <s v=""/>
    <s v=""/>
    <x v="6"/>
    <x v="4"/>
    <n v="114000"/>
    <x v="0"/>
  </r>
  <r>
    <x v="0"/>
    <x v="69"/>
    <x v="1"/>
    <n v="57"/>
    <x v="69"/>
    <n v="57"/>
    <s v="Pharmacy based stop smoking services      "/>
    <s v="Public Health"/>
    <x v="0"/>
    <s v="Other"/>
    <s v="Help and Advice"/>
    <x v="6"/>
    <s v="Public Health"/>
    <x v="2"/>
    <s v=""/>
    <s v=""/>
    <x v="6"/>
    <x v="4"/>
    <n v="485117"/>
    <x v="0"/>
  </r>
  <r>
    <x v="0"/>
    <x v="69"/>
    <x v="1"/>
    <n v="58"/>
    <x v="69"/>
    <n v="58"/>
    <s v="Advocacy  -Mary  Seacole s"/>
    <s v="Help and Advice"/>
    <x v="7"/>
    <s v="Independent Mental Health Advocacy"/>
    <s v=""/>
    <x v="3"/>
    <s v=""/>
    <x v="0"/>
    <s v=""/>
    <s v=""/>
    <x v="0"/>
    <x v="4"/>
    <n v="17500"/>
    <x v="0"/>
  </r>
  <r>
    <x v="0"/>
    <x v="69"/>
    <x v="1"/>
    <n v="59"/>
    <x v="69"/>
    <n v="59"/>
    <s v="Time Bank"/>
    <s v="Community Based Schemes"/>
    <x v="11"/>
    <s v="Other"/>
    <s v="Time bank project"/>
    <x v="0"/>
    <s v=""/>
    <x v="0"/>
    <s v=""/>
    <s v=""/>
    <x v="0"/>
    <x v="4"/>
    <n v="84835"/>
    <x v="0"/>
  </r>
  <r>
    <x v="0"/>
    <x v="69"/>
    <x v="1"/>
    <n v="60"/>
    <x v="69"/>
    <n v="60"/>
    <s v="Peer Support"/>
    <s v="Help and Advice"/>
    <x v="7"/>
    <s v="Carer advice and support"/>
    <s v=""/>
    <x v="0"/>
    <s v=""/>
    <x v="0"/>
    <s v=""/>
    <s v=""/>
    <x v="0"/>
    <x v="4"/>
    <n v="191543"/>
    <x v="0"/>
  </r>
  <r>
    <x v="0"/>
    <x v="69"/>
    <x v="1"/>
    <n v="61"/>
    <x v="69"/>
    <n v="61"/>
    <s v="Day Centre - MH Mary Seacole House"/>
    <s v="MH Support and Wellbeing"/>
    <x v="11"/>
    <s v="Low level support for simple hospital discharges (Discharge to Assess pathway 0)"/>
    <s v=""/>
    <x v="3"/>
    <s v=""/>
    <x v="0"/>
    <s v=""/>
    <s v=""/>
    <x v="0"/>
    <x v="4"/>
    <n v="192552"/>
    <x v="0"/>
  </r>
  <r>
    <x v="0"/>
    <x v="69"/>
    <x v="1"/>
    <n v="62"/>
    <x v="69"/>
    <n v="62"/>
    <s v="Day Centres; Umbrella Centre, The Leeson Centre"/>
    <s v="MH Support and Wellbeing"/>
    <x v="11"/>
    <s v="Low level support for simple hospital discharges (Discharge to Assess pathway 0)"/>
    <s v=""/>
    <x v="3"/>
    <s v=""/>
    <x v="0"/>
    <s v=""/>
    <s v=""/>
    <x v="0"/>
    <x v="4"/>
    <n v="246659"/>
    <x v="0"/>
  </r>
  <r>
    <x v="0"/>
    <x v="69"/>
    <x v="1"/>
    <n v="63"/>
    <x v="69"/>
    <n v="63"/>
    <s v="Day Centre Liverpool Roots"/>
    <s v="MH Support and Wellbeing"/>
    <x v="11"/>
    <s v="Low level support for simple hospital discharges (Discharge to Assess pathway 0)"/>
    <s v=""/>
    <x v="3"/>
    <s v=""/>
    <x v="0"/>
    <s v=""/>
    <s v=""/>
    <x v="0"/>
    <x v="4"/>
    <n v="72381"/>
    <x v="0"/>
  </r>
  <r>
    <x v="0"/>
    <x v="69"/>
    <x v="1"/>
    <n v="64"/>
    <x v="69"/>
    <n v="64"/>
    <s v="iBCF - Fee Uplift"/>
    <s v="Supporting provider fee uplifts"/>
    <x v="4"/>
    <s v="Care home"/>
    <s v=""/>
    <x v="0"/>
    <s v=""/>
    <x v="0"/>
    <s v=""/>
    <s v=""/>
    <x v="2"/>
    <x v="3"/>
    <n v="35999722"/>
    <x v="0"/>
  </r>
  <r>
    <x v="0"/>
    <x v="69"/>
    <x v="1"/>
    <n v="65"/>
    <x v="69"/>
    <n v="65"/>
    <s v="Trusted assessor expansion"/>
    <s v="Trusted assessor expansion"/>
    <x v="9"/>
    <s v="Trusted Assessment"/>
    <s v=""/>
    <x v="0"/>
    <s v=""/>
    <x v="0"/>
    <s v=""/>
    <s v=""/>
    <x v="2"/>
    <x v="4"/>
    <n v="48781"/>
    <x v="0"/>
  </r>
  <r>
    <x v="0"/>
    <x v="69"/>
    <x v="1"/>
    <n v="66"/>
    <x v="69"/>
    <n v="66"/>
    <s v="Homecare CiC"/>
    <s v="Homecare CiC"/>
    <x v="8"/>
    <s v="Domiciliary care packages"/>
    <s v=""/>
    <x v="0"/>
    <s v=""/>
    <x v="0"/>
    <s v=""/>
    <s v=""/>
    <x v="2"/>
    <x v="3"/>
    <n v="0"/>
    <x v="0"/>
  </r>
  <r>
    <x v="0"/>
    <x v="69"/>
    <x v="1"/>
    <n v="67"/>
    <x v="69"/>
    <n v="67"/>
    <s v="Wellbeing Pilot"/>
    <s v="Wellbeing Pilot"/>
    <x v="0"/>
    <s v="Social Prescribing"/>
    <s v=""/>
    <x v="0"/>
    <s v=""/>
    <x v="0"/>
    <s v=""/>
    <s v=""/>
    <x v="2"/>
    <x v="4"/>
    <n v="113056"/>
    <x v="0"/>
  </r>
  <r>
    <x v="0"/>
    <x v="69"/>
    <x v="1"/>
    <n v="68"/>
    <x v="69"/>
    <n v="68"/>
    <s v="Liquid Logic / Controcc developments"/>
    <s v="Liquid Logic / Controcc developments"/>
    <x v="10"/>
    <s v="Data Integration"/>
    <s v=""/>
    <x v="0"/>
    <s v=""/>
    <x v="0"/>
    <s v=""/>
    <s v=""/>
    <x v="2"/>
    <x v="4"/>
    <n v="75860"/>
    <x v="0"/>
  </r>
  <r>
    <x v="0"/>
    <x v="69"/>
    <x v="1"/>
    <n v="69"/>
    <x v="69"/>
    <n v="69"/>
    <s v="Home First expansion"/>
    <s v="Home First expansion"/>
    <x v="9"/>
    <s v="Home First/Discharge to Assess - process support/core costs"/>
    <s v=""/>
    <x v="0"/>
    <s v=""/>
    <x v="0"/>
    <s v=""/>
    <s v=""/>
    <x v="2"/>
    <x v="4"/>
    <n v="402710"/>
    <x v="0"/>
  </r>
  <r>
    <x v="0"/>
    <x v="69"/>
    <x v="1"/>
    <n v="70"/>
    <x v="69"/>
    <n v="70"/>
    <s v="Home First - Social Work"/>
    <s v="Home First - Social Work"/>
    <x v="8"/>
    <s v="Domiciliary care to support hospital discharge (Discharge to Assess pathway 1)"/>
    <s v=""/>
    <x v="0"/>
    <s v=""/>
    <x v="0"/>
    <s v=""/>
    <s v=""/>
    <x v="2"/>
    <x v="4"/>
    <n v="239737"/>
    <x v="0"/>
  </r>
  <r>
    <x v="0"/>
    <x v="69"/>
    <x v="1"/>
    <n v="71"/>
    <x v="69"/>
    <n v="71"/>
    <s v="iBCF - £4.188m"/>
    <s v="New 3 x 50 bed hub transition"/>
    <x v="4"/>
    <s v="Care home"/>
    <s v=""/>
    <x v="0"/>
    <s v=""/>
    <x v="0"/>
    <s v=""/>
    <s v=""/>
    <x v="2"/>
    <x v="3"/>
    <n v="0"/>
    <x v="0"/>
  </r>
  <r>
    <x v="0"/>
    <x v="69"/>
    <x v="1"/>
    <n v="72"/>
    <x v="69"/>
    <n v="72"/>
    <s v="iBCF - £4.188m"/>
    <s v="Expand Reablement Services (Granby/ Townsend/ Sedgemoor)"/>
    <x v="6"/>
    <s v="Step down (discharge to assess pathway-2)"/>
    <s v=""/>
    <x v="0"/>
    <s v=""/>
    <x v="0"/>
    <s v=""/>
    <s v=""/>
    <x v="2"/>
    <x v="3"/>
    <n v="0"/>
    <x v="0"/>
  </r>
  <r>
    <x v="0"/>
    <x v="69"/>
    <x v="1"/>
    <n v="73"/>
    <x v="69"/>
    <n v="73"/>
    <s v="Granby 2 to 1"/>
    <s v="Granby 2 to 1"/>
    <x v="6"/>
    <s v="Step down (discharge to assess pathway-2)"/>
    <s v=""/>
    <x v="0"/>
    <s v=""/>
    <x v="0"/>
    <s v=""/>
    <s v=""/>
    <x v="2"/>
    <x v="4"/>
    <n v="1043246"/>
    <x v="0"/>
  </r>
  <r>
    <x v="0"/>
    <x v="69"/>
    <x v="1"/>
    <n v="74"/>
    <x v="69"/>
    <n v="74"/>
    <s v="Crown Community Hub - Team Organiser"/>
    <s v="Crown Community Hub - Team Organiser"/>
    <x v="10"/>
    <s v="Integrated models of provision"/>
    <s v=""/>
    <x v="0"/>
    <s v=""/>
    <x v="0"/>
    <s v=""/>
    <s v=""/>
    <x v="2"/>
    <x v="4"/>
    <n v="34000"/>
    <x v="0"/>
  </r>
  <r>
    <x v="0"/>
    <x v="69"/>
    <x v="1"/>
    <n v="75"/>
    <x v="69"/>
    <n v="75"/>
    <s v="G9 Manager &amp; HR Post"/>
    <s v="2 Grade 9 Managers"/>
    <x v="10"/>
    <s v="Integrated models of provision"/>
    <s v=""/>
    <x v="0"/>
    <s v=""/>
    <x v="0"/>
    <s v=""/>
    <s v=""/>
    <x v="2"/>
    <x v="4"/>
    <n v="121035"/>
    <x v="0"/>
  </r>
  <r>
    <x v="0"/>
    <x v="69"/>
    <x v="1"/>
    <n v="76"/>
    <x v="69"/>
    <n v="76"/>
    <s v="Happy Older Peoples Network"/>
    <s v="To fund the continuation of the coordination of the Happy Older Peoples Network"/>
    <x v="0"/>
    <s v="Social Prescribing"/>
    <s v=""/>
    <x v="0"/>
    <s v=""/>
    <x v="0"/>
    <s v=""/>
    <s v=""/>
    <x v="2"/>
    <x v="4"/>
    <n v="55000"/>
    <x v="0"/>
  </r>
  <r>
    <x v="0"/>
    <x v="69"/>
    <x v="1"/>
    <n v="77"/>
    <x v="69"/>
    <n v="77"/>
    <s v="Agency Social Workers"/>
    <s v="the set up and delivery of ten  intergenerational cafes. Agency Social Workers"/>
    <x v="0"/>
    <s v="Social Prescribing"/>
    <s v=""/>
    <x v="0"/>
    <s v=""/>
    <x v="0"/>
    <s v=""/>
    <s v=""/>
    <x v="2"/>
    <x v="4"/>
    <n v="72000"/>
    <x v="0"/>
  </r>
  <r>
    <x v="0"/>
    <x v="69"/>
    <x v="1"/>
    <n v="78"/>
    <x v="69"/>
    <n v="78"/>
    <s v="My Time"/>
    <s v="My Time"/>
    <x v="12"/>
    <s v=""/>
    <s v="My Time"/>
    <x v="0"/>
    <s v=""/>
    <x v="0"/>
    <s v=""/>
    <s v=""/>
    <x v="2"/>
    <x v="4"/>
    <n v="48354"/>
    <x v="0"/>
  </r>
  <r>
    <x v="0"/>
    <x v="69"/>
    <x v="1"/>
    <n v="79"/>
    <x v="69"/>
    <n v="79"/>
    <s v="iBCF - £4.188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3"/>
    <n v="0"/>
    <x v="0"/>
  </r>
  <r>
    <x v="0"/>
    <x v="69"/>
    <x v="1"/>
    <n v="80"/>
    <x v="69"/>
    <n v="80"/>
    <s v="Development Manager Post"/>
    <s v="Joint Post"/>
    <x v="10"/>
    <s v="Joint commissioning infrastructure"/>
    <s v=""/>
    <x v="0"/>
    <s v=""/>
    <x v="2"/>
    <s v=""/>
    <s v=""/>
    <x v="4"/>
    <x v="4"/>
    <n v="43799"/>
    <x v="0"/>
  </r>
  <r>
    <x v="0"/>
    <x v="69"/>
    <x v="1"/>
    <n v="81"/>
    <x v="69"/>
    <n v="81"/>
    <s v="Personalisation"/>
    <s v="Joint Post"/>
    <x v="16"/>
    <s v=""/>
    <s v=""/>
    <x v="0"/>
    <s v=""/>
    <x v="2"/>
    <s v=""/>
    <s v=""/>
    <x v="4"/>
    <x v="4"/>
    <n v="39325"/>
    <x v="0"/>
  </r>
  <r>
    <x v="0"/>
    <x v="69"/>
    <x v="1"/>
    <n v="82"/>
    <x v="69"/>
    <n v="82"/>
    <s v="Bankfield - LD Supported Living"/>
    <s v="LD Supported Living"/>
    <x v="4"/>
    <s v="Supported living"/>
    <s v=""/>
    <x v="0"/>
    <s v=""/>
    <x v="1"/>
    <s v="0.5"/>
    <s v="0.5"/>
    <x v="2"/>
    <x v="4"/>
    <n v="675805"/>
    <x v="0"/>
  </r>
  <r>
    <x v="0"/>
    <x v="69"/>
    <x v="1"/>
    <n v="83"/>
    <x v="69"/>
    <n v="83"/>
    <s v="Bankfield - LD Supported Living"/>
    <s v="LD Supported Living"/>
    <x v="4"/>
    <s v="Supported living"/>
    <s v=""/>
    <x v="0"/>
    <s v=""/>
    <x v="1"/>
    <s v="0.5"/>
    <s v="0.5"/>
    <x v="2"/>
    <x v="0"/>
    <n v="675805"/>
    <x v="0"/>
  </r>
  <r>
    <x v="0"/>
    <x v="69"/>
    <x v="1"/>
    <n v="84"/>
    <x v="69"/>
    <n v="84"/>
    <s v="Advocacy Services"/>
    <s v="Joint Procurement with Sefton"/>
    <x v="7"/>
    <s v="Independent Mental Health Advocacy"/>
    <s v=""/>
    <x v="3"/>
    <s v=""/>
    <x v="0"/>
    <s v=""/>
    <s v=""/>
    <x v="0"/>
    <x v="4"/>
    <n v="204925"/>
    <x v="0"/>
  </r>
  <r>
    <x v="0"/>
    <x v="69"/>
    <x v="1"/>
    <n v="85"/>
    <x v="69"/>
    <n v="85"/>
    <s v="Queens Drive - LD Supported Living"/>
    <s v="LD Supported Living"/>
    <x v="4"/>
    <s v="Supported living"/>
    <s v=""/>
    <x v="0"/>
    <s v=""/>
    <x v="1"/>
    <s v="0.5"/>
    <s v="0.5"/>
    <x v="2"/>
    <x v="4"/>
    <n v="190274"/>
    <x v="0"/>
  </r>
  <r>
    <x v="0"/>
    <x v="69"/>
    <x v="1"/>
    <n v="86"/>
    <x v="69"/>
    <n v="86"/>
    <s v="Queens Drive - LD Supported Living"/>
    <s v="LD Supported Living"/>
    <x v="4"/>
    <s v="Supported living"/>
    <s v=""/>
    <x v="0"/>
    <s v=""/>
    <x v="1"/>
    <s v="0.5"/>
    <s v="0.5"/>
    <x v="2"/>
    <x v="0"/>
    <n v="190274"/>
    <x v="0"/>
  </r>
  <r>
    <x v="0"/>
    <x v="69"/>
    <x v="1"/>
    <n v="87"/>
    <x v="69"/>
    <n v="87"/>
    <s v="Adult FF - CHC"/>
    <s v="Residential Placements"/>
    <x v="4"/>
    <s v="Nursing home"/>
    <s v=""/>
    <x v="4"/>
    <s v=""/>
    <x v="0"/>
    <s v=""/>
    <s v=""/>
    <x v="2"/>
    <x v="0"/>
    <n v="424979.51183999999"/>
    <x v="0"/>
  </r>
  <r>
    <x v="0"/>
    <x v="69"/>
    <x v="1"/>
    <n v="88"/>
    <x v="69"/>
    <n v="88"/>
    <s v="PrEP - Pre-Exposure Prophylaxis"/>
    <s v="Delivery of routine PrEP clinics via Level 3 sexual health service provider"/>
    <x v="0"/>
    <s v="Other"/>
    <s v="Public Health"/>
    <x v="6"/>
    <s v="Public Health"/>
    <x v="2"/>
    <s v=""/>
    <s v=""/>
    <x v="0"/>
    <x v="4"/>
    <n v="89000"/>
    <x v="0"/>
  </r>
  <r>
    <x v="0"/>
    <x v="69"/>
    <x v="1"/>
    <n v="89"/>
    <x v="69"/>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1"/>
    <n v="2358700"/>
    <x v="0"/>
  </r>
  <r>
    <x v="0"/>
    <x v="69"/>
    <x v="1"/>
    <n v="90"/>
    <x v="69"/>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0"/>
    <n v="405372"/>
    <x v="0"/>
  </r>
  <r>
    <x v="0"/>
    <x v="69"/>
    <x v="1"/>
    <n v="91"/>
    <x v="69"/>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9"/>
    <s v="Early Discharge Planning"/>
    <s v=""/>
    <x v="1"/>
    <s v=""/>
    <x v="2"/>
    <s v=""/>
    <s v=""/>
    <x v="0"/>
    <x v="0"/>
    <n v="2596738"/>
    <x v="0"/>
  </r>
  <r>
    <x v="0"/>
    <x v="69"/>
    <x v="1"/>
    <n v="92"/>
    <x v="69"/>
    <n v="92"/>
    <s v="MCFT (was Brownlow) Medical Cover"/>
    <s v="Medical Cover for Intermediate Care beds"/>
    <x v="6"/>
    <s v="Other"/>
    <s v="Medical Cover for Intermediate Care beds"/>
    <x v="1"/>
    <s v=""/>
    <x v="2"/>
    <s v=""/>
    <s v=""/>
    <x v="2"/>
    <x v="0"/>
    <n v="30491"/>
    <x v="0"/>
  </r>
  <r>
    <x v="0"/>
    <x v="69"/>
    <x v="1"/>
    <n v="93"/>
    <x v="69"/>
    <n v="93"/>
    <s v="Older People 1:1 Fee's Paisley Court"/>
    <s v="Residential &amp; Nursing Placements &amp;fee uplifts - High Nursing Dependency Care (Paisley Court)          "/>
    <x v="4"/>
    <s v="Nursing Home"/>
    <s v=""/>
    <x v="1"/>
    <s v=""/>
    <x v="2"/>
    <s v=""/>
    <s v=""/>
    <x v="2"/>
    <x v="1"/>
    <n v="226315"/>
    <x v="0"/>
  </r>
  <r>
    <x v="0"/>
    <x v="69"/>
    <x v="1"/>
    <n v="94"/>
    <x v="69"/>
    <n v="94"/>
    <s v="Provision of Enhanced Care Home"/>
    <s v="Enhanced care teams have a proactive role in the care of residents they identify as vulnerable or at high risk of deteriorating health. It is envisaged proactive care would enable these individuals to stay well for longer, keeping them out of hospital unl"/>
    <x v="11"/>
    <s v="Multidisciplinary teams that are supporting independence, such as anticipatory care"/>
    <s v=""/>
    <x v="1"/>
    <s v=""/>
    <x v="2"/>
    <s v=""/>
    <s v=""/>
    <x v="2"/>
    <x v="0"/>
    <n v="433068"/>
    <x v="0"/>
  </r>
  <r>
    <x v="0"/>
    <x v="69"/>
    <x v="1"/>
    <n v="95"/>
    <x v="69"/>
    <n v="95"/>
    <s v="Specialist Rehab - Oak Vale - Equipment"/>
    <s v="Specialist rehabilitation for patients with complex needs - Level 2 (Spoke Specialist Rehabilitation Unit) Level 3 (Extended Specialist Rehabilitation Unit) and Community Specialist Rehabilitation Services"/>
    <x v="4"/>
    <s v="Nursing Home"/>
    <s v=""/>
    <x v="1"/>
    <s v=""/>
    <x v="2"/>
    <s v=""/>
    <s v=""/>
    <x v="2"/>
    <x v="0"/>
    <n v="50459"/>
    <x v="0"/>
  </r>
  <r>
    <x v="0"/>
    <x v="69"/>
    <x v="1"/>
    <n v="96"/>
    <x v="69"/>
    <n v="96"/>
    <s v="Specialist Rehab - Oak Vale gardens re additional GP sessions."/>
    <s v="Specialist rehabilitation for patients with complex needs - Level 2 (Spoke Specialist Rehabilitation Unit) Level 3 (Extended Specialist Rehabilitation Unit) and Community Specialist Rehabilitation Services"/>
    <x v="4"/>
    <s v="Nursing Home"/>
    <s v=""/>
    <x v="1"/>
    <s v=""/>
    <x v="2"/>
    <s v=""/>
    <s v=""/>
    <x v="2"/>
    <x v="0"/>
    <n v="156837"/>
    <x v="0"/>
  </r>
  <r>
    <x v="0"/>
    <x v="69"/>
    <x v="1"/>
    <n v="97"/>
    <x v="69"/>
    <n v="97"/>
    <s v="Community Equipment Service"/>
    <s v="To support people to live independently in their own homes as long as possible through the provision of community equipment, which promotes personal independence and facilitates a user friendly equipment loan service."/>
    <x v="1"/>
    <s v="Community based equipment"/>
    <s v=""/>
    <x v="0"/>
    <s v=""/>
    <x v="2"/>
    <s v=""/>
    <s v=""/>
    <x v="3"/>
    <x v="0"/>
    <n v="5338085"/>
    <x v="0"/>
  </r>
  <r>
    <x v="0"/>
    <x v="69"/>
    <x v="1"/>
    <n v="98"/>
    <x v="69"/>
    <n v="98"/>
    <s v="Ex Philips Healthcare Contract - Telehealth Equipment Contract"/>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2"/>
    <s v=""/>
    <s v=""/>
    <x v="2"/>
    <x v="0"/>
    <n v="1200000"/>
    <x v="0"/>
  </r>
  <r>
    <x v="0"/>
    <x v="69"/>
    <x v="1"/>
    <n v="99"/>
    <x v="69"/>
    <n v="99"/>
    <s v="Older Peoples Services  - Paisley Court"/>
    <s v="Residential &amp; Nursing Placements &amp;fee uplifts - High Nursing Dependency Care (Paisley Court)          "/>
    <x v="4"/>
    <s v="Nursing Home"/>
    <s v=""/>
    <x v="0"/>
    <s v=""/>
    <x v="2"/>
    <s v=""/>
    <s v=""/>
    <x v="2"/>
    <x v="0"/>
    <n v="2125151"/>
    <x v="0"/>
  </r>
  <r>
    <x v="0"/>
    <x v="69"/>
    <x v="1"/>
    <n v="100"/>
    <x v="69"/>
    <n v="100"/>
    <s v="Sth Lpl CAB - Advice on Prescription Service"/>
    <s v="To increase community resilience by supporting those individuals vulnerable to mental ill-health to develop practical strategies in the face of hardship and deprivation._x000a_(Was APP but has grown to include ways to well being)"/>
    <x v="0"/>
    <s v="Social Prescribing"/>
    <s v=""/>
    <x v="0"/>
    <s v=""/>
    <x v="2"/>
    <s v=""/>
    <s v=""/>
    <x v="0"/>
    <x v="0"/>
    <n v="611151"/>
    <x v="0"/>
  </r>
  <r>
    <x v="0"/>
    <x v="69"/>
    <x v="1"/>
    <n v="101"/>
    <x v="69"/>
    <n v="101"/>
    <s v="Joint Funded Packages – Mental Health S117"/>
    <s v="To support the funding of those clients currently accommodated out of city as part of a transformational agenda to commission specialist MH placements within Liverpool. (Historic Costs)"/>
    <x v="11"/>
    <s v="Multidisciplinary teams that are supporting independence, such as anticipatory care"/>
    <s v=""/>
    <x v="1"/>
    <s v=""/>
    <x v="1"/>
    <s v="0.5"/>
    <s v="0.5"/>
    <x v="2"/>
    <x v="1"/>
    <n v="6215709"/>
    <x v="0"/>
  </r>
  <r>
    <x v="0"/>
    <x v="69"/>
    <x v="1"/>
    <n v="102"/>
    <x v="69"/>
    <n v="102"/>
    <s v="STARs"/>
    <s v="Supportive and end of life care service to meet the needs of those within the last 12 weeks of life. The service is a single (health need) provider of EoL care within last 12 weeks of life._x000a_Patients will have their needs assessed, and a tailored care plan"/>
    <x v="9"/>
    <s v="Early Discharge Planning"/>
    <s v=""/>
    <x v="4"/>
    <s v=""/>
    <x v="2"/>
    <s v=""/>
    <s v=""/>
    <x v="0"/>
    <x v="1"/>
    <n v="1720393"/>
    <x v="0"/>
  </r>
  <r>
    <x v="0"/>
    <x v="69"/>
    <x v="1"/>
    <n v="103"/>
    <x v="69"/>
    <n v="103"/>
    <s v="Specialist Rehab - Oak Vale - Contract Beds"/>
    <s v="Specialist rehabilitation for patients with complex needs - Level 2 (Spoke Specialist Rehabilitation Unit) Level 3 (Extended Specialist Rehabilitation Unit) and Community Specialist Rehabilitation Services"/>
    <x v="4"/>
    <s v="Nursing Home"/>
    <s v=""/>
    <x v="1"/>
    <s v=""/>
    <x v="2"/>
    <s v=""/>
    <s v=""/>
    <x v="2"/>
    <x v="1"/>
    <n v="1030148"/>
    <x v="0"/>
  </r>
  <r>
    <x v="0"/>
    <x v="69"/>
    <x v="1"/>
    <n v="104"/>
    <x v="69"/>
    <n v="104"/>
    <s v="Counselling - Sign Health"/>
    <s v="To enable people to live independently with significant hearing loss.  Providing information and advice. Undertaking assessments, issue of equipment and provision of low level support."/>
    <x v="11"/>
    <s v="Multidisciplinary teams that are supporting independence, such as anticipatory care"/>
    <s v=""/>
    <x v="1"/>
    <s v=""/>
    <x v="2"/>
    <s v=""/>
    <s v=""/>
    <x v="2"/>
    <x v="0"/>
    <n v="32894"/>
    <x v="0"/>
  </r>
  <r>
    <x v="0"/>
    <x v="69"/>
    <x v="1"/>
    <n v="105"/>
    <x v="69"/>
    <n v="105"/>
    <s v="IMAGINE - Outreach Project"/>
    <s v="This service provides one-to-one support to adults affected by mental illness in their own homes, to enable independent living, prevent relapse and sustain recovery. "/>
    <x v="11"/>
    <s v="Multidisciplinary teams that are supporting independence, such as anticipatory care"/>
    <s v=""/>
    <x v="1"/>
    <s v=""/>
    <x v="2"/>
    <s v=""/>
    <s v=""/>
    <x v="2"/>
    <x v="0"/>
    <n v="29247"/>
    <x v="0"/>
  </r>
  <r>
    <x v="0"/>
    <x v="69"/>
    <x v="1"/>
    <n v="106"/>
    <x v="69"/>
    <n v="106"/>
    <s v="Ladders of Life - Care &amp; Support Services"/>
    <s v="Focus on personalisation and coproduction in delivering improved health outcomes for adults with ADHD."/>
    <x v="11"/>
    <s v="Multidisciplinary teams that are supporting independence, such as anticipatory care"/>
    <s v=""/>
    <x v="1"/>
    <s v=""/>
    <x v="2"/>
    <s v=""/>
    <s v=""/>
    <x v="0"/>
    <x v="0"/>
    <n v="143764"/>
    <x v="0"/>
  </r>
  <r>
    <x v="0"/>
    <x v="69"/>
    <x v="1"/>
    <n v="107"/>
    <x v="69"/>
    <n v="107"/>
    <s v="Besford"/>
    <s v="LD Supported Living"/>
    <x v="4"/>
    <s v="Supported living"/>
    <s v=""/>
    <x v="0"/>
    <s v=""/>
    <x v="1"/>
    <s v="0.5"/>
    <s v="0.5"/>
    <x v="2"/>
    <x v="0"/>
    <n v="279356"/>
    <x v="0"/>
  </r>
  <r>
    <x v="0"/>
    <x v="69"/>
    <x v="1"/>
    <n v="108"/>
    <x v="69"/>
    <n v="108"/>
    <s v="PANA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0"/>
    <n v="432276"/>
    <x v="0"/>
  </r>
  <r>
    <x v="0"/>
    <x v="69"/>
    <x v="1"/>
    <n v="109"/>
    <x v="69"/>
    <n v="109"/>
    <s v="22-23 Inflationary Increase - Unallocated"/>
    <s v="Intermediate Care Hubs_x000a_"/>
    <x v="6"/>
    <s v="Step down (discharge to assess pathway-2)"/>
    <s v=""/>
    <x v="0"/>
    <s v=""/>
    <x v="0"/>
    <s v=""/>
    <s v=""/>
    <x v="1"/>
    <x v="0"/>
    <n v="1966705"/>
    <x v="1"/>
  </r>
  <r>
    <x v="0"/>
    <x v="69"/>
    <x v="1"/>
    <n v="110"/>
    <x v="69"/>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9"/>
    <s v="Early Discharge Planning"/>
    <s v=""/>
    <x v="1"/>
    <s v=""/>
    <x v="2"/>
    <s v=""/>
    <s v=""/>
    <x v="0"/>
    <x v="1"/>
    <n v="137316"/>
    <x v="0"/>
  </r>
  <r>
    <x v="0"/>
    <x v="69"/>
    <x v="1"/>
    <n v="111"/>
    <x v="69"/>
    <n v="93"/>
    <s v="Older People 1:1 Fee's Paisley Court"/>
    <s v="Residential &amp; Nursing Placements &amp;fee uplifts - High Nursing Dependency Care (Paisley Court)          "/>
    <x v="4"/>
    <s v="Nursing Home"/>
    <s v=""/>
    <x v="1"/>
    <s v=""/>
    <x v="2"/>
    <s v=""/>
    <s v=""/>
    <x v="2"/>
    <x v="0"/>
    <n v="495574"/>
    <x v="0"/>
  </r>
  <r>
    <x v="0"/>
    <x v="69"/>
    <x v="1"/>
    <n v="112"/>
    <x v="69"/>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1"/>
    <n v="943853"/>
    <x v="0"/>
  </r>
  <r>
    <x v="0"/>
    <x v="69"/>
    <x v="1"/>
    <n v="113"/>
    <x v="69"/>
    <n v="1"/>
    <s v="Service Improvement team"/>
    <s v="Supports the  implementation of innovative practices – eg. some of them are assigned to monitoring and reviewing the non-res costs, prior to us implementing a new charging policy"/>
    <x v="9"/>
    <s v="Monitoring and responding to system demand and capacity"/>
    <s v=""/>
    <x v="0"/>
    <s v=""/>
    <x v="0"/>
    <s v=""/>
    <s v=""/>
    <x v="2"/>
    <x v="4"/>
    <n v="255815"/>
    <x v="0"/>
  </r>
  <r>
    <x v="0"/>
    <x v="69"/>
    <x v="1"/>
    <n v="114"/>
    <x v="69"/>
    <n v="51"/>
    <s v="Quality Assuring and Safeguarding"/>
    <s v="Quality Assurance and Adult Safeguarding Activities "/>
    <x v="7"/>
    <s v="Other"/>
    <s v="Safeguarding"/>
    <x v="0"/>
    <s v=""/>
    <x v="0"/>
    <s v=""/>
    <s v=""/>
    <x v="1"/>
    <x v="4"/>
    <n v="200562"/>
    <x v="0"/>
  </r>
  <r>
    <x v="0"/>
    <x v="69"/>
    <x v="1"/>
    <n v="115"/>
    <x v="69"/>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4"/>
    <n v="5049464"/>
    <x v="0"/>
  </r>
  <r>
    <x v="0"/>
    <x v="69"/>
    <x v="1"/>
    <n v="116"/>
    <x v="69"/>
    <n v="45"/>
    <s v="Digital Telecare"/>
    <s v="Assistive Technologies and Equipment"/>
    <x v="1"/>
    <s v="Telecare"/>
    <s v=""/>
    <x v="0"/>
    <s v=""/>
    <x v="2"/>
    <s v=""/>
    <s v=""/>
    <x v="2"/>
    <x v="4"/>
    <n v="850662"/>
    <x v="0"/>
  </r>
  <r>
    <x v="0"/>
    <x v="69"/>
    <x v="1"/>
    <n v="117"/>
    <x v="69"/>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2"/>
    <s v=""/>
    <s v=""/>
    <x v="1"/>
    <x v="4"/>
    <n v="193505"/>
    <x v="0"/>
  </r>
  <r>
    <x v="0"/>
    <x v="69"/>
    <x v="1"/>
    <n v="118"/>
    <x v="69"/>
    <n v="11"/>
    <s v="Reablement Social Work team"/>
    <s v="A reablement social work team dedicated to IC bed based care in commissioned hubs SEMLT"/>
    <x v="3"/>
    <s v="Assessment teams/joint assessment"/>
    <s v=""/>
    <x v="0"/>
    <s v=""/>
    <x v="0"/>
    <s v=""/>
    <s v=""/>
    <x v="1"/>
    <x v="4"/>
    <n v="1657408"/>
    <x v="0"/>
  </r>
  <r>
    <x v="0"/>
    <x v="69"/>
    <x v="1"/>
    <n v="119"/>
    <x v="69"/>
    <n v="43"/>
    <s v="Liquid Logic"/>
    <s v="To support the development of robust data and information sharing across acute and community health settings through infrastructure, training and project development"/>
    <x v="10"/>
    <s v="Data Integration"/>
    <s v=""/>
    <x v="0"/>
    <s v=""/>
    <x v="0"/>
    <s v=""/>
    <s v=""/>
    <x v="1"/>
    <x v="4"/>
    <n v="67019"/>
    <x v="0"/>
  </r>
  <r>
    <x v="0"/>
    <x v="69"/>
    <x v="1"/>
    <n v="120"/>
    <x v="69"/>
    <n v="48"/>
    <s v="Disabled Facilities Grant"/>
    <s v="DFG related schemes"/>
    <x v="14"/>
    <s v="Adaptations, including statutory DFG grants"/>
    <s v=""/>
    <x v="0"/>
    <s v=""/>
    <x v="0"/>
    <s v=""/>
    <s v=""/>
    <x v="2"/>
    <x v="4"/>
    <n v="95314"/>
    <x v="0"/>
  </r>
  <r>
    <x v="0"/>
    <x v="70"/>
    <x v="1"/>
    <n v="1"/>
    <x v="70"/>
    <n v="1"/>
    <s v="Careline"/>
    <s v="Careline service"/>
    <x v="1"/>
    <s v="Telecare"/>
    <s v=""/>
    <x v="0"/>
    <s v=""/>
    <x v="0"/>
    <s v=""/>
    <s v=""/>
    <x v="1"/>
    <x v="0"/>
    <n v="116000"/>
    <x v="0"/>
  </r>
  <r>
    <x v="0"/>
    <x v="70"/>
    <x v="1"/>
    <n v="2"/>
    <x v="70"/>
    <n v="2"/>
    <s v="Low Vision support service"/>
    <s v="Low vision service"/>
    <x v="1"/>
    <s v="Community based equipment"/>
    <s v=""/>
    <x v="1"/>
    <s v=""/>
    <x v="0"/>
    <s v=""/>
    <s v=""/>
    <x v="1"/>
    <x v="0"/>
    <n v="60000"/>
    <x v="0"/>
  </r>
  <r>
    <x v="0"/>
    <x v="70"/>
    <x v="1"/>
    <n v="3"/>
    <x v="70"/>
    <n v="3"/>
    <s v="Transitional Beds"/>
    <s v="Transitional beds in care homes"/>
    <x v="6"/>
    <s v="Step down (discharge to assess pathway-2)"/>
    <s v=""/>
    <x v="0"/>
    <s v=""/>
    <x v="2"/>
    <s v=""/>
    <s v=""/>
    <x v="1"/>
    <x v="1"/>
    <n v="11000"/>
    <x v="0"/>
  </r>
  <r>
    <x v="0"/>
    <x v="70"/>
    <x v="1"/>
    <n v="4"/>
    <x v="70"/>
    <n v="4"/>
    <s v="Transitional Beds"/>
    <s v="Transitional beds in care homes"/>
    <x v="6"/>
    <s v="Step down (discharge to assess pathway-2)"/>
    <s v=""/>
    <x v="0"/>
    <s v=""/>
    <x v="2"/>
    <s v=""/>
    <s v=""/>
    <x v="1"/>
    <x v="0"/>
    <n v="140000"/>
    <x v="0"/>
  </r>
  <r>
    <x v="0"/>
    <x v="70"/>
    <x v="1"/>
    <n v="5"/>
    <x v="70"/>
    <n v="5"/>
    <s v="Carers Centre (CCG)"/>
    <s v="Support for local carers"/>
    <x v="13"/>
    <s v="Other"/>
    <s v="Support for local carers"/>
    <x v="0"/>
    <s v=""/>
    <x v="2"/>
    <s v=""/>
    <s v=""/>
    <x v="0"/>
    <x v="0"/>
    <n v="40300"/>
    <x v="0"/>
  </r>
  <r>
    <x v="0"/>
    <x v="70"/>
    <x v="1"/>
    <n v="6"/>
    <x v="70"/>
    <n v="6"/>
    <s v="Respite Support"/>
    <s v="Support for local carers"/>
    <x v="13"/>
    <s v="Respite services"/>
    <s v=""/>
    <x v="0"/>
    <s v=""/>
    <x v="0"/>
    <s v=""/>
    <s v=""/>
    <x v="2"/>
    <x v="0"/>
    <n v="375000"/>
    <x v="0"/>
  </r>
  <r>
    <x v="0"/>
    <x v="70"/>
    <x v="1"/>
    <n v="7"/>
    <x v="70"/>
    <n v="7"/>
    <s v="Carers Centre (LA)"/>
    <s v="Support for local carers"/>
    <x v="13"/>
    <s v="Other"/>
    <s v="Support for local carers"/>
    <x v="0"/>
    <s v=""/>
    <x v="0"/>
    <s v=""/>
    <s v=""/>
    <x v="0"/>
    <x v="0"/>
    <n v="731700"/>
    <x v="0"/>
  </r>
  <r>
    <x v="0"/>
    <x v="70"/>
    <x v="1"/>
    <n v="8"/>
    <x v="70"/>
    <n v="8"/>
    <s v="Direct Payment support for Carers"/>
    <s v="Support for local carers"/>
    <x v="13"/>
    <s v="Other"/>
    <s v="Support for local carers"/>
    <x v="0"/>
    <s v=""/>
    <x v="0"/>
    <s v=""/>
    <s v=""/>
    <x v="1"/>
    <x v="0"/>
    <n v="209914"/>
    <x v="0"/>
  </r>
  <r>
    <x v="0"/>
    <x v="70"/>
    <x v="1"/>
    <n v="9"/>
    <x v="70"/>
    <n v="9"/>
    <s v="Respite Support"/>
    <s v="Respite placements for 65+"/>
    <x v="13"/>
    <s v="Respite services"/>
    <s v=""/>
    <x v="0"/>
    <s v=""/>
    <x v="0"/>
    <s v=""/>
    <s v=""/>
    <x v="2"/>
    <x v="3"/>
    <n v="38000"/>
    <x v="0"/>
  </r>
  <r>
    <x v="0"/>
    <x v="70"/>
    <x v="1"/>
    <n v="10"/>
    <x v="70"/>
    <n v="10"/>
    <s v="Integrated Eye Service (ILCO and ECLO)"/>
    <s v="Community eye service"/>
    <x v="11"/>
    <s v="Other"/>
    <s v="Community eye service"/>
    <x v="1"/>
    <s v=""/>
    <x v="0"/>
    <s v=""/>
    <s v=""/>
    <x v="0"/>
    <x v="0"/>
    <n v="36000"/>
    <x v="0"/>
  </r>
  <r>
    <x v="0"/>
    <x v="70"/>
    <x v="1"/>
    <n v="11"/>
    <x v="70"/>
    <n v="11"/>
    <s v="Equipment and outreach centre"/>
    <s v="Deafness Resource centre"/>
    <x v="11"/>
    <s v="Other"/>
    <s v="Deafness Resource centre"/>
    <x v="1"/>
    <s v=""/>
    <x v="0"/>
    <s v=""/>
    <s v=""/>
    <x v="0"/>
    <x v="0"/>
    <n v="65000"/>
    <x v="0"/>
  </r>
  <r>
    <x v="0"/>
    <x v="70"/>
    <x v="1"/>
    <n v="12"/>
    <x v="70"/>
    <n v="12"/>
    <s v="Transport service for vulnerable adults"/>
    <s v="Transport to Day Care"/>
    <x v="11"/>
    <s v="Other"/>
    <s v="Transport to Day Care"/>
    <x v="0"/>
    <s v=""/>
    <x v="0"/>
    <s v=""/>
    <s v=""/>
    <x v="1"/>
    <x v="0"/>
    <n v="150000"/>
    <x v="0"/>
  </r>
  <r>
    <x v="0"/>
    <x v="70"/>
    <x v="1"/>
    <n v="13"/>
    <x v="70"/>
    <n v="13"/>
    <s v="Services with health benefits that promote independent living -  Day Opps"/>
    <s v="Day Care internal provision"/>
    <x v="11"/>
    <s v="Other"/>
    <s v="Day Care"/>
    <x v="0"/>
    <s v=""/>
    <x v="0"/>
    <s v=""/>
    <s v=""/>
    <x v="1"/>
    <x v="0"/>
    <n v="400000"/>
    <x v="0"/>
  </r>
  <r>
    <x v="0"/>
    <x v="70"/>
    <x v="1"/>
    <n v="14"/>
    <x v="70"/>
    <n v="14"/>
    <s v="Provision of Day Care Services"/>
    <s v="Day Care external provision"/>
    <x v="11"/>
    <s v="Other"/>
    <s v="Day Care"/>
    <x v="0"/>
    <s v=""/>
    <x v="0"/>
    <s v=""/>
    <s v=""/>
    <x v="2"/>
    <x v="3"/>
    <n v="518000"/>
    <x v="0"/>
  </r>
  <r>
    <x v="0"/>
    <x v="70"/>
    <x v="1"/>
    <n v="15"/>
    <x v="70"/>
    <n v="15"/>
    <s v="DFG'S Capital Grant for home adaptations"/>
    <s v="Use of DFG for adaptations"/>
    <x v="14"/>
    <s v="Discretionary use of DFG - including small adaptations"/>
    <s v=""/>
    <x v="0"/>
    <s v=""/>
    <x v="0"/>
    <s v=""/>
    <s v=""/>
    <x v="1"/>
    <x v="2"/>
    <n v="3147755"/>
    <x v="0"/>
  </r>
  <r>
    <x v="0"/>
    <x v="70"/>
    <x v="1"/>
    <n v="16"/>
    <x v="70"/>
    <n v="16"/>
    <s v="Commissioning support"/>
    <s v="Supporting joint commissioning team"/>
    <x v="10"/>
    <s v="Joint commissioning infrastructure"/>
    <s v=""/>
    <x v="0"/>
    <s v=""/>
    <x v="0"/>
    <s v=""/>
    <s v=""/>
    <x v="1"/>
    <x v="0"/>
    <n v="150181"/>
    <x v="0"/>
  </r>
  <r>
    <x v="0"/>
    <x v="70"/>
    <x v="1"/>
    <n v="17"/>
    <x v="70"/>
    <n v="17"/>
    <s v="CCG posts to support BCF"/>
    <s v="Supporting joint working"/>
    <x v="10"/>
    <s v="Integrated models of provision"/>
    <s v=""/>
    <x v="0"/>
    <s v=""/>
    <x v="2"/>
    <s v=""/>
    <s v=""/>
    <x v="4"/>
    <x v="0"/>
    <n v="191669"/>
    <x v="0"/>
  </r>
  <r>
    <x v="0"/>
    <x v="70"/>
    <x v="1"/>
    <n v="18"/>
    <x v="70"/>
    <n v="18"/>
    <s v="Contribution to Quality Monitoring service"/>
    <s v="Supporting joint quality monitoring"/>
    <x v="10"/>
    <s v="Integrated models of provision"/>
    <s v=""/>
    <x v="0"/>
    <s v=""/>
    <x v="0"/>
    <s v=""/>
    <s v=""/>
    <x v="1"/>
    <x v="0"/>
    <n v="32000"/>
    <x v="0"/>
  </r>
  <r>
    <x v="0"/>
    <x v="70"/>
    <x v="1"/>
    <n v="19"/>
    <x v="70"/>
    <n v="19"/>
    <s v="Support to ensure contract compliance with local, national and European regulations."/>
    <s v="Supporting joint contracting"/>
    <x v="10"/>
    <s v="Integrated models of provision"/>
    <s v=""/>
    <x v="0"/>
    <s v=""/>
    <x v="0"/>
    <s v=""/>
    <s v=""/>
    <x v="1"/>
    <x v="0"/>
    <n v="71191"/>
    <x v="0"/>
  </r>
  <r>
    <x v="0"/>
    <x v="70"/>
    <x v="1"/>
    <n v="20"/>
    <x v="70"/>
    <n v="20"/>
    <s v="Safeguarding"/>
    <s v="Supporting joint safeguarding"/>
    <x v="10"/>
    <s v="Integrated models of provision"/>
    <s v=""/>
    <x v="0"/>
    <s v=""/>
    <x v="0"/>
    <s v=""/>
    <s v=""/>
    <x v="1"/>
    <x v="0"/>
    <n v="64456"/>
    <x v="0"/>
  </r>
  <r>
    <x v="0"/>
    <x v="70"/>
    <x v="1"/>
    <n v="21"/>
    <x v="70"/>
    <n v="21"/>
    <s v="Posts supporting BCF"/>
    <s v="Supporting joint working"/>
    <x v="10"/>
    <s v="Integrated models of provision"/>
    <s v=""/>
    <x v="0"/>
    <s v=""/>
    <x v="2"/>
    <s v=""/>
    <s v=""/>
    <x v="4"/>
    <x v="0"/>
    <n v="84000"/>
    <x v="0"/>
  </r>
  <r>
    <x v="0"/>
    <x v="70"/>
    <x v="1"/>
    <n v="22"/>
    <x v="70"/>
    <n v="22"/>
    <s v="Contribution to Systems Support"/>
    <s v="Supporting joint working"/>
    <x v="10"/>
    <s v="Integrated models of provision"/>
    <s v=""/>
    <x v="0"/>
    <s v=""/>
    <x v="0"/>
    <s v=""/>
    <s v=""/>
    <x v="1"/>
    <x v="0"/>
    <n v="77000"/>
    <x v="0"/>
  </r>
  <r>
    <x v="0"/>
    <x v="70"/>
    <x v="1"/>
    <n v="23"/>
    <x v="70"/>
    <n v="23"/>
    <s v="Resources for End of Life Care - care managers"/>
    <s v="End of Life assessments"/>
    <x v="9"/>
    <s v="Other"/>
    <s v="End of Life assessments"/>
    <x v="4"/>
    <s v=""/>
    <x v="0"/>
    <s v=""/>
    <s v=""/>
    <x v="1"/>
    <x v="0"/>
    <n v="92000"/>
    <x v="0"/>
  </r>
  <r>
    <x v="0"/>
    <x v="70"/>
    <x v="1"/>
    <n v="24"/>
    <x v="70"/>
    <n v="24"/>
    <s v="Resources for the WIDT Service"/>
    <s v="Integrated Discharge Team"/>
    <x v="9"/>
    <s v="Home First/Discharge to Assess - process support/core costs"/>
    <s v=""/>
    <x v="0"/>
    <s v=""/>
    <x v="0"/>
    <s v=""/>
    <s v=""/>
    <x v="1"/>
    <x v="0"/>
    <n v="415000"/>
    <x v="0"/>
  </r>
  <r>
    <x v="0"/>
    <x v="70"/>
    <x v="1"/>
    <n v="25"/>
    <x v="70"/>
    <n v="25"/>
    <s v="Resources for WIDT - Reablement Care Managers"/>
    <s v="Reablement"/>
    <x v="9"/>
    <s v="Home First/Discharge to Assess - process support/core costs"/>
    <s v=""/>
    <x v="0"/>
    <s v=""/>
    <x v="0"/>
    <s v=""/>
    <s v=""/>
    <x v="1"/>
    <x v="0"/>
    <n v="96000"/>
    <x v="0"/>
  </r>
  <r>
    <x v="0"/>
    <x v="70"/>
    <x v="1"/>
    <n v="26"/>
    <x v="70"/>
    <n v="26"/>
    <s v="Resources for WIDT Intermediate Care Assessment function - care manager"/>
    <s v="Intermediate Care"/>
    <x v="9"/>
    <s v="Home First/Discharge to Assess - process support/core costs"/>
    <s v=""/>
    <x v="0"/>
    <s v=""/>
    <x v="0"/>
    <s v=""/>
    <s v=""/>
    <x v="1"/>
    <x v="0"/>
    <n v="32000"/>
    <x v="0"/>
  </r>
  <r>
    <x v="0"/>
    <x v="70"/>
    <x v="1"/>
    <n v="27"/>
    <x v="70"/>
    <n v="27"/>
    <s v="Resources for the IASH service - service manager and project support"/>
    <s v="Intermediate Care"/>
    <x v="9"/>
    <s v="Early Discharge Planning"/>
    <s v=""/>
    <x v="0"/>
    <s v=""/>
    <x v="0"/>
    <s v=""/>
    <s v=""/>
    <x v="1"/>
    <x v="3"/>
    <n v="518000"/>
    <x v="0"/>
  </r>
  <r>
    <x v="0"/>
    <x v="70"/>
    <x v="1"/>
    <n v="28"/>
    <x v="70"/>
    <n v="28"/>
    <s v="A&amp;E assessments and support"/>
    <s v="Integrated Discharge Team"/>
    <x v="9"/>
    <s v="Early Discharge Planning"/>
    <s v=""/>
    <x v="5"/>
    <s v=""/>
    <x v="0"/>
    <s v=""/>
    <s v=""/>
    <x v="1"/>
    <x v="3"/>
    <n v="238000"/>
    <x v="0"/>
  </r>
  <r>
    <x v="0"/>
    <x v="70"/>
    <x v="1"/>
    <n v="29"/>
    <x v="70"/>
    <n v="29"/>
    <s v="Non Elective Activity invested in the Acute Contract"/>
    <s v="Non-Elective activity"/>
    <x v="9"/>
    <s v="Multi-Disciplinary/Multi-Agency Discharge Teams supporting discharge"/>
    <s v=""/>
    <x v="5"/>
    <s v=""/>
    <x v="2"/>
    <s v=""/>
    <s v=""/>
    <x v="6"/>
    <x v="0"/>
    <n v="1401361"/>
    <x v="0"/>
  </r>
  <r>
    <x v="0"/>
    <x v="70"/>
    <x v="1"/>
    <n v="30"/>
    <x v="70"/>
    <n v="30"/>
    <s v=" Community Based Dom Care Packages"/>
    <s v="Domiciliary Care for 65+"/>
    <x v="8"/>
    <s v="Domiciliary care to support hospital discharge (Discharge to Assess pathway 1)"/>
    <s v=""/>
    <x v="0"/>
    <s v=""/>
    <x v="0"/>
    <s v=""/>
    <s v=""/>
    <x v="2"/>
    <x v="0"/>
    <n v="2620352"/>
    <x v="0"/>
  </r>
  <r>
    <x v="0"/>
    <x v="70"/>
    <x v="1"/>
    <n v="31"/>
    <x v="70"/>
    <n v="31"/>
    <s v=" Community Based Dom Care Packages"/>
    <s v="Domiciliary Care for 65+"/>
    <x v="8"/>
    <s v="Domiciliary care to support hospital discharge (Discharge to Assess pathway 1)"/>
    <s v=""/>
    <x v="0"/>
    <s v=""/>
    <x v="0"/>
    <s v=""/>
    <s v=""/>
    <x v="2"/>
    <x v="3"/>
    <n v="4627647"/>
    <x v="0"/>
  </r>
  <r>
    <x v="0"/>
    <x v="70"/>
    <x v="1"/>
    <n v="32"/>
    <x v="70"/>
    <n v="32"/>
    <s v=" Community Based Dom Care Packages"/>
    <s v="Domiciliary Care for 65+"/>
    <x v="8"/>
    <s v="Domiciliary care to support hospital discharge (Discharge to Assess pathway 1)"/>
    <s v=""/>
    <x v="0"/>
    <s v=""/>
    <x v="0"/>
    <s v=""/>
    <s v=""/>
    <x v="2"/>
    <x v="3"/>
    <n v="656000"/>
    <x v="0"/>
  </r>
  <r>
    <x v="0"/>
    <x v="70"/>
    <x v="1"/>
    <n v="33"/>
    <x v="70"/>
    <n v="33"/>
    <s v="Affordable Warmth Service"/>
    <s v="Housing based activities"/>
    <x v="2"/>
    <s v=""/>
    <s v=""/>
    <x v="0"/>
    <s v=""/>
    <x v="0"/>
    <s v=""/>
    <s v=""/>
    <x v="1"/>
    <x v="0"/>
    <n v="10000"/>
    <x v="0"/>
  </r>
  <r>
    <x v="0"/>
    <x v="70"/>
    <x v="1"/>
    <n v="34"/>
    <x v="70"/>
    <n v="34"/>
    <s v="Equipment to support community packages"/>
    <s v="Occupational therapy equipment"/>
    <x v="2"/>
    <s v=""/>
    <s v=""/>
    <x v="0"/>
    <s v=""/>
    <x v="0"/>
    <s v=""/>
    <s v=""/>
    <x v="1"/>
    <x v="0"/>
    <n v="65000"/>
    <x v="0"/>
  </r>
  <r>
    <x v="0"/>
    <x v="70"/>
    <x v="1"/>
    <n v="35"/>
    <x v="70"/>
    <n v="35"/>
    <s v="Integrated Community Equipment Store"/>
    <s v="Community equipment"/>
    <x v="1"/>
    <s v="Community based equipment"/>
    <s v=""/>
    <x v="0"/>
    <s v=""/>
    <x v="0"/>
    <s v=""/>
    <s v=""/>
    <x v="3"/>
    <x v="0"/>
    <n v="609000"/>
    <x v="0"/>
  </r>
  <r>
    <x v="0"/>
    <x v="70"/>
    <x v="1"/>
    <n v="36"/>
    <x v="70"/>
    <n v="36"/>
    <s v="Assistive technology - Aids &amp; Adaptations"/>
    <s v="Aids &amp; Adaptations"/>
    <x v="1"/>
    <s v="Community based equipment"/>
    <s v=""/>
    <x v="0"/>
    <s v=""/>
    <x v="0"/>
    <s v=""/>
    <s v=""/>
    <x v="1"/>
    <x v="0"/>
    <n v="242000"/>
    <x v="0"/>
  </r>
  <r>
    <x v="0"/>
    <x v="70"/>
    <x v="1"/>
    <n v="37"/>
    <x v="70"/>
    <n v="37"/>
    <s v="Occupational Therapy Support "/>
    <s v="Occupational therapy team"/>
    <x v="2"/>
    <s v=""/>
    <s v=""/>
    <x v="0"/>
    <s v=""/>
    <x v="0"/>
    <s v=""/>
    <s v=""/>
    <x v="1"/>
    <x v="0"/>
    <n v="138191"/>
    <x v="0"/>
  </r>
  <r>
    <x v="0"/>
    <x v="70"/>
    <x v="1"/>
    <n v="38"/>
    <x v="70"/>
    <n v="38"/>
    <s v="Care &amp; Repair Service"/>
    <s v="Housing based activities"/>
    <x v="2"/>
    <s v=""/>
    <s v=""/>
    <x v="0"/>
    <s v=""/>
    <x v="0"/>
    <s v=""/>
    <s v=""/>
    <x v="1"/>
    <x v="0"/>
    <n v="89000"/>
    <x v="0"/>
  </r>
  <r>
    <x v="0"/>
    <x v="70"/>
    <x v="1"/>
    <n v="39"/>
    <x v="70"/>
    <n v="39"/>
    <s v="Falls Prevention"/>
    <s v="Housing based activities"/>
    <x v="2"/>
    <s v=""/>
    <s v=""/>
    <x v="0"/>
    <s v=""/>
    <x v="0"/>
    <s v=""/>
    <s v=""/>
    <x v="1"/>
    <x v="0"/>
    <n v="30000"/>
    <x v="0"/>
  </r>
  <r>
    <x v="0"/>
    <x v="70"/>
    <x v="1"/>
    <n v="40"/>
    <x v="70"/>
    <n v="40"/>
    <s v="Assistant Handyman Service"/>
    <s v="Housing based activities"/>
    <x v="2"/>
    <s v=""/>
    <s v=""/>
    <x v="0"/>
    <s v=""/>
    <x v="0"/>
    <s v=""/>
    <s v=""/>
    <x v="1"/>
    <x v="0"/>
    <n v="10000"/>
    <x v="0"/>
  </r>
  <r>
    <x v="0"/>
    <x v="70"/>
    <x v="1"/>
    <n v="41"/>
    <x v="70"/>
    <n v="41"/>
    <s v="Housing Related Schemes"/>
    <s v="Housing based activities"/>
    <x v="2"/>
    <s v=""/>
    <s v=""/>
    <x v="0"/>
    <s v=""/>
    <x v="0"/>
    <s v=""/>
    <s v=""/>
    <x v="1"/>
    <x v="3"/>
    <n v="1410000"/>
    <x v="0"/>
  </r>
  <r>
    <x v="0"/>
    <x v="70"/>
    <x v="1"/>
    <n v="42"/>
    <x v="70"/>
    <n v="42"/>
    <s v="Managing Transfers of Care"/>
    <s v="Management of hospital discharges"/>
    <x v="9"/>
    <s v="Early Discharge Planning"/>
    <s v=""/>
    <x v="5"/>
    <s v=""/>
    <x v="2"/>
    <s v=""/>
    <s v=""/>
    <x v="6"/>
    <x v="0"/>
    <n v="128000"/>
    <x v="0"/>
  </r>
  <r>
    <x v="0"/>
    <x v="70"/>
    <x v="1"/>
    <n v="43"/>
    <x v="70"/>
    <n v="43"/>
    <s v="MCA Co-Ordinator"/>
    <s v="MCA Co-Ordinator"/>
    <x v="3"/>
    <s v="Care navigation and planning"/>
    <s v=""/>
    <x v="3"/>
    <s v=""/>
    <x v="0"/>
    <s v=""/>
    <s v=""/>
    <x v="1"/>
    <x v="0"/>
    <n v="55783"/>
    <x v="0"/>
  </r>
  <r>
    <x v="0"/>
    <x v="70"/>
    <x v="1"/>
    <n v="44"/>
    <x v="70"/>
    <n v="44"/>
    <s v="Resources for the IASH service - service manager and project support"/>
    <s v="Front door services"/>
    <x v="3"/>
    <s v="Care navigation and planning"/>
    <s v=""/>
    <x v="0"/>
    <s v=""/>
    <x v="0"/>
    <s v=""/>
    <s v=""/>
    <x v="1"/>
    <x v="0"/>
    <n v="622981"/>
    <x v="0"/>
  </r>
  <r>
    <x v="0"/>
    <x v="70"/>
    <x v="1"/>
    <n v="45"/>
    <x v="70"/>
    <n v="45"/>
    <s v="Resources for the Reablement Service"/>
    <s v="Reablement services"/>
    <x v="5"/>
    <s v="Preventing admissions to acute setting"/>
    <s v=""/>
    <x v="0"/>
    <s v=""/>
    <x v="0"/>
    <s v=""/>
    <s v=""/>
    <x v="1"/>
    <x v="0"/>
    <n v="333000"/>
    <x v="0"/>
  </r>
  <r>
    <x v="0"/>
    <x v="70"/>
    <x v="1"/>
    <n v="46"/>
    <x v="70"/>
    <n v="46"/>
    <s v="Transitional Beds"/>
    <s v="Transitional beds in care homes"/>
    <x v="6"/>
    <s v="Step down (discharge to assess pathway-2)"/>
    <s v=""/>
    <x v="0"/>
    <s v=""/>
    <x v="0"/>
    <s v=""/>
    <s v=""/>
    <x v="2"/>
    <x v="0"/>
    <n v="410000"/>
    <x v="0"/>
  </r>
  <r>
    <x v="0"/>
    <x v="70"/>
    <x v="1"/>
    <n v="47"/>
    <x v="70"/>
    <n v="47"/>
    <s v="Community Falls Prevention Service"/>
    <s v="Avoidance of hospital admissions"/>
    <x v="5"/>
    <s v="Preventing admissions to acute setting"/>
    <s v=""/>
    <x v="1"/>
    <s v=""/>
    <x v="2"/>
    <s v=""/>
    <s v=""/>
    <x v="1"/>
    <x v="0"/>
    <n v="105300"/>
    <x v="0"/>
  </r>
  <r>
    <x v="0"/>
    <x v="70"/>
    <x v="1"/>
    <n v="48"/>
    <x v="70"/>
    <n v="48"/>
    <s v="Reablement - Planned Response"/>
    <s v="Avoidance of hospital admissions"/>
    <x v="5"/>
    <s v="Preventing admissions to acute setting"/>
    <s v=""/>
    <x v="4"/>
    <s v=""/>
    <x v="2"/>
    <s v=""/>
    <s v=""/>
    <x v="1"/>
    <x v="0"/>
    <n v="325000"/>
    <x v="0"/>
  </r>
  <r>
    <x v="0"/>
    <x v="70"/>
    <x v="1"/>
    <n v="49"/>
    <x v="70"/>
    <n v="49"/>
    <s v="Falls Car - NWAS"/>
    <s v="Avoidance of hospital admissions"/>
    <x v="5"/>
    <s v="Preventing admissions to acute setting"/>
    <s v=""/>
    <x v="1"/>
    <s v=""/>
    <x v="2"/>
    <s v=""/>
    <s v=""/>
    <x v="6"/>
    <x v="0"/>
    <n v="152608"/>
    <x v="0"/>
  </r>
  <r>
    <x v="0"/>
    <x v="70"/>
    <x v="1"/>
    <n v="50"/>
    <x v="70"/>
    <n v="50"/>
    <s v="Rapid Response Service - Emergency out of hours"/>
    <s v="Avoidance of hospital admissions"/>
    <x v="5"/>
    <s v="Preventing admissions to acute setting"/>
    <s v=""/>
    <x v="0"/>
    <s v=""/>
    <x v="2"/>
    <s v=""/>
    <s v=""/>
    <x v="1"/>
    <x v="0"/>
    <n v="331000"/>
    <x v="0"/>
  </r>
  <r>
    <x v="0"/>
    <x v="70"/>
    <x v="1"/>
    <n v="51"/>
    <x v="70"/>
    <n v="51"/>
    <s v="Maple Unit (Brookfields)"/>
    <s v="Reablement services"/>
    <x v="5"/>
    <s v="Reablement to support discharge -step down (Discharge to Assess pathway 1)"/>
    <s v=""/>
    <x v="0"/>
    <s v=""/>
    <x v="2"/>
    <s v=""/>
    <s v=""/>
    <x v="1"/>
    <x v="0"/>
    <n v="387302"/>
    <x v="0"/>
  </r>
  <r>
    <x v="0"/>
    <x v="70"/>
    <x v="1"/>
    <n v="52"/>
    <x v="70"/>
    <n v="52"/>
    <s v="Reablement"/>
    <s v="Reablement services"/>
    <x v="5"/>
    <s v="Reablement to support discharge -step down (Discharge to Assess pathway 1)"/>
    <s v=""/>
    <x v="0"/>
    <s v=""/>
    <x v="0"/>
    <s v=""/>
    <s v=""/>
    <x v="1"/>
    <x v="0"/>
    <n v="128000"/>
    <x v="0"/>
  </r>
  <r>
    <x v="0"/>
    <x v="70"/>
    <x v="1"/>
    <n v="53"/>
    <x v="70"/>
    <n v="53"/>
    <s v="Transitional Beds"/>
    <s v="Transitional beds in care homes"/>
    <x v="6"/>
    <s v="Step down (discharge to assess pathway-2)"/>
    <s v=""/>
    <x v="0"/>
    <s v=""/>
    <x v="2"/>
    <s v=""/>
    <s v=""/>
    <x v="1"/>
    <x v="0"/>
    <n v="600000"/>
    <x v="0"/>
  </r>
  <r>
    <x v="0"/>
    <x v="70"/>
    <x v="1"/>
    <n v="54"/>
    <x v="70"/>
    <n v="54"/>
    <s v="Falls Car - LA"/>
    <s v="Avoidance of hospital admissions"/>
    <x v="5"/>
    <s v="Preventing admissions to acute setting"/>
    <s v=""/>
    <x v="1"/>
    <s v=""/>
    <x v="2"/>
    <s v=""/>
    <s v=""/>
    <x v="1"/>
    <x v="0"/>
    <n v="104000"/>
    <x v="0"/>
  </r>
  <r>
    <x v="0"/>
    <x v="70"/>
    <x v="1"/>
    <n v="55"/>
    <x v="70"/>
    <n v="55"/>
    <s v="Impact of DWP policies on Councils"/>
    <s v="Direct Payments"/>
    <x v="16"/>
    <s v=""/>
    <s v=""/>
    <x v="0"/>
    <s v=""/>
    <x v="0"/>
    <s v=""/>
    <s v=""/>
    <x v="1"/>
    <x v="0"/>
    <n v="239000"/>
    <x v="0"/>
  </r>
  <r>
    <x v="0"/>
    <x v="70"/>
    <x v="1"/>
    <n v="56"/>
    <x v="70"/>
    <n v="56"/>
    <s v="Resources for the Staying Home Project"/>
    <s v="Local Housing providers"/>
    <x v="0"/>
    <s v="Other"/>
    <s v="Local Housing providers"/>
    <x v="0"/>
    <s v=""/>
    <x v="0"/>
    <s v=""/>
    <s v=""/>
    <x v="2"/>
    <x v="0"/>
    <n v="40000"/>
    <x v="0"/>
  </r>
  <r>
    <x v="0"/>
    <x v="70"/>
    <x v="1"/>
    <n v="57"/>
    <x v="70"/>
    <n v="57"/>
    <s v="Dementia Care Advisors"/>
    <s v="Dementia Care Advisors"/>
    <x v="0"/>
    <s v="Other"/>
    <s v="Dementia Care Advisors"/>
    <x v="0"/>
    <s v=""/>
    <x v="0"/>
    <s v=""/>
    <s v=""/>
    <x v="0"/>
    <x v="0"/>
    <n v="50000"/>
    <x v="0"/>
  </r>
  <r>
    <x v="0"/>
    <x v="70"/>
    <x v="1"/>
    <n v="58"/>
    <x v="70"/>
    <n v="58"/>
    <s v="Funding - Prevention Through Arts Service"/>
    <s v="Well-being activities via Arts"/>
    <x v="0"/>
    <s v="Other"/>
    <s v="Well-being activities via Arts"/>
    <x v="0"/>
    <s v=""/>
    <x v="0"/>
    <s v=""/>
    <s v=""/>
    <x v="1"/>
    <x v="0"/>
    <n v="34205"/>
    <x v="0"/>
  </r>
  <r>
    <x v="0"/>
    <x v="70"/>
    <x v="1"/>
    <n v="59"/>
    <x v="70"/>
    <n v="59"/>
    <s v="Postive Living and Social Inclusion"/>
    <s v="Day Care 65+"/>
    <x v="0"/>
    <s v="Other"/>
    <s v="Day Care 65+"/>
    <x v="0"/>
    <s v=""/>
    <x v="0"/>
    <s v=""/>
    <s v=""/>
    <x v="0"/>
    <x v="0"/>
    <n v="86000"/>
    <x v="0"/>
  </r>
  <r>
    <x v="0"/>
    <x v="70"/>
    <x v="1"/>
    <n v="60"/>
    <x v="70"/>
    <n v="60"/>
    <s v="Lead Engagment Officer - St Helens VCA"/>
    <s v="Voluntary Sector VCA"/>
    <x v="0"/>
    <s v="Other"/>
    <s v="Voluntary Sector VCA"/>
    <x v="0"/>
    <s v=""/>
    <x v="0"/>
    <s v=""/>
    <s v=""/>
    <x v="0"/>
    <x v="0"/>
    <n v="42000"/>
    <x v="0"/>
  </r>
  <r>
    <x v="0"/>
    <x v="70"/>
    <x v="1"/>
    <n v="61"/>
    <x v="70"/>
    <n v="61"/>
    <s v="Citizens Advice Bureau - Debt Advisory"/>
    <s v="Debt advice"/>
    <x v="0"/>
    <s v="Other"/>
    <s v="Debt advice"/>
    <x v="0"/>
    <s v=""/>
    <x v="2"/>
    <s v=""/>
    <s v=""/>
    <x v="0"/>
    <x v="1"/>
    <n v="116135"/>
    <x v="0"/>
  </r>
  <r>
    <x v="0"/>
    <x v="70"/>
    <x v="1"/>
    <n v="62"/>
    <x v="70"/>
    <n v="62"/>
    <s v="St Helens New Gateway Club"/>
    <s v="Social activites for mental health support"/>
    <x v="0"/>
    <s v="Other"/>
    <s v="Social activites for mental health support"/>
    <x v="3"/>
    <s v=""/>
    <x v="0"/>
    <s v=""/>
    <s v=""/>
    <x v="0"/>
    <x v="0"/>
    <n v="7000"/>
    <x v="0"/>
  </r>
  <r>
    <x v="0"/>
    <x v="70"/>
    <x v="1"/>
    <n v="63"/>
    <x v="70"/>
    <n v="63"/>
    <s v="St Helens Information and Advice service"/>
    <s v="Information and advice"/>
    <x v="0"/>
    <s v="Other"/>
    <s v="Information and advice"/>
    <x v="0"/>
    <s v=""/>
    <x v="0"/>
    <s v=""/>
    <s v=""/>
    <x v="0"/>
    <x v="0"/>
    <n v="262000"/>
    <x v="0"/>
  </r>
  <r>
    <x v="0"/>
    <x v="70"/>
    <x v="1"/>
    <n v="64"/>
    <x v="70"/>
    <n v="64"/>
    <s v="PS Residential/Nursing Placements"/>
    <s v="Care home placements"/>
    <x v="4"/>
    <s v="Care home"/>
    <s v=""/>
    <x v="0"/>
    <s v=""/>
    <x v="1"/>
    <s v="0.72"/>
    <s v="0.28"/>
    <x v="2"/>
    <x v="0"/>
    <n v="980000"/>
    <x v="0"/>
  </r>
  <r>
    <x v="0"/>
    <x v="70"/>
    <x v="1"/>
    <n v="65"/>
    <x v="70"/>
    <n v="65"/>
    <s v="Care packages for service users with health related conditions - scheme 1"/>
    <s v="Supported Living placements"/>
    <x v="4"/>
    <s v="Supported living"/>
    <s v=""/>
    <x v="4"/>
    <s v=""/>
    <x v="1"/>
    <s v="0.72"/>
    <s v="0.28"/>
    <x v="2"/>
    <x v="0"/>
    <n v="2293506"/>
    <x v="0"/>
  </r>
  <r>
    <x v="0"/>
    <x v="70"/>
    <x v="1"/>
    <n v="66"/>
    <x v="70"/>
    <n v="66"/>
    <s v="Supported accommodation for service users with disabilities "/>
    <s v="Supported Living placements"/>
    <x v="4"/>
    <s v="Supported living"/>
    <s v=""/>
    <x v="0"/>
    <s v=""/>
    <x v="1"/>
    <s v="0.72"/>
    <s v="0.28"/>
    <x v="2"/>
    <x v="0"/>
    <n v="561000"/>
    <x v="0"/>
  </r>
  <r>
    <x v="0"/>
    <x v="70"/>
    <x v="1"/>
    <n v="67"/>
    <x v="70"/>
    <n v="67"/>
    <s v="Residential and Nursing Support Services"/>
    <s v="Care home placements"/>
    <x v="4"/>
    <s v="Care home"/>
    <s v=""/>
    <x v="4"/>
    <s v=""/>
    <x v="1"/>
    <s v="0.72"/>
    <s v="0.28"/>
    <x v="2"/>
    <x v="3"/>
    <n v="306755"/>
    <x v="0"/>
  </r>
  <r>
    <x v="0"/>
    <x v="70"/>
    <x v="1"/>
    <n v="68"/>
    <x v="70"/>
    <n v="68"/>
    <s v="Supported accommodation for service users with disabilities"/>
    <s v="Supported Living placements"/>
    <x v="4"/>
    <s v="Supported living"/>
    <s v=""/>
    <x v="4"/>
    <s v=""/>
    <x v="1"/>
    <s v="0.72"/>
    <s v="0.28"/>
    <x v="2"/>
    <x v="3"/>
    <n v="1062402"/>
    <x v="0"/>
  </r>
  <r>
    <x v="0"/>
    <x v="70"/>
    <x v="1"/>
    <n v="69"/>
    <x v="70"/>
    <n v="69"/>
    <s v="PS Residential/Nursing Placements"/>
    <s v="Care home placements"/>
    <x v="4"/>
    <s v="Care home"/>
    <s v=""/>
    <x v="4"/>
    <s v=""/>
    <x v="1"/>
    <s v="0.72"/>
    <s v="0.28"/>
    <x v="2"/>
    <x v="3"/>
    <n v="1114000"/>
    <x v="0"/>
  </r>
  <r>
    <x v="0"/>
    <x v="70"/>
    <x v="1"/>
    <n v="70"/>
    <x v="70"/>
    <n v="70"/>
    <s v="PS Residential/Nursing Placements"/>
    <s v="Care home placements"/>
    <x v="4"/>
    <s v="Care home"/>
    <s v=""/>
    <x v="0"/>
    <s v=""/>
    <x v="0"/>
    <s v=""/>
    <s v=""/>
    <x v="2"/>
    <x v="0"/>
    <n v="968810"/>
    <x v="1"/>
  </r>
  <r>
    <x v="0"/>
    <x v="71"/>
    <x v="1"/>
    <n v="1"/>
    <x v="71"/>
    <n v="1"/>
    <s v="Virtual Ward/CC2H"/>
    <s v="Virtual Ward Team"/>
    <x v="3"/>
    <s v="Assessment teams/joint assessment"/>
    <s v=""/>
    <x v="1"/>
    <s v=""/>
    <x v="2"/>
    <s v=""/>
    <s v=""/>
    <x v="3"/>
    <x v="0"/>
    <n v="1695196"/>
    <x v="0"/>
  </r>
  <r>
    <x v="0"/>
    <x v="71"/>
    <x v="1"/>
    <n v="2"/>
    <x v="71"/>
    <n v="1"/>
    <s v="Virtual Ward/CC2H"/>
    <s v="Virtual Ward Team"/>
    <x v="3"/>
    <s v="Assessment teams/joint assessment"/>
    <s v=""/>
    <x v="1"/>
    <s v=""/>
    <x v="2"/>
    <s v=""/>
    <s v=""/>
    <x v="3"/>
    <x v="1"/>
    <n v="1178804"/>
    <x v="0"/>
  </r>
  <r>
    <x v="0"/>
    <x v="71"/>
    <x v="1"/>
    <n v="3"/>
    <x v="71"/>
    <n v="2"/>
    <s v="Community Matrons"/>
    <s v="Community Matrons Team"/>
    <x v="11"/>
    <s v="Multidisciplinary teams that are supporting independence, such as anticipatory care"/>
    <s v=""/>
    <x v="1"/>
    <s v=""/>
    <x v="2"/>
    <s v=""/>
    <s v=""/>
    <x v="3"/>
    <x v="0"/>
    <n v="544550"/>
    <x v="0"/>
  </r>
  <r>
    <x v="0"/>
    <x v="71"/>
    <x v="1"/>
    <n v="4"/>
    <x v="71"/>
    <n v="3"/>
    <s v="Children's Community Nursing Outreach Team"/>
    <s v="Children's Community Nursing Outreach Team"/>
    <x v="11"/>
    <s v="Multidisciplinary teams that are supporting independence, such as anticipatory care"/>
    <s v=""/>
    <x v="1"/>
    <s v=""/>
    <x v="2"/>
    <s v=""/>
    <s v=""/>
    <x v="6"/>
    <x v="0"/>
    <n v="297100"/>
    <x v="0"/>
  </r>
  <r>
    <x v="0"/>
    <x v="71"/>
    <x v="1"/>
    <n v="5"/>
    <x v="71"/>
    <n v="4"/>
    <s v="Community Treatment Rooms"/>
    <s v="Community Treatment Rooms"/>
    <x v="11"/>
    <s v="Multidisciplinary teams that are supporting independence, such as anticipatory care"/>
    <s v=""/>
    <x v="1"/>
    <s v=""/>
    <x v="2"/>
    <s v=""/>
    <s v=""/>
    <x v="3"/>
    <x v="0"/>
    <n v="314800"/>
    <x v="0"/>
  </r>
  <r>
    <x v="0"/>
    <x v="71"/>
    <x v="1"/>
    <n v="6"/>
    <x v="71"/>
    <n v="5"/>
    <s v="District Nurses(Twilight Nursing)"/>
    <s v="District Nurses(Twilight Nursing)"/>
    <x v="11"/>
    <s v="Multidisciplinary teams that are supporting independence, such as anticipatory care"/>
    <s v=""/>
    <x v="1"/>
    <s v=""/>
    <x v="2"/>
    <s v=""/>
    <s v=""/>
    <x v="3"/>
    <x v="0"/>
    <n v="1028350"/>
    <x v="0"/>
  </r>
  <r>
    <x v="0"/>
    <x v="71"/>
    <x v="1"/>
    <n v="7"/>
    <x v="71"/>
    <n v="6"/>
    <s v="District Nurses Out of Hours "/>
    <s v="District Nurses Out of Hours "/>
    <x v="11"/>
    <s v="Multidisciplinary teams that are supporting independence, such as anticipatory care"/>
    <s v=""/>
    <x v="1"/>
    <s v=""/>
    <x v="2"/>
    <s v=""/>
    <s v=""/>
    <x v="3"/>
    <x v="0"/>
    <n v="636200"/>
    <x v="0"/>
  </r>
  <r>
    <x v="0"/>
    <x v="71"/>
    <x v="1"/>
    <n v="8"/>
    <x v="71"/>
    <n v="7"/>
    <s v="District Nurses Out of Hours "/>
    <s v="District Nurses Out of Hours - Additional Capacity in Southport &amp; Formby"/>
    <x v="11"/>
    <s v="Multidisciplinary teams that are supporting independence, such as anticipatory care"/>
    <s v=""/>
    <x v="1"/>
    <s v=""/>
    <x v="2"/>
    <s v=""/>
    <s v=""/>
    <x v="3"/>
    <x v="0"/>
    <n v="182250"/>
    <x v="0"/>
  </r>
  <r>
    <x v="0"/>
    <x v="71"/>
    <x v="1"/>
    <n v="9"/>
    <x v="71"/>
    <n v="8"/>
    <s v="Alcohol Nurse"/>
    <s v="Alcohol Nurse"/>
    <x v="11"/>
    <s v="Multidisciplinary teams that are supporting independence, such as anticipatory care"/>
    <s v=""/>
    <x v="5"/>
    <s v=""/>
    <x v="2"/>
    <s v=""/>
    <s v=""/>
    <x v="6"/>
    <x v="0"/>
    <n v="26500"/>
    <x v="0"/>
  </r>
  <r>
    <x v="0"/>
    <x v="71"/>
    <x v="1"/>
    <n v="10"/>
    <x v="71"/>
    <n v="9"/>
    <s v="HALS (Alcohol Liaison)"/>
    <s v="HALS - Alcohol Liaison Service"/>
    <x v="11"/>
    <s v="Multidisciplinary teams that are supporting independence, such as anticipatory care"/>
    <s v=""/>
    <x v="5"/>
    <s v=""/>
    <x v="2"/>
    <s v=""/>
    <s v=""/>
    <x v="6"/>
    <x v="0"/>
    <n v="91700"/>
    <x v="0"/>
  </r>
  <r>
    <x v="0"/>
    <x v="71"/>
    <x v="1"/>
    <n v="11"/>
    <x v="71"/>
    <n v="10"/>
    <s v="Phlebotomy"/>
    <s v="Phlebotomy Service"/>
    <x v="11"/>
    <s v="Multidisciplinary teams that are supporting independence, such as anticipatory care"/>
    <s v=""/>
    <x v="5"/>
    <s v=""/>
    <x v="2"/>
    <s v=""/>
    <s v=""/>
    <x v="6"/>
    <x v="0"/>
    <n v="123700"/>
    <x v="0"/>
  </r>
  <r>
    <x v="0"/>
    <x v="71"/>
    <x v="1"/>
    <n v="12"/>
    <x v="71"/>
    <n v="11"/>
    <s v="Respiratory/Actrite"/>
    <s v="Respiratory/Actrite Services"/>
    <x v="11"/>
    <s v="Multidisciplinary teams that are supporting independence, such as anticipatory care"/>
    <s v=""/>
    <x v="1"/>
    <s v=""/>
    <x v="2"/>
    <s v=""/>
    <s v=""/>
    <x v="6"/>
    <x v="0"/>
    <n v="1097750"/>
    <x v="0"/>
  </r>
  <r>
    <x v="0"/>
    <x v="71"/>
    <x v="1"/>
    <n v="13"/>
    <x v="71"/>
    <n v="12"/>
    <s v="Community Heart Failure/Cardiac Rehab"/>
    <s v="Community Heart Failure/Cardiac Rehab Services"/>
    <x v="11"/>
    <s v="Multidisciplinary teams that are supporting independence, such as anticipatory care"/>
    <s v=""/>
    <x v="1"/>
    <s v=""/>
    <x v="2"/>
    <s v=""/>
    <s v=""/>
    <x v="6"/>
    <x v="0"/>
    <n v="702500"/>
    <x v="0"/>
  </r>
  <r>
    <x v="0"/>
    <x v="71"/>
    <x v="1"/>
    <n v="14"/>
    <x v="71"/>
    <n v="13"/>
    <s v="Community Dietetics (inc Enteral Feeding)"/>
    <s v="Community Dietetics (inc Enteral Feeding) Service"/>
    <x v="11"/>
    <s v="Multidisciplinary teams that are supporting independence, such as anticipatory care"/>
    <s v=""/>
    <x v="1"/>
    <s v=""/>
    <x v="2"/>
    <s v=""/>
    <s v=""/>
    <x v="3"/>
    <x v="0"/>
    <n v="370000"/>
    <x v="0"/>
  </r>
  <r>
    <x v="0"/>
    <x v="71"/>
    <x v="1"/>
    <n v="15"/>
    <x v="71"/>
    <n v="14"/>
    <s v="Community Nursing Team"/>
    <s v="Children's Community Nursing Team"/>
    <x v="11"/>
    <s v="Multidisciplinary teams that are supporting independence, such as anticipatory care"/>
    <s v=""/>
    <x v="1"/>
    <s v=""/>
    <x v="2"/>
    <s v=""/>
    <s v=""/>
    <x v="3"/>
    <x v="0"/>
    <n v="82850"/>
    <x v="0"/>
  </r>
  <r>
    <x v="0"/>
    <x v="71"/>
    <x v="1"/>
    <n v="16"/>
    <x v="71"/>
    <n v="15"/>
    <s v="Community Paediatrics"/>
    <s v="Community Paediatrics"/>
    <x v="11"/>
    <s v="Multidisciplinary teams that are supporting independence, such as anticipatory care"/>
    <s v=""/>
    <x v="1"/>
    <s v=""/>
    <x v="2"/>
    <s v=""/>
    <s v=""/>
    <x v="3"/>
    <x v="0"/>
    <n v="330250"/>
    <x v="0"/>
  </r>
  <r>
    <x v="0"/>
    <x v="71"/>
    <x v="1"/>
    <n v="17"/>
    <x v="71"/>
    <n v="16"/>
    <s v="Advocacy"/>
    <s v="Statutory and Community Advocacy Services"/>
    <x v="7"/>
    <s v="Other"/>
    <s v="Advocacy Services"/>
    <x v="0"/>
    <s v=""/>
    <x v="1"/>
    <s v="1"/>
    <s v="0"/>
    <x v="0"/>
    <x v="0"/>
    <n v="66350"/>
    <x v="0"/>
  </r>
  <r>
    <x v="0"/>
    <x v="71"/>
    <x v="1"/>
    <n v="18"/>
    <x v="71"/>
    <n v="16"/>
    <s v="Advocacy"/>
    <s v="Statutory and Community Advocacy Services"/>
    <x v="7"/>
    <s v="Other"/>
    <s v="Advocacy Services"/>
    <x v="0"/>
    <s v=""/>
    <x v="1"/>
    <s v="0"/>
    <s v="1"/>
    <x v="0"/>
    <x v="4"/>
    <n v="252100"/>
    <x v="1"/>
  </r>
  <r>
    <x v="0"/>
    <x v="71"/>
    <x v="1"/>
    <n v="19"/>
    <x v="71"/>
    <n v="16"/>
    <s v="Advocacy"/>
    <s v="Statutory and Community Advocacy Services"/>
    <x v="7"/>
    <s v="Other"/>
    <s v="Advocacy Services"/>
    <x v="0"/>
    <s v=""/>
    <x v="1"/>
    <s v="1"/>
    <s v="0"/>
    <x v="0"/>
    <x v="1"/>
    <n v="272450"/>
    <x v="1"/>
  </r>
  <r>
    <x v="0"/>
    <x v="71"/>
    <x v="1"/>
    <n v="20"/>
    <x v="71"/>
    <n v="17"/>
    <s v="Social Work"/>
    <s v="Additional Social Worker Capacity - Mobile Working"/>
    <x v="7"/>
    <s v="Other"/>
    <s v="Social Workers"/>
    <x v="0"/>
    <s v=""/>
    <x v="0"/>
    <s v=""/>
    <s v=""/>
    <x v="1"/>
    <x v="0"/>
    <n v="51000"/>
    <x v="0"/>
  </r>
  <r>
    <x v="0"/>
    <x v="71"/>
    <x v="1"/>
    <n v="21"/>
    <x v="71"/>
    <n v="18"/>
    <s v="Care Act"/>
    <s v="Care Act Implementation Related Duties"/>
    <x v="7"/>
    <s v="Other"/>
    <s v="Includes Additional SW/ Safeguarding"/>
    <x v="0"/>
    <s v=""/>
    <x v="0"/>
    <s v=""/>
    <s v=""/>
    <x v="1"/>
    <x v="0"/>
    <n v="765100"/>
    <x v="0"/>
  </r>
  <r>
    <x v="0"/>
    <x v="71"/>
    <x v="1"/>
    <n v="22"/>
    <x v="71"/>
    <n v="19"/>
    <s v="Care Act"/>
    <s v="Care Act Implementation Related Duties"/>
    <x v="7"/>
    <s v="Other"/>
    <s v="Deprivation of Liberty Safeguards (DoLS)"/>
    <x v="0"/>
    <s v=""/>
    <x v="0"/>
    <s v=""/>
    <s v=""/>
    <x v="1"/>
    <x v="0"/>
    <n v="81000"/>
    <x v="0"/>
  </r>
  <r>
    <x v="0"/>
    <x v="71"/>
    <x v="1"/>
    <n v="23"/>
    <x v="71"/>
    <n v="20"/>
    <s v="Carers Breaks  &amp; Respite"/>
    <s v="Carers Breaks &amp; Respite"/>
    <x v="13"/>
    <s v="Respite services"/>
    <s v=""/>
    <x v="0"/>
    <s v=""/>
    <x v="0"/>
    <s v=""/>
    <s v=""/>
    <x v="2"/>
    <x v="0"/>
    <n v="739950"/>
    <x v="0"/>
  </r>
  <r>
    <x v="0"/>
    <x v="71"/>
    <x v="1"/>
    <n v="24"/>
    <x v="71"/>
    <n v="21"/>
    <s v="Carers Card Initiative"/>
    <s v="Carers Card Initiative"/>
    <x v="13"/>
    <s v="Other"/>
    <s v="Carer Advice and Support"/>
    <x v="0"/>
    <s v=""/>
    <x v="0"/>
    <s v=""/>
    <s v=""/>
    <x v="1"/>
    <x v="0"/>
    <n v="20000"/>
    <x v="0"/>
  </r>
  <r>
    <x v="0"/>
    <x v="71"/>
    <x v="1"/>
    <n v="25"/>
    <x v="71"/>
    <n v="22"/>
    <s v="Investment in Sensory Support Eye Clinic Liason"/>
    <s v="Bradbury Fields Voluntary Service"/>
    <x v="3"/>
    <s v="Care navigation and planning"/>
    <s v=""/>
    <x v="0"/>
    <s v=""/>
    <x v="2"/>
    <s v=""/>
    <s v=""/>
    <x v="0"/>
    <x v="0"/>
    <n v="17000"/>
    <x v="0"/>
  </r>
  <r>
    <x v="0"/>
    <x v="71"/>
    <x v="1"/>
    <n v="26"/>
    <x v="71"/>
    <n v="23"/>
    <s v="Intermediate Care (Ward 35)"/>
    <s v="Intermediate Care (Ward 35)"/>
    <x v="6"/>
    <s v="Step down (discharge to assess pathway-2)"/>
    <s v=""/>
    <x v="5"/>
    <s v=""/>
    <x v="2"/>
    <s v=""/>
    <s v=""/>
    <x v="3"/>
    <x v="0"/>
    <n v="1120000"/>
    <x v="0"/>
  </r>
  <r>
    <x v="0"/>
    <x v="71"/>
    <x v="1"/>
    <n v="27"/>
    <x v="71"/>
    <n v="24"/>
    <s v="Intermediate Care  - Community"/>
    <s v="Intermediate Care Services"/>
    <x v="12"/>
    <s v=""/>
    <s v="Rapid / Crisis Response"/>
    <x v="1"/>
    <s v=""/>
    <x v="2"/>
    <s v=""/>
    <s v=""/>
    <x v="3"/>
    <x v="0"/>
    <n v="1030200"/>
    <x v="0"/>
  </r>
  <r>
    <x v="0"/>
    <x v="71"/>
    <x v="1"/>
    <n v="28"/>
    <x v="71"/>
    <n v="25"/>
    <s v="Intermediate Care Services"/>
    <s v="Intermediate Care Services"/>
    <x v="6"/>
    <s v="Step down (discharge to assess pathway-2)"/>
    <s v=""/>
    <x v="5"/>
    <s v=""/>
    <x v="2"/>
    <s v=""/>
    <s v=""/>
    <x v="3"/>
    <x v="0"/>
    <n v="820650"/>
    <x v="0"/>
  </r>
  <r>
    <x v="0"/>
    <x v="71"/>
    <x v="1"/>
    <n v="29"/>
    <x v="71"/>
    <n v="26"/>
    <s v="GP Call Handling Service"/>
    <s v="HICM for Managing Transfer of Care"/>
    <x v="11"/>
    <s v="Multidisciplinary teams that are supporting independence, such as anticipatory care"/>
    <s v=""/>
    <x v="2"/>
    <s v=""/>
    <x v="2"/>
    <s v=""/>
    <s v=""/>
    <x v="3"/>
    <x v="0"/>
    <n v="76200"/>
    <x v="0"/>
  </r>
  <r>
    <x v="0"/>
    <x v="71"/>
    <x v="1"/>
    <n v="30"/>
    <x v="71"/>
    <n v="27"/>
    <s v="Discharge Planning"/>
    <s v="Integrated Care Planning and Navigation"/>
    <x v="3"/>
    <s v="Care navigation and planning"/>
    <s v=""/>
    <x v="5"/>
    <s v=""/>
    <x v="2"/>
    <s v=""/>
    <s v=""/>
    <x v="6"/>
    <x v="0"/>
    <n v="151300"/>
    <x v="0"/>
  </r>
  <r>
    <x v="0"/>
    <x v="71"/>
    <x v="1"/>
    <n v="31"/>
    <x v="71"/>
    <n v="28"/>
    <s v="Community Equipment"/>
    <s v="Assistive Technologies and Equipment"/>
    <x v="1"/>
    <s v="Community based equipment"/>
    <s v=""/>
    <x v="0"/>
    <s v=""/>
    <x v="2"/>
    <s v=""/>
    <s v=""/>
    <x v="1"/>
    <x v="0"/>
    <n v="896850"/>
    <x v="0"/>
  </r>
  <r>
    <x v="0"/>
    <x v="71"/>
    <x v="1"/>
    <n v="32"/>
    <x v="71"/>
    <n v="29"/>
    <s v="Community Equipment Additional"/>
    <s v="Assistive Technologies and Equipment"/>
    <x v="1"/>
    <s v="Community based equipment"/>
    <s v=""/>
    <x v="0"/>
    <s v=""/>
    <x v="2"/>
    <s v=""/>
    <s v=""/>
    <x v="1"/>
    <x v="0"/>
    <n v="347550"/>
    <x v="0"/>
  </r>
  <r>
    <x v="0"/>
    <x v="71"/>
    <x v="1"/>
    <n v="33"/>
    <x v="71"/>
    <n v="30"/>
    <s v="Home from Hospital"/>
    <s v="Home Care or Domiciliary Care"/>
    <x v="8"/>
    <s v="Domiciliary care to support hospital discharge (Discharge to Assess pathway 1)"/>
    <s v=""/>
    <x v="0"/>
    <s v=""/>
    <x v="0"/>
    <s v=""/>
    <s v=""/>
    <x v="2"/>
    <x v="0"/>
    <n v="182000"/>
    <x v="0"/>
  </r>
  <r>
    <x v="0"/>
    <x v="71"/>
    <x v="1"/>
    <n v="34"/>
    <x v="71"/>
    <n v="31"/>
    <s v="Early Discharge"/>
    <s v="Home Care or Domiciliary Care"/>
    <x v="8"/>
    <s v="Domiciliary care to support hospital discharge (Discharge to Assess pathway 1)"/>
    <s v=""/>
    <x v="0"/>
    <s v=""/>
    <x v="0"/>
    <s v=""/>
    <s v=""/>
    <x v="2"/>
    <x v="0"/>
    <n v="228350"/>
    <x v="0"/>
  </r>
  <r>
    <x v="0"/>
    <x v="71"/>
    <x v="1"/>
    <n v="35"/>
    <x v="71"/>
    <n v="32"/>
    <s v="Intermediate Care  - Chase Heys"/>
    <s v="Intermediate Care  - Chase Heys - Therapy Provision"/>
    <x v="6"/>
    <s v="Step down (discharge to assess pathway-2)"/>
    <s v=""/>
    <x v="0"/>
    <s v=""/>
    <x v="0"/>
    <s v=""/>
    <s v=""/>
    <x v="2"/>
    <x v="0"/>
    <n v="217000"/>
    <x v="0"/>
  </r>
  <r>
    <x v="0"/>
    <x v="71"/>
    <x v="1"/>
    <n v="36"/>
    <x v="71"/>
    <n v="33"/>
    <s v="Intermediate Care Worker"/>
    <s v="Intermediate Care Worker Post - Chase Heys"/>
    <x v="6"/>
    <s v="Other"/>
    <s v="Workforce"/>
    <x v="0"/>
    <s v=""/>
    <x v="0"/>
    <s v=""/>
    <s v=""/>
    <x v="2"/>
    <x v="0"/>
    <n v="18300"/>
    <x v="0"/>
  </r>
  <r>
    <x v="0"/>
    <x v="71"/>
    <x v="1"/>
    <n v="37"/>
    <x v="71"/>
    <n v="34"/>
    <s v="Intermediate Care Services"/>
    <s v="Intermediate Care Services- Chase Heys"/>
    <x v="6"/>
    <s v="Step down (discharge to assess pathway-2)"/>
    <s v=""/>
    <x v="5"/>
    <s v=""/>
    <x v="0"/>
    <s v=""/>
    <s v=""/>
    <x v="2"/>
    <x v="1"/>
    <n v="401950"/>
    <x v="1"/>
  </r>
  <r>
    <x v="0"/>
    <x v="71"/>
    <x v="1"/>
    <n v="38"/>
    <x v="71"/>
    <n v="35"/>
    <s v="End of Life Service - SW"/>
    <s v="End of Life Service - Social Work Lobby Team - Contribution to Post"/>
    <x v="15"/>
    <s v="Other"/>
    <s v="End of Life"/>
    <x v="0"/>
    <s v=""/>
    <x v="0"/>
    <s v=""/>
    <s v=""/>
    <x v="1"/>
    <x v="0"/>
    <n v="5400"/>
    <x v="0"/>
  </r>
  <r>
    <x v="0"/>
    <x v="71"/>
    <x v="1"/>
    <n v="39"/>
    <x v="71"/>
    <n v="36"/>
    <s v="Community Beds &amp; Medical Cover House"/>
    <s v="Community Beds &amp; Medical Cover -Manchester House"/>
    <x v="6"/>
    <s v="Other"/>
    <s v="Medical Cover for Bed-Based Provisions"/>
    <x v="2"/>
    <s v=""/>
    <x v="0"/>
    <s v=""/>
    <s v=""/>
    <x v="4"/>
    <x v="0"/>
    <n v="448450"/>
    <x v="0"/>
  </r>
  <r>
    <x v="0"/>
    <x v="71"/>
    <x v="1"/>
    <n v="40"/>
    <x v="71"/>
    <n v="37"/>
    <s v="Conmmunity Stores Equipment and Adaptations"/>
    <s v="Assistive Technologies and Equipment"/>
    <x v="1"/>
    <s v="Community based equipment"/>
    <s v=""/>
    <x v="0"/>
    <s v=""/>
    <x v="0"/>
    <s v=""/>
    <s v=""/>
    <x v="1"/>
    <x v="0"/>
    <n v="391000"/>
    <x v="0"/>
  </r>
  <r>
    <x v="0"/>
    <x v="71"/>
    <x v="1"/>
    <n v="41"/>
    <x v="71"/>
    <n v="38"/>
    <s v="Reablement"/>
    <s v="Reablement - Block Contract Provision"/>
    <x v="5"/>
    <s v="Reablement service accepting community and discharge referrals"/>
    <s v=""/>
    <x v="0"/>
    <s v=""/>
    <x v="0"/>
    <s v=""/>
    <s v=""/>
    <x v="2"/>
    <x v="0"/>
    <n v="899000"/>
    <x v="0"/>
  </r>
  <r>
    <x v="0"/>
    <x v="71"/>
    <x v="1"/>
    <n v="42"/>
    <x v="71"/>
    <n v="39"/>
    <s v="Equipment and Telecare"/>
    <s v="Assistive Technologies and Equipment"/>
    <x v="1"/>
    <s v="Community based equipment"/>
    <s v=""/>
    <x v="0"/>
    <s v=""/>
    <x v="0"/>
    <s v=""/>
    <s v=""/>
    <x v="1"/>
    <x v="0"/>
    <n v="73000"/>
    <x v="0"/>
  </r>
  <r>
    <x v="0"/>
    <x v="71"/>
    <x v="1"/>
    <n v="43"/>
    <x v="71"/>
    <n v="40"/>
    <s v="Adult Social Worker Capacity and Supporting Discharge"/>
    <s v="Lead Practitioners and Social Workers Embedded into Discharge Planning Teams"/>
    <x v="3"/>
    <s v="Care navigation and planning"/>
    <s v=""/>
    <x v="0"/>
    <s v=""/>
    <x v="0"/>
    <s v=""/>
    <s v=""/>
    <x v="1"/>
    <x v="0"/>
    <n v="534250"/>
    <x v="0"/>
  </r>
  <r>
    <x v="0"/>
    <x v="71"/>
    <x v="1"/>
    <n v="44"/>
    <x v="71"/>
    <n v="41"/>
    <s v="Telecare to Support People at Home"/>
    <s v="Sefton Careline Service"/>
    <x v="1"/>
    <s v="Telecare"/>
    <s v=""/>
    <x v="0"/>
    <s v=""/>
    <x v="0"/>
    <s v=""/>
    <s v=""/>
    <x v="1"/>
    <x v="0"/>
    <n v="100000"/>
    <x v="0"/>
  </r>
  <r>
    <x v="0"/>
    <x v="71"/>
    <x v="1"/>
    <n v="45"/>
    <x v="71"/>
    <n v="42"/>
    <s v="DFG"/>
    <s v="DFG Related Schemes"/>
    <x v="14"/>
    <s v="Adaptations, including statutory DFG grants"/>
    <s v=""/>
    <x v="0"/>
    <s v=""/>
    <x v="2"/>
    <s v=""/>
    <s v=""/>
    <x v="1"/>
    <x v="2"/>
    <n v="4823370"/>
    <x v="0"/>
  </r>
  <r>
    <x v="0"/>
    <x v="71"/>
    <x v="1"/>
    <n v="46"/>
    <x v="71"/>
    <n v="43"/>
    <s v="Falls"/>
    <s v="Prevention / Early Intervention"/>
    <x v="0"/>
    <s v="Social Prescribing"/>
    <s v=""/>
    <x v="6"/>
    <s v="Public Health Comissoned Services and CCG"/>
    <x v="2"/>
    <s v=""/>
    <s v=""/>
    <x v="1"/>
    <x v="0"/>
    <n v="77300"/>
    <x v="0"/>
  </r>
  <r>
    <x v="0"/>
    <x v="71"/>
    <x v="1"/>
    <n v="47"/>
    <x v="71"/>
    <n v="44"/>
    <s v="Alder Hey CAMHS"/>
    <s v="Alder Hey CAMHS Service"/>
    <x v="3"/>
    <s v="Assessment teams/joint assessment"/>
    <s v=""/>
    <x v="3"/>
    <s v=""/>
    <x v="2"/>
    <s v=""/>
    <s v=""/>
    <x v="5"/>
    <x v="0"/>
    <n v="1019500"/>
    <x v="0"/>
  </r>
  <r>
    <x v="0"/>
    <x v="71"/>
    <x v="1"/>
    <n v="48"/>
    <x v="71"/>
    <n v="45"/>
    <s v="Reablement Rapid Response"/>
    <s v="Rapid Response Service"/>
    <x v="5"/>
    <s v="Preventing admissions to acute setting"/>
    <s v=""/>
    <x v="0"/>
    <s v=""/>
    <x v="0"/>
    <s v=""/>
    <s v=""/>
    <x v="2"/>
    <x v="3"/>
    <n v="282700"/>
    <x v="0"/>
  </r>
  <r>
    <x v="0"/>
    <x v="71"/>
    <x v="1"/>
    <n v="49"/>
    <x v="71"/>
    <n v="46"/>
    <s v="Contribution to Placements &amp; Packages"/>
    <s v="Residential Placements"/>
    <x v="4"/>
    <s v="Supported living"/>
    <s v=""/>
    <x v="0"/>
    <s v=""/>
    <x v="0"/>
    <s v=""/>
    <s v=""/>
    <x v="2"/>
    <x v="3"/>
    <n v="927590"/>
    <x v="0"/>
  </r>
  <r>
    <x v="0"/>
    <x v="71"/>
    <x v="1"/>
    <n v="50"/>
    <x v="71"/>
    <n v="46"/>
    <s v="Contribution to Placements &amp; Packages"/>
    <s v="Residential Placements"/>
    <x v="4"/>
    <s v="Learning disability"/>
    <s v=""/>
    <x v="0"/>
    <s v=""/>
    <x v="0"/>
    <s v=""/>
    <s v=""/>
    <x v="2"/>
    <x v="3"/>
    <n v="3906340"/>
    <x v="0"/>
  </r>
  <r>
    <x v="0"/>
    <x v="71"/>
    <x v="1"/>
    <n v="51"/>
    <x v="71"/>
    <n v="46"/>
    <s v="Contribution to Placements &amp; Packages"/>
    <s v="Residential Placements"/>
    <x v="4"/>
    <s v="Care home"/>
    <s v=""/>
    <x v="0"/>
    <s v=""/>
    <x v="0"/>
    <s v=""/>
    <s v=""/>
    <x v="2"/>
    <x v="3"/>
    <n v="4003883"/>
    <x v="0"/>
  </r>
  <r>
    <x v="0"/>
    <x v="71"/>
    <x v="1"/>
    <n v="52"/>
    <x v="71"/>
    <n v="46"/>
    <s v="Contribution to Placements &amp; Packages"/>
    <s v="Residential Placements"/>
    <x v="4"/>
    <s v="Nursing home"/>
    <s v=""/>
    <x v="0"/>
    <s v=""/>
    <x v="0"/>
    <s v=""/>
    <s v=""/>
    <x v="2"/>
    <x v="3"/>
    <n v="2280050"/>
    <x v="0"/>
  </r>
  <r>
    <x v="0"/>
    <x v="71"/>
    <x v="1"/>
    <n v="53"/>
    <x v="71"/>
    <n v="46"/>
    <s v="Contribution to Placements &amp; Packages"/>
    <s v="Home Care or Domiciliary Care"/>
    <x v="8"/>
    <s v="Domiciliary care packages"/>
    <s v=""/>
    <x v="0"/>
    <s v=""/>
    <x v="0"/>
    <s v=""/>
    <s v=""/>
    <x v="2"/>
    <x v="3"/>
    <n v="2571250"/>
    <x v="0"/>
  </r>
  <r>
    <x v="0"/>
    <x v="71"/>
    <x v="1"/>
    <n v="54"/>
    <x v="71"/>
    <n v="46"/>
    <s v="Contribution to Placements &amp; Packages"/>
    <s v="Personalised Budgeting and Commissioning"/>
    <x v="16"/>
    <s v=""/>
    <s v=""/>
    <x v="0"/>
    <s v=""/>
    <x v="0"/>
    <s v=""/>
    <s v=""/>
    <x v="2"/>
    <x v="3"/>
    <n v="1754090"/>
    <x v="0"/>
  </r>
  <r>
    <x v="0"/>
    <x v="71"/>
    <x v="1"/>
    <n v="55"/>
    <x v="71"/>
    <n v="47"/>
    <s v="NHS Transfer to Social Care"/>
    <s v="Residential Placements"/>
    <x v="4"/>
    <s v="Learning disability"/>
    <s v=""/>
    <x v="0"/>
    <s v=""/>
    <x v="0"/>
    <s v=""/>
    <s v=""/>
    <x v="2"/>
    <x v="0"/>
    <n v="2158900"/>
    <x v="0"/>
  </r>
  <r>
    <x v="0"/>
    <x v="71"/>
    <x v="1"/>
    <n v="56"/>
    <x v="71"/>
    <n v="47"/>
    <s v="NHS Transfer to Social Care"/>
    <s v="Residential Placements"/>
    <x v="4"/>
    <s v="Care home"/>
    <s v=""/>
    <x v="0"/>
    <s v=""/>
    <x v="0"/>
    <s v=""/>
    <s v=""/>
    <x v="2"/>
    <x v="0"/>
    <n v="2212800"/>
    <x v="0"/>
  </r>
  <r>
    <x v="0"/>
    <x v="71"/>
    <x v="1"/>
    <n v="57"/>
    <x v="71"/>
    <n v="47"/>
    <s v="NHS Transfer to Social Care"/>
    <s v="Residential Placements"/>
    <x v="4"/>
    <s v="Nursing home"/>
    <s v=""/>
    <x v="0"/>
    <s v=""/>
    <x v="0"/>
    <s v=""/>
    <s v=""/>
    <x v="2"/>
    <x v="0"/>
    <n v="1260100"/>
    <x v="0"/>
  </r>
  <r>
    <x v="0"/>
    <x v="71"/>
    <x v="1"/>
    <n v="58"/>
    <x v="71"/>
    <n v="47"/>
    <s v="NHS Transfer to Social Care"/>
    <s v="Home Care or Domiciliary Care"/>
    <x v="8"/>
    <s v="Domiciliary care packages"/>
    <s v=""/>
    <x v="0"/>
    <s v=""/>
    <x v="0"/>
    <s v=""/>
    <s v=""/>
    <x v="2"/>
    <x v="0"/>
    <n v="1421050"/>
    <x v="0"/>
  </r>
  <r>
    <x v="0"/>
    <x v="71"/>
    <x v="1"/>
    <n v="59"/>
    <x v="71"/>
    <n v="47"/>
    <s v="NHS Transfer to Social Care"/>
    <s v="Personalised Budgeting and Commissioning"/>
    <x v="16"/>
    <s v=""/>
    <s v=""/>
    <x v="0"/>
    <s v=""/>
    <x v="0"/>
    <s v=""/>
    <s v=""/>
    <x v="2"/>
    <x v="0"/>
    <n v="969450"/>
    <x v="0"/>
  </r>
  <r>
    <x v="0"/>
    <x v="71"/>
    <x v="1"/>
    <n v="60"/>
    <x v="71"/>
    <n v="47"/>
    <s v="NHS Transfer to Social Care"/>
    <s v="Residential Placements"/>
    <x v="4"/>
    <s v="Supported living"/>
    <s v=""/>
    <x v="0"/>
    <s v=""/>
    <x v="0"/>
    <s v=""/>
    <s v=""/>
    <x v="2"/>
    <x v="0"/>
    <n v="512650"/>
    <x v="0"/>
  </r>
  <r>
    <x v="0"/>
    <x v="71"/>
    <x v="1"/>
    <n v="61"/>
    <x v="71"/>
    <n v="48"/>
    <s v="Integrated Commissioning"/>
    <s v="Integrated Commissioning Manager Posts"/>
    <x v="10"/>
    <s v="Joint commissioning infrastructure"/>
    <s v=""/>
    <x v="6"/>
    <s v="Integration &amp; Transformation"/>
    <x v="0"/>
    <s v=""/>
    <s v=""/>
    <x v="1"/>
    <x v="1"/>
    <n v="186650"/>
    <x v="1"/>
  </r>
  <r>
    <x v="0"/>
    <x v="71"/>
    <x v="1"/>
    <n v="62"/>
    <x v="71"/>
    <n v="49"/>
    <s v="Integration &amp; Transformation"/>
    <s v="Integration &amp; Transformation"/>
    <x v="10"/>
    <s v="Workforce development"/>
    <s v=""/>
    <x v="6"/>
    <s v="Integration &amp; Transformation"/>
    <x v="0"/>
    <s v=""/>
    <s v=""/>
    <x v="1"/>
    <x v="1"/>
    <n v="94450"/>
    <x v="1"/>
  </r>
  <r>
    <x v="0"/>
    <x v="71"/>
    <x v="1"/>
    <n v="63"/>
    <x v="71"/>
    <n v="50"/>
    <s v="Ageing well"/>
    <s v="Ageing well"/>
    <x v="12"/>
    <s v=""/>
    <s v="National NHS E funded programme "/>
    <x v="6"/>
    <s v="Integrated Older Peoples Services "/>
    <x v="2"/>
    <s v=""/>
    <s v=""/>
    <x v="3"/>
    <x v="1"/>
    <n v="1684350"/>
    <x v="1"/>
  </r>
  <r>
    <x v="0"/>
    <x v="72"/>
    <x v="1"/>
    <n v="1"/>
    <x v="72"/>
    <n v="1"/>
    <s v="Wirral Independence Service"/>
    <s v="Wirral Independence Service"/>
    <x v="1"/>
    <s v="Community based equipment"/>
    <s v=""/>
    <x v="0"/>
    <s v=""/>
    <x v="1"/>
    <s v="0.75"/>
    <s v="0.25"/>
    <x v="2"/>
    <x v="3"/>
    <n v="4217000"/>
    <x v="0"/>
  </r>
  <r>
    <x v="0"/>
    <x v="72"/>
    <x v="1"/>
    <n v="2"/>
    <x v="72"/>
    <n v="2"/>
    <s v="Care Homes Scheme - Nurse"/>
    <s v="Quality Nurse"/>
    <x v="9"/>
    <s v="Improved discharge to Care Homes"/>
    <s v=""/>
    <x v="6"/>
    <s v="Funding a Quality Improvement Nurse in Wirral CCG"/>
    <x v="2"/>
    <s v=""/>
    <s v=""/>
    <x v="3"/>
    <x v="0"/>
    <n v="44000"/>
    <x v="0"/>
  </r>
  <r>
    <x v="0"/>
    <x v="72"/>
    <x v="1"/>
    <n v="3"/>
    <x v="72"/>
    <n v="3"/>
    <s v="Teletriage "/>
    <s v="Tele-triage supports the installation of IT equipment within residential care homes enabling providers to have a direct support line to nursing expertise. Growth funds additional nurse for 7 day cover.  "/>
    <x v="1"/>
    <s v="Telecare"/>
    <s v=""/>
    <x v="1"/>
    <s v=""/>
    <x v="0"/>
    <s v=""/>
    <s v=""/>
    <x v="3"/>
    <x v="4"/>
    <n v="262828"/>
    <x v="0"/>
  </r>
  <r>
    <x v="0"/>
    <x v="72"/>
    <x v="1"/>
    <n v="4"/>
    <x v="72"/>
    <n v="3"/>
    <s v="Teletriage "/>
    <s v="Tele-triage supports the installation of IT equipment within residential care homes enabling providers to have a direct support line to nursing expertise. Growth funds additional nurse for 7 day cover.  "/>
    <x v="1"/>
    <s v="Telecare"/>
    <s v=""/>
    <x v="1"/>
    <s v=""/>
    <x v="0"/>
    <s v=""/>
    <s v=""/>
    <x v="3"/>
    <x v="3"/>
    <n v="15194"/>
    <x v="0"/>
  </r>
  <r>
    <x v="0"/>
    <x v="72"/>
    <x v="1"/>
    <n v="5"/>
    <x v="72"/>
    <n v="4"/>
    <s v="Trusted Assessor Care Homes"/>
    <s v="Supporting quality in care homes and reducing NWAS calls/EDDedicated nurse-trusted assessor completing Care home assessments in acute settings, reducing LOS and supporting DToC. HICM requirement. "/>
    <x v="9"/>
    <s v="Trusted Assessment"/>
    <s v=""/>
    <x v="6"/>
    <s v="Care homes workforce development"/>
    <x v="0"/>
    <s v=""/>
    <s v=""/>
    <x v="3"/>
    <x v="4"/>
    <n v="100000"/>
    <x v="0"/>
  </r>
  <r>
    <x v="0"/>
    <x v="72"/>
    <x v="1"/>
    <n v="6"/>
    <x v="72"/>
    <n v="5"/>
    <s v="Home First MDT (Enhanced Rapid Response Service)"/>
    <s v="Winter comms campaign, (CCG) NHSE requirement"/>
    <x v="6"/>
    <s v="Rapid/Crisis Response"/>
    <s v=""/>
    <x v="1"/>
    <s v=""/>
    <x v="2"/>
    <s v=""/>
    <s v=""/>
    <x v="3"/>
    <x v="0"/>
    <n v="952465"/>
    <x v="0"/>
  </r>
  <r>
    <x v="0"/>
    <x v="72"/>
    <x v="1"/>
    <n v="7"/>
    <x v="72"/>
    <n v="6"/>
    <s v="Clinical Streaming at Front Door"/>
    <s v="Band 6 nurses funded to support streaming at front door"/>
    <x v="9"/>
    <s v="Monitoring and responding to system demand and capacity"/>
    <s v=""/>
    <x v="5"/>
    <s v=""/>
    <x v="2"/>
    <s v=""/>
    <s v=""/>
    <x v="3"/>
    <x v="0"/>
    <n v="150000"/>
    <x v="0"/>
  </r>
  <r>
    <x v="0"/>
    <x v="72"/>
    <x v="1"/>
    <n v="8"/>
    <x v="72"/>
    <n v="7"/>
    <s v="Carers Services"/>
    <s v="Supporting people to sustain their role as carers and reduce the likelihood of crisis. Funds carers' respite beds in the independent sector, Carer's grants and health and wellbeing contract."/>
    <x v="13"/>
    <s v="Respite services"/>
    <s v=""/>
    <x v="0"/>
    <s v=""/>
    <x v="0"/>
    <s v=""/>
    <s v=""/>
    <x v="2"/>
    <x v="4"/>
    <n v="727992"/>
    <x v="0"/>
  </r>
  <r>
    <x v="0"/>
    <x v="72"/>
    <x v="1"/>
    <n v="9"/>
    <x v="72"/>
    <n v="8"/>
    <s v="CCG Third Sector"/>
    <s v="Third sector schemes:                                                                                                                                         * Action on Hearing Loss                                                                         "/>
    <x v="11"/>
    <s v="Integrated neighbourhood services"/>
    <s v=""/>
    <x v="6"/>
    <s v="Third Sector"/>
    <x v="2"/>
    <s v=""/>
    <s v=""/>
    <x v="0"/>
    <x v="0"/>
    <n v="455378"/>
    <x v="0"/>
  </r>
  <r>
    <x v="0"/>
    <x v="72"/>
    <x v="1"/>
    <n v="10"/>
    <x v="72"/>
    <n v="9"/>
    <s v="Care &amp; Support Bill Implementation"/>
    <s v="Supporting implementation of the Care Bill by increasing capacity within the LA's Client Finance Support Team and the Care Arranging Team.  Also funding IMHA contract and Direct Payment payroll service"/>
    <x v="7"/>
    <s v="Carer advice and support"/>
    <s v=""/>
    <x v="0"/>
    <s v=""/>
    <x v="0"/>
    <s v=""/>
    <s v=""/>
    <x v="1"/>
    <x v="4"/>
    <n v="497180"/>
    <x v="0"/>
  </r>
  <r>
    <x v="0"/>
    <x v="72"/>
    <x v="1"/>
    <n v="11"/>
    <x v="72"/>
    <n v="10"/>
    <s v="Ward Discharge Co-Ordinators"/>
    <s v="3 x discharge co-ordinators supporting timely discharge capacity/ward based care and reducing LOS. HICM"/>
    <x v="9"/>
    <s v="Early Discharge Planning"/>
    <s v=""/>
    <x v="5"/>
    <s v=""/>
    <x v="0"/>
    <s v=""/>
    <s v=""/>
    <x v="6"/>
    <x v="3"/>
    <n v="165000"/>
    <x v="0"/>
  </r>
  <r>
    <x v="0"/>
    <x v="72"/>
    <x v="1"/>
    <n v="12"/>
    <x v="72"/>
    <n v="11"/>
    <s v="Reablement Commissioned Care"/>
    <s v="Reablement - short term care to maximise independence"/>
    <x v="5"/>
    <s v="Reablement to support discharge -step down (Discharge to Assess pathway 1)"/>
    <s v=""/>
    <x v="0"/>
    <s v=""/>
    <x v="0"/>
    <s v=""/>
    <s v=""/>
    <x v="2"/>
    <x v="3"/>
    <n v="1231249"/>
    <x v="0"/>
  </r>
  <r>
    <x v="0"/>
    <x v="72"/>
    <x v="1"/>
    <n v="13"/>
    <x v="72"/>
    <n v="12"/>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8"/>
    <s v="Domiciliary care packages"/>
    <s v=""/>
    <x v="0"/>
    <s v=""/>
    <x v="0"/>
    <s v=""/>
    <s v=""/>
    <x v="2"/>
    <x v="4"/>
    <n v="412000"/>
    <x v="0"/>
  </r>
  <r>
    <x v="0"/>
    <x v="72"/>
    <x v="1"/>
    <n v="14"/>
    <x v="72"/>
    <n v="13"/>
    <s v="Mobile Nights Service"/>
    <s v="Mobile nights provides an overnight peripatetic service for people living in their own homes.  This commission removed costly waking nights service and effectively supports people staying at home.  "/>
    <x v="8"/>
    <s v="Domiciliary care packages"/>
    <s v=""/>
    <x v="0"/>
    <s v=""/>
    <x v="0"/>
    <s v=""/>
    <s v=""/>
    <x v="2"/>
    <x v="3"/>
    <n v="838000"/>
    <x v="0"/>
  </r>
  <r>
    <x v="0"/>
    <x v="72"/>
    <x v="1"/>
    <n v="15"/>
    <x v="72"/>
    <n v="14"/>
    <s v="Homeless Service"/>
    <s v="Dedicated housing post supporting ED acute patients who are homeless or who have changing housing requirements"/>
    <x v="2"/>
    <s v=""/>
    <s v=""/>
    <x v="3"/>
    <s v=""/>
    <x v="2"/>
    <s v=""/>
    <s v=""/>
    <x v="5"/>
    <x v="0"/>
    <n v="93279"/>
    <x v="0"/>
  </r>
  <r>
    <x v="0"/>
    <x v="72"/>
    <x v="1"/>
    <n v="16"/>
    <x v="72"/>
    <n v="15"/>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0"/>
    <n v="3972292"/>
    <x v="0"/>
  </r>
  <r>
    <x v="0"/>
    <x v="72"/>
    <x v="1"/>
    <n v="17"/>
    <x v="72"/>
    <n v="16"/>
    <s v="Community Offer CCG"/>
    <s v="Funding therapy and nursing support services"/>
    <x v="3"/>
    <s v="Care navigation and planning"/>
    <s v=""/>
    <x v="1"/>
    <s v=""/>
    <x v="2"/>
    <s v=""/>
    <s v=""/>
    <x v="3"/>
    <x v="0"/>
    <n v="847011"/>
    <x v="0"/>
  </r>
  <r>
    <x v="0"/>
    <x v="72"/>
    <x v="1"/>
    <n v="18"/>
    <x v="72"/>
    <n v="17"/>
    <s v="Joint Posts - Mental Health"/>
    <s v="Joint posts (MH) funds 10wte at Cheshire &amp; Wirral Partnership to provide care planning for clients in Wirral with mental health needs."/>
    <x v="3"/>
    <s v="Care navigation and planning"/>
    <s v=""/>
    <x v="0"/>
    <s v=""/>
    <x v="0"/>
    <s v=""/>
    <s v=""/>
    <x v="2"/>
    <x v="0"/>
    <n v="186563"/>
    <x v="0"/>
  </r>
  <r>
    <x v="0"/>
    <x v="72"/>
    <x v="1"/>
    <n v="19"/>
    <x v="72"/>
    <n v="17"/>
    <s v="Joint Posts - Mental Health"/>
    <s v="Joint posts (MH) funds 10wte at Cheshire &amp; Wirral Partnership to provide care planning for clients in Wirral with mental health needs."/>
    <x v="3"/>
    <s v="Care navigation and planning"/>
    <s v=""/>
    <x v="0"/>
    <s v=""/>
    <x v="0"/>
    <s v=""/>
    <s v=""/>
    <x v="2"/>
    <x v="3"/>
    <n v="288024"/>
    <x v="0"/>
  </r>
  <r>
    <x v="0"/>
    <x v="72"/>
    <x v="1"/>
    <n v="20"/>
    <x v="72"/>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Multidisciplinary teams that are supporting independence, such as anticipatory care"/>
    <s v=""/>
    <x v="0"/>
    <s v=""/>
    <x v="0"/>
    <s v=""/>
    <s v=""/>
    <x v="2"/>
    <x v="3"/>
    <n v="9454053"/>
    <x v="0"/>
  </r>
  <r>
    <x v="0"/>
    <x v="72"/>
    <x v="1"/>
    <n v="21"/>
    <x v="72"/>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Multidisciplinary teams that are supporting independence, such as anticipatory care"/>
    <s v=""/>
    <x v="0"/>
    <s v=""/>
    <x v="0"/>
    <s v=""/>
    <s v=""/>
    <x v="2"/>
    <x v="0"/>
    <n v="9454052"/>
    <x v="0"/>
  </r>
  <r>
    <x v="0"/>
    <x v="72"/>
    <x v="1"/>
    <n v="22"/>
    <x v="72"/>
    <n v="19"/>
    <s v="Winter Funding  Supporting Dom Care"/>
    <s v="Winter funding is identified within the  BCF to support continuing growth within the dom care market.  Analysis of activity identified growth of 22% increase in demand for domiciliary care over the 12 months Apr-18 to Apr-19.  Estimated full year cost pre"/>
    <x v="8"/>
    <s v="Domiciliary care to support hospital discharge (Discharge to Assess pathway 1)"/>
    <s v=""/>
    <x v="0"/>
    <s v=""/>
    <x v="0"/>
    <s v=""/>
    <s v=""/>
    <x v="1"/>
    <x v="3"/>
    <n v="1800370"/>
    <x v="0"/>
  </r>
  <r>
    <x v="0"/>
    <x v="72"/>
    <x v="1"/>
    <n v="23"/>
    <x v="72"/>
    <n v="20"/>
    <s v="Brokerage Scheme"/>
    <s v="Additional capacity to ensure sourcing of community services 7 days a week"/>
    <x v="9"/>
    <s v="Flexible working patterns (including 7 day working)"/>
    <s v=""/>
    <x v="0"/>
    <s v=""/>
    <x v="2"/>
    <s v=""/>
    <s v=""/>
    <x v="3"/>
    <x v="3"/>
    <n v="27000"/>
    <x v="0"/>
  </r>
  <r>
    <x v="0"/>
    <x v="72"/>
    <x v="1"/>
    <n v="24"/>
    <x v="72"/>
    <n v="21"/>
    <s v="Street Triage"/>
    <s v="Supporting S136 patients to avoid ED attendance"/>
    <x v="3"/>
    <s v="Assessment teams/joint assessment"/>
    <s v=""/>
    <x v="3"/>
    <s v=""/>
    <x v="2"/>
    <s v=""/>
    <s v=""/>
    <x v="5"/>
    <x v="0"/>
    <n v="152000"/>
    <x v="0"/>
  </r>
  <r>
    <x v="0"/>
    <x v="72"/>
    <x v="1"/>
    <n v="25"/>
    <x v="72"/>
    <n v="22"/>
    <s v="Dementia LES"/>
    <s v="Local extended dementia service, additional to core contract"/>
    <x v="3"/>
    <s v="Other"/>
    <s v="Primary prevention / Early Intervention"/>
    <x v="3"/>
    <s v=""/>
    <x v="2"/>
    <s v=""/>
    <s v=""/>
    <x v="5"/>
    <x v="0"/>
    <n v="71400"/>
    <x v="0"/>
  </r>
  <r>
    <x v="0"/>
    <x v="72"/>
    <x v="1"/>
    <n v="26"/>
    <x v="72"/>
    <n v="23"/>
    <s v="Early Onset Dementia"/>
    <s v="Supporting younger adults with dementia"/>
    <x v="3"/>
    <s v="Other"/>
    <s v="Primary prevention / Early Intervention"/>
    <x v="3"/>
    <s v=""/>
    <x v="2"/>
    <s v=""/>
    <s v=""/>
    <x v="5"/>
    <x v="0"/>
    <n v="146000"/>
    <x v="0"/>
  </r>
  <r>
    <x v="0"/>
    <x v="72"/>
    <x v="1"/>
    <n v="27"/>
    <x v="72"/>
    <n v="24"/>
    <s v="Complex Needs Service"/>
    <s v="Support for people with complex LD and MH needs"/>
    <x v="3"/>
    <s v="Other"/>
    <s v="Primary prevention / Early Intervention"/>
    <x v="3"/>
    <s v=""/>
    <x v="2"/>
    <s v=""/>
    <s v=""/>
    <x v="5"/>
    <x v="0"/>
    <n v="250000"/>
    <x v="0"/>
  </r>
  <r>
    <x v="0"/>
    <x v="72"/>
    <x v="1"/>
    <n v="28"/>
    <x v="72"/>
    <n v="25"/>
    <s v="Crisis response"/>
    <s v="Primary prevention/early intervention"/>
    <x v="3"/>
    <s v="Other"/>
    <s v="Primary prevention / Early Intervention"/>
    <x v="3"/>
    <s v=""/>
    <x v="2"/>
    <s v=""/>
    <s v=""/>
    <x v="5"/>
    <x v="0"/>
    <n v="150576"/>
    <x v="0"/>
  </r>
  <r>
    <x v="0"/>
    <x v="72"/>
    <x v="1"/>
    <n v="29"/>
    <x v="72"/>
    <n v="26"/>
    <s v="Dementia Nurse (Admiral Nurse)"/>
    <s v="To prevent admission/readmission for those living with dementia/cognitive impairment"/>
    <x v="3"/>
    <s v="Other"/>
    <s v="Primary prevention / Early Intervention"/>
    <x v="3"/>
    <s v=""/>
    <x v="2"/>
    <s v=""/>
    <s v=""/>
    <x v="5"/>
    <x v="0"/>
    <n v="75290"/>
    <x v="0"/>
  </r>
  <r>
    <x v="0"/>
    <x v="72"/>
    <x v="1"/>
    <n v="30"/>
    <x v="72"/>
    <n v="27"/>
    <s v="Urgent Care Assessment Team"/>
    <s v="Funds GP support 7 days supporting tele-triage and 111 referrals to primary care reducing ED attendance"/>
    <x v="9"/>
    <s v="Monitoring and responding to system demand and capacity"/>
    <s v=""/>
    <x v="1"/>
    <s v=""/>
    <x v="2"/>
    <s v=""/>
    <s v=""/>
    <x v="3"/>
    <x v="0"/>
    <n v="635920"/>
    <x v="0"/>
  </r>
  <r>
    <x v="0"/>
    <x v="72"/>
    <x v="1"/>
    <n v="31"/>
    <x v="72"/>
    <n v="28"/>
    <s v="Discharge to Assess (T2a)"/>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0"/>
    <s v="Independent Bed Based Commission"/>
    <x v="0"/>
    <s v=""/>
    <s v=""/>
    <x v="2"/>
    <x v="4"/>
    <n v="236063.97"/>
    <x v="1"/>
  </r>
  <r>
    <x v="0"/>
    <x v="72"/>
    <x v="1"/>
    <n v="32"/>
    <x v="72"/>
    <n v="28"/>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1"/>
    <s v=""/>
    <x v="2"/>
    <s v=""/>
    <s v=""/>
    <x v="3"/>
    <x v="0"/>
    <n v="5885638"/>
    <x v="1"/>
  </r>
  <r>
    <x v="0"/>
    <x v="72"/>
    <x v="1"/>
    <n v="33"/>
    <x v="72"/>
    <n v="28"/>
    <s v="Discharge to Assess (T2a)"/>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0"/>
    <s v="Independent Bed Based Commission"/>
    <x v="0"/>
    <s v=""/>
    <s v=""/>
    <x v="2"/>
    <x v="0"/>
    <n v="343000"/>
    <x v="1"/>
  </r>
  <r>
    <x v="0"/>
    <x v="72"/>
    <x v="1"/>
    <n v="34"/>
    <x v="72"/>
    <n v="28"/>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1"/>
    <s v=""/>
    <x v="2"/>
    <s v=""/>
    <s v=""/>
    <x v="3"/>
    <x v="1"/>
    <n v="376036"/>
    <x v="1"/>
  </r>
  <r>
    <x v="0"/>
    <x v="72"/>
    <x v="1"/>
    <n v="35"/>
    <x v="72"/>
    <n v="30"/>
    <s v="Transfer to Assess, primary Care &amp; Therapies"/>
    <s v="Clinical and therapy support as part of the MDT supporting the intermediate bed base commission"/>
    <x v="6"/>
    <s v="Rapid/Crisis Response"/>
    <s v=""/>
    <x v="1"/>
    <s v=""/>
    <x v="2"/>
    <s v=""/>
    <s v=""/>
    <x v="3"/>
    <x v="0"/>
    <n v="1072771"/>
    <x v="0"/>
  </r>
  <r>
    <x v="0"/>
    <x v="72"/>
    <x v="1"/>
    <n v="36"/>
    <x v="72"/>
    <n v="31"/>
    <s v="IV Antibiotics"/>
    <s v="Nursing service providing IV antibiotics at home, avoiding the need for acute bed"/>
    <x v="6"/>
    <s v="Rapid/Crisis Response"/>
    <s v=""/>
    <x v="1"/>
    <s v=""/>
    <x v="2"/>
    <s v=""/>
    <s v=""/>
    <x v="6"/>
    <x v="0"/>
    <n v="627300"/>
    <x v="0"/>
  </r>
  <r>
    <x v="0"/>
    <x v="72"/>
    <x v="1"/>
    <n v="37"/>
    <x v="72"/>
    <n v="32"/>
    <s v="Existing Schemes"/>
    <s v="WCFT core district nursing and therapy contracts supporting neighbourhoods and place based care"/>
    <x v="11"/>
    <s v="Multidisciplinary teams that are supporting independence, such as anticipatory care"/>
    <s v=""/>
    <x v="1"/>
    <s v=""/>
    <x v="2"/>
    <s v=""/>
    <s v=""/>
    <x v="3"/>
    <x v="0"/>
    <n v="5537202"/>
    <x v="0"/>
  </r>
  <r>
    <x v="0"/>
    <x v="72"/>
    <x v="1"/>
    <n v="38"/>
    <x v="72"/>
    <n v="33"/>
    <s v="Mental Health Detention Transport"/>
    <s v="Dedicated transport to support S136 patients to appropriate services away from ED. "/>
    <x v="12"/>
    <s v=""/>
    <s v="Transport Services"/>
    <x v="3"/>
    <s v=""/>
    <x v="2"/>
    <s v=""/>
    <s v=""/>
    <x v="5"/>
    <x v="0"/>
    <n v="70000"/>
    <x v="0"/>
  </r>
  <r>
    <x v="0"/>
    <x v="72"/>
    <x v="1"/>
    <n v="39"/>
    <x v="72"/>
    <n v="34"/>
    <s v="Winter Planning"/>
    <s v="Winter funding to ensure capacity to enable a safe winter. (additional beds/workforce/supports unforseen pressures ie D and V/Flu epidemic)"/>
    <x v="12"/>
    <s v=""/>
    <s v="Retained Winter Capacity Funding Supporting Winter Plan Priorities"/>
    <x v="6"/>
    <s v="Retained Winter Capacity Funding Supporting Winter Plan Priorities"/>
    <x v="0"/>
    <s v=""/>
    <s v=""/>
    <x v="3"/>
    <x v="0"/>
    <n v="226467"/>
    <x v="0"/>
  </r>
  <r>
    <x v="0"/>
    <x v="72"/>
    <x v="1"/>
    <n v="40"/>
    <x v="72"/>
    <n v="35"/>
    <s v="Early Intervention &amp; Prevention"/>
    <s v="Third sector contracts providing day care and general support:                                                   * Wirral Health &amp; Wellbeing - Day Care &amp; General Support                                                        * Age UK - Going Home Scheme ("/>
    <x v="0"/>
    <s v="Social Prescribing"/>
    <s v=""/>
    <x v="0"/>
    <s v=""/>
    <x v="0"/>
    <s v=""/>
    <s v=""/>
    <x v="0"/>
    <x v="3"/>
    <n v="1134000"/>
    <x v="0"/>
  </r>
  <r>
    <x v="0"/>
    <x v="72"/>
    <x v="1"/>
    <n v="41"/>
    <x v="72"/>
    <n v="35"/>
    <s v="Early Intervention &amp; Prevention"/>
    <s v="Third sector contracts providing day care and general support:                                                   * Wirral Health &amp; Wellbeing - Day Care &amp; General Support                                                        * Age UK - Going Home Scheme ("/>
    <x v="0"/>
    <s v="Social Prescribing"/>
    <s v=""/>
    <x v="0"/>
    <s v=""/>
    <x v="2"/>
    <s v=""/>
    <s v=""/>
    <x v="0"/>
    <x v="3"/>
    <n v="69000"/>
    <x v="0"/>
  </r>
  <r>
    <x v="0"/>
    <x v="72"/>
    <x v="1"/>
    <n v="42"/>
    <x v="72"/>
    <n v="36"/>
    <s v="Disabled Facilities Grant"/>
    <s v="Home Adaptations to support hospital discharge and independence in the home."/>
    <x v="14"/>
    <s v="Adaptations, including statutory DFG grants"/>
    <s v=""/>
    <x v="6"/>
    <s v="Includes equipment, minor and major adaptations and investment in bariatric provision"/>
    <x v="0"/>
    <s v=""/>
    <s v=""/>
    <x v="2"/>
    <x v="2"/>
    <n v="4723627"/>
    <x v="0"/>
  </r>
  <r>
    <x v="0"/>
    <x v="72"/>
    <x v="1"/>
    <n v="43"/>
    <x v="72"/>
    <n v="38"/>
    <s v="Primary Care Advice Link"/>
    <s v="Third sector contracts providing day care and general support:                                                   * Wirral Health &amp; Wellbeing - Day Care &amp; General Support                                                        * Age UK - Going Home Scheme ("/>
    <x v="3"/>
    <s v="Care navigation and planning"/>
    <s v=""/>
    <x v="1"/>
    <s v=""/>
    <x v="2"/>
    <s v=""/>
    <s v=""/>
    <x v="3"/>
    <x v="0"/>
    <n v="304000"/>
    <x v="1"/>
  </r>
  <r>
    <x v="0"/>
    <x v="73"/>
    <x v="0"/>
    <n v="1"/>
    <x v="73"/>
    <n v="1"/>
    <s v="Long Term Care Provision"/>
    <s v="Contribution towards adult social care provision costs i.e. residential / nursing care, domiciliary care and other community based support for Older People (aged 65+) and adults with Disabilities (aged 18-64"/>
    <x v="4"/>
    <s v="Care home"/>
    <s v=""/>
    <x v="0"/>
    <s v=""/>
    <x v="0"/>
    <s v=""/>
    <s v=""/>
    <x v="2"/>
    <x v="0"/>
    <n v="6837111"/>
    <x v="0"/>
  </r>
  <r>
    <x v="0"/>
    <x v="73"/>
    <x v="0"/>
    <n v="2"/>
    <x v="73"/>
    <n v="2"/>
    <s v="Short term and respite provision"/>
    <s v="Short term residential provision (including support to carers and reablement) for adults with Disabilities (aged 18-64)"/>
    <x v="13"/>
    <s v="Respite services"/>
    <s v=""/>
    <x v="0"/>
    <s v=""/>
    <x v="0"/>
    <s v=""/>
    <s v=""/>
    <x v="2"/>
    <x v="0"/>
    <n v="810000"/>
    <x v="0"/>
  </r>
  <r>
    <x v="0"/>
    <x v="73"/>
    <x v="0"/>
    <n v="3"/>
    <x v="73"/>
    <n v="3"/>
    <s v="Mental Health Community Social care team"/>
    <s v="Adult social care community Mental Health Teams; Assertive Outreach Team; Intensive Home treatment Team"/>
    <x v="3"/>
    <s v="Assessment teams/joint assessment"/>
    <s v=""/>
    <x v="0"/>
    <s v=""/>
    <x v="0"/>
    <s v=""/>
    <s v=""/>
    <x v="1"/>
    <x v="0"/>
    <n v="800279"/>
    <x v="0"/>
  </r>
  <r>
    <x v="0"/>
    <x v="73"/>
    <x v="0"/>
    <n v="4"/>
    <x v="73"/>
    <n v="4"/>
    <s v="Other ASC provisions - LPS and Access/Contact Team"/>
    <s v="Liberty protection safeguards (LPS) team and i.e. BIAs, health assessments, training, and Customer Access Team (CAT) &amp; rapid response service"/>
    <x v="7"/>
    <s v="Other"/>
    <s v="Deprivation of liberty safeguards "/>
    <x v="0"/>
    <s v=""/>
    <x v="0"/>
    <s v=""/>
    <s v=""/>
    <x v="1"/>
    <x v="0"/>
    <n v="421200"/>
    <x v="0"/>
  </r>
  <r>
    <x v="0"/>
    <x v="73"/>
    <x v="0"/>
    <n v="5"/>
    <x v="73"/>
    <n v="5"/>
    <s v="Commissioned contracts "/>
    <s v="Includes the Equipment and Adaptions contract (SWYPFT) and other early intervention contracts with the voluntary / independent sector"/>
    <x v="1"/>
    <s v="Community based equipment"/>
    <s v=""/>
    <x v="0"/>
    <s v=""/>
    <x v="0"/>
    <s v=""/>
    <s v=""/>
    <x v="3"/>
    <x v="0"/>
    <n v="1141366"/>
    <x v="0"/>
  </r>
  <r>
    <x v="0"/>
    <x v="73"/>
    <x v="0"/>
    <n v="6"/>
    <x v="73"/>
    <n v="6"/>
    <s v="Reablement provision"/>
    <s v="Short-term provision to preserve the independence of people"/>
    <x v="5"/>
    <s v="Reablement to support discharge -step down (Discharge to Assess pathway 1)"/>
    <s v=""/>
    <x v="0"/>
    <s v=""/>
    <x v="0"/>
    <s v=""/>
    <s v=""/>
    <x v="1"/>
    <x v="0"/>
    <n v="1294000"/>
    <x v="0"/>
  </r>
  <r>
    <x v="0"/>
    <x v="73"/>
    <x v="0"/>
    <n v="7"/>
    <x v="73"/>
    <n v="7"/>
    <s v="Extra Care Housing scheme provision"/>
    <s v="wrap around care model within extra care schemes to improve the authority’s accommodation and support offer to older people and to contribute to the reduction in admissions to long term residential care"/>
    <x v="4"/>
    <s v="Extra care"/>
    <s v=""/>
    <x v="0"/>
    <s v=""/>
    <x v="0"/>
    <s v=""/>
    <s v=""/>
    <x v="2"/>
    <x v="0"/>
    <n v="570000"/>
    <x v="0"/>
  </r>
  <r>
    <x v="0"/>
    <x v="73"/>
    <x v="0"/>
    <n v="8"/>
    <x v="73"/>
    <n v="8"/>
    <s v="Community Reablement support"/>
    <s v="extend Reablement offer to all community-based referrals"/>
    <x v="5"/>
    <s v="Reablement service accepting community and discharge referrals"/>
    <s v=""/>
    <x v="0"/>
    <s v=""/>
    <x v="0"/>
    <s v=""/>
    <s v=""/>
    <x v="1"/>
    <x v="0"/>
    <n v="378130"/>
    <x v="0"/>
  </r>
  <r>
    <x v="0"/>
    <x v="73"/>
    <x v="0"/>
    <n v="9"/>
    <x v="73"/>
    <n v="9"/>
    <s v="Older People - Health &amp; Wellbeing service"/>
    <s v="improved early intervention and prevention model to support planning for independent living for older people"/>
    <x v="0"/>
    <s v="Other"/>
    <s v="provision of support for older people"/>
    <x v="0"/>
    <s v=""/>
    <x v="0"/>
    <s v=""/>
    <s v=""/>
    <x v="1"/>
    <x v="0"/>
    <n v="190000"/>
    <x v="0"/>
  </r>
  <r>
    <x v="0"/>
    <x v="73"/>
    <x v="0"/>
    <n v="10"/>
    <x v="73"/>
    <n v="10"/>
    <s v="Long term care provision (Older People)"/>
    <s v="contribution to core funding to cover demographic and national living wage pressures "/>
    <x v="4"/>
    <s v="Care home"/>
    <s v=""/>
    <x v="0"/>
    <s v=""/>
    <x v="0"/>
    <s v=""/>
    <s v=""/>
    <x v="2"/>
    <x v="3"/>
    <n v="6965188"/>
    <x v="0"/>
  </r>
  <r>
    <x v="0"/>
    <x v="73"/>
    <x v="0"/>
    <n v="11"/>
    <x v="73"/>
    <n v="11"/>
    <s v="Long term care provision (Learning Disabilities) "/>
    <s v="contribution to core funding to cover demographic and national living wage pressures "/>
    <x v="4"/>
    <s v="Care home"/>
    <s v=""/>
    <x v="0"/>
    <s v=""/>
    <x v="0"/>
    <s v=""/>
    <s v=""/>
    <x v="2"/>
    <x v="3"/>
    <n v="2609000"/>
    <x v="0"/>
  </r>
  <r>
    <x v="0"/>
    <x v="73"/>
    <x v="0"/>
    <n v="12"/>
    <x v="73"/>
    <n v="12"/>
    <s v="Long term care provision (Mental Health) "/>
    <s v="contribution to core funding to cover demographic and national living wage pressures "/>
    <x v="4"/>
    <s v="Care home"/>
    <s v=""/>
    <x v="0"/>
    <s v=""/>
    <x v="0"/>
    <s v=""/>
    <s v=""/>
    <x v="2"/>
    <x v="3"/>
    <n v="1250000"/>
    <x v="0"/>
  </r>
  <r>
    <x v="0"/>
    <x v="73"/>
    <x v="0"/>
    <n v="13"/>
    <x v="73"/>
    <n v="13"/>
    <s v="Uplift in weekly fees - stabilisation of the care market "/>
    <s v="address ongoing pressures for a sustainable fee payment to care home providers"/>
    <x v="10"/>
    <s v="Other"/>
    <s v="residential care fee uplift"/>
    <x v="0"/>
    <s v=""/>
    <x v="0"/>
    <s v=""/>
    <s v=""/>
    <x v="2"/>
    <x v="3"/>
    <n v="300000"/>
    <x v="0"/>
  </r>
  <r>
    <x v="0"/>
    <x v="73"/>
    <x v="0"/>
    <n v="14"/>
    <x v="73"/>
    <n v="14"/>
    <s v="Increased contract management capacity - stabilisation of the care market "/>
    <s v="effective management of care contracts and maintaining effective relationships with care providers"/>
    <x v="10"/>
    <s v="Other"/>
    <s v="supporting the care market"/>
    <x v="0"/>
    <s v=""/>
    <x v="0"/>
    <s v=""/>
    <s v=""/>
    <x v="1"/>
    <x v="3"/>
    <n v="65000"/>
    <x v="0"/>
  </r>
  <r>
    <x v="0"/>
    <x v="73"/>
    <x v="0"/>
    <n v="15"/>
    <x v="73"/>
    <n v="15"/>
    <s v="7 days hospital social work team - Reducing delayed discharges/NHS Pressures"/>
    <s v="to ensure timely discharge of people requiring care / support"/>
    <x v="9"/>
    <s v="Flexible working patterns (including 7 day working)"/>
    <s v=""/>
    <x v="0"/>
    <s v=""/>
    <x v="0"/>
    <s v=""/>
    <s v=""/>
    <x v="1"/>
    <x v="3"/>
    <n v="120000"/>
    <x v="0"/>
  </r>
  <r>
    <x v="0"/>
    <x v="73"/>
    <x v="0"/>
    <n v="16"/>
    <x v="73"/>
    <n v="16"/>
    <s v="Maintaining care provision (OP Review team + other)"/>
    <s v="Mainstreaming the Review Team"/>
    <x v="3"/>
    <s v="Assessment teams/joint assessment"/>
    <s v=""/>
    <x v="0"/>
    <s v=""/>
    <x v="0"/>
    <s v=""/>
    <s v=""/>
    <x v="1"/>
    <x v="3"/>
    <n v="317500"/>
    <x v="0"/>
  </r>
  <r>
    <x v="0"/>
    <x v="73"/>
    <x v="0"/>
    <n v="17"/>
    <x v="73"/>
    <n v="17"/>
    <s v="Increased service management"/>
    <s v="expand management to cater for the size and complexity of the service "/>
    <x v="3"/>
    <s v="Assessment teams/joint assessment"/>
    <s v=""/>
    <x v="0"/>
    <s v=""/>
    <x v="0"/>
    <s v=""/>
    <s v=""/>
    <x v="1"/>
    <x v="3"/>
    <n v="330500"/>
    <x v="0"/>
  </r>
  <r>
    <x v="0"/>
    <x v="73"/>
    <x v="0"/>
    <n v="18"/>
    <x v="73"/>
    <n v="18"/>
    <s v="Support for carers (incl care centre model)"/>
    <s v="provision of personal budgets for carers and the development of a Care Centre Model"/>
    <x v="13"/>
    <s v="Other"/>
    <s v="personalised budget and information, advice &amp; access to support "/>
    <x v="0"/>
    <s v=""/>
    <x v="0"/>
    <s v=""/>
    <s v=""/>
    <x v="2"/>
    <x v="3"/>
    <n v="225000"/>
    <x v="0"/>
  </r>
  <r>
    <x v="0"/>
    <x v="73"/>
    <x v="0"/>
    <n v="19"/>
    <x v="73"/>
    <n v="19"/>
    <s v="Community Bridge Building "/>
    <s v="improve access / signposting to community and universal services"/>
    <x v="7"/>
    <s v="Other"/>
    <s v="information, advice &amp; guidance"/>
    <x v="0"/>
    <s v=""/>
    <x v="0"/>
    <s v=""/>
    <s v=""/>
    <x v="0"/>
    <x v="3"/>
    <n v="30000"/>
    <x v="0"/>
  </r>
  <r>
    <x v="0"/>
    <x v="73"/>
    <x v="0"/>
    <n v="20"/>
    <x v="73"/>
    <n v="20"/>
    <s v="Increased social worker / hospital team capacity"/>
    <s v="Increasing social work capacity in the locality / hospital teams including extending working hours"/>
    <x v="3"/>
    <s v="Assessment teams/joint assessment"/>
    <s v=""/>
    <x v="0"/>
    <s v=""/>
    <x v="0"/>
    <s v=""/>
    <s v=""/>
    <x v="1"/>
    <x v="3"/>
    <n v="374400"/>
    <x v="0"/>
  </r>
  <r>
    <x v="0"/>
    <x v="73"/>
    <x v="0"/>
    <n v="21"/>
    <x v="73"/>
    <n v="21"/>
    <s v="Increased Occupational Therapist (Reablement)"/>
    <s v="additional OT capacity in the Reablement team"/>
    <x v="9"/>
    <s v="Early Discharge Planning"/>
    <s v=""/>
    <x v="0"/>
    <s v=""/>
    <x v="0"/>
    <s v=""/>
    <s v=""/>
    <x v="3"/>
    <x v="3"/>
    <n v="58000"/>
    <x v="0"/>
  </r>
  <r>
    <x v="0"/>
    <x v="73"/>
    <x v="0"/>
    <n v="22"/>
    <x v="73"/>
    <n v="22"/>
    <s v="Homecare Bridging contract"/>
    <s v="To act as a provider of last resort in the event of increased demand "/>
    <x v="8"/>
    <s v="Domiciliary care packages"/>
    <s v=""/>
    <x v="0"/>
    <s v=""/>
    <x v="0"/>
    <s v=""/>
    <s v=""/>
    <x v="2"/>
    <x v="3"/>
    <n v="69300"/>
    <x v="0"/>
  </r>
  <r>
    <x v="0"/>
    <x v="73"/>
    <x v="0"/>
    <n v="23"/>
    <x v="73"/>
    <n v="23"/>
    <s v="Increased domiciliary / residential care packages"/>
    <s v="additional care packages to meet increased need"/>
    <x v="12"/>
    <s v=""/>
    <s v="additional care packages"/>
    <x v="0"/>
    <s v=""/>
    <x v="0"/>
    <s v=""/>
    <s v=""/>
    <x v="2"/>
    <x v="3"/>
    <n v="736701"/>
    <x v="0"/>
  </r>
  <r>
    <x v="0"/>
    <x v="73"/>
    <x v="0"/>
    <n v="24"/>
    <x v="73"/>
    <n v="24"/>
    <s v="Disabled facilities grant funded schemes"/>
    <s v="housing adaptations, minor equipment, DFG team"/>
    <x v="14"/>
    <s v="Adaptations, including statutory DFG grants"/>
    <s v=""/>
    <x v="0"/>
    <s v=""/>
    <x v="0"/>
    <s v=""/>
    <s v=""/>
    <x v="1"/>
    <x v="2"/>
    <n v="3377046"/>
    <x v="0"/>
  </r>
  <r>
    <x v="0"/>
    <x v="73"/>
    <x v="0"/>
    <n v="25"/>
    <x v="73"/>
    <n v="25"/>
    <s v="Intermediate Care"/>
    <s v="Intermediate Care Services"/>
    <x v="6"/>
    <s v="Step down (discharge to assess pathway-2)"/>
    <s v=""/>
    <x v="1"/>
    <s v=""/>
    <x v="2"/>
    <s v=""/>
    <s v=""/>
    <x v="6"/>
    <x v="0"/>
    <n v="2802960"/>
    <x v="0"/>
  </r>
  <r>
    <x v="0"/>
    <x v="73"/>
    <x v="0"/>
    <n v="26"/>
    <x v="73"/>
    <n v="26"/>
    <s v="Intermediate Care"/>
    <s v="Intermediate Care Services"/>
    <x v="11"/>
    <s v="Integrated neighbourhood services"/>
    <s v=""/>
    <x v="1"/>
    <s v=""/>
    <x v="2"/>
    <s v=""/>
    <s v=""/>
    <x v="3"/>
    <x v="0"/>
    <n v="4634199"/>
    <x v="0"/>
  </r>
  <r>
    <x v="0"/>
    <x v="73"/>
    <x v="0"/>
    <n v="27"/>
    <x v="73"/>
    <n v="27"/>
    <s v="Intermediate Care"/>
    <s v="Intermediate Care Services"/>
    <x v="6"/>
    <s v="Step down (discharge to assess pathway-2)"/>
    <s v=""/>
    <x v="1"/>
    <s v=""/>
    <x v="2"/>
    <s v=""/>
    <s v=""/>
    <x v="2"/>
    <x v="0"/>
    <n v="659988"/>
    <x v="0"/>
  </r>
  <r>
    <x v="0"/>
    <x v="73"/>
    <x v="0"/>
    <n v="28"/>
    <x v="73"/>
    <n v="28"/>
    <s v="Falls service"/>
    <s v="Prevention and support service"/>
    <x v="11"/>
    <s v="Multidisciplinary teams that are supporting independence, such as anticipatory care"/>
    <s v=""/>
    <x v="1"/>
    <s v=""/>
    <x v="2"/>
    <s v=""/>
    <s v=""/>
    <x v="3"/>
    <x v="0"/>
    <n v="140244"/>
    <x v="0"/>
  </r>
  <r>
    <x v="0"/>
    <x v="73"/>
    <x v="0"/>
    <n v="29"/>
    <x v="73"/>
    <n v="29"/>
    <s v="Community home loans"/>
    <s v="Assistive Technologies and Equipment"/>
    <x v="1"/>
    <s v="Community based equipment"/>
    <s v=""/>
    <x v="1"/>
    <s v=""/>
    <x v="2"/>
    <s v=""/>
    <s v=""/>
    <x v="3"/>
    <x v="0"/>
    <n v="473599"/>
    <x v="0"/>
  </r>
  <r>
    <x v="0"/>
    <x v="73"/>
    <x v="0"/>
    <n v="30"/>
    <x v="73"/>
    <n v="30"/>
    <s v="Equipment and adaptions"/>
    <s v="Assistive Technologies and Equipment"/>
    <x v="1"/>
    <s v="Community based equipment"/>
    <s v=""/>
    <x v="1"/>
    <s v=""/>
    <x v="2"/>
    <s v=""/>
    <s v=""/>
    <x v="3"/>
    <x v="0"/>
    <n v="1314485"/>
    <x v="0"/>
  </r>
  <r>
    <x v="0"/>
    <x v="73"/>
    <x v="0"/>
    <n v="31"/>
    <x v="73"/>
    <n v="31"/>
    <s v="Neighbourhood Nursing Team"/>
    <s v="Prevention and support service"/>
    <x v="11"/>
    <s v="Integrated neighbourhood services"/>
    <s v=""/>
    <x v="1"/>
    <s v=""/>
    <x v="2"/>
    <s v=""/>
    <s v=""/>
    <x v="3"/>
    <x v="0"/>
    <n v="612842"/>
    <x v="0"/>
  </r>
  <r>
    <x v="0"/>
    <x v="74"/>
    <x v="0"/>
    <n v="1"/>
    <x v="74"/>
    <n v="1"/>
    <s v="Programme Management"/>
    <s v="Programme Management to support BCF programme"/>
    <x v="10"/>
    <s v="Programme management"/>
    <s v="n.a "/>
    <x v="0"/>
    <s v="n.a "/>
    <x v="0"/>
    <s v=""/>
    <s v=""/>
    <x v="1"/>
    <x v="0"/>
    <n v="105000"/>
    <x v="0"/>
  </r>
  <r>
    <x v="0"/>
    <x v="74"/>
    <x v="0"/>
    <n v="2"/>
    <x v="74"/>
    <n v="2"/>
    <s v="Carers Lead"/>
    <s v="Carers Services lead to support carers to ensure they get respite"/>
    <x v="13"/>
    <s v="Respite services"/>
    <s v="n.a "/>
    <x v="0"/>
    <s v="n.a "/>
    <x v="0"/>
    <s v=""/>
    <s v=""/>
    <x v="1"/>
    <x v="0"/>
    <n v="56000"/>
    <x v="1"/>
  </r>
  <r>
    <x v="0"/>
    <x v="74"/>
    <x v="0"/>
    <n v="3"/>
    <x v="74"/>
    <n v="3"/>
    <s v="Carers Support Services &amp; Breaks"/>
    <s v="Carers Service to support carers to ensure they get respite"/>
    <x v="13"/>
    <s v="Respite services"/>
    <s v="n.a "/>
    <x v="0"/>
    <s v="n.a "/>
    <x v="0"/>
    <s v=""/>
    <s v=""/>
    <x v="1"/>
    <x v="0"/>
    <n v="200000"/>
    <x v="0"/>
  </r>
  <r>
    <x v="0"/>
    <x v="74"/>
    <x v="0"/>
    <n v="4"/>
    <x v="74"/>
    <n v="4"/>
    <s v="Hospital Based Social Workers"/>
    <s v="Social Workers to ensure timely discharges"/>
    <x v="9"/>
    <s v="Multi-Disciplinary/Multi-Agency Discharge Teams supporting discharge"/>
    <s v="n.a "/>
    <x v="0"/>
    <s v="n.a "/>
    <x v="0"/>
    <s v=""/>
    <s v=""/>
    <x v="1"/>
    <x v="0"/>
    <n v="238000"/>
    <x v="1"/>
  </r>
  <r>
    <x v="0"/>
    <x v="74"/>
    <x v="0"/>
    <n v="5"/>
    <x v="74"/>
    <n v="5"/>
    <s v="Homecare Management"/>
    <s v="Resource to support STEPS, short term reablement in person's own home"/>
    <x v="5"/>
    <s v="Rapid/Crisis Response - step up (2 hr response)"/>
    <s v="n.a "/>
    <x v="0"/>
    <s v="n.a "/>
    <x v="0"/>
    <s v=""/>
    <s v=""/>
    <x v="1"/>
    <x v="0"/>
    <n v="32000"/>
    <x v="0"/>
  </r>
  <r>
    <x v="0"/>
    <x v="74"/>
    <x v="0"/>
    <n v="6"/>
    <x v="74"/>
    <n v="6"/>
    <s v="STEPS, OT &amp; RAPID"/>
    <s v="STEPS Community short term reablement - 6 weeks in person's home_x000a_part of the Health and Social Care approach Rapid Response service. Available to avoid a hospital admission and person can be supported at home Predominantly over 65s"/>
    <x v="5"/>
    <s v="Rapid/Crisis Response - step up (2 hr response)"/>
    <s v="n.a "/>
    <x v="0"/>
    <s v="n.a "/>
    <x v="0"/>
    <s v=""/>
    <s v=""/>
    <x v="1"/>
    <x v="0"/>
    <n v="2096000"/>
    <x v="0"/>
  </r>
  <r>
    <x v="0"/>
    <x v="74"/>
    <x v="0"/>
    <n v="7"/>
    <x v="74"/>
    <n v="7"/>
    <s v="HEART &amp; Telecare Equipment"/>
    <s v="Home emergency alarm response team deals with emergency call outs which are activated through client pendant alarm.  "/>
    <x v="1"/>
    <s v="Telecare"/>
    <s v="n.a "/>
    <x v="0"/>
    <s v="n.a "/>
    <x v="0"/>
    <s v=""/>
    <s v=""/>
    <x v="1"/>
    <x v="0"/>
    <n v="952000"/>
    <x v="0"/>
  </r>
  <r>
    <x v="0"/>
    <x v="74"/>
    <x v="0"/>
    <n v="8"/>
    <x v="74"/>
    <n v="8"/>
    <s v="RAPT (Integrated Discharge Team: Rapid Action)"/>
    <s v="Supports timely discharges."/>
    <x v="9"/>
    <s v="Multi-Disciplinary/Multi-Agency Discharge Teams supporting discharge"/>
    <s v="n.a "/>
    <x v="0"/>
    <s v="n.a "/>
    <x v="0"/>
    <s v=""/>
    <s v=""/>
    <x v="1"/>
    <x v="0"/>
    <n v="121000"/>
    <x v="0"/>
  </r>
  <r>
    <x v="0"/>
    <x v="74"/>
    <x v="0"/>
    <n v="9"/>
    <x v="74"/>
    <n v="9"/>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6"/>
    <s v="Step down (discharge to assess pathway-2)"/>
    <s v="n.a "/>
    <x v="0"/>
    <s v="n.a "/>
    <x v="0"/>
    <s v=""/>
    <s v=""/>
    <x v="1"/>
    <x v="0"/>
    <n v="2356000"/>
    <x v="0"/>
  </r>
  <r>
    <x v="0"/>
    <x v="74"/>
    <x v="0"/>
    <n v="10"/>
    <x v="74"/>
    <n v="10"/>
    <s v="Hospital Discharge Worker"/>
    <s v="Supports timely discharges."/>
    <x v="9"/>
    <s v="Multi-Disciplinary/Multi-Agency Discharge Teams supporting discharge"/>
    <s v="n.a "/>
    <x v="0"/>
    <s v="n.a "/>
    <x v="0"/>
    <s v=""/>
    <s v=""/>
    <x v="1"/>
    <x v="0"/>
    <n v="29000"/>
    <x v="0"/>
  </r>
  <r>
    <x v="0"/>
    <x v="74"/>
    <x v="0"/>
    <n v="11"/>
    <x v="74"/>
    <n v="11"/>
    <s v="SPOC/One Point 1"/>
    <s v="Part of Steps part of SPA with RDaSH.  Involved in hospital discharge &amp; based at Opal Centre Tickhill Road - now a pathway and route for hospital discharge"/>
    <x v="6"/>
    <s v="Step down (discharge to assess pathway-2)"/>
    <s v="n.a "/>
    <x v="0"/>
    <s v="n.a "/>
    <x v="0"/>
    <s v=""/>
    <s v=""/>
    <x v="1"/>
    <x v="0"/>
    <n v="61000"/>
    <x v="0"/>
  </r>
  <r>
    <x v="0"/>
    <x v="74"/>
    <x v="0"/>
    <n v="12"/>
    <x v="74"/>
    <n v="12"/>
    <s v="Well Doncaster"/>
    <s v="Strategic collaboration between local areas &amp; Public health. The high level aims are to;_x000a_• Reduce inequalities, improving the health of the poorest fastest_x000a_• Increase resilience at individual, household and community levels_x000a_• Reduce rates of worklessness,"/>
    <x v="0"/>
    <s v="Risk Stratification"/>
    <s v="n.a "/>
    <x v="1"/>
    <s v="n.a "/>
    <x v="0"/>
    <s v=""/>
    <s v=""/>
    <x v="1"/>
    <x v="0"/>
    <n v="196000"/>
    <x v="0"/>
  </r>
  <r>
    <x v="0"/>
    <x v="74"/>
    <x v="0"/>
    <n v="13"/>
    <x v="74"/>
    <n v="13"/>
    <s v="Affordable Warmth"/>
    <s v="Preventative approach that provides support to communities and individuals most at risk of cold related issus. Reduces number of people experiencing cold homes and fuel poverty and improves health outcomes. "/>
    <x v="2"/>
    <s v=""/>
    <s v="n.a "/>
    <x v="0"/>
    <s v="n.a "/>
    <x v="0"/>
    <s v=""/>
    <s v=""/>
    <x v="1"/>
    <x v="0"/>
    <n v="85000"/>
    <x v="0"/>
  </r>
  <r>
    <x v="0"/>
    <x v="74"/>
    <x v="0"/>
    <n v="14"/>
    <x v="74"/>
    <n v="14"/>
    <s v="Healthier Doncaster (Be Well Doncaster)"/>
    <s v="Seeks to tackle the underlying causes of ill health through behaviour change techniques such as motivational interviewing, coaching and brief intervention. The online information and_x000a_assessment aspect of this service is available 7 days a week and will no"/>
    <x v="0"/>
    <s v="Other"/>
    <s v="n.a "/>
    <x v="0"/>
    <s v="n.a "/>
    <x v="0"/>
    <s v=""/>
    <s v=""/>
    <x v="1"/>
    <x v="0"/>
    <n v="294000"/>
    <x v="0"/>
  </r>
  <r>
    <x v="0"/>
    <x v="74"/>
    <x v="0"/>
    <n v="15"/>
    <x v="74"/>
    <n v="15"/>
    <s v="Integrated Discharge Team"/>
    <s v="Team to support integrated discharge"/>
    <x v="3"/>
    <s v="Assessment teams/joint assessment"/>
    <s v="n.a "/>
    <x v="0"/>
    <s v="n.a "/>
    <x v="0"/>
    <s v=""/>
    <s v=""/>
    <x v="1"/>
    <x v="0"/>
    <n v="231000"/>
    <x v="0"/>
  </r>
  <r>
    <x v="0"/>
    <x v="74"/>
    <x v="0"/>
    <n v="16"/>
    <x v="74"/>
    <n v="16"/>
    <s v="Occupational Therapist - Aligned to STEPS"/>
    <s v="Occcupational Therapist Support"/>
    <x v="5"/>
    <s v="Rapid/Crisis Response - step up (2 hr response)"/>
    <s v="n.a "/>
    <x v="0"/>
    <s v="n.a "/>
    <x v="0"/>
    <s v=""/>
    <s v=""/>
    <x v="1"/>
    <x v="0"/>
    <n v="194000"/>
    <x v="0"/>
  </r>
  <r>
    <x v="0"/>
    <x v="74"/>
    <x v="0"/>
    <n v="17"/>
    <x v="74"/>
    <n v="17"/>
    <s v="Occupational Therapist supporting multi-disciplinary teams"/>
    <s v="Occupational Therapist Support"/>
    <x v="6"/>
    <s v="Rapid/Crisis Response"/>
    <s v="n.a "/>
    <x v="0"/>
    <s v="n.a "/>
    <x v="0"/>
    <s v=""/>
    <s v=""/>
    <x v="1"/>
    <x v="0"/>
    <n v="154000"/>
    <x v="0"/>
  </r>
  <r>
    <x v="0"/>
    <x v="74"/>
    <x v="0"/>
    <n v="18"/>
    <x v="74"/>
    <n v="18"/>
    <s v="Community Wellbeing Officers"/>
    <s v="Officers to support community wellbeing"/>
    <x v="0"/>
    <s v="Risk Stratification"/>
    <s v="n.a "/>
    <x v="0"/>
    <s v="n.a "/>
    <x v="0"/>
    <s v=""/>
    <s v=""/>
    <x v="1"/>
    <x v="0"/>
    <n v="226000"/>
    <x v="0"/>
  </r>
  <r>
    <x v="0"/>
    <x v="74"/>
    <x v="0"/>
    <n v="19"/>
    <x v="74"/>
    <n v="19"/>
    <s v="Community Wellbeing Officers"/>
    <s v="Prevention / Early Intervention"/>
    <x v="11"/>
    <s v="Multidisciplinary teams that are supporting independence, such as anticipatory care"/>
    <s v="n.a "/>
    <x v="0"/>
    <s v="n.a "/>
    <x v="0"/>
    <s v=""/>
    <s v=""/>
    <x v="1"/>
    <x v="0"/>
    <n v="193000"/>
    <x v="0"/>
  </r>
  <r>
    <x v="0"/>
    <x v="74"/>
    <x v="0"/>
    <n v="20"/>
    <x v="74"/>
    <n v="20"/>
    <s v="Community Care Officers"/>
    <s v="Officers to support care in the community"/>
    <x v="11"/>
    <s v="Multidisciplinary teams that are supporting independence, such as anticipatory care"/>
    <s v="n.a "/>
    <x v="0"/>
    <s v="n.a "/>
    <x v="0"/>
    <s v=""/>
    <s v=""/>
    <x v="1"/>
    <x v="0"/>
    <n v="93000"/>
    <x v="0"/>
  </r>
  <r>
    <x v="0"/>
    <x v="74"/>
    <x v="0"/>
    <n v="21"/>
    <x v="74"/>
    <n v="21"/>
    <s v="Mental Health Social Work Team"/>
    <s v="Social Workers supporting mental health objectives in the community"/>
    <x v="11"/>
    <s v="Multidisciplinary teams that are supporting independence, such as anticipatory care"/>
    <s v="n.a "/>
    <x v="3"/>
    <s v="n.a "/>
    <x v="0"/>
    <s v=""/>
    <s v=""/>
    <x v="1"/>
    <x v="0"/>
    <n v="215000"/>
    <x v="0"/>
  </r>
  <r>
    <x v="0"/>
    <x v="74"/>
    <x v="0"/>
    <n v="22"/>
    <x v="74"/>
    <n v="22"/>
    <s v="Community Adult Learning Disability Team"/>
    <s v="Resource to support adult learning disability team"/>
    <x v="11"/>
    <s v="Multidisciplinary teams that are supporting independence, such as anticipatory care"/>
    <s v="n.a "/>
    <x v="0"/>
    <s v="n.a "/>
    <x v="0"/>
    <s v=""/>
    <s v=""/>
    <x v="1"/>
    <x v="0"/>
    <n v="70000"/>
    <x v="0"/>
  </r>
  <r>
    <x v="0"/>
    <x v="74"/>
    <x v="0"/>
    <n v="23"/>
    <x v="74"/>
    <n v="23"/>
    <s v="Complex Lives - Amber Project"/>
    <s v="Part of the Complex Lives multi-agency approach specifically working with sex workers to improve health outcomes"/>
    <x v="11"/>
    <s v="Integrated neighbourhood services"/>
    <s v="Combination of health, social care &amp; mental health"/>
    <x v="6"/>
    <s v="n.a "/>
    <x v="0"/>
    <s v=""/>
    <s v=""/>
    <x v="1"/>
    <x v="0"/>
    <n v="50000"/>
    <x v="1"/>
  </r>
  <r>
    <x v="0"/>
    <x v="74"/>
    <x v="0"/>
    <n v="24"/>
    <x v="74"/>
    <n v="24"/>
    <s v="Complex Lives"/>
    <s v="Provide a whole sytem model by integration of Health, Social Care &amp; Housing services in response to homelessness aiming to improve outcomes for people affected by drug &amp; alcohol additction, mental health and poor physical health."/>
    <x v="11"/>
    <s v="Integrated neighbourhood services"/>
    <s v="Combination of health, social care &amp; mental health"/>
    <x v="6"/>
    <s v="n.a "/>
    <x v="0"/>
    <s v=""/>
    <s v=""/>
    <x v="1"/>
    <x v="0"/>
    <n v="139000"/>
    <x v="1"/>
  </r>
  <r>
    <x v="0"/>
    <x v="74"/>
    <x v="0"/>
    <n v="25"/>
    <x v="74"/>
    <n v="25"/>
    <s v="Tier 3 Weight Management"/>
    <s v="Multi-disciplinary obesity management programme"/>
    <x v="3"/>
    <s v="Care navigation and planning"/>
    <s v="n.a "/>
    <x v="1"/>
    <s v="n.a "/>
    <x v="0"/>
    <s v=""/>
    <s v=""/>
    <x v="1"/>
    <x v="0"/>
    <n v="186000"/>
    <x v="0"/>
  </r>
  <r>
    <x v="0"/>
    <x v="74"/>
    <x v="0"/>
    <n v="26"/>
    <x v="74"/>
    <n v="26"/>
    <s v="Doncaster MIND"/>
    <s v="The community based crisis support service will underpin the drive to bring specialist Mental Health services into the community and the community based crisis support services will provide four hubs to deliver these services. The vision is to bring servi"/>
    <x v="7"/>
    <s v="Independent Mental Health Advocacy"/>
    <s v="n.a "/>
    <x v="3"/>
    <s v="n.a "/>
    <x v="0"/>
    <s v=""/>
    <s v=""/>
    <x v="0"/>
    <x v="0"/>
    <n v="200000"/>
    <x v="0"/>
  </r>
  <r>
    <x v="0"/>
    <x v="74"/>
    <x v="0"/>
    <n v="27"/>
    <x v="74"/>
    <n v="27"/>
    <s v="Enhancement of Dementia Support Services"/>
    <s v="Provides Dementia Support in the community through integrated care and working to enhance the lives of those with Dementia"/>
    <x v="3"/>
    <s v="Support for implementation of anticipatory care"/>
    <s v="n.a "/>
    <x v="0"/>
    <s v="n.a "/>
    <x v="0"/>
    <s v=""/>
    <s v=""/>
    <x v="0"/>
    <x v="0"/>
    <n v="86000"/>
    <x v="0"/>
  </r>
  <r>
    <x v="0"/>
    <x v="74"/>
    <x v="0"/>
    <n v="28"/>
    <x v="74"/>
    <n v="28"/>
    <s v="Dementia Post Diagnostic Service"/>
    <s v="Alliance of providers that aims to provide dementia support for people with dementia, their carers and families"/>
    <x v="3"/>
    <s v="Care navigation and planning"/>
    <s v="n.a "/>
    <x v="0"/>
    <s v="n.a "/>
    <x v="0"/>
    <s v=""/>
    <s v=""/>
    <x v="0"/>
    <x v="0"/>
    <n v="81000"/>
    <x v="0"/>
  </r>
  <r>
    <x v="0"/>
    <x v="74"/>
    <x v="0"/>
    <n v="29"/>
    <x v="74"/>
    <n v="29"/>
    <s v="Home from Hospital (Age UK)"/>
    <s v="This service aims to provide short-term practical help for older people returning to their home after a period in hospital.  It is designed to help people re-adjust to living at home again, gain in confidence, and provide short-term practical help followi"/>
    <x v="5"/>
    <s v="Reablement to support discharge -step down (Discharge to Assess pathway 1)"/>
    <s v="n.a "/>
    <x v="0"/>
    <s v="n.a "/>
    <x v="0"/>
    <s v=""/>
    <s v=""/>
    <x v="0"/>
    <x v="0"/>
    <n v="72000"/>
    <x v="0"/>
  </r>
  <r>
    <x v="0"/>
    <x v="74"/>
    <x v="0"/>
    <n v="30"/>
    <x v="74"/>
    <n v="30"/>
    <s v="Adult Social Care Contracts"/>
    <s v="Services that help people to remain in their homes"/>
    <x v="8"/>
    <s v="Domiciliary care packages"/>
    <s v="n.a "/>
    <x v="0"/>
    <s v="n.a "/>
    <x v="0"/>
    <s v=""/>
    <s v=""/>
    <x v="2"/>
    <x v="3"/>
    <n v="1087000"/>
    <x v="0"/>
  </r>
  <r>
    <x v="0"/>
    <x v="74"/>
    <x v="0"/>
    <n v="31"/>
    <x v="74"/>
    <n v="31"/>
    <s v="Adult Social Care Contracts"/>
    <s v="Services that personalise budgeting and commissioning"/>
    <x v="16"/>
    <s v=""/>
    <s v="n.a "/>
    <x v="0"/>
    <s v="n.a "/>
    <x v="0"/>
    <s v=""/>
    <s v=""/>
    <x v="2"/>
    <x v="3"/>
    <n v="491000"/>
    <x v="0"/>
  </r>
  <r>
    <x v="0"/>
    <x v="74"/>
    <x v="0"/>
    <n v="32"/>
    <x v="74"/>
    <n v="32"/>
    <s v="Adult Social Care Contracts"/>
    <s v="Residential Placements with supported living arrangements "/>
    <x v="4"/>
    <s v="Supported living"/>
    <s v="n.a "/>
    <x v="0"/>
    <s v="n.a "/>
    <x v="0"/>
    <s v=""/>
    <s v=""/>
    <x v="2"/>
    <x v="3"/>
    <n v="1056000"/>
    <x v="0"/>
  </r>
  <r>
    <x v="0"/>
    <x v="74"/>
    <x v="0"/>
    <n v="33"/>
    <x v="74"/>
    <n v="33"/>
    <s v="Adult Social Care Contracts"/>
    <s v="Residential Placements to care homes"/>
    <x v="4"/>
    <s v="Care home"/>
    <s v="n.a "/>
    <x v="0"/>
    <s v="n.a "/>
    <x v="0"/>
    <s v=""/>
    <s v=""/>
    <x v="2"/>
    <x v="3"/>
    <n v="2072000"/>
    <x v="0"/>
  </r>
  <r>
    <x v="0"/>
    <x v="74"/>
    <x v="0"/>
    <n v="34"/>
    <x v="74"/>
    <n v="34"/>
    <s v="Adult Social Care Contracts"/>
    <s v="Residential Placements to nursing homes"/>
    <x v="4"/>
    <s v="Nursing home"/>
    <s v="n.a "/>
    <x v="0"/>
    <s v="n.a "/>
    <x v="0"/>
    <s v=""/>
    <s v=""/>
    <x v="2"/>
    <x v="3"/>
    <n v="305000"/>
    <x v="0"/>
  </r>
  <r>
    <x v="0"/>
    <x v="74"/>
    <x v="0"/>
    <n v="35"/>
    <x v="74"/>
    <n v="35"/>
    <s v="Investment in adult social care to reflect increasing demand in nursing homes"/>
    <s v="Investment in Adult Social Care to reflect increasing demand in residential placements"/>
    <x v="4"/>
    <s v="Nursing home"/>
    <s v="n.a "/>
    <x v="0"/>
    <s v="n.a "/>
    <x v="0"/>
    <s v=""/>
    <s v=""/>
    <x v="2"/>
    <x v="3"/>
    <n v="255000"/>
    <x v="0"/>
  </r>
  <r>
    <x v="0"/>
    <x v="74"/>
    <x v="0"/>
    <n v="36"/>
    <x v="74"/>
    <n v="36"/>
    <s v="Investment in adult social care to reflect increasing demand in services for direct payments"/>
    <s v="Investment in adult social care to reflect increasing demand in services for direct payments"/>
    <x v="16"/>
    <s v=""/>
    <s v="n.a "/>
    <x v="0"/>
    <s v="n.a "/>
    <x v="0"/>
    <s v=""/>
    <s v=""/>
    <x v="2"/>
    <x v="3"/>
    <n v="3153572"/>
    <x v="0"/>
  </r>
  <r>
    <x v="0"/>
    <x v="74"/>
    <x v="0"/>
    <n v="37"/>
    <x v="74"/>
    <n v="37"/>
    <s v="Investment in adult social care to reflect increasing demand in services for domiciliary care"/>
    <s v="Investment in adult social care to reflect increasing demand in services for home care or domiciliary care"/>
    <x v="8"/>
    <s v="Domiciliary care to support hospital discharge (Discharge to Assess pathway 1)"/>
    <s v="n.a "/>
    <x v="0"/>
    <s v="n.a "/>
    <x v="0"/>
    <s v=""/>
    <s v=""/>
    <x v="2"/>
    <x v="3"/>
    <n v="357000"/>
    <x v="0"/>
  </r>
  <r>
    <x v="0"/>
    <x v="74"/>
    <x v="0"/>
    <n v="38"/>
    <x v="74"/>
    <n v="38"/>
    <s v="Investment in adult social care to reflect increasing demand"/>
    <s v="Investment in adult social care to reflect increasing demand in residential placements offering extra care"/>
    <x v="4"/>
    <s v="Extra care"/>
    <s v="n.a "/>
    <x v="0"/>
    <s v="n.a "/>
    <x v="0"/>
    <s v=""/>
    <s v=""/>
    <x v="2"/>
    <x v="3"/>
    <n v="792000"/>
    <x v="0"/>
  </r>
  <r>
    <x v="0"/>
    <x v="74"/>
    <x v="0"/>
    <n v="39"/>
    <x v="74"/>
    <n v="39"/>
    <s v="Investment in Adult Social Care to reflect increasing demand in supported living"/>
    <s v="Investment in adult social care to reflect increasing demand in residential placements offering supported living"/>
    <x v="4"/>
    <s v="Supported living"/>
    <s v="n.a "/>
    <x v="0"/>
    <s v="n.a "/>
    <x v="0"/>
    <s v=""/>
    <s v=""/>
    <x v="2"/>
    <x v="3"/>
    <n v="1323000"/>
    <x v="0"/>
  </r>
  <r>
    <x v="0"/>
    <x v="74"/>
    <x v="0"/>
    <n v="40"/>
    <x v="74"/>
    <n v="40"/>
    <s v="Investment in Adult Social Care to reflect increasing demand for market develoopment due to demographic growth"/>
    <s v="Investment in Adult Social Care in terms of market development to reflect increasing demand for demographic growth"/>
    <x v="10"/>
    <s v="Other"/>
    <s v="n.a "/>
    <x v="0"/>
    <s v="n.a "/>
    <x v="0"/>
    <s v=""/>
    <s v=""/>
    <x v="2"/>
    <x v="3"/>
    <n v="1162800"/>
    <x v="0"/>
  </r>
  <r>
    <x v="0"/>
    <x v="74"/>
    <x v="0"/>
    <n v="41"/>
    <x v="74"/>
    <n v="41"/>
    <s v="Investment in Adult Social Care to reflect increasing demand for home care placements due to demographic growth"/>
    <s v="Investment in Adult Social Care to reflect increasing demand for home care placements due to demographic growth"/>
    <x v="8"/>
    <s v="Domiciliary care packages"/>
    <s v="n.a "/>
    <x v="0"/>
    <s v="n.a "/>
    <x v="0"/>
    <s v=""/>
    <s v=""/>
    <x v="2"/>
    <x v="3"/>
    <n v="129200"/>
    <x v="0"/>
  </r>
  <r>
    <x v="0"/>
    <x v="74"/>
    <x v="0"/>
    <n v="42"/>
    <x v="74"/>
    <n v="42"/>
    <s v="Investment in Adult Social Care in respect of care home residential placements due to demographic growth"/>
    <s v="Investment in Adult Social Care in respect of care home residential placements due to demographic growth"/>
    <x v="4"/>
    <s v="Care home"/>
    <s v="n.a "/>
    <x v="0"/>
    <s v="n.a "/>
    <x v="0"/>
    <s v=""/>
    <s v=""/>
    <x v="2"/>
    <x v="3"/>
    <n v="112000"/>
    <x v="0"/>
  </r>
  <r>
    <x v="0"/>
    <x v="74"/>
    <x v="0"/>
    <n v="43"/>
    <x v="74"/>
    <n v="43"/>
    <s v="Support for the increased use of Direct Payments to support choice and control"/>
    <s v="Support for the increased use of Direct Payments to support choice and control"/>
    <x v="4"/>
    <s v="Other"/>
    <s v="n.a "/>
    <x v="0"/>
    <s v="n.a "/>
    <x v="0"/>
    <s v=""/>
    <s v=""/>
    <x v="2"/>
    <x v="3"/>
    <n v="990000"/>
    <x v="0"/>
  </r>
  <r>
    <x v="0"/>
    <x v="74"/>
    <x v="0"/>
    <n v="44"/>
    <x v="74"/>
    <n v="44"/>
    <s v="Individual Budgets - funding to increase choice and control"/>
    <s v="Individual Budgets - funding to increase choice and control"/>
    <x v="12"/>
    <s v=""/>
    <s v="n.a "/>
    <x v="0"/>
    <s v="n.a "/>
    <x v="0"/>
    <s v=""/>
    <s v=""/>
    <x v="2"/>
    <x v="3"/>
    <n v="1094000"/>
    <x v="0"/>
  </r>
  <r>
    <x v="0"/>
    <x v="74"/>
    <x v="0"/>
    <n v="45"/>
    <x v="74"/>
    <n v="45"/>
    <s v="Business intelligence and IT solutions"/>
    <s v="Enablers for Integration"/>
    <x v="10"/>
    <s v="Other"/>
    <s v="n.a "/>
    <x v="0"/>
    <s v="n.a "/>
    <x v="0"/>
    <s v=""/>
    <s v=""/>
    <x v="2"/>
    <x v="3"/>
    <n v="100000"/>
    <x v="0"/>
  </r>
  <r>
    <x v="0"/>
    <x v="74"/>
    <x v="0"/>
    <n v="46"/>
    <x v="74"/>
    <n v="46"/>
    <s v="Transition from children to adult services"/>
    <s v="To support clients transitioning from children's to adult services "/>
    <x v="4"/>
    <s v="Learning disability"/>
    <s v="n.a "/>
    <x v="0"/>
    <s v="n.a "/>
    <x v="0"/>
    <s v=""/>
    <s v=""/>
    <x v="2"/>
    <x v="3"/>
    <n v="1060000"/>
    <x v="0"/>
  </r>
  <r>
    <x v="0"/>
    <x v="74"/>
    <x v="0"/>
    <n v="47"/>
    <x v="74"/>
    <n v="47"/>
    <s v="Adult Social Care - Care Planning, Assessment &amp; Review"/>
    <s v="Care Planning, Assessment and Review"/>
    <x v="3"/>
    <s v="Assessment teams/joint assessment"/>
    <s v="n.a "/>
    <x v="0"/>
    <s v="n.a "/>
    <x v="0"/>
    <s v=""/>
    <s v=""/>
    <x v="2"/>
    <x v="3"/>
    <n v="770812"/>
    <x v="0"/>
  </r>
  <r>
    <x v="0"/>
    <x v="74"/>
    <x v="0"/>
    <n v="48"/>
    <x v="74"/>
    <n v="48"/>
    <s v="Disabled Facilities Grant"/>
    <s v="DFG related schemes"/>
    <x v="14"/>
    <s v="Adaptations, including statutory DFG grants"/>
    <s v="n.a "/>
    <x v="0"/>
    <s v="n.a "/>
    <x v="0"/>
    <s v=""/>
    <s v=""/>
    <x v="1"/>
    <x v="2"/>
    <n v="2782137"/>
    <x v="0"/>
  </r>
  <r>
    <x v="0"/>
    <x v="74"/>
    <x v="0"/>
    <n v="49"/>
    <x v="74"/>
    <n v="49"/>
    <s v="Disabled Facilities Grant"/>
    <s v="DFG related schemes"/>
    <x v="14"/>
    <s v="Adaptations, including statutory DFG grants"/>
    <s v="n.a "/>
    <x v="0"/>
    <s v="n.a "/>
    <x v="0"/>
    <s v=""/>
    <s v=""/>
    <x v="1"/>
    <x v="4"/>
    <n v="1699394"/>
    <x v="0"/>
  </r>
  <r>
    <x v="0"/>
    <x v="74"/>
    <x v="0"/>
    <n v="50"/>
    <x v="74"/>
    <n v="50"/>
    <s v="Intermediate Care (Bed Based - Rapid / Crisis Response)"/>
    <s v="Intermediate Care Services"/>
    <x v="6"/>
    <s v="Rapid/Crisis Response"/>
    <s v="n.a "/>
    <x v="0"/>
    <s v="n.a "/>
    <x v="2"/>
    <s v=""/>
    <s v=""/>
    <x v="3"/>
    <x v="0"/>
    <n v="1968000"/>
    <x v="0"/>
  </r>
  <r>
    <x v="0"/>
    <x v="74"/>
    <x v="0"/>
    <n v="51"/>
    <x v="74"/>
    <n v="51"/>
    <s v="Intermediate Care (Bed Based - Step Up/Down)"/>
    <s v="Intermediate Care Services"/>
    <x v="6"/>
    <s v="Step up"/>
    <s v="n.a "/>
    <x v="1"/>
    <s v="n.a "/>
    <x v="2"/>
    <s v=""/>
    <s v=""/>
    <x v="3"/>
    <x v="0"/>
    <n v="4101000"/>
    <x v="0"/>
  </r>
  <r>
    <x v="0"/>
    <x v="74"/>
    <x v="0"/>
    <n v="52"/>
    <x v="74"/>
    <n v="52"/>
    <s v="Mental Health Liaison and Treatment"/>
    <s v="The liaison and treatment of mental health"/>
    <x v="0"/>
    <s v="Other"/>
    <s v="n.a "/>
    <x v="3"/>
    <s v="n.a "/>
    <x v="2"/>
    <s v=""/>
    <s v=""/>
    <x v="5"/>
    <x v="0"/>
    <n v="1102000"/>
    <x v="0"/>
  </r>
  <r>
    <x v="0"/>
    <x v="74"/>
    <x v="0"/>
    <n v="53"/>
    <x v="74"/>
    <n v="53"/>
    <s v="Intermediate care"/>
    <s v="Intermediate Care Services or Rapid Response and Crisis Support"/>
    <x v="6"/>
    <s v="Rapid/Crisis Response"/>
    <s v="n.a "/>
    <x v="1"/>
    <s v="n.a "/>
    <x v="2"/>
    <s v=""/>
    <s v=""/>
    <x v="5"/>
    <x v="0"/>
    <n v="5488000"/>
    <x v="0"/>
  </r>
  <r>
    <x v="0"/>
    <x v="74"/>
    <x v="0"/>
    <n v="54"/>
    <x v="74"/>
    <n v="54"/>
    <s v="Dementia Alliance"/>
    <s v="Alliance of providers that aims to co-ordinate support for people with dementia"/>
    <x v="3"/>
    <s v="Care navigation and planning"/>
    <s v="n.a "/>
    <x v="3"/>
    <s v="n.a "/>
    <x v="2"/>
    <s v=""/>
    <s v=""/>
    <x v="0"/>
    <x v="0"/>
    <n v="857000"/>
    <x v="0"/>
  </r>
  <r>
    <x v="0"/>
    <x v="74"/>
    <x v="0"/>
    <n v="55"/>
    <x v="74"/>
    <n v="55"/>
    <s v="Carers Breaks"/>
    <s v="Services to support carers to ensure they get respite"/>
    <x v="13"/>
    <s v="Respite services"/>
    <s v="n.a "/>
    <x v="0"/>
    <s v="n.a "/>
    <x v="2"/>
    <s v=""/>
    <s v=""/>
    <x v="2"/>
    <x v="0"/>
    <n v="932000"/>
    <x v="0"/>
  </r>
  <r>
    <x v="0"/>
    <x v="74"/>
    <x v="0"/>
    <n v="56"/>
    <x v="74"/>
    <n v="56"/>
    <s v="Stroke Early Supported Discharge"/>
    <s v="Provides support to those that discharge early from acute settings"/>
    <x v="9"/>
    <s v="Early Discharge Planning"/>
    <s v="n.a "/>
    <x v="5"/>
    <s v="n.a "/>
    <x v="2"/>
    <s v=""/>
    <s v=""/>
    <x v="6"/>
    <x v="0"/>
    <n v="517000"/>
    <x v="0"/>
  </r>
  <r>
    <x v="0"/>
    <x v="74"/>
    <x v="0"/>
    <n v="57"/>
    <x v="74"/>
    <n v="57"/>
    <s v="End of Life Domiciliary care"/>
    <s v="Personalised Care at Home"/>
    <x v="15"/>
    <s v="Physical health/wellbeing"/>
    <s v="n.a "/>
    <x v="1"/>
    <s v="n.a "/>
    <x v="2"/>
    <s v=""/>
    <s v=""/>
    <x v="0"/>
    <x v="0"/>
    <n v="2301794"/>
    <x v="0"/>
  </r>
  <r>
    <x v="0"/>
    <x v="74"/>
    <x v="0"/>
    <n v="58"/>
    <x v="74"/>
    <n v="58"/>
    <s v="Discharge to Assess - Beds"/>
    <s v="Discharge to Assess - Beds"/>
    <x v="9"/>
    <s v="Home First/Discharge to Assess - process support/core costs"/>
    <s v="n.a "/>
    <x v="1"/>
    <s v="n.a "/>
    <x v="2"/>
    <s v=""/>
    <s v=""/>
    <x v="2"/>
    <x v="0"/>
    <n v="1165000"/>
    <x v="0"/>
  </r>
  <r>
    <x v="0"/>
    <x v="75"/>
    <x v="0"/>
    <n v="1"/>
    <x v="75"/>
    <n v="1"/>
    <s v="Adult Mental Health Liaison  "/>
    <s v="Adult mental health support in community supporting independence and recovery at home "/>
    <x v="3"/>
    <s v="Care navigation and planning"/>
    <s v=""/>
    <x v="3"/>
    <s v=""/>
    <x v="2"/>
    <s v=""/>
    <s v=""/>
    <x v="5"/>
    <x v="0"/>
    <n v="1367000"/>
    <x v="0"/>
  </r>
  <r>
    <x v="0"/>
    <x v="75"/>
    <x v="0"/>
    <n v="2"/>
    <x v="75"/>
    <n v="2"/>
    <s v="Falls Service"/>
    <s v="Community service (health) supporting reablement/prevention to increase independence"/>
    <x v="9"/>
    <s v="Early Discharge Planning"/>
    <s v=""/>
    <x v="1"/>
    <s v=""/>
    <x v="2"/>
    <s v=""/>
    <s v=""/>
    <x v="3"/>
    <x v="0"/>
    <n v="494000"/>
    <x v="0"/>
  </r>
  <r>
    <x v="0"/>
    <x v="75"/>
    <x v="0"/>
    <n v="3"/>
    <x v="75"/>
    <n v="3"/>
    <s v="Reablement"/>
    <s v="LA Reablement Service"/>
    <x v="5"/>
    <s v="Reablement service accepting community and discharge referrals"/>
    <s v=""/>
    <x v="0"/>
    <s v=""/>
    <x v="0"/>
    <s v=""/>
    <s v=""/>
    <x v="1"/>
    <x v="0"/>
    <n v="1087000"/>
    <x v="0"/>
  </r>
  <r>
    <x v="0"/>
    <x v="75"/>
    <x v="0"/>
    <n v="4"/>
    <x v="75"/>
    <n v="3"/>
    <s v="Domiciliary Care"/>
    <s v="Provision of domiciliary care services to help people live in their own homes"/>
    <x v="8"/>
    <s v="Domiciliary care packages"/>
    <s v=""/>
    <x v="0"/>
    <s v=""/>
    <x v="0"/>
    <s v=""/>
    <s v=""/>
    <x v="2"/>
    <x v="0"/>
    <n v="758000"/>
    <x v="0"/>
  </r>
  <r>
    <x v="0"/>
    <x v="75"/>
    <x v="0"/>
    <n v="5"/>
    <x v="75"/>
    <n v="4"/>
    <s v="Community Stroke Service "/>
    <s v="Integrated stroke pathway to support early discharge/rehabilitation"/>
    <x v="9"/>
    <s v="Early Discharge Planning"/>
    <s v=""/>
    <x v="1"/>
    <s v=""/>
    <x v="2"/>
    <s v=""/>
    <s v=""/>
    <x v="3"/>
    <x v="0"/>
    <n v="553000"/>
    <x v="0"/>
  </r>
  <r>
    <x v="0"/>
    <x v="75"/>
    <x v="0"/>
    <n v="6"/>
    <x v="75"/>
    <n v="5"/>
    <s v="Community Neuro Rehab "/>
    <s v="Integrated neuro pathway to support early discharge and rehabilitation "/>
    <x v="9"/>
    <s v="Early Discharge Planning"/>
    <s v=""/>
    <x v="1"/>
    <s v=""/>
    <x v="2"/>
    <s v=""/>
    <s v=""/>
    <x v="3"/>
    <x v="0"/>
    <n v="170000"/>
    <x v="0"/>
  </r>
  <r>
    <x v="0"/>
    <x v="75"/>
    <x v="0"/>
    <n v="7"/>
    <x v="75"/>
    <n v="6"/>
    <s v="Breathing Space "/>
    <s v="Community based service for people with Chronic Obstructive Pulmonary Disease (CPOD) and other respiratory diseases."/>
    <x v="9"/>
    <s v="Multi-Disciplinary/Multi-Agency Discharge Teams supporting discharge"/>
    <s v=""/>
    <x v="1"/>
    <s v=""/>
    <x v="2"/>
    <s v=""/>
    <s v=""/>
    <x v="3"/>
    <x v="0"/>
    <n v="1933000"/>
    <x v="0"/>
  </r>
  <r>
    <x v="0"/>
    <x v="75"/>
    <x v="0"/>
    <n v="8"/>
    <x v="75"/>
    <n v="7"/>
    <s v="Otago Exercise Programme "/>
    <s v="Falls prevention exercise programme"/>
    <x v="15"/>
    <s v="Physical health/wellbeing"/>
    <s v=""/>
    <x v="0"/>
    <s v=""/>
    <x v="0"/>
    <s v=""/>
    <s v=""/>
    <x v="1"/>
    <x v="0"/>
    <n v="20000"/>
    <x v="0"/>
  </r>
  <r>
    <x v="0"/>
    <x v="75"/>
    <x v="0"/>
    <n v="9"/>
    <x v="75"/>
    <n v="8"/>
    <s v="Mediquip (Wheelchairs &amp; Equipment) "/>
    <s v="Integrated Community Equipment Service"/>
    <x v="0"/>
    <s v="Other"/>
    <s v="small items of equipment to enable people to live in their own homes"/>
    <x v="0"/>
    <s v=""/>
    <x v="2"/>
    <s v=""/>
    <s v=""/>
    <x v="2"/>
    <x v="0"/>
    <n v="1616000"/>
    <x v="0"/>
  </r>
  <r>
    <x v="0"/>
    <x v="75"/>
    <x v="0"/>
    <n v="10"/>
    <x v="75"/>
    <n v="8"/>
    <s v="Mediquip (Wheelchairs &amp; Equipment) "/>
    <s v="Integrated Community Equipment Service"/>
    <x v="0"/>
    <s v="Other"/>
    <s v="small items of equipment to enable people to live in their own homes"/>
    <x v="0"/>
    <s v=""/>
    <x v="2"/>
    <s v=""/>
    <s v=""/>
    <x v="2"/>
    <x v="4"/>
    <n v="92000"/>
    <x v="0"/>
  </r>
  <r>
    <x v="0"/>
    <x v="75"/>
    <x v="0"/>
    <n v="11"/>
    <x v="75"/>
    <n v="9"/>
    <s v="Community OT"/>
    <s v="Occupational Therapy Assessments"/>
    <x v="0"/>
    <s v="Other"/>
    <s v="OT assessments carried out by community health services"/>
    <x v="0"/>
    <s v=""/>
    <x v="0"/>
    <s v=""/>
    <s v=""/>
    <x v="3"/>
    <x v="0"/>
    <n v="461000"/>
    <x v="0"/>
  </r>
  <r>
    <x v="0"/>
    <x v="75"/>
    <x v="0"/>
    <n v="12"/>
    <x v="75"/>
    <n v="9"/>
    <s v="Community OT"/>
    <s v="Occupational Therapy Assessments"/>
    <x v="0"/>
    <s v="Other"/>
    <s v="OT assessments carried out by community health services"/>
    <x v="0"/>
    <s v=""/>
    <x v="0"/>
    <s v=""/>
    <s v=""/>
    <x v="3"/>
    <x v="4"/>
    <n v="401000"/>
    <x v="0"/>
  </r>
  <r>
    <x v="0"/>
    <x v="75"/>
    <x v="0"/>
    <n v="13"/>
    <x v="75"/>
    <n v="10"/>
    <s v="Disabled Facilities Grant"/>
    <s v="Major property adapatations to enable people to continue to live independently within their own homes"/>
    <x v="14"/>
    <s v="Adaptations, including statutory DFG grants"/>
    <s v=""/>
    <x v="0"/>
    <s v=""/>
    <x v="0"/>
    <s v=""/>
    <s v=""/>
    <x v="1"/>
    <x v="2"/>
    <n v="1892364"/>
    <x v="0"/>
  </r>
  <r>
    <x v="0"/>
    <x v="75"/>
    <x v="0"/>
    <n v="14"/>
    <x v="75"/>
    <n v="10"/>
    <s v="Disabled Facilities Grant"/>
    <s v="Community alarm and Equipment service to support independent living"/>
    <x v="1"/>
    <s v="Community based equipment"/>
    <s v=""/>
    <x v="0"/>
    <s v=""/>
    <x v="0"/>
    <s v=""/>
    <s v=""/>
    <x v="1"/>
    <x v="2"/>
    <n v="1171371"/>
    <x v="0"/>
  </r>
  <r>
    <x v="0"/>
    <x v="75"/>
    <x v="0"/>
    <n v="15"/>
    <x v="75"/>
    <n v="10"/>
    <s v="Additional Disabled Facilities Grant schemes"/>
    <s v="Additional major  Adaptations"/>
    <x v="14"/>
    <s v="Adaptations, including statutory DFG grants"/>
    <s v=""/>
    <x v="0"/>
    <s v=""/>
    <x v="0"/>
    <s v=""/>
    <s v=""/>
    <x v="1"/>
    <x v="4"/>
    <n v="2483000"/>
    <x v="1"/>
  </r>
  <r>
    <x v="0"/>
    <x v="75"/>
    <x v="0"/>
    <n v="16"/>
    <x v="75"/>
    <n v="11"/>
    <s v="Age UK Hospital Discharge "/>
    <s v="Hospital Discharge  supporting flow "/>
    <x v="15"/>
    <s v="Physical health/wellbeing"/>
    <s v=""/>
    <x v="6"/>
    <s v="Charity / Voluntary Sector"/>
    <x v="2"/>
    <s v=""/>
    <s v=""/>
    <x v="0"/>
    <x v="0"/>
    <n v="161000"/>
    <x v="0"/>
  </r>
  <r>
    <x v="0"/>
    <x v="75"/>
    <x v="0"/>
    <n v="17"/>
    <x v="75"/>
    <n v="12"/>
    <s v="Stroke Association Service "/>
    <s v="VCS provision to support stroke survivors"/>
    <x v="15"/>
    <s v="Physical health/wellbeing"/>
    <s v=""/>
    <x v="6"/>
    <s v="Charity / Voluntary Sector"/>
    <x v="2"/>
    <s v=""/>
    <s v=""/>
    <x v="0"/>
    <x v="0"/>
    <n v="51000"/>
    <x v="0"/>
  </r>
  <r>
    <x v="0"/>
    <x v="75"/>
    <x v="0"/>
    <n v="18"/>
    <x v="75"/>
    <n v="13"/>
    <s v="Intermediate Care "/>
    <s v="Residential Rehabilitation for patients who cannot return home from hospital"/>
    <x v="6"/>
    <s v="Step down (discharge to assess pathway-2)"/>
    <s v=""/>
    <x v="0"/>
    <s v=""/>
    <x v="0"/>
    <s v=""/>
    <s v=""/>
    <x v="1"/>
    <x v="4"/>
    <n v="1620000"/>
    <x v="0"/>
  </r>
  <r>
    <x v="0"/>
    <x v="75"/>
    <x v="0"/>
    <n v="19"/>
    <x v="75"/>
    <n v="13"/>
    <s v="Intermediate Care "/>
    <s v="Residential Rehabilitation for patients who cannot return home from hospital"/>
    <x v="6"/>
    <s v="Step down (discharge to assess pathway-2)"/>
    <s v=""/>
    <x v="0"/>
    <s v=""/>
    <x v="0"/>
    <s v=""/>
    <s v=""/>
    <x v="1"/>
    <x v="0"/>
    <n v="1039000"/>
    <x v="0"/>
  </r>
  <r>
    <x v="0"/>
    <x v="75"/>
    <x v="0"/>
    <n v="20"/>
    <x v="75"/>
    <n v="13"/>
    <s v="Intermediate Care "/>
    <s v="Residential Rehabilitation for patients who cannot return home from hospital"/>
    <x v="6"/>
    <s v="Step down (discharge to assess pathway-2)"/>
    <s v=""/>
    <x v="0"/>
    <s v=""/>
    <x v="2"/>
    <s v=""/>
    <s v=""/>
    <x v="2"/>
    <x v="0"/>
    <n v="1265217"/>
    <x v="0"/>
  </r>
  <r>
    <x v="0"/>
    <x v="75"/>
    <x v="0"/>
    <n v="21"/>
    <x v="75"/>
    <n v="13"/>
    <s v="Intermediate Care - Home first"/>
    <s v="Rehabilitation and reablement pathway home"/>
    <x v="5"/>
    <s v="Reablement to support discharge -step down (Discharge to Assess pathway 1)"/>
    <s v=""/>
    <x v="0"/>
    <s v=""/>
    <x v="2"/>
    <s v=""/>
    <s v=""/>
    <x v="3"/>
    <x v="0"/>
    <n v="820000"/>
    <x v="0"/>
  </r>
  <r>
    <x v="0"/>
    <x v="75"/>
    <x v="0"/>
    <n v="22"/>
    <x v="75"/>
    <n v="13"/>
    <s v="Intermediate Care - Therapy"/>
    <s v="Rehabilitation and reablement pathway home"/>
    <x v="6"/>
    <s v="Other"/>
    <s v="Social Care"/>
    <x v="0"/>
    <s v=""/>
    <x v="0"/>
    <s v=""/>
    <s v=""/>
    <x v="3"/>
    <x v="0"/>
    <n v="522000"/>
    <x v="0"/>
  </r>
  <r>
    <x v="0"/>
    <x v="75"/>
    <x v="0"/>
    <n v="23"/>
    <x v="75"/>
    <n v="13"/>
    <s v="Intermediate Care - Therapy"/>
    <s v="Rehabilitation and reablement pathway home"/>
    <x v="6"/>
    <s v="Other"/>
    <s v="Social Care"/>
    <x v="0"/>
    <s v=""/>
    <x v="0"/>
    <s v=""/>
    <s v=""/>
    <x v="5"/>
    <x v="0"/>
    <n v="97000"/>
    <x v="0"/>
  </r>
  <r>
    <x v="0"/>
    <x v="75"/>
    <x v="0"/>
    <n v="24"/>
    <x v="75"/>
    <n v="13"/>
    <s v="Intermediate Care - GP Cover"/>
    <s v="GP support for bed based intermediate care services"/>
    <x v="6"/>
    <s v="Other"/>
    <s v="GP Cover"/>
    <x v="2"/>
    <s v=""/>
    <x v="0"/>
    <s v=""/>
    <s v=""/>
    <x v="3"/>
    <x v="0"/>
    <n v="36000"/>
    <x v="0"/>
  </r>
  <r>
    <x v="0"/>
    <x v="75"/>
    <x v="0"/>
    <n v="25"/>
    <x v="75"/>
    <n v="13"/>
    <s v="Intermediate Care "/>
    <s v="Rehabilitation and reablement pathway home"/>
    <x v="5"/>
    <s v="Reablement service accepting community and discharge referrals"/>
    <s v=""/>
    <x v="1"/>
    <s v=""/>
    <x v="2"/>
    <s v=""/>
    <s v=""/>
    <x v="3"/>
    <x v="0"/>
    <n v="349000"/>
    <x v="0"/>
  </r>
  <r>
    <x v="0"/>
    <x v="75"/>
    <x v="0"/>
    <n v="26"/>
    <x v="75"/>
    <n v="14"/>
    <s v="Direct Payments"/>
    <s v="Personal budget to support an individual social care plan and support"/>
    <x v="16"/>
    <s v=""/>
    <s v=""/>
    <x v="0"/>
    <s v=""/>
    <x v="0"/>
    <s v=""/>
    <s v=""/>
    <x v="2"/>
    <x v="0"/>
    <n v="1283000"/>
    <x v="0"/>
  </r>
  <r>
    <x v="0"/>
    <x v="75"/>
    <x v="0"/>
    <n v="27"/>
    <x v="75"/>
    <n v="14"/>
    <s v="Supported Living"/>
    <s v="A range of services to support the independence of people with a learning disability including having their own tenancy"/>
    <x v="4"/>
    <s v="Supported living"/>
    <s v=""/>
    <x v="0"/>
    <s v=""/>
    <x v="0"/>
    <s v=""/>
    <s v=""/>
    <x v="2"/>
    <x v="0"/>
    <n v="410000"/>
    <x v="0"/>
  </r>
  <r>
    <x v="0"/>
    <x v="75"/>
    <x v="0"/>
    <n v="28"/>
    <x v="75"/>
    <n v="15"/>
    <s v="Care Act"/>
    <s v="Deprivation of Liberty Safeguards (Dols) support"/>
    <x v="7"/>
    <s v="Independent Mental Health Advocacy"/>
    <s v=""/>
    <x v="0"/>
    <s v=""/>
    <x v="0"/>
    <s v=""/>
    <s v=""/>
    <x v="2"/>
    <x v="1"/>
    <n v="40000"/>
    <x v="0"/>
  </r>
  <r>
    <x v="0"/>
    <x v="75"/>
    <x v="0"/>
    <n v="29"/>
    <x v="75"/>
    <n v="15"/>
    <s v="Care Act"/>
    <s v="Direct Payments and Domiciliary Care provision"/>
    <x v="7"/>
    <s v="Other"/>
    <s v="Direct Payments and Domiciliary Care provision"/>
    <x v="0"/>
    <s v=""/>
    <x v="0"/>
    <s v=""/>
    <s v=""/>
    <x v="2"/>
    <x v="0"/>
    <n v="661000"/>
    <x v="0"/>
  </r>
  <r>
    <x v="0"/>
    <x v="75"/>
    <x v="0"/>
    <n v="30"/>
    <x v="75"/>
    <n v="16"/>
    <s v="Mental Health rehabilitation services"/>
    <s v="Rehabilitation and support in a bed base provision "/>
    <x v="4"/>
    <s v="Care home"/>
    <s v=""/>
    <x v="3"/>
    <s v=""/>
    <x v="0"/>
    <s v=""/>
    <s v=""/>
    <x v="2"/>
    <x v="0"/>
    <n v="209000"/>
    <x v="0"/>
  </r>
  <r>
    <x v="0"/>
    <x v="75"/>
    <x v="0"/>
    <n v="31"/>
    <x v="75"/>
    <n v="17"/>
    <s v="Learning Disabilities independent sector residential care/transitional placements "/>
    <s v="Learning disabilities residential placements "/>
    <x v="4"/>
    <s v="Learning disability"/>
    <s v=""/>
    <x v="0"/>
    <s v=""/>
    <x v="0"/>
    <s v=""/>
    <s v=""/>
    <x v="2"/>
    <x v="0"/>
    <n v="984000"/>
    <x v="0"/>
  </r>
  <r>
    <x v="0"/>
    <x v="75"/>
    <x v="0"/>
    <n v="32"/>
    <x v="75"/>
    <n v="17"/>
    <s v="Learning Disabilities Domiciliary Care"/>
    <s v="Learning Disabilities Domiciliary Care packages "/>
    <x v="8"/>
    <s v="Domiciliary care packages"/>
    <s v=""/>
    <x v="0"/>
    <s v=""/>
    <x v="0"/>
    <s v=""/>
    <s v=""/>
    <x v="2"/>
    <x v="0"/>
    <n v="37000"/>
    <x v="0"/>
  </r>
  <r>
    <x v="0"/>
    <x v="75"/>
    <x v="0"/>
    <n v="33"/>
    <x v="75"/>
    <n v="18"/>
    <s v="GP Case Management "/>
    <s v="Empowering GP's to take full responsibility for all health and social care inpu"/>
    <x v="11"/>
    <s v="Other"/>
    <s v="GP Support for Long Term Conditions"/>
    <x v="2"/>
    <s v=""/>
    <x v="2"/>
    <s v=""/>
    <s v=""/>
    <x v="3"/>
    <x v="0"/>
    <n v="1480000"/>
    <x v="0"/>
  </r>
  <r>
    <x v="0"/>
    <x v="75"/>
    <x v="0"/>
    <n v="34"/>
    <x v="75"/>
    <n v="19"/>
    <s v="Care Home Support Service "/>
    <s v="Integrated community service to care homes "/>
    <x v="11"/>
    <s v="Multidisciplinary teams that are supporting independence, such as anticipatory care"/>
    <s v=""/>
    <x v="1"/>
    <s v=""/>
    <x v="2"/>
    <s v=""/>
    <s v=""/>
    <x v="3"/>
    <x v="0"/>
    <n v="297000"/>
    <x v="0"/>
  </r>
  <r>
    <x v="0"/>
    <x v="75"/>
    <x v="0"/>
    <n v="35"/>
    <x v="75"/>
    <n v="20"/>
    <s v="Death in Place of Choice"/>
    <s v="EOLC support to ensure needs are meet "/>
    <x v="11"/>
    <s v="Multidisciplinary teams that are supporting independence, such as anticipatory care"/>
    <s v=""/>
    <x v="1"/>
    <s v=""/>
    <x v="2"/>
    <s v=""/>
    <s v=""/>
    <x v="0"/>
    <x v="0"/>
    <n v="881000"/>
    <x v="0"/>
  </r>
  <r>
    <x v="0"/>
    <x v="75"/>
    <x v="0"/>
    <n v="36"/>
    <x v="75"/>
    <n v="21"/>
    <s v="Social Prescribing  "/>
    <s v="Links patients in primary care with non medical support within the community and voluntary sector"/>
    <x v="15"/>
    <s v="Other"/>
    <s v="Both physical and mental wellbeing"/>
    <x v="6"/>
    <s v="Health and Social Care"/>
    <x v="2"/>
    <s v=""/>
    <s v=""/>
    <x v="0"/>
    <x v="0"/>
    <n v="777000"/>
    <x v="0"/>
  </r>
  <r>
    <x v="0"/>
    <x v="75"/>
    <x v="0"/>
    <n v="37"/>
    <x v="75"/>
    <n v="22"/>
    <s v="Social Work Support (A&amp;E, Case Management, Supported Discharge)"/>
    <s v="Includes Fast Reponse and Supported Discharge Pathways teams"/>
    <x v="9"/>
    <s v="Flexible working patterns (including 7 day working)"/>
    <s v=""/>
    <x v="0"/>
    <s v=""/>
    <x v="0"/>
    <s v=""/>
    <s v=""/>
    <x v="1"/>
    <x v="0"/>
    <n v="919000"/>
    <x v="0"/>
  </r>
  <r>
    <x v="0"/>
    <x v="75"/>
    <x v="0"/>
    <n v="38"/>
    <x v="75"/>
    <n v="23"/>
    <s v="Care co-ordination Centre"/>
    <s v="A single point of contact for health and social care professionals providing advice on the most appropriate level of care"/>
    <x v="11"/>
    <s v="Integrated neighbourhood services"/>
    <s v=""/>
    <x v="1"/>
    <s v=""/>
    <x v="2"/>
    <s v=""/>
    <s v=""/>
    <x v="6"/>
    <x v="0"/>
    <n v="853000"/>
    <x v="0"/>
  </r>
  <r>
    <x v="0"/>
    <x v="75"/>
    <x v="0"/>
    <n v="39"/>
    <x v="75"/>
    <n v="24"/>
    <s v="Carers Support Services"/>
    <s v="Early Planning support team"/>
    <x v="13"/>
    <s v="Other"/>
    <s v="Advice and Support"/>
    <x v="0"/>
    <s v=""/>
    <x v="0"/>
    <s v=""/>
    <s v=""/>
    <x v="1"/>
    <x v="0"/>
    <n v="237000"/>
    <x v="0"/>
  </r>
  <r>
    <x v="0"/>
    <x v="75"/>
    <x v="0"/>
    <n v="40"/>
    <x v="75"/>
    <n v="24"/>
    <s v="Carers Support Services"/>
    <s v="Carers Emergency Scheme"/>
    <x v="13"/>
    <s v="Other"/>
    <s v="Advice and Support"/>
    <x v="0"/>
    <s v=""/>
    <x v="0"/>
    <s v=""/>
    <s v=""/>
    <x v="0"/>
    <x v="0"/>
    <n v="23000"/>
    <x v="0"/>
  </r>
  <r>
    <x v="0"/>
    <x v="75"/>
    <x v="0"/>
    <n v="41"/>
    <x v="75"/>
    <n v="24"/>
    <s v="Carers Support Services"/>
    <s v="Direct Payments and domiciliary care provision"/>
    <x v="7"/>
    <s v="Other"/>
    <s v="Advice and support"/>
    <x v="0"/>
    <s v=""/>
    <x v="0"/>
    <s v=""/>
    <s v=""/>
    <x v="0"/>
    <x v="0"/>
    <n v="301000"/>
    <x v="0"/>
  </r>
  <r>
    <x v="0"/>
    <x v="75"/>
    <x v="0"/>
    <n v="42"/>
    <x v="75"/>
    <n v="25"/>
    <s v="Joint Commissioning Team"/>
    <s v="Joint Commissioner team staffing costs"/>
    <x v="10"/>
    <s v="Joint commissioning infrastructure"/>
    <s v=""/>
    <x v="6"/>
    <s v="Commissioning"/>
    <x v="2"/>
    <s v=""/>
    <s v=""/>
    <x v="1"/>
    <x v="0"/>
    <n v="49000"/>
    <x v="0"/>
  </r>
  <r>
    <x v="0"/>
    <x v="75"/>
    <x v="0"/>
    <n v="43"/>
    <x v="75"/>
    <n v="26"/>
    <s v="IT to Support Community Transformation"/>
    <s v="Digital enablers to support integration of community services "/>
    <x v="10"/>
    <s v="System IT Interoperability"/>
    <s v=""/>
    <x v="6"/>
    <s v="Information sharing"/>
    <x v="2"/>
    <s v=""/>
    <s v=""/>
    <x v="4"/>
    <x v="0"/>
    <n v="192000"/>
    <x v="0"/>
  </r>
  <r>
    <x v="0"/>
    <x v="75"/>
    <x v="0"/>
    <n v="44"/>
    <x v="75"/>
    <n v="27"/>
    <s v="BCF Risk Pool"/>
    <s v="Risk pool - contingency for unforeseen cost pressures"/>
    <x v="12"/>
    <s v=""/>
    <s v="Contingency"/>
    <x v="6"/>
    <s v="Health and Social Care "/>
    <x v="2"/>
    <s v=""/>
    <s v=""/>
    <x v="4"/>
    <x v="0"/>
    <n v="500000"/>
    <x v="0"/>
  </r>
  <r>
    <x v="0"/>
    <x v="75"/>
    <x v="0"/>
    <n v="45"/>
    <x v="75"/>
    <n v="28"/>
    <s v="Adaptation of Liquid Logic to support care pathways "/>
    <s v="Support IT infrastructure and promote integrated working"/>
    <x v="10"/>
    <s v="System IT Interoperability"/>
    <s v=""/>
    <x v="0"/>
    <s v=""/>
    <x v="0"/>
    <s v=""/>
    <s v=""/>
    <x v="1"/>
    <x v="3"/>
    <n v="60000"/>
    <x v="0"/>
  </r>
  <r>
    <x v="0"/>
    <x v="75"/>
    <x v="0"/>
    <n v="46"/>
    <x v="75"/>
    <n v="29"/>
    <s v="Rotherham Place DTOC Project Manager"/>
    <s v="Strategic Project Manager post to support hospital discharge pathway"/>
    <x v="9"/>
    <s v="Early Discharge Planning"/>
    <s v=""/>
    <x v="5"/>
    <s v=""/>
    <x v="2"/>
    <s v=""/>
    <s v=""/>
    <x v="6"/>
    <x v="3"/>
    <n v="85000"/>
    <x v="0"/>
  </r>
  <r>
    <x v="0"/>
    <x v="75"/>
    <x v="0"/>
    <n v="47"/>
    <x v="75"/>
    <n v="30"/>
    <s v="Health Inequalities"/>
    <s v="Project support to implementation population health priorities "/>
    <x v="3"/>
    <s v="Support for implementation of anticipatory care"/>
    <s v=""/>
    <x v="6"/>
    <s v="Public Health"/>
    <x v="0"/>
    <s v=""/>
    <s v=""/>
    <x v="1"/>
    <x v="3"/>
    <n v="90000"/>
    <x v="0"/>
  </r>
  <r>
    <x v="0"/>
    <x v="75"/>
    <x v="0"/>
    <n v="48"/>
    <x v="75"/>
    <n v="31"/>
    <s v="Trusted Assessor"/>
    <s v="Assessments and care planning to reduce delays in hospital discharges"/>
    <x v="9"/>
    <s v="Trusted Assessment"/>
    <s v=""/>
    <x v="5"/>
    <s v=""/>
    <x v="2"/>
    <s v=""/>
    <s v=""/>
    <x v="6"/>
    <x v="3"/>
    <n v="70000"/>
    <x v="0"/>
  </r>
  <r>
    <x v="0"/>
    <x v="75"/>
    <x v="0"/>
    <n v="49"/>
    <x v="75"/>
    <n v="32"/>
    <s v="Social Care Sustainability "/>
    <s v="Older People Residential placements"/>
    <x v="4"/>
    <s v="Care home"/>
    <s v=""/>
    <x v="0"/>
    <s v=""/>
    <x v="0"/>
    <s v=""/>
    <s v=""/>
    <x v="2"/>
    <x v="3"/>
    <n v="2779000"/>
    <x v="0"/>
  </r>
  <r>
    <x v="0"/>
    <x v="75"/>
    <x v="0"/>
    <n v="50"/>
    <x v="75"/>
    <n v="32"/>
    <s v="Social Care Sustainability "/>
    <s v="Older People Domiciliary Care provision"/>
    <x v="8"/>
    <s v="Domiciliary care packages"/>
    <s v=""/>
    <x v="0"/>
    <s v=""/>
    <x v="0"/>
    <s v=""/>
    <s v=""/>
    <x v="2"/>
    <x v="3"/>
    <n v="1527000"/>
    <x v="0"/>
  </r>
  <r>
    <x v="0"/>
    <x v="75"/>
    <x v="0"/>
    <n v="51"/>
    <x v="75"/>
    <n v="32"/>
    <s v="Social Care Sustainability "/>
    <s v="Provision of direct payments to support people within their own homes"/>
    <x v="16"/>
    <s v=""/>
    <s v=""/>
    <x v="0"/>
    <s v=""/>
    <x v="0"/>
    <s v=""/>
    <s v=""/>
    <x v="2"/>
    <x v="3"/>
    <n v="700000"/>
    <x v="0"/>
  </r>
  <r>
    <x v="0"/>
    <x v="75"/>
    <x v="0"/>
    <n v="52"/>
    <x v="75"/>
    <n v="32"/>
    <s v="Social Care Sustainability "/>
    <s v="Residential placements for younger adults with a Learning Disability."/>
    <x v="4"/>
    <s v="Learning disability"/>
    <s v=""/>
    <x v="0"/>
    <s v=""/>
    <x v="0"/>
    <s v=""/>
    <s v=""/>
    <x v="2"/>
    <x v="3"/>
    <n v="2238000"/>
    <x v="0"/>
  </r>
  <r>
    <x v="0"/>
    <x v="75"/>
    <x v="0"/>
    <n v="53"/>
    <x v="75"/>
    <n v="33"/>
    <s v="Care Market Capacity and sustainability"/>
    <s v="Supporting the increase in provider costs, for example, due to the increase in NLW"/>
    <x v="4"/>
    <s v="Other"/>
    <s v="Meeting increasing costs of placements"/>
    <x v="0"/>
    <s v=""/>
    <x v="0"/>
    <s v=""/>
    <s v=""/>
    <x v="2"/>
    <x v="3"/>
    <n v="4224774"/>
    <x v="0"/>
  </r>
  <r>
    <x v="0"/>
    <x v="75"/>
    <x v="0"/>
    <n v="54"/>
    <x v="75"/>
    <n v="34"/>
    <s v="Care Market Capacity and sustainability"/>
    <s v="Supporting the increase in LD provider costs, including the increase in NLW plus expansion of Shared Lives scheme "/>
    <x v="4"/>
    <s v="Supported living"/>
    <s v=""/>
    <x v="0"/>
    <s v=""/>
    <x v="0"/>
    <s v=""/>
    <s v=""/>
    <x v="2"/>
    <x v="3"/>
    <n v="753000"/>
    <x v="0"/>
  </r>
  <r>
    <x v="0"/>
    <x v="75"/>
    <x v="0"/>
    <n v="55"/>
    <x v="75"/>
    <n v="35"/>
    <s v="Prevention and Early Intervention"/>
    <s v="Voluntary Sector advice and Support at front of access"/>
    <x v="0"/>
    <s v="Other"/>
    <s v="Advice and Guidance"/>
    <x v="0"/>
    <s v=""/>
    <x v="0"/>
    <s v=""/>
    <s v=""/>
    <x v="0"/>
    <x v="3"/>
    <n v="50000"/>
    <x v="0"/>
  </r>
  <r>
    <x v="0"/>
    <x v="75"/>
    <x v="0"/>
    <n v="56"/>
    <x v="75"/>
    <n v="36"/>
    <s v="Prevention and Early Intervention"/>
    <s v="Advocacy support, advice and guidance for people with a learning disability"/>
    <x v="0"/>
    <s v="Other"/>
    <s v="Advice and Guidance"/>
    <x v="0"/>
    <s v=""/>
    <x v="0"/>
    <s v=""/>
    <s v=""/>
    <x v="0"/>
    <x v="3"/>
    <n v="55000"/>
    <x v="0"/>
  </r>
  <r>
    <x v="0"/>
    <x v="75"/>
    <x v="0"/>
    <n v="57"/>
    <x v="75"/>
    <n v="37"/>
    <s v="Additional Legal support costs"/>
    <s v="Additional legal support to meet increasing demand for legal services"/>
    <x v="10"/>
    <s v="New governance arrangements"/>
    <s v=""/>
    <x v="0"/>
    <s v=""/>
    <x v="0"/>
    <s v=""/>
    <s v=""/>
    <x v="1"/>
    <x v="3"/>
    <n v="20000"/>
    <x v="0"/>
  </r>
  <r>
    <x v="0"/>
    <x v="75"/>
    <x v="0"/>
    <n v="58"/>
    <x v="75"/>
    <n v="38"/>
    <s v="Perform Plus"/>
    <s v="Coaching Programme to increase capacity and performance of the social care workforce"/>
    <x v="10"/>
    <s v="Workforce development"/>
    <s v=""/>
    <x v="0"/>
    <s v=""/>
    <x v="0"/>
    <s v=""/>
    <s v=""/>
    <x v="1"/>
    <x v="3"/>
    <n v="48000"/>
    <x v="0"/>
  </r>
  <r>
    <x v="0"/>
    <x v="75"/>
    <x v="0"/>
    <n v="59"/>
    <x v="75"/>
    <n v="39"/>
    <s v="Digital Lead Project Manager"/>
    <s v="Project support to implement AT strategy across Place"/>
    <x v="1"/>
    <s v="Other"/>
    <s v="Project lead for AT strategy across Place "/>
    <x v="6"/>
    <s v="Health and Social Care"/>
    <x v="2"/>
    <s v=""/>
    <s v=""/>
    <x v="6"/>
    <x v="3"/>
    <n v="64000"/>
    <x v="0"/>
  </r>
  <r>
    <x v="0"/>
    <x v="75"/>
    <x v="0"/>
    <n v="60"/>
    <x v="75"/>
    <n v="40"/>
    <s v="Reablement - Additional staffing"/>
    <s v="Increase capacity of reablement service"/>
    <x v="5"/>
    <s v="Other"/>
    <s v="Additional staffing resources"/>
    <x v="0"/>
    <s v=""/>
    <x v="0"/>
    <s v=""/>
    <s v=""/>
    <x v="1"/>
    <x v="3"/>
    <n v="87000"/>
    <x v="0"/>
  </r>
  <r>
    <x v="0"/>
    <x v="75"/>
    <x v="0"/>
    <n v="61"/>
    <x v="75"/>
    <n v="41"/>
    <s v="Spot purchase Reablement beds"/>
    <s v="Short term provision within the independent sector to support hospital discharge "/>
    <x v="4"/>
    <s v="Discharge from hospital (with reablement) to long term residential care (Discharge to Assess Pathway 3)"/>
    <s v=""/>
    <x v="0"/>
    <s v=""/>
    <x v="0"/>
    <s v=""/>
    <s v=""/>
    <x v="2"/>
    <x v="3"/>
    <n v="107000"/>
    <x v="0"/>
  </r>
  <r>
    <x v="0"/>
    <x v="75"/>
    <x v="0"/>
    <n v="62"/>
    <x v="75"/>
    <n v="42"/>
    <s v="Intermediate Care  - Double Handling"/>
    <s v="Intermediate Care beds"/>
    <x v="6"/>
    <s v="Step down (discharge to assess pathway-2)"/>
    <s v=""/>
    <x v="0"/>
    <s v=""/>
    <x v="0"/>
    <s v=""/>
    <s v=""/>
    <x v="1"/>
    <x v="3"/>
    <n v="100000"/>
    <x v="0"/>
  </r>
  <r>
    <x v="0"/>
    <x v="75"/>
    <x v="0"/>
    <n v="63"/>
    <x v="75"/>
    <n v="43"/>
    <s v="IBCF contingency"/>
    <s v="Winter Planning contingency"/>
    <x v="12"/>
    <s v=""/>
    <s v="Winter planning contingency"/>
    <x v="0"/>
    <s v=""/>
    <x v="0"/>
    <s v=""/>
    <s v=""/>
    <x v="1"/>
    <x v="3"/>
    <n v="77000"/>
    <x v="1"/>
  </r>
  <r>
    <x v="0"/>
    <x v="75"/>
    <x v="0"/>
    <n v="64"/>
    <x v="75"/>
    <n v="44"/>
    <s v="Tactical Brokerage"/>
    <s v="To broker residential and home care packages of care from commissioned providers"/>
    <x v="12"/>
    <s v=""/>
    <s v="Brokerage support"/>
    <x v="0"/>
    <s v=""/>
    <x v="0"/>
    <s v=""/>
    <s v=""/>
    <x v="1"/>
    <x v="3"/>
    <n v="110000"/>
    <x v="0"/>
  </r>
  <r>
    <x v="0"/>
    <x v="75"/>
    <x v="0"/>
    <n v="65"/>
    <x v="75"/>
    <n v="45"/>
    <s v="Winter Bed Capacity"/>
    <s v="Discharge Pathways and Patient Flow"/>
    <x v="9"/>
    <s v="Early Discharge Planning"/>
    <s v=""/>
    <x v="6"/>
    <s v="Winter Planning"/>
    <x v="2"/>
    <s v=""/>
    <s v=""/>
    <x v="2"/>
    <x v="3"/>
    <n v="500000"/>
    <x v="0"/>
  </r>
  <r>
    <x v="0"/>
    <x v="75"/>
    <x v="0"/>
    <n v="66"/>
    <x v="75"/>
    <n v="46"/>
    <s v="Integrated Discharge Team"/>
    <s v="Multi-disciplinary teams to support hospital discharges"/>
    <x v="9"/>
    <s v="Multi-Disciplinary/Multi-Agency Discharge Teams supporting discharge"/>
    <s v=""/>
    <x v="0"/>
    <s v=""/>
    <x v="0"/>
    <s v=""/>
    <s v=""/>
    <x v="1"/>
    <x v="3"/>
    <n v="225000"/>
    <x v="0"/>
  </r>
  <r>
    <x v="0"/>
    <x v="75"/>
    <x v="0"/>
    <n v="67"/>
    <x v="75"/>
    <n v="47"/>
    <s v="Additional Winter Capacity"/>
    <s v="Winter Planning contingency"/>
    <x v="12"/>
    <s v=""/>
    <s v="Winter planning contingency"/>
    <x v="0"/>
    <s v=""/>
    <x v="0"/>
    <s v=""/>
    <s v=""/>
    <x v="1"/>
    <x v="3"/>
    <n v="510769"/>
    <x v="1"/>
  </r>
  <r>
    <x v="0"/>
    <x v="75"/>
    <x v="0"/>
    <n v="68"/>
    <x v="75"/>
    <n v="48"/>
    <s v="Social Care support"/>
    <s v="Non recurrent funding to support a range of social care services"/>
    <x v="12"/>
    <s v=""/>
    <s v="To support short term social care pressures"/>
    <x v="0"/>
    <s v=""/>
    <x v="0"/>
    <s v=""/>
    <s v=""/>
    <x v="1"/>
    <x v="4"/>
    <n v="1040722"/>
    <x v="1"/>
  </r>
  <r>
    <x v="0"/>
    <x v="75"/>
    <x v="0"/>
    <n v="69"/>
    <x v="75"/>
    <n v="8"/>
    <s v="Mediquip (Wheelchairs &amp; Equipment) "/>
    <s v="Integrated Community Equipment Service"/>
    <x v="0"/>
    <s v="Other"/>
    <s v="Small items of equipment to enable people to live in their own homes"/>
    <x v="0"/>
    <s v=""/>
    <x v="2"/>
    <s v=""/>
    <s v=""/>
    <x v="2"/>
    <x v="1"/>
    <n v="239000"/>
    <x v="0"/>
  </r>
  <r>
    <x v="0"/>
    <x v="75"/>
    <x v="0"/>
    <n v="70"/>
    <x v="75"/>
    <n v="13"/>
    <s v="Intermediate Care "/>
    <s v="Residential Rehabilitation for patients who cannot return home from hospital"/>
    <x v="6"/>
    <s v="Step down (discharge to assess pathway-2)"/>
    <s v=""/>
    <x v="0"/>
    <s v=""/>
    <x v="2"/>
    <s v=""/>
    <s v=""/>
    <x v="2"/>
    <x v="1"/>
    <n v="130783"/>
    <x v="0"/>
  </r>
  <r>
    <x v="0"/>
    <x v="76"/>
    <x v="0"/>
    <n v="1"/>
    <x v="76"/>
    <n v="4"/>
    <s v="Social Care Support"/>
    <s v="CCG Allocation to Social Care Support Programmes"/>
    <x v="10"/>
    <s v="Integrated models of provision"/>
    <s v=""/>
    <x v="0"/>
    <s v=""/>
    <x v="1"/>
    <s v="1"/>
    <s v="0"/>
    <x v="1"/>
    <x v="0"/>
    <n v="17623000"/>
    <x v="0"/>
  </r>
  <r>
    <x v="0"/>
    <x v="76"/>
    <x v="0"/>
    <n v="2"/>
    <x v="76"/>
    <n v="28"/>
    <s v="Continuing Healthcare Uplifts to support Care Home Market"/>
    <s v="Placement residential care support"/>
    <x v="4"/>
    <s v="Care home"/>
    <s v=""/>
    <x v="4"/>
    <s v=""/>
    <x v="1"/>
    <s v="0"/>
    <s v="1"/>
    <x v="2"/>
    <x v="3"/>
    <n v="6917098.0000000009"/>
    <x v="0"/>
  </r>
  <r>
    <x v="0"/>
    <x v="76"/>
    <x v="0"/>
    <n v="3"/>
    <x v="76"/>
    <n v="31"/>
    <s v="Continuing Healthcare Additional Winter Support"/>
    <s v="Matt Hancock Winter Funding Schemes - Care Home Support"/>
    <x v="4"/>
    <s v="Care home"/>
    <s v=""/>
    <x v="4"/>
    <s v=""/>
    <x v="1"/>
    <s v="0"/>
    <s v="1"/>
    <x v="2"/>
    <x v="3"/>
    <n v="1930909"/>
    <x v="0"/>
  </r>
  <r>
    <x v="0"/>
    <x v="76"/>
    <x v="0"/>
    <n v="4"/>
    <x v="76"/>
    <n v="18"/>
    <s v="People Keeping Well Carer Support"/>
    <s v="Carer Support Network"/>
    <x v="7"/>
    <s v="Other"/>
    <s v="Support commissioned for Carers"/>
    <x v="1"/>
    <s v=""/>
    <x v="0"/>
    <s v=""/>
    <s v=""/>
    <x v="0"/>
    <x v="4"/>
    <n v="880900"/>
    <x v="0"/>
  </r>
  <r>
    <x v="0"/>
    <x v="76"/>
    <x v="0"/>
    <n v="5"/>
    <x v="76"/>
    <n v="8"/>
    <s v="MH Continuing Care Packages"/>
    <s v="Continuing Care packages where MH is the main diagnosis"/>
    <x v="4"/>
    <s v="Care home"/>
    <s v=""/>
    <x v="4"/>
    <s v=""/>
    <x v="1"/>
    <s v="1"/>
    <s v="0"/>
    <x v="2"/>
    <x v="1"/>
    <n v="15219536"/>
    <x v="0"/>
  </r>
  <r>
    <x v="0"/>
    <x v="76"/>
    <x v="0"/>
    <n v="6"/>
    <x v="76"/>
    <n v="22"/>
    <s v="Continuing Healthcare and Funded Nursing Care "/>
    <s v="Placement residential care"/>
    <x v="4"/>
    <s v="Care home"/>
    <s v=""/>
    <x v="4"/>
    <s v=""/>
    <x v="2"/>
    <s v=""/>
    <s v=""/>
    <x v="2"/>
    <x v="0"/>
    <n v="14589000"/>
    <x v="0"/>
  </r>
  <r>
    <x v="0"/>
    <x v="76"/>
    <x v="0"/>
    <n v="7"/>
    <x v="76"/>
    <n v="22"/>
    <s v="Continuing Healthcare and Funded Nursing Care "/>
    <s v="Placement residential care"/>
    <x v="4"/>
    <s v="Care home"/>
    <s v=""/>
    <x v="4"/>
    <s v=""/>
    <x v="2"/>
    <s v=""/>
    <s v=""/>
    <x v="2"/>
    <x v="1"/>
    <n v="42954660"/>
    <x v="0"/>
  </r>
  <r>
    <x v="0"/>
    <x v="76"/>
    <x v="0"/>
    <n v="8"/>
    <x v="76"/>
    <n v="3"/>
    <s v="Independent Living Solutions Community Equipment"/>
    <s v="Community Equipment Contract"/>
    <x v="1"/>
    <s v="Community based equipment"/>
    <s v=""/>
    <x v="1"/>
    <s v=""/>
    <x v="1"/>
    <s v="1"/>
    <s v="0"/>
    <x v="2"/>
    <x v="0"/>
    <n v="2581010"/>
    <x v="0"/>
  </r>
  <r>
    <x v="0"/>
    <x v="76"/>
    <x v="0"/>
    <n v="9"/>
    <x v="76"/>
    <n v="3"/>
    <s v="Independent Living Solutions Community Equipment"/>
    <s v="Community Equipment Contract"/>
    <x v="1"/>
    <s v="Community based equipment"/>
    <s v=""/>
    <x v="1"/>
    <s v=""/>
    <x v="1"/>
    <s v="0"/>
    <s v="1"/>
    <x v="2"/>
    <x v="4"/>
    <n v="1223400"/>
    <x v="0"/>
  </r>
  <r>
    <x v="0"/>
    <x v="76"/>
    <x v="0"/>
    <n v="10"/>
    <x v="76"/>
    <n v="1"/>
    <s v="People Keeping Well Community Support"/>
    <s v="Community Support Workers and Grants"/>
    <x v="3"/>
    <s v="Care navigation and planning"/>
    <s v=""/>
    <x v="1"/>
    <s v=""/>
    <x v="0"/>
    <s v=""/>
    <s v=""/>
    <x v="0"/>
    <x v="4"/>
    <n v="484555"/>
    <x v="0"/>
  </r>
  <r>
    <x v="0"/>
    <x v="76"/>
    <x v="0"/>
    <n v="11"/>
    <x v="76"/>
    <n v="1"/>
    <s v="People Keeping Well Community Support"/>
    <s v="Matt Hancock Winter Funding Schemes - Continuation of Hospital to Home Programme"/>
    <x v="3"/>
    <s v="Care navigation and planning"/>
    <s v=""/>
    <x v="1"/>
    <s v=""/>
    <x v="0"/>
    <s v=""/>
    <s v=""/>
    <x v="0"/>
    <x v="3"/>
    <n v="65545"/>
    <x v="0"/>
  </r>
  <r>
    <x v="0"/>
    <x v="76"/>
    <x v="0"/>
    <n v="12"/>
    <x v="76"/>
    <n v="1"/>
    <s v="People Keeping Well Community Support"/>
    <s v="Community Support Workers and Grants"/>
    <x v="3"/>
    <s v="Care navigation and planning"/>
    <s v=""/>
    <x v="1"/>
    <s v=""/>
    <x v="1"/>
    <s v="0"/>
    <s v="1"/>
    <x v="0"/>
    <x v="4"/>
    <n v="532300"/>
    <x v="0"/>
  </r>
  <r>
    <x v="0"/>
    <x v="76"/>
    <x v="0"/>
    <n v="13"/>
    <x v="76"/>
    <n v="11"/>
    <s v="Disability Grants"/>
    <s v="Expenditure linked to DFG."/>
    <x v="14"/>
    <s v="Adaptations, including statutory DFG grants"/>
    <s v=""/>
    <x v="1"/>
    <s v=""/>
    <x v="0"/>
    <s v=""/>
    <s v=""/>
    <x v="1"/>
    <x v="2"/>
    <n v="5108320"/>
    <x v="0"/>
  </r>
  <r>
    <x v="0"/>
    <x v="76"/>
    <x v="0"/>
    <n v="14"/>
    <x v="76"/>
    <n v="12"/>
    <s v="Additional Capital Adaptation Projects"/>
    <s v="Adaptations already committed but delayed due to social distancing requirements in prior year - additional internal money to meet need."/>
    <x v="1"/>
    <s v="Community based equipment"/>
    <s v="Adaptations already committed but delayed due to social distancing requirements in prior year - additional internal money to meet need."/>
    <x v="1"/>
    <s v=""/>
    <x v="0"/>
    <s v=""/>
    <s v=""/>
    <x v="2"/>
    <x v="4"/>
    <n v="1689399.0000000002"/>
    <x v="0"/>
  </r>
  <r>
    <x v="0"/>
    <x v="76"/>
    <x v="0"/>
    <n v="15"/>
    <x v="76"/>
    <n v="21"/>
    <s v="Independent Living Solutions Community Equipment Team"/>
    <s v="Community Equipment Contract Contract Monitoring Team"/>
    <x v="1"/>
    <s v="Community based equipment"/>
    <s v=""/>
    <x v="1"/>
    <s v=""/>
    <x v="0"/>
    <s v=""/>
    <s v=""/>
    <x v="1"/>
    <x v="4"/>
    <n v="1955832"/>
    <x v="0"/>
  </r>
  <r>
    <x v="0"/>
    <x v="76"/>
    <x v="0"/>
    <n v="16"/>
    <x v="76"/>
    <n v="21"/>
    <s v="Independent Living Solutions Community Equipment Team"/>
    <s v="Matt Hancock Winter Funding Schemes - Comm Equip"/>
    <x v="1"/>
    <s v="Community based equipment"/>
    <s v=""/>
    <x v="1"/>
    <s v=""/>
    <x v="0"/>
    <s v=""/>
    <s v=""/>
    <x v="2"/>
    <x v="3"/>
    <n v="40000"/>
    <x v="0"/>
  </r>
  <r>
    <x v="0"/>
    <x v="76"/>
    <x v="0"/>
    <n v="17"/>
    <x v="76"/>
    <n v="30"/>
    <s v="Independent Living Solutions Community Equipment Team"/>
    <s v="Matt Hancock Winter Funding Schemes - Adaptation Asssessor"/>
    <x v="1"/>
    <s v="Community based equipment"/>
    <s v=""/>
    <x v="1"/>
    <s v=""/>
    <x v="0"/>
    <s v=""/>
    <s v=""/>
    <x v="1"/>
    <x v="3"/>
    <n v="15268"/>
    <x v="0"/>
  </r>
  <r>
    <x v="0"/>
    <x v="76"/>
    <x v="0"/>
    <n v="18"/>
    <x v="76"/>
    <n v="2"/>
    <s v="Active Support and Recovery Teams"/>
    <s v="Integrated teams to home based intensive support"/>
    <x v="5"/>
    <s v="Reablement service accepting community and discharge referrals"/>
    <s v=""/>
    <x v="1"/>
    <s v=""/>
    <x v="1"/>
    <s v="0"/>
    <s v="1"/>
    <x v="1"/>
    <x v="4"/>
    <n v="1926459"/>
    <x v="0"/>
  </r>
  <r>
    <x v="0"/>
    <x v="76"/>
    <x v="0"/>
    <n v="19"/>
    <x v="76"/>
    <n v="29"/>
    <s v="Active Support and Recovery Winter Programmes"/>
    <s v="Matt Hancock Winter Funding Schemes"/>
    <x v="9"/>
    <s v="Trusted Assessment"/>
    <s v=""/>
    <x v="1"/>
    <s v=""/>
    <x v="1"/>
    <s v="0"/>
    <s v="1"/>
    <x v="2"/>
    <x v="3"/>
    <n v="68124"/>
    <x v="0"/>
  </r>
  <r>
    <x v="0"/>
    <x v="76"/>
    <x v="0"/>
    <n v="20"/>
    <x v="76"/>
    <n v="29"/>
    <s v="Active Support and Recovery Winter Programmes"/>
    <s v="Matt Hancock Winter Funding Schemes - Home First Scheme"/>
    <x v="9"/>
    <s v="Home First/Discharge to Assess - process support/core costs"/>
    <s v=""/>
    <x v="1"/>
    <s v=""/>
    <x v="1"/>
    <s v="0"/>
    <s v="1"/>
    <x v="1"/>
    <x v="3"/>
    <n v="585417"/>
    <x v="0"/>
  </r>
  <r>
    <x v="0"/>
    <x v="76"/>
    <x v="0"/>
    <n v="21"/>
    <x v="76"/>
    <n v="19"/>
    <s v="People Keeping Well Care Planning Service"/>
    <s v="Care Planning Service run by GP Practices to enhance health in care homes"/>
    <x v="9"/>
    <s v="Improved discharge to Care Homes"/>
    <s v=""/>
    <x v="2"/>
    <s v=""/>
    <x v="2"/>
    <s v=""/>
    <s v=""/>
    <x v="2"/>
    <x v="0"/>
    <n v="481790"/>
    <x v="0"/>
  </r>
  <r>
    <x v="0"/>
    <x v="76"/>
    <x v="0"/>
    <n v="22"/>
    <x v="76"/>
    <n v="6"/>
    <s v="Mental Health Services"/>
    <s v="Provision of MH services excluding LD"/>
    <x v="12"/>
    <s v=""/>
    <s v="Integrated Services hosted by LA on behalf of system."/>
    <x v="3"/>
    <s v=""/>
    <x v="1"/>
    <s v="1"/>
    <s v="0"/>
    <x v="1"/>
    <x v="1"/>
    <n v="851068.99132999999"/>
    <x v="0"/>
  </r>
  <r>
    <x v="0"/>
    <x v="76"/>
    <x v="0"/>
    <n v="23"/>
    <x v="76"/>
    <n v="1"/>
    <s v="People Keeping Well Community Support"/>
    <s v="Community Support Workers and Grants"/>
    <x v="3"/>
    <s v="Care navigation and planning"/>
    <s v=""/>
    <x v="0"/>
    <s v=""/>
    <x v="1"/>
    <s v="1"/>
    <s v="0"/>
    <x v="1"/>
    <x v="0"/>
    <n v="776000"/>
    <x v="0"/>
  </r>
  <r>
    <x v="0"/>
    <x v="76"/>
    <x v="0"/>
    <n v="24"/>
    <x v="76"/>
    <n v="2"/>
    <s v="Active Support and Recovery Teams"/>
    <s v="Integrated teams to home based intensive support"/>
    <x v="5"/>
    <s v="Reablement service accepting community and discharge referrals"/>
    <s v=""/>
    <x v="0"/>
    <s v=""/>
    <x v="1"/>
    <s v="1"/>
    <s v="0"/>
    <x v="1"/>
    <x v="0"/>
    <n v="1817370"/>
    <x v="0"/>
  </r>
  <r>
    <x v="0"/>
    <x v="76"/>
    <x v="0"/>
    <n v="25"/>
    <x v="76"/>
    <n v="13"/>
    <s v="People Keeping Well Older Persons Housing Support"/>
    <s v="Housing Related Support for Older and Vulnerable People"/>
    <x v="2"/>
    <s v=""/>
    <s v=""/>
    <x v="1"/>
    <s v=""/>
    <x v="0"/>
    <s v=""/>
    <s v=""/>
    <x v="1"/>
    <x v="4"/>
    <n v="1805163"/>
    <x v="0"/>
  </r>
  <r>
    <x v="0"/>
    <x v="76"/>
    <x v="0"/>
    <n v="26"/>
    <x v="76"/>
    <n v="33"/>
    <s v="On Going Care Support IBCF allocation"/>
    <s v="IBCF funding for Medicine Management"/>
    <x v="9"/>
    <s v="Monitoring and responding to system demand and capacity"/>
    <s v=""/>
    <x v="1"/>
    <s v=""/>
    <x v="0"/>
    <s v=""/>
    <s v=""/>
    <x v="2"/>
    <x v="3"/>
    <n v="4471637"/>
    <x v="0"/>
  </r>
  <r>
    <x v="0"/>
    <x v="76"/>
    <x v="0"/>
    <n v="27"/>
    <x v="76"/>
    <n v="26"/>
    <s v="LD home care packages"/>
    <s v="In House provision of LD home care services"/>
    <x v="8"/>
    <s v="Domiciliary care packages"/>
    <s v=""/>
    <x v="4"/>
    <s v=""/>
    <x v="0"/>
    <s v=""/>
    <s v=""/>
    <x v="1"/>
    <x v="4"/>
    <n v="4050000"/>
    <x v="0"/>
  </r>
  <r>
    <x v="0"/>
    <x v="76"/>
    <x v="0"/>
    <n v="28"/>
    <x v="76"/>
    <n v="27"/>
    <s v="Non Elective Medical Admissions"/>
    <s v="Patients admitted as medical emergencies to acute providers"/>
    <x v="12"/>
    <s v=""/>
    <s v="Patients admitted as medical emergencies to acute providers. Included to identify impact of other schemes"/>
    <x v="5"/>
    <s v=""/>
    <x v="2"/>
    <s v=""/>
    <s v=""/>
    <x v="6"/>
    <x v="1"/>
    <n v="72628851"/>
    <x v="0"/>
  </r>
  <r>
    <x v="0"/>
    <x v="76"/>
    <x v="0"/>
    <n v="29"/>
    <x v="76"/>
    <n v="15"/>
    <s v="Active Support and Recovery Integrated Care"/>
    <s v="Combined team providing community based services"/>
    <x v="11"/>
    <s v="Multidisciplinary teams that are supporting independence, such as anticipatory care"/>
    <s v=""/>
    <x v="1"/>
    <s v=""/>
    <x v="2"/>
    <s v=""/>
    <s v=""/>
    <x v="1"/>
    <x v="1"/>
    <n v="8571755"/>
    <x v="0"/>
  </r>
  <r>
    <x v="0"/>
    <x v="76"/>
    <x v="0"/>
    <n v="30"/>
    <x v="76"/>
    <n v="15"/>
    <s v="Active Support and Recovery Integrated Care"/>
    <s v="Combined team providing community based services"/>
    <x v="11"/>
    <s v="Multidisciplinary teams that are supporting independence, such as anticipatory care"/>
    <s v=""/>
    <x v="1"/>
    <s v=""/>
    <x v="2"/>
    <s v=""/>
    <s v=""/>
    <x v="3"/>
    <x v="0"/>
    <n v="9606219"/>
    <x v="0"/>
  </r>
  <r>
    <x v="0"/>
    <x v="76"/>
    <x v="0"/>
    <n v="31"/>
    <x v="76"/>
    <n v="16"/>
    <s v="Active Support and Recovery Bed Based Teams"/>
    <s v="Home and Bed Based Support Service"/>
    <x v="6"/>
    <s v="Step down (discharge to assess pathway-2)"/>
    <s v=""/>
    <x v="1"/>
    <s v=""/>
    <x v="2"/>
    <s v=""/>
    <s v=""/>
    <x v="3"/>
    <x v="1"/>
    <n v="21078555"/>
    <x v="0"/>
  </r>
  <r>
    <x v="0"/>
    <x v="76"/>
    <x v="0"/>
    <n v="32"/>
    <x v="76"/>
    <n v="23"/>
    <s v="Continuing Healthcare LD clients"/>
    <s v="Placement residential care LD"/>
    <x v="4"/>
    <s v="Learning disability"/>
    <s v=""/>
    <x v="4"/>
    <s v=""/>
    <x v="1"/>
    <s v="0"/>
    <s v="1"/>
    <x v="2"/>
    <x v="4"/>
    <n v="15470636"/>
    <x v="0"/>
  </r>
  <r>
    <x v="0"/>
    <x v="76"/>
    <x v="0"/>
    <n v="33"/>
    <x v="76"/>
    <n v="23"/>
    <s v="Continuing Healthcare LD clients"/>
    <s v="Placement residential care LD"/>
    <x v="4"/>
    <s v="Learning disability"/>
    <s v=""/>
    <x v="4"/>
    <s v=""/>
    <x v="1"/>
    <s v="0"/>
    <s v="1"/>
    <x v="2"/>
    <x v="3"/>
    <n v="7303000"/>
    <x v="0"/>
  </r>
  <r>
    <x v="0"/>
    <x v="76"/>
    <x v="0"/>
    <n v="34"/>
    <x v="76"/>
    <n v="17"/>
    <s v="Active Support and Recovery Discharge Team"/>
    <s v="Discharge planning Team"/>
    <x v="9"/>
    <s v="Early Discharge Planning"/>
    <s v=""/>
    <x v="1"/>
    <s v=""/>
    <x v="2"/>
    <s v=""/>
    <s v=""/>
    <x v="6"/>
    <x v="1"/>
    <n v="5586434"/>
    <x v="0"/>
  </r>
  <r>
    <x v="0"/>
    <x v="76"/>
    <x v="0"/>
    <n v="35"/>
    <x v="76"/>
    <n v="9"/>
    <s v="MH Assessment"/>
    <s v="Spend with main MH provider for assessments"/>
    <x v="3"/>
    <s v="Assessment teams/joint assessment"/>
    <s v=""/>
    <x v="3"/>
    <s v=""/>
    <x v="1"/>
    <s v="0"/>
    <s v="1"/>
    <x v="5"/>
    <x v="3"/>
    <n v="448300"/>
    <x v="0"/>
  </r>
  <r>
    <x v="0"/>
    <x v="76"/>
    <x v="0"/>
    <n v="36"/>
    <x v="76"/>
    <n v="7"/>
    <s v="MH placements"/>
    <s v="Out of area placements for MH patients requiring specialist care"/>
    <x v="4"/>
    <s v="Other"/>
    <s v="Out of area placements for MH patients requiring specialist care not able to be delivered within city footprint."/>
    <x v="3"/>
    <s v=""/>
    <x v="1"/>
    <s v="1"/>
    <s v="0"/>
    <x v="5"/>
    <x v="1"/>
    <n v="1763719"/>
    <x v="0"/>
  </r>
  <r>
    <x v="0"/>
    <x v="76"/>
    <x v="0"/>
    <n v="37"/>
    <x v="76"/>
    <n v="8"/>
    <s v="MH Continuing Care Packages"/>
    <s v="Continuing Care packages where MH is the main diagnosis"/>
    <x v="4"/>
    <s v="Care home"/>
    <s v=""/>
    <x v="3"/>
    <s v=""/>
    <x v="1"/>
    <s v="0"/>
    <s v="1"/>
    <x v="2"/>
    <x v="4"/>
    <n v="11121771"/>
    <x v="0"/>
  </r>
  <r>
    <x v="0"/>
    <x v="76"/>
    <x v="0"/>
    <n v="38"/>
    <x v="76"/>
    <n v="6"/>
    <s v="Mental Health Services"/>
    <s v="Provision of MH services excluding LD"/>
    <x v="12"/>
    <s v=""/>
    <s v="Services delivered by MHFT."/>
    <x v="3"/>
    <s v=""/>
    <x v="1"/>
    <s v="1"/>
    <s v="0"/>
    <x v="5"/>
    <x v="1"/>
    <n v="91839145"/>
    <x v="0"/>
  </r>
  <r>
    <x v="0"/>
    <x v="76"/>
    <x v="0"/>
    <n v="39"/>
    <x v="76"/>
    <n v="10"/>
    <s v="MH Partnership Grants"/>
    <s v="Social Prescribing allocation to MH charities"/>
    <x v="0"/>
    <s v="Social Prescribing"/>
    <s v=""/>
    <x v="3"/>
    <s v=""/>
    <x v="1"/>
    <s v="0"/>
    <s v="1"/>
    <x v="0"/>
    <x v="3"/>
    <n v="80600"/>
    <x v="0"/>
  </r>
  <r>
    <x v="0"/>
    <x v="76"/>
    <x v="0"/>
    <n v="40"/>
    <x v="76"/>
    <n v="5"/>
    <s v="Night Visiting Service"/>
    <s v="Integrated team to enable admission avoidance."/>
    <x v="0"/>
    <s v="Risk Stratification"/>
    <s v=""/>
    <x v="4"/>
    <s v=""/>
    <x v="1"/>
    <s v="1"/>
    <s v="0"/>
    <x v="2"/>
    <x v="1"/>
    <n v="193917"/>
    <x v="0"/>
  </r>
  <r>
    <x v="0"/>
    <x v="76"/>
    <x v="0"/>
    <n v="41"/>
    <x v="76"/>
    <n v="5"/>
    <s v="Night Visiting Service"/>
    <s v="Integrated team to enable admission avoidance."/>
    <x v="0"/>
    <s v="Risk Stratification"/>
    <s v=""/>
    <x v="4"/>
    <s v=""/>
    <x v="1"/>
    <s v="0"/>
    <s v="1"/>
    <x v="2"/>
    <x v="3"/>
    <n v="255004"/>
    <x v="0"/>
  </r>
  <r>
    <x v="0"/>
    <x v="76"/>
    <x v="0"/>
    <n v="42"/>
    <x v="76"/>
    <n v="22"/>
    <s v="Continuing Healthcare and Funded Nursing Care "/>
    <s v="Placement residential care"/>
    <x v="4"/>
    <s v="Care home"/>
    <s v=""/>
    <x v="4"/>
    <s v=""/>
    <x v="1"/>
    <s v="0"/>
    <s v="1"/>
    <x v="2"/>
    <x v="4"/>
    <n v="69048196"/>
    <x v="0"/>
  </r>
  <r>
    <x v="0"/>
    <x v="76"/>
    <x v="0"/>
    <n v="43"/>
    <x v="76"/>
    <n v="1"/>
    <s v="People Keeping Well Community Support"/>
    <s v="Community Support Workers and Grants"/>
    <x v="3"/>
    <s v="Care navigation and planning"/>
    <s v=""/>
    <x v="6"/>
    <s v="VCSE support commissioned to enable signposting within system"/>
    <x v="1"/>
    <s v="1"/>
    <s v="0"/>
    <x v="0"/>
    <x v="0"/>
    <n v="70747"/>
    <x v="0"/>
  </r>
  <r>
    <x v="0"/>
    <x v="76"/>
    <x v="0"/>
    <n v="44"/>
    <x v="76"/>
    <n v="20"/>
    <s v="People Keeping Well Social Prescribing Schemes"/>
    <s v="People Keeping Well Asset Based Schemes"/>
    <x v="0"/>
    <s v="Social Prescribing"/>
    <s v=""/>
    <x v="1"/>
    <s v=""/>
    <x v="0"/>
    <s v=""/>
    <s v=""/>
    <x v="0"/>
    <x v="4"/>
    <n v="1406800"/>
    <x v="0"/>
  </r>
  <r>
    <x v="0"/>
    <x v="76"/>
    <x v="0"/>
    <n v="45"/>
    <x v="76"/>
    <n v="20"/>
    <s v="People Keeping Well Social Prescribing Schemes"/>
    <s v="People Keeping Well Public Health focused Prevention Schemes"/>
    <x v="0"/>
    <s v="Social Prescribing"/>
    <s v=""/>
    <x v="1"/>
    <s v=""/>
    <x v="0"/>
    <s v=""/>
    <s v=""/>
    <x v="0"/>
    <x v="4"/>
    <n v="1650800"/>
    <x v="0"/>
  </r>
  <r>
    <x v="0"/>
    <x v="76"/>
    <x v="0"/>
    <n v="46"/>
    <x v="76"/>
    <n v="24"/>
    <s v="Supported Living"/>
    <s v="Sharing Lives Services"/>
    <x v="4"/>
    <s v="Supported accommodation"/>
    <s v=""/>
    <x v="4"/>
    <s v=""/>
    <x v="0"/>
    <s v=""/>
    <s v=""/>
    <x v="2"/>
    <x v="3"/>
    <n v="316400"/>
    <x v="0"/>
  </r>
  <r>
    <x v="0"/>
    <x v="76"/>
    <x v="0"/>
    <n v="47"/>
    <x v="76"/>
    <n v="25"/>
    <s v="Short Break Respite"/>
    <s v="Short term respite placements"/>
    <x v="13"/>
    <s v="Respite services"/>
    <s v=""/>
    <x v="4"/>
    <s v=""/>
    <x v="0"/>
    <s v=""/>
    <s v=""/>
    <x v="2"/>
    <x v="3"/>
    <n v="687400"/>
    <x v="0"/>
  </r>
  <r>
    <x v="0"/>
    <x v="76"/>
    <x v="0"/>
    <n v="48"/>
    <x v="76"/>
    <n v="2"/>
    <s v="Active Support and Recovery Teams"/>
    <s v="Integrated teams to home based intensive support"/>
    <x v="5"/>
    <s v="Reablement to support discharge -step down (Discharge to Assess pathway 1)"/>
    <s v=""/>
    <x v="1"/>
    <s v=""/>
    <x v="1"/>
    <s v="0"/>
    <s v="1"/>
    <x v="1"/>
    <x v="3"/>
    <n v="6010500"/>
    <x v="0"/>
  </r>
  <r>
    <x v="0"/>
    <x v="76"/>
    <x v="0"/>
    <n v="49"/>
    <x v="76"/>
    <n v="14"/>
    <s v="People Keeping Well LD support"/>
    <s v="Community Based support for people with Learning Difficulties"/>
    <x v="0"/>
    <s v="Social Prescribing"/>
    <s v=""/>
    <x v="1"/>
    <s v=""/>
    <x v="0"/>
    <s v=""/>
    <s v=""/>
    <x v="0"/>
    <x v="3"/>
    <n v="94600"/>
    <x v="0"/>
  </r>
  <r>
    <x v="0"/>
    <x v="76"/>
    <x v="0"/>
    <n v="50"/>
    <x v="76"/>
    <n v="23"/>
    <s v="Continuing Healthcare LD clients"/>
    <s v="Placement residential care LD respite services"/>
    <x v="13"/>
    <s v="Respite services"/>
    <s v=""/>
    <x v="4"/>
    <s v=""/>
    <x v="1"/>
    <s v="1"/>
    <s v="0"/>
    <x v="2"/>
    <x v="1"/>
    <n v="450000"/>
    <x v="0"/>
  </r>
  <r>
    <x v="0"/>
    <x v="76"/>
    <x v="0"/>
    <n v="51"/>
    <x v="76"/>
    <n v="6"/>
    <s v="Mental Health Services"/>
    <s v="Short Course Carer Wellbeing Training"/>
    <x v="7"/>
    <s v="Carer advice and support"/>
    <s v=""/>
    <x v="3"/>
    <s v=""/>
    <x v="1"/>
    <s v="1"/>
    <s v="0"/>
    <x v="5"/>
    <x v="1"/>
    <n v="170029"/>
    <x v="0"/>
  </r>
  <r>
    <x v="0"/>
    <x v="76"/>
    <x v="0"/>
    <n v="52"/>
    <x v="76"/>
    <n v="6"/>
    <s v="Mental Health Services"/>
    <s v="Short Course Carer Wellbeing Training"/>
    <x v="7"/>
    <s v="Carer advice and support"/>
    <s v=""/>
    <x v="3"/>
    <s v=""/>
    <x v="1"/>
    <s v="0"/>
    <s v="1"/>
    <x v="5"/>
    <x v="4"/>
    <n v="170029"/>
    <x v="0"/>
  </r>
  <r>
    <x v="0"/>
    <x v="77"/>
    <x v="0"/>
    <n v="1"/>
    <x v="77"/>
    <n v="1"/>
    <s v="A1.1 Reablement/discharge to assess"/>
    <s v="This funding represents a contribution towards the Reablement service, testing a new model of working for hospital discharge, ensuring integrated working with CRRT.  As well as support with the hospital discharge pathway, the Reablement Team also supports"/>
    <x v="9"/>
    <s v="Home First/Discharge to Assess - process support/core costs"/>
    <s v=""/>
    <x v="0"/>
    <s v=""/>
    <x v="0"/>
    <s v=""/>
    <s v=""/>
    <x v="1"/>
    <x v="0"/>
    <n v="3017350"/>
    <x v="0"/>
  </r>
  <r>
    <x v="0"/>
    <x v="77"/>
    <x v="0"/>
    <n v="2"/>
    <x v="77"/>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Assessment teams/joint assessment"/>
    <s v=""/>
    <x v="0"/>
    <s v=""/>
    <x v="0"/>
    <s v=""/>
    <s v=""/>
    <x v="1"/>
    <x v="0"/>
    <n v="268780"/>
    <x v="0"/>
  </r>
  <r>
    <x v="0"/>
    <x v="77"/>
    <x v="0"/>
    <n v="3"/>
    <x v="77"/>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6"/>
    <s v="Step down (discharge to assess pathway-2)"/>
    <s v=""/>
    <x v="0"/>
    <s v=""/>
    <x v="0"/>
    <s v=""/>
    <s v=""/>
    <x v="1"/>
    <x v="0"/>
    <n v="2627128"/>
    <x v="0"/>
  </r>
  <r>
    <x v="0"/>
    <x v="77"/>
    <x v="0"/>
    <n v="5"/>
    <x v="77"/>
    <n v="4"/>
    <s v="A1.4 A&amp;E interface"/>
    <s v="This scheme supports the multi-disciplinary service which has been developed as a core ‘wraparound’ component of the Care Co-ordination Team (CCT). This team based within the Acute Hospital and Assessment Suite aims to enhance specialist support, expand a"/>
    <x v="11"/>
    <s v="Multidisciplinary teams that are supporting independence, such as anticipatory care"/>
    <s v=""/>
    <x v="1"/>
    <s v=""/>
    <x v="2"/>
    <s v=""/>
    <s v=""/>
    <x v="6"/>
    <x v="0"/>
    <n v="337267"/>
    <x v="0"/>
  </r>
  <r>
    <x v="0"/>
    <x v="77"/>
    <x v="0"/>
    <n v="6"/>
    <x v="77"/>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1"/>
    <s v="Other"/>
    <s v="Mental Health Services"/>
    <x v="3"/>
    <s v="To review"/>
    <x v="2"/>
    <s v=""/>
    <s v=""/>
    <x v="2"/>
    <x v="0"/>
    <n v="351664"/>
    <x v="0"/>
  </r>
  <r>
    <x v="0"/>
    <x v="77"/>
    <x v="0"/>
    <n v="7"/>
    <x v="77"/>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1"/>
    <s v="Other"/>
    <s v="Palliative Care Services"/>
    <x v="1"/>
    <s v=""/>
    <x v="2"/>
    <s v=""/>
    <s v=""/>
    <x v="3"/>
    <x v="0"/>
    <n v="252950"/>
    <x v="0"/>
  </r>
  <r>
    <x v="0"/>
    <x v="77"/>
    <x v="0"/>
    <n v="8"/>
    <x v="77"/>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9"/>
    <s v="Home First/Discharge to Assess - process support/core costs"/>
    <s v=""/>
    <x v="1"/>
    <s v=""/>
    <x v="2"/>
    <s v=""/>
    <s v=""/>
    <x v="3"/>
    <x v="0"/>
    <n v="4026686"/>
    <x v="0"/>
  </r>
  <r>
    <x v="0"/>
    <x v="77"/>
    <x v="0"/>
    <n v="9"/>
    <x v="77"/>
    <n v="8"/>
    <s v="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9"/>
    <s v="Monitoring and responding to system demand and capacity"/>
    <s v=""/>
    <x v="5"/>
    <s v=""/>
    <x v="2"/>
    <s v=""/>
    <s v=""/>
    <x v="6"/>
    <x v="0"/>
    <n v="6450352"/>
    <x v="0"/>
  </r>
  <r>
    <x v="0"/>
    <x v="77"/>
    <x v="0"/>
    <n v="11"/>
    <x v="77"/>
    <n v="10"/>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6"/>
    <s v="Other"/>
    <s v="Combination of Step up / Step Down and Rapid Crisis response bed provision"/>
    <x v="0"/>
    <s v=""/>
    <x v="0"/>
    <s v=""/>
    <s v=""/>
    <x v="1"/>
    <x v="0"/>
    <n v="665480"/>
    <x v="0"/>
  </r>
  <r>
    <x v="0"/>
    <x v="77"/>
    <x v="0"/>
    <n v="12"/>
    <x v="77"/>
    <n v="11"/>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15"/>
    <s v="Physical health/wellbeing"/>
    <s v=""/>
    <x v="0"/>
    <s v=""/>
    <x v="0"/>
    <s v=""/>
    <s v=""/>
    <x v="1"/>
    <x v="0"/>
    <n v="356130"/>
    <x v="0"/>
  </r>
  <r>
    <x v="0"/>
    <x v="77"/>
    <x v="0"/>
    <n v="13"/>
    <x v="77"/>
    <n v="12"/>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6"/>
    <s v="Rapid/Crisis Response"/>
    <s v=""/>
    <x v="0"/>
    <s v=""/>
    <x v="0"/>
    <s v=""/>
    <s v=""/>
    <x v="1"/>
    <x v="0"/>
    <n v="499920"/>
    <x v="0"/>
  </r>
  <r>
    <x v="0"/>
    <x v="77"/>
    <x v="0"/>
    <n v="14"/>
    <x v="77"/>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1"/>
    <s v="Other"/>
    <s v="MDT support to care home residents to promote choice and control of shared decision making related to their care. Staff upskilling within care home setting to help avoid admissions."/>
    <x v="1"/>
    <s v=""/>
    <x v="2"/>
    <s v=""/>
    <s v=""/>
    <x v="3"/>
    <x v="0"/>
    <n v="581988"/>
    <x v="0"/>
  </r>
  <r>
    <x v="0"/>
    <x v="77"/>
    <x v="0"/>
    <n v="15"/>
    <x v="77"/>
    <n v="14"/>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Review alongside social prescribing at scale"/>
    <x v="1"/>
    <s v=""/>
    <x v="2"/>
    <s v=""/>
    <s v=""/>
    <x v="5"/>
    <x v="0"/>
    <n v="1E-3"/>
    <x v="0"/>
  </r>
  <r>
    <x v="0"/>
    <x v="77"/>
    <x v="0"/>
    <n v="16"/>
    <x v="77"/>
    <n v="15"/>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Assessment teams/joint assessment"/>
    <s v=""/>
    <x v="1"/>
    <s v=""/>
    <x v="2"/>
    <s v=""/>
    <s v=""/>
    <x v="3"/>
    <x v="0"/>
    <n v="275584"/>
    <x v="0"/>
  </r>
  <r>
    <x v="0"/>
    <x v="77"/>
    <x v="0"/>
    <n v="17"/>
    <x v="77"/>
    <n v="16"/>
    <s v="A3.1 Home &amp; specialist housing for older people"/>
    <s v="This scheme supports/contributes to our overall approach in developing more specialist housing options for older people to avoid the need for residential care in Newcastle.  It specifically part funds the delivery of Extra Care, which is a model of housin"/>
    <x v="8"/>
    <s v="Domiciliary care packages"/>
    <s v=""/>
    <x v="0"/>
    <s v=""/>
    <x v="0"/>
    <s v=""/>
    <s v=""/>
    <x v="2"/>
    <x v="0"/>
    <n v="322530"/>
    <x v="0"/>
  </r>
  <r>
    <x v="0"/>
    <x v="77"/>
    <x v="0"/>
    <n v="18"/>
    <x v="77"/>
    <n v="17"/>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7"/>
    <s v="Other"/>
    <s v="Care Act prevention duties"/>
    <x v="0"/>
    <s v=""/>
    <x v="0"/>
    <s v=""/>
    <s v=""/>
    <x v="1"/>
    <x v="0"/>
    <n v="210620"/>
    <x v="0"/>
  </r>
  <r>
    <x v="0"/>
    <x v="77"/>
    <x v="0"/>
    <n v="19"/>
    <x v="77"/>
    <n v="18"/>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8"/>
    <s v="Domiciliary care packages"/>
    <s v=""/>
    <x v="0"/>
    <s v=""/>
    <x v="0"/>
    <s v=""/>
    <s v=""/>
    <x v="2"/>
    <x v="0"/>
    <n v="2352070"/>
    <x v="0"/>
  </r>
  <r>
    <x v="0"/>
    <x v="77"/>
    <x v="0"/>
    <n v="20"/>
    <x v="77"/>
    <n v="19"/>
    <s v="A3.4 Carers"/>
    <s v="We recognise and value the informal network of carers in Newcastle that are already working to preserve quality of life for those they care for and who on a daily basis prevent unnecessary admission to hospital. It is critical that we support the resilien"/>
    <x v="13"/>
    <s v="Respite services"/>
    <s v=""/>
    <x v="1"/>
    <s v=""/>
    <x v="2"/>
    <s v=""/>
    <s v=""/>
    <x v="2"/>
    <x v="0"/>
    <n v="270375"/>
    <x v="0"/>
  </r>
  <r>
    <x v="0"/>
    <x v="77"/>
    <x v="0"/>
    <n v="21"/>
    <x v="77"/>
    <n v="20"/>
    <s v="A3.4 Carers"/>
    <s v="This scheme enables the council to fund part of the contract for carers support in Newcastle. "/>
    <x v="13"/>
    <s v="Respite services"/>
    <s v=""/>
    <x v="0"/>
    <s v=""/>
    <x v="0"/>
    <s v=""/>
    <s v=""/>
    <x v="0"/>
    <x v="0"/>
    <n v="219860"/>
    <x v="0"/>
  </r>
  <r>
    <x v="0"/>
    <x v="77"/>
    <x v="0"/>
    <n v="22"/>
    <x v="77"/>
    <n v="21"/>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2"/>
    <s v=""/>
    <s v=""/>
    <x v="3"/>
    <x v="0"/>
    <n v="116147"/>
    <x v="0"/>
  </r>
  <r>
    <x v="0"/>
    <x v="77"/>
    <x v="0"/>
    <n v="23"/>
    <x v="77"/>
    <n v="22"/>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7"/>
    <s v="Other"/>
    <s v="Implementation of Care Act"/>
    <x v="0"/>
    <s v=""/>
    <x v="0"/>
    <s v=""/>
    <s v=""/>
    <x v="1"/>
    <x v="0"/>
    <n v="893730"/>
    <x v="0"/>
  </r>
  <r>
    <x v="0"/>
    <x v="77"/>
    <x v="0"/>
    <n v="24"/>
    <x v="77"/>
    <n v="23"/>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10"/>
    <s v="Data Integration"/>
    <s v=""/>
    <x v="0"/>
    <s v=""/>
    <x v="0"/>
    <s v=""/>
    <s v=""/>
    <x v="1"/>
    <x v="0"/>
    <n v="137970"/>
    <x v="0"/>
  </r>
  <r>
    <x v="0"/>
    <x v="77"/>
    <x v="0"/>
    <n v="25"/>
    <x v="77"/>
    <n v="24"/>
    <s v="B3 Joint Working arrangements"/>
    <s v="This scheme part funds various support functions which enable the progression of joint working between health and social care. "/>
    <x v="10"/>
    <s v="Integrated models of provision"/>
    <s v=""/>
    <x v="0"/>
    <s v=""/>
    <x v="0"/>
    <s v=""/>
    <s v=""/>
    <x v="1"/>
    <x v="0"/>
    <n v="289990"/>
    <x v="0"/>
  </r>
  <r>
    <x v="0"/>
    <x v="77"/>
    <x v="0"/>
    <n v="26"/>
    <x v="77"/>
    <n v="25"/>
    <s v="B4 Command Centre and Duplication to Personalisation – Explore potential system response"/>
    <s v="This funding will support opportunities to take a system view of shared, collective data to support improvements to services, gaining a whole system view to identify where organisations can improve the care they provide, better joining up services and ide"/>
    <x v="10"/>
    <s v="Programme management"/>
    <s v="To review"/>
    <x v="0"/>
    <s v=""/>
    <x v="0"/>
    <s v=""/>
    <s v=""/>
    <x v="6"/>
    <x v="0"/>
    <n v="30000"/>
    <x v="0"/>
  </r>
  <r>
    <x v="0"/>
    <x v="77"/>
    <x v="0"/>
    <n v="27"/>
    <x v="77"/>
    <n v="26"/>
    <s v="Review existing service portfolio inc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9"/>
    <s v="Monitoring and responding to system demand and capacity"/>
    <s v=""/>
    <x v="1"/>
    <s v=""/>
    <x v="2"/>
    <s v=""/>
    <s v=""/>
    <x v="3"/>
    <x v="0"/>
    <n v="758656"/>
    <x v="0"/>
  </r>
  <r>
    <x v="0"/>
    <x v="77"/>
    <x v="0"/>
    <n v="28"/>
    <x v="77"/>
    <n v="27"/>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1"/>
    <s v="Multidisciplinary teams that are supporting independence, such as anticipatory care"/>
    <s v=""/>
    <x v="1"/>
    <s v=""/>
    <x v="2"/>
    <s v=""/>
    <s v=""/>
    <x v="4"/>
    <x v="0"/>
    <n v="386783"/>
    <x v="0"/>
  </r>
  <r>
    <x v="0"/>
    <x v="77"/>
    <x v="0"/>
    <n v="29"/>
    <x v="77"/>
    <n v="28"/>
    <s v="Review existing service portfolio"/>
    <s v="Review existing service portfolio"/>
    <x v="9"/>
    <s v="Monitoring and responding to system demand and capacity"/>
    <s v=""/>
    <x v="0"/>
    <s v=""/>
    <x v="0"/>
    <s v=""/>
    <s v=""/>
    <x v="1"/>
    <x v="0"/>
    <n v="96490"/>
    <x v="0"/>
  </r>
  <r>
    <x v="0"/>
    <x v="77"/>
    <x v="0"/>
    <n v="30"/>
    <x v="77"/>
    <n v="29"/>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1"/>
    <s v="Integrated neighbourhood services"/>
    <s v=""/>
    <x v="0"/>
    <s v=""/>
    <x v="0"/>
    <s v=""/>
    <s v=""/>
    <x v="1"/>
    <x v="0"/>
    <n v="143880"/>
    <x v="0"/>
  </r>
  <r>
    <x v="0"/>
    <x v="77"/>
    <x v="0"/>
    <n v="31"/>
    <x v="77"/>
    <n v="30"/>
    <s v="Support additional safeguarding activity"/>
    <s v="Last year we received a 38% increase in the volume of safeguarding concerns received. In response, BCF funding will secure two Social Work posts within the Multi-Agency Safeguarding Hub (MASH) for adults. These posts will join the existing social work tea"/>
    <x v="7"/>
    <s v="Other"/>
    <s v="Cost of delivery of statutory duties"/>
    <x v="0"/>
    <s v=""/>
    <x v="0"/>
    <s v=""/>
    <s v=""/>
    <x v="1"/>
    <x v="0"/>
    <n v="105910"/>
    <x v="0"/>
  </r>
  <r>
    <x v="0"/>
    <x v="77"/>
    <x v="0"/>
    <n v="32"/>
    <x v="77"/>
    <n v="31"/>
    <s v="C1 Disabled Facilities Grant"/>
    <s v="Major adaptations"/>
    <x v="14"/>
    <s v="Adaptations, including statutory DFG grants"/>
    <s v="DFG"/>
    <x v="0"/>
    <s v=""/>
    <x v="0"/>
    <s v=""/>
    <s v=""/>
    <x v="1"/>
    <x v="2"/>
    <n v="1482478"/>
    <x v="0"/>
  </r>
  <r>
    <x v="0"/>
    <x v="77"/>
    <x v="0"/>
    <n v="33"/>
    <x v="77"/>
    <n v="32"/>
    <s v="C1 Adaptation Loan Scheme"/>
    <s v="A free Adaptation Loan scheme that provides stair lifts and ceiling track hoists free of charge."/>
    <x v="14"/>
    <s v="Discretionary use of DFG - including small adaptations"/>
    <s v="DFG"/>
    <x v="0"/>
    <s v=""/>
    <x v="0"/>
    <s v=""/>
    <s v=""/>
    <x v="1"/>
    <x v="2"/>
    <n v="900000"/>
    <x v="0"/>
  </r>
  <r>
    <x v="0"/>
    <x v="77"/>
    <x v="0"/>
    <n v="34"/>
    <x v="77"/>
    <n v="33"/>
    <s v="C1 DFG - MARS"/>
    <s v="This service provides what is more commonly known as a ‘handyperson’ service which offers minor adaptations and repairs to help people to continue to live at home safely and independently._x000a_Services offered include grab rails, second banister rails and rai"/>
    <x v="14"/>
    <s v="Handyperson services"/>
    <s v="DFG"/>
    <x v="0"/>
    <s v=""/>
    <x v="0"/>
    <s v=""/>
    <s v=""/>
    <x v="1"/>
    <x v="2"/>
    <n v="150000"/>
    <x v="0"/>
  </r>
  <r>
    <x v="0"/>
    <x v="77"/>
    <x v="0"/>
    <n v="35"/>
    <x v="77"/>
    <n v="34"/>
    <s v="C1 Adaptation Repair Grant"/>
    <s v="Small grants to repair previous grant funded major adaptations"/>
    <x v="14"/>
    <s v="Discretionary use of DFG - including small adaptations"/>
    <s v="DFG"/>
    <x v="0"/>
    <s v=""/>
    <x v="0"/>
    <s v=""/>
    <s v=""/>
    <x v="1"/>
    <x v="2"/>
    <n v="15000"/>
    <x v="1"/>
  </r>
  <r>
    <x v="0"/>
    <x v="77"/>
    <x v="0"/>
    <n v="36"/>
    <x v="77"/>
    <n v="35"/>
    <s v="Domiciliary Care sufficiency "/>
    <s v="This project will ensure a sufficient level of domiciliary care delivery is made available in the market to maintain the delivery of core adult social care functions which meet statutory duties under the Care Act (2014), in the face of increased pressure "/>
    <x v="8"/>
    <s v="Domiciliary care packages"/>
    <s v="TBC"/>
    <x v="0"/>
    <s v=""/>
    <x v="0"/>
    <s v=""/>
    <s v=""/>
    <x v="2"/>
    <x v="3"/>
    <n v="1657754"/>
    <x v="0"/>
  </r>
  <r>
    <x v="0"/>
    <x v="77"/>
    <x v="0"/>
    <n v="37"/>
    <x v="77"/>
    <n v="36"/>
    <s v="Intensive step down support in the community"/>
    <s v="This scheme will provide an additional year of funding to further develop intensive support in the community for step down from hospital and residential / nursing care for adults with Mental Health needs. This work is linked to our Continuum of Support an"/>
    <x v="15"/>
    <s v="Mental health /wellbeing"/>
    <s v="TBC"/>
    <x v="0"/>
    <s v=""/>
    <x v="0"/>
    <s v=""/>
    <s v=""/>
    <x v="2"/>
    <x v="3"/>
    <n v="1000000"/>
    <x v="0"/>
  </r>
  <r>
    <x v="0"/>
    <x v="77"/>
    <x v="0"/>
    <n v="38"/>
    <x v="77"/>
    <n v="37"/>
    <s v="Digital Reablement"/>
    <s v="This is a new scheme which will provide one-year funding to develop digital capabilities within our Reablement and Intermediate Care services, as an enabler to supporting self care and independence."/>
    <x v="1"/>
    <s v="Community based equipment"/>
    <s v=""/>
    <x v="0"/>
    <s v=""/>
    <x v="0"/>
    <s v=""/>
    <s v=""/>
    <x v="2"/>
    <x v="3"/>
    <n v="100000"/>
    <x v="1"/>
  </r>
  <r>
    <x v="0"/>
    <x v="77"/>
    <x v="0"/>
    <n v="39"/>
    <x v="77"/>
    <n v="38"/>
    <s v="Volunteer Passport"/>
    <s v="This project, new for 2022-23, will provide funding for 12 months to further develop and scale up the Volunteer Passport scheme across the City, building on the initial development work and enabling volunteering opportunities in the City to thrive."/>
    <x v="0"/>
    <s v="Other"/>
    <s v="Supporting volunteer infrastructure"/>
    <x v="0"/>
    <s v=""/>
    <x v="0"/>
    <s v=""/>
    <s v=""/>
    <x v="0"/>
    <x v="3"/>
    <n v="60213"/>
    <x v="1"/>
  </r>
  <r>
    <x v="0"/>
    <x v="77"/>
    <x v="0"/>
    <n v="40"/>
    <x v="77"/>
    <n v="39"/>
    <s v="Delivering the national minimum eligibility threshold &amp; Non Social Care Calls"/>
    <s v="This project will enable us to create a new function to coordinate and commission care packages for social care needs at home.  (This is a support and enabling function and therefore output fields not appropriate)."/>
    <x v="15"/>
    <s v="Physical health/wellbeing"/>
    <s v=""/>
    <x v="0"/>
    <s v=""/>
    <x v="0"/>
    <s v=""/>
    <s v=""/>
    <x v="2"/>
    <x v="3"/>
    <n v="500000"/>
    <x v="0"/>
  </r>
  <r>
    <x v="0"/>
    <x v="77"/>
    <x v="0"/>
    <n v="41"/>
    <x v="77"/>
    <n v="40"/>
    <s v="Additional capacity for reablement and extra care services to support anticipated winter complexities"/>
    <s v="This project will contribute to our approach to resilience planning and our ability to manage peaks in demand and seasonal fluctuations over the year. "/>
    <x v="9"/>
    <s v="Monitoring and responding to system demand and capacity"/>
    <s v=""/>
    <x v="0"/>
    <s v=""/>
    <x v="0"/>
    <s v=""/>
    <s v=""/>
    <x v="1"/>
    <x v="3"/>
    <n v="375000"/>
    <x v="0"/>
  </r>
  <r>
    <x v="0"/>
    <x v="77"/>
    <x v="0"/>
    <n v="42"/>
    <x v="77"/>
    <n v="41"/>
    <s v="Additional placement capacity in nursing or residential homes (not reablement)"/>
    <s v="This project will contribute to our approach to resilience planning and our ability to manage peaks in demand and seasonal fluctuations over the year. "/>
    <x v="9"/>
    <s v="Monitoring and responding to system demand and capacity"/>
    <s v=""/>
    <x v="0"/>
    <s v=""/>
    <x v="0"/>
    <s v=""/>
    <s v=""/>
    <x v="1"/>
    <x v="3"/>
    <n v="450000"/>
    <x v="0"/>
  </r>
  <r>
    <x v="0"/>
    <x v="77"/>
    <x v="0"/>
    <n v="43"/>
    <x v="77"/>
    <n v="42"/>
    <s v="Additional domiciliary care packages (not reablement)"/>
    <s v="This project will contribute to our approach to resilience planning and our ability to manage peaks in demand and seasonal fluctuations over the year. "/>
    <x v="9"/>
    <s v="Monitoring and responding to system demand and capacity"/>
    <s v=""/>
    <x v="0"/>
    <s v=""/>
    <x v="0"/>
    <s v=""/>
    <s v=""/>
    <x v="1"/>
    <x v="3"/>
    <n v="375000"/>
    <x v="0"/>
  </r>
  <r>
    <x v="0"/>
    <x v="77"/>
    <x v="0"/>
    <n v="44"/>
    <x v="77"/>
    <n v="43"/>
    <s v="Investment in minor aids and adaptations or revenue spending to support provision of aids and adaptations"/>
    <s v="This project will contribute to our approach to resilience planning and our ability to manage peaks in demand and seasonal fluctuations over the year. "/>
    <x v="9"/>
    <s v="Monitoring and responding to system demand and capacity"/>
    <s v=""/>
    <x v="0"/>
    <s v=""/>
    <x v="0"/>
    <s v=""/>
    <s v=""/>
    <x v="1"/>
    <x v="3"/>
    <n v="150000"/>
    <x v="0"/>
  </r>
  <r>
    <x v="0"/>
    <x v="77"/>
    <x v="0"/>
    <n v="45"/>
    <x v="77"/>
    <n v="44"/>
    <s v="Support additional complexities in extra care and additional investment in 1:1 for residential and nursing care placements for those with complex needs"/>
    <s v="This project will contribute to our approach to resilience planning and our ability to manage peaks in demand and seasonal fluctuations over the year. "/>
    <x v="9"/>
    <s v="Monitoring and responding to system demand and capacity"/>
    <s v=""/>
    <x v="0"/>
    <s v=""/>
    <x v="0"/>
    <s v=""/>
    <s v=""/>
    <x v="1"/>
    <x v="3"/>
    <n v="150000"/>
    <x v="0"/>
  </r>
  <r>
    <x v="0"/>
    <x v="77"/>
    <x v="0"/>
    <n v="46"/>
    <x v="77"/>
    <n v="45"/>
    <s v="Home from Hospital System Transformation"/>
    <s v="This new scheme provides additional capacity to deliver the Integrated Discharge Team transfer of care hub function across 7 days.  The scheme will provide temporary funding for provision of 4 Reablement Co-ordinator posts to support people on pathways 1,"/>
    <x v="9"/>
    <s v="Multi-Disciplinary/Multi-Agency Discharge Teams supporting discharge"/>
    <s v=""/>
    <x v="0"/>
    <s v=""/>
    <x v="0"/>
    <s v=""/>
    <s v=""/>
    <x v="1"/>
    <x v="3"/>
    <n v="312000"/>
    <x v="1"/>
  </r>
  <r>
    <x v="0"/>
    <x v="77"/>
    <x v="0"/>
    <n v="47"/>
    <x v="77"/>
    <n v="46"/>
    <s v="Adult Social Care Market Stability "/>
    <s v="This scheme will enable us to continue to meet the increased costs of contractual inflation, demographic growth &amp; National Living Wage – costs which would otherwise be unfunded - as necessary to continue to commission care from the independent sector in N"/>
    <x v="7"/>
    <s v="Other"/>
    <s v="Cost of delivery of statutory duties"/>
    <x v="0"/>
    <s v=""/>
    <x v="0"/>
    <s v=""/>
    <s v=""/>
    <x v="2"/>
    <x v="3"/>
    <n v="11743534"/>
    <x v="0"/>
  </r>
  <r>
    <x v="0"/>
    <x v="77"/>
    <x v="0"/>
    <n v="48"/>
    <x v="77"/>
    <n v="47"/>
    <s v="Community Response Team"/>
    <s v="Investment into the Community Response team to deliver D2A, Ageing Well and 2 hour UCR requiremetns"/>
    <x v="9"/>
    <s v="Home First/Discharge to Assess - process support/core costs"/>
    <s v=""/>
    <x v="1"/>
    <s v=""/>
    <x v="2"/>
    <s v=""/>
    <s v=""/>
    <x v="3"/>
    <x v="0"/>
    <n v="823897"/>
    <x v="1"/>
  </r>
  <r>
    <x v="0"/>
    <x v="77"/>
    <x v="0"/>
    <n v="49"/>
    <x v="77"/>
    <n v="48"/>
    <s v="C1 Warm &amp; Well Grant"/>
    <s v="The purpose of a Warm &amp; Well Grant is to fund the cost of work to alleviate the problems associated with excess cold. Typically this would be a replacement boiler and used in conjunction with the Gas Safety Grants (funded externally)."/>
    <x v="14"/>
    <s v="Discretionary use of DFG - including small adaptations"/>
    <s v=""/>
    <x v="0"/>
    <s v=""/>
    <x v="0"/>
    <s v=""/>
    <s v=""/>
    <x v="1"/>
    <x v="2"/>
    <n v="25000"/>
    <x v="1"/>
  </r>
  <r>
    <x v="0"/>
    <x v="77"/>
    <x v="0"/>
    <n v="50"/>
    <x v="77"/>
    <n v="49"/>
    <s v="C1 Home Repair Loans"/>
    <s v="This scheme will provide equity loans to owners occupiers to top-up their contirbtuion to mandatory DFG and carry out essential repairs to their home"/>
    <x v="14"/>
    <s v="Discretionary use of DFG - including small adaptations"/>
    <s v=""/>
    <x v="0"/>
    <s v=""/>
    <x v="0"/>
    <s v=""/>
    <s v=""/>
    <x v="1"/>
    <x v="2"/>
    <n v="150000"/>
    <x v="1"/>
  </r>
  <r>
    <x v="0"/>
    <x v="78"/>
    <x v="0"/>
    <n v="1"/>
    <x v="78"/>
    <n v="1"/>
    <s v="Community--based support"/>
    <s v="Includes Carepoint; reablement; immediate response and overnight home care; adaptations and loan equipment service;  CareCall/telecare; and seven-day social work"/>
    <x v="9"/>
    <s v="Multi-Disciplinary/Multi-Agency Discharge Teams supporting discharge"/>
    <s v=""/>
    <x v="0"/>
    <s v=""/>
    <x v="0"/>
    <s v=""/>
    <s v=""/>
    <x v="1"/>
    <x v="0"/>
    <n v="9111037"/>
    <x v="0"/>
  </r>
  <r>
    <x v="0"/>
    <x v="78"/>
    <x v="0"/>
    <n v="2"/>
    <x v="78"/>
    <n v="27"/>
    <s v="Community-based support"/>
    <s v="Health contribution to CarePoint"/>
    <x v="11"/>
    <s v="Multidisciplinary teams that are supporting independence, such as anticipatory care"/>
    <s v=""/>
    <x v="1"/>
    <s v=""/>
    <x v="2"/>
    <s v=""/>
    <s v=""/>
    <x v="3"/>
    <x v="0"/>
    <n v="2531466"/>
    <x v="0"/>
  </r>
  <r>
    <x v="0"/>
    <x v="78"/>
    <x v="0"/>
    <n v="3"/>
    <x v="78"/>
    <n v="2"/>
    <s v="Intermediate Care beds"/>
    <s v="Intermediate Care"/>
    <x v="6"/>
    <s v="Step down (discharge to assess pathway-2)"/>
    <s v=""/>
    <x v="1"/>
    <s v=""/>
    <x v="2"/>
    <s v=""/>
    <s v=""/>
    <x v="2"/>
    <x v="0"/>
    <n v="3423128"/>
    <x v="0"/>
  </r>
  <r>
    <x v="0"/>
    <x v="78"/>
    <x v="0"/>
    <n v="4"/>
    <x v="78"/>
    <n v="3"/>
    <s v="Intermediate Care - Community Services"/>
    <s v="Community Rehabilitation Team"/>
    <x v="15"/>
    <s v="Physical health/wellbeing"/>
    <s v=""/>
    <x v="0"/>
    <s v=""/>
    <x v="0"/>
    <s v=""/>
    <s v=""/>
    <x v="1"/>
    <x v="0"/>
    <n v="911846"/>
    <x v="0"/>
  </r>
  <r>
    <x v="0"/>
    <x v="78"/>
    <x v="0"/>
    <n v="5"/>
    <x v="78"/>
    <n v="4"/>
    <s v="Liaison Psychiatry - Working Age Adults"/>
    <s v="Liaison Psychiatry - Working Age Adults"/>
    <x v="0"/>
    <s v="Other"/>
    <s v="improved access to mental health"/>
    <x v="3"/>
    <s v=""/>
    <x v="2"/>
    <s v=""/>
    <s v=""/>
    <x v="6"/>
    <x v="0"/>
    <n v="812371"/>
    <x v="0"/>
  </r>
  <r>
    <x v="0"/>
    <x v="78"/>
    <x v="0"/>
    <n v="6"/>
    <x v="78"/>
    <n v="19"/>
    <s v="End of Life Care - RAPID"/>
    <s v="End of Life Care"/>
    <x v="15"/>
    <s v="Physical health/wellbeing"/>
    <s v=""/>
    <x v="1"/>
    <s v=""/>
    <x v="2"/>
    <s v=""/>
    <s v=""/>
    <x v="3"/>
    <x v="0"/>
    <n v="248899"/>
    <x v="0"/>
  </r>
  <r>
    <x v="0"/>
    <x v="78"/>
    <x v="0"/>
    <n v="7"/>
    <x v="78"/>
    <n v="8"/>
    <s v="Improving access to advice and information"/>
    <s v="mycare and Living Well in North Tyneside digital services"/>
    <x v="0"/>
    <s v="Social Prescribing"/>
    <s v=""/>
    <x v="0"/>
    <s v=""/>
    <x v="0"/>
    <s v=""/>
    <s v=""/>
    <x v="1"/>
    <x v="0"/>
    <n v="38194"/>
    <x v="0"/>
  </r>
  <r>
    <x v="0"/>
    <x v="78"/>
    <x v="0"/>
    <n v="8"/>
    <x v="78"/>
    <n v="9"/>
    <s v="Care Act implementation"/>
    <s v="Care Act implementation"/>
    <x v="7"/>
    <s v="Carer advice and support"/>
    <s v=""/>
    <x v="0"/>
    <s v=""/>
    <x v="0"/>
    <s v=""/>
    <s v=""/>
    <x v="1"/>
    <x v="0"/>
    <n v="780930"/>
    <x v="0"/>
  </r>
  <r>
    <x v="0"/>
    <x v="78"/>
    <x v="0"/>
    <n v="9"/>
    <x v="78"/>
    <n v="10"/>
    <s v="Carers Support"/>
    <s v="Carers Support"/>
    <x v="13"/>
    <s v="Respite services"/>
    <s v=""/>
    <x v="0"/>
    <s v=""/>
    <x v="0"/>
    <s v=""/>
    <s v=""/>
    <x v="0"/>
    <x v="0"/>
    <n v="708979"/>
    <x v="0"/>
  </r>
  <r>
    <x v="0"/>
    <x v="78"/>
    <x v="0"/>
    <n v="10"/>
    <x v="78"/>
    <n v="12"/>
    <s v="Independent Support for People with Learning Disabilities"/>
    <s v="Independent Support for People with Learning Disabilities"/>
    <x v="15"/>
    <s v="Mental health /wellbeing"/>
    <s v=""/>
    <x v="0"/>
    <s v=""/>
    <x v="0"/>
    <s v=""/>
    <s v=""/>
    <x v="2"/>
    <x v="0"/>
    <n v="759619"/>
    <x v="0"/>
  </r>
  <r>
    <x v="0"/>
    <x v="78"/>
    <x v="0"/>
    <n v="11"/>
    <x v="78"/>
    <n v="13"/>
    <s v="Impact on care home fees of national living wage"/>
    <s v="meet costs of paying living wage to staff in care homes"/>
    <x v="4"/>
    <s v="Care home"/>
    <s v=""/>
    <x v="0"/>
    <s v=""/>
    <x v="0"/>
    <s v=""/>
    <s v=""/>
    <x v="1"/>
    <x v="3"/>
    <n v="2718395"/>
    <x v="0"/>
  </r>
  <r>
    <x v="0"/>
    <x v="78"/>
    <x v="0"/>
    <n v="12"/>
    <x v="78"/>
    <n v="14"/>
    <s v="Impact on care home fees of national living wage"/>
    <s v="Meet costs of paying living wage to staff in homecare providers"/>
    <x v="8"/>
    <s v="Domiciliary care workforce development"/>
    <s v=""/>
    <x v="0"/>
    <s v=""/>
    <x v="0"/>
    <s v=""/>
    <s v=""/>
    <x v="2"/>
    <x v="3"/>
    <n v="865017"/>
    <x v="0"/>
  </r>
  <r>
    <x v="0"/>
    <x v="78"/>
    <x v="0"/>
    <n v="13"/>
    <x v="78"/>
    <n v="15"/>
    <s v="Impact on other increased fees (ISL, day care, direct payments, etc) of national living wage"/>
    <s v="Meet costs of paying living wage to staff of home care providers"/>
    <x v="8"/>
    <s v="Domiciliary care workforce development"/>
    <s v=""/>
    <x v="0"/>
    <s v=""/>
    <x v="0"/>
    <s v=""/>
    <s v=""/>
    <x v="2"/>
    <x v="3"/>
    <n v="4037099"/>
    <x v="0"/>
  </r>
  <r>
    <x v="0"/>
    <x v="78"/>
    <x v="0"/>
    <n v="14"/>
    <x v="78"/>
    <n v="16"/>
    <s v="Effect of demographic growth and change in severity of need"/>
    <s v="Increased volume and complexity of social care provision"/>
    <x v="15"/>
    <s v="Physical health/wellbeing"/>
    <s v=""/>
    <x v="0"/>
    <s v=""/>
    <x v="0"/>
    <s v=""/>
    <s v=""/>
    <x v="2"/>
    <x v="3"/>
    <n v="1958003"/>
    <x v="0"/>
  </r>
  <r>
    <x v="0"/>
    <x v="78"/>
    <x v="0"/>
    <n v="15"/>
    <x v="78"/>
    <n v="26"/>
    <s v="Disabled Facilities Grant"/>
    <s v="Disabled Facilities Grant"/>
    <x v="14"/>
    <s v="Adaptations, including statutory DFG grants"/>
    <s v=""/>
    <x v="0"/>
    <s v=""/>
    <x v="0"/>
    <s v=""/>
    <s v=""/>
    <x v="1"/>
    <x v="2"/>
    <n v="1869024"/>
    <x v="0"/>
  </r>
  <r>
    <x v="0"/>
    <x v="78"/>
    <x v="0"/>
    <n v="16"/>
    <x v="78"/>
    <n v="27"/>
    <s v="Disabled Facilities Grant"/>
    <s v="Disabled Facilities Grant"/>
    <x v="14"/>
    <s v="Adaptations, including statutory DFG grants"/>
    <s v=""/>
    <x v="0"/>
    <s v=""/>
    <x v="0"/>
    <s v=""/>
    <s v=""/>
    <x v="1"/>
    <x v="4"/>
    <n v="1157668"/>
    <x v="0"/>
  </r>
  <r>
    <x v="0"/>
    <x v="79"/>
    <x v="0"/>
    <n v="1"/>
    <x v="79"/>
    <n v="1"/>
    <s v="Community Equipment Service"/>
    <s v="Community Equiptment "/>
    <x v="1"/>
    <s v="Community based equipment"/>
    <s v=""/>
    <x v="0"/>
    <s v=""/>
    <x v="1"/>
    <s v="0.51"/>
    <s v="0.49"/>
    <x v="1"/>
    <x v="0"/>
    <n v="1181000"/>
    <x v="0"/>
  </r>
  <r>
    <x v="0"/>
    <x v="79"/>
    <x v="0"/>
    <n v="2"/>
    <x v="79"/>
    <n v="2"/>
    <s v="Front Door Model / Assistive Technology"/>
    <s v="Telecare / assisted tech"/>
    <x v="1"/>
    <s v="Telecare"/>
    <s v=""/>
    <x v="0"/>
    <s v=""/>
    <x v="0"/>
    <s v=""/>
    <s v=""/>
    <x v="1"/>
    <x v="3"/>
    <n v="800000"/>
    <x v="0"/>
  </r>
  <r>
    <x v="0"/>
    <x v="79"/>
    <x v="0"/>
    <n v="3"/>
    <x v="79"/>
    <n v="2"/>
    <s v="Telecare / Telehealth"/>
    <s v="Telecare / assisted tech"/>
    <x v="1"/>
    <s v="Telecare"/>
    <s v=""/>
    <x v="0"/>
    <s v=""/>
    <x v="1"/>
    <s v="0.43"/>
    <s v="0.57"/>
    <x v="1"/>
    <x v="0"/>
    <n v="483000"/>
    <x v="0"/>
  </r>
  <r>
    <x v="0"/>
    <x v="79"/>
    <x v="0"/>
    <n v="4"/>
    <x v="79"/>
    <n v="4"/>
    <s v="Respite Care"/>
    <s v="respite"/>
    <x v="13"/>
    <s v="Respite services"/>
    <s v=""/>
    <x v="0"/>
    <s v=""/>
    <x v="1"/>
    <s v="0.1"/>
    <s v="0.9"/>
    <x v="1"/>
    <x v="0"/>
    <n v="2200000"/>
    <x v="0"/>
  </r>
  <r>
    <x v="0"/>
    <x v="79"/>
    <x v="0"/>
    <n v="5"/>
    <x v="79"/>
    <n v="4"/>
    <s v="Carers Funding (Care Act)"/>
    <s v="Carers funding "/>
    <x v="13"/>
    <s v="Other"/>
    <s v="carers funding"/>
    <x v="6"/>
    <s v="Carers fund"/>
    <x v="2"/>
    <s v=""/>
    <s v=""/>
    <x v="1"/>
    <x v="0"/>
    <n v="549575"/>
    <x v="0"/>
  </r>
  <r>
    <x v="0"/>
    <x v="79"/>
    <x v="0"/>
    <n v="6"/>
    <x v="79"/>
    <n v="6"/>
    <s v="Domiciliary Care"/>
    <s v="home care / overnight"/>
    <x v="8"/>
    <s v="Domiciliary care to support hospital discharge (Discharge to Assess pathway 1)"/>
    <s v=""/>
    <x v="0"/>
    <s v=""/>
    <x v="0"/>
    <s v=""/>
    <s v=""/>
    <x v="2"/>
    <x v="3"/>
    <n v="3000000"/>
    <x v="0"/>
  </r>
  <r>
    <x v="0"/>
    <x v="79"/>
    <x v="0"/>
    <n v="7"/>
    <x v="79"/>
    <n v="9"/>
    <s v="Age UK"/>
    <s v="Support Services"/>
    <x v="15"/>
    <s v="Mental health /wellbeing"/>
    <s v=""/>
    <x v="0"/>
    <s v=""/>
    <x v="1"/>
    <s v="0.48"/>
    <s v="0.52"/>
    <x v="0"/>
    <x v="0"/>
    <n v="375000"/>
    <x v="1"/>
  </r>
  <r>
    <x v="0"/>
    <x v="79"/>
    <x v="0"/>
    <n v="8"/>
    <x v="79"/>
    <n v="9"/>
    <s v="Age Concern"/>
    <s v="Support Services"/>
    <x v="15"/>
    <s v="Mental health /wellbeing"/>
    <s v=""/>
    <x v="0"/>
    <s v=""/>
    <x v="1"/>
    <s v="0.48"/>
    <s v="0.52"/>
    <x v="0"/>
    <x v="0"/>
    <n v="416670"/>
    <x v="1"/>
  </r>
  <r>
    <x v="0"/>
    <x v="79"/>
    <x v="0"/>
    <n v="9"/>
    <x v="79"/>
    <n v="10"/>
    <s v="Haven Court"/>
    <s v="Haven Court"/>
    <x v="6"/>
    <s v="Step down (discharge to assess pathway-2)"/>
    <s v=""/>
    <x v="0"/>
    <s v=""/>
    <x v="0"/>
    <s v=""/>
    <s v=""/>
    <x v="2"/>
    <x v="3"/>
    <n v="2000000"/>
    <x v="0"/>
  </r>
  <r>
    <x v="0"/>
    <x v="79"/>
    <x v="0"/>
    <n v="10"/>
    <x v="79"/>
    <n v="10"/>
    <s v="Haven Court"/>
    <s v="Haven Court"/>
    <x v="6"/>
    <s v="Step down (discharge to assess pathway-2)"/>
    <s v=""/>
    <x v="0"/>
    <s v=""/>
    <x v="1"/>
    <s v="0.22"/>
    <s v="0.78"/>
    <x v="2"/>
    <x v="1"/>
    <n v="5410000"/>
    <x v="0"/>
  </r>
  <r>
    <x v="0"/>
    <x v="79"/>
    <x v="0"/>
    <n v="11"/>
    <x v="79"/>
    <n v="11"/>
    <s v="Intensive Home Care Service"/>
    <s v="Intensive home support"/>
    <x v="5"/>
    <s v="Reablement to support discharge -step down (Discharge to Assess pathway 1)"/>
    <s v=""/>
    <x v="0"/>
    <s v=""/>
    <x v="1"/>
    <s v="0.06"/>
    <s v="0.94"/>
    <x v="2"/>
    <x v="0"/>
    <n v="1300000"/>
    <x v="0"/>
  </r>
  <r>
    <x v="0"/>
    <x v="79"/>
    <x v="0"/>
    <n v="12"/>
    <x v="79"/>
    <n v="12"/>
    <s v="Hospital Discharge Team"/>
    <s v="HDT"/>
    <x v="3"/>
    <s v="Assessment teams/joint assessment"/>
    <s v=""/>
    <x v="0"/>
    <s v=""/>
    <x v="1"/>
    <s v="0.75"/>
    <s v="0.25"/>
    <x v="1"/>
    <x v="1"/>
    <n v="868000"/>
    <x v="0"/>
  </r>
  <r>
    <x v="0"/>
    <x v="79"/>
    <x v="0"/>
    <n v="13"/>
    <x v="79"/>
    <n v="14"/>
    <s v="District Nursing including Palliative Care"/>
    <s v="District nurses (inc pall)"/>
    <x v="11"/>
    <s v="Multidisciplinary teams that are supporting independence, such as anticipatory care"/>
    <s v=""/>
    <x v="1"/>
    <s v=""/>
    <x v="2"/>
    <s v=""/>
    <s v=""/>
    <x v="3"/>
    <x v="0"/>
    <n v="4449000"/>
    <x v="0"/>
  </r>
  <r>
    <x v="0"/>
    <x v="79"/>
    <x v="0"/>
    <n v="14"/>
    <x v="79"/>
    <n v="15"/>
    <s v="Social Work Teams (Care Act)"/>
    <s v="Neighbourhood teams"/>
    <x v="11"/>
    <s v="Multidisciplinary teams that are supporting independence, such as anticipatory care"/>
    <s v=""/>
    <x v="0"/>
    <s v=""/>
    <x v="0"/>
    <s v=""/>
    <s v=""/>
    <x v="1"/>
    <x v="3"/>
    <n v="1000000"/>
    <x v="0"/>
  </r>
  <r>
    <x v="0"/>
    <x v="79"/>
    <x v="0"/>
    <n v="15"/>
    <x v="79"/>
    <n v="16"/>
    <s v="Intermediate Care Discharge Team"/>
    <s v=" Discharge faciliatation"/>
    <x v="9"/>
    <s v="Multi-Disciplinary/Multi-Agency Discharge Teams supporting discharge"/>
    <s v=""/>
    <x v="1"/>
    <s v=""/>
    <x v="2"/>
    <s v=""/>
    <s v=""/>
    <x v="3"/>
    <x v="0"/>
    <n v="208000"/>
    <x v="0"/>
  </r>
  <r>
    <x v="0"/>
    <x v="79"/>
    <x v="0"/>
    <n v="16"/>
    <x v="79"/>
    <n v="17"/>
    <s v="Disabled Facilities Grants"/>
    <s v="Adaptions"/>
    <x v="14"/>
    <s v="Adaptations, including statutory DFG grants"/>
    <s v=""/>
    <x v="0"/>
    <s v=""/>
    <x v="0"/>
    <s v=""/>
    <s v=""/>
    <x v="2"/>
    <x v="2"/>
    <n v="1918457"/>
    <x v="0"/>
  </r>
  <r>
    <x v="0"/>
    <x v="79"/>
    <x v="0"/>
    <n v="17"/>
    <x v="79"/>
    <n v="18"/>
    <s v="Stabilise Social Care Market (Care Act)"/>
    <s v="stabilise social care market "/>
    <x v="9"/>
    <s v="Monitoring and responding to system demand and capacity"/>
    <s v=""/>
    <x v="0"/>
    <s v=""/>
    <x v="0"/>
    <s v=""/>
    <s v=""/>
    <x v="2"/>
    <x v="3"/>
    <n v="3500029"/>
    <x v="0"/>
  </r>
  <r>
    <x v="0"/>
    <x v="79"/>
    <x v="0"/>
    <n v="18"/>
    <x v="79"/>
    <n v="20"/>
    <s v="Adult Placements"/>
    <s v="Residential Placements"/>
    <x v="4"/>
    <s v="Other"/>
    <s v="adult placement"/>
    <x v="0"/>
    <s v=""/>
    <x v="1"/>
    <s v="0.14"/>
    <s v="0.86"/>
    <x v="1"/>
    <x v="1"/>
    <n v="1650000"/>
    <x v="0"/>
  </r>
  <r>
    <x v="0"/>
    <x v="79"/>
    <x v="0"/>
    <n v="19"/>
    <x v="79"/>
    <n v="20"/>
    <s v="Adult Placements"/>
    <s v="Residential Placements"/>
    <x v="4"/>
    <s v="Other"/>
    <s v="adult placement"/>
    <x v="0"/>
    <s v=""/>
    <x v="0"/>
    <s v=""/>
    <s v=""/>
    <x v="1"/>
    <x v="3"/>
    <n v="185000"/>
    <x v="0"/>
  </r>
  <r>
    <x v="0"/>
    <x v="79"/>
    <x v="0"/>
    <n v="20"/>
    <x v="79"/>
    <n v="26"/>
    <s v="Wheelchair Services"/>
    <s v="wheelchair services"/>
    <x v="1"/>
    <s v="Community based equipment"/>
    <s v=""/>
    <x v="1"/>
    <s v=""/>
    <x v="2"/>
    <s v=""/>
    <s v=""/>
    <x v="3"/>
    <x v="0"/>
    <n v="466000"/>
    <x v="0"/>
  </r>
  <r>
    <x v="0"/>
    <x v="79"/>
    <x v="0"/>
    <n v="21"/>
    <x v="79"/>
    <n v="27"/>
    <s v="Community Matrons"/>
    <s v="Communty matron / urgent care team"/>
    <x v="11"/>
    <s v="Multidisciplinary teams that are supporting independence, such as anticipatory care"/>
    <s v=""/>
    <x v="1"/>
    <s v=""/>
    <x v="2"/>
    <s v=""/>
    <s v=""/>
    <x v="3"/>
    <x v="0"/>
    <n v="824000"/>
    <x v="0"/>
  </r>
  <r>
    <x v="0"/>
    <x v="79"/>
    <x v="0"/>
    <n v="22"/>
    <x v="79"/>
    <n v="27"/>
    <s v="urgent care team"/>
    <s v="Communty matron / urgent care team"/>
    <x v="11"/>
    <s v="Multidisciplinary teams that are supporting independence, such as anticipatory care"/>
    <s v=""/>
    <x v="1"/>
    <s v=""/>
    <x v="2"/>
    <s v=""/>
    <s v=""/>
    <x v="3"/>
    <x v="0"/>
    <n v="744000"/>
    <x v="0"/>
  </r>
  <r>
    <x v="0"/>
    <x v="79"/>
    <x v="0"/>
    <n v="23"/>
    <x v="79"/>
    <n v="28"/>
    <s v="Home care"/>
    <s v="home care / overnight"/>
    <x v="8"/>
    <s v="Domiciliary care to support hospital discharge (Discharge to Assess pathway 1)"/>
    <s v=""/>
    <x v="0"/>
    <s v=""/>
    <x v="2"/>
    <s v=""/>
    <s v=""/>
    <x v="1"/>
    <x v="1"/>
    <n v="260000"/>
    <x v="0"/>
  </r>
  <r>
    <x v="0"/>
    <x v="79"/>
    <x v="0"/>
    <n v="24"/>
    <x v="79"/>
    <n v="29"/>
    <s v="Thomas Bell House Extra Care"/>
    <s v="Residential Placements"/>
    <x v="11"/>
    <s v="Low level support for simple hospital discharges (Discharge to Assess pathway 0)"/>
    <s v=""/>
    <x v="0"/>
    <s v=""/>
    <x v="0"/>
    <s v=""/>
    <s v=""/>
    <x v="1"/>
    <x v="0"/>
    <n v="420000"/>
    <x v="1"/>
  </r>
  <r>
    <x v="0"/>
    <x v="79"/>
    <x v="0"/>
    <n v="25"/>
    <x v="79"/>
    <n v="16"/>
    <s v="Intermediate Care Step Down Team"/>
    <s v=" Discharge faciliatation"/>
    <x v="9"/>
    <s v="Multi-Disciplinary/Multi-Agency Discharge Teams supporting discharge"/>
    <s v=""/>
    <x v="1"/>
    <s v=""/>
    <x v="2"/>
    <s v=""/>
    <s v=""/>
    <x v="3"/>
    <x v="0"/>
    <n v="1887000"/>
    <x v="0"/>
  </r>
  <r>
    <x v="0"/>
    <x v="79"/>
    <x v="0"/>
    <n v="26"/>
    <x v="79"/>
    <n v="30"/>
    <s v="CHC Case Management"/>
    <s v="Reablement case management"/>
    <x v="9"/>
    <s v="Early Discharge Planning"/>
    <s v=""/>
    <x v="0"/>
    <s v=""/>
    <x v="2"/>
    <s v=""/>
    <s v=""/>
    <x v="1"/>
    <x v="0"/>
    <n v="185000"/>
    <x v="0"/>
  </r>
  <r>
    <x v="0"/>
    <x v="79"/>
    <x v="0"/>
    <n v="27"/>
    <x v="79"/>
    <n v="31"/>
    <s v="Home Care"/>
    <s v="home care / overnight"/>
    <x v="8"/>
    <s v="Domiciliary care packages"/>
    <s v=""/>
    <x v="0"/>
    <s v=""/>
    <x v="0"/>
    <s v=""/>
    <s v=""/>
    <x v="2"/>
    <x v="4"/>
    <n v="9000000"/>
    <x v="0"/>
  </r>
  <r>
    <x v="0"/>
    <x v="79"/>
    <x v="0"/>
    <n v="28"/>
    <x v="79"/>
    <n v="32"/>
    <s v="Social Care Staffing"/>
    <s v="Neighbourhood teams"/>
    <x v="11"/>
    <s v="Multidisciplinary teams that are supporting independence, such as anticipatory care"/>
    <s v=""/>
    <x v="0"/>
    <s v=""/>
    <x v="0"/>
    <s v=""/>
    <s v=""/>
    <x v="1"/>
    <x v="4"/>
    <n v="3500000"/>
    <x v="0"/>
  </r>
  <r>
    <x v="0"/>
    <x v="80"/>
    <x v="0"/>
    <n v="1"/>
    <x v="80"/>
    <n v="2"/>
    <s v="Mental Health, Learning Disabilities and Autism"/>
    <s v="Community MH Services"/>
    <x v="11"/>
    <s v="Other"/>
    <s v="IAPT and Counselling"/>
    <x v="3"/>
    <s v=""/>
    <x v="2"/>
    <s v=""/>
    <s v=""/>
    <x v="0"/>
    <x v="1"/>
    <n v="2066004"/>
    <x v="0"/>
  </r>
  <r>
    <x v="0"/>
    <x v="80"/>
    <x v="0"/>
    <n v="2"/>
    <x v="80"/>
    <n v="2"/>
    <s v="Mental Health, Learning Disabilities and Autism"/>
    <s v="Mental Health and LD packages"/>
    <x v="11"/>
    <s v="Other"/>
    <s v="Mental Health and LD Packages"/>
    <x v="3"/>
    <s v=""/>
    <x v="2"/>
    <s v=""/>
    <s v=""/>
    <x v="1"/>
    <x v="1"/>
    <n v="15556845"/>
    <x v="0"/>
  </r>
  <r>
    <x v="0"/>
    <x v="80"/>
    <x v="0"/>
    <n v="3"/>
    <x v="80"/>
    <n v="2"/>
    <s v="Mental Health, Learning Disabilities and Autism"/>
    <s v="Community and Acute MH provision"/>
    <x v="11"/>
    <s v="Other"/>
    <s v="MH Beds, IAPT, Crisis Beds, Dementia"/>
    <x v="3"/>
    <s v=""/>
    <x v="2"/>
    <s v=""/>
    <s v=""/>
    <x v="5"/>
    <x v="1"/>
    <n v="53800759"/>
    <x v="0"/>
  </r>
  <r>
    <x v="0"/>
    <x v="80"/>
    <x v="0"/>
    <n v="4"/>
    <x v="80"/>
    <n v="2"/>
    <s v="Mental Health, Learning Disabilities and Autism"/>
    <s v="MH Developments"/>
    <x v="10"/>
    <s v="Research and evaluation"/>
    <s v="LEDER"/>
    <x v="3"/>
    <s v=""/>
    <x v="2"/>
    <s v=""/>
    <s v=""/>
    <x v="2"/>
    <x v="1"/>
    <n v="16000"/>
    <x v="0"/>
  </r>
  <r>
    <x v="0"/>
    <x v="80"/>
    <x v="0"/>
    <n v="5"/>
    <x v="80"/>
    <n v="3"/>
    <s v="Enhanced Primary and Communtiy Care"/>
    <s v="Stroke and Brain Injury Rehab"/>
    <x v="11"/>
    <s v="Other"/>
    <s v="Stroke and Brain Injury Rehab"/>
    <x v="1"/>
    <s v=""/>
    <x v="2"/>
    <s v=""/>
    <s v=""/>
    <x v="0"/>
    <x v="1"/>
    <n v="281834"/>
    <x v="0"/>
  </r>
  <r>
    <x v="0"/>
    <x v="80"/>
    <x v="0"/>
    <n v="6"/>
    <x v="80"/>
    <n v="3"/>
    <s v="Enhanced Primary and Communtiy Care"/>
    <s v="High Intensity Users"/>
    <x v="11"/>
    <s v="Other"/>
    <s v="High Intensity Users"/>
    <x v="1"/>
    <s v=""/>
    <x v="2"/>
    <s v=""/>
    <s v=""/>
    <x v="0"/>
    <x v="1"/>
    <n v="91184"/>
    <x v="0"/>
  </r>
  <r>
    <x v="0"/>
    <x v="80"/>
    <x v="0"/>
    <n v="7"/>
    <x v="80"/>
    <n v="3"/>
    <s v="Enhanced Primary and Communtiy Care"/>
    <s v="Community Therapy Provisions and Long Term Conditions"/>
    <x v="11"/>
    <s v="Other"/>
    <s v="Community Therapy Provisions"/>
    <x v="1"/>
    <s v=""/>
    <x v="2"/>
    <s v=""/>
    <s v=""/>
    <x v="6"/>
    <x v="1"/>
    <n v="20256255"/>
    <x v="0"/>
  </r>
  <r>
    <x v="0"/>
    <x v="80"/>
    <x v="0"/>
    <n v="8"/>
    <x v="80"/>
    <n v="3"/>
    <s v="Enhanced Primary and Communtiy Care"/>
    <s v="Community Acquired Brain Injury Service"/>
    <x v="11"/>
    <s v="Other"/>
    <s v="Community _x000a_Acquired Brain _x000a_Injury Service"/>
    <x v="1"/>
    <s v=""/>
    <x v="2"/>
    <s v=""/>
    <s v=""/>
    <x v="5"/>
    <x v="1"/>
    <n v="652460"/>
    <x v="0"/>
  </r>
  <r>
    <x v="0"/>
    <x v="80"/>
    <x v="0"/>
    <n v="9"/>
    <x v="80"/>
    <n v="3"/>
    <s v="Enhanced Primary and Communtiy Care"/>
    <s v="Acute and Community Therapies"/>
    <x v="11"/>
    <s v="Other"/>
    <s v="Audiology, _x000a_Anticoagulation"/>
    <x v="1"/>
    <s v=""/>
    <x v="2"/>
    <s v=""/>
    <s v=""/>
    <x v="2"/>
    <x v="1"/>
    <n v="2877039"/>
    <x v="0"/>
  </r>
  <r>
    <x v="0"/>
    <x v="80"/>
    <x v="0"/>
    <n v="10"/>
    <x v="80"/>
    <n v="3"/>
    <s v="Enhanced Primary and Communtiy Care"/>
    <s v="Stroke Support"/>
    <x v="11"/>
    <s v="Other"/>
    <s v="Stroke Support in the Community"/>
    <x v="1"/>
    <s v=""/>
    <x v="2"/>
    <s v=""/>
    <s v=""/>
    <x v="0"/>
    <x v="0"/>
    <n v="44116"/>
    <x v="0"/>
  </r>
  <r>
    <x v="0"/>
    <x v="80"/>
    <x v="0"/>
    <n v="11"/>
    <x v="80"/>
    <n v="3"/>
    <s v="Enhanced Primary and Communtiy Care"/>
    <s v="Community Integrated Teams"/>
    <x v="11"/>
    <s v="Multidisciplinary teams that are supporting independence, such as anticipatory care"/>
    <s v=""/>
    <x v="1"/>
    <s v=""/>
    <x v="2"/>
    <s v=""/>
    <s v=""/>
    <x v="6"/>
    <x v="0"/>
    <n v="1171978"/>
    <x v="0"/>
  </r>
  <r>
    <x v="0"/>
    <x v="80"/>
    <x v="0"/>
    <n v="12"/>
    <x v="80"/>
    <n v="3"/>
    <s v="Enhanced Primary and Communtiy Care"/>
    <s v="Community Integrated Teams"/>
    <x v="11"/>
    <s v="Multidisciplinary teams that are supporting independence, such as anticipatory care"/>
    <s v=""/>
    <x v="1"/>
    <s v=""/>
    <x v="2"/>
    <s v=""/>
    <s v=""/>
    <x v="6"/>
    <x v="1"/>
    <n v="3342737"/>
    <x v="0"/>
  </r>
  <r>
    <x v="0"/>
    <x v="80"/>
    <x v="0"/>
    <n v="13"/>
    <x v="80"/>
    <n v="3"/>
    <s v="Enhanced Primary and Communtiy Care"/>
    <s v="Community Integrated Teams"/>
    <x v="11"/>
    <s v="Multidisciplinary teams that are supporting independence, such as anticipatory care"/>
    <s v=""/>
    <x v="1"/>
    <s v=""/>
    <x v="2"/>
    <s v=""/>
    <s v=""/>
    <x v="6"/>
    <x v="0"/>
    <n v="6298450"/>
    <x v="0"/>
  </r>
  <r>
    <x v="0"/>
    <x v="80"/>
    <x v="0"/>
    <n v="14"/>
    <x v="80"/>
    <n v="3"/>
    <s v="Enhanced Primary and Communtiy Care"/>
    <s v="Community Integrated Teams"/>
    <x v="11"/>
    <s v="Multidisciplinary teams that are supporting independence, such as anticipatory care"/>
    <s v=""/>
    <x v="1"/>
    <s v=""/>
    <x v="2"/>
    <s v=""/>
    <s v=""/>
    <x v="2"/>
    <x v="0"/>
    <n v="970632"/>
    <x v="0"/>
  </r>
  <r>
    <x v="0"/>
    <x v="80"/>
    <x v="0"/>
    <n v="15"/>
    <x v="80"/>
    <n v="4"/>
    <s v="Intermediate and Urgent Care"/>
    <s v="GP Led Urgent Treatment Centre"/>
    <x v="12"/>
    <s v=""/>
    <s v="GP Led Urgent Treatment Centre"/>
    <x v="1"/>
    <s v=""/>
    <x v="2"/>
    <s v=""/>
    <s v=""/>
    <x v="6"/>
    <x v="1"/>
    <n v="1618091"/>
    <x v="0"/>
  </r>
  <r>
    <x v="0"/>
    <x v="80"/>
    <x v="0"/>
    <n v="16"/>
    <x v="80"/>
    <n v="4"/>
    <s v="Intermediate and Urgent Care"/>
    <s v="Recovery at Home and GP Extended Access"/>
    <x v="9"/>
    <s v="Home First/Discharge to Assess - process support/core costs"/>
    <s v=""/>
    <x v="2"/>
    <s v=""/>
    <x v="2"/>
    <s v=""/>
    <s v=""/>
    <x v="2"/>
    <x v="1"/>
    <n v="1051532"/>
    <x v="0"/>
  </r>
  <r>
    <x v="0"/>
    <x v="80"/>
    <x v="0"/>
    <n v="17"/>
    <x v="80"/>
    <n v="4"/>
    <s v="Intermediate and Urgent Care"/>
    <s v="Pharmacy Support Out of Hours"/>
    <x v="12"/>
    <s v=""/>
    <s v="Pharmacy Support Out of Hours"/>
    <x v="2"/>
    <s v=""/>
    <x v="2"/>
    <s v=""/>
    <s v=""/>
    <x v="2"/>
    <x v="0"/>
    <n v="35444"/>
    <x v="0"/>
  </r>
  <r>
    <x v="0"/>
    <x v="80"/>
    <x v="0"/>
    <n v="18"/>
    <x v="80"/>
    <n v="4"/>
    <s v="Intermediate and Urgent Care"/>
    <s v="Therapies Interface"/>
    <x v="9"/>
    <s v="Home First/Discharge to Assess - process support/core costs"/>
    <s v=""/>
    <x v="1"/>
    <s v=""/>
    <x v="2"/>
    <s v=""/>
    <s v=""/>
    <x v="6"/>
    <x v="1"/>
    <n v="288061"/>
    <x v="0"/>
  </r>
  <r>
    <x v="0"/>
    <x v="80"/>
    <x v="0"/>
    <n v="19"/>
    <x v="80"/>
    <n v="4"/>
    <s v="Intermediate and Urgent Care"/>
    <s v="GP In Hours Support Recovery at Home"/>
    <x v="9"/>
    <s v="Home First/Discharge to Assess - process support/core costs"/>
    <s v=""/>
    <x v="2"/>
    <s v=""/>
    <x v="2"/>
    <s v=""/>
    <s v=""/>
    <x v="2"/>
    <x v="1"/>
    <n v="353368"/>
    <x v="0"/>
  </r>
  <r>
    <x v="0"/>
    <x v="80"/>
    <x v="0"/>
    <n v="20"/>
    <x v="80"/>
    <n v="4"/>
    <s v="Intermediate and Urgent Care"/>
    <s v="Recovery at Home   "/>
    <x v="9"/>
    <s v="Home First/Discharge to Assess - process support/core costs"/>
    <s v=""/>
    <x v="1"/>
    <s v=""/>
    <x v="2"/>
    <s v=""/>
    <s v=""/>
    <x v="1"/>
    <x v="0"/>
    <n v="1133392"/>
    <x v="0"/>
  </r>
  <r>
    <x v="0"/>
    <x v="80"/>
    <x v="0"/>
    <n v="21"/>
    <x v="80"/>
    <n v="4"/>
    <s v="Intermediate and Urgent Care"/>
    <s v="Recovery at Home   "/>
    <x v="9"/>
    <s v="Home First/Discharge to Assess - process support/core costs"/>
    <s v=""/>
    <x v="1"/>
    <s v=""/>
    <x v="2"/>
    <s v=""/>
    <s v=""/>
    <x v="6"/>
    <x v="0"/>
    <n v="1521774"/>
    <x v="0"/>
  </r>
  <r>
    <x v="0"/>
    <x v="80"/>
    <x v="0"/>
    <n v="22"/>
    <x v="80"/>
    <n v="4"/>
    <s v="Intermediate and Urgent Care"/>
    <s v="GP In Hours Support Recovery at Home"/>
    <x v="9"/>
    <s v="Home First/Discharge to Assess - process support/core costs"/>
    <s v=""/>
    <x v="2"/>
    <s v=""/>
    <x v="2"/>
    <s v=""/>
    <s v=""/>
    <x v="2"/>
    <x v="0"/>
    <n v="90000"/>
    <x v="0"/>
  </r>
  <r>
    <x v="0"/>
    <x v="80"/>
    <x v="0"/>
    <n v="23"/>
    <x v="80"/>
    <n v="4"/>
    <s v="Intermediate and Urgent Care"/>
    <s v="Urgent Crisis Response"/>
    <x v="5"/>
    <s v="Rapid/Crisis Response - step up (2 hr response)"/>
    <s v=""/>
    <x v="1"/>
    <s v=""/>
    <x v="2"/>
    <s v=""/>
    <s v=""/>
    <x v="6"/>
    <x v="1"/>
    <n v="1618157"/>
    <x v="0"/>
  </r>
  <r>
    <x v="0"/>
    <x v="80"/>
    <x v="0"/>
    <n v="24"/>
    <x v="80"/>
    <n v="4"/>
    <s v="Intermediate and Urgent Care"/>
    <s v="Urgent Crisis Response"/>
    <x v="5"/>
    <s v="Rapid/Crisis Response - step up (2 hr response)"/>
    <s v=""/>
    <x v="1"/>
    <s v=""/>
    <x v="2"/>
    <s v=""/>
    <s v=""/>
    <x v="6"/>
    <x v="0"/>
    <n v="2101099"/>
    <x v="0"/>
  </r>
  <r>
    <x v="0"/>
    <x v="80"/>
    <x v="0"/>
    <n v="25"/>
    <x v="80"/>
    <n v="4"/>
    <s v="Intermediate and Urgent Care"/>
    <s v="Step Down Beds - ICAR Unit"/>
    <x v="6"/>
    <s v="Step down (discharge to assess pathway-2)"/>
    <s v=""/>
    <x v="1"/>
    <s v=""/>
    <x v="2"/>
    <s v=""/>
    <s v=""/>
    <x v="6"/>
    <x v="1"/>
    <n v="2105259"/>
    <x v="0"/>
  </r>
  <r>
    <x v="0"/>
    <x v="80"/>
    <x v="0"/>
    <n v="26"/>
    <x v="80"/>
    <n v="4"/>
    <s v="Intermediate and Urgent Care"/>
    <s v="Step Down Beds - Famborough Court"/>
    <x v="6"/>
    <s v="Step down (discharge to assess pathway-2)"/>
    <s v=""/>
    <x v="1"/>
    <s v=""/>
    <x v="2"/>
    <s v=""/>
    <s v=""/>
    <x v="1"/>
    <x v="0"/>
    <n v="1867870"/>
    <x v="0"/>
  </r>
  <r>
    <x v="0"/>
    <x v="80"/>
    <x v="0"/>
    <n v="27"/>
    <x v="80"/>
    <n v="5"/>
    <s v="Integrated Health and Social Care"/>
    <s v="Social Focus"/>
    <x v="11"/>
    <s v="Low level support for simple hospital discharges (Discharge to Assess pathway 0)"/>
    <s v="Age UK Social Focus"/>
    <x v="1"/>
    <s v=""/>
    <x v="2"/>
    <s v=""/>
    <s v=""/>
    <x v="0"/>
    <x v="1"/>
    <n v="46064"/>
    <x v="0"/>
  </r>
  <r>
    <x v="0"/>
    <x v="80"/>
    <x v="0"/>
    <n v="28"/>
    <x v="80"/>
    <n v="5"/>
    <s v="Integrated Health and Social Care"/>
    <s v="NHS Funded Nursing Care"/>
    <x v="11"/>
    <s v="Other"/>
    <s v="NHS Funded Nursing Care"/>
    <x v="4"/>
    <s v=""/>
    <x v="2"/>
    <s v=""/>
    <s v=""/>
    <x v="1"/>
    <x v="1"/>
    <n v="3247155"/>
    <x v="0"/>
  </r>
  <r>
    <x v="0"/>
    <x v="80"/>
    <x v="0"/>
    <n v="29"/>
    <x v="80"/>
    <n v="5"/>
    <s v="Integrated Health and Social Care"/>
    <s v="Community Therapies"/>
    <x v="11"/>
    <s v="Other"/>
    <s v="Community Therapies"/>
    <x v="1"/>
    <s v=""/>
    <x v="2"/>
    <s v=""/>
    <s v=""/>
    <x v="1"/>
    <x v="0"/>
    <n v="139000"/>
    <x v="0"/>
  </r>
  <r>
    <x v="0"/>
    <x v="80"/>
    <x v="0"/>
    <n v="30"/>
    <x v="80"/>
    <n v="5"/>
    <s v="Integrated Health and Social Care"/>
    <s v="NHS Funding for Social Care (BCF) - Mental Health"/>
    <x v="11"/>
    <s v="Other"/>
    <s v="NHS Funding fpr Social Care (BCF)"/>
    <x v="0"/>
    <s v=""/>
    <x v="2"/>
    <s v=""/>
    <s v=""/>
    <x v="1"/>
    <x v="0"/>
    <n v="896112"/>
    <x v="0"/>
  </r>
  <r>
    <x v="0"/>
    <x v="80"/>
    <x v="0"/>
    <n v="31"/>
    <x v="80"/>
    <n v="5"/>
    <s v="Integrated Health and Social Care"/>
    <s v="CIT Living Well Link Workers"/>
    <x v="11"/>
    <s v="Integrated neighbourhood services"/>
    <s v=""/>
    <x v="1"/>
    <s v=""/>
    <x v="2"/>
    <s v=""/>
    <s v=""/>
    <x v="0"/>
    <x v="0"/>
    <n v="166181"/>
    <x v="0"/>
  </r>
  <r>
    <x v="0"/>
    <x v="80"/>
    <x v="0"/>
    <n v="32"/>
    <x v="80"/>
    <n v="5"/>
    <s v="Integrated Health and Social Care"/>
    <s v="Hospital Discharge Support for Older People"/>
    <x v="11"/>
    <s v="Low level support for simple hospital discharges (Discharge to Assess pathway 0)"/>
    <s v=""/>
    <x v="1"/>
    <s v=""/>
    <x v="2"/>
    <s v=""/>
    <s v=""/>
    <x v="0"/>
    <x v="0"/>
    <n v="40795"/>
    <x v="0"/>
  </r>
  <r>
    <x v="0"/>
    <x v="80"/>
    <x v="0"/>
    <n v="33"/>
    <x v="80"/>
    <n v="5"/>
    <s v="Integrated Health and Social Care"/>
    <s v="Continuing Healthcare Provision"/>
    <x v="8"/>
    <s v="Domiciliary care packages"/>
    <s v=""/>
    <x v="4"/>
    <s v=""/>
    <x v="2"/>
    <s v=""/>
    <s v=""/>
    <x v="1"/>
    <x v="1"/>
    <n v="27994942"/>
    <x v="0"/>
  </r>
  <r>
    <x v="0"/>
    <x v="80"/>
    <x v="0"/>
    <n v="34"/>
    <x v="80"/>
    <n v="5"/>
    <s v="Integrated Health and Social Care"/>
    <s v="Care Act Funding"/>
    <x v="7"/>
    <s v="Other"/>
    <s v="Care Act Funding"/>
    <x v="0"/>
    <s v=""/>
    <x v="2"/>
    <s v=""/>
    <s v=""/>
    <x v="1"/>
    <x v="1"/>
    <n v="100004"/>
    <x v="0"/>
  </r>
  <r>
    <x v="0"/>
    <x v="80"/>
    <x v="0"/>
    <n v="35"/>
    <x v="80"/>
    <n v="5"/>
    <s v="Integrated Health and Social Care"/>
    <s v="Care Act Funding"/>
    <x v="7"/>
    <s v="Other"/>
    <s v="Care Act Funding"/>
    <x v="1"/>
    <s v=""/>
    <x v="2"/>
    <s v=""/>
    <s v=""/>
    <x v="1"/>
    <x v="0"/>
    <n v="901000"/>
    <x v="0"/>
  </r>
  <r>
    <x v="0"/>
    <x v="80"/>
    <x v="0"/>
    <n v="36"/>
    <x v="80"/>
    <n v="5"/>
    <s v="Integrated Health and Social Care"/>
    <s v="Carers Service Support and Provision"/>
    <x v="13"/>
    <s v="Respite services"/>
    <s v=""/>
    <x v="1"/>
    <s v=""/>
    <x v="2"/>
    <s v=""/>
    <s v=""/>
    <x v="0"/>
    <x v="0"/>
    <n v="92000"/>
    <x v="0"/>
  </r>
  <r>
    <x v="0"/>
    <x v="80"/>
    <x v="0"/>
    <n v="37"/>
    <x v="80"/>
    <n v="5"/>
    <s v="Integrated Health and Social Care"/>
    <s v="Community Equipment Service"/>
    <x v="1"/>
    <s v="Community based equipment"/>
    <s v=""/>
    <x v="1"/>
    <s v=""/>
    <x v="2"/>
    <s v=""/>
    <s v=""/>
    <x v="1"/>
    <x v="0"/>
    <n v="2042016"/>
    <x v="0"/>
  </r>
  <r>
    <x v="0"/>
    <x v="80"/>
    <x v="0"/>
    <n v="38"/>
    <x v="80"/>
    <n v="1"/>
    <s v="Disability Facilites Grant"/>
    <s v="DFG Related Schemes"/>
    <x v="14"/>
    <s v="Adaptations, including statutory DFG grants"/>
    <s v=""/>
    <x v="1"/>
    <s v=""/>
    <x v="0"/>
    <s v=""/>
    <s v=""/>
    <x v="1"/>
    <x v="2"/>
    <n v="4055399"/>
    <x v="0"/>
  </r>
  <r>
    <x v="0"/>
    <x v="80"/>
    <x v="0"/>
    <n v="39"/>
    <x v="80"/>
    <n v="2"/>
    <s v="Mental Health, Learning Disabilities and Autism"/>
    <s v="Mental Health, Learning Disabilities and Autism"/>
    <x v="11"/>
    <s v="Other"/>
    <s v="Mental Health, Learning Disabilities and Autism"/>
    <x v="0"/>
    <s v=""/>
    <x v="0"/>
    <s v=""/>
    <s v=""/>
    <x v="1"/>
    <x v="3"/>
    <n v="104000"/>
    <x v="0"/>
  </r>
  <r>
    <x v="0"/>
    <x v="80"/>
    <x v="0"/>
    <n v="40"/>
    <x v="80"/>
    <n v="2"/>
    <s v="Mental Health, Learning Disabilities and Autism"/>
    <s v="Mental Health, Learning Disabilities and Autism"/>
    <x v="11"/>
    <s v="Other"/>
    <s v="Mental Health, Learning Disabilities and Autism"/>
    <x v="0"/>
    <s v=""/>
    <x v="0"/>
    <s v=""/>
    <s v=""/>
    <x v="2"/>
    <x v="3"/>
    <n v="3274102"/>
    <x v="0"/>
  </r>
  <r>
    <x v="0"/>
    <x v="80"/>
    <x v="0"/>
    <n v="41"/>
    <x v="80"/>
    <n v="2"/>
    <s v="Mental Health, Learning Disabilities and Autism"/>
    <s v="Mental Health, Learning Disabilities and Autism"/>
    <x v="11"/>
    <s v="Other"/>
    <s v="Mental Health, Learning Disabilities and Autism"/>
    <x v="0"/>
    <s v=""/>
    <x v="0"/>
    <s v=""/>
    <s v=""/>
    <x v="0"/>
    <x v="3"/>
    <n v="150000"/>
    <x v="0"/>
  </r>
  <r>
    <x v="0"/>
    <x v="80"/>
    <x v="0"/>
    <n v="42"/>
    <x v="80"/>
    <n v="5"/>
    <s v="Integrated Health and Social Care"/>
    <s v="Health and Social Care"/>
    <x v="11"/>
    <s v="Other"/>
    <s v="Health and Social Care"/>
    <x v="0"/>
    <s v=""/>
    <x v="0"/>
    <s v=""/>
    <s v=""/>
    <x v="1"/>
    <x v="3"/>
    <n v="1362000"/>
    <x v="0"/>
  </r>
  <r>
    <x v="0"/>
    <x v="80"/>
    <x v="0"/>
    <n v="43"/>
    <x v="80"/>
    <n v="5"/>
    <s v="Integrated Health and Social Care"/>
    <s v="Health and Social Care"/>
    <x v="11"/>
    <s v="Other"/>
    <s v="Health and Social Care"/>
    <x v="0"/>
    <s v=""/>
    <x v="0"/>
    <s v=""/>
    <s v=""/>
    <x v="2"/>
    <x v="3"/>
    <n v="11834815"/>
    <x v="0"/>
  </r>
  <r>
    <x v="0"/>
    <x v="80"/>
    <x v="0"/>
    <n v="44"/>
    <x v="80"/>
    <n v="5"/>
    <s v="Integrated Health and Social Care"/>
    <s v="Health and Social Care"/>
    <x v="11"/>
    <s v="Other"/>
    <s v="Health an Social Care"/>
    <x v="0"/>
    <s v=""/>
    <x v="0"/>
    <s v=""/>
    <s v=""/>
    <x v="0"/>
    <x v="3"/>
    <n v="150000"/>
    <x v="0"/>
  </r>
  <r>
    <x v="0"/>
    <x v="80"/>
    <x v="0"/>
    <n v="45"/>
    <x v="80"/>
    <n v="5"/>
    <s v="Integrated Health and Social Care"/>
    <s v="Health and Social Care"/>
    <x v="11"/>
    <s v="Other"/>
    <s v="Intermediate and Urgent Care"/>
    <x v="0"/>
    <s v=""/>
    <x v="0"/>
    <s v=""/>
    <s v=""/>
    <x v="1"/>
    <x v="3"/>
    <n v="1808872"/>
    <x v="0"/>
  </r>
  <r>
    <x v="0"/>
    <x v="80"/>
    <x v="0"/>
    <n v="46"/>
    <x v="80"/>
    <n v="2"/>
    <s v="Mental Health, Learning Disabilities and Autism"/>
    <s v="Mental Health, Learning Disabilities and Autism"/>
    <x v="11"/>
    <s v="Other"/>
    <s v="Mental Health, Learning Disabilities and Autism"/>
    <x v="0"/>
    <s v=""/>
    <x v="0"/>
    <s v=""/>
    <s v=""/>
    <x v="1"/>
    <x v="4"/>
    <n v="4233328"/>
    <x v="0"/>
  </r>
  <r>
    <x v="0"/>
    <x v="80"/>
    <x v="0"/>
    <n v="47"/>
    <x v="80"/>
    <n v="2"/>
    <s v="Mental Health, Learning Disabilities and Autism"/>
    <s v="Mental Health, Learning Disabilities and Autism"/>
    <x v="11"/>
    <s v="Other"/>
    <s v="Mental Health, Learning Disabilities and Autism"/>
    <x v="0"/>
    <s v=""/>
    <x v="0"/>
    <s v=""/>
    <s v=""/>
    <x v="2"/>
    <x v="4"/>
    <n v="44423917"/>
    <x v="0"/>
  </r>
  <r>
    <x v="0"/>
    <x v="80"/>
    <x v="0"/>
    <n v="48"/>
    <x v="80"/>
    <n v="2"/>
    <s v="Mental Health, Learning Disabilities and Autism"/>
    <s v="Mental Health, Learning Disabilities and Autism"/>
    <x v="11"/>
    <s v="Other"/>
    <s v="Mental Health, Learning Disabilities and Autism"/>
    <x v="0"/>
    <s v=""/>
    <x v="0"/>
    <s v=""/>
    <s v=""/>
    <x v="0"/>
    <x v="4"/>
    <n v="957244"/>
    <x v="0"/>
  </r>
  <r>
    <x v="0"/>
    <x v="80"/>
    <x v="0"/>
    <n v="49"/>
    <x v="80"/>
    <n v="5"/>
    <s v="Integrated Health and Social Care"/>
    <s v="Health and Social Care"/>
    <x v="11"/>
    <s v="Other"/>
    <s v="Health and Social Care"/>
    <x v="0"/>
    <s v=""/>
    <x v="0"/>
    <s v=""/>
    <s v=""/>
    <x v="1"/>
    <x v="4"/>
    <n v="4918230"/>
    <x v="0"/>
  </r>
  <r>
    <x v="0"/>
    <x v="80"/>
    <x v="0"/>
    <n v="50"/>
    <x v="80"/>
    <n v="5"/>
    <s v="Integrated Health and Social Care"/>
    <s v="Health and Social Care"/>
    <x v="11"/>
    <s v="Other"/>
    <s v="Health and Social Care"/>
    <x v="0"/>
    <s v=""/>
    <x v="0"/>
    <s v=""/>
    <s v=""/>
    <x v="2"/>
    <x v="4"/>
    <n v="22721460"/>
    <x v="0"/>
  </r>
  <r>
    <x v="0"/>
    <x v="80"/>
    <x v="0"/>
    <n v="51"/>
    <x v="80"/>
    <n v="5"/>
    <s v="Integrated Health and Social Care"/>
    <s v="Health and Social Care"/>
    <x v="11"/>
    <s v="Other"/>
    <s v="Health and Social Care"/>
    <x v="0"/>
    <s v=""/>
    <x v="0"/>
    <s v=""/>
    <s v=""/>
    <x v="0"/>
    <x v="4"/>
    <n v="87600"/>
    <x v="0"/>
  </r>
  <r>
    <x v="0"/>
    <x v="80"/>
    <x v="0"/>
    <n v="52"/>
    <x v="80"/>
    <n v="5"/>
    <s v="Integrated Health and Social Care"/>
    <s v="Primary Care Stop Smoking"/>
    <x v="0"/>
    <s v="Other"/>
    <s v="Stop Smoking"/>
    <x v="2"/>
    <s v=""/>
    <x v="0"/>
    <s v=""/>
    <s v=""/>
    <x v="2"/>
    <x v="4"/>
    <n v="426000"/>
    <x v="1"/>
  </r>
  <r>
    <x v="0"/>
    <x v="80"/>
    <x v="0"/>
    <n v="53"/>
    <x v="80"/>
    <n v="5"/>
    <s v="Integrated Health and Social Care"/>
    <s v="NHS Health Checks"/>
    <x v="0"/>
    <s v="Risk Stratification"/>
    <s v="CVD Screening"/>
    <x v="2"/>
    <s v=""/>
    <x v="0"/>
    <s v=""/>
    <s v=""/>
    <x v="2"/>
    <x v="4"/>
    <n v="208229"/>
    <x v="1"/>
  </r>
  <r>
    <x v="0"/>
    <x v="80"/>
    <x v="0"/>
    <n v="54"/>
    <x v="80"/>
    <n v="5"/>
    <s v="Integrated Health and Social Care"/>
    <s v="Social Prescribing"/>
    <x v="0"/>
    <s v="Social Prescribing"/>
    <s v=""/>
    <x v="6"/>
    <s v="Public Health/VCSE"/>
    <x v="0"/>
    <s v=""/>
    <s v=""/>
    <x v="1"/>
    <x v="4"/>
    <n v="100000"/>
    <x v="1"/>
  </r>
  <r>
    <x v="0"/>
    <x v="80"/>
    <x v="0"/>
    <n v="55"/>
    <x v="80"/>
    <n v="5"/>
    <s v="Integrated Health and Social Care"/>
    <s v="Integrated Commissioning"/>
    <x v="10"/>
    <s v="Joint commissioning infrastructure"/>
    <s v=""/>
    <x v="6"/>
    <s v="ICB/LA"/>
    <x v="0"/>
    <s v=""/>
    <s v=""/>
    <x v="1"/>
    <x v="4"/>
    <n v="200000"/>
    <x v="1"/>
  </r>
  <r>
    <x v="0"/>
    <x v="80"/>
    <x v="0"/>
    <n v="56"/>
    <x v="80"/>
    <n v="5"/>
    <s v="Integrated Health and Social Care"/>
    <s v="NHS Funding for Social Care (BCF) - Social Care"/>
    <x v="11"/>
    <s v="Other"/>
    <s v="NHS Funding fpr Social Care (BCF)"/>
    <x v="0"/>
    <s v=""/>
    <x v="2"/>
    <s v=""/>
    <s v=""/>
    <x v="1"/>
    <x v="0"/>
    <n v="8054013"/>
    <x v="0"/>
  </r>
  <r>
    <x v="0"/>
    <x v="81"/>
    <x v="2"/>
    <n v="1"/>
    <x v="81"/>
    <n v="1"/>
    <s v="Pathway 1 provision"/>
    <s v="Early Intervention - Homecare capacity"/>
    <x v="5"/>
    <s v="Reablement to support discharge -step down (Discharge to Assess pathway 1)"/>
    <s v=""/>
    <x v="0"/>
    <s v=""/>
    <x v="0"/>
    <s v=""/>
    <s v=""/>
    <x v="2"/>
    <x v="0"/>
    <n v="2495275"/>
    <x v="0"/>
  </r>
  <r>
    <x v="0"/>
    <x v="81"/>
    <x v="2"/>
    <n v="2"/>
    <x v="81"/>
    <n v="2"/>
    <s v="Pathway 1 provision"/>
    <s v="Early Intervention - Homecare capacity"/>
    <x v="5"/>
    <s v="Reablement to support discharge -step down (Discharge to Assess pathway 1)"/>
    <s v=""/>
    <x v="0"/>
    <s v=""/>
    <x v="0"/>
    <s v=""/>
    <s v=""/>
    <x v="2"/>
    <x v="4"/>
    <n v="3327658"/>
    <x v="0"/>
  </r>
  <r>
    <x v="0"/>
    <x v="81"/>
    <x v="2"/>
    <n v="3"/>
    <x v="81"/>
    <n v="3"/>
    <s v="Pathway 1 provision"/>
    <s v="Early Intervention - Homecare capacity"/>
    <x v="5"/>
    <s v="Reablement to support discharge -step down (Discharge to Assess pathway 1)"/>
    <s v=""/>
    <x v="0"/>
    <s v=""/>
    <x v="0"/>
    <s v=""/>
    <s v=""/>
    <x v="2"/>
    <x v="3"/>
    <n v="3259376"/>
    <x v="0"/>
  </r>
  <r>
    <x v="0"/>
    <x v="81"/>
    <x v="2"/>
    <n v="4"/>
    <x v="81"/>
    <n v="4"/>
    <s v="Pathway 1 provision"/>
    <s v="Early Intervention - Community Team"/>
    <x v="5"/>
    <s v="Reablement to support discharge -step down (Discharge to Assess pathway 1)"/>
    <s v=""/>
    <x v="1"/>
    <s v=""/>
    <x v="0"/>
    <s v=""/>
    <s v=""/>
    <x v="3"/>
    <x v="0"/>
    <n v="6128869"/>
    <x v="0"/>
  </r>
  <r>
    <x v="0"/>
    <x v="81"/>
    <x v="2"/>
    <n v="5"/>
    <x v="81"/>
    <n v="5"/>
    <s v="Pathway 1 provision"/>
    <s v="Early Intervention - Homebased therapy"/>
    <x v="5"/>
    <s v="Reablement service accepting community and discharge referrals"/>
    <s v=""/>
    <x v="1"/>
    <s v=""/>
    <x v="2"/>
    <s v=""/>
    <s v=""/>
    <x v="3"/>
    <x v="4"/>
    <n v="1249480"/>
    <x v="1"/>
  </r>
  <r>
    <x v="0"/>
    <x v="81"/>
    <x v="2"/>
    <n v="6"/>
    <x v="81"/>
    <n v="6"/>
    <s v="Pathway 1 provision"/>
    <s v="Early Intervention - Homebased therapy"/>
    <x v="5"/>
    <s v="Reablement service accepting community and discharge referrals"/>
    <s v=""/>
    <x v="1"/>
    <s v=""/>
    <x v="2"/>
    <s v=""/>
    <s v=""/>
    <x v="3"/>
    <x v="0"/>
    <n v="897520"/>
    <x v="1"/>
  </r>
  <r>
    <x v="0"/>
    <x v="81"/>
    <x v="2"/>
    <n v="7"/>
    <x v="81"/>
    <n v="7"/>
    <s v="Pathway 1 provision"/>
    <s v="Early Intervention - Physiotherapy Capacity"/>
    <x v="5"/>
    <s v="Reablement service accepting community and discharge referrals"/>
    <s v=""/>
    <x v="1"/>
    <s v=""/>
    <x v="2"/>
    <s v=""/>
    <s v=""/>
    <x v="3"/>
    <x v="4"/>
    <n v="657000"/>
    <x v="1"/>
  </r>
  <r>
    <x v="0"/>
    <x v="81"/>
    <x v="2"/>
    <n v="8"/>
    <x v="81"/>
    <n v="8"/>
    <s v="Pathway 2 provision"/>
    <s v="Pathway 2 beds"/>
    <x v="6"/>
    <s v="Step down (discharge to assess pathway-2)"/>
    <s v=""/>
    <x v="0"/>
    <s v=""/>
    <x v="0"/>
    <s v=""/>
    <s v=""/>
    <x v="2"/>
    <x v="4"/>
    <n v="1411756"/>
    <x v="0"/>
  </r>
  <r>
    <x v="0"/>
    <x v="81"/>
    <x v="2"/>
    <n v="9"/>
    <x v="81"/>
    <n v="9"/>
    <s v="Pathway 2 provision"/>
    <s v="Pathway 2 beds"/>
    <x v="6"/>
    <s v="Step down (discharge to assess pathway-2)"/>
    <s v=""/>
    <x v="0"/>
    <s v=""/>
    <x v="0"/>
    <s v=""/>
    <s v=""/>
    <x v="2"/>
    <x v="3"/>
    <n v="703872"/>
    <x v="0"/>
  </r>
  <r>
    <x v="0"/>
    <x v="81"/>
    <x v="2"/>
    <n v="10"/>
    <x v="81"/>
    <n v="10"/>
    <s v="Pathway 2 provision"/>
    <s v="Pathway 2 beds"/>
    <x v="6"/>
    <s v="Step down (discharge to assess pathway-2)"/>
    <s v=""/>
    <x v="0"/>
    <s v=""/>
    <x v="0"/>
    <s v=""/>
    <s v=""/>
    <x v="2"/>
    <x v="0"/>
    <n v="3562517"/>
    <x v="0"/>
  </r>
  <r>
    <x v="0"/>
    <x v="81"/>
    <x v="2"/>
    <n v="11"/>
    <x v="81"/>
    <n v="11"/>
    <s v="Pathway 2 provision"/>
    <s v="Pathway 2 beds"/>
    <x v="6"/>
    <s v="Step down (discharge to assess pathway-2)"/>
    <s v=""/>
    <x v="1"/>
    <s v=""/>
    <x v="2"/>
    <s v=""/>
    <s v=""/>
    <x v="2"/>
    <x v="0"/>
    <n v="5244769"/>
    <x v="0"/>
  </r>
  <r>
    <x v="0"/>
    <x v="81"/>
    <x v="2"/>
    <n v="12"/>
    <x v="81"/>
    <n v="12"/>
    <s v="Pathway 2 provision"/>
    <s v="Social work capacity delivering pathway 2 approach"/>
    <x v="9"/>
    <s v="Multi-Disciplinary/Multi-Agency Discharge Teams supporting discharge"/>
    <s v=""/>
    <x v="0"/>
    <s v=""/>
    <x v="0"/>
    <s v=""/>
    <s v=""/>
    <x v="1"/>
    <x v="4"/>
    <n v="1681981"/>
    <x v="0"/>
  </r>
  <r>
    <x v="0"/>
    <x v="81"/>
    <x v="2"/>
    <n v="13"/>
    <x v="81"/>
    <n v="13"/>
    <s v="Pathway 2 provision"/>
    <s v="Social work capacity delivering pathway 2 approach"/>
    <x v="9"/>
    <s v="Multi-Disciplinary/Multi-Agency Discharge Teams supporting discharge"/>
    <s v=""/>
    <x v="0"/>
    <s v=""/>
    <x v="0"/>
    <s v=""/>
    <s v=""/>
    <x v="1"/>
    <x v="3"/>
    <n v="1945600"/>
    <x v="0"/>
  </r>
  <r>
    <x v="0"/>
    <x v="81"/>
    <x v="2"/>
    <n v="14"/>
    <x v="81"/>
    <n v="14"/>
    <s v="Pathway 2 provision"/>
    <s v="SIP P2 Challenging Behaviour beds"/>
    <x v="6"/>
    <s v="Step down (discharge to assess pathway-2)"/>
    <s v=""/>
    <x v="0"/>
    <s v=""/>
    <x v="0"/>
    <s v=""/>
    <s v=""/>
    <x v="2"/>
    <x v="0"/>
    <n v="629000"/>
    <x v="1"/>
  </r>
  <r>
    <x v="0"/>
    <x v="81"/>
    <x v="2"/>
    <n v="15"/>
    <x v="81"/>
    <n v="15"/>
    <s v="Pathway 2 provision"/>
    <s v="Pathway 2 beds - Surge de-escalation"/>
    <x v="6"/>
    <s v="Step down (discharge to assess pathway-2)"/>
    <s v=""/>
    <x v="0"/>
    <s v=""/>
    <x v="0"/>
    <s v=""/>
    <s v=""/>
    <x v="2"/>
    <x v="4"/>
    <n v="1376226"/>
    <x v="1"/>
  </r>
  <r>
    <x v="0"/>
    <x v="81"/>
    <x v="2"/>
    <n v="16"/>
    <x v="81"/>
    <n v="16"/>
    <s v="D2A enabler"/>
    <s v="Hospital discharge teams - Social work"/>
    <x v="9"/>
    <s v="Multi-Disciplinary/Multi-Agency Discharge Teams supporting discharge"/>
    <s v=""/>
    <x v="0"/>
    <s v=""/>
    <x v="0"/>
    <s v=""/>
    <s v=""/>
    <x v="1"/>
    <x v="4"/>
    <n v="4039404"/>
    <x v="0"/>
  </r>
  <r>
    <x v="0"/>
    <x v="81"/>
    <x v="2"/>
    <n v="17"/>
    <x v="81"/>
    <n v="17"/>
    <s v="D2A enabler"/>
    <s v="Hospital discharge teams - Social work"/>
    <x v="9"/>
    <s v="Multi-Disciplinary/Multi-Agency Discharge Teams supporting discharge"/>
    <s v=""/>
    <x v="0"/>
    <s v=""/>
    <x v="0"/>
    <s v=""/>
    <s v=""/>
    <x v="1"/>
    <x v="3"/>
    <n v="3591754"/>
    <x v="0"/>
  </r>
  <r>
    <x v="0"/>
    <x v="81"/>
    <x v="2"/>
    <n v="18"/>
    <x v="81"/>
    <n v="18"/>
    <s v="D2A enabler"/>
    <s v="Hospital discharge teams - Social work"/>
    <x v="9"/>
    <s v="Multi-Disciplinary/Multi-Agency Discharge Teams supporting discharge"/>
    <s v=""/>
    <x v="0"/>
    <s v=""/>
    <x v="0"/>
    <s v=""/>
    <s v=""/>
    <x v="1"/>
    <x v="0"/>
    <n v="1553831"/>
    <x v="0"/>
  </r>
  <r>
    <x v="0"/>
    <x v="81"/>
    <x v="2"/>
    <n v="19"/>
    <x v="81"/>
    <n v="19"/>
    <s v="D2A enabler"/>
    <s v="EI Integrated Hub"/>
    <x v="9"/>
    <s v="Multi-Disciplinary/Multi-Agency Discharge Teams supporting discharge"/>
    <s v=""/>
    <x v="0"/>
    <s v=""/>
    <x v="0"/>
    <s v=""/>
    <s v=""/>
    <x v="1"/>
    <x v="4"/>
    <n v="992536"/>
    <x v="0"/>
  </r>
  <r>
    <x v="0"/>
    <x v="81"/>
    <x v="2"/>
    <n v="20"/>
    <x v="81"/>
    <n v="20"/>
    <s v="Community Loan Equipment"/>
    <s v="Community Loan Equipment service"/>
    <x v="1"/>
    <s v="Community based equipment"/>
    <s v=""/>
    <x v="1"/>
    <s v=""/>
    <x v="0"/>
    <s v=""/>
    <s v=""/>
    <x v="2"/>
    <x v="0"/>
    <n v="4846508"/>
    <x v="0"/>
  </r>
  <r>
    <x v="0"/>
    <x v="81"/>
    <x v="2"/>
    <n v="21"/>
    <x v="81"/>
    <n v="21"/>
    <s v="Community Loan Equipment"/>
    <s v="Community Loan Equipment service"/>
    <x v="1"/>
    <s v="Community based equipment"/>
    <s v=""/>
    <x v="0"/>
    <s v=""/>
    <x v="0"/>
    <s v=""/>
    <s v=""/>
    <x v="2"/>
    <x v="2"/>
    <n v="500000"/>
    <x v="0"/>
  </r>
  <r>
    <x v="0"/>
    <x v="81"/>
    <x v="2"/>
    <n v="22"/>
    <x v="81"/>
    <n v="22"/>
    <s v="Community Loan Equipment"/>
    <s v="Community Loan Equipment service"/>
    <x v="1"/>
    <s v="Community based equipment"/>
    <s v=""/>
    <x v="0"/>
    <s v=""/>
    <x v="0"/>
    <s v=""/>
    <s v=""/>
    <x v="1"/>
    <x v="4"/>
    <n v="1123613"/>
    <x v="0"/>
  </r>
  <r>
    <x v="0"/>
    <x v="81"/>
    <x v="2"/>
    <n v="23"/>
    <x v="81"/>
    <n v="23"/>
    <s v="Neighbourhood Integration"/>
    <s v="Integrated multi-disciplinary teams"/>
    <x v="15"/>
    <s v="Physical health/wellbeing"/>
    <s v=""/>
    <x v="1"/>
    <s v=""/>
    <x v="2"/>
    <s v=""/>
    <s v=""/>
    <x v="3"/>
    <x v="0"/>
    <n v="39260045"/>
    <x v="0"/>
  </r>
  <r>
    <x v="0"/>
    <x v="81"/>
    <x v="2"/>
    <n v="24"/>
    <x v="81"/>
    <n v="24"/>
    <s v="Neighbourhood Integration"/>
    <s v="Other community support"/>
    <x v="15"/>
    <s v="Physical health/wellbeing"/>
    <s v=""/>
    <x v="1"/>
    <s v=""/>
    <x v="2"/>
    <s v=""/>
    <s v=""/>
    <x v="3"/>
    <x v="1"/>
    <n v="3174348"/>
    <x v="0"/>
  </r>
  <r>
    <x v="0"/>
    <x v="81"/>
    <x v="2"/>
    <n v="25"/>
    <x v="81"/>
    <n v="25"/>
    <s v="Carers service"/>
    <s v="Carers service"/>
    <x v="13"/>
    <s v="Other"/>
    <s v="Carers Hub"/>
    <x v="0"/>
    <s v=""/>
    <x v="0"/>
    <s v=""/>
    <s v=""/>
    <x v="0"/>
    <x v="0"/>
    <n v="1191000"/>
    <x v="0"/>
  </r>
  <r>
    <x v="0"/>
    <x v="81"/>
    <x v="2"/>
    <n v="26"/>
    <x v="81"/>
    <n v="26"/>
    <s v="Dementia Services"/>
    <s v="Dementia community based services"/>
    <x v="3"/>
    <s v="Care navigation and planning"/>
    <s v=""/>
    <x v="3"/>
    <s v=""/>
    <x v="2"/>
    <s v=""/>
    <s v=""/>
    <x v="5"/>
    <x v="0"/>
    <n v="2675413"/>
    <x v="0"/>
  </r>
  <r>
    <x v="0"/>
    <x v="81"/>
    <x v="2"/>
    <n v="27"/>
    <x v="81"/>
    <n v="27"/>
    <s v="Dementia Services"/>
    <s v="Dementia community based services"/>
    <x v="3"/>
    <s v="Care navigation and planning"/>
    <s v=""/>
    <x v="0"/>
    <s v=""/>
    <x v="2"/>
    <s v=""/>
    <s v=""/>
    <x v="5"/>
    <x v="0"/>
    <n v="198097"/>
    <x v="0"/>
  </r>
  <r>
    <x v="0"/>
    <x v="81"/>
    <x v="2"/>
    <n v="28"/>
    <x v="81"/>
    <n v="28"/>
    <s v="Dementia Services"/>
    <s v="Dementia community based services"/>
    <x v="3"/>
    <s v="Care navigation and planning"/>
    <s v=""/>
    <x v="0"/>
    <s v=""/>
    <x v="2"/>
    <s v=""/>
    <s v=""/>
    <x v="0"/>
    <x v="4"/>
    <n v="103607"/>
    <x v="0"/>
  </r>
  <r>
    <x v="0"/>
    <x v="81"/>
    <x v="2"/>
    <n v="29"/>
    <x v="81"/>
    <n v="29"/>
    <s v="Packages of Care - Residential, Nursing and Supported Living"/>
    <s v="Residential, Nursing and Supported Living packages"/>
    <x v="4"/>
    <s v="Other"/>
    <s v="Combination of sub types"/>
    <x v="0"/>
    <s v=""/>
    <x v="0"/>
    <s v=""/>
    <s v=""/>
    <x v="2"/>
    <x v="0"/>
    <n v="19542428"/>
    <x v="0"/>
  </r>
  <r>
    <x v="0"/>
    <x v="81"/>
    <x v="2"/>
    <n v="30"/>
    <x v="81"/>
    <n v="30"/>
    <s v="Packages of Care - Residential, Nursing and Supported Living"/>
    <s v="Residential, Nursing and Supported Living packages"/>
    <x v="4"/>
    <s v="Other"/>
    <s v="Combination of sub types"/>
    <x v="0"/>
    <s v=""/>
    <x v="0"/>
    <s v=""/>
    <s v=""/>
    <x v="2"/>
    <x v="3"/>
    <n v="44981661"/>
    <x v="0"/>
  </r>
  <r>
    <x v="0"/>
    <x v="81"/>
    <x v="2"/>
    <n v="31"/>
    <x v="81"/>
    <n v="31"/>
    <s v="Care Act"/>
    <s v="Safeguarding, advocacy and occupational therapy services"/>
    <x v="7"/>
    <s v="Other"/>
    <s v="Safeguarding, advocacy and occupational therapy services"/>
    <x v="0"/>
    <s v=""/>
    <x v="0"/>
    <s v=""/>
    <s v=""/>
    <x v="1"/>
    <x v="0"/>
    <n v="3760623"/>
    <x v="0"/>
  </r>
  <r>
    <x v="0"/>
    <x v="81"/>
    <x v="2"/>
    <n v="32"/>
    <x v="81"/>
    <n v="32"/>
    <s v="Disabled Facilities Grants"/>
    <s v="Delivery of aids and adaptations"/>
    <x v="14"/>
    <s v="Adaptations, including statutory DFG grants"/>
    <s v=""/>
    <x v="0"/>
    <s v=""/>
    <x v="0"/>
    <s v=""/>
    <s v=""/>
    <x v="2"/>
    <x v="2"/>
    <n v="12443092"/>
    <x v="0"/>
  </r>
  <r>
    <x v="0"/>
    <x v="81"/>
    <x v="2"/>
    <n v="33"/>
    <x v="81"/>
    <n v="33"/>
    <s v="Transformation Fund"/>
    <s v="BICP Programme Capacity"/>
    <x v="10"/>
    <s v="Integrated models of provision"/>
    <s v=""/>
    <x v="1"/>
    <s v=""/>
    <x v="2"/>
    <s v=""/>
    <s v=""/>
    <x v="3"/>
    <x v="4"/>
    <n v="118372"/>
    <x v="0"/>
  </r>
  <r>
    <x v="0"/>
    <x v="81"/>
    <x v="2"/>
    <n v="34"/>
    <x v="81"/>
    <n v="34"/>
    <s v="Transformation Fund"/>
    <s v="BICP Programme Capacity"/>
    <x v="10"/>
    <s v="Integrated models of provision"/>
    <s v=""/>
    <x v="0"/>
    <s v=""/>
    <x v="0"/>
    <s v=""/>
    <s v=""/>
    <x v="1"/>
    <x v="4"/>
    <n v="270000"/>
    <x v="0"/>
  </r>
  <r>
    <x v="0"/>
    <x v="81"/>
    <x v="2"/>
    <n v="35"/>
    <x v="81"/>
    <n v="35"/>
    <s v="Transformation Fund"/>
    <s v="Transformation fund years 2 and 3"/>
    <x v="10"/>
    <s v="New governance arrangements"/>
    <s v=""/>
    <x v="0"/>
    <s v=""/>
    <x v="0"/>
    <s v=""/>
    <s v=""/>
    <x v="1"/>
    <x v="4"/>
    <n v="12967293"/>
    <x v="0"/>
  </r>
  <r>
    <x v="0"/>
    <x v="81"/>
    <x v="2"/>
    <n v="36"/>
    <x v="81"/>
    <n v="36"/>
    <s v="Transformation Fund - Health"/>
    <s v="Transformation fund years 2 and 3"/>
    <x v="10"/>
    <s v="New governance arrangements"/>
    <s v=""/>
    <x v="4"/>
    <s v=""/>
    <x v="0"/>
    <s v=""/>
    <s v=""/>
    <x v="1"/>
    <x v="0"/>
    <n v="18476"/>
    <x v="0"/>
  </r>
  <r>
    <x v="0"/>
    <x v="81"/>
    <x v="2"/>
    <n v="37"/>
    <x v="81"/>
    <n v="37"/>
    <s v="Accommodation and Support"/>
    <s v="Housing and Health Development activity"/>
    <x v="2"/>
    <s v=""/>
    <s v=""/>
    <x v="0"/>
    <s v=""/>
    <x v="2"/>
    <s v=""/>
    <s v=""/>
    <x v="1"/>
    <x v="0"/>
    <n v="60000"/>
    <x v="1"/>
  </r>
  <r>
    <x v="0"/>
    <x v="81"/>
    <x v="2"/>
    <n v="38"/>
    <x v="81"/>
    <n v="38"/>
    <s v="Accommodation and Support"/>
    <s v="Independent living accommodation and support to facilitate community discharges"/>
    <x v="2"/>
    <s v=""/>
    <s v=""/>
    <x v="0"/>
    <s v=""/>
    <x v="0"/>
    <s v=""/>
    <s v=""/>
    <x v="2"/>
    <x v="4"/>
    <n v="840000"/>
    <x v="0"/>
  </r>
  <r>
    <x v="0"/>
    <x v="81"/>
    <x v="2"/>
    <n v="39"/>
    <x v="81"/>
    <n v="39"/>
    <s v="Home from Hospital"/>
    <s v="Support, befriending, food parcels and handy man "/>
    <x v="11"/>
    <s v="Low level support for simple hospital discharges (Discharge to Assess pathway 0)"/>
    <s v=""/>
    <x v="0"/>
    <s v=""/>
    <x v="0"/>
    <s v=""/>
    <s v=""/>
    <x v="0"/>
    <x v="4"/>
    <n v="290000"/>
    <x v="0"/>
  </r>
  <r>
    <x v="0"/>
    <x v="81"/>
    <x v="2"/>
    <n v="40"/>
    <x v="81"/>
    <n v="40"/>
    <s v="Autisim and LD Transformation Partner"/>
    <s v="Transformation and planning for future LD provision"/>
    <x v="10"/>
    <s v="Joint commissioning infrastructure"/>
    <s v=""/>
    <x v="0"/>
    <s v=""/>
    <x v="0"/>
    <s v=""/>
    <s v=""/>
    <x v="1"/>
    <x v="4"/>
    <n v="160000"/>
    <x v="1"/>
  </r>
  <r>
    <x v="0"/>
    <x v="81"/>
    <x v="2"/>
    <n v="41"/>
    <x v="81"/>
    <n v="41"/>
    <s v="Packages of Care - Home"/>
    <s v="Home care packages"/>
    <x v="8"/>
    <s v="Domiciliary care packages"/>
    <s v=""/>
    <x v="0"/>
    <s v=""/>
    <x v="0"/>
    <s v=""/>
    <s v=""/>
    <x v="2"/>
    <x v="0"/>
    <n v="5837348"/>
    <x v="0"/>
  </r>
  <r>
    <x v="0"/>
    <x v="81"/>
    <x v="2"/>
    <n v="42"/>
    <x v="81"/>
    <n v="42"/>
    <s v="Packages of Care - Home"/>
    <s v="Home care packages"/>
    <x v="8"/>
    <s v="Domiciliary care packages"/>
    <s v=""/>
    <x v="0"/>
    <s v=""/>
    <x v="0"/>
    <s v=""/>
    <s v=""/>
    <x v="2"/>
    <x v="3"/>
    <n v="13436081"/>
    <x v="0"/>
  </r>
  <r>
    <x v="0"/>
    <x v="82"/>
    <x v="2"/>
    <n v="1"/>
    <x v="82"/>
    <n v="1"/>
    <s v="Care Act Implementation"/>
    <s v="Respite services"/>
    <x v="13"/>
    <s v="Respite services"/>
    <s v=""/>
    <x v="0"/>
    <s v=""/>
    <x v="0"/>
    <s v=""/>
    <s v=""/>
    <x v="2"/>
    <x v="0"/>
    <n v="299523"/>
    <x v="0"/>
  </r>
  <r>
    <x v="0"/>
    <x v="82"/>
    <x v="2"/>
    <n v="2"/>
    <x v="82"/>
    <n v="1"/>
    <s v="Care Act Implementation"/>
    <s v="Care act related funding support"/>
    <x v="7"/>
    <s v="Other"/>
    <s v="Care Act Impact"/>
    <x v="0"/>
    <s v=""/>
    <x v="0"/>
    <s v=""/>
    <s v=""/>
    <x v="2"/>
    <x v="0"/>
    <n v="109000"/>
    <x v="0"/>
  </r>
  <r>
    <x v="0"/>
    <x v="82"/>
    <x v="2"/>
    <n v="3"/>
    <x v="82"/>
    <n v="1"/>
    <s v="Care Act Implementation"/>
    <s v="Changes to eligibility criteria"/>
    <x v="7"/>
    <s v="Other"/>
    <s v="Eligibility Criteria"/>
    <x v="0"/>
    <s v=""/>
    <x v="0"/>
    <s v=""/>
    <s v=""/>
    <x v="2"/>
    <x v="0"/>
    <n v="177000"/>
    <x v="0"/>
  </r>
  <r>
    <x v="0"/>
    <x v="82"/>
    <x v="2"/>
    <n v="4"/>
    <x v="82"/>
    <n v="1"/>
    <s v="Care Act Implementation"/>
    <s v="Advocacy"/>
    <x v="7"/>
    <s v="Other"/>
    <s v="Advocacy"/>
    <x v="0"/>
    <s v=""/>
    <x v="0"/>
    <s v=""/>
    <s v=""/>
    <x v="2"/>
    <x v="0"/>
    <n v="98087"/>
    <x v="0"/>
  </r>
  <r>
    <x v="0"/>
    <x v="82"/>
    <x v="2"/>
    <n v="5"/>
    <x v="82"/>
    <n v="1"/>
    <s v="Care Act Implementation"/>
    <s v="Practice Development"/>
    <x v="7"/>
    <s v="Safeguarding"/>
    <s v=""/>
    <x v="0"/>
    <s v=""/>
    <x v="0"/>
    <s v=""/>
    <s v=""/>
    <x v="1"/>
    <x v="0"/>
    <n v="40691"/>
    <x v="0"/>
  </r>
  <r>
    <x v="0"/>
    <x v="82"/>
    <x v="2"/>
    <n v="6"/>
    <x v="82"/>
    <n v="1"/>
    <s v="Care Act Implementation"/>
    <s v="Carer Support"/>
    <x v="7"/>
    <s v="Carer advice and support"/>
    <s v=""/>
    <x v="0"/>
    <s v=""/>
    <x v="0"/>
    <s v=""/>
    <s v=""/>
    <x v="0"/>
    <x v="0"/>
    <n v="50731"/>
    <x v="0"/>
  </r>
  <r>
    <x v="0"/>
    <x v="82"/>
    <x v="2"/>
    <n v="7"/>
    <x v="82"/>
    <n v="10"/>
    <s v="Protecting Social Care"/>
    <s v="Maintaining Packages"/>
    <x v="4"/>
    <s v="Care home"/>
    <s v=""/>
    <x v="0"/>
    <s v=""/>
    <x v="0"/>
    <s v=""/>
    <s v=""/>
    <x v="2"/>
    <x v="0"/>
    <n v="8174416"/>
    <x v="0"/>
  </r>
  <r>
    <x v="0"/>
    <x v="82"/>
    <x v="2"/>
    <n v="8"/>
    <x v="82"/>
    <n v="10"/>
    <s v="Protecting Social Care"/>
    <s v="Short Term HWC Support"/>
    <x v="9"/>
    <s v="Home First/Discharge to Assess - process support/core costs"/>
    <s v=""/>
    <x v="0"/>
    <s v=""/>
    <x v="0"/>
    <s v=""/>
    <s v=""/>
    <x v="1"/>
    <x v="1"/>
    <n v="195655"/>
    <x v="0"/>
  </r>
  <r>
    <x v="0"/>
    <x v="82"/>
    <x v="2"/>
    <n v="9"/>
    <x v="82"/>
    <n v="11"/>
    <s v="Reablement/Discharge to Assess"/>
    <s v="Short Term HWC Support"/>
    <x v="9"/>
    <s v="Home First/Discharge to Assess - process support/core costs"/>
    <s v=""/>
    <x v="0"/>
    <s v=""/>
    <x v="2"/>
    <s v=""/>
    <s v=""/>
    <x v="1"/>
    <x v="1"/>
    <n v="406325"/>
    <x v="0"/>
  </r>
  <r>
    <x v="0"/>
    <x v="82"/>
    <x v="2"/>
    <n v="10"/>
    <x v="82"/>
    <n v="11"/>
    <s v="Reablement/Discharge to Assess"/>
    <s v="Short Term Beds"/>
    <x v="9"/>
    <s v="Home First/Discharge to Assess - process support/core costs"/>
    <s v=""/>
    <x v="0"/>
    <s v=""/>
    <x v="2"/>
    <s v=""/>
    <s v=""/>
    <x v="1"/>
    <x v="0"/>
    <n v="181714"/>
    <x v="0"/>
  </r>
  <r>
    <x v="0"/>
    <x v="82"/>
    <x v="2"/>
    <n v="11"/>
    <x v="82"/>
    <n v="11"/>
    <s v="Reablement/Discharge to Assess"/>
    <s v="Short Term Home Support"/>
    <x v="9"/>
    <s v="Home First/Discharge to Assess - process support/core costs"/>
    <s v=""/>
    <x v="0"/>
    <s v=""/>
    <x v="2"/>
    <s v=""/>
    <s v=""/>
    <x v="2"/>
    <x v="0"/>
    <n v="886812"/>
    <x v="0"/>
  </r>
  <r>
    <x v="0"/>
    <x v="82"/>
    <x v="2"/>
    <n v="12"/>
    <x v="82"/>
    <n v="11"/>
    <s v="Reablement/Discharge to Assess"/>
    <s v="Social Worker and Brokerage Funding"/>
    <x v="3"/>
    <s v="Care navigation and planning"/>
    <s v=""/>
    <x v="0"/>
    <s v=""/>
    <x v="0"/>
    <s v=""/>
    <s v=""/>
    <x v="1"/>
    <x v="1"/>
    <n v="130856"/>
    <x v="0"/>
  </r>
  <r>
    <x v="0"/>
    <x v="82"/>
    <x v="2"/>
    <n v="13"/>
    <x v="82"/>
    <n v="11"/>
    <s v="Reablement/Discharge to Assess"/>
    <s v="REACT Social Workers"/>
    <x v="3"/>
    <s v="Care navigation and planning"/>
    <s v=""/>
    <x v="0"/>
    <s v=""/>
    <x v="0"/>
    <s v=""/>
    <s v=""/>
    <x v="1"/>
    <x v="1"/>
    <n v="113339"/>
    <x v="0"/>
  </r>
  <r>
    <x v="0"/>
    <x v="82"/>
    <x v="2"/>
    <n v="14"/>
    <x v="82"/>
    <n v="11"/>
    <s v="Reablement/Discharge to Assess"/>
    <s v="Analyst Funding"/>
    <x v="10"/>
    <s v="Joint commissioning infrastructure"/>
    <s v=""/>
    <x v="0"/>
    <s v=""/>
    <x v="0"/>
    <s v=""/>
    <s v=""/>
    <x v="1"/>
    <x v="0"/>
    <n v="16273"/>
    <x v="0"/>
  </r>
  <r>
    <x v="0"/>
    <x v="82"/>
    <x v="2"/>
    <n v="15"/>
    <x v="82"/>
    <n v="11"/>
    <s v="Reablement/Discharge to Assess"/>
    <s v="Dementia/Integrated MH Commissioning post"/>
    <x v="10"/>
    <s v="Integrated models of provision"/>
    <s v=""/>
    <x v="0"/>
    <s v=""/>
    <x v="0"/>
    <s v=""/>
    <s v=""/>
    <x v="1"/>
    <x v="0"/>
    <n v="70955"/>
    <x v="0"/>
  </r>
  <r>
    <x v="0"/>
    <x v="82"/>
    <x v="2"/>
    <n v="16"/>
    <x v="82"/>
    <n v="11"/>
    <s v="Reablement/Discharge to Assess"/>
    <s v="Therapy &amp; Case Management Team"/>
    <x v="3"/>
    <s v="Care navigation and planning"/>
    <s v=""/>
    <x v="0"/>
    <s v=""/>
    <x v="2"/>
    <s v=""/>
    <s v=""/>
    <x v="1"/>
    <x v="0"/>
    <n v="624661"/>
    <x v="0"/>
  </r>
  <r>
    <x v="0"/>
    <x v="82"/>
    <x v="2"/>
    <n v="17"/>
    <x v="82"/>
    <n v="11"/>
    <s v="Reablement/Discharge to Assess"/>
    <s v="Care Home Quality Monitoring post"/>
    <x v="9"/>
    <s v="Improved discharge to Care Homes"/>
    <s v=""/>
    <x v="0"/>
    <s v=""/>
    <x v="2"/>
    <s v=""/>
    <s v=""/>
    <x v="3"/>
    <x v="0"/>
    <n v="42000"/>
    <x v="0"/>
  </r>
  <r>
    <x v="0"/>
    <x v="82"/>
    <x v="2"/>
    <n v="18"/>
    <x v="82"/>
    <n v="11"/>
    <s v="Reablement/Discharge to Assess"/>
    <s v="Care Home Infection Control post   "/>
    <x v="9"/>
    <s v="Home First/Discharge to Assess - process support/core costs"/>
    <s v=""/>
    <x v="0"/>
    <s v=""/>
    <x v="2"/>
    <s v=""/>
    <s v=""/>
    <x v="3"/>
    <x v="0"/>
    <n v="42000"/>
    <x v="0"/>
  </r>
  <r>
    <x v="0"/>
    <x v="82"/>
    <x v="2"/>
    <n v="19"/>
    <x v="82"/>
    <n v="11"/>
    <s v="Reablement/Discharge to Assess"/>
    <s v="Pathway 3 Nursing Beds"/>
    <x v="9"/>
    <s v="Home First/Discharge to Assess - process support/core costs"/>
    <s v=""/>
    <x v="0"/>
    <s v=""/>
    <x v="2"/>
    <s v=""/>
    <s v=""/>
    <x v="2"/>
    <x v="1"/>
    <n v="1200777"/>
    <x v="0"/>
  </r>
  <r>
    <x v="0"/>
    <x v="82"/>
    <x v="2"/>
    <n v="20"/>
    <x v="82"/>
    <n v="13"/>
    <s v="Voluntary Sector Review"/>
    <s v="PI Vol Sector Support"/>
    <x v="0"/>
    <s v="Other"/>
    <s v="PI Support"/>
    <x v="1"/>
    <s v=""/>
    <x v="0"/>
    <s v=""/>
    <s v=""/>
    <x v="0"/>
    <x v="1"/>
    <n v="272435"/>
    <x v="0"/>
  </r>
  <r>
    <x v="0"/>
    <x v="82"/>
    <x v="2"/>
    <n v="21"/>
    <x v="82"/>
    <n v="13"/>
    <s v="Voluntary Sector Review"/>
    <s v="MH Vol Sector Support"/>
    <x v="0"/>
    <s v="Other"/>
    <s v="MH Support"/>
    <x v="1"/>
    <s v=""/>
    <x v="0"/>
    <s v=""/>
    <s v=""/>
    <x v="0"/>
    <x v="1"/>
    <n v="431916"/>
    <x v="0"/>
  </r>
  <r>
    <x v="0"/>
    <x v="82"/>
    <x v="2"/>
    <n v="22"/>
    <x v="82"/>
    <n v="13"/>
    <s v="Voluntary Sector Review"/>
    <s v="LD Vol Sector Support"/>
    <x v="0"/>
    <s v="Other"/>
    <s v="LD Support"/>
    <x v="1"/>
    <s v=""/>
    <x v="0"/>
    <s v=""/>
    <s v=""/>
    <x v="0"/>
    <x v="1"/>
    <n v="38139"/>
    <x v="0"/>
  </r>
  <r>
    <x v="0"/>
    <x v="82"/>
    <x v="2"/>
    <n v="23"/>
    <x v="82"/>
    <n v="13"/>
    <s v="Voluntary Sector Review"/>
    <s v="Carer Support"/>
    <x v="7"/>
    <s v="Carer advice and support"/>
    <s v=""/>
    <x v="1"/>
    <s v=""/>
    <x v="0"/>
    <s v=""/>
    <s v=""/>
    <x v="0"/>
    <x v="1"/>
    <n v="83365"/>
    <x v="0"/>
  </r>
  <r>
    <x v="0"/>
    <x v="82"/>
    <x v="2"/>
    <n v="24"/>
    <x v="82"/>
    <n v="13"/>
    <s v="Voluntary Sector Review"/>
    <s v="MH Advocacy"/>
    <x v="7"/>
    <s v="Independent Mental Health Advocacy"/>
    <s v=""/>
    <x v="3"/>
    <s v=""/>
    <x v="0"/>
    <s v=""/>
    <s v=""/>
    <x v="0"/>
    <x v="1"/>
    <n v="116825"/>
    <x v="0"/>
  </r>
  <r>
    <x v="0"/>
    <x v="82"/>
    <x v="2"/>
    <n v="25"/>
    <x v="82"/>
    <n v="2"/>
    <s v="Community Support Services"/>
    <s v="Integrated Equiment Store"/>
    <x v="1"/>
    <s v="Community based equipment"/>
    <s v=""/>
    <x v="0"/>
    <s v=""/>
    <x v="1"/>
    <s v="0.2882"/>
    <s v="0.7118"/>
    <x v="1"/>
    <x v="1"/>
    <n v="156771"/>
    <x v="0"/>
  </r>
  <r>
    <x v="0"/>
    <x v="82"/>
    <x v="2"/>
    <n v="26"/>
    <x v="82"/>
    <n v="2"/>
    <s v="Community Support Services"/>
    <s v="Equipment Contract"/>
    <x v="1"/>
    <s v="Community based equipment"/>
    <s v=""/>
    <x v="1"/>
    <s v=""/>
    <x v="2"/>
    <s v=""/>
    <s v=""/>
    <x v="2"/>
    <x v="1"/>
    <n v="1065716"/>
    <x v="0"/>
  </r>
  <r>
    <x v="0"/>
    <x v="82"/>
    <x v="2"/>
    <n v="27"/>
    <x v="82"/>
    <n v="2"/>
    <s v="Community Support Services"/>
    <s v="Wheelchair Service"/>
    <x v="1"/>
    <s v="Community based equipment"/>
    <s v=""/>
    <x v="1"/>
    <s v=""/>
    <x v="2"/>
    <s v=""/>
    <s v=""/>
    <x v="3"/>
    <x v="1"/>
    <n v="1305377"/>
    <x v="0"/>
  </r>
  <r>
    <x v="0"/>
    <x v="82"/>
    <x v="2"/>
    <n v="28"/>
    <x v="82"/>
    <n v="2"/>
    <s v="Community Support Services"/>
    <s v="Integrated Equiment Store"/>
    <x v="1"/>
    <s v="Community based equipment"/>
    <s v=""/>
    <x v="0"/>
    <s v=""/>
    <x v="1"/>
    <s v="0.2882"/>
    <s v="0.7118"/>
    <x v="2"/>
    <x v="1"/>
    <n v="244945"/>
    <x v="0"/>
  </r>
  <r>
    <x v="0"/>
    <x v="82"/>
    <x v="2"/>
    <n v="29"/>
    <x v="82"/>
    <n v="9"/>
    <s v="Out of Hospital &amp; Nursing Care"/>
    <s v="Nursing Beds"/>
    <x v="4"/>
    <s v="Nursing home"/>
    <s v=""/>
    <x v="4"/>
    <s v=""/>
    <x v="2"/>
    <s v=""/>
    <s v=""/>
    <x v="2"/>
    <x v="1"/>
    <n v="12645246"/>
    <x v="0"/>
  </r>
  <r>
    <x v="0"/>
    <x v="82"/>
    <x v="2"/>
    <n v="30"/>
    <x v="82"/>
    <n v="9"/>
    <s v="Out of Hospital &amp; Nursing Care"/>
    <s v="Care Home Beds"/>
    <x v="4"/>
    <s v="Care home"/>
    <s v=""/>
    <x v="4"/>
    <s v=""/>
    <x v="2"/>
    <s v=""/>
    <s v=""/>
    <x v="2"/>
    <x v="1"/>
    <n v="4980842"/>
    <x v="0"/>
  </r>
  <r>
    <x v="0"/>
    <x v="82"/>
    <x v="2"/>
    <n v="31"/>
    <x v="82"/>
    <n v="9"/>
    <s v="Out of Hospital &amp; Nursing Care"/>
    <s v="Community Care"/>
    <x v="11"/>
    <s v="Integrated neighbourhood services"/>
    <s v=""/>
    <x v="1"/>
    <s v=""/>
    <x v="2"/>
    <s v=""/>
    <s v=""/>
    <x v="3"/>
    <x v="0"/>
    <n v="18127846"/>
    <x v="0"/>
  </r>
  <r>
    <x v="0"/>
    <x v="82"/>
    <x v="2"/>
    <n v="32"/>
    <x v="82"/>
    <n v="9"/>
    <s v="Out of Hospital &amp; Nursing Care"/>
    <s v="Community Care"/>
    <x v="11"/>
    <s v="Integrated neighbourhood services"/>
    <s v=""/>
    <x v="1"/>
    <s v=""/>
    <x v="2"/>
    <s v=""/>
    <s v=""/>
    <x v="3"/>
    <x v="1"/>
    <n v="3374172"/>
    <x v="0"/>
  </r>
  <r>
    <x v="0"/>
    <x v="82"/>
    <x v="2"/>
    <n v="33"/>
    <x v="82"/>
    <n v="3"/>
    <s v="Dementia"/>
    <s v="Arden Memory Service"/>
    <x v="3"/>
    <s v="Assessment teams/joint assessment"/>
    <s v=""/>
    <x v="3"/>
    <s v=""/>
    <x v="2"/>
    <s v=""/>
    <s v=""/>
    <x v="5"/>
    <x v="1"/>
    <n v="1338567"/>
    <x v="0"/>
  </r>
  <r>
    <x v="0"/>
    <x v="82"/>
    <x v="2"/>
    <n v="34"/>
    <x v="82"/>
    <n v="3"/>
    <s v="Dementia"/>
    <s v="Community Dementia Support"/>
    <x v="3"/>
    <s v="Other"/>
    <s v="Support mechanisms for people affected and their care system"/>
    <x v="3"/>
    <s v=""/>
    <x v="2"/>
    <s v=""/>
    <s v=""/>
    <x v="5"/>
    <x v="1"/>
    <n v="2362221"/>
    <x v="0"/>
  </r>
  <r>
    <x v="0"/>
    <x v="82"/>
    <x v="2"/>
    <n v="35"/>
    <x v="82"/>
    <n v="12"/>
    <s v="Urgent Care"/>
    <s v="Urgent Care"/>
    <x v="11"/>
    <s v="Low level support for simple hospital discharges (Discharge to Assess pathway 0)"/>
    <s v=""/>
    <x v="5"/>
    <s v=""/>
    <x v="2"/>
    <s v=""/>
    <s v=""/>
    <x v="6"/>
    <x v="1"/>
    <n v="7225846"/>
    <x v="0"/>
  </r>
  <r>
    <x v="0"/>
    <x v="82"/>
    <x v="2"/>
    <n v="36"/>
    <x v="82"/>
    <n v="8"/>
    <s v="Mental Health Resource Centre"/>
    <s v="MH Resource Centre"/>
    <x v="11"/>
    <s v="Other"/>
    <s v="Community Based MH support"/>
    <x v="3"/>
    <s v=""/>
    <x v="0"/>
    <s v=""/>
    <s v=""/>
    <x v="1"/>
    <x v="1"/>
    <n v="209207"/>
    <x v="0"/>
  </r>
  <r>
    <x v="0"/>
    <x v="82"/>
    <x v="2"/>
    <n v="37"/>
    <x v="82"/>
    <n v="6"/>
    <s v="LD Care Homes"/>
    <s v="LD Placements"/>
    <x v="4"/>
    <s v="Learning disability"/>
    <s v=""/>
    <x v="4"/>
    <s v=""/>
    <x v="0"/>
    <s v=""/>
    <s v=""/>
    <x v="2"/>
    <x v="1"/>
    <n v="826461"/>
    <x v="0"/>
  </r>
  <r>
    <x v="0"/>
    <x v="82"/>
    <x v="2"/>
    <n v="38"/>
    <x v="82"/>
    <n v="6"/>
    <s v="LD Care Homes"/>
    <s v="LD Development Centre"/>
    <x v="4"/>
    <s v="Learning disability"/>
    <s v=""/>
    <x v="4"/>
    <s v=""/>
    <x v="2"/>
    <s v=""/>
    <s v=""/>
    <x v="3"/>
    <x v="1"/>
    <n v="695358"/>
    <x v="0"/>
  </r>
  <r>
    <x v="0"/>
    <x v="82"/>
    <x v="2"/>
    <n v="39"/>
    <x v="82"/>
    <n v="7"/>
    <s v="LD Compact"/>
    <s v="LD Compact"/>
    <x v="12"/>
    <s v=""/>
    <s v="LD Support Services"/>
    <x v="0"/>
    <s v=""/>
    <x v="2"/>
    <s v=""/>
    <s v=""/>
    <x v="1"/>
    <x v="1"/>
    <n v="312499"/>
    <x v="0"/>
  </r>
  <r>
    <x v="0"/>
    <x v="82"/>
    <x v="2"/>
    <n v="40"/>
    <x v="82"/>
    <n v="9"/>
    <s v="Out of Hospital &amp; Nursing Care"/>
    <s v="Older People Care placements and other Nursing placements"/>
    <x v="4"/>
    <s v="Care home"/>
    <s v=""/>
    <x v="0"/>
    <s v=""/>
    <x v="0"/>
    <s v=""/>
    <s v=""/>
    <x v="2"/>
    <x v="4"/>
    <n v="10333967"/>
    <x v="0"/>
  </r>
  <r>
    <x v="0"/>
    <x v="82"/>
    <x v="2"/>
    <n v="41"/>
    <x v="82"/>
    <n v="13"/>
    <s v="Voluntary Sector Review"/>
    <s v="Voluntary Sector oganisation funding to support PI"/>
    <x v="0"/>
    <s v="Other"/>
    <s v="PI Support"/>
    <x v="1"/>
    <s v=""/>
    <x v="0"/>
    <s v=""/>
    <s v=""/>
    <x v="0"/>
    <x v="4"/>
    <n v="269188"/>
    <x v="0"/>
  </r>
  <r>
    <x v="0"/>
    <x v="82"/>
    <x v="2"/>
    <n v="42"/>
    <x v="82"/>
    <n v="13"/>
    <s v="Voluntary Sector Review"/>
    <s v="Voluntary Sector oganisation funding to support MH"/>
    <x v="0"/>
    <s v="Other"/>
    <s v="MH Support"/>
    <x v="1"/>
    <s v=""/>
    <x v="0"/>
    <s v=""/>
    <s v=""/>
    <x v="0"/>
    <x v="4"/>
    <n v="761126"/>
    <x v="0"/>
  </r>
  <r>
    <x v="0"/>
    <x v="82"/>
    <x v="2"/>
    <n v="43"/>
    <x v="82"/>
    <n v="13"/>
    <s v="Voluntary Sector Review"/>
    <s v="Voluntary Sector oganisation funding to support LD"/>
    <x v="0"/>
    <s v="Other"/>
    <s v="LD Support"/>
    <x v="1"/>
    <s v=""/>
    <x v="0"/>
    <s v=""/>
    <s v=""/>
    <x v="0"/>
    <x v="4"/>
    <n v="301091"/>
    <x v="0"/>
  </r>
  <r>
    <x v="0"/>
    <x v="82"/>
    <x v="2"/>
    <n v="44"/>
    <x v="82"/>
    <n v="13"/>
    <s v="Voluntary Sector Review"/>
    <s v="Voluntary Sector oganisation funding to support PI"/>
    <x v="0"/>
    <s v="Other"/>
    <s v="Brought Forward"/>
    <x v="1"/>
    <s v=""/>
    <x v="0"/>
    <s v=""/>
    <s v=""/>
    <x v="0"/>
    <x v="4"/>
    <n v="81027"/>
    <x v="0"/>
  </r>
  <r>
    <x v="0"/>
    <x v="82"/>
    <x v="2"/>
    <n v="45"/>
    <x v="82"/>
    <n v="11"/>
    <s v="Reablement/Discharge to Assess"/>
    <s v="Pathway beds"/>
    <x v="6"/>
    <s v="Step down (discharge to assess pathway-2)"/>
    <s v=""/>
    <x v="0"/>
    <s v=""/>
    <x v="0"/>
    <s v=""/>
    <s v=""/>
    <x v="2"/>
    <x v="3"/>
    <n v="836713"/>
    <x v="0"/>
  </r>
  <r>
    <x v="0"/>
    <x v="82"/>
    <x v="2"/>
    <n v="46"/>
    <x v="82"/>
    <n v="11"/>
    <s v="Reablement/Discharge to Assess"/>
    <s v="Short Term Home Support"/>
    <x v="5"/>
    <s v="Reablement service accepting community and discharge referrals"/>
    <s v=""/>
    <x v="0"/>
    <s v=""/>
    <x v="0"/>
    <s v=""/>
    <s v=""/>
    <x v="2"/>
    <x v="3"/>
    <n v="454000"/>
    <x v="0"/>
  </r>
  <r>
    <x v="0"/>
    <x v="82"/>
    <x v="2"/>
    <n v="47"/>
    <x v="82"/>
    <n v="11"/>
    <s v="Reablement/Discharge to Assess"/>
    <s v="Community PI Team"/>
    <x v="9"/>
    <s v="Home First/Discharge to Assess - process support/core costs"/>
    <s v=""/>
    <x v="0"/>
    <s v=""/>
    <x v="0"/>
    <s v=""/>
    <s v=""/>
    <x v="1"/>
    <x v="3"/>
    <n v="312538"/>
    <x v="0"/>
  </r>
  <r>
    <x v="0"/>
    <x v="82"/>
    <x v="2"/>
    <n v="48"/>
    <x v="82"/>
    <n v="11"/>
    <s v="Reablement/Discharge to Assess"/>
    <s v="Short Term Home Support"/>
    <x v="5"/>
    <s v="Reablement service accepting community and discharge referrals"/>
    <s v=""/>
    <x v="0"/>
    <s v=""/>
    <x v="0"/>
    <s v=""/>
    <s v=""/>
    <x v="2"/>
    <x v="4"/>
    <n v="418526"/>
    <x v="0"/>
  </r>
  <r>
    <x v="0"/>
    <x v="82"/>
    <x v="2"/>
    <n v="49"/>
    <x v="82"/>
    <n v="11"/>
    <s v="Reablement/Discharge to Assess"/>
    <s v="Pathway beds"/>
    <x v="6"/>
    <s v="Step down (discharge to assess pathway-2)"/>
    <s v=""/>
    <x v="0"/>
    <s v=""/>
    <x v="0"/>
    <s v=""/>
    <s v=""/>
    <x v="2"/>
    <x v="4"/>
    <n v="237514"/>
    <x v="0"/>
  </r>
  <r>
    <x v="0"/>
    <x v="82"/>
    <x v="2"/>
    <n v="50"/>
    <x v="82"/>
    <n v="11"/>
    <s v="Reablement/Discharge to Assess"/>
    <s v="Pathway Beds"/>
    <x v="6"/>
    <s v="Step down (discharge to assess pathway-2)"/>
    <s v=""/>
    <x v="0"/>
    <s v=""/>
    <x v="0"/>
    <s v=""/>
    <s v=""/>
    <x v="1"/>
    <x v="4"/>
    <n v="262170"/>
    <x v="0"/>
  </r>
  <r>
    <x v="0"/>
    <x v="82"/>
    <x v="2"/>
    <n v="51"/>
    <x v="82"/>
    <n v="11"/>
    <s v="Reablement/Discharge to Assess"/>
    <s v="HWC Short Term Beds"/>
    <x v="8"/>
    <s v="Domiciliary care to support hospital discharge (Discharge to Assess pathway 1)"/>
    <s v=""/>
    <x v="0"/>
    <s v=""/>
    <x v="0"/>
    <s v=""/>
    <s v=""/>
    <x v="1"/>
    <x v="4"/>
    <n v="233846"/>
    <x v="0"/>
  </r>
  <r>
    <x v="0"/>
    <x v="82"/>
    <x v="2"/>
    <n v="52"/>
    <x v="82"/>
    <n v="11"/>
    <s v="Reablement/Discharge to Assess"/>
    <s v="Pathway 3 Nursing Beds"/>
    <x v="4"/>
    <s v="Nursing home"/>
    <s v=""/>
    <x v="0"/>
    <s v=""/>
    <x v="0"/>
    <s v=""/>
    <s v=""/>
    <x v="2"/>
    <x v="4"/>
    <n v="2604534"/>
    <x v="0"/>
  </r>
  <r>
    <x v="0"/>
    <x v="82"/>
    <x v="2"/>
    <n v="53"/>
    <x v="82"/>
    <n v="2"/>
    <s v="Community Support Services"/>
    <s v="Integrated Equiment Store"/>
    <x v="1"/>
    <s v="Community based equipment"/>
    <s v=""/>
    <x v="0"/>
    <s v=""/>
    <x v="1"/>
    <s v="0.2882"/>
    <s v="0.7118"/>
    <x v="1"/>
    <x v="4"/>
    <n v="387264"/>
    <x v="0"/>
  </r>
  <r>
    <x v="0"/>
    <x v="82"/>
    <x v="2"/>
    <n v="54"/>
    <x v="82"/>
    <n v="2"/>
    <s v="Community Support Services"/>
    <s v="Integrated Equiment Store"/>
    <x v="1"/>
    <s v="Community based equipment"/>
    <s v=""/>
    <x v="0"/>
    <s v=""/>
    <x v="1"/>
    <s v="0.2882"/>
    <s v="0.7118"/>
    <x v="2"/>
    <x v="4"/>
    <n v="605075"/>
    <x v="0"/>
  </r>
  <r>
    <x v="0"/>
    <x v="82"/>
    <x v="2"/>
    <n v="55"/>
    <x v="82"/>
    <n v="2"/>
    <s v="Community Support Services"/>
    <s v="Carers Services"/>
    <x v="13"/>
    <s v="Other"/>
    <s v="Carers Support officer"/>
    <x v="0"/>
    <s v=""/>
    <x v="0"/>
    <s v=""/>
    <s v=""/>
    <x v="1"/>
    <x v="4"/>
    <n v="83649"/>
    <x v="0"/>
  </r>
  <r>
    <x v="0"/>
    <x v="82"/>
    <x v="2"/>
    <n v="56"/>
    <x v="82"/>
    <n v="2"/>
    <s v="Community Support Services"/>
    <s v="Carers Services"/>
    <x v="13"/>
    <s v="Other"/>
    <s v="Carers Direct Payments"/>
    <x v="0"/>
    <s v=""/>
    <x v="0"/>
    <s v=""/>
    <s v=""/>
    <x v="2"/>
    <x v="4"/>
    <n v="234767"/>
    <x v="0"/>
  </r>
  <r>
    <x v="0"/>
    <x v="82"/>
    <x v="2"/>
    <n v="57"/>
    <x v="82"/>
    <n v="2"/>
    <s v="Community Support Services"/>
    <s v="Carers Services"/>
    <x v="13"/>
    <s v="Other"/>
    <s v="Voluntary Sector advice and support"/>
    <x v="0"/>
    <s v=""/>
    <x v="0"/>
    <s v=""/>
    <s v=""/>
    <x v="0"/>
    <x v="4"/>
    <n v="615513"/>
    <x v="0"/>
  </r>
  <r>
    <x v="0"/>
    <x v="82"/>
    <x v="2"/>
    <n v="58"/>
    <x v="82"/>
    <n v="3"/>
    <s v="Dementia"/>
    <s v="Dementia Care Home Placements"/>
    <x v="4"/>
    <s v="Care home"/>
    <s v=""/>
    <x v="0"/>
    <s v=""/>
    <x v="0"/>
    <s v=""/>
    <s v=""/>
    <x v="2"/>
    <x v="4"/>
    <n v="6572931"/>
    <x v="0"/>
  </r>
  <r>
    <x v="0"/>
    <x v="82"/>
    <x v="2"/>
    <n v="59"/>
    <x v="82"/>
    <n v="3"/>
    <s v="Dementia"/>
    <s v="Dementia Care Home placements internal"/>
    <x v="4"/>
    <s v="Care home"/>
    <s v=""/>
    <x v="0"/>
    <s v=""/>
    <x v="0"/>
    <s v=""/>
    <s v=""/>
    <x v="1"/>
    <x v="4"/>
    <n v="1441934"/>
    <x v="0"/>
  </r>
  <r>
    <x v="0"/>
    <x v="82"/>
    <x v="2"/>
    <n v="60"/>
    <x v="82"/>
    <n v="3"/>
    <s v="Dementia"/>
    <s v="Dementia Day Opportunity"/>
    <x v="11"/>
    <s v="Other"/>
    <s v="Dementia Day opportunities"/>
    <x v="0"/>
    <s v=""/>
    <x v="0"/>
    <s v=""/>
    <s v=""/>
    <x v="1"/>
    <x v="4"/>
    <n v="303274"/>
    <x v="0"/>
  </r>
  <r>
    <x v="0"/>
    <x v="82"/>
    <x v="2"/>
    <n v="61"/>
    <x v="82"/>
    <n v="4"/>
    <s v="Disabled Facility Grants"/>
    <s v="DFG Related Schemes"/>
    <x v="14"/>
    <s v="Adaptations, including statutory DFG grants"/>
    <s v=""/>
    <x v="0"/>
    <s v=""/>
    <x v="0"/>
    <s v=""/>
    <s v=""/>
    <x v="2"/>
    <x v="2"/>
    <n v="2875000"/>
    <x v="0"/>
  </r>
  <r>
    <x v="0"/>
    <x v="82"/>
    <x v="2"/>
    <n v="62"/>
    <x v="82"/>
    <n v="4"/>
    <s v="Disabled Facility Grants"/>
    <s v="Other Social Care Capital"/>
    <x v="14"/>
    <s v="Other"/>
    <s v="Other Social Care Capital"/>
    <x v="0"/>
    <s v=""/>
    <x v="0"/>
    <s v=""/>
    <s v=""/>
    <x v="2"/>
    <x v="2"/>
    <n v="653686"/>
    <x v="0"/>
  </r>
  <r>
    <x v="0"/>
    <x v="82"/>
    <x v="2"/>
    <n v="63"/>
    <x v="82"/>
    <n v="4"/>
    <s v="Disabled Facility Grants"/>
    <s v="Warm Homes Scheme"/>
    <x v="14"/>
    <s v="Discretionary use of DFG - including small adaptations"/>
    <s v=""/>
    <x v="0"/>
    <s v=""/>
    <x v="0"/>
    <s v=""/>
    <s v=""/>
    <x v="2"/>
    <x v="2"/>
    <n v="353000"/>
    <x v="0"/>
  </r>
  <r>
    <x v="0"/>
    <x v="82"/>
    <x v="2"/>
    <n v="64"/>
    <x v="82"/>
    <n v="4"/>
    <s v="Disabled Facility Grants"/>
    <s v="DFG Related Schemes"/>
    <x v="14"/>
    <s v="Adaptations, including statutory DFG grants"/>
    <s v=""/>
    <x v="0"/>
    <s v=""/>
    <x v="0"/>
    <s v=""/>
    <s v=""/>
    <x v="2"/>
    <x v="4"/>
    <n v="2437753"/>
    <x v="0"/>
  </r>
  <r>
    <x v="0"/>
    <x v="82"/>
    <x v="2"/>
    <n v="65"/>
    <x v="82"/>
    <n v="8"/>
    <s v="Mental Health Resource Centre"/>
    <s v="Community Based Schemes"/>
    <x v="11"/>
    <s v="Other"/>
    <s v="Community Based MH support"/>
    <x v="3"/>
    <s v=""/>
    <x v="0"/>
    <s v=""/>
    <s v=""/>
    <x v="1"/>
    <x v="4"/>
    <n v="16060"/>
    <x v="0"/>
  </r>
  <r>
    <x v="0"/>
    <x v="82"/>
    <x v="2"/>
    <n v="66"/>
    <x v="82"/>
    <n v="7"/>
    <s v="LD Compact"/>
    <s v="Other"/>
    <x v="12"/>
    <s v=""/>
    <s v="LD Support Services"/>
    <x v="0"/>
    <s v=""/>
    <x v="2"/>
    <s v=""/>
    <s v=""/>
    <x v="1"/>
    <x v="4"/>
    <n v="128176"/>
    <x v="0"/>
  </r>
  <r>
    <x v="0"/>
    <x v="82"/>
    <x v="2"/>
    <n v="67"/>
    <x v="82"/>
    <n v="5"/>
    <s v="Integrating Commissioning"/>
    <s v="Joint commissioning posts"/>
    <x v="10"/>
    <s v="Joint commissioning infrastructure"/>
    <s v=""/>
    <x v="0"/>
    <s v=""/>
    <x v="0"/>
    <s v=""/>
    <s v=""/>
    <x v="1"/>
    <x v="3"/>
    <n v="63876"/>
    <x v="0"/>
  </r>
  <r>
    <x v="0"/>
    <x v="82"/>
    <x v="2"/>
    <n v="68"/>
    <x v="82"/>
    <n v="14"/>
    <s v="Whole Population Prevention"/>
    <s v="Mental Health Practitioner"/>
    <x v="0"/>
    <s v="Other"/>
    <s v="AMP"/>
    <x v="0"/>
    <s v=""/>
    <x v="0"/>
    <s v=""/>
    <s v=""/>
    <x v="1"/>
    <x v="3"/>
    <n v="64985"/>
    <x v="0"/>
  </r>
  <r>
    <x v="0"/>
    <x v="82"/>
    <x v="2"/>
    <n v="69"/>
    <x v="82"/>
    <n v="14"/>
    <s v="Whole Population Prevention"/>
    <s v="Community Based Support"/>
    <x v="0"/>
    <s v="Other"/>
    <s v="Community Based voluntary support"/>
    <x v="0"/>
    <s v=""/>
    <x v="0"/>
    <s v=""/>
    <s v=""/>
    <x v="0"/>
    <x v="3"/>
    <n v="149997"/>
    <x v="0"/>
  </r>
  <r>
    <x v="0"/>
    <x v="82"/>
    <x v="2"/>
    <n v="70"/>
    <x v="82"/>
    <n v="14"/>
    <s v="Whole Population Prevention"/>
    <s v="Affordable Warmth support"/>
    <x v="0"/>
    <s v="Other"/>
    <s v="Affordable Warmth support"/>
    <x v="0"/>
    <s v=""/>
    <x v="0"/>
    <s v=""/>
    <s v=""/>
    <x v="2"/>
    <x v="3"/>
    <n v="23200"/>
    <x v="0"/>
  </r>
  <r>
    <x v="0"/>
    <x v="82"/>
    <x v="2"/>
    <n v="71"/>
    <x v="82"/>
    <n v="15"/>
    <s v="Winter Pressures"/>
    <s v="Pathway Beds"/>
    <x v="9"/>
    <s v="Home First/Discharge to Assess - process support/core costs"/>
    <s v=""/>
    <x v="0"/>
    <s v=""/>
    <x v="2"/>
    <s v=""/>
    <s v=""/>
    <x v="2"/>
    <x v="3"/>
    <n v="500000"/>
    <x v="0"/>
  </r>
  <r>
    <x v="0"/>
    <x v="82"/>
    <x v="2"/>
    <n v="72"/>
    <x v="82"/>
    <n v="15"/>
    <s v="Winter Pressures"/>
    <s v="Maintain Hospital Discharge Capacity"/>
    <x v="9"/>
    <s v="Home First/Discharge to Assess - process support/core costs"/>
    <s v=""/>
    <x v="0"/>
    <s v=""/>
    <x v="0"/>
    <s v=""/>
    <s v=""/>
    <x v="1"/>
    <x v="4"/>
    <n v="755753"/>
    <x v="0"/>
  </r>
  <r>
    <x v="0"/>
    <x v="82"/>
    <x v="2"/>
    <n v="73"/>
    <x v="82"/>
    <n v="15"/>
    <s v="Winter Pressures"/>
    <s v="7 Day working costs for Hospital Social Work Team"/>
    <x v="9"/>
    <s v="Flexible working patterns (including 7 day working)"/>
    <s v=""/>
    <x v="0"/>
    <s v=""/>
    <x v="0"/>
    <s v=""/>
    <s v=""/>
    <x v="1"/>
    <x v="3"/>
    <n v="429321"/>
    <x v="0"/>
  </r>
  <r>
    <x v="0"/>
    <x v="82"/>
    <x v="2"/>
    <n v="74"/>
    <x v="82"/>
    <n v="15"/>
    <s v="Winter Pressures"/>
    <s v="Care Home Liaison "/>
    <x v="9"/>
    <s v="Improved discharge to Care Homes"/>
    <s v=""/>
    <x v="0"/>
    <s v=""/>
    <x v="0"/>
    <s v=""/>
    <s v=""/>
    <x v="1"/>
    <x v="3"/>
    <n v="53000"/>
    <x v="0"/>
  </r>
  <r>
    <x v="0"/>
    <x v="82"/>
    <x v="2"/>
    <n v="75"/>
    <x v="82"/>
    <n v="15"/>
    <s v="Winter Pressures"/>
    <s v="Housing related support for people moving to Care Homes"/>
    <x v="2"/>
    <s v=""/>
    <s v=""/>
    <x v="0"/>
    <s v=""/>
    <x v="0"/>
    <s v=""/>
    <s v=""/>
    <x v="1"/>
    <x v="3"/>
    <n v="38256"/>
    <x v="0"/>
  </r>
  <r>
    <x v="0"/>
    <x v="82"/>
    <x v="2"/>
    <n v="76"/>
    <x v="82"/>
    <n v="15"/>
    <s v="Winter Pressures"/>
    <s v="Street Triage Capacity"/>
    <x v="0"/>
    <s v="Other"/>
    <s v="Street Triage"/>
    <x v="0"/>
    <s v=""/>
    <x v="2"/>
    <s v=""/>
    <s v=""/>
    <x v="3"/>
    <x v="3"/>
    <n v="157000"/>
    <x v="0"/>
  </r>
  <r>
    <x v="0"/>
    <x v="82"/>
    <x v="2"/>
    <n v="77"/>
    <x v="82"/>
    <n v="15"/>
    <s v="Winter Pressures"/>
    <s v="Mobile Night carers"/>
    <x v="9"/>
    <s v="Home First/Discharge to Assess - process support/core costs"/>
    <s v=""/>
    <x v="0"/>
    <s v=""/>
    <x v="0"/>
    <s v=""/>
    <s v=""/>
    <x v="2"/>
    <x v="3"/>
    <n v="373484"/>
    <x v="0"/>
  </r>
  <r>
    <x v="0"/>
    <x v="82"/>
    <x v="2"/>
    <n v="78"/>
    <x v="82"/>
    <n v="15"/>
    <s v="Winter Pressures"/>
    <s v="7 Day working costs for Hospital Social Work Team"/>
    <x v="9"/>
    <s v="Flexible working patterns (including 7 day working)"/>
    <s v=""/>
    <x v="0"/>
    <s v=""/>
    <x v="0"/>
    <s v=""/>
    <s v=""/>
    <x v="1"/>
    <x v="4"/>
    <n v="16843"/>
    <x v="0"/>
  </r>
  <r>
    <x v="0"/>
    <x v="82"/>
    <x v="2"/>
    <n v="79"/>
    <x v="82"/>
    <n v="16"/>
    <s v="Development Fund"/>
    <s v="HICM for Managing Transfer of Care"/>
    <x v="9"/>
    <s v="Home First/Discharge to Assess - process support/core costs"/>
    <s v=""/>
    <x v="1"/>
    <s v=""/>
    <x v="2"/>
    <s v=""/>
    <s v=""/>
    <x v="3"/>
    <x v="4"/>
    <n v="3601659"/>
    <x v="0"/>
  </r>
  <r>
    <x v="0"/>
    <x v="82"/>
    <x v="2"/>
    <n v="80"/>
    <x v="82"/>
    <n v="16"/>
    <s v="Development Fund"/>
    <s v="HICM for Managing Transfer of Care"/>
    <x v="9"/>
    <s v="Home First/Discharge to Assess - process support/core costs"/>
    <s v=""/>
    <x v="1"/>
    <s v=""/>
    <x v="2"/>
    <s v=""/>
    <s v=""/>
    <x v="2"/>
    <x v="4"/>
    <n v="3601659"/>
    <x v="0"/>
  </r>
  <r>
    <x v="0"/>
    <x v="82"/>
    <x v="2"/>
    <n v="81"/>
    <x v="82"/>
    <n v="17"/>
    <s v="Improving Lives"/>
    <s v="System level programme to deliver best outcomes and support more people at home"/>
    <x v="9"/>
    <s v="Home First/Discharge to Assess - process support/core costs"/>
    <s v=""/>
    <x v="1"/>
    <s v=""/>
    <x v="2"/>
    <s v=""/>
    <s v=""/>
    <x v="2"/>
    <x v="4"/>
    <n v="4000000"/>
    <x v="0"/>
  </r>
  <r>
    <x v="0"/>
    <x v="82"/>
    <x v="2"/>
    <n v="82"/>
    <x v="82"/>
    <n v="18"/>
    <s v="Population Health Management"/>
    <s v="Population Health Management Capacity"/>
    <x v="0"/>
    <s v="Risk Stratification"/>
    <s v=""/>
    <x v="1"/>
    <s v=""/>
    <x v="2"/>
    <s v=""/>
    <s v=""/>
    <x v="1"/>
    <x v="4"/>
    <n v="700000"/>
    <x v="0"/>
  </r>
  <r>
    <x v="0"/>
    <x v="82"/>
    <x v="2"/>
    <n v="83"/>
    <x v="82"/>
    <n v="18"/>
    <s v="Population Health Management"/>
    <s v="Population Health Management Programme"/>
    <x v="0"/>
    <s v="Risk Stratification"/>
    <s v=""/>
    <x v="1"/>
    <s v=""/>
    <x v="2"/>
    <s v=""/>
    <s v=""/>
    <x v="2"/>
    <x v="4"/>
    <n v="800000"/>
    <x v="0"/>
  </r>
  <r>
    <x v="0"/>
    <x v="82"/>
    <x v="2"/>
    <n v="84"/>
    <x v="82"/>
    <n v="2"/>
    <s v="Community Support Services"/>
    <s v="Equipment Contract"/>
    <x v="1"/>
    <s v="Community based equipment"/>
    <s v=""/>
    <x v="1"/>
    <s v=""/>
    <x v="2"/>
    <s v=""/>
    <s v=""/>
    <x v="2"/>
    <x v="4"/>
    <n v="59196"/>
    <x v="0"/>
  </r>
  <r>
    <x v="0"/>
    <x v="82"/>
    <x v="2"/>
    <n v="85"/>
    <x v="82"/>
    <n v="1"/>
    <s v="Care Act Implementation"/>
    <s v="Care Act Implementation"/>
    <x v="13"/>
    <s v="Other"/>
    <s v="Enhanced Carer Support"/>
    <x v="0"/>
    <s v=""/>
    <x v="0"/>
    <s v=""/>
    <s v=""/>
    <x v="0"/>
    <x v="4"/>
    <n v="413917"/>
    <x v="0"/>
  </r>
  <r>
    <x v="0"/>
    <x v="82"/>
    <x v="2"/>
    <n v="86"/>
    <x v="82"/>
    <n v="6"/>
    <s v="LD Care Homes"/>
    <s v="Pooled Provider arrangements"/>
    <x v="4"/>
    <s v="Learning disability"/>
    <s v=""/>
    <x v="0"/>
    <s v=""/>
    <x v="0"/>
    <s v=""/>
    <s v=""/>
    <x v="2"/>
    <x v="4"/>
    <n v="1542283"/>
    <x v="0"/>
  </r>
  <r>
    <x v="0"/>
    <x v="82"/>
    <x v="2"/>
    <n v="87"/>
    <x v="82"/>
    <n v="10"/>
    <s v="Protecting Social Care"/>
    <s v="Technology and Improvement pilots"/>
    <x v="12"/>
    <s v=""/>
    <s v="Technology/Transformation pilots/improvements"/>
    <x v="0"/>
    <s v=""/>
    <x v="0"/>
    <s v=""/>
    <s v=""/>
    <x v="2"/>
    <x v="3"/>
    <n v="53225"/>
    <x v="0"/>
  </r>
  <r>
    <x v="0"/>
    <x v="82"/>
    <x v="2"/>
    <n v="88"/>
    <x v="82"/>
    <n v="6"/>
    <s v="LD Care Homes"/>
    <s v="Pooled Provider arrangements"/>
    <x v="4"/>
    <s v="Learning disability"/>
    <s v=""/>
    <x v="0"/>
    <s v=""/>
    <x v="0"/>
    <s v=""/>
    <s v=""/>
    <x v="2"/>
    <x v="3"/>
    <n v="148613"/>
    <x v="0"/>
  </r>
  <r>
    <x v="0"/>
    <x v="82"/>
    <x v="2"/>
    <n v="89"/>
    <x v="82"/>
    <n v="10"/>
    <s v="Protecting Social Care"/>
    <s v="Sustaining ASC"/>
    <x v="4"/>
    <s v="Other"/>
    <s v="Long Term Packages Res/Nurs/Home Supp"/>
    <x v="0"/>
    <s v=""/>
    <x v="0"/>
    <s v=""/>
    <s v=""/>
    <x v="1"/>
    <x v="3"/>
    <n v="10570601"/>
    <x v="0"/>
  </r>
  <r>
    <x v="0"/>
    <x v="82"/>
    <x v="2"/>
    <n v="90"/>
    <x v="82"/>
    <n v="10"/>
    <s v="Protecting Social Care"/>
    <s v="Sustaining ASC"/>
    <x v="12"/>
    <s v=""/>
    <s v="Long Term Packages"/>
    <x v="0"/>
    <s v=""/>
    <x v="0"/>
    <s v=""/>
    <s v=""/>
    <x v="1"/>
    <x v="4"/>
    <n v="3794897"/>
    <x v="0"/>
  </r>
  <r>
    <x v="0"/>
    <x v="82"/>
    <x v="2"/>
    <n v="91"/>
    <x v="82"/>
    <n v="10"/>
    <s v="Protecting Social Care"/>
    <s v="Integrated Commissioner"/>
    <x v="10"/>
    <s v="Integrated models of provision"/>
    <s v=""/>
    <x v="0"/>
    <s v=""/>
    <x v="0"/>
    <s v=""/>
    <s v=""/>
    <x v="1"/>
    <x v="3"/>
    <n v="50000"/>
    <x v="0"/>
  </r>
  <r>
    <x v="0"/>
    <x v="82"/>
    <x v="2"/>
    <n v="92"/>
    <x v="82"/>
    <n v="10"/>
    <s v="Protecting Social Care"/>
    <s v="DP Support Post"/>
    <x v="16"/>
    <s v=""/>
    <s v=""/>
    <x v="0"/>
    <s v=""/>
    <x v="0"/>
    <s v=""/>
    <s v=""/>
    <x v="1"/>
    <x v="3"/>
    <n v="37709"/>
    <x v="0"/>
  </r>
  <r>
    <x v="0"/>
    <x v="82"/>
    <x v="2"/>
    <n v="93"/>
    <x v="82"/>
    <n v="10"/>
    <s v="Protecting Social Care"/>
    <s v="Nurse Contribution"/>
    <x v="3"/>
    <s v="Assessment teams/joint assessment"/>
    <s v=""/>
    <x v="0"/>
    <s v=""/>
    <x v="2"/>
    <s v=""/>
    <s v=""/>
    <x v="4"/>
    <x v="3"/>
    <n v="8000"/>
    <x v="0"/>
  </r>
  <r>
    <x v="0"/>
    <x v="82"/>
    <x v="2"/>
    <n v="94"/>
    <x v="82"/>
    <n v="10"/>
    <s v="Protecting Social Care"/>
    <s v="LD PI Team"/>
    <x v="0"/>
    <s v="Other"/>
    <s v="LD PI Team"/>
    <x v="0"/>
    <s v=""/>
    <x v="0"/>
    <s v=""/>
    <s v=""/>
    <x v="1"/>
    <x v="3"/>
    <n v="136482"/>
    <x v="0"/>
  </r>
  <r>
    <x v="0"/>
    <x v="82"/>
    <x v="2"/>
    <n v="95"/>
    <x v="82"/>
    <n v="10"/>
    <s v="Protecting Social Care"/>
    <s v="Front Door Team"/>
    <x v="12"/>
    <s v=""/>
    <s v="Initial Contact"/>
    <x v="0"/>
    <s v=""/>
    <x v="0"/>
    <s v=""/>
    <s v=""/>
    <x v="1"/>
    <x v="3"/>
    <n v="139934"/>
    <x v="0"/>
  </r>
  <r>
    <x v="0"/>
    <x v="82"/>
    <x v="2"/>
    <n v="96"/>
    <x v="82"/>
    <n v="10"/>
    <s v="Protecting Social Care"/>
    <s v="Additional Support/Service Improvement Posts"/>
    <x v="12"/>
    <s v=""/>
    <s v="Support Posts"/>
    <x v="0"/>
    <s v=""/>
    <x v="0"/>
    <s v=""/>
    <s v=""/>
    <x v="1"/>
    <x v="3"/>
    <n v="464726"/>
    <x v="0"/>
  </r>
  <r>
    <x v="0"/>
    <x v="82"/>
    <x v="2"/>
    <n v="97"/>
    <x v="82"/>
    <n v="10"/>
    <s v="Protecting Social Care"/>
    <s v="Sustaining ASC"/>
    <x v="12"/>
    <s v=""/>
    <s v="Long Term Packages"/>
    <x v="0"/>
    <s v=""/>
    <x v="0"/>
    <s v=""/>
    <s v=""/>
    <x v="1"/>
    <x v="3"/>
    <n v="622292"/>
    <x v="0"/>
  </r>
  <r>
    <x v="0"/>
    <x v="82"/>
    <x v="2"/>
    <n v="98"/>
    <x v="82"/>
    <n v="10"/>
    <s v="Protecting Social Care"/>
    <s v="Additional Support/Service Improvement Posts"/>
    <x v="12"/>
    <s v=""/>
    <s v="Support Posts"/>
    <x v="0"/>
    <s v=""/>
    <x v="0"/>
    <s v=""/>
    <s v=""/>
    <x v="4"/>
    <x v="3"/>
    <n v="26000"/>
    <x v="0"/>
  </r>
  <r>
    <x v="0"/>
    <x v="82"/>
    <x v="2"/>
    <n v="99"/>
    <x v="82"/>
    <n v="10"/>
    <s v="Protecting Social Care"/>
    <s v="Integrated Care Record"/>
    <x v="10"/>
    <s v="Data Integration"/>
    <s v=""/>
    <x v="0"/>
    <s v=""/>
    <x v="0"/>
    <s v=""/>
    <s v=""/>
    <x v="3"/>
    <x v="3"/>
    <n v="73375"/>
    <x v="0"/>
  </r>
  <r>
    <x v="0"/>
    <x v="82"/>
    <x v="2"/>
    <n v="100"/>
    <x v="82"/>
    <n v="4"/>
    <s v="Disabled Facility Grants"/>
    <s v="Adaptations to temporary accommodation to support homeless with additional needs"/>
    <x v="14"/>
    <s v="Discretionary use of DFG - including small adaptations"/>
    <s v=""/>
    <x v="0"/>
    <s v=""/>
    <x v="0"/>
    <s v=""/>
    <s v=""/>
    <x v="2"/>
    <x v="2"/>
    <n v="300000"/>
    <x v="1"/>
  </r>
  <r>
    <x v="0"/>
    <x v="82"/>
    <x v="2"/>
    <n v="101"/>
    <x v="82"/>
    <n v="4"/>
    <s v="Disabled Facility Grants"/>
    <s v="Other Social Care Capital"/>
    <x v="14"/>
    <s v="Other"/>
    <s v="Other Social Care Capital"/>
    <x v="0"/>
    <s v=""/>
    <x v="0"/>
    <s v=""/>
    <s v=""/>
    <x v="2"/>
    <x v="4"/>
    <n v="1567108"/>
    <x v="0"/>
  </r>
  <r>
    <x v="0"/>
    <x v="83"/>
    <x v="2"/>
    <n v="1"/>
    <x v="83"/>
    <n v="222301"/>
    <s v="Tissue Viability Service"/>
    <s v="Provision of equipment to enable discharge of patients to their own home"/>
    <x v="1"/>
    <s v="Community based equipment"/>
    <s v=""/>
    <x v="1"/>
    <s v=""/>
    <x v="2"/>
    <s v=""/>
    <s v=""/>
    <x v="6"/>
    <x v="0"/>
    <n v="1244686.3319999999"/>
    <x v="0"/>
  </r>
  <r>
    <x v="0"/>
    <x v="83"/>
    <x v="2"/>
    <n v="2"/>
    <x v="83"/>
    <n v="222302"/>
    <s v="Joint Palliative care support team"/>
    <s v="Joint palliative care team"/>
    <x v="11"/>
    <s v="Other"/>
    <s v="Palliative Care"/>
    <x v="1"/>
    <s v=""/>
    <x v="2"/>
    <s v=""/>
    <s v=""/>
    <x v="6"/>
    <x v="0"/>
    <n v="1898084.35"/>
    <x v="0"/>
  </r>
  <r>
    <x v="0"/>
    <x v="83"/>
    <x v="2"/>
    <n v="3"/>
    <x v="83"/>
    <n v="222303"/>
    <s v="Intermediate Care Team - Nursing"/>
    <s v="Intermediate Care team nurses within local acute community team"/>
    <x v="11"/>
    <s v="Multidisciplinary teams that are supporting independence, such as anticipatory care"/>
    <s v=""/>
    <x v="1"/>
    <s v=""/>
    <x v="2"/>
    <s v=""/>
    <s v=""/>
    <x v="6"/>
    <x v="0"/>
    <n v="224331"/>
    <x v="0"/>
  </r>
  <r>
    <x v="0"/>
    <x v="83"/>
    <x v="2"/>
    <n v="4"/>
    <x v="83"/>
    <n v="222304"/>
    <s v="Step down - Occupational Therapy"/>
    <s v="Step down occupational therapy services provided within local acute community trust"/>
    <x v="11"/>
    <s v="Multidisciplinary teams that are supporting independence, such as anticipatory care"/>
    <s v=""/>
    <x v="1"/>
    <s v=""/>
    <x v="2"/>
    <s v=""/>
    <s v=""/>
    <x v="6"/>
    <x v="0"/>
    <n v="532255"/>
    <x v="0"/>
  </r>
  <r>
    <x v="0"/>
    <x v="83"/>
    <x v="2"/>
    <n v="5"/>
    <x v="83"/>
    <n v="222305"/>
    <s v="Step down - Physiotherapy"/>
    <s v="Step down phsyiotherapy services provided within local acute community trust"/>
    <x v="11"/>
    <s v="Multidisciplinary teams that are supporting independence, such as anticipatory care"/>
    <s v=""/>
    <x v="1"/>
    <s v=""/>
    <x v="2"/>
    <s v=""/>
    <s v=""/>
    <x v="6"/>
    <x v="0"/>
    <n v="204979"/>
    <x v="0"/>
  </r>
  <r>
    <x v="0"/>
    <x v="83"/>
    <x v="2"/>
    <n v="6"/>
    <x v="83"/>
    <n v="222306"/>
    <s v="Virtual Ward/Assertive Case Managers"/>
    <s v="Virtual ward and assertive case managers (Hospital avoidance team)"/>
    <x v="11"/>
    <s v="Multidisciplinary teams that are supporting independence, such as anticipatory care"/>
    <s v=""/>
    <x v="1"/>
    <s v=""/>
    <x v="2"/>
    <s v=""/>
    <s v=""/>
    <x v="6"/>
    <x v="0"/>
    <n v="244627"/>
    <x v="0"/>
  </r>
  <r>
    <x v="0"/>
    <x v="83"/>
    <x v="2"/>
    <n v="7"/>
    <x v="83"/>
    <n v="222307"/>
    <s v="Own Bed Instead"/>
    <s v="MDT to support discharge from hospital to own home"/>
    <x v="9"/>
    <s v="Home First/Discharge to Assess - process support/core costs"/>
    <s v=""/>
    <x v="1"/>
    <s v=""/>
    <x v="2"/>
    <s v=""/>
    <s v=""/>
    <x v="6"/>
    <x v="0"/>
    <n v="471040"/>
    <x v="0"/>
  </r>
  <r>
    <x v="0"/>
    <x v="83"/>
    <x v="2"/>
    <n v="8"/>
    <x v="83"/>
    <n v="222308"/>
    <s v="Intermediate Care Support - Dr Plant"/>
    <s v="Intermediate care support from GP"/>
    <x v="9"/>
    <s v="Multi-Disciplinary/Multi-Agency Discharge Teams supporting discharge"/>
    <s v=""/>
    <x v="1"/>
    <s v=""/>
    <x v="2"/>
    <s v=""/>
    <s v=""/>
    <x v="6"/>
    <x v="0"/>
    <n v="63054"/>
    <x v="0"/>
  </r>
  <r>
    <x v="0"/>
    <x v="83"/>
    <x v="2"/>
    <n v="9"/>
    <x v="83"/>
    <n v="222309"/>
    <s v="Intermediate/ Stepdown Care - Physiotherapists"/>
    <s v="Intermediate care support from step down physiotherapy "/>
    <x v="9"/>
    <s v="Multi-Disciplinary/Multi-Agency Discharge Teams supporting discharge"/>
    <s v=""/>
    <x v="1"/>
    <s v=""/>
    <x v="2"/>
    <s v=""/>
    <s v=""/>
    <x v="2"/>
    <x v="0"/>
    <n v="142100.06"/>
    <x v="0"/>
  </r>
  <r>
    <x v="0"/>
    <x v="83"/>
    <x v="2"/>
    <n v="10"/>
    <x v="83"/>
    <n v="222310"/>
    <s v="Stepdown Cover - DGFT"/>
    <s v="Stepdown support provided by local Acute trust"/>
    <x v="9"/>
    <s v="Multi-Disciplinary/Multi-Agency Discharge Teams supporting discharge"/>
    <s v=""/>
    <x v="1"/>
    <s v=""/>
    <x v="2"/>
    <s v=""/>
    <s v=""/>
    <x v="5"/>
    <x v="0"/>
    <n v="86335.48000000001"/>
    <x v="0"/>
  </r>
  <r>
    <x v="0"/>
    <x v="83"/>
    <x v="2"/>
    <n v="11"/>
    <x v="83"/>
    <n v="222311"/>
    <s v="Intermediate/ Stepdown Care - GP Respite"/>
    <s v="GP Respite to support discharge"/>
    <x v="4"/>
    <s v="Discharge from hospital (with reablement) to long term residential care (Discharge to Assess Pathway 3)"/>
    <s v=""/>
    <x v="1"/>
    <s v=""/>
    <x v="2"/>
    <s v=""/>
    <s v=""/>
    <x v="2"/>
    <x v="1"/>
    <n v="1378969.24"/>
    <x v="0"/>
  </r>
  <r>
    <x v="0"/>
    <x v="83"/>
    <x v="2"/>
    <n v="12"/>
    <x v="83"/>
    <n v="222312"/>
    <s v=" Intermediate/ Stepdown Care"/>
    <s v="Pathway 2/3 beds to support discharge"/>
    <x v="4"/>
    <s v="Discharge from hospital (with reablement) to long term residential care (Discharge to Assess Pathway 3)"/>
    <s v=""/>
    <x v="1"/>
    <s v=""/>
    <x v="2"/>
    <s v=""/>
    <s v=""/>
    <x v="2"/>
    <x v="0"/>
    <n v="3839625"/>
    <x v="0"/>
  </r>
  <r>
    <x v="0"/>
    <x v="83"/>
    <x v="2"/>
    <n v="13"/>
    <x v="83"/>
    <n v="222313"/>
    <s v="Pathway 3 Beds"/>
    <s v="Block Pathwya 3 Beds"/>
    <x v="4"/>
    <s v="Discharge from hospital (with reablement) to long term residential care (Discharge to Assess Pathway 3)"/>
    <s v=""/>
    <x v="1"/>
    <s v=""/>
    <x v="2"/>
    <s v=""/>
    <s v=""/>
    <x v="2"/>
    <x v="0"/>
    <n v="1028465.1699999999"/>
    <x v="0"/>
  </r>
  <r>
    <x v="0"/>
    <x v="83"/>
    <x v="2"/>
    <n v="14"/>
    <x v="83"/>
    <n v="222314"/>
    <s v=" Intermediate/ Stepdown Care"/>
    <s v="Pathway 2/3 beds to support discharge"/>
    <x v="4"/>
    <s v="Discharge from hospital (with reablement) to long term residential care (Discharge to Assess Pathway 3)"/>
    <s v=""/>
    <x v="1"/>
    <s v=""/>
    <x v="2"/>
    <s v=""/>
    <s v=""/>
    <x v="2"/>
    <x v="1"/>
    <n v="500642"/>
    <x v="0"/>
  </r>
  <r>
    <x v="0"/>
    <x v="83"/>
    <x v="2"/>
    <n v="15"/>
    <x v="83"/>
    <n v="1002"/>
    <s v="Whole Population Prevention / Population Health Management"/>
    <s v="Community Equipment Stores"/>
    <x v="1"/>
    <s v="Community based equipment"/>
    <s v=""/>
    <x v="0"/>
    <s v=""/>
    <x v="0"/>
    <s v=""/>
    <s v=""/>
    <x v="1"/>
    <x v="0"/>
    <n v="497200"/>
    <x v="0"/>
  </r>
  <r>
    <x v="0"/>
    <x v="83"/>
    <x v="2"/>
    <n v="16"/>
    <x v="83"/>
    <n v="4005"/>
    <s v="Highest Care Needs – coordinated community-based and inpatient care"/>
    <s v="Palliative - front end"/>
    <x v="15"/>
    <s v="Other"/>
    <s v="Palliative Care"/>
    <x v="0"/>
    <s v=""/>
    <x v="0"/>
    <s v=""/>
    <s v=""/>
    <x v="1"/>
    <x v="0"/>
    <n v="252200"/>
    <x v="0"/>
  </r>
  <r>
    <x v="0"/>
    <x v="83"/>
    <x v="2"/>
    <n v="17"/>
    <x v="83"/>
    <n v="4008"/>
    <s v="Highest Care Needs – coordinated community-based and inpatient care"/>
    <s v="Internal Day Care &amp; Dementia Gateways"/>
    <x v="11"/>
    <s v="Other"/>
    <s v="Internal Day Care &amp; Dementia Gateways"/>
    <x v="0"/>
    <s v=""/>
    <x v="0"/>
    <s v=""/>
    <s v=""/>
    <x v="1"/>
    <x v="0"/>
    <n v="1185900"/>
    <x v="0"/>
  </r>
  <r>
    <x v="0"/>
    <x v="83"/>
    <x v="2"/>
    <n v="18"/>
    <x v="83"/>
    <n v="4003"/>
    <s v="Highest Care Needs – coordinated community-based and inpatient care"/>
    <s v="Tiled House"/>
    <x v="6"/>
    <s v="Step down (discharge to assess pathway-2)"/>
    <s v=""/>
    <x v="0"/>
    <s v=""/>
    <x v="0"/>
    <s v=""/>
    <s v=""/>
    <x v="1"/>
    <x v="0"/>
    <n v="2711300"/>
    <x v="0"/>
  </r>
  <r>
    <x v="0"/>
    <x v="83"/>
    <x v="2"/>
    <n v="19"/>
    <x v="83"/>
    <n v="3001"/>
    <s v="Ongoing Care Needs - Enhanced Primary &amp; Community Care"/>
    <s v="Homecare"/>
    <x v="8"/>
    <s v="Domiciliary care packages"/>
    <s v=""/>
    <x v="0"/>
    <s v=""/>
    <x v="0"/>
    <s v=""/>
    <s v=""/>
    <x v="2"/>
    <x v="0"/>
    <n v="6946395"/>
    <x v="0"/>
  </r>
  <r>
    <x v="0"/>
    <x v="83"/>
    <x v="2"/>
    <n v="20"/>
    <x v="83"/>
    <n v="4004"/>
    <s v="Highest Care Needs – coordinated community-based and inpatient care"/>
    <s v="External reablement - packages of care"/>
    <x v="5"/>
    <s v="Reablement service accepting community and discharge referrals"/>
    <s v=""/>
    <x v="0"/>
    <s v=""/>
    <x v="0"/>
    <s v=""/>
    <s v=""/>
    <x v="2"/>
    <x v="0"/>
    <n v="1911400"/>
    <x v="0"/>
  </r>
  <r>
    <x v="0"/>
    <x v="83"/>
    <x v="2"/>
    <n v="21"/>
    <x v="83"/>
    <n v="2001"/>
    <s v="Urgent Care Needs – Integrated Access &amp; Rapid Response"/>
    <s v="Out of Hours"/>
    <x v="5"/>
    <s v="Reablement service accepting community and discharge referrals"/>
    <s v=""/>
    <x v="0"/>
    <s v=""/>
    <x v="0"/>
    <s v=""/>
    <s v=""/>
    <x v="1"/>
    <x v="0"/>
    <n v="172300"/>
    <x v="0"/>
  </r>
  <r>
    <x v="0"/>
    <x v="83"/>
    <x v="2"/>
    <n v="22"/>
    <x v="83"/>
    <n v="4004"/>
    <s v="Highest Care Needs – coordinated community-based and inpatient care"/>
    <s v="Urgent Care - Homecare assistants"/>
    <x v="5"/>
    <s v="Rapid/Crisis Response - step up (2 hr response)"/>
    <s v=""/>
    <x v="0"/>
    <s v=""/>
    <x v="0"/>
    <s v=""/>
    <s v=""/>
    <x v="1"/>
    <x v="0"/>
    <n v="473000"/>
    <x v="0"/>
  </r>
  <r>
    <x v="0"/>
    <x v="83"/>
    <x v="2"/>
    <n v="23"/>
    <x v="83"/>
    <n v="4006"/>
    <s v="Highest Care Needs – coordinated community-based and inpatient care"/>
    <s v="Supported Living - MH"/>
    <x v="8"/>
    <s v="Domiciliary care packages"/>
    <s v=""/>
    <x v="0"/>
    <s v=""/>
    <x v="0"/>
    <s v=""/>
    <s v=""/>
    <x v="2"/>
    <x v="0"/>
    <n v="231100"/>
    <x v="0"/>
  </r>
  <r>
    <x v="0"/>
    <x v="83"/>
    <x v="2"/>
    <n v="24"/>
    <x v="83"/>
    <n v="3003"/>
    <s v="Ongoing Care Needs - Enhanced Primary &amp; Community Care"/>
    <s v="Direct Payments"/>
    <x v="16"/>
    <s v=""/>
    <s v=""/>
    <x v="0"/>
    <s v=""/>
    <x v="0"/>
    <s v=""/>
    <s v=""/>
    <x v="2"/>
    <x v="0"/>
    <n v="138500"/>
    <x v="0"/>
  </r>
  <r>
    <x v="0"/>
    <x v="83"/>
    <x v="2"/>
    <n v="25"/>
    <x v="83"/>
    <n v="4007"/>
    <s v="Highest Care Needs – coordinated community-based and inpatient care"/>
    <s v="Integrated Discharge Pathway"/>
    <x v="9"/>
    <s v="Other"/>
    <s v="Bed based Packages"/>
    <x v="0"/>
    <s v=""/>
    <x v="0"/>
    <s v=""/>
    <s v=""/>
    <x v="2"/>
    <x v="0"/>
    <n v="966900"/>
    <x v="0"/>
  </r>
  <r>
    <x v="0"/>
    <x v="83"/>
    <x v="2"/>
    <n v="26"/>
    <x v="83"/>
    <n v="4001"/>
    <s v="Highest Care Needs – coordinated community-based and inpatient care"/>
    <s v="Living independentley Team - Community Reablement"/>
    <x v="5"/>
    <s v="Reablement service accepting community and discharge referrals"/>
    <s v=""/>
    <x v="0"/>
    <s v=""/>
    <x v="0"/>
    <s v=""/>
    <s v=""/>
    <x v="1"/>
    <x v="0"/>
    <n v="440700"/>
    <x v="0"/>
  </r>
  <r>
    <x v="0"/>
    <x v="83"/>
    <x v="2"/>
    <n v="27"/>
    <x v="83"/>
    <n v="4001"/>
    <s v="Highest Care Needs – coordinated community-based and inpatient care"/>
    <s v="Access &amp; Prevention - Occupational Therapy"/>
    <x v="0"/>
    <s v="Other"/>
    <s v="Assessment for adaptations and preventative equipment"/>
    <x v="0"/>
    <s v=""/>
    <x v="0"/>
    <s v=""/>
    <s v=""/>
    <x v="1"/>
    <x v="0"/>
    <n v="211700"/>
    <x v="0"/>
  </r>
  <r>
    <x v="0"/>
    <x v="83"/>
    <x v="2"/>
    <n v="28"/>
    <x v="83"/>
    <n v="1005"/>
    <s v="Whole Population Prevention / Population Health Management"/>
    <s v="Careres Network Team"/>
    <x v="13"/>
    <s v="Other"/>
    <s v="Carer Advice and Support"/>
    <x v="0"/>
    <s v=""/>
    <x v="0"/>
    <s v=""/>
    <s v=""/>
    <x v="1"/>
    <x v="0"/>
    <n v="201500"/>
    <x v="1"/>
  </r>
  <r>
    <x v="0"/>
    <x v="83"/>
    <x v="2"/>
    <n v="29"/>
    <x v="83"/>
    <n v="3003"/>
    <s v="Ongoing Care Needs - Enhanced Primary &amp; Community Care"/>
    <s v="Carers Direct Payments"/>
    <x v="13"/>
    <s v="Respite services"/>
    <s v=""/>
    <x v="0"/>
    <s v=""/>
    <x v="0"/>
    <s v=""/>
    <s v=""/>
    <x v="2"/>
    <x v="0"/>
    <n v="89100"/>
    <x v="1"/>
  </r>
  <r>
    <x v="0"/>
    <x v="83"/>
    <x v="2"/>
    <n v="30"/>
    <x v="83"/>
    <n v="2002"/>
    <s v="Urgent Care Needs – Integrated Access &amp; Rapid Response"/>
    <s v="Assessment Capacity - Bed Based"/>
    <x v="6"/>
    <s v="Step down (discharge to assess pathway-2)"/>
    <s v="Bed based Packages"/>
    <x v="0"/>
    <s v=""/>
    <x v="0"/>
    <s v=""/>
    <s v=""/>
    <x v="1"/>
    <x v="0"/>
    <n v="77000"/>
    <x v="1"/>
  </r>
  <r>
    <x v="0"/>
    <x v="83"/>
    <x v="2"/>
    <n v="31"/>
    <x v="83"/>
    <n v="4007"/>
    <s v="Highest Care Needs – coordinated community-based and inpatient care"/>
    <s v="P1 Bridging beds"/>
    <x v="6"/>
    <s v="Step down (discharge to assess pathway-2)"/>
    <s v=""/>
    <x v="0"/>
    <s v=""/>
    <x v="0"/>
    <s v=""/>
    <s v=""/>
    <x v="2"/>
    <x v="0"/>
    <n v="237475"/>
    <x v="1"/>
  </r>
  <r>
    <x v="0"/>
    <x v="83"/>
    <x v="2"/>
    <n v="32"/>
    <x v="83"/>
    <n v="4007"/>
    <s v="Highest Care Needs – coordinated community-based and inpatient care"/>
    <s v="Short Term beds"/>
    <x v="6"/>
    <s v="Step down (discharge to assess pathway-2)"/>
    <s v=""/>
    <x v="0"/>
    <s v=""/>
    <x v="0"/>
    <s v=""/>
    <s v=""/>
    <x v="2"/>
    <x v="0"/>
    <n v="178272"/>
    <x v="1"/>
  </r>
  <r>
    <x v="0"/>
    <x v="83"/>
    <x v="2"/>
    <n v="33"/>
    <x v="83"/>
    <n v="1001"/>
    <s v="Whole Population Prevention / Population Health Management"/>
    <s v="Locality Based Prevention Hubs"/>
    <x v="11"/>
    <s v="Integrated neighbourhood services"/>
    <s v=""/>
    <x v="0"/>
    <s v=""/>
    <x v="0"/>
    <s v=""/>
    <s v=""/>
    <x v="0"/>
    <x v="4"/>
    <n v="1447140"/>
    <x v="0"/>
  </r>
  <r>
    <x v="0"/>
    <x v="83"/>
    <x v="2"/>
    <n v="34"/>
    <x v="83"/>
    <n v="1001"/>
    <s v="Whole Population Prevention / Population Health Management"/>
    <s v="Locality Based Prevention Hubs - Carer support"/>
    <x v="13"/>
    <s v="Other"/>
    <s v="Locality Based Prevention Hubs - Carer support"/>
    <x v="0"/>
    <s v=""/>
    <x v="0"/>
    <s v=""/>
    <s v=""/>
    <x v="0"/>
    <x v="4"/>
    <n v="454900"/>
    <x v="0"/>
  </r>
  <r>
    <x v="0"/>
    <x v="83"/>
    <x v="2"/>
    <n v="35"/>
    <x v="83"/>
    <n v="1002"/>
    <s v="Whole Population Prevention / Population Health Management"/>
    <s v="Community Equipment Stores"/>
    <x v="1"/>
    <s v="Community based equipment"/>
    <s v=""/>
    <x v="0"/>
    <s v=""/>
    <x v="0"/>
    <s v=""/>
    <s v=""/>
    <x v="1"/>
    <x v="4"/>
    <n v="594400"/>
    <x v="0"/>
  </r>
  <r>
    <x v="0"/>
    <x v="83"/>
    <x v="2"/>
    <n v="36"/>
    <x v="83"/>
    <n v="1003"/>
    <s v="Whole Population Prevention / Population Health Management"/>
    <s v="Disabled Facilities Grant"/>
    <x v="14"/>
    <s v="Other"/>
    <s v="Disabled Facilities Grant"/>
    <x v="0"/>
    <s v=""/>
    <x v="0"/>
    <s v=""/>
    <s v=""/>
    <x v="1"/>
    <x v="2"/>
    <n v="6444209"/>
    <x v="0"/>
  </r>
  <r>
    <x v="0"/>
    <x v="83"/>
    <x v="2"/>
    <n v="37"/>
    <x v="83"/>
    <n v="1004"/>
    <s v="Whole Population Prevention / Population Health Management"/>
    <s v="Falls Service"/>
    <x v="0"/>
    <s v="Other"/>
    <s v="Falls service"/>
    <x v="0"/>
    <s v=""/>
    <x v="0"/>
    <s v=""/>
    <s v=""/>
    <x v="1"/>
    <x v="4"/>
    <n v="37300"/>
    <x v="0"/>
  </r>
  <r>
    <x v="0"/>
    <x v="83"/>
    <x v="2"/>
    <n v="38"/>
    <x v="83"/>
    <n v="2001"/>
    <s v="Urgent Care Needs – Integrated Access &amp; Rapid Response"/>
    <s v="Out of Hours"/>
    <x v="5"/>
    <s v="Reablement service accepting community and discharge referrals"/>
    <s v=""/>
    <x v="0"/>
    <s v=""/>
    <x v="0"/>
    <s v=""/>
    <s v=""/>
    <x v="1"/>
    <x v="4"/>
    <n v="29400"/>
    <x v="0"/>
  </r>
  <r>
    <x v="0"/>
    <x v="83"/>
    <x v="2"/>
    <n v="39"/>
    <x v="83"/>
    <n v="2002"/>
    <s v="Urgent Care Needs – Integrated Access &amp; Rapid Response"/>
    <s v="Access - SPOA"/>
    <x v="3"/>
    <s v="Support for implementation of anticipatory care"/>
    <s v=""/>
    <x v="0"/>
    <s v=""/>
    <x v="0"/>
    <s v=""/>
    <s v=""/>
    <x v="1"/>
    <x v="4"/>
    <n v="1541500"/>
    <x v="0"/>
  </r>
  <r>
    <x v="0"/>
    <x v="83"/>
    <x v="2"/>
    <n v="40"/>
    <x v="83"/>
    <n v="3001"/>
    <s v="Ongoing Care Needs - Enhanced Primary &amp; Community Care"/>
    <s v="Homecare"/>
    <x v="8"/>
    <s v="Domiciliary care packages"/>
    <s v=""/>
    <x v="0"/>
    <s v=""/>
    <x v="0"/>
    <s v=""/>
    <s v=""/>
    <x v="2"/>
    <x v="3"/>
    <n v="4979235"/>
    <x v="0"/>
  </r>
  <r>
    <x v="0"/>
    <x v="83"/>
    <x v="2"/>
    <n v="41"/>
    <x v="83"/>
    <n v="3001"/>
    <s v="Ongoing Care Needs - Enhanced Primary &amp; Community Care"/>
    <s v="Homecare"/>
    <x v="8"/>
    <s v="Domiciliary care packages"/>
    <s v=""/>
    <x v="0"/>
    <s v=""/>
    <x v="0"/>
    <s v=""/>
    <s v=""/>
    <x v="2"/>
    <x v="4"/>
    <n v="1139100"/>
    <x v="0"/>
  </r>
  <r>
    <x v="0"/>
    <x v="83"/>
    <x v="2"/>
    <n v="42"/>
    <x v="83"/>
    <n v="3003"/>
    <s v="Ongoing Care Needs - Enhanced Primary &amp; Community Care"/>
    <s v="Direct Payments"/>
    <x v="16"/>
    <s v=""/>
    <s v=""/>
    <x v="0"/>
    <s v=""/>
    <x v="0"/>
    <s v=""/>
    <s v=""/>
    <x v="2"/>
    <x v="3"/>
    <n v="847278"/>
    <x v="0"/>
  </r>
  <r>
    <x v="0"/>
    <x v="83"/>
    <x v="2"/>
    <n v="43"/>
    <x v="83"/>
    <n v="3003"/>
    <s v="Ongoing Care Needs - Enhanced Primary &amp; Community Care"/>
    <s v="Direct Payments"/>
    <x v="16"/>
    <s v=""/>
    <s v=""/>
    <x v="0"/>
    <s v=""/>
    <x v="0"/>
    <s v=""/>
    <s v=""/>
    <x v="2"/>
    <x v="4"/>
    <n v="2323422"/>
    <x v="0"/>
  </r>
  <r>
    <x v="0"/>
    <x v="83"/>
    <x v="2"/>
    <n v="44"/>
    <x v="83"/>
    <n v="3004"/>
    <s v="Ongoing Care Needs - Enhanced Primary &amp; Community Care"/>
    <s v="Urgent care assessment and therapy"/>
    <x v="9"/>
    <s v="Home First/Discharge to Assess - process support/core costs"/>
    <s v=""/>
    <x v="0"/>
    <s v=""/>
    <x v="0"/>
    <s v=""/>
    <s v=""/>
    <x v="1"/>
    <x v="4"/>
    <n v="850850"/>
    <x v="0"/>
  </r>
  <r>
    <x v="0"/>
    <x v="83"/>
    <x v="2"/>
    <n v="45"/>
    <x v="83"/>
    <n v="3004"/>
    <s v="Ongoing Care Needs - Enhanced Primary &amp; Community Care"/>
    <s v="Urgent care assessment and therapy"/>
    <x v="3"/>
    <s v="Assessment teams/joint assessment"/>
    <s v=""/>
    <x v="0"/>
    <s v=""/>
    <x v="0"/>
    <s v=""/>
    <s v=""/>
    <x v="1"/>
    <x v="4"/>
    <n v="850850"/>
    <x v="0"/>
  </r>
  <r>
    <x v="0"/>
    <x v="83"/>
    <x v="2"/>
    <n v="46"/>
    <x v="83"/>
    <n v="4001"/>
    <s v="Highest Care Needs – coordinated community-based and inpatient care"/>
    <s v="Living independentley Team - Community Reablement"/>
    <x v="5"/>
    <s v="Reablement service accepting community and discharge referrals"/>
    <s v=""/>
    <x v="0"/>
    <s v=""/>
    <x v="0"/>
    <s v=""/>
    <s v=""/>
    <x v="1"/>
    <x v="4"/>
    <n v="869700"/>
    <x v="0"/>
  </r>
  <r>
    <x v="0"/>
    <x v="83"/>
    <x v="2"/>
    <n v="47"/>
    <x v="83"/>
    <n v="4004"/>
    <s v="Highest Care Needs – coordinated community-based and inpatient care"/>
    <s v="Urgent Care - Homecare assistants"/>
    <x v="5"/>
    <s v="Preventing admissions to acute setting"/>
    <s v=""/>
    <x v="0"/>
    <s v=""/>
    <x v="0"/>
    <s v=""/>
    <s v=""/>
    <x v="1"/>
    <x v="3"/>
    <n v="600000"/>
    <x v="0"/>
  </r>
  <r>
    <x v="0"/>
    <x v="83"/>
    <x v="2"/>
    <n v="48"/>
    <x v="83"/>
    <n v="4004"/>
    <s v="Highest Care Needs – coordinated community-based and inpatient care"/>
    <s v="Urgent Care - Homecare assistants"/>
    <x v="5"/>
    <s v="Reablement service accepting community and discharge referrals"/>
    <s v=""/>
    <x v="0"/>
    <s v=""/>
    <x v="0"/>
    <s v=""/>
    <s v=""/>
    <x v="1"/>
    <x v="4"/>
    <n v="243500"/>
    <x v="0"/>
  </r>
  <r>
    <x v="0"/>
    <x v="83"/>
    <x v="2"/>
    <n v="49"/>
    <x v="83"/>
    <n v="4006"/>
    <s v="Highest Care Needs – coordinated community-based and inpatient care"/>
    <s v="Supported Living - MH"/>
    <x v="8"/>
    <s v="Domiciliary care packages"/>
    <s v=""/>
    <x v="0"/>
    <s v=""/>
    <x v="0"/>
    <s v=""/>
    <s v=""/>
    <x v="2"/>
    <x v="4"/>
    <n v="1510600"/>
    <x v="0"/>
  </r>
  <r>
    <x v="0"/>
    <x v="83"/>
    <x v="2"/>
    <n v="50"/>
    <x v="83"/>
    <n v="4007"/>
    <s v="Highest Care Needs – coordinated community-based and inpatient care"/>
    <s v="Short term beds"/>
    <x v="6"/>
    <s v="Step down (discharge to assess pathway-2)"/>
    <s v=""/>
    <x v="0"/>
    <s v=""/>
    <x v="0"/>
    <s v=""/>
    <s v=""/>
    <x v="2"/>
    <x v="3"/>
    <n v="488901"/>
    <x v="1"/>
  </r>
  <r>
    <x v="0"/>
    <x v="83"/>
    <x v="2"/>
    <n v="51"/>
    <x v="83"/>
    <n v="4009"/>
    <s v="Highest Care Needs – coordinated community-based and inpatient care"/>
    <s v="Urgent Care enhanced offer"/>
    <x v="9"/>
    <s v="Multi-Disciplinary/Multi-Agency Discharge Teams supporting discharge"/>
    <s v=""/>
    <x v="0"/>
    <s v=""/>
    <x v="0"/>
    <s v=""/>
    <s v=""/>
    <x v="1"/>
    <x v="3"/>
    <n v="1001300"/>
    <x v="0"/>
  </r>
  <r>
    <x v="0"/>
    <x v="83"/>
    <x v="2"/>
    <n v="52"/>
    <x v="83"/>
    <n v="4010"/>
    <s v="Highest Care Needs – coordinated community-based and inpatient care"/>
    <s v="Enhanced therapy offer"/>
    <x v="5"/>
    <s v="Preventing admissions to acute setting"/>
    <s v=""/>
    <x v="0"/>
    <s v=""/>
    <x v="0"/>
    <s v=""/>
    <s v=""/>
    <x v="1"/>
    <x v="3"/>
    <n v="998700"/>
    <x v="0"/>
  </r>
  <r>
    <x v="0"/>
    <x v="83"/>
    <x v="2"/>
    <n v="53"/>
    <x v="83"/>
    <n v="4011"/>
    <s v="Highest Care Needs – coordinated community-based and inpatient care"/>
    <s v="Enhanced review offer"/>
    <x v="3"/>
    <s v="Care navigation and planning"/>
    <s v=""/>
    <x v="0"/>
    <s v=""/>
    <x v="0"/>
    <s v=""/>
    <s v=""/>
    <x v="1"/>
    <x v="3"/>
    <n v="216100"/>
    <x v="0"/>
  </r>
  <r>
    <x v="0"/>
    <x v="83"/>
    <x v="2"/>
    <n v="54"/>
    <x v="83"/>
    <n v="4012"/>
    <s v="Highest Care Needs – coordinated community-based and inpatient care"/>
    <s v="Bed based Packages"/>
    <x v="3"/>
    <s v="Other"/>
    <s v="Bed based Packages"/>
    <x v="0"/>
    <s v=""/>
    <x v="0"/>
    <s v=""/>
    <s v=""/>
    <x v="2"/>
    <x v="3"/>
    <n v="5934569"/>
    <x v="0"/>
  </r>
  <r>
    <x v="0"/>
    <x v="83"/>
    <x v="2"/>
    <n v="55"/>
    <x v="83"/>
    <n v="4013"/>
    <s v="Highest Care Needs – coordinated community-based and inpatient care"/>
    <s v="DDS clients over 65"/>
    <x v="8"/>
    <s v="Domiciliary care packages"/>
    <s v=""/>
    <x v="0"/>
    <s v=""/>
    <x v="0"/>
    <s v=""/>
    <s v=""/>
    <x v="2"/>
    <x v="3"/>
    <n v="1561621"/>
    <x v="0"/>
  </r>
  <r>
    <x v="0"/>
    <x v="83"/>
    <x v="2"/>
    <n v="56"/>
    <x v="83"/>
    <n v="4001"/>
    <s v="Highest Care Needs – coordinated community-based and inpatient care"/>
    <s v="Access &amp; Prevention - Occupational Therapy"/>
    <x v="0"/>
    <s v="Other"/>
    <s v="Assessment for adaptations and preventative equipment"/>
    <x v="0"/>
    <s v=""/>
    <x v="0"/>
    <s v=""/>
    <s v=""/>
    <x v="1"/>
    <x v="4"/>
    <n v="930500"/>
    <x v="0"/>
  </r>
  <r>
    <x v="0"/>
    <x v="84"/>
    <x v="2"/>
    <n v="1"/>
    <x v="84"/>
    <n v="1"/>
    <s v="Stroke Support"/>
    <s v="To provide advice, guidance and support to enable stroke survivors to reduce the risk of further strokes and maintain their independence at home"/>
    <x v="11"/>
    <s v="Integrated neighbourhood services"/>
    <s v=""/>
    <x v="1"/>
    <s v=""/>
    <x v="2"/>
    <s v=""/>
    <s v=""/>
    <x v="0"/>
    <x v="0"/>
    <n v="85017"/>
    <x v="0"/>
  </r>
  <r>
    <x v="0"/>
    <x v="84"/>
    <x v="2"/>
    <n v="2"/>
    <x v="84"/>
    <n v="2"/>
    <s v="Falls Prevention"/>
    <s v="To provide community exercise and postural stability instruction to people at high risk of falls"/>
    <x v="5"/>
    <s v="Preventing admissions to acute setting"/>
    <s v=""/>
    <x v="0"/>
    <s v=""/>
    <x v="2"/>
    <s v=""/>
    <s v=""/>
    <x v="0"/>
    <x v="0"/>
    <n v="80000"/>
    <x v="0"/>
  </r>
  <r>
    <x v="0"/>
    <x v="84"/>
    <x v="2"/>
    <n v="3"/>
    <x v="84"/>
    <n v="3"/>
    <s v="Independent Living Team - Prevention"/>
    <s v="Equipment stores and staff"/>
    <x v="1"/>
    <s v="Community based equipment"/>
    <s v=""/>
    <x v="0"/>
    <s v=""/>
    <x v="0"/>
    <s v=""/>
    <s v=""/>
    <x v="1"/>
    <x v="0"/>
    <n v="2618000"/>
    <x v="0"/>
  </r>
  <r>
    <x v="0"/>
    <x v="84"/>
    <x v="2"/>
    <n v="4"/>
    <x v="84"/>
    <n v="4"/>
    <s v="Care Home Quality Team"/>
    <s v="Providing training and support to care homes to maintain service quality"/>
    <x v="9"/>
    <s v="Improved discharge to Care Homes"/>
    <s v=""/>
    <x v="0"/>
    <s v=""/>
    <x v="0"/>
    <s v=""/>
    <s v=""/>
    <x v="1"/>
    <x v="0"/>
    <n v="137000"/>
    <x v="0"/>
  </r>
  <r>
    <x v="0"/>
    <x v="84"/>
    <x v="2"/>
    <n v="5"/>
    <x v="84"/>
    <n v="5"/>
    <s v="Independent Living Team - Therapy"/>
    <s v="In-house council service providing occupational therapy services"/>
    <x v="5"/>
    <s v="Reablement service accepting community and discharge referrals"/>
    <s v=""/>
    <x v="0"/>
    <s v=""/>
    <x v="0"/>
    <s v=""/>
    <s v=""/>
    <x v="1"/>
    <x v="0"/>
    <n v="781000"/>
    <x v="0"/>
  </r>
  <r>
    <x v="0"/>
    <x v="84"/>
    <x v="2"/>
    <n v="6"/>
    <x v="84"/>
    <n v="6"/>
    <s v="Carers Programme"/>
    <s v="To provide a range of advice and guidance services to carers"/>
    <x v="7"/>
    <s v="Carer advice and support"/>
    <s v=""/>
    <x v="0"/>
    <s v=""/>
    <x v="0"/>
    <s v=""/>
    <s v=""/>
    <x v="0"/>
    <x v="0"/>
    <n v="460000"/>
    <x v="0"/>
  </r>
  <r>
    <x v="0"/>
    <x v="84"/>
    <x v="2"/>
    <n v="7"/>
    <x v="84"/>
    <n v="7"/>
    <s v="MH Advocacy"/>
    <s v="Providing advocacy services for those who lack capacity to make decisions around their own care and support"/>
    <x v="7"/>
    <s v="Independent Mental Health Advocacy"/>
    <s v=""/>
    <x v="0"/>
    <s v=""/>
    <x v="0"/>
    <s v=""/>
    <s v=""/>
    <x v="0"/>
    <x v="0"/>
    <n v="50000"/>
    <x v="0"/>
  </r>
  <r>
    <x v="0"/>
    <x v="84"/>
    <x v="2"/>
    <n v="8"/>
    <x v="84"/>
    <n v="8"/>
    <s v="Community Alarms"/>
    <s v="To provide a fast-response service to vulnerable people who require urgent support following an incident at home, including falls"/>
    <x v="5"/>
    <s v="Rapid/Crisis Response - step up (2 hr response)"/>
    <s v=""/>
    <x v="0"/>
    <s v=""/>
    <x v="0"/>
    <s v=""/>
    <s v=""/>
    <x v="1"/>
    <x v="0"/>
    <n v="654000"/>
    <x v="0"/>
  </r>
  <r>
    <x v="0"/>
    <x v="84"/>
    <x v="2"/>
    <n v="9"/>
    <x v="84"/>
    <n v="9"/>
    <s v="Independent Living Team - STAR"/>
    <s v="In-house council service providing short-term assessment and reablement service aimed at supporting vulnerable people following hospital discharge or supporting people to avoid hospital admission"/>
    <x v="5"/>
    <s v="Reablement service accepting community and discharge referrals"/>
    <s v=""/>
    <x v="0"/>
    <s v=""/>
    <x v="0"/>
    <s v=""/>
    <s v=""/>
    <x v="1"/>
    <x v="3"/>
    <n v="4536000"/>
    <x v="0"/>
  </r>
  <r>
    <x v="0"/>
    <x v="84"/>
    <x v="2"/>
    <n v="10"/>
    <x v="84"/>
    <n v="10"/>
    <s v="LD reablement services"/>
    <s v="In-house council reablement services for people with learning disabilities"/>
    <x v="5"/>
    <s v="Reablement service accepting community and discharge referrals"/>
    <s v=""/>
    <x v="0"/>
    <s v=""/>
    <x v="0"/>
    <s v=""/>
    <s v=""/>
    <x v="1"/>
    <x v="0"/>
    <n v="1122000"/>
    <x v="0"/>
  </r>
  <r>
    <x v="0"/>
    <x v="84"/>
    <x v="2"/>
    <n v="11"/>
    <x v="84"/>
    <n v="11"/>
    <s v="Reablement Flats"/>
    <s v="Four reablement flats at Manifoldia Grange"/>
    <x v="5"/>
    <s v="Reablement service accepting community and discharge referrals"/>
    <s v=""/>
    <x v="0"/>
    <s v=""/>
    <x v="0"/>
    <s v=""/>
    <s v=""/>
    <x v="1"/>
    <x v="0"/>
    <n v="100000"/>
    <x v="0"/>
  </r>
  <r>
    <x v="0"/>
    <x v="84"/>
    <x v="2"/>
    <n v="12"/>
    <x v="84"/>
    <n v="12"/>
    <s v="Hospital Social Work Team"/>
    <s v="Social work team embedded in the local hospitals to support timely and effective discharge into social care placements or home-based care packages"/>
    <x v="9"/>
    <s v="Improved discharge to Care Homes"/>
    <s v=""/>
    <x v="0"/>
    <s v=""/>
    <x v="0"/>
    <s v=""/>
    <s v=""/>
    <x v="1"/>
    <x v="0"/>
    <n v="1218000"/>
    <x v="0"/>
  </r>
  <r>
    <x v="0"/>
    <x v="84"/>
    <x v="2"/>
    <n v="13"/>
    <x v="84"/>
    <n v="13"/>
    <s v="Community Bed Capacity"/>
    <s v="Older People and Mental Health Community Care Placements"/>
    <x v="4"/>
    <s v="Care home"/>
    <s v=""/>
    <x v="0"/>
    <s v=""/>
    <x v="0"/>
    <s v=""/>
    <s v=""/>
    <x v="2"/>
    <x v="0"/>
    <n v="560000"/>
    <x v="0"/>
  </r>
  <r>
    <x v="0"/>
    <x v="84"/>
    <x v="2"/>
    <n v="14"/>
    <x v="84"/>
    <n v="14"/>
    <s v="Non-weightbearing community bed capacity"/>
    <s v="Older People and Mental Health Community Care Placements"/>
    <x v="4"/>
    <s v="Nursing home"/>
    <s v=""/>
    <x v="0"/>
    <s v=""/>
    <x v="0"/>
    <s v=""/>
    <s v=""/>
    <x v="2"/>
    <x v="0"/>
    <n v="186000"/>
    <x v="0"/>
  </r>
  <r>
    <x v="0"/>
    <x v="84"/>
    <x v="2"/>
    <n v="15"/>
    <x v="84"/>
    <n v="15"/>
    <s v="EAB complex dementia beds"/>
    <s v="Older People and Mental Health Community Care Placements"/>
    <x v="4"/>
    <s v="Nursing home"/>
    <s v=""/>
    <x v="0"/>
    <s v=""/>
    <x v="0"/>
    <s v=""/>
    <s v=""/>
    <x v="2"/>
    <x v="0"/>
    <n v="197000"/>
    <x v="0"/>
  </r>
  <r>
    <x v="0"/>
    <x v="84"/>
    <x v="2"/>
    <n v="16"/>
    <x v="84"/>
    <n v="16"/>
    <s v="EAB block contracts"/>
    <s v="Older People and Mental Health Community Care Placements"/>
    <x v="6"/>
    <s v="Step down (discharge to assess pathway-2)"/>
    <s v=""/>
    <x v="0"/>
    <s v=""/>
    <x v="0"/>
    <s v=""/>
    <s v=""/>
    <x v="2"/>
    <x v="0"/>
    <n v="1009000"/>
    <x v="0"/>
  </r>
  <r>
    <x v="0"/>
    <x v="84"/>
    <x v="2"/>
    <n v="17"/>
    <x v="84"/>
    <n v="17"/>
    <s v="FNC Administration"/>
    <s v="Free Nursing Care in care homes administration costs"/>
    <x v="4"/>
    <s v="Nursing home"/>
    <s v=""/>
    <x v="0"/>
    <s v=""/>
    <x v="0"/>
    <s v=""/>
    <s v=""/>
    <x v="2"/>
    <x v="0"/>
    <n v="85000"/>
    <x v="0"/>
  </r>
  <r>
    <x v="0"/>
    <x v="84"/>
    <x v="2"/>
    <n v="18"/>
    <x v="84"/>
    <n v="18"/>
    <s v="Programme Management"/>
    <s v="BCF Programme Manager Costs"/>
    <x v="10"/>
    <s v="Programme management"/>
    <s v=""/>
    <x v="6"/>
    <s v="Joint health and social care"/>
    <x v="2"/>
    <s v=""/>
    <s v=""/>
    <x v="4"/>
    <x v="0"/>
    <n v="83055"/>
    <x v="0"/>
  </r>
  <r>
    <x v="0"/>
    <x v="84"/>
    <x v="2"/>
    <n v="19"/>
    <x v="84"/>
    <n v="19"/>
    <s v="Community Placements - Dom Care"/>
    <s v="Providing extra capacity for home care packages to meet rising demand for FACS-eligible people"/>
    <x v="15"/>
    <s v="Physical health/wellbeing"/>
    <s v=""/>
    <x v="0"/>
    <s v=""/>
    <x v="0"/>
    <s v=""/>
    <s v=""/>
    <x v="2"/>
    <x v="0"/>
    <n v="557000"/>
    <x v="0"/>
  </r>
  <r>
    <x v="0"/>
    <x v="84"/>
    <x v="2"/>
    <n v="20"/>
    <x v="84"/>
    <n v="20"/>
    <s v="Community Placements - Residential Care"/>
    <s v="Providing extra capacity for residential home placements to meet rising demand for FACS-eligible people"/>
    <x v="4"/>
    <s v="Care home"/>
    <s v=""/>
    <x v="0"/>
    <s v=""/>
    <x v="0"/>
    <s v=""/>
    <s v=""/>
    <x v="2"/>
    <x v="0"/>
    <n v="1428000"/>
    <x v="0"/>
  </r>
  <r>
    <x v="0"/>
    <x v="84"/>
    <x v="2"/>
    <n v="21"/>
    <x v="84"/>
    <n v="21"/>
    <s v="Community Placements - Personalised Care (DPs)"/>
    <s v="Providing extra capacity for personalised care (direct payments) to meet rising demand for FACS-eligible people"/>
    <x v="16"/>
    <s v=""/>
    <s v=""/>
    <x v="0"/>
    <s v=""/>
    <x v="0"/>
    <s v=""/>
    <s v=""/>
    <x v="2"/>
    <x v="0"/>
    <n v="54000"/>
    <x v="0"/>
  </r>
  <r>
    <x v="0"/>
    <x v="84"/>
    <x v="2"/>
    <n v="22"/>
    <x v="84"/>
    <n v="22"/>
    <s v="Community Placements - Nursing Homes"/>
    <s v="Providing extra capacity for nursing home placements to meet rising demand for FACS-eligible people"/>
    <x v="4"/>
    <s v="Nursing home"/>
    <s v=""/>
    <x v="0"/>
    <s v=""/>
    <x v="0"/>
    <s v=""/>
    <s v=""/>
    <x v="2"/>
    <x v="0"/>
    <n v="1198000"/>
    <x v="0"/>
  </r>
  <r>
    <x v="0"/>
    <x v="84"/>
    <x v="2"/>
    <n v="23"/>
    <x v="84"/>
    <n v="23"/>
    <s v="Community Placements - Supported Living"/>
    <s v="Providing extra capacity for supported living placements to meeting rising demand for FACS-eligible people"/>
    <x v="4"/>
    <s v="Supported living"/>
    <s v=""/>
    <x v="0"/>
    <s v=""/>
    <x v="0"/>
    <s v=""/>
    <s v=""/>
    <x v="2"/>
    <x v="0"/>
    <n v="763000"/>
    <x v="0"/>
  </r>
  <r>
    <x v="0"/>
    <x v="84"/>
    <x v="2"/>
    <n v="24"/>
    <x v="84"/>
    <n v="24"/>
    <s v="Community Therapy &amp; Hospital Avoidance"/>
    <s v="Helping vulnerable and frail people stay independent at home to reduce demand on acute hospital services"/>
    <x v="5"/>
    <s v="Reablement service accepting community and discharge referrals"/>
    <s v=""/>
    <x v="1"/>
    <s v=""/>
    <x v="2"/>
    <s v=""/>
    <s v=""/>
    <x v="3"/>
    <x v="0"/>
    <n v="4504115"/>
    <x v="0"/>
  </r>
  <r>
    <x v="0"/>
    <x v="84"/>
    <x v="2"/>
    <n v="25"/>
    <x v="84"/>
    <n v="25"/>
    <s v="Social Care Ward"/>
    <s v="Supporting vulnerable people to be stepped down into a more homely environment for ongoing assessment following a stay in hospital"/>
    <x v="6"/>
    <s v="Step down (discharge to assess pathway-2)"/>
    <s v=""/>
    <x v="0"/>
    <s v=""/>
    <x v="2"/>
    <s v=""/>
    <s v=""/>
    <x v="3"/>
    <x v="0"/>
    <n v="1430142"/>
    <x v="0"/>
  </r>
  <r>
    <x v="0"/>
    <x v="84"/>
    <x v="2"/>
    <n v="26"/>
    <x v="84"/>
    <n v="26"/>
    <s v="Integrated Health and Social Care Centre"/>
    <s v="Short term community beds providing reablement and therapy "/>
    <x v="6"/>
    <s v="Step down (discharge to assess pathway-2)"/>
    <s v=""/>
    <x v="0"/>
    <s v=""/>
    <x v="0"/>
    <s v=""/>
    <s v=""/>
    <x v="1"/>
    <x v="0"/>
    <n v="1975000"/>
    <x v="1"/>
  </r>
  <r>
    <x v="0"/>
    <x v="84"/>
    <x v="2"/>
    <n v="27"/>
    <x v="84"/>
    <n v="27"/>
    <s v="Emergency Response"/>
    <s v="Emergency respite"/>
    <x v="15"/>
    <s v="Physical health/wellbeing"/>
    <s v=""/>
    <x v="0"/>
    <s v=""/>
    <x v="0"/>
    <s v=""/>
    <s v=""/>
    <x v="2"/>
    <x v="4"/>
    <n v="232000"/>
    <x v="0"/>
  </r>
  <r>
    <x v="0"/>
    <x v="84"/>
    <x v="2"/>
    <n v="28"/>
    <x v="84"/>
    <n v="28"/>
    <s v="D2A Staffing - LA"/>
    <s v="Additional staffing to support D2A implementation"/>
    <x v="9"/>
    <s v="Home First/Discharge to Assess - process support/core costs"/>
    <s v=""/>
    <x v="0"/>
    <s v=""/>
    <x v="0"/>
    <s v=""/>
    <s v=""/>
    <x v="1"/>
    <x v="4"/>
    <n v="334000"/>
    <x v="1"/>
  </r>
  <r>
    <x v="0"/>
    <x v="84"/>
    <x v="2"/>
    <n v="29"/>
    <x v="84"/>
    <n v="29"/>
    <s v="D2A Staffing - NHS"/>
    <s v="Hub clinical lead"/>
    <x v="9"/>
    <s v="Home First/Discharge to Assess - process support/core costs"/>
    <s v=""/>
    <x v="1"/>
    <s v=""/>
    <x v="2"/>
    <s v=""/>
    <s v=""/>
    <x v="3"/>
    <x v="0"/>
    <n v="34000"/>
    <x v="1"/>
  </r>
  <r>
    <x v="0"/>
    <x v="84"/>
    <x v="2"/>
    <n v="30"/>
    <x v="84"/>
    <n v="30"/>
    <s v="Occupational Therapy capacity"/>
    <s v="Protecting Social Care - OT capacity"/>
    <x v="5"/>
    <s v="Reablement service accepting community and discharge referrals"/>
    <s v=""/>
    <x v="0"/>
    <s v=""/>
    <x v="0"/>
    <s v=""/>
    <s v=""/>
    <x v="1"/>
    <x v="3"/>
    <n v="100000"/>
    <x v="0"/>
  </r>
  <r>
    <x v="0"/>
    <x v="84"/>
    <x v="2"/>
    <n v="31"/>
    <x v="84"/>
    <n v="31"/>
    <s v="Sensory Team"/>
    <s v="Protecting Social Care - Sensory Team"/>
    <x v="15"/>
    <s v="Physical health/wellbeing"/>
    <s v=""/>
    <x v="0"/>
    <s v=""/>
    <x v="0"/>
    <s v=""/>
    <s v=""/>
    <x v="1"/>
    <x v="3"/>
    <n v="337000"/>
    <x v="0"/>
  </r>
  <r>
    <x v="0"/>
    <x v="84"/>
    <x v="2"/>
    <n v="32"/>
    <x v="84"/>
    <n v="32"/>
    <s v="Hospital Team"/>
    <s v="Protecting Social Care - Hospital Team"/>
    <x v="9"/>
    <s v="Multi-Disciplinary/Multi-Agency Discharge Teams supporting discharge"/>
    <s v=""/>
    <x v="0"/>
    <s v=""/>
    <x v="0"/>
    <s v=""/>
    <s v=""/>
    <x v="1"/>
    <x v="3"/>
    <n v="700000"/>
    <x v="0"/>
  </r>
  <r>
    <x v="0"/>
    <x v="84"/>
    <x v="2"/>
    <n v="33"/>
    <x v="84"/>
    <n v="33"/>
    <s v="IC Team"/>
    <s v="Protecting Social Care - Intermediate Care Team"/>
    <x v="6"/>
    <s v="Step down (discharge to assess pathway-2)"/>
    <s v=""/>
    <x v="0"/>
    <s v=""/>
    <x v="0"/>
    <s v=""/>
    <s v=""/>
    <x v="1"/>
    <x v="3"/>
    <n v="500000"/>
    <x v="0"/>
  </r>
  <r>
    <x v="0"/>
    <x v="84"/>
    <x v="2"/>
    <n v="34"/>
    <x v="84"/>
    <n v="34"/>
    <s v="Floating support"/>
    <s v="To provide a range of community-based support to enable vulnerable people to live at home, inlcluding assistance with paying bills, welfare benefits advice and maintaining networks"/>
    <x v="11"/>
    <s v="Multidisciplinary teams that are supporting independence, such as anticipatory care"/>
    <s v=""/>
    <x v="0"/>
    <s v=""/>
    <x v="0"/>
    <s v=""/>
    <s v=""/>
    <x v="1"/>
    <x v="3"/>
    <n v="350000"/>
    <x v="0"/>
  </r>
  <r>
    <x v="0"/>
    <x v="84"/>
    <x v="2"/>
    <n v="35"/>
    <x v="84"/>
    <n v="35"/>
    <s v="Social Work Capacity"/>
    <s v="Protecting Social Care - Social Work Capacity"/>
    <x v="3"/>
    <s v="Assessment teams/joint assessment"/>
    <s v="Protecting social work capacity"/>
    <x v="0"/>
    <s v=""/>
    <x v="0"/>
    <s v=""/>
    <s v=""/>
    <x v="1"/>
    <x v="3"/>
    <n v="5000000"/>
    <x v="0"/>
  </r>
  <r>
    <x v="0"/>
    <x v="84"/>
    <x v="2"/>
    <n v="36"/>
    <x v="84"/>
    <n v="36"/>
    <s v="Community Placements - Dom Care"/>
    <s v="Providing extra capacity for home care packages to meet rising demand for FACS-eligible people"/>
    <x v="8"/>
    <s v="Domiciliary care packages"/>
    <s v=""/>
    <x v="0"/>
    <s v=""/>
    <x v="0"/>
    <s v=""/>
    <s v=""/>
    <x v="1"/>
    <x v="3"/>
    <n v="584850"/>
    <x v="0"/>
  </r>
  <r>
    <x v="0"/>
    <x v="84"/>
    <x v="2"/>
    <n v="37"/>
    <x v="84"/>
    <n v="37"/>
    <s v="Community Placements - Residential Care"/>
    <s v="Providing extra capacity for residential home placements to meet rising demand for FACS-eligible people"/>
    <x v="4"/>
    <s v="Care home"/>
    <s v=""/>
    <x v="0"/>
    <s v=""/>
    <x v="0"/>
    <s v=""/>
    <s v=""/>
    <x v="1"/>
    <x v="3"/>
    <n v="1499400"/>
    <x v="0"/>
  </r>
  <r>
    <x v="0"/>
    <x v="84"/>
    <x v="2"/>
    <n v="38"/>
    <x v="84"/>
    <n v="38"/>
    <s v="Community Placements - Personalised Care (DPs)"/>
    <s v="Providing extra capacity for personalised care (direct payments) to meet rising demand for FACS-eligible people"/>
    <x v="16"/>
    <s v=""/>
    <s v=""/>
    <x v="0"/>
    <s v=""/>
    <x v="0"/>
    <s v=""/>
    <s v=""/>
    <x v="1"/>
    <x v="3"/>
    <n v="56700"/>
    <x v="0"/>
  </r>
  <r>
    <x v="0"/>
    <x v="84"/>
    <x v="2"/>
    <n v="39"/>
    <x v="84"/>
    <n v="39"/>
    <s v="Community Placements - Nursing Homes"/>
    <s v="Providing extra capacity for nursing home placements to meet rising demand for FACS-eligible people"/>
    <x v="4"/>
    <s v="Nursing home"/>
    <s v=""/>
    <x v="0"/>
    <s v=""/>
    <x v="0"/>
    <s v=""/>
    <s v=""/>
    <x v="1"/>
    <x v="3"/>
    <n v="1257900"/>
    <x v="0"/>
  </r>
  <r>
    <x v="0"/>
    <x v="84"/>
    <x v="2"/>
    <n v="40"/>
    <x v="84"/>
    <n v="40"/>
    <s v="Community Placements - Supported Living"/>
    <s v="Providing extra capacity for supported living placements to meeting rising demand for FACS-eligible people"/>
    <x v="4"/>
    <s v="Supported living"/>
    <s v=""/>
    <x v="0"/>
    <s v=""/>
    <x v="0"/>
    <s v=""/>
    <s v=""/>
    <x v="1"/>
    <x v="3"/>
    <n v="801150"/>
    <x v="0"/>
  </r>
  <r>
    <x v="0"/>
    <x v="84"/>
    <x v="2"/>
    <n v="41"/>
    <x v="84"/>
    <n v="41"/>
    <s v="Early Supported Discharge"/>
    <s v="Timely &amp; Effective Discharge - Early Supported Discharge (ESD).  Block contracts for dom care packages"/>
    <x v="8"/>
    <s v="Domiciliary care to support hospital discharge (Discharge to Assess pathway 1)"/>
    <s v=""/>
    <x v="0"/>
    <s v=""/>
    <x v="0"/>
    <s v=""/>
    <s v=""/>
    <x v="2"/>
    <x v="3"/>
    <n v="1220000"/>
    <x v="0"/>
  </r>
  <r>
    <x v="0"/>
    <x v="84"/>
    <x v="2"/>
    <n v="42"/>
    <x v="84"/>
    <n v="42"/>
    <s v="Trusted Assessor"/>
    <s v="Timely &amp; Effective Discharge - Trusted Assessor scheme to facilitate reduced assessment delays and faster admissions to care homes"/>
    <x v="9"/>
    <s v="Improved discharge to Care Homes"/>
    <s v=""/>
    <x v="0"/>
    <s v=""/>
    <x v="0"/>
    <s v=""/>
    <s v=""/>
    <x v="0"/>
    <x v="3"/>
    <n v="219000"/>
    <x v="0"/>
  </r>
  <r>
    <x v="0"/>
    <x v="84"/>
    <x v="2"/>
    <n v="43"/>
    <x v="84"/>
    <n v="43"/>
    <s v="Continuing Healthcare Assessors"/>
    <s v="Timely &amp; Effective Discharge - CHC assessors (nurses)"/>
    <x v="3"/>
    <s v="Assessment teams/joint assessment"/>
    <s v=""/>
    <x v="1"/>
    <s v=""/>
    <x v="2"/>
    <s v=""/>
    <s v=""/>
    <x v="4"/>
    <x v="0"/>
    <n v="457000"/>
    <x v="0"/>
  </r>
  <r>
    <x v="0"/>
    <x v="84"/>
    <x v="2"/>
    <n v="44"/>
    <x v="84"/>
    <n v="44"/>
    <s v="GP support to EAB units"/>
    <s v="Timely &amp; Effective Discharge - GP support to step-up/step-down beds"/>
    <x v="6"/>
    <s v="Step down (discharge to assess pathway-2)"/>
    <s v="Enhancing Health in Care Homes"/>
    <x v="2"/>
    <s v=""/>
    <x v="2"/>
    <s v=""/>
    <s v=""/>
    <x v="3"/>
    <x v="0"/>
    <n v="310000"/>
    <x v="0"/>
  </r>
  <r>
    <x v="0"/>
    <x v="84"/>
    <x v="2"/>
    <n v="45"/>
    <x v="84"/>
    <n v="45"/>
    <s v="Dementia care navigation"/>
    <s v="Community-based dementia navigators to provide post-diagnosis support for people living with dementia and their families"/>
    <x v="3"/>
    <s v="Care navigation and planning"/>
    <s v=""/>
    <x v="0"/>
    <s v=""/>
    <x v="0"/>
    <s v=""/>
    <s v=""/>
    <x v="0"/>
    <x v="3"/>
    <n v="376000"/>
    <x v="0"/>
  </r>
  <r>
    <x v="0"/>
    <x v="84"/>
    <x v="2"/>
    <n v="46"/>
    <x v="84"/>
    <n v="46"/>
    <s v="Community Offer"/>
    <s v="To provide a range of low level social support needs to improve individual connectedness and support community resilience"/>
    <x v="0"/>
    <s v="Social Prescribing"/>
    <s v=""/>
    <x v="0"/>
    <s v=""/>
    <x v="0"/>
    <s v=""/>
    <s v=""/>
    <x v="0"/>
    <x v="3"/>
    <n v="940000"/>
    <x v="0"/>
  </r>
  <r>
    <x v="0"/>
    <x v="84"/>
    <x v="2"/>
    <n v="47"/>
    <x v="84"/>
    <n v="47"/>
    <s v="Grants to the voluntary sector to support timely and effective discharges"/>
    <s v="Grants made to VCS organisations to support vulnerable patients following dicharge from hospital"/>
    <x v="11"/>
    <s v="Integrated neighbourhood services"/>
    <s v=""/>
    <x v="0"/>
    <s v=""/>
    <x v="0"/>
    <s v=""/>
    <s v=""/>
    <x v="0"/>
    <x v="3"/>
    <n v="138000"/>
    <x v="0"/>
  </r>
  <r>
    <x v="0"/>
    <x v="84"/>
    <x v="2"/>
    <n v="48"/>
    <x v="84"/>
    <n v="48"/>
    <s v="Welfare Rights Provision"/>
    <s v="Funding for a welfare rights post to help vulnerable people to access the financial support they are entitled to"/>
    <x v="7"/>
    <s v="Carer advice and support"/>
    <s v="Welfare rights for vulnerable people"/>
    <x v="0"/>
    <s v=""/>
    <x v="0"/>
    <s v=""/>
    <s v=""/>
    <x v="1"/>
    <x v="3"/>
    <n v="40000"/>
    <x v="0"/>
  </r>
  <r>
    <x v="0"/>
    <x v="84"/>
    <x v="2"/>
    <n v="49"/>
    <x v="84"/>
    <n v="49"/>
    <s v="Blue Light Project"/>
    <s v="Early intervention service targeting street drinkers to help avoid admission to A&amp;E"/>
    <x v="11"/>
    <s v="Multidisciplinary teams that are supporting independence, such as anticipatory care"/>
    <s v=""/>
    <x v="6"/>
    <s v="Public Health"/>
    <x v="0"/>
    <s v=""/>
    <s v=""/>
    <x v="1"/>
    <x v="3"/>
    <n v="91000"/>
    <x v="0"/>
  </r>
  <r>
    <x v="0"/>
    <x v="84"/>
    <x v="2"/>
    <n v="50"/>
    <x v="84"/>
    <n v="50"/>
    <s v="Discharge to Assess Flats"/>
    <s v="Community-based step-down flats to support timely and effective discharges for those on a home-based pathway"/>
    <x v="2"/>
    <s v=""/>
    <s v=""/>
    <x v="0"/>
    <s v=""/>
    <x v="0"/>
    <s v=""/>
    <s v=""/>
    <x v="1"/>
    <x v="3"/>
    <n v="53000"/>
    <x v="0"/>
  </r>
  <r>
    <x v="0"/>
    <x v="84"/>
    <x v="2"/>
    <n v="51"/>
    <x v="84"/>
    <n v="51"/>
    <s v="Better discharge co-ordination for EOL patients (Discharge Enablement Team)"/>
    <s v="Rapid response to step down fast-track CHC patients"/>
    <x v="9"/>
    <s v="Improved discharge to Care Homes"/>
    <s v=""/>
    <x v="1"/>
    <s v=""/>
    <x v="2"/>
    <s v=""/>
    <s v=""/>
    <x v="6"/>
    <x v="0"/>
    <n v="172000"/>
    <x v="0"/>
  </r>
  <r>
    <x v="0"/>
    <x v="84"/>
    <x v="2"/>
    <n v="52"/>
    <x v="84"/>
    <n v="52"/>
    <s v="Additional Admission Avoidance Capacity"/>
    <s v="Additional capacity for Admission Avoidance"/>
    <x v="5"/>
    <s v="Rapid/Crisis Response - step up (2 hr response)"/>
    <s v=""/>
    <x v="1"/>
    <s v=""/>
    <x v="2"/>
    <s v=""/>
    <s v=""/>
    <x v="3"/>
    <x v="0"/>
    <n v="678000"/>
    <x v="0"/>
  </r>
  <r>
    <x v="0"/>
    <x v="84"/>
    <x v="2"/>
    <n v="53"/>
    <x v="84"/>
    <n v="53"/>
    <s v="48 hours post discharge follow-up"/>
    <s v="Post discharge welfare checks"/>
    <x v="15"/>
    <s v="Physical health/wellbeing"/>
    <s v=""/>
    <x v="1"/>
    <s v=""/>
    <x v="2"/>
    <s v=""/>
    <s v=""/>
    <x v="3"/>
    <x v="0"/>
    <n v="59000"/>
    <x v="0"/>
  </r>
  <r>
    <x v="0"/>
    <x v="84"/>
    <x v="2"/>
    <n v="54"/>
    <x v="84"/>
    <n v="54"/>
    <s v="Frailty in A&amp;E post"/>
    <s v="Specialist support for frail elderly in A&amp;E"/>
    <x v="3"/>
    <s v="Care navigation and planning"/>
    <s v=""/>
    <x v="5"/>
    <s v=""/>
    <x v="2"/>
    <s v=""/>
    <s v=""/>
    <x v="6"/>
    <x v="0"/>
    <n v="83000"/>
    <x v="0"/>
  </r>
  <r>
    <x v="0"/>
    <x v="84"/>
    <x v="2"/>
    <n v="55"/>
    <x v="84"/>
    <n v="55"/>
    <s v="iCARES attendance at EAB MDTs"/>
    <s v="Provider attendance at community bed MDTs"/>
    <x v="9"/>
    <s v="Multi-Disciplinary/Multi-Agency Discharge Teams supporting discharge"/>
    <s v=""/>
    <x v="1"/>
    <s v=""/>
    <x v="2"/>
    <s v=""/>
    <s v=""/>
    <x v="3"/>
    <x v="0"/>
    <n v="17000"/>
    <x v="0"/>
  </r>
  <r>
    <x v="0"/>
    <x v="84"/>
    <x v="2"/>
    <n v="56"/>
    <x v="84"/>
    <n v="56"/>
    <s v="Care Home Admission Avoidance (Virtual Ward)"/>
    <s v="Wrap-around clinical support to care homes to reduce emergency call-outs"/>
    <x v="6"/>
    <s v="Rapid/Crisis Response"/>
    <s v=""/>
    <x v="0"/>
    <s v=""/>
    <x v="2"/>
    <s v=""/>
    <s v=""/>
    <x v="3"/>
    <x v="3"/>
    <n v="580000"/>
    <x v="0"/>
  </r>
  <r>
    <x v="0"/>
    <x v="84"/>
    <x v="2"/>
    <n v="57"/>
    <x v="84"/>
    <n v="57"/>
    <s v="Care Leavers"/>
    <s v="Supporting transitions from Childrens to Adults services"/>
    <x v="9"/>
    <s v="Monitoring and responding to system demand and capacity"/>
    <s v=""/>
    <x v="0"/>
    <s v=""/>
    <x v="0"/>
    <s v=""/>
    <s v=""/>
    <x v="1"/>
    <x v="3"/>
    <n v="101000"/>
    <x v="0"/>
  </r>
  <r>
    <x v="0"/>
    <x v="84"/>
    <x v="2"/>
    <n v="58"/>
    <x v="84"/>
    <n v="58"/>
    <s v="Pathway 1 and 2 transformation"/>
    <s v="Additional community capacity to support Home First and D2A approach"/>
    <x v="11"/>
    <s v="Multidisciplinary teams that are supporting independence, such as anticipatory care"/>
    <s v=""/>
    <x v="1"/>
    <s v=""/>
    <x v="2"/>
    <s v=""/>
    <s v=""/>
    <x v="3"/>
    <x v="0"/>
    <n v="3094716"/>
    <x v="0"/>
  </r>
  <r>
    <x v="0"/>
    <x v="84"/>
    <x v="2"/>
    <n v="59"/>
    <x v="84"/>
    <n v="59"/>
    <s v="ICP Programme Support"/>
    <s v="Project team for community transformation"/>
    <x v="10"/>
    <s v="Programme management"/>
    <s v=""/>
    <x v="1"/>
    <s v=""/>
    <x v="2"/>
    <s v=""/>
    <s v=""/>
    <x v="3"/>
    <x v="0"/>
    <n v="410884"/>
    <x v="1"/>
  </r>
  <r>
    <x v="0"/>
    <x v="84"/>
    <x v="2"/>
    <n v="60"/>
    <x v="84"/>
    <n v="60"/>
    <s v="IDH Admin Posts"/>
    <s v="Administration support to integrated discharge hub"/>
    <x v="9"/>
    <s v="Home First/Discharge to Assess - process support/core costs"/>
    <s v=""/>
    <x v="1"/>
    <s v=""/>
    <x v="2"/>
    <s v=""/>
    <s v=""/>
    <x v="3"/>
    <x v="0"/>
    <n v="111000"/>
    <x v="1"/>
  </r>
  <r>
    <x v="0"/>
    <x v="84"/>
    <x v="2"/>
    <n v="61"/>
    <x v="84"/>
    <n v="61"/>
    <s v="Care Home Pharmacists"/>
    <s v="Pharmacists to support care home residents with medication reviews and advise care home staff on medications"/>
    <x v="9"/>
    <s v="Other"/>
    <s v="Enhancing Health in Care Homes 8b+8a posts"/>
    <x v="0"/>
    <s v=""/>
    <x v="2"/>
    <s v=""/>
    <s v=""/>
    <x v="4"/>
    <x v="0"/>
    <n v="148480"/>
    <x v="0"/>
  </r>
  <r>
    <x v="0"/>
    <x v="84"/>
    <x v="2"/>
    <n v="62"/>
    <x v="84"/>
    <n v="62"/>
    <s v="Infection Control Nurses"/>
    <s v="Clinicians to support care homes with infection prevention and control"/>
    <x v="9"/>
    <s v="Other"/>
    <s v="Enhancing Health in Care Homes"/>
    <x v="0"/>
    <s v=""/>
    <x v="0"/>
    <s v=""/>
    <s v=""/>
    <x v="3"/>
    <x v="3"/>
    <n v="229000"/>
    <x v="0"/>
  </r>
  <r>
    <x v="0"/>
    <x v="84"/>
    <x v="2"/>
    <n v="63"/>
    <x v="84"/>
    <n v="63"/>
    <s v="Joint Commissioning Team"/>
    <s v="Joint Commissoning Team"/>
    <x v="10"/>
    <s v="Joint commissioning infrastructure"/>
    <s v=""/>
    <x v="0"/>
    <s v=""/>
    <x v="0"/>
    <s v=""/>
    <s v=""/>
    <x v="1"/>
    <x v="3"/>
    <n v="689000"/>
    <x v="0"/>
  </r>
  <r>
    <x v="0"/>
    <x v="84"/>
    <x v="2"/>
    <n v="64"/>
    <x v="84"/>
    <n v="64"/>
    <s v="Integrated Care Delivery Hub"/>
    <s v="Property and IT costs for the Hub"/>
    <x v="10"/>
    <s v="Integrated models of provision"/>
    <s v=""/>
    <x v="0"/>
    <s v=""/>
    <x v="0"/>
    <s v=""/>
    <s v=""/>
    <x v="1"/>
    <x v="3"/>
    <n v="225000"/>
    <x v="0"/>
  </r>
  <r>
    <x v="0"/>
    <x v="84"/>
    <x v="2"/>
    <n v="65"/>
    <x v="84"/>
    <n v="65"/>
    <s v="Supporting the market"/>
    <s v="Sleeping Nights payments"/>
    <x v="4"/>
    <s v="Supported living"/>
    <s v=""/>
    <x v="0"/>
    <s v=""/>
    <x v="0"/>
    <s v=""/>
    <s v=""/>
    <x v="2"/>
    <x v="3"/>
    <n v="1150000"/>
    <x v="0"/>
  </r>
  <r>
    <x v="0"/>
    <x v="84"/>
    <x v="2"/>
    <n v="66"/>
    <x v="84"/>
    <n v="66"/>
    <s v="Disabled Facilities Grant"/>
    <s v="DFG Schemes and Grants"/>
    <x v="14"/>
    <s v="Adaptations, including statutory DFG grants"/>
    <s v=""/>
    <x v="0"/>
    <s v=""/>
    <x v="0"/>
    <s v=""/>
    <s v=""/>
    <x v="1"/>
    <x v="2"/>
    <n v="4728713"/>
    <x v="0"/>
  </r>
  <r>
    <x v="0"/>
    <x v="84"/>
    <x v="2"/>
    <n v="67"/>
    <x v="84"/>
    <n v="67"/>
    <s v="Integrated Health and Social Care Centre"/>
    <s v="Short term community beds providing reablement and therapy "/>
    <x v="6"/>
    <s v="Step down (discharge to assess pathway-2)"/>
    <s v=""/>
    <x v="0"/>
    <s v=""/>
    <x v="0"/>
    <s v=""/>
    <s v=""/>
    <x v="3"/>
    <x v="0"/>
    <n v="2000000"/>
    <x v="1"/>
  </r>
  <r>
    <x v="0"/>
    <x v="84"/>
    <x v="2"/>
    <n v="68"/>
    <x v="84"/>
    <n v="68"/>
    <s v="OBI Agewell"/>
    <s v="Agewell support to original CCG funded OBI placements"/>
    <x v="9"/>
    <s v="Home First/Discharge to Assess - process support/core costs"/>
    <s v=""/>
    <x v="0"/>
    <s v=""/>
    <x v="2"/>
    <s v=""/>
    <s v=""/>
    <x v="0"/>
    <x v="0"/>
    <n v="19143"/>
    <x v="0"/>
  </r>
  <r>
    <x v="0"/>
    <x v="84"/>
    <x v="2"/>
    <n v="69"/>
    <x v="84"/>
    <n v="69"/>
    <s v="OBI STAR (SMBC)"/>
    <s v="Council reablement service support to original CCG funded OBI placements"/>
    <x v="9"/>
    <s v="Home First/Discharge to Assess - process support/core costs"/>
    <s v=""/>
    <x v="0"/>
    <s v=""/>
    <x v="2"/>
    <s v=""/>
    <s v=""/>
    <x v="1"/>
    <x v="0"/>
    <n v="124797"/>
    <x v="0"/>
  </r>
  <r>
    <x v="0"/>
    <x v="84"/>
    <x v="2"/>
    <n v="70"/>
    <x v="84"/>
    <n v="70"/>
    <s v="Discharge co-ordinators"/>
    <s v="Discharge co-ordinators for acute wards (3 months)"/>
    <x v="9"/>
    <s v="Home First/Discharge to Assess - process support/core costs"/>
    <s v=""/>
    <x v="1"/>
    <s v=""/>
    <x v="2"/>
    <s v=""/>
    <s v=""/>
    <x v="3"/>
    <x v="0"/>
    <n v="50000"/>
    <x v="1"/>
  </r>
  <r>
    <x v="0"/>
    <x v="84"/>
    <x v="2"/>
    <n v="71"/>
    <x v="84"/>
    <n v="71"/>
    <s v="Joint Commissioning Team"/>
    <s v="Joint Commissoning Team"/>
    <x v="10"/>
    <s v="Joint commissioning infrastructure"/>
    <s v=""/>
    <x v="0"/>
    <s v=""/>
    <x v="2"/>
    <s v=""/>
    <s v=""/>
    <x v="4"/>
    <x v="3"/>
    <n v="134602"/>
    <x v="0"/>
  </r>
  <r>
    <x v="0"/>
    <x v="84"/>
    <x v="2"/>
    <n v="72"/>
    <x v="84"/>
    <n v="72"/>
    <s v="Covid-19 community beds"/>
    <s v="Contingency provision to support Covid-19 discharges"/>
    <x v="4"/>
    <s v="Discharge from hospital (with reablement) to long term residential care (Discharge to Assess Pathway 3)"/>
    <s v=""/>
    <x v="0"/>
    <s v=""/>
    <x v="2"/>
    <s v=""/>
    <s v=""/>
    <x v="2"/>
    <x v="0"/>
    <n v="93304"/>
    <x v="1"/>
  </r>
  <r>
    <x v="0"/>
    <x v="84"/>
    <x v="2"/>
    <n v="73"/>
    <x v="84"/>
    <n v="73"/>
    <s v="Covid-19 community beds (GP support)"/>
    <s v="Contingency provision to support Covid-19 discharges"/>
    <x v="4"/>
    <s v="Discharge from hospital (with reablement) to long term residential care (Discharge to Assess Pathway 3)"/>
    <s v=""/>
    <x v="1"/>
    <s v=""/>
    <x v="2"/>
    <s v=""/>
    <s v=""/>
    <x v="3"/>
    <x v="0"/>
    <n v="13500"/>
    <x v="1"/>
  </r>
  <r>
    <x v="0"/>
    <x v="84"/>
    <x v="2"/>
    <n v="74"/>
    <x v="84"/>
    <n v="74"/>
    <s v="Pathway 1 and 2 transformation - 90 placements (NHS contrib)"/>
    <s v="Additional community capacity to support Home First and D2A  approach (One-of from NHS BCF)"/>
    <x v="11"/>
    <s v="Multidisciplinary teams that are supporting independence, such as anticipatory care"/>
    <s v=""/>
    <x v="1"/>
    <s v=""/>
    <x v="2"/>
    <s v=""/>
    <s v=""/>
    <x v="3"/>
    <x v="0"/>
    <n v="192067"/>
    <x v="1"/>
  </r>
  <r>
    <x v="0"/>
    <x v="84"/>
    <x v="2"/>
    <n v="75"/>
    <x v="84"/>
    <n v="75"/>
    <s v="Pathway 1 and 2 transformation 90 placements (iBCF contrib)"/>
    <s v="Additional community capacity to support Home First and D2A  approach (One-of from iBCF)"/>
    <x v="11"/>
    <s v="Multidisciplinary teams that are supporting independence, such as anticipatory care"/>
    <s v=""/>
    <x v="1"/>
    <s v=""/>
    <x v="2"/>
    <s v=""/>
    <s v=""/>
    <x v="3"/>
    <x v="3"/>
    <n v="1107933"/>
    <x v="1"/>
  </r>
  <r>
    <x v="0"/>
    <x v="84"/>
    <x v="2"/>
    <n v="76"/>
    <x v="84"/>
    <n v="76"/>
    <s v="7 day working"/>
    <s v="Additional staffing to support 7 day working model (SWBHT)"/>
    <x v="9"/>
    <s v="Flexible working patterns (including 7 day working)"/>
    <s v=""/>
    <x v="1"/>
    <s v=""/>
    <x v="2"/>
    <s v=""/>
    <s v=""/>
    <x v="3"/>
    <x v="3"/>
    <n v="4894"/>
    <x v="1"/>
  </r>
  <r>
    <x v="0"/>
    <x v="84"/>
    <x v="2"/>
    <n v="77"/>
    <x v="84"/>
    <n v="77"/>
    <s v="7 day working"/>
    <s v="Additional staffing to support 7 day working model (Council)"/>
    <x v="9"/>
    <s v="Flexible working patterns (including 7 day working)"/>
    <s v=""/>
    <x v="0"/>
    <s v=""/>
    <x v="0"/>
    <s v=""/>
    <s v=""/>
    <x v="1"/>
    <x v="4"/>
    <n v="120715"/>
    <x v="1"/>
  </r>
  <r>
    <x v="0"/>
    <x v="84"/>
    <x v="2"/>
    <n v="78"/>
    <x v="84"/>
    <n v="78"/>
    <s v="7 day working"/>
    <s v="Additional staffing to support 7 day working model (ICB)"/>
    <x v="9"/>
    <s v="Flexible working patterns (including 7 day working)"/>
    <s v=""/>
    <x v="1"/>
    <s v=""/>
    <x v="2"/>
    <s v=""/>
    <s v=""/>
    <x v="4"/>
    <x v="4"/>
    <n v="8910"/>
    <x v="1"/>
  </r>
  <r>
    <x v="0"/>
    <x v="84"/>
    <x v="2"/>
    <n v="79"/>
    <x v="84"/>
    <n v="79"/>
    <s v="7 day working"/>
    <s v="Additional staffing to support 7 day working model (SWBHT)"/>
    <x v="9"/>
    <s v="Flexible working patterns (including 7 day working)"/>
    <s v=""/>
    <x v="1"/>
    <s v=""/>
    <x v="2"/>
    <s v=""/>
    <s v=""/>
    <x v="3"/>
    <x v="4"/>
    <n v="68546"/>
    <x v="1"/>
  </r>
  <r>
    <x v="0"/>
    <x v="84"/>
    <x v="2"/>
    <n v="80"/>
    <x v="84"/>
    <n v="80"/>
    <s v="Community Placements - Residential Care"/>
    <s v="Providing extra capacity for residential home placements to meet rising demand for FACS-eligible people"/>
    <x v="4"/>
    <s v="Care home"/>
    <s v=""/>
    <x v="0"/>
    <s v=""/>
    <x v="0"/>
    <s v=""/>
    <s v=""/>
    <x v="2"/>
    <x v="0"/>
    <n v="283000"/>
    <x v="1"/>
  </r>
  <r>
    <x v="0"/>
    <x v="84"/>
    <x v="2"/>
    <n v="81"/>
    <x v="84"/>
    <n v="81"/>
    <s v="Community Placements - Nursing Homes"/>
    <s v="Providing extra capacity for nursing home placements to meet rising demand for FACS-eligible people"/>
    <x v="4"/>
    <s v="Nursing home"/>
    <s v=""/>
    <x v="0"/>
    <s v=""/>
    <x v="0"/>
    <s v=""/>
    <s v=""/>
    <x v="2"/>
    <x v="0"/>
    <n v="283000"/>
    <x v="1"/>
  </r>
  <r>
    <x v="0"/>
    <x v="84"/>
    <x v="2"/>
    <n v="82"/>
    <x v="84"/>
    <n v="82"/>
    <s v="D2A Staffing - LA"/>
    <s v="Additional staffing to support D2A implementation"/>
    <x v="9"/>
    <s v="Home First/Discharge to Assess - process support/core costs"/>
    <s v=""/>
    <x v="0"/>
    <s v=""/>
    <x v="0"/>
    <s v=""/>
    <s v=""/>
    <x v="1"/>
    <x v="0"/>
    <n v="8000"/>
    <x v="1"/>
  </r>
  <r>
    <x v="0"/>
    <x v="84"/>
    <x v="2"/>
    <n v="83"/>
    <x v="84"/>
    <n v="83"/>
    <s v="LD care navigation (day opportunities)"/>
    <s v="Funding to support transformation of day opportunities for LD clients"/>
    <x v="0"/>
    <s v="Social Prescribing"/>
    <s v=""/>
    <x v="0"/>
    <s v=""/>
    <x v="0"/>
    <s v=""/>
    <s v=""/>
    <x v="1"/>
    <x v="4"/>
    <n v="1500000"/>
    <x v="1"/>
  </r>
  <r>
    <x v="0"/>
    <x v="85"/>
    <x v="2"/>
    <n v="1"/>
    <x v="85"/>
    <n v="1"/>
    <s v="Enabler -  Front Door Services"/>
    <s v="SMBC  -  'First Point of Contact' Services for Adult Social Care "/>
    <x v="3"/>
    <s v="Assessment teams/joint assessment"/>
    <s v=""/>
    <x v="0"/>
    <s v=""/>
    <x v="0"/>
    <s v=""/>
    <s v=""/>
    <x v="0"/>
    <x v="0"/>
    <n v="442715"/>
    <x v="0"/>
  </r>
  <r>
    <x v="0"/>
    <x v="85"/>
    <x v="2"/>
    <n v="2"/>
    <x v="85"/>
    <n v="2"/>
    <s v="Enabler - Carers Services"/>
    <s v="SMBC  -  Carers Services"/>
    <x v="13"/>
    <s v="Respite services"/>
    <s v=""/>
    <x v="0"/>
    <s v=""/>
    <x v="0"/>
    <s v=""/>
    <s v=""/>
    <x v="1"/>
    <x v="0"/>
    <n v="457146"/>
    <x v="0"/>
  </r>
  <r>
    <x v="0"/>
    <x v="85"/>
    <x v="2"/>
    <n v="3"/>
    <x v="85"/>
    <n v="3"/>
    <s v="Enabler - Community Wheelchair Service"/>
    <s v="SMBC - Community Wheelchair service"/>
    <x v="1"/>
    <s v="Community based equipment"/>
    <s v=""/>
    <x v="1"/>
    <s v=""/>
    <x v="2"/>
    <s v=""/>
    <s v=""/>
    <x v="1"/>
    <x v="0"/>
    <n v="375846"/>
    <x v="0"/>
  </r>
  <r>
    <x v="0"/>
    <x v="85"/>
    <x v="2"/>
    <n v="4"/>
    <x v="85"/>
    <n v="4"/>
    <s v="Enabler  - Solihull Community Equipment Loans Service "/>
    <s v="SMBC - Community Equipment Loan Service"/>
    <x v="1"/>
    <s v="Community based equipment"/>
    <s v=""/>
    <x v="1"/>
    <s v=""/>
    <x v="2"/>
    <s v=""/>
    <s v=""/>
    <x v="1"/>
    <x v="0"/>
    <n v="1625716"/>
    <x v="0"/>
  </r>
  <r>
    <x v="0"/>
    <x v="85"/>
    <x v="2"/>
    <n v="5"/>
    <x v="85"/>
    <n v="5"/>
    <s v="Enabler -Commissioning and Market Management"/>
    <s v="SMBC - Commissioning function in SMBC"/>
    <x v="10"/>
    <s v="Joint commissioning infrastructure"/>
    <s v=""/>
    <x v="0"/>
    <s v=""/>
    <x v="0"/>
    <s v=""/>
    <s v=""/>
    <x v="1"/>
    <x v="0"/>
    <n v="120719"/>
    <x v="0"/>
  </r>
  <r>
    <x v="0"/>
    <x v="85"/>
    <x v="2"/>
    <n v="6"/>
    <x v="85"/>
    <n v="6"/>
    <s v="Enabler - Enhanced Assessment Service"/>
    <s v="BSMHFT"/>
    <x v="3"/>
    <s v="Care navigation and planning"/>
    <s v=""/>
    <x v="3"/>
    <s v=""/>
    <x v="2"/>
    <s v=""/>
    <s v=""/>
    <x v="5"/>
    <x v="0"/>
    <n v="237201"/>
    <x v="0"/>
  </r>
  <r>
    <x v="0"/>
    <x v="85"/>
    <x v="2"/>
    <n v="7"/>
    <x v="85"/>
    <n v="7"/>
    <s v="Pathway 0 - Disabled Facilities Grant"/>
    <s v="Various providers - Essential housing adaptations to enable people to stay in their own homes."/>
    <x v="14"/>
    <s v="Adaptations, including statutory DFG grants"/>
    <s v=""/>
    <x v="0"/>
    <s v=""/>
    <x v="0"/>
    <s v=""/>
    <s v=""/>
    <x v="1"/>
    <x v="2"/>
    <n v="2484854"/>
    <x v="0"/>
  </r>
  <r>
    <x v="0"/>
    <x v="85"/>
    <x v="2"/>
    <n v="8"/>
    <x v="85"/>
    <n v="8"/>
    <s v="Pathway 0 - Primary Prevention/Early Intervention"/>
    <s v="Various independent sector providers - Previous Supporting People Services.  The services are delivered through a range of external contracts and encompass, older people, MH. LD, PD, single homeless, and offenders."/>
    <x v="2"/>
    <s v=""/>
    <s v=""/>
    <x v="0"/>
    <s v=""/>
    <x v="0"/>
    <s v=""/>
    <s v=""/>
    <x v="1"/>
    <x v="0"/>
    <n v="808216"/>
    <x v="0"/>
  </r>
  <r>
    <x v="0"/>
    <x v="85"/>
    <x v="2"/>
    <n v="9"/>
    <x v="85"/>
    <n v="9"/>
    <s v="Pathway 0 - Postural Stability "/>
    <s v="Age UK - Postural Stability Instruction"/>
    <x v="0"/>
    <s v="Risk Stratification"/>
    <s v=""/>
    <x v="1"/>
    <s v=""/>
    <x v="2"/>
    <s v=""/>
    <s v=""/>
    <x v="0"/>
    <x v="0"/>
    <n v="80958"/>
    <x v="0"/>
  </r>
  <r>
    <x v="0"/>
    <x v="85"/>
    <x v="2"/>
    <n v="10"/>
    <x v="85"/>
    <n v="10"/>
    <s v="Pathway 1 - Domicilliary Care at Home"/>
    <s v="Various independent sector providers - Care at home"/>
    <x v="8"/>
    <s v="Domiciliary care packages"/>
    <s v=""/>
    <x v="0"/>
    <s v=""/>
    <x v="0"/>
    <s v=""/>
    <s v=""/>
    <x v="2"/>
    <x v="0"/>
    <n v="2244860"/>
    <x v="0"/>
  </r>
  <r>
    <x v="0"/>
    <x v="85"/>
    <x v="2"/>
    <n v="11"/>
    <x v="85"/>
    <n v="11"/>
    <s v="Pathway 1 - Integrated Care Teams/Supported Integrated Discharge"/>
    <s v="UHB - Wide ranging service that brings together former Community Nursing, Community Matrons and Single Point of Access Services."/>
    <x v="5"/>
    <s v="Reablement to support discharge -step down (Discharge to Assess pathway 1)"/>
    <s v=""/>
    <x v="1"/>
    <s v=""/>
    <x v="2"/>
    <s v=""/>
    <s v=""/>
    <x v="3"/>
    <x v="1"/>
    <n v="1083078"/>
    <x v="0"/>
  </r>
  <r>
    <x v="0"/>
    <x v="85"/>
    <x v="2"/>
    <n v="12"/>
    <x v="85"/>
    <n v="12"/>
    <s v="Pathway 1 - BCHC Solihull - Integrated Care Team"/>
    <s v="BCHC- Integrated Care - District nursing and therapy services - primarily home based service for patients not in crisis with nursing/therapy requirements. "/>
    <x v="11"/>
    <s v="Integrated neighbourhood services"/>
    <s v=""/>
    <x v="1"/>
    <s v=""/>
    <x v="2"/>
    <s v=""/>
    <s v=""/>
    <x v="3"/>
    <x v="0"/>
    <n v="242870"/>
    <x v="0"/>
  </r>
  <r>
    <x v="0"/>
    <x v="85"/>
    <x v="2"/>
    <n v="13"/>
    <x v="85"/>
    <n v="13"/>
    <s v="Pathway 1 -  Rapid Response"/>
    <s v="UHB - Service to patients at the point of crisis 24/7.  Links with 999, 111 and GP services."/>
    <x v="5"/>
    <s v="Preventing admissions to acute setting"/>
    <s v=""/>
    <x v="1"/>
    <s v=""/>
    <x v="2"/>
    <s v=""/>
    <s v=""/>
    <x v="3"/>
    <x v="0"/>
    <n v="1297536"/>
    <x v="0"/>
  </r>
  <r>
    <x v="0"/>
    <x v="85"/>
    <x v="2"/>
    <n v="14"/>
    <x v="85"/>
    <n v="14"/>
    <s v="Pathway 1 - Rehabilitation Moor Green Clinic"/>
    <s v="BCHC- Day service for a 6 week programme of health and social support for patient recovering from a neurological acute episode i.e stroke, major trauma."/>
    <x v="11"/>
    <s v="Multidisciplinary teams that are supporting independence, such as anticipatory care"/>
    <s v=""/>
    <x v="1"/>
    <s v=""/>
    <x v="2"/>
    <s v=""/>
    <s v=""/>
    <x v="3"/>
    <x v="0"/>
    <n v="105220"/>
    <x v="0"/>
  </r>
  <r>
    <x v="0"/>
    <x v="85"/>
    <x v="2"/>
    <n v="15"/>
    <x v="85"/>
    <n v="15"/>
    <s v="Pathway 1 - Rehabilitation CHD"/>
    <s v="BCHC -  Coronary Heart Disease rehabilitation service."/>
    <x v="0"/>
    <s v="Social Prescribing"/>
    <s v=""/>
    <x v="1"/>
    <s v=""/>
    <x v="2"/>
    <s v=""/>
    <s v=""/>
    <x v="3"/>
    <x v="0"/>
    <n v="71175"/>
    <x v="0"/>
  </r>
  <r>
    <x v="0"/>
    <x v="85"/>
    <x v="2"/>
    <n v="16"/>
    <x v="85"/>
    <n v="16"/>
    <s v="Pathway 1 - Rapid Response"/>
    <s v="BCHC - Service to patients at the point of crisis 24/7.  Links with 999, 111 and GP services."/>
    <x v="5"/>
    <s v="Preventing admissions to acute setting"/>
    <s v=""/>
    <x v="1"/>
    <s v=""/>
    <x v="2"/>
    <s v=""/>
    <s v=""/>
    <x v="3"/>
    <x v="0"/>
    <n v="68803"/>
    <x v="0"/>
  </r>
  <r>
    <x v="0"/>
    <x v="85"/>
    <x v="2"/>
    <n v="17"/>
    <x v="85"/>
    <n v="17"/>
    <s v="Pathway 1 - Reablement"/>
    <s v="SMBC and independent sector - Reablement Service provided by SMBC"/>
    <x v="5"/>
    <s v="Reablement to support discharge -step down (Discharge to Assess pathway 1)"/>
    <s v=""/>
    <x v="0"/>
    <s v=""/>
    <x v="0"/>
    <s v=""/>
    <s v=""/>
    <x v="1"/>
    <x v="0"/>
    <n v="2075162"/>
    <x v="0"/>
  </r>
  <r>
    <x v="0"/>
    <x v="85"/>
    <x v="2"/>
    <n v="18"/>
    <x v="85"/>
    <n v="18"/>
    <s v="Pathway 1 - Enhanced Multi-disciplinary Team"/>
    <s v="UHB -  Falls Service"/>
    <x v="3"/>
    <s v="Care navigation and planning"/>
    <s v=""/>
    <x v="1"/>
    <s v=""/>
    <x v="2"/>
    <s v=""/>
    <s v=""/>
    <x v="3"/>
    <x v="0"/>
    <n v="229111"/>
    <x v="0"/>
  </r>
  <r>
    <x v="0"/>
    <x v="85"/>
    <x v="2"/>
    <n v="19"/>
    <x v="85"/>
    <n v="19"/>
    <s v="Pathway 1- Care at Home (Dementia)"/>
    <s v="BSMHT -Dementia Home Care"/>
    <x v="9"/>
    <s v="Multi-Disciplinary/Multi-Agency Discharge Teams supporting discharge"/>
    <s v=""/>
    <x v="3"/>
    <s v=""/>
    <x v="2"/>
    <s v=""/>
    <s v=""/>
    <x v="5"/>
    <x v="0"/>
    <n v="39630"/>
    <x v="0"/>
  </r>
  <r>
    <x v="0"/>
    <x v="85"/>
    <x v="2"/>
    <n v="20"/>
    <x v="85"/>
    <n v="20"/>
    <s v="Pathway 1 - Falls Service"/>
    <s v="UHB - Community Falls service"/>
    <x v="0"/>
    <s v="Risk Stratification"/>
    <s v=""/>
    <x v="1"/>
    <s v=""/>
    <x v="2"/>
    <s v=""/>
    <s v=""/>
    <x v="3"/>
    <x v="0"/>
    <n v="202028"/>
    <x v="0"/>
  </r>
  <r>
    <x v="0"/>
    <x v="85"/>
    <x v="2"/>
    <n v="21"/>
    <x v="85"/>
    <n v="21"/>
    <s v="Pathway 1 - BCHC Solihull - Integrated Care Team"/>
    <s v="BCHC- Integrated Care - District nursing and therapy services - primarily home based service for patients not in crisis with nursing/therapy requirements. "/>
    <x v="11"/>
    <s v="Integrated neighbourhood services"/>
    <s v=""/>
    <x v="1"/>
    <s v=""/>
    <x v="2"/>
    <s v=""/>
    <s v=""/>
    <x v="3"/>
    <x v="1"/>
    <n v="195779"/>
    <x v="0"/>
  </r>
  <r>
    <x v="0"/>
    <x v="85"/>
    <x v="2"/>
    <n v="22"/>
    <x v="85"/>
    <n v="22"/>
    <s v="Pathway 1 - Early Response Service "/>
    <s v="Universal - Early Response Service to avoid admission"/>
    <x v="5"/>
    <s v="Preventing admissions to acute setting"/>
    <s v=""/>
    <x v="0"/>
    <s v=""/>
    <x v="0"/>
    <s v=""/>
    <s v=""/>
    <x v="1"/>
    <x v="0"/>
    <n v="386937"/>
    <x v="0"/>
  </r>
  <r>
    <x v="0"/>
    <x v="85"/>
    <x v="2"/>
    <n v="23"/>
    <x v="85"/>
    <n v="23"/>
    <s v="Pathway 2 -Intermediate Care £251k + Community Wards £33k"/>
    <s v="BCHC- Beds across the BCHC P2 portfolio"/>
    <x v="6"/>
    <s v="Step down (discharge to assess pathway-2)"/>
    <s v=""/>
    <x v="1"/>
    <s v=""/>
    <x v="2"/>
    <s v=""/>
    <s v=""/>
    <x v="3"/>
    <x v="0"/>
    <n v="314376"/>
    <x v="0"/>
  </r>
  <r>
    <x v="0"/>
    <x v="85"/>
    <x v="2"/>
    <n v="24"/>
    <x v="85"/>
    <n v="24"/>
    <s v="Pathway 2 - Arden Lea/Grove Court"/>
    <s v="BUPA- 20 intermediate care  beds at ALC/ ALG Nursing Homes"/>
    <x v="6"/>
    <s v="Step down (discharge to assess pathway-2)"/>
    <s v=""/>
    <x v="4"/>
    <s v=""/>
    <x v="2"/>
    <s v=""/>
    <s v=""/>
    <x v="2"/>
    <x v="0"/>
    <n v="1029916"/>
    <x v="0"/>
  </r>
  <r>
    <x v="0"/>
    <x v="85"/>
    <x v="2"/>
    <n v="25"/>
    <x v="85"/>
    <n v="25"/>
    <s v="Pathway 2 - GP Support"/>
    <s v="Solihull Healthcare Partnership GP Support to pathway 2 beds at Swallows Meadow"/>
    <x v="6"/>
    <s v="Step down (discharge to assess pathway-2)"/>
    <s v=""/>
    <x v="4"/>
    <s v=""/>
    <x v="2"/>
    <s v=""/>
    <s v=""/>
    <x v="3"/>
    <x v="0"/>
    <n v="88606"/>
    <x v="0"/>
  </r>
  <r>
    <x v="0"/>
    <x v="85"/>
    <x v="2"/>
    <n v="26"/>
    <x v="85"/>
    <n v="26"/>
    <s v="Pathway 2 - Swallows Meadow and Alex House"/>
    <s v="Solihull Care - 10 D2A Nursing beds and Alex House 4 Residntial D2A beds"/>
    <x v="6"/>
    <s v="Step down (discharge to assess pathway-2)"/>
    <s v=""/>
    <x v="0"/>
    <s v=""/>
    <x v="0"/>
    <s v=""/>
    <s v=""/>
    <x v="2"/>
    <x v="0"/>
    <n v="542036"/>
    <x v="0"/>
  </r>
  <r>
    <x v="0"/>
    <x v="85"/>
    <x v="2"/>
    <n v="27"/>
    <x v="85"/>
    <n v="27"/>
    <s v="Pathway 2 - Dementia Nursing Beds"/>
    <s v="Solihull Care - 15 beds at Swallows Meadow Nursing Home"/>
    <x v="6"/>
    <s v="Step down (discharge to assess pathway-2)"/>
    <s v=""/>
    <x v="0"/>
    <s v=""/>
    <x v="0"/>
    <s v=""/>
    <s v=""/>
    <x v="2"/>
    <x v="0"/>
    <n v="301131"/>
    <x v="0"/>
  </r>
  <r>
    <x v="0"/>
    <x v="85"/>
    <x v="2"/>
    <n v="28"/>
    <x v="85"/>
    <n v="28"/>
    <s v="Pathway 2 - Geriatric Medicine"/>
    <s v="UHB - Geriatrician cover for pathway 2 beds at Swallows Meadow, Ardenlea Court and Ardenlea Grove"/>
    <x v="6"/>
    <s v="Step down (discharge to assess pathway-2)"/>
    <s v=""/>
    <x v="1"/>
    <s v=""/>
    <x v="2"/>
    <s v=""/>
    <s v=""/>
    <x v="3"/>
    <x v="0"/>
    <n v="28082"/>
    <x v="0"/>
  </r>
  <r>
    <x v="0"/>
    <x v="85"/>
    <x v="2"/>
    <n v="29"/>
    <x v="85"/>
    <n v="29"/>
    <s v="Pathway 2 -  Stroke Services"/>
    <s v="BCHC - Early supported discharge team enabling stroke patients to return home."/>
    <x v="6"/>
    <s v="Step down (discharge to assess pathway-2)"/>
    <s v=""/>
    <x v="1"/>
    <s v=""/>
    <x v="2"/>
    <s v=""/>
    <s v=""/>
    <x v="3"/>
    <x v="0"/>
    <n v="20174"/>
    <x v="0"/>
  </r>
  <r>
    <x v="0"/>
    <x v="85"/>
    <x v="2"/>
    <n v="30"/>
    <x v="85"/>
    <n v="30"/>
    <s v="Pathway 2 - Geriatric Medicine"/>
    <s v="UHB - Geriatric Medicine inpatient admissions at West Heath and Willows Dementia Unit. Enables effective, timely discharge, reduces readmissions, and prevents unnecessary admissions. "/>
    <x v="6"/>
    <s v="Step down (discharge to assess pathway-2)"/>
    <s v=""/>
    <x v="4"/>
    <s v=""/>
    <x v="2"/>
    <s v=""/>
    <s v=""/>
    <x v="3"/>
    <x v="0"/>
    <n v="45971"/>
    <x v="0"/>
  </r>
  <r>
    <x v="0"/>
    <x v="85"/>
    <x v="2"/>
    <n v="31"/>
    <x v="85"/>
    <n v="31"/>
    <s v="Pathway 2 -Swallows Meadow"/>
    <s v="Solihull Care - 15 beds at Swallows Meadow Nursing Home"/>
    <x v="6"/>
    <s v="Step down (discharge to assess pathway-2)"/>
    <s v=""/>
    <x v="4"/>
    <s v=""/>
    <x v="0"/>
    <s v=""/>
    <s v=""/>
    <x v="2"/>
    <x v="0"/>
    <n v="381377"/>
    <x v="0"/>
  </r>
  <r>
    <x v="0"/>
    <x v="85"/>
    <x v="2"/>
    <n v="32"/>
    <x v="85"/>
    <n v="32"/>
    <s v="Pathway 3 - Support to Care Homes"/>
    <s v="UHB - Reactive response in to care homes to provide resilliance in care homes to support effective discharge and avoid unnessesary admissions"/>
    <x v="3"/>
    <s v="Care navigation and planning"/>
    <s v=""/>
    <x v="4"/>
    <s v=""/>
    <x v="2"/>
    <s v=""/>
    <s v=""/>
    <x v="3"/>
    <x v="0"/>
    <n v="253419"/>
    <x v="0"/>
  </r>
  <r>
    <x v="0"/>
    <x v="85"/>
    <x v="2"/>
    <n v="33"/>
    <x v="85"/>
    <n v="33"/>
    <s v="Pathway 3 - UHB Solihull - Out of Hospital Liaison - Specialist CHC Service"/>
    <s v="UHB - Specialist CHC Support"/>
    <x v="9"/>
    <s v="Home First/Discharge to Assess - process support/core costs"/>
    <s v=""/>
    <x v="1"/>
    <s v=""/>
    <x v="2"/>
    <s v=""/>
    <s v=""/>
    <x v="3"/>
    <x v="0"/>
    <n v="355306"/>
    <x v="0"/>
  </r>
  <r>
    <x v="0"/>
    <x v="85"/>
    <x v="2"/>
    <n v="34"/>
    <x v="85"/>
    <n v="34"/>
    <s v="Pathway 3  - Residential and Nursing Home Care"/>
    <s v="Various independent Sector Providers - Residential and Nursing Home Services"/>
    <x v="4"/>
    <s v="Care home"/>
    <s v=""/>
    <x v="0"/>
    <s v=""/>
    <x v="0"/>
    <s v=""/>
    <s v=""/>
    <x v="2"/>
    <x v="0"/>
    <n v="1532046"/>
    <x v="0"/>
  </r>
  <r>
    <x v="0"/>
    <x v="85"/>
    <x v="2"/>
    <n v="35"/>
    <x v="85"/>
    <n v="35"/>
    <s v="Pathway 4 - Marie Curie - End of Life"/>
    <s v="Marie Curie - Inpatient and Nursing Service"/>
    <x v="12"/>
    <s v=""/>
    <s v="Admission Prevention"/>
    <x v="4"/>
    <s v=""/>
    <x v="2"/>
    <s v=""/>
    <s v=""/>
    <x v="0"/>
    <x v="0"/>
    <n v="1011086"/>
    <x v="0"/>
  </r>
  <r>
    <x v="0"/>
    <x v="85"/>
    <x v="2"/>
    <n v="36"/>
    <x v="85"/>
    <n v="36"/>
    <s v="Pathway 4 - Macmillan/_x000a_Palliative Care"/>
    <s v="UHB - Provides symptom control for people with terminal/complex illness avoid unnecessary admissions to hospital for issues such as exacerbation of symptoms"/>
    <x v="15"/>
    <s v="Physical health/wellbeing"/>
    <s v=""/>
    <x v="1"/>
    <s v=""/>
    <x v="2"/>
    <s v=""/>
    <s v=""/>
    <x v="3"/>
    <x v="0"/>
    <n v="694473"/>
    <x v="0"/>
  </r>
  <r>
    <x v="0"/>
    <x v="85"/>
    <x v="2"/>
    <n v="37"/>
    <x v="85"/>
    <n v="37"/>
    <s v="Pathway 4 - Macmillan/_x000a_Palliative Care"/>
    <s v="BCHC - Macmillan Palliative Care"/>
    <x v="12"/>
    <s v=""/>
    <s v="Admission Prevention"/>
    <x v="4"/>
    <s v=""/>
    <x v="2"/>
    <s v=""/>
    <s v=""/>
    <x v="3"/>
    <x v="0"/>
    <n v="7882"/>
    <x v="0"/>
  </r>
  <r>
    <x v="0"/>
    <x v="85"/>
    <x v="2"/>
    <n v="38"/>
    <x v="85"/>
    <n v="38"/>
    <s v="iBCF - Information Advice and Wellbeing"/>
    <s v="Community wellbeing services, supporting people at first point of need"/>
    <x v="0"/>
    <s v="Social Prescribing"/>
    <s v=""/>
    <x v="0"/>
    <s v=""/>
    <x v="0"/>
    <s v=""/>
    <s v=""/>
    <x v="1"/>
    <x v="3"/>
    <n v="681019"/>
    <x v="0"/>
  </r>
  <r>
    <x v="0"/>
    <x v="85"/>
    <x v="2"/>
    <n v="39"/>
    <x v="85"/>
    <n v="39"/>
    <s v="iBCF - Reminiscence Interactive Therapy Activities (RITA)"/>
    <s v="Dementia support technology pilot in care homes"/>
    <x v="1"/>
    <s v="Community based equipment"/>
    <s v=""/>
    <x v="0"/>
    <s v=""/>
    <x v="0"/>
    <s v=""/>
    <s v=""/>
    <x v="1"/>
    <x v="3"/>
    <n v="47250"/>
    <x v="0"/>
  </r>
  <r>
    <x v="0"/>
    <x v="85"/>
    <x v="2"/>
    <n v="40"/>
    <x v="85"/>
    <n v="40"/>
    <s v="iBCF - contribution towards supporting clients with learning disabilities"/>
    <s v="Increased learning disability community placements"/>
    <x v="16"/>
    <s v=""/>
    <s v=""/>
    <x v="0"/>
    <s v=""/>
    <x v="0"/>
    <s v=""/>
    <s v=""/>
    <x v="1"/>
    <x v="3"/>
    <n v="1593000"/>
    <x v="0"/>
  </r>
  <r>
    <x v="0"/>
    <x v="85"/>
    <x v="2"/>
    <n v="41"/>
    <x v="85"/>
    <n v="41"/>
    <s v="iBCF - Support for cost pressures on the Provider Market, including increases in the National Living Wage"/>
    <s v="Cost pressures on  residential care driven by national living wage"/>
    <x v="4"/>
    <s v="Care home"/>
    <s v=""/>
    <x v="0"/>
    <s v=""/>
    <x v="0"/>
    <s v=""/>
    <s v=""/>
    <x v="1"/>
    <x v="3"/>
    <n v="2479239"/>
    <x v="0"/>
  </r>
  <r>
    <x v="0"/>
    <x v="85"/>
    <x v="2"/>
    <n v="42"/>
    <x v="85"/>
    <n v="42"/>
    <s v="iBCF - Protecting Social Care"/>
    <s v="Protection of social care budgets "/>
    <x v="16"/>
    <s v=""/>
    <s v=""/>
    <x v="0"/>
    <s v=""/>
    <x v="0"/>
    <s v=""/>
    <s v=""/>
    <x v="1"/>
    <x v="3"/>
    <n v="1240517"/>
    <x v="0"/>
  </r>
  <r>
    <x v="0"/>
    <x v="85"/>
    <x v="2"/>
    <n v="43"/>
    <x v="85"/>
    <n v="43"/>
    <s v="iBCF - Care Act  duties"/>
    <s v="Market related commissioning"/>
    <x v="7"/>
    <s v="Carer advice and support"/>
    <s v=""/>
    <x v="0"/>
    <s v=""/>
    <x v="0"/>
    <s v=""/>
    <s v=""/>
    <x v="1"/>
    <x v="3"/>
    <n v="312759"/>
    <x v="0"/>
  </r>
  <r>
    <x v="0"/>
    <x v="85"/>
    <x v="2"/>
    <n v="44"/>
    <x v="85"/>
    <n v="44"/>
    <s v="iBCF - Pathway 2 Residential"/>
    <s v="6 beds at Ardenlea Court"/>
    <x v="6"/>
    <s v="Step down (discharge to assess pathway-2)"/>
    <s v=""/>
    <x v="0"/>
    <s v=""/>
    <x v="0"/>
    <s v=""/>
    <s v=""/>
    <x v="2"/>
    <x v="3"/>
    <n v="93200"/>
    <x v="0"/>
  </r>
  <r>
    <x v="0"/>
    <x v="85"/>
    <x v="2"/>
    <n v="45"/>
    <x v="85"/>
    <n v="45"/>
    <s v="Community Wheelchair Service (Millbrook wef 1.11.22)"/>
    <s v="Millbrook - Community Wheelchair service"/>
    <x v="1"/>
    <s v="Community based equipment"/>
    <s v=""/>
    <x v="1"/>
    <s v=""/>
    <x v="2"/>
    <s v=""/>
    <s v=""/>
    <x v="2"/>
    <x v="0"/>
    <n v="306943"/>
    <x v="0"/>
  </r>
  <r>
    <x v="0"/>
    <x v="85"/>
    <x v="2"/>
    <n v="46"/>
    <x v="85"/>
    <n v="46"/>
    <s v="Pathway 2 - Hospital Discharge Beds"/>
    <s v="(Brought Forward)"/>
    <x v="6"/>
    <s v="Step down (discharge to assess pathway-2)"/>
    <s v=""/>
    <x v="4"/>
    <s v=""/>
    <x v="2"/>
    <s v=""/>
    <s v=""/>
    <x v="3"/>
    <x v="4"/>
    <n v="304500"/>
    <x v="0"/>
  </r>
  <r>
    <x v="0"/>
    <x v="85"/>
    <x v="2"/>
    <n v="47"/>
    <x v="85"/>
    <n v="47"/>
    <s v="Solihull Home First"/>
    <s v="(Brought Forward)"/>
    <x v="3"/>
    <s v="Care navigation and planning"/>
    <s v=""/>
    <x v="0"/>
    <s v=""/>
    <x v="0"/>
    <s v=""/>
    <s v=""/>
    <x v="1"/>
    <x v="4"/>
    <n v="950000"/>
    <x v="0"/>
  </r>
  <r>
    <x v="0"/>
    <x v="86"/>
    <x v="2"/>
    <n v="1"/>
    <x v="86"/>
    <n v="1"/>
    <s v="Intermediate Care "/>
    <s v="Intermediate Care Team"/>
    <x v="9"/>
    <s v="Multi-Disciplinary/Multi-Agency Discharge Teams supporting discharge"/>
    <s v=""/>
    <x v="0"/>
    <s v=""/>
    <x v="0"/>
    <s v=""/>
    <s v=""/>
    <x v="1"/>
    <x v="0"/>
    <n v="4495574"/>
    <x v="0"/>
  </r>
  <r>
    <x v="0"/>
    <x v="86"/>
    <x v="2"/>
    <n v="2"/>
    <x v="86"/>
    <n v="2"/>
    <s v="Protecting social care- Care Act element"/>
    <s v="Protecting Social Service - Additional Social Worker posts"/>
    <x v="7"/>
    <s v="Carer advice and support"/>
    <s v=""/>
    <x v="0"/>
    <s v=""/>
    <x v="0"/>
    <s v=""/>
    <s v=""/>
    <x v="1"/>
    <x v="0"/>
    <n v="317080"/>
    <x v="0"/>
  </r>
  <r>
    <x v="0"/>
    <x v="86"/>
    <x v="2"/>
    <n v="3"/>
    <x v="86"/>
    <n v="3"/>
    <s v="Carers"/>
    <s v="Shared Lives Co-ordination"/>
    <x v="11"/>
    <s v="Multidisciplinary teams that are supporting independence, such as anticipatory care"/>
    <s v=""/>
    <x v="0"/>
    <s v=""/>
    <x v="0"/>
    <s v=""/>
    <s v=""/>
    <x v="1"/>
    <x v="0"/>
    <n v="61964"/>
    <x v="0"/>
  </r>
  <r>
    <x v="0"/>
    <x v="86"/>
    <x v="2"/>
    <n v="4"/>
    <x v="86"/>
    <n v="4"/>
    <s v="Intermediate Care "/>
    <s v="Contingency from 2021/22 to support Intermediate Care"/>
    <x v="9"/>
    <s v="Multi-Disciplinary/Multi-Agency Discharge Teams supporting discharge"/>
    <s v=""/>
    <x v="0"/>
    <s v=""/>
    <x v="0"/>
    <s v=""/>
    <s v=""/>
    <x v="1"/>
    <x v="4"/>
    <n v="1035632"/>
    <x v="1"/>
  </r>
  <r>
    <x v="0"/>
    <x v="86"/>
    <x v="2"/>
    <n v="5"/>
    <x v="86"/>
    <n v="5"/>
    <s v="Equipment "/>
    <s v="Integrated Equipment Store - Facilities"/>
    <x v="1"/>
    <s v="Community based equipment"/>
    <s v=""/>
    <x v="0"/>
    <s v=""/>
    <x v="0"/>
    <s v=""/>
    <s v=""/>
    <x v="3"/>
    <x v="0"/>
    <n v="68264"/>
    <x v="0"/>
  </r>
  <r>
    <x v="0"/>
    <x v="86"/>
    <x v="2"/>
    <n v="6"/>
    <x v="86"/>
    <n v="6"/>
    <s v="DFG Capital Grant "/>
    <s v="Disabled Facilties Grant"/>
    <x v="14"/>
    <s v="Adaptations, including statutory DFG grants"/>
    <s v=""/>
    <x v="6"/>
    <s v="Statutory function"/>
    <x v="0"/>
    <s v=""/>
    <s v=""/>
    <x v="2"/>
    <x v="2"/>
    <n v="3314771"/>
    <x v="0"/>
  </r>
  <r>
    <x v="0"/>
    <x v="86"/>
    <x v="2"/>
    <n v="7"/>
    <x v="86"/>
    <n v="7"/>
    <s v="DFG Support"/>
    <s v="Disabled Facilties Grant - Integrated Equipment Store"/>
    <x v="14"/>
    <s v="Discretionary use of DFG - including small adaptations"/>
    <s v=""/>
    <x v="0"/>
    <s v=""/>
    <x v="0"/>
    <s v=""/>
    <s v=""/>
    <x v="3"/>
    <x v="2"/>
    <n v="888000"/>
    <x v="0"/>
  </r>
  <r>
    <x v="0"/>
    <x v="86"/>
    <x v="2"/>
    <n v="8"/>
    <x v="86"/>
    <n v="8"/>
    <s v="Carers"/>
    <s v="Support to Carers"/>
    <x v="7"/>
    <s v="Carer advice and support"/>
    <s v=""/>
    <x v="0"/>
    <s v=""/>
    <x v="0"/>
    <s v=""/>
    <s v=""/>
    <x v="2"/>
    <x v="0"/>
    <n v="440976"/>
    <x v="0"/>
  </r>
  <r>
    <x v="0"/>
    <x v="86"/>
    <x v="2"/>
    <n v="9"/>
    <x v="86"/>
    <n v="9"/>
    <s v="Community Support "/>
    <s v="Short Term Care - Home placements"/>
    <x v="15"/>
    <s v="Other"/>
    <s v="Domicilary care home care packages "/>
    <x v="0"/>
    <s v=""/>
    <x v="0"/>
    <s v=""/>
    <s v=""/>
    <x v="2"/>
    <x v="0"/>
    <n v="4504022"/>
    <x v="0"/>
  </r>
  <r>
    <x v="0"/>
    <x v="86"/>
    <x v="2"/>
    <n v="10"/>
    <x v="86"/>
    <n v="10"/>
    <s v="Social Care "/>
    <s v="Protecting Adult Social Care"/>
    <x v="3"/>
    <s v="Care navigation and planning"/>
    <s v=""/>
    <x v="0"/>
    <s v=""/>
    <x v="0"/>
    <s v=""/>
    <s v=""/>
    <x v="1"/>
    <x v="4"/>
    <n v="848009"/>
    <x v="1"/>
  </r>
  <r>
    <x v="0"/>
    <x v="86"/>
    <x v="2"/>
    <n v="11"/>
    <x v="86"/>
    <n v="11"/>
    <s v="Social Care  "/>
    <s v="Protecting Adult Social Care"/>
    <x v="7"/>
    <s v="Other"/>
    <s v="Care Coordination"/>
    <x v="0"/>
    <s v=""/>
    <x v="0"/>
    <s v=""/>
    <s v=""/>
    <x v="1"/>
    <x v="3"/>
    <n v="1488379"/>
    <x v="0"/>
  </r>
  <r>
    <x v="0"/>
    <x v="86"/>
    <x v="2"/>
    <n v="12"/>
    <x v="86"/>
    <n v="12"/>
    <s v="Social Care"/>
    <s v="Protecting Adult Social Care"/>
    <x v="3"/>
    <s v="Care navigation and planning"/>
    <s v=""/>
    <x v="0"/>
    <s v=""/>
    <x v="0"/>
    <s v=""/>
    <s v=""/>
    <x v="1"/>
    <x v="3"/>
    <n v="229500"/>
    <x v="0"/>
  </r>
  <r>
    <x v="0"/>
    <x v="86"/>
    <x v="2"/>
    <n v="13"/>
    <x v="86"/>
    <n v="13"/>
    <s v="Social Care "/>
    <s v="Protecting Adult Social Care"/>
    <x v="3"/>
    <s v="Care navigation and planning"/>
    <s v=""/>
    <x v="0"/>
    <s v=""/>
    <x v="0"/>
    <s v=""/>
    <s v=""/>
    <x v="1"/>
    <x v="3"/>
    <n v="8590690"/>
    <x v="0"/>
  </r>
  <r>
    <x v="0"/>
    <x v="86"/>
    <x v="2"/>
    <n v="14"/>
    <x v="86"/>
    <n v="14"/>
    <s v="Intermediate Care "/>
    <s v="Intermediate Care Team - Staffing remodel"/>
    <x v="10"/>
    <s v="Workforce development"/>
    <s v=""/>
    <x v="0"/>
    <s v=""/>
    <x v="0"/>
    <s v=""/>
    <s v=""/>
    <x v="1"/>
    <x v="3"/>
    <n v="295438"/>
    <x v="0"/>
  </r>
  <r>
    <x v="0"/>
    <x v="86"/>
    <x v="2"/>
    <n v="15"/>
    <x v="86"/>
    <n v="15"/>
    <s v="Employment services "/>
    <s v="Employment Support "/>
    <x v="10"/>
    <s v="Employment services"/>
    <s v=""/>
    <x v="0"/>
    <s v=""/>
    <x v="0"/>
    <s v=""/>
    <s v=""/>
    <x v="1"/>
    <x v="3"/>
    <n v="23455"/>
    <x v="0"/>
  </r>
  <r>
    <x v="0"/>
    <x v="86"/>
    <x v="2"/>
    <n v="16"/>
    <x v="86"/>
    <n v="16"/>
    <s v="Social care support "/>
    <s v="Additional Social Worker/Occupational Therapy posts within Localities"/>
    <x v="7"/>
    <s v="Other"/>
    <s v="Additional support to locality teams "/>
    <x v="6"/>
    <s v="Staffing resource "/>
    <x v="0"/>
    <s v=""/>
    <s v=""/>
    <x v="1"/>
    <x v="3"/>
    <n v="490285"/>
    <x v="0"/>
  </r>
  <r>
    <x v="0"/>
    <x v="86"/>
    <x v="2"/>
    <n v="17"/>
    <x v="86"/>
    <n v="17"/>
    <s v="Occupational Therapist"/>
    <s v="Lead Occupational Therapist post in Social Care "/>
    <x v="10"/>
    <s v="Workforce development"/>
    <s v=""/>
    <x v="0"/>
    <s v=""/>
    <x v="0"/>
    <s v=""/>
    <s v=""/>
    <x v="1"/>
    <x v="3"/>
    <n v="16769"/>
    <x v="0"/>
  </r>
  <r>
    <x v="0"/>
    <x v="86"/>
    <x v="2"/>
    <n v="18"/>
    <x v="86"/>
    <n v="18"/>
    <s v="All Age Disability "/>
    <s v="All age disability/transitional modelling"/>
    <x v="3"/>
    <s v="Care navigation and planning"/>
    <s v=""/>
    <x v="0"/>
    <s v=""/>
    <x v="0"/>
    <s v=""/>
    <s v=""/>
    <x v="1"/>
    <x v="3"/>
    <n v="51005"/>
    <x v="0"/>
  </r>
  <r>
    <x v="0"/>
    <x v="86"/>
    <x v="2"/>
    <n v="19"/>
    <x v="86"/>
    <n v="19"/>
    <s v="Commissioning "/>
    <s v="Additional Commissioning Support"/>
    <x v="10"/>
    <s v="Joint commissioning infrastructure"/>
    <s v=""/>
    <x v="0"/>
    <s v=""/>
    <x v="0"/>
    <s v=""/>
    <s v=""/>
    <x v="1"/>
    <x v="3"/>
    <n v="229223"/>
    <x v="0"/>
  </r>
  <r>
    <x v="0"/>
    <x v="86"/>
    <x v="2"/>
    <n v="20"/>
    <x v="86"/>
    <n v="20"/>
    <s v="Brokerage "/>
    <s v="Brokerage and Business Support"/>
    <x v="8"/>
    <s v="Other"/>
    <s v="Support to broker dom care "/>
    <x v="0"/>
    <s v=""/>
    <x v="0"/>
    <s v=""/>
    <s v=""/>
    <x v="1"/>
    <x v="3"/>
    <n v="314747"/>
    <x v="0"/>
  </r>
  <r>
    <x v="0"/>
    <x v="86"/>
    <x v="2"/>
    <n v="21"/>
    <x v="86"/>
    <n v="21"/>
    <s v="Programme management "/>
    <s v="Better Care Fund Support"/>
    <x v="10"/>
    <s v="Programme management"/>
    <s v=""/>
    <x v="0"/>
    <s v=""/>
    <x v="0"/>
    <s v=""/>
    <s v=""/>
    <x v="1"/>
    <x v="3"/>
    <n v="32000"/>
    <x v="0"/>
  </r>
  <r>
    <x v="0"/>
    <x v="86"/>
    <x v="2"/>
    <n v="22"/>
    <x v="86"/>
    <n v="22"/>
    <s v="Programme management "/>
    <s v="Senior Alliance of Walsall Together"/>
    <x v="10"/>
    <s v="Programme management"/>
    <s v=""/>
    <x v="0"/>
    <s v=""/>
    <x v="0"/>
    <s v=""/>
    <s v=""/>
    <x v="1"/>
    <x v="3"/>
    <n v="238000"/>
    <x v="0"/>
  </r>
  <r>
    <x v="0"/>
    <x v="86"/>
    <x v="2"/>
    <n v="23"/>
    <x v="86"/>
    <n v="23"/>
    <s v="Payment support "/>
    <s v="Commissioned Payments Support Team"/>
    <x v="16"/>
    <s v=""/>
    <s v=""/>
    <x v="0"/>
    <s v=""/>
    <x v="0"/>
    <s v=""/>
    <s v=""/>
    <x v="1"/>
    <x v="3"/>
    <n v="237143"/>
    <x v="0"/>
  </r>
  <r>
    <x v="0"/>
    <x v="86"/>
    <x v="2"/>
    <n v="24"/>
    <x v="86"/>
    <n v="24"/>
    <s v="Social care support "/>
    <s v="Care Quality Commissioning Support"/>
    <x v="10"/>
    <s v="Research and evaluation"/>
    <s v=""/>
    <x v="0"/>
    <s v=""/>
    <x v="0"/>
    <s v=""/>
    <s v=""/>
    <x v="1"/>
    <x v="3"/>
    <n v="60000"/>
    <x v="1"/>
  </r>
  <r>
    <x v="0"/>
    <x v="86"/>
    <x v="2"/>
    <n v="25"/>
    <x v="86"/>
    <n v="25"/>
    <s v="Social care support "/>
    <s v="Case Management Support Officer"/>
    <x v="16"/>
    <s v=""/>
    <s v=""/>
    <x v="0"/>
    <s v=""/>
    <x v="0"/>
    <s v=""/>
    <s v=""/>
    <x v="1"/>
    <x v="3"/>
    <n v="30000"/>
    <x v="0"/>
  </r>
  <r>
    <x v="0"/>
    <x v="86"/>
    <x v="2"/>
    <n v="26"/>
    <x v="86"/>
    <n v="26"/>
    <s v="Finance support "/>
    <s v="Finance Support "/>
    <x v="16"/>
    <s v=""/>
    <s v=""/>
    <x v="0"/>
    <s v=""/>
    <x v="0"/>
    <s v=""/>
    <s v=""/>
    <x v="1"/>
    <x v="3"/>
    <n v="100000"/>
    <x v="0"/>
  </r>
  <r>
    <x v="0"/>
    <x v="86"/>
    <x v="2"/>
    <n v="27"/>
    <x v="86"/>
    <n v="27"/>
    <s v="Proivison "/>
    <s v="Community Care packages to support pathways "/>
    <x v="8"/>
    <s v="Domiciliary care packages"/>
    <s v=""/>
    <x v="0"/>
    <s v=""/>
    <x v="0"/>
    <s v=""/>
    <s v=""/>
    <x v="2"/>
    <x v="3"/>
    <n v="1754367"/>
    <x v="0"/>
  </r>
  <r>
    <x v="0"/>
    <x v="86"/>
    <x v="2"/>
    <n v="28"/>
    <x v="86"/>
    <n v="28"/>
    <s v="Community support "/>
    <s v="Community Nursing In reach team"/>
    <x v="0"/>
    <s v="Other"/>
    <s v="Community Health investment "/>
    <x v="1"/>
    <s v=""/>
    <x v="2"/>
    <s v=""/>
    <s v=""/>
    <x v="3"/>
    <x v="0"/>
    <n v="159750.9632"/>
    <x v="0"/>
  </r>
  <r>
    <x v="0"/>
    <x v="86"/>
    <x v="2"/>
    <n v="29"/>
    <x v="86"/>
    <n v="29"/>
    <s v="Single point of access "/>
    <s v="Single point of access"/>
    <x v="3"/>
    <s v="Care navigation and planning"/>
    <s v=""/>
    <x v="1"/>
    <s v=""/>
    <x v="2"/>
    <s v=""/>
    <s v=""/>
    <x v="3"/>
    <x v="0"/>
    <n v="259986.84159999999"/>
    <x v="0"/>
  </r>
  <r>
    <x v="0"/>
    <x v="86"/>
    <x v="2"/>
    <n v="30"/>
    <x v="86"/>
    <n v="30"/>
    <s v="Intermediate Care support"/>
    <s v="Frail Elderly Pathway OOH's A&amp;E"/>
    <x v="3"/>
    <s v="Care navigation and planning"/>
    <s v=""/>
    <x v="1"/>
    <s v=""/>
    <x v="2"/>
    <s v=""/>
    <s v=""/>
    <x v="3"/>
    <x v="0"/>
    <n v="90838.220799999996"/>
    <x v="0"/>
  </r>
  <r>
    <x v="0"/>
    <x v="86"/>
    <x v="2"/>
    <n v="31"/>
    <x v="86"/>
    <n v="31"/>
    <s v="Case management "/>
    <s v="Enhanced case management approach in nursing and residential care"/>
    <x v="3"/>
    <s v="Assessment teams/joint assessment"/>
    <s v=""/>
    <x v="1"/>
    <s v=""/>
    <x v="2"/>
    <s v=""/>
    <s v=""/>
    <x v="3"/>
    <x v="0"/>
    <n v="372752.58880000003"/>
    <x v="0"/>
  </r>
  <r>
    <x v="0"/>
    <x v="86"/>
    <x v="2"/>
    <n v="32"/>
    <x v="86"/>
    <n v="32"/>
    <s v="Community support "/>
    <s v="Evening and Night Service"/>
    <x v="11"/>
    <s v="Multidisciplinary teams that are supporting independence, such as anticipatory care"/>
    <s v=""/>
    <x v="1"/>
    <s v=""/>
    <x v="2"/>
    <s v=""/>
    <s v=""/>
    <x v="3"/>
    <x v="0"/>
    <n v="84573.7984"/>
    <x v="0"/>
  </r>
  <r>
    <x v="0"/>
    <x v="86"/>
    <x v="2"/>
    <n v="33"/>
    <x v="86"/>
    <n v="33"/>
    <s v="Intermediate Care Services and Community Health Service within service level agreement with Walsall Healthcare Trust"/>
    <s v="Rapid Response Team within Service Level Agreement with Walsall Healthcare NHS Trust"/>
    <x v="5"/>
    <s v="Rapid/Crisis Response - step up (2 hr response)"/>
    <s v=""/>
    <x v="1"/>
    <s v=""/>
    <x v="2"/>
    <s v=""/>
    <s v=""/>
    <x v="3"/>
    <x v="0"/>
    <n v="659887.3088"/>
    <x v="0"/>
  </r>
  <r>
    <x v="0"/>
    <x v="86"/>
    <x v="2"/>
    <n v="34"/>
    <x v="86"/>
    <n v="34"/>
    <s v="Intermediate Care Services and Community Health Service within service level agreement with Walsall Healthcare Trust"/>
    <s v="District Nursing Wrap Around Team within Service Level Agreement with Walsall Healthcare NHS Trust"/>
    <x v="5"/>
    <s v="Reablement service accepting community and discharge referrals"/>
    <s v=""/>
    <x v="1"/>
    <s v=""/>
    <x v="2"/>
    <s v=""/>
    <s v=""/>
    <x v="3"/>
    <x v="0"/>
    <n v="772653.05599999998"/>
    <x v="0"/>
  </r>
  <r>
    <x v="0"/>
    <x v="86"/>
    <x v="2"/>
    <n v="35"/>
    <x v="86"/>
    <n v="35"/>
    <s v="Frail Elderly "/>
    <s v="Frail Elderly Pathway Additional Community Investment"/>
    <x v="3"/>
    <s v="Support for implementation of anticipatory care"/>
    <s v=""/>
    <x v="1"/>
    <s v=""/>
    <x v="2"/>
    <s v=""/>
    <s v=""/>
    <x v="3"/>
    <x v="0"/>
    <n v="944934.91200000001"/>
    <x v="0"/>
  </r>
  <r>
    <x v="0"/>
    <x v="86"/>
    <x v="2"/>
    <n v="36"/>
    <x v="86"/>
    <n v="36"/>
    <s v="Intermediate Care Services and Community Health Service within service level agreement with Walsall Healthcare Trust"/>
    <s v="Intermediate Care Provision within Service Level Agreement with Walsall Healthcare NHS Trust"/>
    <x v="3"/>
    <s v="Care navigation and planning"/>
    <s v=""/>
    <x v="1"/>
    <s v=""/>
    <x v="2"/>
    <s v=""/>
    <s v=""/>
    <x v="3"/>
    <x v="0"/>
    <n v="1074405.7855999998"/>
    <x v="0"/>
  </r>
  <r>
    <x v="0"/>
    <x v="86"/>
    <x v="2"/>
    <n v="37"/>
    <x v="86"/>
    <n v="37"/>
    <s v="Intermediate Care Services and Community Health Service within service level agreement with Walsall Healthcare Trust"/>
    <s v="Intermediate Care Services and Community Health Service within service level agreement with Walsall Healthcare Trust"/>
    <x v="3"/>
    <s v="Care navigation and planning"/>
    <s v=""/>
    <x v="1"/>
    <s v=""/>
    <x v="2"/>
    <s v=""/>
    <s v=""/>
    <x v="3"/>
    <x v="0"/>
    <n v="1319710.1055999999"/>
    <x v="0"/>
  </r>
  <r>
    <x v="0"/>
    <x v="86"/>
    <x v="2"/>
    <n v="38"/>
    <x v="86"/>
    <n v="38"/>
    <s v="Equipment "/>
    <s v="Integrated Equipment Service"/>
    <x v="1"/>
    <s v="Community based equipment"/>
    <s v=""/>
    <x v="1"/>
    <s v=""/>
    <x v="2"/>
    <s v=""/>
    <s v=""/>
    <x v="3"/>
    <x v="0"/>
    <n v="499092.27519999997"/>
    <x v="0"/>
  </r>
  <r>
    <x v="0"/>
    <x v="86"/>
    <x v="2"/>
    <n v="39"/>
    <x v="86"/>
    <n v="39"/>
    <s v="Mental Health "/>
    <s v="Psychiatric Liaison Team (OP) based at the Manor"/>
    <x v="3"/>
    <s v="Care navigation and planning"/>
    <s v=""/>
    <x v="3"/>
    <s v=""/>
    <x v="2"/>
    <s v=""/>
    <s v=""/>
    <x v="3"/>
    <x v="0"/>
    <n v="463591.83360000001"/>
    <x v="0"/>
  </r>
  <r>
    <x v="0"/>
    <x v="86"/>
    <x v="2"/>
    <n v="40"/>
    <x v="86"/>
    <n v="40"/>
    <s v="Community Health "/>
    <s v="Redesign of Stroke/ Rehab/ Falls Service"/>
    <x v="6"/>
    <s v="Other"/>
    <s v="Rehab and reablement support"/>
    <x v="1"/>
    <s v=""/>
    <x v="2"/>
    <s v=""/>
    <s v=""/>
    <x v="3"/>
    <x v="0"/>
    <n v="732976.33279999997"/>
    <x v="0"/>
  </r>
  <r>
    <x v="0"/>
    <x v="86"/>
    <x v="2"/>
    <n v="41"/>
    <x v="86"/>
    <n v="41"/>
    <s v="Single point of access "/>
    <s v="Single point of access (Community Investment)"/>
    <x v="3"/>
    <s v="Care navigation and planning"/>
    <s v=""/>
    <x v="1"/>
    <s v=""/>
    <x v="2"/>
    <s v=""/>
    <s v=""/>
    <x v="3"/>
    <x v="0"/>
    <n v="54296.7808"/>
    <x v="0"/>
  </r>
  <r>
    <x v="0"/>
    <x v="86"/>
    <x v="2"/>
    <n v="42"/>
    <x v="86"/>
    <n v="42"/>
    <s v="Personalised Health Budgets"/>
    <s v="Co-ordination of Personal Health Budgets"/>
    <x v="16"/>
    <s v=""/>
    <s v=""/>
    <x v="4"/>
    <s v=""/>
    <x v="2"/>
    <s v=""/>
    <s v=""/>
    <x v="2"/>
    <x v="0"/>
    <n v="12505.088"/>
    <x v="0"/>
  </r>
  <r>
    <x v="0"/>
    <x v="86"/>
    <x v="2"/>
    <n v="43"/>
    <x v="86"/>
    <n v="43"/>
    <s v="Commnity Health "/>
    <s v="Stroke Non bed based Home Care"/>
    <x v="15"/>
    <s v="Other"/>
    <s v="Support to stroke patients following discharge"/>
    <x v="1"/>
    <s v=""/>
    <x v="2"/>
    <s v=""/>
    <s v=""/>
    <x v="2"/>
    <x v="0"/>
    <n v="88305"/>
    <x v="0"/>
  </r>
  <r>
    <x v="0"/>
    <x v="86"/>
    <x v="2"/>
    <n v="44"/>
    <x v="86"/>
    <n v="44"/>
    <s v="Rehabilitation"/>
    <s v="Walsall Cardiac Rehabilitation Trust"/>
    <x v="3"/>
    <s v="Care navigation and planning"/>
    <s v=""/>
    <x v="1"/>
    <s v=""/>
    <x v="2"/>
    <s v=""/>
    <s v=""/>
    <x v="0"/>
    <x v="0"/>
    <n v="317824.08"/>
    <x v="0"/>
  </r>
  <r>
    <x v="0"/>
    <x v="86"/>
    <x v="2"/>
    <n v="45"/>
    <x v="86"/>
    <n v="45"/>
    <s v="Intermediate Care "/>
    <s v="Rapid Response FEP Sitters"/>
    <x v="5"/>
    <s v="Rapid/Crisis Response - step up (2 hr response)"/>
    <s v=""/>
    <x v="1"/>
    <s v=""/>
    <x v="2"/>
    <s v=""/>
    <s v=""/>
    <x v="2"/>
    <x v="0"/>
    <n v="247059.12"/>
    <x v="0"/>
  </r>
  <r>
    <x v="0"/>
    <x v="86"/>
    <x v="2"/>
    <n v="46"/>
    <x v="86"/>
    <n v="46"/>
    <s v="Intermediate Care "/>
    <s v="Intermediate Care - FEP WHC consultant"/>
    <x v="3"/>
    <s v="Care navigation and planning"/>
    <s v=""/>
    <x v="1"/>
    <s v=""/>
    <x v="2"/>
    <s v=""/>
    <s v=""/>
    <x v="3"/>
    <x v="0"/>
    <n v="198857.728"/>
    <x v="0"/>
  </r>
  <r>
    <x v="0"/>
    <x v="86"/>
    <x v="2"/>
    <n v="47"/>
    <x v="86"/>
    <n v="47"/>
    <s v="Intermediate Care "/>
    <s v="DTA Beds"/>
    <x v="6"/>
    <s v="Step down (discharge to assess pathway-2)"/>
    <s v=""/>
    <x v="4"/>
    <s v=""/>
    <x v="2"/>
    <s v=""/>
    <s v=""/>
    <x v="2"/>
    <x v="0"/>
    <n v="1660540"/>
    <x v="0"/>
  </r>
  <r>
    <x v="0"/>
    <x v="86"/>
    <x v="2"/>
    <n v="48"/>
    <x v="86"/>
    <n v="48"/>
    <s v="End of life "/>
    <s v="End of life divisionary beds"/>
    <x v="4"/>
    <s v="Nursing home"/>
    <s v=""/>
    <x v="4"/>
    <s v=""/>
    <x v="2"/>
    <s v=""/>
    <s v=""/>
    <x v="2"/>
    <x v="0"/>
    <n v="193200"/>
    <x v="0"/>
  </r>
  <r>
    <x v="0"/>
    <x v="86"/>
    <x v="2"/>
    <n v="49"/>
    <x v="86"/>
    <n v="49"/>
    <s v="GP support "/>
    <s v="Blakehnall Doctors Phoenix (Medical Cover to ICT Beds)"/>
    <x v="3"/>
    <s v="Care navigation and planning"/>
    <s v=""/>
    <x v="1"/>
    <s v=""/>
    <x v="2"/>
    <s v=""/>
    <s v=""/>
    <x v="2"/>
    <x v="0"/>
    <n v="23002"/>
    <x v="0"/>
  </r>
  <r>
    <x v="0"/>
    <x v="86"/>
    <x v="2"/>
    <n v="50"/>
    <x v="86"/>
    <n v="50"/>
    <s v="Equipment "/>
    <s v="Community Equipment Service (CCG allocation)"/>
    <x v="1"/>
    <s v="Community based equipment"/>
    <s v=""/>
    <x v="1"/>
    <s v=""/>
    <x v="2"/>
    <s v=""/>
    <s v=""/>
    <x v="3"/>
    <x v="0"/>
    <n v="710696"/>
    <x v="0"/>
  </r>
  <r>
    <x v="0"/>
    <x v="86"/>
    <x v="2"/>
    <n v="51"/>
    <x v="86"/>
    <n v="51"/>
    <s v="Dementia "/>
    <s v="Dementia support workers (based in Manor Hospital), Dementia advisors (Information &amp; Advice), 7 dementia cafes"/>
    <x v="3"/>
    <s v="Care navigation and planning"/>
    <s v=""/>
    <x v="3"/>
    <s v=""/>
    <x v="2"/>
    <s v=""/>
    <s v=""/>
    <x v="2"/>
    <x v="0"/>
    <n v="175164.549"/>
    <x v="0"/>
  </r>
  <r>
    <x v="0"/>
    <x v="86"/>
    <x v="2"/>
    <n v="52"/>
    <x v="86"/>
    <n v="52"/>
    <s v="Mental Health "/>
    <s v="Psychiatric Liaison Team (Adults)"/>
    <x v="15"/>
    <s v="Mental health /wellbeing"/>
    <s v=""/>
    <x v="3"/>
    <s v=""/>
    <x v="2"/>
    <s v=""/>
    <s v=""/>
    <x v="5"/>
    <x v="0"/>
    <n v="618831.09120000002"/>
    <x v="0"/>
  </r>
  <r>
    <x v="0"/>
    <x v="86"/>
    <x v="2"/>
    <n v="53"/>
    <x v="86"/>
    <n v="53"/>
    <s v="Quality "/>
    <s v="Quality In Care Team Support"/>
    <x v="9"/>
    <s v="Improved discharge to Care Homes"/>
    <s v=""/>
    <x v="1"/>
    <s v=""/>
    <x v="0"/>
    <s v=""/>
    <s v=""/>
    <x v="1"/>
    <x v="0"/>
    <n v="425812"/>
    <x v="1"/>
  </r>
  <r>
    <x v="0"/>
    <x v="86"/>
    <x v="2"/>
    <n v="54"/>
    <x v="86"/>
    <n v="54"/>
    <s v="Intermediate care"/>
    <s v="Home from Hospital Services required in the reablement pathway for people with dementia and frail elderly"/>
    <x v="5"/>
    <s v="Reablement service accepting community and discharge referrals"/>
    <s v=""/>
    <x v="1"/>
    <s v=""/>
    <x v="2"/>
    <s v=""/>
    <s v=""/>
    <x v="2"/>
    <x v="0"/>
    <n v="66990"/>
    <x v="0"/>
  </r>
  <r>
    <x v="0"/>
    <x v="86"/>
    <x v="2"/>
    <n v="55"/>
    <x v="86"/>
    <n v="55"/>
    <s v="Potential risk of unachieved reduction in admissions"/>
    <s v="Potential risk of unachieved reduction in admissions"/>
    <x v="12"/>
    <s v=""/>
    <s v="Agreed Contingency"/>
    <x v="5"/>
    <s v=""/>
    <x v="2"/>
    <s v=""/>
    <s v=""/>
    <x v="6"/>
    <x v="0"/>
    <n v="1225249.1775999998"/>
    <x v="0"/>
  </r>
  <r>
    <x v="0"/>
    <x v="86"/>
    <x v="2"/>
    <n v="56"/>
    <x v="86"/>
    <n v="56"/>
    <s v="Primary Care support "/>
    <s v="Enhanced Primary Care to Nursing Home (inc D2A beds)"/>
    <x v="4"/>
    <s v="Nursing home"/>
    <s v=""/>
    <x v="2"/>
    <s v=""/>
    <x v="2"/>
    <s v=""/>
    <s v=""/>
    <x v="2"/>
    <x v="0"/>
    <n v="286981.32400000002"/>
    <x v="0"/>
  </r>
  <r>
    <x v="0"/>
    <x v="86"/>
    <x v="2"/>
    <n v="57"/>
    <x v="86"/>
    <n v="57"/>
    <s v="Programme management "/>
    <s v="Better Care Fund Support"/>
    <x v="10"/>
    <s v="Programme management"/>
    <s v=""/>
    <x v="6"/>
    <s v="BCF Support"/>
    <x v="2"/>
    <s v=""/>
    <s v=""/>
    <x v="1"/>
    <x v="0"/>
    <n v="32640"/>
    <x v="0"/>
  </r>
  <r>
    <x v="0"/>
    <x v="86"/>
    <x v="2"/>
    <n v="58"/>
    <x v="86"/>
    <n v="58"/>
    <s v="Demand pressures"/>
    <s v="Contingency from Prior Year"/>
    <x v="10"/>
    <s v="Joint commissioning infrastructure"/>
    <s v=""/>
    <x v="1"/>
    <s v=""/>
    <x v="1"/>
    <s v="1"/>
    <s v="0"/>
    <x v="2"/>
    <x v="0"/>
    <n v="518423"/>
    <x v="1"/>
  </r>
  <r>
    <x v="0"/>
    <x v="86"/>
    <x v="2"/>
    <n v="59"/>
    <x v="86"/>
    <n v="59"/>
    <s v="Demand pressures"/>
    <s v="2022-23 CCG Activity Growth "/>
    <x v="10"/>
    <s v="Joint commissioning infrastructure"/>
    <s v=""/>
    <x v="1"/>
    <s v=""/>
    <x v="2"/>
    <s v=""/>
    <s v=""/>
    <x v="4"/>
    <x v="0"/>
    <n v="408917"/>
    <x v="0"/>
  </r>
  <r>
    <x v="0"/>
    <x v="87"/>
    <x v="2"/>
    <n v="1"/>
    <x v="87"/>
    <n v="1"/>
    <s v="Adult Community Care"/>
    <s v="District Nursing"/>
    <x v="11"/>
    <s v="Multidisciplinary teams that are supporting independence, such as anticipatory care"/>
    <s v=""/>
    <x v="1"/>
    <s v=""/>
    <x v="2"/>
    <s v=""/>
    <s v=""/>
    <x v="3"/>
    <x v="0"/>
    <n v="6779270"/>
    <x v="0"/>
  </r>
  <r>
    <x v="0"/>
    <x v="87"/>
    <x v="2"/>
    <n v="2"/>
    <x v="87"/>
    <n v="2"/>
    <s v="Adult Community Care"/>
    <s v="Community Matrons"/>
    <x v="11"/>
    <s v="Multidisciplinary teams that are supporting independence, such as anticipatory care"/>
    <s v=""/>
    <x v="1"/>
    <s v=""/>
    <x v="2"/>
    <s v=""/>
    <s v=""/>
    <x v="3"/>
    <x v="0"/>
    <n v="1279933"/>
    <x v="0"/>
  </r>
  <r>
    <x v="0"/>
    <x v="87"/>
    <x v="2"/>
    <n v="3"/>
    <x v="87"/>
    <n v="3"/>
    <s v="Adult Community Care"/>
    <s v="Rapid Intervention Team"/>
    <x v="11"/>
    <s v="Multidisciplinary teams that are supporting independence, such as anticipatory care"/>
    <s v=""/>
    <x v="1"/>
    <s v=""/>
    <x v="2"/>
    <s v=""/>
    <s v=""/>
    <x v="3"/>
    <x v="0"/>
    <n v="3404258"/>
    <x v="0"/>
  </r>
  <r>
    <x v="0"/>
    <x v="87"/>
    <x v="2"/>
    <n v="4"/>
    <x v="87"/>
    <n v="4"/>
    <s v="Adult Community Care"/>
    <s v="EOL Investment"/>
    <x v="11"/>
    <s v="Other"/>
    <s v="EOL Investment"/>
    <x v="1"/>
    <s v=""/>
    <x v="2"/>
    <s v=""/>
    <s v=""/>
    <x v="3"/>
    <x v="0"/>
    <n v="428476"/>
    <x v="0"/>
  </r>
  <r>
    <x v="0"/>
    <x v="87"/>
    <x v="2"/>
    <n v="5"/>
    <x v="87"/>
    <n v="5"/>
    <s v="Adult Community Care"/>
    <s v="EOLC (Palliative Care)"/>
    <x v="11"/>
    <s v="Other"/>
    <s v="EOLC (Palliative Care)"/>
    <x v="1"/>
    <s v=""/>
    <x v="2"/>
    <s v=""/>
    <s v=""/>
    <x v="3"/>
    <x v="0"/>
    <n v="267488"/>
    <x v="0"/>
  </r>
  <r>
    <x v="0"/>
    <x v="87"/>
    <x v="2"/>
    <n v="6"/>
    <x v="87"/>
    <n v="6"/>
    <s v="Adult Community Care"/>
    <s v="Community Stroke Coordinators (Stroke)"/>
    <x v="11"/>
    <s v="Multidisciplinary teams that are supporting independence, such as anticipatory care"/>
    <s v=""/>
    <x v="1"/>
    <s v=""/>
    <x v="2"/>
    <s v=""/>
    <s v=""/>
    <x v="3"/>
    <x v="0"/>
    <n v="280050"/>
    <x v="0"/>
  </r>
  <r>
    <x v="0"/>
    <x v="87"/>
    <x v="2"/>
    <n v="7"/>
    <x v="87"/>
    <n v="7"/>
    <s v="Adult Community Care"/>
    <s v="Community Stroke Coordinators (TIA)"/>
    <x v="11"/>
    <s v="Multidisciplinary teams that are supporting independence, such as anticipatory care"/>
    <s v=""/>
    <x v="1"/>
    <s v=""/>
    <x v="2"/>
    <s v=""/>
    <s v=""/>
    <x v="3"/>
    <x v="0"/>
    <n v="20126"/>
    <x v="0"/>
  </r>
  <r>
    <x v="0"/>
    <x v="87"/>
    <x v="2"/>
    <n v="8"/>
    <x v="87"/>
    <n v="8"/>
    <s v="Adult Community Care"/>
    <s v="WUCTAS"/>
    <x v="11"/>
    <s v="Multidisciplinary teams that are supporting independence, such as anticipatory care"/>
    <s v=""/>
    <x v="1"/>
    <s v=""/>
    <x v="2"/>
    <s v=""/>
    <s v=""/>
    <x v="3"/>
    <x v="0"/>
    <n v="167421"/>
    <x v="0"/>
  </r>
  <r>
    <x v="0"/>
    <x v="87"/>
    <x v="2"/>
    <n v="9"/>
    <x v="87"/>
    <n v="9"/>
    <s v="Adult Community Care"/>
    <s v="Hospital at Home (CICT)"/>
    <x v="11"/>
    <s v="Multidisciplinary teams that are supporting independence, such as anticipatory care"/>
    <s v=""/>
    <x v="1"/>
    <s v=""/>
    <x v="2"/>
    <s v=""/>
    <s v=""/>
    <x v="3"/>
    <x v="0"/>
    <n v="642531"/>
    <x v="0"/>
  </r>
  <r>
    <x v="0"/>
    <x v="87"/>
    <x v="2"/>
    <n v="10"/>
    <x v="87"/>
    <n v="10"/>
    <s v="Adult Community Care"/>
    <s v="CICT Rehab"/>
    <x v="11"/>
    <s v="Multidisciplinary teams that are supporting independence, such as anticipatory care"/>
    <s v=""/>
    <x v="1"/>
    <s v=""/>
    <x v="2"/>
    <s v=""/>
    <s v=""/>
    <x v="3"/>
    <x v="0"/>
    <n v="424597"/>
    <x v="0"/>
  </r>
  <r>
    <x v="0"/>
    <x v="87"/>
    <x v="2"/>
    <n v="11"/>
    <x v="87"/>
    <n v="11"/>
    <s v="Adult Community Care"/>
    <s v="CICT Rehab"/>
    <x v="11"/>
    <s v="Multidisciplinary teams that are supporting independence, such as anticipatory care"/>
    <s v=""/>
    <x v="1"/>
    <s v=""/>
    <x v="2"/>
    <s v=""/>
    <s v=""/>
    <x v="3"/>
    <x v="1"/>
    <n v="908169"/>
    <x v="0"/>
  </r>
  <r>
    <x v="0"/>
    <x v="87"/>
    <x v="2"/>
    <n v="12"/>
    <x v="87"/>
    <n v="12"/>
    <s v="Adult Community Care"/>
    <s v="Community Falls Prevention Team"/>
    <x v="0"/>
    <s v="Other"/>
    <s v="Community Falls Prevention Team"/>
    <x v="1"/>
    <s v=""/>
    <x v="2"/>
    <s v=""/>
    <s v=""/>
    <x v="3"/>
    <x v="1"/>
    <n v="357429"/>
    <x v="0"/>
  </r>
  <r>
    <x v="0"/>
    <x v="87"/>
    <x v="2"/>
    <n v="13"/>
    <x v="87"/>
    <n v="13"/>
    <s v="Adult Community Care"/>
    <s v="Falls Assessment Clinic"/>
    <x v="0"/>
    <s v="Other"/>
    <s v="Falls Assessment Clinic"/>
    <x v="1"/>
    <s v=""/>
    <x v="2"/>
    <s v=""/>
    <s v=""/>
    <x v="3"/>
    <x v="1"/>
    <n v="42401"/>
    <x v="0"/>
  </r>
  <r>
    <x v="0"/>
    <x v="87"/>
    <x v="2"/>
    <n v="14"/>
    <x v="87"/>
    <n v="14"/>
    <s v="Adult Community Care"/>
    <s v="Physiotherapy - Adults"/>
    <x v="11"/>
    <s v="Other"/>
    <s v="Physiotherapy - Adults"/>
    <x v="1"/>
    <s v=""/>
    <x v="2"/>
    <s v=""/>
    <s v=""/>
    <x v="3"/>
    <x v="1"/>
    <n v="719650"/>
    <x v="0"/>
  </r>
  <r>
    <x v="0"/>
    <x v="87"/>
    <x v="2"/>
    <n v="15"/>
    <x v="87"/>
    <n v="15"/>
    <s v="Adult Community Care"/>
    <s v="Occupational Therapy - Adults"/>
    <x v="11"/>
    <s v="Other"/>
    <s v="Occupational Therapy - Adults"/>
    <x v="1"/>
    <s v=""/>
    <x v="2"/>
    <s v=""/>
    <s v=""/>
    <x v="3"/>
    <x v="1"/>
    <n v="619657"/>
    <x v="0"/>
  </r>
  <r>
    <x v="0"/>
    <x v="87"/>
    <x v="2"/>
    <n v="16"/>
    <x v="87"/>
    <n v="16"/>
    <s v="Adult Community Care"/>
    <s v="Care of the Elderly Inpatients"/>
    <x v="11"/>
    <s v="Other"/>
    <s v="Care of the Elderly Inpatients"/>
    <x v="1"/>
    <s v=""/>
    <x v="2"/>
    <s v=""/>
    <s v=""/>
    <x v="3"/>
    <x v="1"/>
    <n v="59648"/>
    <x v="0"/>
  </r>
  <r>
    <x v="0"/>
    <x v="87"/>
    <x v="2"/>
    <n v="17"/>
    <x v="87"/>
    <n v="17"/>
    <s v="Adult Community Care"/>
    <s v="Care of the Elderly Inpatients"/>
    <x v="6"/>
    <s v="Other"/>
    <s v="Care of the Elderly Inpatients"/>
    <x v="1"/>
    <s v=""/>
    <x v="2"/>
    <s v=""/>
    <s v=""/>
    <x v="3"/>
    <x v="1"/>
    <n v="3482224"/>
    <x v="0"/>
  </r>
  <r>
    <x v="0"/>
    <x v="87"/>
    <x v="2"/>
    <n v="18"/>
    <x v="87"/>
    <n v="18"/>
    <s v="Adult Community Care"/>
    <s v="Neuro Rehab Outpatients"/>
    <x v="11"/>
    <s v="Other"/>
    <s v="Neuro Rehab Outpatients"/>
    <x v="1"/>
    <s v=""/>
    <x v="2"/>
    <s v=""/>
    <s v=""/>
    <x v="3"/>
    <x v="1"/>
    <n v="142369"/>
    <x v="0"/>
  </r>
  <r>
    <x v="0"/>
    <x v="87"/>
    <x v="2"/>
    <n v="19"/>
    <x v="87"/>
    <n v="19"/>
    <s v="Adult Community Care"/>
    <s v="Palliative Care Consultants"/>
    <x v="12"/>
    <s v=""/>
    <s v="Palliative Care Consultants"/>
    <x v="1"/>
    <s v=""/>
    <x v="2"/>
    <s v=""/>
    <s v=""/>
    <x v="6"/>
    <x v="1"/>
    <n v="197682"/>
    <x v="0"/>
  </r>
  <r>
    <x v="0"/>
    <x v="87"/>
    <x v="2"/>
    <n v="20"/>
    <x v="87"/>
    <n v="20"/>
    <s v="Adult Community Care"/>
    <s v="Accord Housing Association Limited Palliative Care Support"/>
    <x v="15"/>
    <s v="Physical health/wellbeing"/>
    <s v=""/>
    <x v="1"/>
    <s v=""/>
    <x v="2"/>
    <s v=""/>
    <s v=""/>
    <x v="2"/>
    <x v="1"/>
    <n v="174886"/>
    <x v="0"/>
  </r>
  <r>
    <x v="0"/>
    <x v="87"/>
    <x v="2"/>
    <n v="21"/>
    <x v="87"/>
    <n v="21"/>
    <s v="Adult Community Care"/>
    <s v="Compton Hospice"/>
    <x v="6"/>
    <s v="Other"/>
    <s v="Compton Hospice"/>
    <x v="1"/>
    <s v=""/>
    <x v="2"/>
    <s v=""/>
    <s v=""/>
    <x v="0"/>
    <x v="1"/>
    <n v="1616847"/>
    <x v="0"/>
  </r>
  <r>
    <x v="0"/>
    <x v="87"/>
    <x v="2"/>
    <n v="22"/>
    <x v="87"/>
    <n v="22"/>
    <s v="Adult Community Care"/>
    <s v="Step Down Beds"/>
    <x v="6"/>
    <s v="Step down (discharge to assess pathway-2)"/>
    <s v="Step Down Beds"/>
    <x v="1"/>
    <s v=""/>
    <x v="2"/>
    <s v=""/>
    <s v=""/>
    <x v="2"/>
    <x v="1"/>
    <n v="467299"/>
    <x v="0"/>
  </r>
  <r>
    <x v="0"/>
    <x v="87"/>
    <x v="2"/>
    <n v="23"/>
    <x v="87"/>
    <n v="23"/>
    <s v="Adult Community Care"/>
    <s v="Step Up/Down Block"/>
    <x v="6"/>
    <s v="Step down (discharge to assess pathway-2)"/>
    <s v=""/>
    <x v="1"/>
    <s v=""/>
    <x v="2"/>
    <s v=""/>
    <s v=""/>
    <x v="2"/>
    <x v="1"/>
    <n v="961097"/>
    <x v="0"/>
  </r>
  <r>
    <x v="0"/>
    <x v="87"/>
    <x v="2"/>
    <n v="24"/>
    <x v="87"/>
    <n v="24"/>
    <s v="Adult Community Care"/>
    <s v="Acorns Childrens Hospice"/>
    <x v="12"/>
    <s v=""/>
    <s v="Acorns Childrens Hospice"/>
    <x v="1"/>
    <s v=""/>
    <x v="2"/>
    <s v=""/>
    <s v=""/>
    <x v="0"/>
    <x v="1"/>
    <n v="156427"/>
    <x v="0"/>
  </r>
  <r>
    <x v="0"/>
    <x v="87"/>
    <x v="2"/>
    <n v="25"/>
    <x v="87"/>
    <n v="25"/>
    <s v="Adult Community Care"/>
    <s v="CWC Therapy Services"/>
    <x v="11"/>
    <s v="Multidisciplinary teams that are supporting independence, such as anticipatory care"/>
    <s v=""/>
    <x v="0"/>
    <s v=""/>
    <x v="2"/>
    <s v=""/>
    <s v=""/>
    <x v="1"/>
    <x v="1"/>
    <n v="81549"/>
    <x v="0"/>
  </r>
  <r>
    <x v="0"/>
    <x v="87"/>
    <x v="2"/>
    <n v="26"/>
    <x v="87"/>
    <n v="26"/>
    <s v="Adult Community Care"/>
    <s v="Carers"/>
    <x v="13"/>
    <s v="Respite services"/>
    <s v=""/>
    <x v="1"/>
    <s v=""/>
    <x v="2"/>
    <s v=""/>
    <s v=""/>
    <x v="2"/>
    <x v="1"/>
    <n v="140000"/>
    <x v="0"/>
  </r>
  <r>
    <x v="0"/>
    <x v="87"/>
    <x v="2"/>
    <n v="27"/>
    <x v="87"/>
    <n v="27"/>
    <s v="Adult Community Care"/>
    <s v="Older People Care Purchasing"/>
    <x v="4"/>
    <s v="Care home"/>
    <s v=""/>
    <x v="0"/>
    <s v=""/>
    <x v="0"/>
    <s v=""/>
    <s v=""/>
    <x v="1"/>
    <x v="0"/>
    <n v="8215000"/>
    <x v="0"/>
  </r>
  <r>
    <x v="0"/>
    <x v="87"/>
    <x v="2"/>
    <n v="28"/>
    <x v="87"/>
    <n v="28"/>
    <s v="Other"/>
    <s v="Carer Act"/>
    <x v="13"/>
    <s v="Other"/>
    <s v="Carer Act"/>
    <x v="0"/>
    <s v=""/>
    <x v="2"/>
    <s v=""/>
    <s v=""/>
    <x v="1"/>
    <x v="0"/>
    <n v="713000"/>
    <x v="0"/>
  </r>
  <r>
    <x v="0"/>
    <x v="87"/>
    <x v="2"/>
    <n v="29"/>
    <x v="87"/>
    <n v="29"/>
    <s v="Other"/>
    <s v="Demographic Growth"/>
    <x v="13"/>
    <s v="Other"/>
    <s v="Demographic Growth"/>
    <x v="0"/>
    <s v=""/>
    <x v="2"/>
    <s v=""/>
    <s v=""/>
    <x v="1"/>
    <x v="0"/>
    <n v="628000"/>
    <x v="0"/>
  </r>
  <r>
    <x v="0"/>
    <x v="87"/>
    <x v="2"/>
    <n v="30"/>
    <x v="87"/>
    <n v="30"/>
    <s v="DFG"/>
    <s v="DFG"/>
    <x v="14"/>
    <s v="Adaptations, including statutory DFG grants"/>
    <s v=""/>
    <x v="0"/>
    <s v=""/>
    <x v="0"/>
    <s v=""/>
    <s v=""/>
    <x v="1"/>
    <x v="2"/>
    <n v="3571301"/>
    <x v="0"/>
  </r>
  <r>
    <x v="0"/>
    <x v="87"/>
    <x v="2"/>
    <n v="31"/>
    <x v="87"/>
    <n v="31"/>
    <s v="Adult Community Care"/>
    <s v="Older People Care Purchasing"/>
    <x v="4"/>
    <s v="Care home"/>
    <s v=""/>
    <x v="0"/>
    <s v=""/>
    <x v="0"/>
    <s v=""/>
    <s v=""/>
    <x v="2"/>
    <x v="3"/>
    <n v="14761161"/>
    <x v="0"/>
  </r>
  <r>
    <x v="0"/>
    <x v="87"/>
    <x v="2"/>
    <n v="32"/>
    <x v="87"/>
    <n v="32"/>
    <s v="Mental Health"/>
    <s v="ACCI Contract"/>
    <x v="4"/>
    <s v="Supported living"/>
    <s v="arious Care packages"/>
    <x v="3"/>
    <s v=""/>
    <x v="0"/>
    <s v=""/>
    <s v=""/>
    <x v="5"/>
    <x v="4"/>
    <n v="5966000"/>
    <x v="0"/>
  </r>
  <r>
    <x v="0"/>
    <x v="87"/>
    <x v="2"/>
    <n v="33"/>
    <x v="87"/>
    <n v="33"/>
    <s v="Mental Health"/>
    <s v="#REF!"/>
    <x v="0"/>
    <s v="Other"/>
    <s v="IAPT"/>
    <x v="3"/>
    <s v=""/>
    <x v="0"/>
    <s v=""/>
    <s v=""/>
    <x v="0"/>
    <x v="4"/>
    <n v="56000"/>
    <x v="0"/>
  </r>
  <r>
    <x v="0"/>
    <x v="87"/>
    <x v="2"/>
    <n v="34"/>
    <x v="87"/>
    <n v="34"/>
    <s v="CAMHS"/>
    <s v="Emotional health and wellbeing"/>
    <x v="12"/>
    <s v=""/>
    <s v="CAMHS Transformation tiers 1-2"/>
    <x v="3"/>
    <s v=""/>
    <x v="0"/>
    <s v=""/>
    <s v=""/>
    <x v="1"/>
    <x v="4"/>
    <n v="125000"/>
    <x v="0"/>
  </r>
  <r>
    <x v="0"/>
    <x v="87"/>
    <x v="2"/>
    <n v="35"/>
    <x v="87"/>
    <n v="35"/>
    <s v="Dementia"/>
    <s v="Dementia Cafes"/>
    <x v="13"/>
    <s v="Other"/>
    <s v="Carer Support services"/>
    <x v="0"/>
    <s v=""/>
    <x v="0"/>
    <s v=""/>
    <s v=""/>
    <x v="0"/>
    <x v="4"/>
    <n v="73000"/>
    <x v="0"/>
  </r>
  <r>
    <x v="0"/>
    <x v="87"/>
    <x v="2"/>
    <n v="36"/>
    <x v="87"/>
    <n v="36"/>
    <s v="Dementia"/>
    <s v="Blakenhall Day Services"/>
    <x v="11"/>
    <s v="Integrated neighbourhood services"/>
    <s v=""/>
    <x v="0"/>
    <s v=""/>
    <x v="0"/>
    <s v=""/>
    <s v=""/>
    <x v="1"/>
    <x v="4"/>
    <n v="180000"/>
    <x v="0"/>
  </r>
  <r>
    <x v="0"/>
    <x v="87"/>
    <x v="2"/>
    <n v="37"/>
    <x v="87"/>
    <n v="37"/>
    <s v="Adult Community Care"/>
    <s v="Reablement Team"/>
    <x v="5"/>
    <s v="Reablement service accepting community and discharge referrals"/>
    <s v=""/>
    <x v="0"/>
    <s v=""/>
    <x v="0"/>
    <s v=""/>
    <s v=""/>
    <x v="1"/>
    <x v="4"/>
    <n v="1265000"/>
    <x v="0"/>
  </r>
  <r>
    <x v="0"/>
    <x v="87"/>
    <x v="2"/>
    <n v="38"/>
    <x v="87"/>
    <n v="38"/>
    <s v="Adult Community Care"/>
    <s v="Telecare"/>
    <x v="1"/>
    <s v="Telecare"/>
    <s v=""/>
    <x v="0"/>
    <s v=""/>
    <x v="0"/>
    <s v=""/>
    <s v=""/>
    <x v="2"/>
    <x v="4"/>
    <n v="560000"/>
    <x v="0"/>
  </r>
  <r>
    <x v="0"/>
    <x v="87"/>
    <x v="2"/>
    <n v="39"/>
    <x v="87"/>
    <n v="39"/>
    <s v="Adult Community Care"/>
    <s v="Bradley Respite Centre"/>
    <x v="6"/>
    <s v="Step down (discharge to assess pathway-2)"/>
    <s v=""/>
    <x v="1"/>
    <s v=""/>
    <x v="0"/>
    <s v=""/>
    <s v=""/>
    <x v="1"/>
    <x v="4"/>
    <n v="1522000"/>
    <x v="0"/>
  </r>
  <r>
    <x v="0"/>
    <x v="87"/>
    <x v="2"/>
    <n v="40"/>
    <x v="87"/>
    <n v="40"/>
    <s v="Adult Community Care"/>
    <s v="Adaptations, ILS, behaviour change"/>
    <x v="11"/>
    <s v="Integrated neighbourhood services"/>
    <s v=""/>
    <x v="0"/>
    <s v=""/>
    <x v="0"/>
    <s v=""/>
    <s v=""/>
    <x v="1"/>
    <x v="4"/>
    <n v="1676000"/>
    <x v="0"/>
  </r>
  <r>
    <x v="0"/>
    <x v="87"/>
    <x v="2"/>
    <n v="41"/>
    <x v="87"/>
    <n v="41"/>
    <s v="Adult Community Care"/>
    <s v="Older People Care Purchasing"/>
    <x v="4"/>
    <s v="Care home"/>
    <s v=""/>
    <x v="0"/>
    <s v=""/>
    <x v="0"/>
    <s v=""/>
    <s v=""/>
    <x v="2"/>
    <x v="4"/>
    <n v="3436839"/>
    <x v="0"/>
  </r>
  <r>
    <x v="0"/>
    <x v="87"/>
    <x v="2"/>
    <n v="42"/>
    <x v="87"/>
    <n v="42"/>
    <s v="Other"/>
    <s v="Programme Management"/>
    <x v="10"/>
    <s v="Programme management"/>
    <s v=""/>
    <x v="6"/>
    <s v="Infrastructure"/>
    <x v="2"/>
    <s v=""/>
    <s v=""/>
    <x v="4"/>
    <x v="1"/>
    <n v="25000"/>
    <x v="1"/>
  </r>
  <r>
    <x v="0"/>
    <x v="87"/>
    <x v="2"/>
    <n v="43"/>
    <x v="87"/>
    <n v="43"/>
    <s v="Other"/>
    <s v="HDF Support Qtr 2"/>
    <x v="6"/>
    <s v="Step down (discharge to assess pathway-2)"/>
    <s v=""/>
    <x v="0"/>
    <s v=""/>
    <x v="2"/>
    <s v=""/>
    <s v=""/>
    <x v="2"/>
    <x v="1"/>
    <n v="422000"/>
    <x v="1"/>
  </r>
  <r>
    <x v="0"/>
    <x v="87"/>
    <x v="2"/>
    <n v="44"/>
    <x v="87"/>
    <n v="44"/>
    <s v="Assisted Discharge Service"/>
    <s v="Red Cross (3 months)"/>
    <x v="12"/>
    <s v=""/>
    <s v="Assisted Discharge Service"/>
    <x v="0"/>
    <s v=""/>
    <x v="2"/>
    <s v=""/>
    <s v=""/>
    <x v="0"/>
    <x v="1"/>
    <n v="44199"/>
    <x v="1"/>
  </r>
  <r>
    <x v="0"/>
    <x v="87"/>
    <x v="2"/>
    <n v="45"/>
    <x v="87"/>
    <n v="45"/>
    <s v="Equipment loan Service fixed cost"/>
    <s v="Equipment Stores"/>
    <x v="1"/>
    <s v="Community based equipment"/>
    <s v=""/>
    <x v="1"/>
    <s v=""/>
    <x v="2"/>
    <s v=""/>
    <s v=""/>
    <x v="2"/>
    <x v="1"/>
    <n v="314480"/>
    <x v="0"/>
  </r>
  <r>
    <x v="0"/>
    <x v="87"/>
    <x v="2"/>
    <n v="46"/>
    <x v="87"/>
    <n v="46"/>
    <s v="Equipment loan Service variable cost"/>
    <s v="Equipment Stores"/>
    <x v="1"/>
    <s v="Community based equipment"/>
    <s v=""/>
    <x v="1"/>
    <s v=""/>
    <x v="2"/>
    <s v=""/>
    <s v=""/>
    <x v="2"/>
    <x v="1"/>
    <n v="444000"/>
    <x v="0"/>
  </r>
  <r>
    <x v="0"/>
    <x v="87"/>
    <x v="2"/>
    <n v="47"/>
    <x v="87"/>
    <n v="47"/>
    <s v="Equipment loan service IT infrastructure"/>
    <s v="Equipment Stores"/>
    <x v="1"/>
    <s v="Community based equipment"/>
    <s v=""/>
    <x v="1"/>
    <s v=""/>
    <x v="2"/>
    <s v=""/>
    <s v=""/>
    <x v="2"/>
    <x v="1"/>
    <n v="17640"/>
    <x v="0"/>
  </r>
  <r>
    <x v="0"/>
    <x v="88"/>
    <x v="0"/>
    <n v="1"/>
    <x v="88"/>
    <n v="1"/>
    <s v="Local Schemes - Primary care and community based services"/>
    <s v="Primary care and community based services"/>
    <x v="0"/>
    <s v="Other"/>
    <s v="VCS Services"/>
    <x v="1"/>
    <s v=""/>
    <x v="2"/>
    <s v=""/>
    <s v=""/>
    <x v="0"/>
    <x v="0"/>
    <n v="1627093"/>
    <x v="0"/>
  </r>
  <r>
    <x v="0"/>
    <x v="88"/>
    <x v="0"/>
    <n v="2"/>
    <x v="88"/>
    <n v="2"/>
    <s v="Collaborative care Team"/>
    <s v="Community Support Schemes"/>
    <x v="11"/>
    <s v="Multidisciplinary teams that are supporting independence, such as anticipatory care"/>
    <s v=""/>
    <x v="1"/>
    <s v=""/>
    <x v="2"/>
    <s v=""/>
    <s v=""/>
    <x v="4"/>
    <x v="0"/>
    <n v="472596"/>
    <x v="0"/>
  </r>
  <r>
    <x v="0"/>
    <x v="88"/>
    <x v="0"/>
    <n v="3"/>
    <x v="88"/>
    <n v="3"/>
    <s v="Community Equipment"/>
    <s v="Providing equipment to patients at home"/>
    <x v="1"/>
    <s v="Community based equipment"/>
    <s v=""/>
    <x v="1"/>
    <s v=""/>
    <x v="2"/>
    <s v=""/>
    <s v=""/>
    <x v="4"/>
    <x v="0"/>
    <n v="1651979"/>
    <x v="0"/>
  </r>
  <r>
    <x v="0"/>
    <x v="88"/>
    <x v="0"/>
    <n v="4"/>
    <x v="88"/>
    <n v="4"/>
    <s v="Virtual Ward"/>
    <s v="Continued support to patients after discharge home from hospital"/>
    <x v="9"/>
    <s v="Multi-Disciplinary/Multi-Agency Discharge Teams supporting discharge"/>
    <s v=""/>
    <x v="1"/>
    <s v=""/>
    <x v="2"/>
    <s v=""/>
    <s v=""/>
    <x v="3"/>
    <x v="0"/>
    <n v="4445761"/>
    <x v="0"/>
  </r>
  <r>
    <x v="0"/>
    <x v="88"/>
    <x v="0"/>
    <n v="5"/>
    <x v="88"/>
    <n v="5"/>
    <s v="Early Supported Discharge"/>
    <s v="Support to patients to allow early discharge home"/>
    <x v="9"/>
    <s v="Multi-Disciplinary/Multi-Agency Discharge Teams supporting discharge"/>
    <s v=""/>
    <x v="1"/>
    <s v=""/>
    <x v="2"/>
    <s v=""/>
    <s v=""/>
    <x v="3"/>
    <x v="0"/>
    <n v="677572"/>
    <x v="0"/>
  </r>
  <r>
    <x v="0"/>
    <x v="88"/>
    <x v="0"/>
    <n v="6"/>
    <x v="88"/>
    <n v="6"/>
    <s v="Re-ablement Services"/>
    <s v="Support to patients in own home to improve confidence and ability to live as independently as possible"/>
    <x v="5"/>
    <s v="Reablement to support discharge -step down (Discharge to Assess pathway 1)"/>
    <s v=""/>
    <x v="1"/>
    <s v=""/>
    <x v="2"/>
    <s v=""/>
    <s v=""/>
    <x v="3"/>
    <x v="0"/>
    <n v="1374126"/>
    <x v="0"/>
  </r>
  <r>
    <x v="0"/>
    <x v="88"/>
    <x v="0"/>
    <n v="7"/>
    <x v="88"/>
    <n v="7"/>
    <s v="Nursing support to care homes"/>
    <s v="Nursing support to care homes"/>
    <x v="4"/>
    <s v="Nursing home"/>
    <s v=""/>
    <x v="4"/>
    <s v=""/>
    <x v="2"/>
    <s v=""/>
    <s v=""/>
    <x v="4"/>
    <x v="0"/>
    <n v="2064521"/>
    <x v="0"/>
  </r>
  <r>
    <x v="0"/>
    <x v="88"/>
    <x v="0"/>
    <n v="8"/>
    <x v="88"/>
    <n v="8"/>
    <s v="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4"/>
    <x v="0"/>
    <n v="8337716"/>
    <x v="0"/>
  </r>
  <r>
    <x v="0"/>
    <x v="88"/>
    <x v="0"/>
    <n v="9"/>
    <x v="88"/>
    <n v="9"/>
    <s v="Maintaining Social Services (part a)"/>
    <s v="Working in partnership with Local Authority to maintain and support social services"/>
    <x v="6"/>
    <s v="Step down (discharge to assess pathway-2)"/>
    <s v=""/>
    <x v="0"/>
    <s v=""/>
    <x v="0"/>
    <s v=""/>
    <s v=""/>
    <x v="1"/>
    <x v="3"/>
    <n v="16400196"/>
    <x v="0"/>
  </r>
  <r>
    <x v="0"/>
    <x v="88"/>
    <x v="0"/>
    <n v="10"/>
    <x v="88"/>
    <n v="10"/>
    <s v="Maintaining Social Services (part b)"/>
    <s v="Working in partnership with Local Authority to maintain and support social services"/>
    <x v="16"/>
    <s v=""/>
    <s v=""/>
    <x v="0"/>
    <s v=""/>
    <x v="0"/>
    <s v=""/>
    <s v=""/>
    <x v="1"/>
    <x v="0"/>
    <n v="12492183"/>
    <x v="0"/>
  </r>
  <r>
    <x v="0"/>
    <x v="88"/>
    <x v="0"/>
    <n v="11"/>
    <x v="88"/>
    <n v="11"/>
    <s v="Enablement (part a)"/>
    <s v="n own home to improve confidence and ability to live as independently as possible"/>
    <x v="5"/>
    <s v="Reablement service accepting community and discharge referrals"/>
    <s v=""/>
    <x v="0"/>
    <s v=""/>
    <x v="0"/>
    <s v=""/>
    <s v=""/>
    <x v="1"/>
    <x v="3"/>
    <n v="3030000"/>
    <x v="0"/>
  </r>
  <r>
    <x v="0"/>
    <x v="88"/>
    <x v="0"/>
    <n v="12"/>
    <x v="88"/>
    <n v="12"/>
    <s v="Enablement (part b)"/>
    <s v="n own home to improve confidence and ability to live as independently as possible"/>
    <x v="5"/>
    <s v="Reablement to support discharge -step down (Discharge to Assess pathway 1)"/>
    <s v=""/>
    <x v="0"/>
    <s v=""/>
    <x v="0"/>
    <s v=""/>
    <s v=""/>
    <x v="1"/>
    <x v="0"/>
    <n v="7017300"/>
    <x v="0"/>
  </r>
  <r>
    <x v="0"/>
    <x v="88"/>
    <x v="0"/>
    <n v="13"/>
    <x v="88"/>
    <n v="13"/>
    <s v="Care Act Assessments (part a)"/>
    <s v="Social workers to implement care act duties"/>
    <x v="7"/>
    <s v="Other"/>
    <s v="Social work support "/>
    <x v="0"/>
    <s v=""/>
    <x v="0"/>
    <s v=""/>
    <s v=""/>
    <x v="1"/>
    <x v="3"/>
    <n v="2458100"/>
    <x v="0"/>
  </r>
  <r>
    <x v="0"/>
    <x v="88"/>
    <x v="0"/>
    <n v="14"/>
    <x v="88"/>
    <n v="14"/>
    <s v="Care Act Assessments (part b)"/>
    <s v="Social workers to implement care act duties"/>
    <x v="7"/>
    <s v="Other"/>
    <s v="Social work support "/>
    <x v="0"/>
    <s v=""/>
    <x v="0"/>
    <s v=""/>
    <s v=""/>
    <x v="1"/>
    <x v="0"/>
    <n v="1918900"/>
    <x v="0"/>
  </r>
  <r>
    <x v="0"/>
    <x v="88"/>
    <x v="0"/>
    <n v="15"/>
    <x v="88"/>
    <n v="15"/>
    <s v="Equipment (part a)"/>
    <s v="Equipment to facilitate hospital discharge and maintain independence"/>
    <x v="1"/>
    <s v="Community based equipment"/>
    <s v=""/>
    <x v="0"/>
    <s v=""/>
    <x v="0"/>
    <s v=""/>
    <s v=""/>
    <x v="1"/>
    <x v="3"/>
    <n v="1500000"/>
    <x v="0"/>
  </r>
  <r>
    <x v="0"/>
    <x v="88"/>
    <x v="0"/>
    <n v="16"/>
    <x v="88"/>
    <n v="16"/>
    <s v="Equipment (Part b)"/>
    <s v="Equipment to facilitate hospital discharge and maintain independence"/>
    <x v="1"/>
    <s v="Community based equipment"/>
    <s v=""/>
    <x v="0"/>
    <s v=""/>
    <x v="0"/>
    <s v=""/>
    <s v=""/>
    <x v="1"/>
    <x v="0"/>
    <n v="1287500"/>
    <x v="0"/>
  </r>
  <r>
    <x v="0"/>
    <x v="88"/>
    <x v="0"/>
    <n v="17"/>
    <x v="88"/>
    <n v="17"/>
    <s v="Carers"/>
    <s v="Support to carers "/>
    <x v="13"/>
    <s v="Other"/>
    <s v="Carers advice and support"/>
    <x v="0"/>
    <s v=""/>
    <x v="0"/>
    <s v=""/>
    <s v=""/>
    <x v="1"/>
    <x v="0"/>
    <n v="959500"/>
    <x v="0"/>
  </r>
  <r>
    <x v="0"/>
    <x v="88"/>
    <x v="0"/>
    <n v="18"/>
    <x v="88"/>
    <n v="18"/>
    <s v="Disabled Facilities Grant"/>
    <s v="Adaptations via the Disabled Facilities Grant"/>
    <x v="14"/>
    <s v="Adaptations, including statutory DFG grants"/>
    <s v=""/>
    <x v="0"/>
    <s v=""/>
    <x v="0"/>
    <s v=""/>
    <s v=""/>
    <x v="1"/>
    <x v="2"/>
    <n v="5137133"/>
    <x v="0"/>
  </r>
  <r>
    <x v="0"/>
    <x v="89"/>
    <x v="0"/>
    <n v="1"/>
    <x v="89"/>
    <n v="1"/>
    <s v="Integrated Single Point of Access (Gateway to Care S1PO1)"/>
    <s v="Gateway to Care provides a single point of access for care navigation and support"/>
    <x v="0"/>
    <s v="Other"/>
    <s v="Care navigation/co-ordination through single point of access"/>
    <x v="1"/>
    <s v=""/>
    <x v="0"/>
    <s v=""/>
    <s v=""/>
    <x v="1"/>
    <x v="0"/>
    <n v="480372"/>
    <x v="0"/>
  </r>
  <r>
    <x v="0"/>
    <x v="89"/>
    <x v="0"/>
    <n v="2"/>
    <x v="89"/>
    <n v="2"/>
    <s v="Self-Care Assistive Technology for Independent Living (S1PO3)"/>
    <s v="Provision of telecare to support early intervention and independence"/>
    <x v="1"/>
    <s v="Telecare"/>
    <s v=""/>
    <x v="0"/>
    <s v=""/>
    <x v="0"/>
    <s v=""/>
    <s v=""/>
    <x v="1"/>
    <x v="0"/>
    <n v="230070"/>
    <x v="0"/>
  </r>
  <r>
    <x v="0"/>
    <x v="89"/>
    <x v="0"/>
    <n v="3"/>
    <x v="89"/>
    <n v="3"/>
    <s v="Virtual Ward (S2PO1)"/>
    <s v="Patients identified as being at increased risk of readmission are admitted onto the Virtual Ward to prevent readmission"/>
    <x v="6"/>
    <s v="Other"/>
    <s v="Care co-ordination"/>
    <x v="2"/>
    <s v=""/>
    <x v="2"/>
    <s v=""/>
    <s v=""/>
    <x v="3"/>
    <x v="0"/>
    <n v="250000"/>
    <x v="0"/>
  </r>
  <r>
    <x v="0"/>
    <x v="89"/>
    <x v="0"/>
    <n v="4"/>
    <x v="89"/>
    <n v="4"/>
    <s v="Targeted Prevention for Dementia (S2PO2)"/>
    <s v="Provision of support closer to home within community and primary care settings"/>
    <x v="0"/>
    <s v="Risk Stratification"/>
    <s v=""/>
    <x v="1"/>
    <s v=""/>
    <x v="0"/>
    <s v=""/>
    <s v=""/>
    <x v="0"/>
    <x v="0"/>
    <n v="189930"/>
    <x v="0"/>
  </r>
  <r>
    <x v="0"/>
    <x v="89"/>
    <x v="0"/>
    <n v="5"/>
    <x v="89"/>
    <n v="5"/>
    <s v="Carers Offer"/>
    <s v="Scheme is to provide carers with information and advice, including specialist support."/>
    <x v="13"/>
    <s v="Respite services"/>
    <s v=""/>
    <x v="1"/>
    <s v=""/>
    <x v="0"/>
    <s v=""/>
    <s v=""/>
    <x v="1"/>
    <x v="0"/>
    <n v="835000"/>
    <x v="0"/>
  </r>
  <r>
    <x v="0"/>
    <x v="89"/>
    <x v="0"/>
    <n v="6"/>
    <x v="89"/>
    <n v="6"/>
    <s v="Community Equipment (including the Loan Store)"/>
    <s v="Community equipment loan store services"/>
    <x v="1"/>
    <s v="Community based equipment"/>
    <s v=""/>
    <x v="1"/>
    <s v=""/>
    <x v="0"/>
    <s v=""/>
    <s v=""/>
    <x v="3"/>
    <x v="0"/>
    <n v="513570"/>
    <x v="0"/>
  </r>
  <r>
    <x v="0"/>
    <x v="89"/>
    <x v="0"/>
    <n v="7"/>
    <x v="89"/>
    <n v="7"/>
    <s v="Community Equipment (including the Loan Store)"/>
    <s v="Community equipment loan store services"/>
    <x v="1"/>
    <s v="Community based equipment"/>
    <s v=""/>
    <x v="1"/>
    <s v=""/>
    <x v="2"/>
    <s v=""/>
    <s v=""/>
    <x v="3"/>
    <x v="0"/>
    <n v="1072440"/>
    <x v="0"/>
  </r>
  <r>
    <x v="0"/>
    <x v="89"/>
    <x v="0"/>
    <n v="8"/>
    <x v="89"/>
    <n v="8"/>
    <s v="Home Improvement Agency"/>
    <s v="Scheme provides assistance with adaptations or relocation"/>
    <x v="14"/>
    <s v="Adaptations, including statutory DFG grants"/>
    <s v=""/>
    <x v="0"/>
    <s v=""/>
    <x v="0"/>
    <s v=""/>
    <s v=""/>
    <x v="1"/>
    <x v="0"/>
    <n v="100770"/>
    <x v="0"/>
  </r>
  <r>
    <x v="0"/>
    <x v="89"/>
    <x v="0"/>
    <n v="9"/>
    <x v="89"/>
    <n v="9"/>
    <s v="Handyperson Prevention Scheme"/>
    <s v="Minor works and small repairs carried out to prevent hospital admission (eg falls) and facilitate discharge from hospital."/>
    <x v="14"/>
    <s v="Handyperson services"/>
    <s v=""/>
    <x v="0"/>
    <s v=""/>
    <x v="0"/>
    <s v=""/>
    <s v=""/>
    <x v="1"/>
    <x v="0"/>
    <n v="17040"/>
    <x v="0"/>
  </r>
  <r>
    <x v="0"/>
    <x v="89"/>
    <x v="0"/>
    <n v="10"/>
    <x v="89"/>
    <n v="10"/>
    <s v="Disabled facilities grant (DFG)  for adaptations  S2P07"/>
    <s v="Major adaptations including lifting equipment and stairlifts."/>
    <x v="14"/>
    <s v="Adaptations, including statutory DFG grants"/>
    <s v=""/>
    <x v="0"/>
    <s v=""/>
    <x v="0"/>
    <s v=""/>
    <s v=""/>
    <x v="1"/>
    <x v="2"/>
    <n v="3033013"/>
    <x v="0"/>
  </r>
  <r>
    <x v="0"/>
    <x v="89"/>
    <x v="0"/>
    <n v="11"/>
    <x v="89"/>
    <n v="11"/>
    <s v="Home Support (CQC Registered Home Care)"/>
    <s v="To ensure sufficient capacity in the home care market to meet demand."/>
    <x v="15"/>
    <s v="Physical health/wellbeing"/>
    <s v=""/>
    <x v="0"/>
    <s v=""/>
    <x v="0"/>
    <s v=""/>
    <s v=""/>
    <x v="2"/>
    <x v="0"/>
    <n v="1264060"/>
    <x v="0"/>
  </r>
  <r>
    <x v="0"/>
    <x v="89"/>
    <x v="0"/>
    <n v="12"/>
    <x v="89"/>
    <n v="12"/>
    <s v="Case Management: Social Work Assessments (S3P02)"/>
    <s v="Ensure social work capacity to conduct assessments under the Care Act"/>
    <x v="3"/>
    <s v="Care navigation and planning"/>
    <s v=""/>
    <x v="0"/>
    <s v=""/>
    <x v="0"/>
    <s v=""/>
    <s v=""/>
    <x v="1"/>
    <x v="0"/>
    <n v="1053380"/>
    <x v="0"/>
  </r>
  <r>
    <x v="0"/>
    <x v="89"/>
    <x v="0"/>
    <n v="13"/>
    <x v="89"/>
    <n v="13"/>
    <s v="Demographic Growth Pressures for Personal Budgets (S3P03)"/>
    <s v="Support people at the earliest opportunity in the management of their own wellbeing through personal budgets"/>
    <x v="16"/>
    <s v=""/>
    <s v=""/>
    <x v="0"/>
    <s v=""/>
    <x v="0"/>
    <s v=""/>
    <s v=""/>
    <x v="1"/>
    <x v="0"/>
    <n v="999530"/>
    <x v="0"/>
  </r>
  <r>
    <x v="0"/>
    <x v="89"/>
    <x v="0"/>
    <n v="14"/>
    <x v="89"/>
    <n v="14"/>
    <s v="Care Act (2014) new statutory duties Implementation and Review Costs (S3P04)"/>
    <s v="Scheme to support the additional duties of the Care Act 2014"/>
    <x v="7"/>
    <s v="Other"/>
    <s v="Care Act implementation"/>
    <x v="6"/>
    <s v="Care Act implementation"/>
    <x v="0"/>
    <s v=""/>
    <s v=""/>
    <x v="1"/>
    <x v="0"/>
    <n v="552840"/>
    <x v="0"/>
  </r>
  <r>
    <x v="0"/>
    <x v="89"/>
    <x v="0"/>
    <n v="15"/>
    <x v="89"/>
    <n v="15"/>
    <s v="Residential Transitional Beds (S4P01)"/>
    <s v="Provision of transitional beds for convalescance and recovery."/>
    <x v="6"/>
    <s v="Step down (discharge to assess pathway-2)"/>
    <s v=""/>
    <x v="0"/>
    <s v=""/>
    <x v="0"/>
    <s v=""/>
    <s v=""/>
    <x v="2"/>
    <x v="0"/>
    <n v="186260"/>
    <x v="0"/>
  </r>
  <r>
    <x v="0"/>
    <x v="89"/>
    <x v="0"/>
    <n v="16"/>
    <x v="89"/>
    <n v="16"/>
    <s v="Intermediate Care Community Beds (S4P02)"/>
    <s v="Provision of intermediate care beds in the community to facilitate intensive rehabilitation before returning to usual place of residence."/>
    <x v="6"/>
    <s v="Step down (discharge to assess pathway-2)"/>
    <s v=""/>
    <x v="4"/>
    <s v=""/>
    <x v="2"/>
    <s v=""/>
    <s v=""/>
    <x v="2"/>
    <x v="0"/>
    <n v="1078214"/>
    <x v="0"/>
  </r>
  <r>
    <x v="0"/>
    <x v="89"/>
    <x v="0"/>
    <n v="17"/>
    <x v="89"/>
    <n v="17"/>
    <s v="Intermediate Supported Care (Heatherstones Reablement Unit) (S4P03)"/>
    <s v="Provision to support rehabilitation and recovery to enable people to return home."/>
    <x v="6"/>
    <s v="Other"/>
    <s v="Short term reablement accommodation"/>
    <x v="1"/>
    <s v=""/>
    <x v="0"/>
    <s v=""/>
    <s v=""/>
    <x v="1"/>
    <x v="0"/>
    <n v="717230"/>
    <x v="0"/>
  </r>
  <r>
    <x v="0"/>
    <x v="89"/>
    <x v="0"/>
    <n v="18"/>
    <x v="89"/>
    <n v="18"/>
    <s v="Intermediate Care Social Work (S4P04)"/>
    <s v="Service acts as an allocated worker to all people who are accepted into an intermediate care or transitional bed "/>
    <x v="3"/>
    <s v="Care navigation and planning"/>
    <s v=""/>
    <x v="0"/>
    <s v=""/>
    <x v="0"/>
    <s v=""/>
    <s v=""/>
    <x v="1"/>
    <x v="0"/>
    <n v="315000"/>
    <x v="0"/>
  </r>
  <r>
    <x v="0"/>
    <x v="89"/>
    <x v="0"/>
    <n v="19"/>
    <x v="89"/>
    <n v="19"/>
    <s v="Reablement &amp; Coordinated Support at Home (S4PO5)"/>
    <s v="Reablement and Co-ordinated Support at Home to reduce non-elective admissions "/>
    <x v="5"/>
    <s v="Reablement to support discharge -step down (Discharge to Assess pathway 1)"/>
    <s v=""/>
    <x v="1"/>
    <s v=""/>
    <x v="0"/>
    <s v=""/>
    <s v=""/>
    <x v="1"/>
    <x v="0"/>
    <n v="2625390"/>
    <x v="0"/>
  </r>
  <r>
    <x v="0"/>
    <x v="89"/>
    <x v="0"/>
    <n v="20"/>
    <x v="89"/>
    <n v="20"/>
    <s v="Community Support for Stroke Recovery (S4PO6)"/>
    <s v="provision of support closer to home within community and primary care settings"/>
    <x v="11"/>
    <s v="Other"/>
    <s v="Community based stroke service"/>
    <x v="1"/>
    <s v=""/>
    <x v="0"/>
    <s v=""/>
    <s v=""/>
    <x v="0"/>
    <x v="0"/>
    <n v="143120"/>
    <x v="0"/>
  </r>
  <r>
    <x v="0"/>
    <x v="89"/>
    <x v="0"/>
    <n v="21"/>
    <x v="89"/>
    <n v="21"/>
    <s v="Rapid Response (S4PO7)"/>
    <s v="Provision of care packages"/>
    <x v="8"/>
    <s v="Domiciliary care packages"/>
    <s v=""/>
    <x v="0"/>
    <s v=""/>
    <x v="0"/>
    <s v=""/>
    <s v=""/>
    <x v="1"/>
    <x v="0"/>
    <n v="31000"/>
    <x v="0"/>
  </r>
  <r>
    <x v="0"/>
    <x v="89"/>
    <x v="0"/>
    <n v="22"/>
    <x v="89"/>
    <n v="22"/>
    <s v="Out of Hours Emergency Duty Urgent Assessment (S5PO1)"/>
    <s v="Emergency Duty Team provides the out-of-hours emergency social care response for everyone who lives in Calderdale"/>
    <x v="0"/>
    <s v="Risk Stratification"/>
    <s v=""/>
    <x v="3"/>
    <s v=""/>
    <x v="0"/>
    <s v=""/>
    <s v=""/>
    <x v="1"/>
    <x v="0"/>
    <n v="432030"/>
    <x v="0"/>
  </r>
  <r>
    <x v="0"/>
    <x v="89"/>
    <x v="0"/>
    <n v="23"/>
    <x v="89"/>
    <n v="23"/>
    <s v="A&amp;E Physician (S5PO2)"/>
    <s v="Reduce emergency activity from A&amp;E into medical specialists"/>
    <x v="12"/>
    <s v=""/>
    <s v="Physical health and wellbeing"/>
    <x v="5"/>
    <s v=""/>
    <x v="2"/>
    <s v=""/>
    <s v=""/>
    <x v="6"/>
    <x v="0"/>
    <n v="110000"/>
    <x v="0"/>
  </r>
  <r>
    <x v="0"/>
    <x v="89"/>
    <x v="0"/>
    <n v="24"/>
    <x v="89"/>
    <n v="24"/>
    <s v="Complex Discharge Coordination (S5PO3)"/>
    <s v="Scheme facilitates timely discharge from hospital and reduced delays in transfer of care"/>
    <x v="3"/>
    <s v="Care navigation and planning"/>
    <s v=""/>
    <x v="4"/>
    <s v=""/>
    <x v="2"/>
    <s v=""/>
    <s v=""/>
    <x v="4"/>
    <x v="0"/>
    <n v="403000"/>
    <x v="0"/>
  </r>
  <r>
    <x v="0"/>
    <x v="89"/>
    <x v="0"/>
    <n v="25"/>
    <x v="89"/>
    <n v="25"/>
    <s v="Early Supported Discharge for Stroke (S5PO4)"/>
    <s v="Scheme provides early supported intensive multi-disciplinary rehabilitation for patients returning home from hospital following a Stroke"/>
    <x v="11"/>
    <s v="Integrated neighbourhood services"/>
    <s v=""/>
    <x v="4"/>
    <s v=""/>
    <x v="2"/>
    <s v=""/>
    <s v=""/>
    <x v="3"/>
    <x v="0"/>
    <n v="215000"/>
    <x v="0"/>
  </r>
  <r>
    <x v="0"/>
    <x v="89"/>
    <x v="0"/>
    <n v="26"/>
    <x v="89"/>
    <n v="26"/>
    <s v="Quality In Care Homes MDT (S5PO5)"/>
    <s v="MDT supports GPs and care home staff, advising on prevention and proactive management of residents "/>
    <x v="11"/>
    <s v="Multidisciplinary teams that are supporting independence, such as anticipatory care"/>
    <s v=""/>
    <x v="1"/>
    <s v=""/>
    <x v="2"/>
    <s v=""/>
    <s v=""/>
    <x v="3"/>
    <x v="0"/>
    <n v="754000"/>
    <x v="0"/>
  </r>
  <r>
    <x v="0"/>
    <x v="89"/>
    <x v="0"/>
    <n v="27"/>
    <x v="89"/>
    <n v="27"/>
    <s v="Discharge Co-Ordinator (S5PO7)"/>
    <s v="Provision of a dedicated discharge co-ordinator to facilitate timely discharge from hospital"/>
    <x v="9"/>
    <s v="Multi-Disciplinary/Multi-Agency Discharge Teams supporting discharge"/>
    <s v=""/>
    <x v="0"/>
    <s v=""/>
    <x v="2"/>
    <s v=""/>
    <s v=""/>
    <x v="3"/>
    <x v="0"/>
    <n v="65000"/>
    <x v="0"/>
  </r>
  <r>
    <x v="0"/>
    <x v="89"/>
    <x v="0"/>
    <n v="28"/>
    <x v="89"/>
    <n v="28"/>
    <s v="End of Life Social Work (S6PO1)"/>
    <s v="The End of Life Social Work Team to act as Allocated Lead Professional, coordinating assessment and support "/>
    <x v="3"/>
    <s v="Care navigation and planning"/>
    <s v=""/>
    <x v="4"/>
    <s v=""/>
    <x v="0"/>
    <s v=""/>
    <s v=""/>
    <x v="1"/>
    <x v="0"/>
    <n v="178000"/>
    <x v="0"/>
  </r>
  <r>
    <x v="0"/>
    <x v="89"/>
    <x v="0"/>
    <n v="29"/>
    <x v="89"/>
    <n v="29"/>
    <s v="Home Hospice for End of Life (S6PO2)"/>
    <s v="Scheme provides care for people approaching end of life in their own home"/>
    <x v="11"/>
    <s v="Other"/>
    <s v="Integrated care packages"/>
    <x v="4"/>
    <s v=""/>
    <x v="2"/>
    <s v=""/>
    <s v=""/>
    <x v="3"/>
    <x v="0"/>
    <n v="206000"/>
    <x v="0"/>
  </r>
  <r>
    <x v="0"/>
    <x v="89"/>
    <x v="0"/>
    <n v="30"/>
    <x v="89"/>
    <n v="30"/>
    <s v="Overgate Hospice (S6PO3)"/>
    <s v="Palliative and End of Life Care service"/>
    <x v="11"/>
    <s v="Other"/>
    <s v="End of life support and care"/>
    <x v="4"/>
    <s v=""/>
    <x v="2"/>
    <s v=""/>
    <s v=""/>
    <x v="0"/>
    <x v="0"/>
    <n v="478000"/>
    <x v="0"/>
  </r>
  <r>
    <x v="0"/>
    <x v="89"/>
    <x v="0"/>
    <n v="31"/>
    <x v="89"/>
    <n v="31"/>
    <s v="IT Records Correlation and Synchronization (S7PO2)"/>
    <s v="Strateguc IT development to enable integration."/>
    <x v="10"/>
    <s v="System IT Interoperability"/>
    <s v=""/>
    <x v="1"/>
    <s v=""/>
    <x v="0"/>
    <s v=""/>
    <s v=""/>
    <x v="1"/>
    <x v="0"/>
    <n v="67130"/>
    <x v="0"/>
  </r>
  <r>
    <x v="0"/>
    <x v="89"/>
    <x v="0"/>
    <n v="32"/>
    <x v="89"/>
    <n v="32"/>
    <s v="National Living Wage costs progressing to fair cost of care (1A)"/>
    <s v="Sustain local care market through national living wage"/>
    <x v="10"/>
    <s v="Workforce development"/>
    <s v=""/>
    <x v="0"/>
    <s v=""/>
    <x v="0"/>
    <s v=""/>
    <s v=""/>
    <x v="2"/>
    <x v="3"/>
    <n v="7136199"/>
    <x v="0"/>
  </r>
  <r>
    <x v="0"/>
    <x v="89"/>
    <x v="0"/>
    <n v="33"/>
    <x v="89"/>
    <n v="33"/>
    <s v="Prevent Market Failure and Quality Improvement (1B)"/>
    <s v="Reduce risk of provider and market failure"/>
    <x v="0"/>
    <s v="Other"/>
    <s v="Prevent market failure "/>
    <x v="0"/>
    <s v=""/>
    <x v="0"/>
    <s v=""/>
    <s v=""/>
    <x v="1"/>
    <x v="3"/>
    <n v="200000"/>
    <x v="0"/>
  </r>
  <r>
    <x v="0"/>
    <x v="89"/>
    <x v="0"/>
    <n v="34"/>
    <x v="89"/>
    <n v="34"/>
    <s v="Increased Home Care Capacity (2C)"/>
    <s v="Increase number of home care packages to meet increasing demand"/>
    <x v="8"/>
    <s v="Domiciliary care packages"/>
    <s v=""/>
    <x v="0"/>
    <s v=""/>
    <x v="0"/>
    <s v=""/>
    <s v=""/>
    <x v="1"/>
    <x v="3"/>
    <n v="425600"/>
    <x v="0"/>
  </r>
  <r>
    <x v="0"/>
    <x v="89"/>
    <x v="0"/>
    <n v="35"/>
    <x v="89"/>
    <n v="35"/>
    <s v="Out of Hours Home Support (2B)"/>
    <s v="Out of hours domiciliary care"/>
    <x v="8"/>
    <s v="Domiciliary care packages"/>
    <s v=""/>
    <x v="0"/>
    <s v=""/>
    <x v="0"/>
    <s v=""/>
    <s v=""/>
    <x v="1"/>
    <x v="3"/>
    <n v="70000"/>
    <x v="0"/>
  </r>
  <r>
    <x v="0"/>
    <x v="89"/>
    <x v="0"/>
    <n v="36"/>
    <x v="89"/>
    <n v="36"/>
    <s v="Home First - Discharge to assess (2G)"/>
    <s v="Discharge to assess"/>
    <x v="3"/>
    <s v="Assessment teams/joint assessment"/>
    <s v=""/>
    <x v="0"/>
    <s v=""/>
    <x v="0"/>
    <s v=""/>
    <s v=""/>
    <x v="1"/>
    <x v="3"/>
    <n v="184600"/>
    <x v="0"/>
  </r>
  <r>
    <x v="0"/>
    <x v="89"/>
    <x v="0"/>
    <n v="37"/>
    <x v="89"/>
    <n v="37"/>
    <s v="Additional Carer Support/Service User Support (3B)"/>
    <s v="Personalised budgeting"/>
    <x v="16"/>
    <s v=""/>
    <s v=""/>
    <x v="0"/>
    <s v=""/>
    <x v="0"/>
    <s v=""/>
    <s v=""/>
    <x v="1"/>
    <x v="3"/>
    <n v="420000"/>
    <x v="0"/>
  </r>
  <r>
    <x v="0"/>
    <x v="89"/>
    <x v="0"/>
    <n v="38"/>
    <x v="89"/>
    <n v="38"/>
    <s v="Urgent Community Response Service"/>
    <s v="Rapid access to services to remain independent and at home."/>
    <x v="11"/>
    <s v="Multidisciplinary teams that are supporting independence, such as anticipatory care"/>
    <s v=""/>
    <x v="1"/>
    <s v=""/>
    <x v="2"/>
    <s v=""/>
    <s v=""/>
    <x v="3"/>
    <x v="0"/>
    <n v="1522706"/>
    <x v="0"/>
  </r>
  <r>
    <x v="0"/>
    <x v="89"/>
    <x v="0"/>
    <n v="39"/>
    <x v="89"/>
    <n v="39"/>
    <s v="Long Covid Support"/>
    <s v="Support for long Covid to reduce readmission"/>
    <x v="3"/>
    <s v="Support for implementation of anticipatory care"/>
    <s v=""/>
    <x v="1"/>
    <s v=""/>
    <x v="2"/>
    <s v=""/>
    <s v=""/>
    <x v="4"/>
    <x v="0"/>
    <n v="110032"/>
    <x v="0"/>
  </r>
  <r>
    <x v="0"/>
    <x v="90"/>
    <x v="0"/>
    <n v="1"/>
    <x v="90"/>
    <n v="1"/>
    <s v="Aids to Daily Living"/>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0"/>
    <n v="2567627"/>
    <x v="0"/>
  </r>
  <r>
    <x v="0"/>
    <x v="90"/>
    <x v="0"/>
    <n v="2"/>
    <x v="90"/>
    <n v="1"/>
    <s v="Aids to Daily Living"/>
    <s v="As above."/>
    <x v="1"/>
    <s v="Community based equipment"/>
    <s v=""/>
    <x v="1"/>
    <s v=""/>
    <x v="0"/>
    <s v=""/>
    <s v=""/>
    <x v="2"/>
    <x v="4"/>
    <n v="1581000"/>
    <x v="0"/>
  </r>
  <r>
    <x v="0"/>
    <x v="90"/>
    <x v="0"/>
    <n v="3"/>
    <x v="90"/>
    <n v="1"/>
    <s v="Aids to Daily Living"/>
    <s v="As above."/>
    <x v="14"/>
    <s v="Adaptations, including statutory DFG grants"/>
    <s v=""/>
    <x v="0"/>
    <s v=""/>
    <x v="0"/>
    <s v=""/>
    <s v=""/>
    <x v="2"/>
    <x v="2"/>
    <n v="3623994"/>
    <x v="0"/>
  </r>
  <r>
    <x v="0"/>
    <x v="90"/>
    <x v="0"/>
    <n v="4"/>
    <x v="90"/>
    <n v="1"/>
    <s v="Aids to Daily Living"/>
    <s v="As above."/>
    <x v="14"/>
    <s v="Adaptations, including statutory DFG grants"/>
    <s v=""/>
    <x v="0"/>
    <s v=""/>
    <x v="0"/>
    <s v=""/>
    <s v=""/>
    <x v="2"/>
    <x v="4"/>
    <n v="567000"/>
    <x v="0"/>
  </r>
  <r>
    <x v="0"/>
    <x v="90"/>
    <x v="0"/>
    <n v="5"/>
    <x v="90"/>
    <n v="1"/>
    <s v="Aids to Daily Living"/>
    <s v="As above."/>
    <x v="1"/>
    <s v="Community based equipment"/>
    <s v=""/>
    <x v="0"/>
    <s v=""/>
    <x v="0"/>
    <s v=""/>
    <s v=""/>
    <x v="2"/>
    <x v="0"/>
    <n v="303646"/>
    <x v="0"/>
  </r>
  <r>
    <x v="0"/>
    <x v="90"/>
    <x v="0"/>
    <n v="6"/>
    <x v="90"/>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5"/>
    <s v="Rapid/Crisis Response - step up (2 hr response)"/>
    <s v=""/>
    <x v="0"/>
    <s v=""/>
    <x v="0"/>
    <s v=""/>
    <s v=""/>
    <x v="1"/>
    <x v="0"/>
    <n v="1037842"/>
    <x v="0"/>
  </r>
  <r>
    <x v="0"/>
    <x v="90"/>
    <x v="0"/>
    <n v="7"/>
    <x v="90"/>
    <n v="2"/>
    <s v="Intermediate Care and Reablement"/>
    <s v="As above."/>
    <x v="5"/>
    <s v="Reablement to support discharge -step down (Discharge to Assess pathway 1)"/>
    <s v=""/>
    <x v="0"/>
    <s v=""/>
    <x v="0"/>
    <s v=""/>
    <s v=""/>
    <x v="1"/>
    <x v="0"/>
    <n v="5623142"/>
    <x v="0"/>
  </r>
  <r>
    <x v="0"/>
    <x v="90"/>
    <x v="0"/>
    <n v="8"/>
    <x v="90"/>
    <n v="2"/>
    <s v="Intermediate Care and Reablement"/>
    <s v="As above."/>
    <x v="6"/>
    <s v="Step down (discharge to assess pathway-2)"/>
    <s v=""/>
    <x v="1"/>
    <s v=""/>
    <x v="0"/>
    <s v=""/>
    <s v=""/>
    <x v="1"/>
    <x v="0"/>
    <n v="1274332"/>
    <x v="0"/>
  </r>
  <r>
    <x v="0"/>
    <x v="90"/>
    <x v="0"/>
    <n v="9"/>
    <x v="90"/>
    <n v="2"/>
    <s v="Intermediate Care and Reablement"/>
    <s v="As above."/>
    <x v="5"/>
    <s v="Rapid/Crisis Response - step up (2 hr response)"/>
    <s v=""/>
    <x v="0"/>
    <s v=""/>
    <x v="0"/>
    <s v=""/>
    <s v=""/>
    <x v="1"/>
    <x v="3"/>
    <n v="1210740"/>
    <x v="0"/>
  </r>
  <r>
    <x v="0"/>
    <x v="90"/>
    <x v="0"/>
    <n v="10"/>
    <x v="90"/>
    <n v="2"/>
    <s v="Intermediate Care and Reablement"/>
    <s v="As above."/>
    <x v="5"/>
    <s v="Rapid/Crisis Response - step up (2 hr response)"/>
    <s v=""/>
    <x v="1"/>
    <s v=""/>
    <x v="0"/>
    <s v=""/>
    <s v=""/>
    <x v="1"/>
    <x v="3"/>
    <n v="636600"/>
    <x v="0"/>
  </r>
  <r>
    <x v="0"/>
    <x v="90"/>
    <x v="0"/>
    <n v="11"/>
    <x v="90"/>
    <n v="2"/>
    <s v="Intermediate Care and Reablement"/>
    <s v="As above."/>
    <x v="6"/>
    <s v="Other"/>
    <s v="Care Closer to Home"/>
    <x v="1"/>
    <s v=""/>
    <x v="2"/>
    <s v=""/>
    <s v=""/>
    <x v="2"/>
    <x v="0"/>
    <n v="122331"/>
    <x v="0"/>
  </r>
  <r>
    <x v="0"/>
    <x v="90"/>
    <x v="0"/>
    <n v="12"/>
    <x v="90"/>
    <n v="2"/>
    <s v="Intermediate Care and Reablement"/>
    <s v="As above."/>
    <x v="11"/>
    <s v="Other"/>
    <s v="Care Closer to Home"/>
    <x v="1"/>
    <s v=""/>
    <x v="2"/>
    <s v=""/>
    <s v=""/>
    <x v="2"/>
    <x v="0"/>
    <n v="7937645"/>
    <x v="0"/>
  </r>
  <r>
    <x v="0"/>
    <x v="90"/>
    <x v="0"/>
    <n v="13"/>
    <x v="90"/>
    <n v="2"/>
    <s v="Intermediate Care and Reablement"/>
    <s v="As above."/>
    <x v="5"/>
    <s v="Other"/>
    <s v="Care Closer to Home"/>
    <x v="1"/>
    <s v=""/>
    <x v="2"/>
    <s v=""/>
    <s v=""/>
    <x v="2"/>
    <x v="0"/>
    <n v="1852808"/>
    <x v="0"/>
  </r>
  <r>
    <x v="0"/>
    <x v="90"/>
    <x v="0"/>
    <n v="14"/>
    <x v="90"/>
    <n v="2"/>
    <s v="Intermediate Care and Reablement"/>
    <s v="As above."/>
    <x v="11"/>
    <s v="Other"/>
    <s v="Care Closer to Home"/>
    <x v="0"/>
    <s v=""/>
    <x v="2"/>
    <s v=""/>
    <s v=""/>
    <x v="3"/>
    <x v="0"/>
    <n v="1385773"/>
    <x v="0"/>
  </r>
  <r>
    <x v="0"/>
    <x v="90"/>
    <x v="0"/>
    <n v="15"/>
    <x v="90"/>
    <n v="2"/>
    <s v="Intermediate Care and Reablement"/>
    <s v="As above."/>
    <x v="5"/>
    <s v="Rapid/Crisis Response - step up (2 hr response)"/>
    <s v=""/>
    <x v="1"/>
    <s v=""/>
    <x v="2"/>
    <s v=""/>
    <s v=""/>
    <x v="2"/>
    <x v="0"/>
    <n v="112154"/>
    <x v="0"/>
  </r>
  <r>
    <x v="0"/>
    <x v="90"/>
    <x v="0"/>
    <n v="16"/>
    <x v="90"/>
    <n v="3"/>
    <s v="Carers Support Services"/>
    <s v="This Scheme includes carers breaks, emotional support, self-help and enablement courses, assessments, information and advice, peer support, awareness raising, carers having a voice, avocacy, specialist support for carers of people with mental health conce"/>
    <x v="7"/>
    <s v="Carer advice and support"/>
    <s v=""/>
    <x v="0"/>
    <s v=""/>
    <x v="0"/>
    <s v=""/>
    <s v=""/>
    <x v="0"/>
    <x v="0"/>
    <n v="671352"/>
    <x v="0"/>
  </r>
  <r>
    <x v="0"/>
    <x v="90"/>
    <x v="0"/>
    <n v="17"/>
    <x v="90"/>
    <n v="3"/>
    <s v="Carers Support Services"/>
    <s v="As above."/>
    <x v="13"/>
    <s v="Respite services"/>
    <s v=""/>
    <x v="0"/>
    <s v=""/>
    <x v="0"/>
    <s v=""/>
    <s v=""/>
    <x v="0"/>
    <x v="0"/>
    <n v="1668787"/>
    <x v="0"/>
  </r>
  <r>
    <x v="0"/>
    <x v="90"/>
    <x v="0"/>
    <n v="18"/>
    <x v="90"/>
    <n v="3"/>
    <s v="Carers Support Services"/>
    <s v="As above."/>
    <x v="13"/>
    <s v="Respite services"/>
    <s v=""/>
    <x v="1"/>
    <s v=""/>
    <x v="2"/>
    <s v=""/>
    <s v=""/>
    <x v="0"/>
    <x v="0"/>
    <n v="827834"/>
    <x v="0"/>
  </r>
  <r>
    <x v="0"/>
    <x v="90"/>
    <x v="0"/>
    <n v="19"/>
    <x v="90"/>
    <n v="4"/>
    <s v="Supporting Social Care"/>
    <s v="This Scheme comprises services that deliver social care packages for people who are in the high and very high risk categories."/>
    <x v="4"/>
    <s v="Care home"/>
    <s v=""/>
    <x v="0"/>
    <s v=""/>
    <x v="0"/>
    <s v=""/>
    <s v=""/>
    <x v="2"/>
    <x v="0"/>
    <n v="2777988"/>
    <x v="0"/>
  </r>
  <r>
    <x v="0"/>
    <x v="90"/>
    <x v="0"/>
    <n v="20"/>
    <x v="90"/>
    <n v="4"/>
    <s v="Supporting Social Care"/>
    <s v="As above."/>
    <x v="4"/>
    <s v="Care home"/>
    <s v=""/>
    <x v="0"/>
    <s v=""/>
    <x v="0"/>
    <s v=""/>
    <s v=""/>
    <x v="2"/>
    <x v="4"/>
    <n v="3831000"/>
    <x v="0"/>
  </r>
  <r>
    <x v="0"/>
    <x v="90"/>
    <x v="0"/>
    <n v="21"/>
    <x v="90"/>
    <n v="4"/>
    <s v="Supporting Social Care"/>
    <s v="As above."/>
    <x v="16"/>
    <s v=""/>
    <s v=""/>
    <x v="0"/>
    <s v=""/>
    <x v="0"/>
    <s v=""/>
    <s v=""/>
    <x v="2"/>
    <x v="0"/>
    <n v="314439"/>
    <x v="0"/>
  </r>
  <r>
    <x v="0"/>
    <x v="90"/>
    <x v="0"/>
    <n v="22"/>
    <x v="90"/>
    <n v="4"/>
    <s v="Supporting Social Care"/>
    <s v="As above."/>
    <x v="8"/>
    <s v="Domiciliary care packages"/>
    <s v=""/>
    <x v="0"/>
    <s v=""/>
    <x v="0"/>
    <s v=""/>
    <s v=""/>
    <x v="2"/>
    <x v="0"/>
    <n v="3682375"/>
    <x v="0"/>
  </r>
  <r>
    <x v="0"/>
    <x v="90"/>
    <x v="0"/>
    <n v="23"/>
    <x v="90"/>
    <n v="4"/>
    <s v="Supporting Social Care"/>
    <s v="As above."/>
    <x v="3"/>
    <s v="Assessment teams/joint assessment"/>
    <s v=""/>
    <x v="0"/>
    <s v=""/>
    <x v="0"/>
    <s v=""/>
    <s v=""/>
    <x v="1"/>
    <x v="0"/>
    <n v="314555"/>
    <x v="0"/>
  </r>
  <r>
    <x v="0"/>
    <x v="90"/>
    <x v="0"/>
    <n v="24"/>
    <x v="90"/>
    <n v="4"/>
    <s v="Protecting Social Care"/>
    <s v="As above."/>
    <x v="10"/>
    <s v="System IT Interoperability"/>
    <s v=""/>
    <x v="0"/>
    <s v=""/>
    <x v="0"/>
    <s v=""/>
    <s v=""/>
    <x v="1"/>
    <x v="0"/>
    <n v="45150"/>
    <x v="0"/>
  </r>
  <r>
    <x v="0"/>
    <x v="90"/>
    <x v="0"/>
    <n v="25"/>
    <x v="90"/>
    <n v="4"/>
    <s v="Supporting Social Care"/>
    <s v="As above."/>
    <x v="10"/>
    <s v="Programme management"/>
    <s v=""/>
    <x v="0"/>
    <s v=""/>
    <x v="0"/>
    <s v=""/>
    <s v=""/>
    <x v="1"/>
    <x v="0"/>
    <n v="33863"/>
    <x v="0"/>
  </r>
  <r>
    <x v="0"/>
    <x v="90"/>
    <x v="0"/>
    <n v="26"/>
    <x v="90"/>
    <n v="4"/>
    <s v="Supporting Social Care"/>
    <s v="As above."/>
    <x v="4"/>
    <s v="Care home"/>
    <s v=""/>
    <x v="0"/>
    <s v=""/>
    <x v="0"/>
    <s v=""/>
    <s v=""/>
    <x v="2"/>
    <x v="3"/>
    <n v="9802065"/>
    <x v="0"/>
  </r>
  <r>
    <x v="0"/>
    <x v="90"/>
    <x v="0"/>
    <n v="27"/>
    <x v="90"/>
    <n v="4"/>
    <s v="Protecting Social Care"/>
    <s v="As above."/>
    <x v="16"/>
    <s v=""/>
    <s v=""/>
    <x v="0"/>
    <s v=""/>
    <x v="0"/>
    <s v=""/>
    <s v=""/>
    <x v="2"/>
    <x v="3"/>
    <n v="2505100"/>
    <x v="0"/>
  </r>
  <r>
    <x v="0"/>
    <x v="90"/>
    <x v="0"/>
    <n v="28"/>
    <x v="90"/>
    <n v="4"/>
    <s v="Supporting Social Care"/>
    <s v="As above."/>
    <x v="8"/>
    <s v="Domiciliary care packages"/>
    <s v=""/>
    <x v="0"/>
    <s v=""/>
    <x v="0"/>
    <s v=""/>
    <s v=""/>
    <x v="2"/>
    <x v="3"/>
    <n v="3428750"/>
    <x v="0"/>
  </r>
  <r>
    <x v="0"/>
    <x v="90"/>
    <x v="0"/>
    <n v="29"/>
    <x v="90"/>
    <n v="5"/>
    <s v="Supporting the Voluntary Sector"/>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1"/>
    <x v="0"/>
    <n v="295089"/>
    <x v="0"/>
  </r>
  <r>
    <x v="0"/>
    <x v="90"/>
    <x v="0"/>
    <n v="30"/>
    <x v="90"/>
    <n v="5"/>
    <s v="Supporting the Voluntary Sector"/>
    <s v="As above."/>
    <x v="11"/>
    <s v="Integrated neighbourhood services"/>
    <s v=""/>
    <x v="0"/>
    <s v=""/>
    <x v="0"/>
    <s v=""/>
    <s v=""/>
    <x v="1"/>
    <x v="3"/>
    <n v="238510"/>
    <x v="0"/>
  </r>
  <r>
    <x v="0"/>
    <x v="90"/>
    <x v="0"/>
    <n v="31"/>
    <x v="90"/>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8"/>
    <s v="Domiciliary care workforce development"/>
    <s v=""/>
    <x v="0"/>
    <s v=""/>
    <x v="0"/>
    <s v=""/>
    <s v=""/>
    <x v="1"/>
    <x v="0"/>
    <n v="345508"/>
    <x v="0"/>
  </r>
  <r>
    <x v="0"/>
    <x v="90"/>
    <x v="0"/>
    <n v="32"/>
    <x v="90"/>
    <n v="7"/>
    <s v="Discharge to Assess"/>
    <s v="This Scheme ensures the extension of the Covid Post Discharge Service for Q1 22/23"/>
    <x v="6"/>
    <s v="Step down (discharge to assess pathway-2)"/>
    <s v=""/>
    <x v="1"/>
    <s v=""/>
    <x v="0"/>
    <s v=""/>
    <s v=""/>
    <x v="2"/>
    <x v="0"/>
    <n v="266000"/>
    <x v="1"/>
  </r>
  <r>
    <x v="0"/>
    <x v="90"/>
    <x v="0"/>
    <n v="33"/>
    <x v="90"/>
    <n v="7"/>
    <s v="Discharge to Assess"/>
    <s v="As above."/>
    <x v="6"/>
    <s v="Step down (discharge to assess pathway-2)"/>
    <s v=""/>
    <x v="1"/>
    <s v=""/>
    <x v="2"/>
    <s v=""/>
    <s v=""/>
    <x v="2"/>
    <x v="0"/>
    <n v="266000"/>
    <x v="1"/>
  </r>
  <r>
    <x v="0"/>
    <x v="91"/>
    <x v="0"/>
    <n v="1"/>
    <x v="91"/>
    <n v="400"/>
    <s v="Reablement Services"/>
    <s v="Reablement services"/>
    <x v="5"/>
    <s v="Preventing admissions to acute setting"/>
    <s v=""/>
    <x v="1"/>
    <s v=""/>
    <x v="2"/>
    <s v=""/>
    <s v=""/>
    <x v="1"/>
    <x v="0"/>
    <n v="5607000"/>
    <x v="0"/>
  </r>
  <r>
    <x v="0"/>
    <x v="91"/>
    <x v="0"/>
    <n v="2"/>
    <x v="91"/>
    <n v="401"/>
    <s v="Community beds"/>
    <s v="The community beds service provides intermediate care in the community"/>
    <x v="6"/>
    <s v="Step down (discharge to assess pathway-2)"/>
    <s v=""/>
    <x v="1"/>
    <s v=""/>
    <x v="2"/>
    <s v=""/>
    <s v=""/>
    <x v="2"/>
    <x v="0"/>
    <n v="17655028"/>
    <x v="0"/>
  </r>
  <r>
    <x v="0"/>
    <x v="91"/>
    <x v="0"/>
    <n v="3"/>
    <x v="91"/>
    <n v="402"/>
    <s v="Community beds"/>
    <s v="East Recovery Hub"/>
    <x v="6"/>
    <s v="Step down (discharge to assess pathway-2)"/>
    <s v=""/>
    <x v="1"/>
    <s v=""/>
    <x v="2"/>
    <s v=""/>
    <s v=""/>
    <x v="1"/>
    <x v="0"/>
    <n v="1696301"/>
    <x v="0"/>
  </r>
  <r>
    <x v="0"/>
    <x v="91"/>
    <x v="0"/>
    <n v="4"/>
    <x v="91"/>
    <n v="418"/>
    <s v="Neighbourhoods"/>
    <s v="Supporting Neighbourhoods"/>
    <x v="11"/>
    <s v="Integrated neighbourhood services"/>
    <s v=""/>
    <x v="0"/>
    <s v=""/>
    <x v="0"/>
    <s v=""/>
    <s v=""/>
    <x v="1"/>
    <x v="0"/>
    <n v="300000"/>
    <x v="0"/>
  </r>
  <r>
    <x v="0"/>
    <x v="91"/>
    <x v="0"/>
    <n v="5"/>
    <x v="91"/>
    <n v="403"/>
    <s v="Home first"/>
    <s v="Forum central"/>
    <x v="11"/>
    <s v="Integrated neighbourhood services"/>
    <s v=""/>
    <x v="0"/>
    <s v=""/>
    <x v="0"/>
    <s v=""/>
    <s v=""/>
    <x v="0"/>
    <x v="0"/>
    <n v="85500"/>
    <x v="0"/>
  </r>
  <r>
    <x v="0"/>
    <x v="91"/>
    <x v="0"/>
    <n v="6"/>
    <x v="91"/>
    <n v="404"/>
    <s v="Supporting carers"/>
    <s v="A range of services to support carers"/>
    <x v="13"/>
    <s v="Respite services"/>
    <s v=""/>
    <x v="1"/>
    <s v=""/>
    <x v="2"/>
    <s v=""/>
    <s v=""/>
    <x v="1"/>
    <x v="0"/>
    <n v="373151"/>
    <x v="0"/>
  </r>
  <r>
    <x v="0"/>
    <x v="91"/>
    <x v="0"/>
    <n v="7"/>
    <x v="91"/>
    <n v="405"/>
    <s v="Leeds Equipment"/>
    <s v="Leeds Community Equipment Service"/>
    <x v="1"/>
    <s v="Community based equipment"/>
    <s v=""/>
    <x v="1"/>
    <s v=""/>
    <x v="2"/>
    <s v=""/>
    <s v=""/>
    <x v="1"/>
    <x v="0"/>
    <n v="3208127"/>
    <x v="0"/>
  </r>
  <r>
    <x v="0"/>
    <x v="91"/>
    <x v="0"/>
    <n v="8"/>
    <x v="91"/>
    <n v="406"/>
    <s v="Leeds Equipment"/>
    <s v="Leeds Community Equipment Service"/>
    <x v="1"/>
    <s v="Community based equipment"/>
    <s v=""/>
    <x v="1"/>
    <s v=""/>
    <x v="0"/>
    <s v=""/>
    <s v=""/>
    <x v="1"/>
    <x v="4"/>
    <n v="2637000"/>
    <x v="0"/>
  </r>
  <r>
    <x v="0"/>
    <x v="91"/>
    <x v="0"/>
    <n v="9"/>
    <x v="91"/>
    <n v="419"/>
    <s v="3rd Sector prevention"/>
    <s v="Mental Health Prevention Services"/>
    <x v="0"/>
    <s v="Other"/>
    <s v="Mental Health Prevention Services"/>
    <x v="3"/>
    <s v=""/>
    <x v="2"/>
    <s v=""/>
    <s v=""/>
    <x v="0"/>
    <x v="0"/>
    <n v="4825086"/>
    <x v="0"/>
  </r>
  <r>
    <x v="0"/>
    <x v="91"/>
    <x v="0"/>
    <n v="10"/>
    <x v="91"/>
    <n v="420"/>
    <s v="3rd Sector prevention"/>
    <s v="Community Health Prevention Services"/>
    <x v="0"/>
    <s v="Other"/>
    <s v="Community Health Prevention Services"/>
    <x v="1"/>
    <s v=""/>
    <x v="2"/>
    <s v=""/>
    <s v=""/>
    <x v="0"/>
    <x v="0"/>
    <n v="1384932"/>
    <x v="0"/>
  </r>
  <r>
    <x v="0"/>
    <x v="91"/>
    <x v="0"/>
    <n v="11"/>
    <x v="91"/>
    <n v="422"/>
    <s v="Community beds"/>
    <s v="East Recovery Hub"/>
    <x v="6"/>
    <s v="Step down (discharge to assess pathway-2)"/>
    <s v=""/>
    <x v="0"/>
    <s v=""/>
    <x v="0"/>
    <s v=""/>
    <s v=""/>
    <x v="1"/>
    <x v="0"/>
    <n v="219662"/>
    <x v="0"/>
  </r>
  <r>
    <x v="0"/>
    <x v="91"/>
    <x v="0"/>
    <n v="12"/>
    <x v="91"/>
    <n v="411"/>
    <s v="Disabled Facilities Grant"/>
    <s v="Means-tested grant to cover the cost of housing adaptations that help disabled people to live independently in their own homes"/>
    <x v="14"/>
    <s v="Adaptations, including statutory DFG grants"/>
    <s v=""/>
    <x v="0"/>
    <s v=""/>
    <x v="0"/>
    <s v=""/>
    <s v=""/>
    <x v="1"/>
    <x v="2"/>
    <n v="8286057"/>
    <x v="0"/>
  </r>
  <r>
    <x v="0"/>
    <x v="91"/>
    <x v="0"/>
    <n v="13"/>
    <x v="91"/>
    <n v="412"/>
    <s v="Social Care to Health Benefit"/>
    <s v="Social care to health benefit"/>
    <x v="9"/>
    <s v="Early Discharge Planning"/>
    <s v="Funding for social care to benefit health services"/>
    <x v="0"/>
    <s v=""/>
    <x v="0"/>
    <s v=""/>
    <s v=""/>
    <x v="0"/>
    <x v="0"/>
    <n v="15656553"/>
    <x v="0"/>
  </r>
  <r>
    <x v="0"/>
    <x v="91"/>
    <x v="0"/>
    <n v="14"/>
    <x v="91"/>
    <n v="413"/>
    <s v="Contingency"/>
    <s v="Contingency fund "/>
    <x v="9"/>
    <s v="Early Discharge Planning"/>
    <s v="Contingency set aside for any NEA shortfall"/>
    <x v="5"/>
    <s v=""/>
    <x v="2"/>
    <s v=""/>
    <s v=""/>
    <x v="6"/>
    <x v="0"/>
    <n v="7500000"/>
    <x v="0"/>
  </r>
  <r>
    <x v="0"/>
    <x v="91"/>
    <x v="0"/>
    <n v="15"/>
    <x v="91"/>
    <n v="414"/>
    <s v="Care Bill"/>
    <s v="To cover the financial costs associated with the Care Act"/>
    <x v="7"/>
    <s v="Other"/>
    <s v="To cover the financial costs associated with the Care Act"/>
    <x v="0"/>
    <s v=""/>
    <x v="0"/>
    <s v=""/>
    <s v=""/>
    <x v="1"/>
    <x v="0"/>
    <n v="2217531"/>
    <x v="0"/>
  </r>
  <r>
    <x v="0"/>
    <x v="91"/>
    <x v="0"/>
    <n v="16"/>
    <x v="91"/>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2"/>
    <s v=""/>
    <x v="2"/>
    <s v=""/>
    <s v=""/>
    <x v="4"/>
    <x v="0"/>
    <n v="3078000"/>
    <x v="0"/>
  </r>
  <r>
    <x v="0"/>
    <x v="91"/>
    <x v="0"/>
    <n v="17"/>
    <x v="91"/>
    <n v="416"/>
    <s v="Information Technology"/>
    <s v="Initiatives include the Leeds Care Record, Person Held Record, collaboration tools, pathway assistance, system and data sharing improvements."/>
    <x v="10"/>
    <s v="System IT Interoperability"/>
    <s v="Initiatives include the Leeds Care Record, Person Held Record, collaboration tools, pathway assistance, system and data sharing improvements."/>
    <x v="6"/>
    <s v="IT"/>
    <x v="2"/>
    <s v=""/>
    <s v=""/>
    <x v="0"/>
    <x v="0"/>
    <n v="467050"/>
    <x v="0"/>
  </r>
  <r>
    <x v="0"/>
    <x v="91"/>
    <x v="0"/>
    <n v="18"/>
    <x v="91"/>
    <n v="417"/>
    <s v="Former local reform and Community voices grant"/>
    <s v="Former local reform and community voices grant"/>
    <x v="12"/>
    <s v="Former local reform and community voices grant"/>
    <s v="A former social care grant transferred into the BCF"/>
    <x v="0"/>
    <s v=""/>
    <x v="0"/>
    <s v=""/>
    <s v=""/>
    <x v="1"/>
    <x v="0"/>
    <n v="175071"/>
    <x v="0"/>
  </r>
  <r>
    <x v="0"/>
    <x v="91"/>
    <x v="0"/>
    <n v="19"/>
    <x v="91"/>
    <n v="421"/>
    <s v="Contribution to social care demand pressures"/>
    <s v="Contribution to social care demand pressures"/>
    <x v="4"/>
    <s v="Other"/>
    <s v="Contribution to social care demand pressures"/>
    <x v="0"/>
    <s v=""/>
    <x v="0"/>
    <s v=""/>
    <s v=""/>
    <x v="1"/>
    <x v="3"/>
    <n v="31640675"/>
    <x v="0"/>
  </r>
  <r>
    <x v="0"/>
    <x v="92"/>
    <x v="0"/>
    <n v="1"/>
    <x v="92"/>
    <n v="1"/>
    <s v="Proactive care"/>
    <s v="Adult community Nursing"/>
    <x v="11"/>
    <s v="Multidisciplinary teams that are supporting independence, such as anticipatory care"/>
    <s v=""/>
    <x v="1"/>
    <s v=""/>
    <x v="2"/>
    <s v=""/>
    <s v=""/>
    <x v="3"/>
    <x v="0"/>
    <n v="14327473"/>
    <x v="0"/>
  </r>
  <r>
    <x v="0"/>
    <x v="92"/>
    <x v="0"/>
    <n v="2"/>
    <x v="92"/>
    <n v="2"/>
    <s v="Proactive care"/>
    <s v="Other MYHT community"/>
    <x v="11"/>
    <s v="Multidisciplinary teams that are supporting independence, such as anticipatory care"/>
    <s v=""/>
    <x v="1"/>
    <s v=""/>
    <x v="2"/>
    <s v=""/>
    <s v=""/>
    <x v="3"/>
    <x v="1"/>
    <n v="12942463"/>
    <x v="0"/>
  </r>
  <r>
    <x v="0"/>
    <x v="92"/>
    <x v="0"/>
    <n v="3"/>
    <x v="92"/>
    <n v="3"/>
    <s v="Proactive care"/>
    <s v="Personalised support- Extra Care External"/>
    <x v="8"/>
    <s v="Other"/>
    <s v="Personalised support- Extra Care External"/>
    <x v="0"/>
    <s v=""/>
    <x v="0"/>
    <s v=""/>
    <s v=""/>
    <x v="1"/>
    <x v="0"/>
    <n v="524314"/>
    <x v="0"/>
  </r>
  <r>
    <x v="0"/>
    <x v="92"/>
    <x v="0"/>
    <n v="4"/>
    <x v="92"/>
    <n v="4"/>
    <s v="Proactive care"/>
    <s v="Intermediate Care- Dementia Homes"/>
    <x v="4"/>
    <s v="Care home"/>
    <s v=""/>
    <x v="0"/>
    <s v=""/>
    <x v="0"/>
    <s v=""/>
    <s v=""/>
    <x v="1"/>
    <x v="0"/>
    <n v="2004365"/>
    <x v="0"/>
  </r>
  <r>
    <x v="0"/>
    <x v="92"/>
    <x v="0"/>
    <n v="5"/>
    <x v="92"/>
    <n v="5"/>
    <s v="Proactive care"/>
    <s v="Personalised support- Extra Care in house"/>
    <x v="15"/>
    <s v="Other"/>
    <s v="Personalised support- Extra Care in house"/>
    <x v="0"/>
    <s v=""/>
    <x v="0"/>
    <s v=""/>
    <s v=""/>
    <x v="1"/>
    <x v="0"/>
    <n v="917426"/>
    <x v="0"/>
  </r>
  <r>
    <x v="0"/>
    <x v="92"/>
    <x v="0"/>
    <n v="6"/>
    <x v="92"/>
    <n v="6"/>
    <s v="Proactive care"/>
    <s v="Commissioning-Staffing"/>
    <x v="10"/>
    <s v="Other"/>
    <s v="Commissioning-Staffing"/>
    <x v="0"/>
    <s v=""/>
    <x v="0"/>
    <s v=""/>
    <s v=""/>
    <x v="1"/>
    <x v="0"/>
    <n v="55450"/>
    <x v="0"/>
  </r>
  <r>
    <x v="0"/>
    <x v="92"/>
    <x v="0"/>
    <n v="7"/>
    <x v="92"/>
    <n v="7"/>
    <s v="Proactive care"/>
    <s v="Staffing required to implement gross payments to resi"/>
    <x v="7"/>
    <s v="Other"/>
    <s v="Care Act"/>
    <x v="0"/>
    <s v=""/>
    <x v="0"/>
    <s v=""/>
    <s v=""/>
    <x v="1"/>
    <x v="0"/>
    <n v="126427"/>
    <x v="0"/>
  </r>
  <r>
    <x v="0"/>
    <x v="92"/>
    <x v="0"/>
    <n v="8"/>
    <x v="92"/>
    <n v="8"/>
    <s v="Proactive care"/>
    <s v="Homecare/reablement - Reablement service"/>
    <x v="5"/>
    <s v="Other"/>
    <s v="Homecare/Reablement"/>
    <x v="0"/>
    <s v=""/>
    <x v="0"/>
    <s v=""/>
    <s v=""/>
    <x v="1"/>
    <x v="0"/>
    <n v="2393871"/>
    <x v="0"/>
  </r>
  <r>
    <x v="0"/>
    <x v="92"/>
    <x v="0"/>
    <n v="9"/>
    <x v="92"/>
    <n v="9"/>
    <s v="Proactive care"/>
    <s v="Care act"/>
    <x v="7"/>
    <s v="Other"/>
    <s v="Care Act"/>
    <x v="0"/>
    <s v=""/>
    <x v="0"/>
    <s v=""/>
    <s v=""/>
    <x v="1"/>
    <x v="0"/>
    <n v="901932"/>
    <x v="0"/>
  </r>
  <r>
    <x v="0"/>
    <x v="92"/>
    <x v="0"/>
    <n v="10"/>
    <x v="92"/>
    <n v="10"/>
    <s v="Proactive care"/>
    <s v="iBCF"/>
    <x v="10"/>
    <s v="Other"/>
    <s v="IBCF"/>
    <x v="0"/>
    <s v=""/>
    <x v="0"/>
    <s v=""/>
    <s v=""/>
    <x v="1"/>
    <x v="3"/>
    <n v="17422475"/>
    <x v="0"/>
  </r>
  <r>
    <x v="0"/>
    <x v="92"/>
    <x v="0"/>
    <n v="11"/>
    <x v="92"/>
    <n v="111"/>
    <s v="Proactive care"/>
    <s v="Additional funding"/>
    <x v="7"/>
    <s v="Other"/>
    <s v="Additional funding"/>
    <x v="0"/>
    <s v=""/>
    <x v="0"/>
    <s v=""/>
    <s v=""/>
    <x v="1"/>
    <x v="0"/>
    <n v="841953"/>
    <x v="0"/>
  </r>
  <r>
    <x v="0"/>
    <x v="92"/>
    <x v="0"/>
    <n v="12"/>
    <x v="92"/>
    <n v="11"/>
    <s v="Prevention and Self Care"/>
    <s v="Sexual health services"/>
    <x v="0"/>
    <s v="Other"/>
    <s v="Sexual health services"/>
    <x v="6"/>
    <s v="Sexual health services"/>
    <x v="0"/>
    <s v=""/>
    <s v=""/>
    <x v="0"/>
    <x v="4"/>
    <n v="2513820"/>
    <x v="0"/>
  </r>
  <r>
    <x v="0"/>
    <x v="92"/>
    <x v="0"/>
    <n v="13"/>
    <x v="92"/>
    <n v="12"/>
    <s v="Prevention and Self Care"/>
    <s v="Drugs and Alcohol Services"/>
    <x v="0"/>
    <s v="Other"/>
    <s v="Drugs and Alcohol Services"/>
    <x v="6"/>
    <s v="Drugs and Alcohol Services"/>
    <x v="0"/>
    <s v=""/>
    <s v=""/>
    <x v="0"/>
    <x v="4"/>
    <n v="1000000"/>
    <x v="0"/>
  </r>
  <r>
    <x v="0"/>
    <x v="92"/>
    <x v="0"/>
    <n v="14"/>
    <x v="92"/>
    <n v="13"/>
    <s v="Prevention and Self Care"/>
    <s v="NHS Health Checks"/>
    <x v="0"/>
    <s v="Other"/>
    <s v="NHS Health Checks"/>
    <x v="6"/>
    <s v="NHS Health Checks"/>
    <x v="0"/>
    <s v=""/>
    <s v=""/>
    <x v="2"/>
    <x v="4"/>
    <n v="125000"/>
    <x v="0"/>
  </r>
  <r>
    <x v="0"/>
    <x v="92"/>
    <x v="0"/>
    <n v="15"/>
    <x v="92"/>
    <n v="14"/>
    <s v="Prevention and Self Care"/>
    <s v="Pharmacy Alcohol Interventions"/>
    <x v="0"/>
    <s v="Other"/>
    <s v="Pharmacy Alcohol Interventions"/>
    <x v="6"/>
    <s v="Pharmacy Alcohol Interventions"/>
    <x v="0"/>
    <s v=""/>
    <s v=""/>
    <x v="0"/>
    <x v="4"/>
    <n v="93850"/>
    <x v="0"/>
  </r>
  <r>
    <x v="0"/>
    <x v="92"/>
    <x v="0"/>
    <n v="16"/>
    <x v="92"/>
    <n v="15"/>
    <s v="Prevention and Self Care"/>
    <s v="Smoking Cessation"/>
    <x v="0"/>
    <s v="Other"/>
    <s v="Smoking Cessation"/>
    <x v="6"/>
    <s v="Smoking Cessation"/>
    <x v="0"/>
    <s v=""/>
    <s v=""/>
    <x v="5"/>
    <x v="4"/>
    <n v="454400"/>
    <x v="0"/>
  </r>
  <r>
    <x v="0"/>
    <x v="92"/>
    <x v="0"/>
    <n v="17"/>
    <x v="92"/>
    <n v="16"/>
    <s v="Prevention and Self Care"/>
    <s v="Weight Management services-Contracted out"/>
    <x v="0"/>
    <s v="Other"/>
    <s v="Weight Management services-Contracted out"/>
    <x v="6"/>
    <s v="Weight Management services-Contracted out"/>
    <x v="0"/>
    <s v=""/>
    <s v=""/>
    <x v="1"/>
    <x v="4"/>
    <n v="484600"/>
    <x v="0"/>
  </r>
  <r>
    <x v="0"/>
    <x v="92"/>
    <x v="0"/>
    <n v="18"/>
    <x v="92"/>
    <n v="17"/>
    <s v="Prevention and Self Care"/>
    <s v="Weight Management services- In house"/>
    <x v="0"/>
    <s v="Other"/>
    <s v="Weight Management services- In house"/>
    <x v="6"/>
    <s v="Weight Management services- In house"/>
    <x v="0"/>
    <s v=""/>
    <s v=""/>
    <x v="3"/>
    <x v="4"/>
    <n v="860000"/>
    <x v="0"/>
  </r>
  <r>
    <x v="0"/>
    <x v="92"/>
    <x v="0"/>
    <n v="19"/>
    <x v="92"/>
    <n v="18"/>
    <s v="Prevention and Self Care"/>
    <s v="Disabled Facilities Grant"/>
    <x v="14"/>
    <s v="Other"/>
    <s v="Disabled Facilities Grant"/>
    <x v="0"/>
    <s v=""/>
    <x v="0"/>
    <s v=""/>
    <s v=""/>
    <x v="1"/>
    <x v="2"/>
    <n v="4340710"/>
    <x v="0"/>
  </r>
  <r>
    <x v="0"/>
    <x v="92"/>
    <x v="0"/>
    <n v="20"/>
    <x v="92"/>
    <n v="19"/>
    <s v="Prevention and Self Care"/>
    <s v="Disabled Facilities Grant Team"/>
    <x v="14"/>
    <s v="Other"/>
    <s v="Disabled Facilities Grant Team"/>
    <x v="0"/>
    <s v=""/>
    <x v="0"/>
    <s v=""/>
    <s v=""/>
    <x v="1"/>
    <x v="4"/>
    <n v="175780"/>
    <x v="0"/>
  </r>
  <r>
    <x v="0"/>
    <x v="92"/>
    <x v="0"/>
    <n v="21"/>
    <x v="92"/>
    <n v="20"/>
    <s v="Prevention and Self Care"/>
    <s v="Assistive technologies"/>
    <x v="1"/>
    <s v="Other"/>
    <s v="Assistive technologies"/>
    <x v="0"/>
    <s v=""/>
    <x v="0"/>
    <s v=""/>
    <s v=""/>
    <x v="1"/>
    <x v="0"/>
    <n v="461703"/>
    <x v="0"/>
  </r>
  <r>
    <x v="0"/>
    <x v="92"/>
    <x v="0"/>
    <n v="22"/>
    <x v="92"/>
    <n v="21"/>
    <s v="Prevention and Self Care"/>
    <s v="Adaptations team &amp; equipment"/>
    <x v="1"/>
    <s v="Other"/>
    <s v="Adaptations team &amp; equipment"/>
    <x v="0"/>
    <s v=""/>
    <x v="0"/>
    <s v=""/>
    <s v=""/>
    <x v="1"/>
    <x v="0"/>
    <n v="1091046"/>
    <x v="0"/>
  </r>
  <r>
    <x v="0"/>
    <x v="92"/>
    <x v="0"/>
    <n v="23"/>
    <x v="92"/>
    <n v="22"/>
    <s v="Community Solutions"/>
    <s v="Personalised support- Handyperson Chevin"/>
    <x v="2"/>
    <s v=""/>
    <s v="Personalised support- Handyperson Chevin"/>
    <x v="0"/>
    <s v=""/>
    <x v="0"/>
    <s v=""/>
    <s v=""/>
    <x v="0"/>
    <x v="4"/>
    <n v="127130"/>
    <x v="0"/>
  </r>
  <r>
    <x v="0"/>
    <x v="92"/>
    <x v="0"/>
    <n v="24"/>
    <x v="92"/>
    <n v="23"/>
    <s v="Community Solutions"/>
    <s v="Personalised support- Penderals (all client groups)"/>
    <x v="16"/>
    <s v=""/>
    <s v="Personalised support- Penderals (all client groups)"/>
    <x v="0"/>
    <s v=""/>
    <x v="0"/>
    <s v=""/>
    <s v=""/>
    <x v="0"/>
    <x v="4"/>
    <n v="151830"/>
    <x v="0"/>
  </r>
  <r>
    <x v="0"/>
    <x v="92"/>
    <x v="0"/>
    <n v="25"/>
    <x v="92"/>
    <n v="24"/>
    <s v="Community Solutions"/>
    <s v="Integrated Care- Contribution to Age UK"/>
    <x v="10"/>
    <s v="Other"/>
    <s v="Integrated Care- Contribution to Age UK"/>
    <x v="1"/>
    <s v=""/>
    <x v="0"/>
    <s v=""/>
    <s v=""/>
    <x v="0"/>
    <x v="0"/>
    <n v="420432"/>
    <x v="0"/>
  </r>
  <r>
    <x v="0"/>
    <x v="92"/>
    <x v="0"/>
    <n v="26"/>
    <x v="92"/>
    <n v="25"/>
    <s v="Community Solutions"/>
    <s v="Integrated Care - Contribution to Carers"/>
    <x v="13"/>
    <s v="Other"/>
    <s v="Integrated Care - Contribution to Carers"/>
    <x v="1"/>
    <s v=""/>
    <x v="0"/>
    <s v=""/>
    <s v=""/>
    <x v="0"/>
    <x v="0"/>
    <n v="52858"/>
    <x v="0"/>
  </r>
  <r>
    <x v="0"/>
    <x v="92"/>
    <x v="0"/>
    <n v="27"/>
    <x v="92"/>
    <n v="30"/>
    <s v="Community Solutions"/>
    <s v="Reablement - Alzheimer's society / memory clinic"/>
    <x v="11"/>
    <s v="Other"/>
    <s v="Reablement - Alzheimer's society / memory clinic"/>
    <x v="0"/>
    <s v=""/>
    <x v="0"/>
    <s v=""/>
    <s v=""/>
    <x v="0"/>
    <x v="0"/>
    <n v="55708"/>
    <x v="0"/>
  </r>
  <r>
    <x v="0"/>
    <x v="92"/>
    <x v="0"/>
    <n v="28"/>
    <x v="92"/>
    <n v="31"/>
    <s v="Community Solutions"/>
    <s v="Reablement - Alzheimer's society / memory clinic"/>
    <x v="11"/>
    <s v="Other"/>
    <s v="Reablement - Alzheimer's society / memory clinic"/>
    <x v="0"/>
    <s v=""/>
    <x v="0"/>
    <s v=""/>
    <s v=""/>
    <x v="0"/>
    <x v="4"/>
    <n v="55437"/>
    <x v="0"/>
  </r>
  <r>
    <x v="0"/>
    <x v="92"/>
    <x v="0"/>
    <n v="29"/>
    <x v="92"/>
    <n v="32"/>
    <s v="Community Solutions"/>
    <s v="Reablement - The Stroke Association"/>
    <x v="11"/>
    <s v="Other"/>
    <s v="Reablement - The Stroke Association"/>
    <x v="1"/>
    <s v=""/>
    <x v="0"/>
    <s v=""/>
    <s v=""/>
    <x v="0"/>
    <x v="0"/>
    <n v="42343"/>
    <x v="0"/>
  </r>
  <r>
    <x v="0"/>
    <x v="92"/>
    <x v="0"/>
    <n v="30"/>
    <x v="92"/>
    <n v="33"/>
    <s v="Community Solutions"/>
    <s v="Reablement - The Stroke Association"/>
    <x v="11"/>
    <s v="Other"/>
    <s v="Reablement - The Stroke Association"/>
    <x v="1"/>
    <s v=""/>
    <x v="0"/>
    <s v=""/>
    <s v=""/>
    <x v="0"/>
    <x v="4"/>
    <n v="42425"/>
    <x v="0"/>
  </r>
  <r>
    <x v="0"/>
    <x v="92"/>
    <x v="0"/>
    <n v="31"/>
    <x v="92"/>
    <n v="34"/>
    <s v="Community Solutions"/>
    <s v="HIV/Aids"/>
    <x v="11"/>
    <s v="Other"/>
    <s v="HIV/Aids"/>
    <x v="1"/>
    <s v=""/>
    <x v="0"/>
    <s v=""/>
    <s v=""/>
    <x v="0"/>
    <x v="4"/>
    <n v="28044"/>
    <x v="0"/>
  </r>
  <r>
    <x v="0"/>
    <x v="92"/>
    <x v="0"/>
    <n v="32"/>
    <x v="92"/>
    <n v="28"/>
    <s v="Community Solutions"/>
    <s v="Reablement - Age Uk - Core services"/>
    <x v="11"/>
    <s v="Other"/>
    <s v="Reablement - Age Uk - Core services"/>
    <x v="1"/>
    <s v=""/>
    <x v="0"/>
    <s v=""/>
    <s v=""/>
    <x v="0"/>
    <x v="4"/>
    <n v="78115"/>
    <x v="0"/>
  </r>
  <r>
    <x v="0"/>
    <x v="92"/>
    <x v="0"/>
    <n v="33"/>
    <x v="92"/>
    <n v="29"/>
    <s v="Community Solutions"/>
    <s v="Reablement - Age Uk - Contribution to carers"/>
    <x v="11"/>
    <s v="Other"/>
    <s v="Reablement - Age Uk - Contribution to carers"/>
    <x v="1"/>
    <s v=""/>
    <x v="0"/>
    <s v=""/>
    <s v=""/>
    <x v="0"/>
    <x v="4"/>
    <n v="78700"/>
    <x v="0"/>
  </r>
  <r>
    <x v="0"/>
    <x v="92"/>
    <x v="0"/>
    <n v="35"/>
    <x v="92"/>
    <n v="36"/>
    <s v="Community Solutions"/>
    <s v="Reablement - Move Ahead"/>
    <x v="11"/>
    <s v="Other"/>
    <s v="Reablement - Move Ahead"/>
    <x v="0"/>
    <s v=""/>
    <x v="0"/>
    <s v=""/>
    <s v=""/>
    <x v="0"/>
    <x v="4"/>
    <n v="7083"/>
    <x v="0"/>
  </r>
  <r>
    <x v="0"/>
    <x v="92"/>
    <x v="0"/>
    <n v="36"/>
    <x v="92"/>
    <n v="37"/>
    <s v="Community Solutions"/>
    <s v="Reablement - Wakefield District Deaf society"/>
    <x v="11"/>
    <s v="Other"/>
    <s v="Reablement - Wakefield District Deaf society"/>
    <x v="0"/>
    <s v=""/>
    <x v="0"/>
    <s v=""/>
    <s v=""/>
    <x v="0"/>
    <x v="4"/>
    <n v="78085"/>
    <x v="0"/>
  </r>
  <r>
    <x v="0"/>
    <x v="92"/>
    <x v="0"/>
    <n v="37"/>
    <x v="92"/>
    <n v="38"/>
    <s v="Community Solutions"/>
    <s v="Reablement - DIAL"/>
    <x v="11"/>
    <s v="Other"/>
    <s v="Reablement - DIAL"/>
    <x v="1"/>
    <s v=""/>
    <x v="0"/>
    <s v=""/>
    <s v=""/>
    <x v="0"/>
    <x v="0"/>
    <n v="36357"/>
    <x v="0"/>
  </r>
  <r>
    <x v="0"/>
    <x v="92"/>
    <x v="0"/>
    <n v="38"/>
    <x v="92"/>
    <n v="39"/>
    <s v="Community Solutions"/>
    <s v="Reablement - DIAL"/>
    <x v="11"/>
    <s v="Other"/>
    <s v="Reablement - DIAL"/>
    <x v="1"/>
    <s v=""/>
    <x v="0"/>
    <s v=""/>
    <s v=""/>
    <x v="0"/>
    <x v="4"/>
    <n v="36429"/>
    <x v="0"/>
  </r>
  <r>
    <x v="0"/>
    <x v="92"/>
    <x v="0"/>
    <n v="39"/>
    <x v="92"/>
    <n v="40"/>
    <s v="Community Solutions"/>
    <s v="Reablement - St Catherine's Day Care"/>
    <x v="11"/>
    <s v="Other"/>
    <s v="Reablement - St Catherine's Day Care"/>
    <x v="0"/>
    <s v=""/>
    <x v="0"/>
    <s v=""/>
    <s v=""/>
    <x v="0"/>
    <x v="4"/>
    <n v="113037"/>
    <x v="0"/>
  </r>
  <r>
    <x v="0"/>
    <x v="92"/>
    <x v="0"/>
    <n v="40"/>
    <x v="92"/>
    <n v="41"/>
    <s v="Community Solutions"/>
    <s v="Reablement - Passenger Transport -Stroke Club"/>
    <x v="11"/>
    <s v="Other"/>
    <s v="Reablement - Passenger Transport -Stroke Club"/>
    <x v="0"/>
    <s v=""/>
    <x v="0"/>
    <s v=""/>
    <s v=""/>
    <x v="0"/>
    <x v="0"/>
    <n v="13319"/>
    <x v="0"/>
  </r>
  <r>
    <x v="0"/>
    <x v="92"/>
    <x v="0"/>
    <n v="41"/>
    <x v="92"/>
    <n v="42"/>
    <s v="Community Solutions"/>
    <s v="Reablement - Wakefield District Sight Aid"/>
    <x v="11"/>
    <s v="Other"/>
    <s v="Reablement - Wakefield District Sight Aid"/>
    <x v="0"/>
    <s v=""/>
    <x v="0"/>
    <s v=""/>
    <s v=""/>
    <x v="0"/>
    <x v="0"/>
    <n v="20507"/>
    <x v="0"/>
  </r>
  <r>
    <x v="0"/>
    <x v="92"/>
    <x v="0"/>
    <n v="42"/>
    <x v="92"/>
    <n v="43"/>
    <s v="Community Solutions"/>
    <s v="Reablement - Richmond Fellowship"/>
    <x v="11"/>
    <s v="Other"/>
    <s v="Reablement - Richmond Fellowship"/>
    <x v="0"/>
    <s v=""/>
    <x v="0"/>
    <s v=""/>
    <s v=""/>
    <x v="0"/>
    <x v="0"/>
    <n v="120744"/>
    <x v="0"/>
  </r>
  <r>
    <x v="0"/>
    <x v="92"/>
    <x v="0"/>
    <n v="43"/>
    <x v="92"/>
    <n v="45"/>
    <s v="Community Solutions"/>
    <s v="Reablement - Eye Clinic Liaison officers"/>
    <x v="11"/>
    <s v="Other"/>
    <s v="Reablement - Eye Clinic Liaison officers"/>
    <x v="1"/>
    <s v=""/>
    <x v="0"/>
    <s v=""/>
    <s v=""/>
    <x v="6"/>
    <x v="0"/>
    <n v="28235"/>
    <x v="0"/>
  </r>
  <r>
    <x v="0"/>
    <x v="92"/>
    <x v="0"/>
    <n v="44"/>
    <x v="92"/>
    <n v="46"/>
    <s v="Community Solutions"/>
    <s v="Reablement - Eye Clinic Liaison officers"/>
    <x v="11"/>
    <s v="Other"/>
    <s v="Reablement - Eye Clinic Liaison officers"/>
    <x v="1"/>
    <s v=""/>
    <x v="0"/>
    <s v=""/>
    <s v=""/>
    <x v="6"/>
    <x v="4"/>
    <n v="34594"/>
    <x v="0"/>
  </r>
  <r>
    <x v="0"/>
    <x v="92"/>
    <x v="0"/>
    <n v="45"/>
    <x v="92"/>
    <n v="47"/>
    <s v="Community Solutions"/>
    <s v="Reablement - NOVA (Healthwatch)"/>
    <x v="11"/>
    <s v="Other"/>
    <s v="Reablement - NOVA (Healthwatch)"/>
    <x v="1"/>
    <s v=""/>
    <x v="0"/>
    <s v=""/>
    <s v=""/>
    <x v="0"/>
    <x v="4"/>
    <n v="216583"/>
    <x v="0"/>
  </r>
  <r>
    <x v="0"/>
    <x v="92"/>
    <x v="0"/>
    <n v="46"/>
    <x v="92"/>
    <n v="49"/>
    <s v="Community Solutions"/>
    <s v="Reablement - NOVA Core Grant"/>
    <x v="11"/>
    <s v="Other"/>
    <s v="Reablement - NOVA Core Grant"/>
    <x v="0"/>
    <s v=""/>
    <x v="0"/>
    <s v=""/>
    <s v=""/>
    <x v="0"/>
    <x v="0"/>
    <n v="124075"/>
    <x v="0"/>
  </r>
  <r>
    <x v="0"/>
    <x v="92"/>
    <x v="0"/>
    <n v="47"/>
    <x v="92"/>
    <n v="50"/>
    <s v="Community Solutions"/>
    <s v="Reablement - NOVA Core Grant"/>
    <x v="11"/>
    <s v="Other"/>
    <s v="Reablement - NOVA Core Grant"/>
    <x v="0"/>
    <s v=""/>
    <x v="0"/>
    <s v=""/>
    <s v=""/>
    <x v="0"/>
    <x v="4"/>
    <n v="74220"/>
    <x v="0"/>
  </r>
  <r>
    <x v="0"/>
    <x v="92"/>
    <x v="0"/>
    <n v="48"/>
    <x v="92"/>
    <n v="51"/>
    <s v="Community Solutions"/>
    <s v="Support for Carers - Carers contract(s)"/>
    <x v="13"/>
    <s v="Other"/>
    <s v="Support for Carers - Carers contract(s)"/>
    <x v="0"/>
    <s v=""/>
    <x v="0"/>
    <s v=""/>
    <s v=""/>
    <x v="1"/>
    <x v="0"/>
    <n v="448816"/>
    <x v="0"/>
  </r>
  <r>
    <x v="0"/>
    <x v="92"/>
    <x v="0"/>
    <n v="49"/>
    <x v="92"/>
    <n v="52"/>
    <s v="Community Solutions"/>
    <s v="Live Well Wakefield contribution to staffing"/>
    <x v="11"/>
    <s v="Other"/>
    <s v="Live Well Wakefield contribution to staffing"/>
    <x v="0"/>
    <s v=""/>
    <x v="0"/>
    <s v=""/>
    <s v=""/>
    <x v="1"/>
    <x v="0"/>
    <n v="32380"/>
    <x v="0"/>
  </r>
  <r>
    <x v="0"/>
    <x v="92"/>
    <x v="0"/>
    <n v="50"/>
    <x v="92"/>
    <n v="53"/>
    <s v="Community Solutions"/>
    <s v="Additional carers support"/>
    <x v="13"/>
    <s v="Other"/>
    <s v="Additional carers support"/>
    <x v="0"/>
    <s v=""/>
    <x v="0"/>
    <s v=""/>
    <s v=""/>
    <x v="1"/>
    <x v="0"/>
    <n v="54884"/>
    <x v="0"/>
  </r>
  <r>
    <x v="0"/>
    <x v="92"/>
    <x v="0"/>
    <n v="51"/>
    <x v="92"/>
    <n v="54"/>
    <s v="Community Solutions"/>
    <s v="Voluntary sector - Community Programme"/>
    <x v="10"/>
    <s v="Voluntary Sector Business Development"/>
    <s v="Voluntary sector - Community Programme"/>
    <x v="0"/>
    <s v=""/>
    <x v="0"/>
    <s v=""/>
    <s v=""/>
    <x v="1"/>
    <x v="0"/>
    <n v="161899"/>
    <x v="0"/>
  </r>
  <r>
    <x v="0"/>
    <x v="92"/>
    <x v="0"/>
    <n v="52"/>
    <x v="92"/>
    <n v="58"/>
    <s v="Mental Health"/>
    <s v="MH Contracts - SWYPFT Block "/>
    <x v="12"/>
    <s v="Other"/>
    <s v="Range of MH services"/>
    <x v="3"/>
    <s v=""/>
    <x v="2"/>
    <s v=""/>
    <s v=""/>
    <x v="5"/>
    <x v="1"/>
    <n v="45819893"/>
    <x v="0"/>
  </r>
  <r>
    <x v="0"/>
    <x v="92"/>
    <x v="0"/>
    <n v="54"/>
    <x v="92"/>
    <n v="60"/>
    <s v="Mental Health"/>
    <s v="SWYPFT cost per case"/>
    <x v="12"/>
    <s v="Other"/>
    <s v="Range of MH services"/>
    <x v="3"/>
    <s v=""/>
    <x v="2"/>
    <s v=""/>
    <s v=""/>
    <x v="5"/>
    <x v="1"/>
    <n v="181260"/>
    <x v="0"/>
  </r>
  <r>
    <x v="0"/>
    <x v="92"/>
    <x v="0"/>
    <n v="56"/>
    <x v="92"/>
    <n v="62"/>
    <s v="Mental Health"/>
    <s v="IAPT"/>
    <x v="0"/>
    <s v="Other"/>
    <s v="IAPT"/>
    <x v="3"/>
    <s v=""/>
    <x v="2"/>
    <s v=""/>
    <s v=""/>
    <x v="2"/>
    <x v="1"/>
    <n v="4321139"/>
    <x v="0"/>
  </r>
  <r>
    <x v="0"/>
    <x v="92"/>
    <x v="0"/>
    <n v="57"/>
    <x v="92"/>
    <n v="63"/>
    <s v="Mental Health"/>
    <s v="Learning Disabilities"/>
    <x v="12"/>
    <s v="Other"/>
    <s v="LD  services"/>
    <x v="3"/>
    <s v=""/>
    <x v="2"/>
    <s v=""/>
    <s v=""/>
    <x v="5"/>
    <x v="1"/>
    <n v="2710662"/>
    <x v="0"/>
  </r>
  <r>
    <x v="0"/>
    <x v="92"/>
    <x v="0"/>
    <n v="58"/>
    <x v="92"/>
    <n v="64"/>
    <s v="Mental Health"/>
    <s v="LD Locked Rehab"/>
    <x v="4"/>
    <s v="Other"/>
    <s v="Secure LD packages"/>
    <x v="3"/>
    <s v=""/>
    <x v="2"/>
    <s v=""/>
    <s v=""/>
    <x v="2"/>
    <x v="1"/>
    <n v="10"/>
    <x v="0"/>
  </r>
  <r>
    <x v="0"/>
    <x v="92"/>
    <x v="0"/>
    <n v="59"/>
    <x v="92"/>
    <n v="65"/>
    <s v="Mental Health"/>
    <s v="LD Transformation"/>
    <x v="4"/>
    <s v="Other"/>
    <s v="Funding to support a number of LD programmes"/>
    <x v="3"/>
    <s v=""/>
    <x v="2"/>
    <s v=""/>
    <s v=""/>
    <x v="2"/>
    <x v="1"/>
    <n v="501311"/>
    <x v="0"/>
  </r>
  <r>
    <x v="0"/>
    <x v="92"/>
    <x v="0"/>
    <n v="60"/>
    <x v="92"/>
    <n v="66"/>
    <s v="Mental Health"/>
    <s v="CHC - LD -S117"/>
    <x v="4"/>
    <s v="Other"/>
    <s v="LD aftercare"/>
    <x v="3"/>
    <s v=""/>
    <x v="2"/>
    <s v=""/>
    <s v=""/>
    <x v="2"/>
    <x v="1"/>
    <n v="2726660"/>
    <x v="0"/>
  </r>
  <r>
    <x v="0"/>
    <x v="92"/>
    <x v="0"/>
    <n v="61"/>
    <x v="92"/>
    <n v="67"/>
    <s v="Mental Health"/>
    <s v="MH Services Adults - Section 28 recharges Adults 18-64"/>
    <x v="12"/>
    <s v="Other"/>
    <s v="MH services"/>
    <x v="3"/>
    <s v=""/>
    <x v="2"/>
    <s v=""/>
    <s v=""/>
    <x v="2"/>
    <x v="1"/>
    <n v="593929"/>
    <x v="0"/>
  </r>
  <r>
    <x v="0"/>
    <x v="92"/>
    <x v="0"/>
    <n v="62"/>
    <x v="92"/>
    <n v="68"/>
    <s v="Mental Health"/>
    <s v="MH Services Adults - Section 28recharges Older People"/>
    <x v="12"/>
    <s v="Other"/>
    <s v="MH services"/>
    <x v="3"/>
    <s v=""/>
    <x v="2"/>
    <s v=""/>
    <s v=""/>
    <x v="2"/>
    <x v="1"/>
    <n v="595291"/>
    <x v="0"/>
  </r>
  <r>
    <x v="0"/>
    <x v="92"/>
    <x v="0"/>
    <n v="64"/>
    <x v="92"/>
    <n v="72"/>
    <s v="Mental Health"/>
    <s v="MH Services Adults - MH Locked Rehab"/>
    <x v="4"/>
    <s v="Other"/>
    <s v="MH secure packages"/>
    <x v="3"/>
    <s v=""/>
    <x v="2"/>
    <s v=""/>
    <s v=""/>
    <x v="2"/>
    <x v="1"/>
    <n v="2210240"/>
    <x v="0"/>
  </r>
  <r>
    <x v="0"/>
    <x v="92"/>
    <x v="0"/>
    <n v="65"/>
    <x v="92"/>
    <n v="73"/>
    <s v="Mental Health"/>
    <s v="MH Services Adults - 5yr forward view"/>
    <x v="12"/>
    <s v="Other"/>
    <s v="Funding to support MH programmes"/>
    <x v="3"/>
    <s v=""/>
    <x v="2"/>
    <s v=""/>
    <s v=""/>
    <x v="2"/>
    <x v="1"/>
    <n v="1102331"/>
    <x v="0"/>
  </r>
  <r>
    <x v="0"/>
    <x v="92"/>
    <x v="0"/>
    <n v="66"/>
    <x v="92"/>
    <n v="74"/>
    <s v="Mental Health"/>
    <s v="CHC - MH Services - S117 Mental Health"/>
    <x v="4"/>
    <s v="Other"/>
    <s v="S117 aftercare packages"/>
    <x v="3"/>
    <s v=""/>
    <x v="2"/>
    <s v=""/>
    <s v=""/>
    <x v="2"/>
    <x v="1"/>
    <n v="3691212"/>
    <x v="0"/>
  </r>
  <r>
    <x v="0"/>
    <x v="92"/>
    <x v="0"/>
    <n v="68"/>
    <x v="92"/>
    <n v="76"/>
    <s v="Mental Health"/>
    <s v="Early Intervention - Staffing &amp; Other Costs"/>
    <x v="3"/>
    <s v="Other"/>
    <s v="Early Intervention - Staffing &amp; Other Costs"/>
    <x v="0"/>
    <s v=""/>
    <x v="0"/>
    <s v=""/>
    <s v=""/>
    <x v="1"/>
    <x v="0"/>
    <n v="44306"/>
    <x v="0"/>
  </r>
  <r>
    <x v="0"/>
    <x v="92"/>
    <x v="0"/>
    <n v="69"/>
    <x v="92"/>
    <n v="77"/>
    <s v="Mental Health"/>
    <s v="MH Enhanced Team East"/>
    <x v="3"/>
    <s v="Other"/>
    <s v="MH Enhanced Team East"/>
    <x v="0"/>
    <s v=""/>
    <x v="0"/>
    <s v=""/>
    <s v=""/>
    <x v="1"/>
    <x v="0"/>
    <n v="514547"/>
    <x v="0"/>
  </r>
  <r>
    <x v="0"/>
    <x v="92"/>
    <x v="0"/>
    <n v="70"/>
    <x v="92"/>
    <n v="78"/>
    <s v="Mental Health"/>
    <s v="MH Enhanced Team West"/>
    <x v="3"/>
    <s v="Other"/>
    <s v="MH Enhanced Team West"/>
    <x v="0"/>
    <s v=""/>
    <x v="0"/>
    <s v=""/>
    <s v=""/>
    <x v="1"/>
    <x v="0"/>
    <n v="340700"/>
    <x v="0"/>
  </r>
  <r>
    <x v="0"/>
    <x v="92"/>
    <x v="0"/>
    <n v="71"/>
    <x v="92"/>
    <n v="79"/>
    <s v="Mental Health"/>
    <s v="Community intervention Team - Staffing &amp; Other Costs"/>
    <x v="3"/>
    <s v="Other"/>
    <s v="Community intervention Team - Staffing &amp; Other Costs"/>
    <x v="0"/>
    <s v=""/>
    <x v="0"/>
    <s v=""/>
    <s v=""/>
    <x v="1"/>
    <x v="0"/>
    <n v="244489"/>
    <x v="0"/>
  </r>
  <r>
    <x v="0"/>
    <x v="92"/>
    <x v="0"/>
    <n v="72"/>
    <x v="92"/>
    <n v="80"/>
    <s v="Mental Health"/>
    <s v="MHSW Provider Service"/>
    <x v="3"/>
    <s v="Other"/>
    <s v="MHSW Provider Service"/>
    <x v="0"/>
    <s v=""/>
    <x v="0"/>
    <s v=""/>
    <s v=""/>
    <x v="1"/>
    <x v="0"/>
    <n v="474255"/>
    <x v="0"/>
  </r>
  <r>
    <x v="0"/>
    <x v="92"/>
    <x v="0"/>
    <n v="73"/>
    <x v="92"/>
    <n v="81"/>
    <s v="Mental Health"/>
    <s v="MH Core Team East"/>
    <x v="3"/>
    <s v="Other"/>
    <s v="MH Core Team East"/>
    <x v="0"/>
    <s v=""/>
    <x v="0"/>
    <s v=""/>
    <s v=""/>
    <x v="1"/>
    <x v="0"/>
    <n v="161402"/>
    <x v="0"/>
  </r>
  <r>
    <x v="0"/>
    <x v="92"/>
    <x v="0"/>
    <n v="74"/>
    <x v="92"/>
    <n v="82"/>
    <s v="Mental Health"/>
    <s v="MH Core Team West"/>
    <x v="3"/>
    <s v="Other"/>
    <s v="mental health/wellbeing"/>
    <x v="0"/>
    <s v=""/>
    <x v="0"/>
    <s v=""/>
    <s v=""/>
    <x v="1"/>
    <x v="0"/>
    <n v="112034"/>
    <x v="0"/>
  </r>
  <r>
    <x v="0"/>
    <x v="92"/>
    <x v="0"/>
    <n v="75"/>
    <x v="92"/>
    <n v="83"/>
    <s v="Mental Health"/>
    <s v="Mental Health Admin"/>
    <x v="3"/>
    <s v="Other"/>
    <s v="mental health/wellbeing"/>
    <x v="0"/>
    <s v=""/>
    <x v="0"/>
    <s v=""/>
    <s v=""/>
    <x v="1"/>
    <x v="0"/>
    <n v="57064"/>
    <x v="0"/>
  </r>
  <r>
    <x v="0"/>
    <x v="92"/>
    <x v="0"/>
    <n v="76"/>
    <x v="92"/>
    <n v="84"/>
    <s v="Mental Health"/>
    <s v="Older People Mental Health Team Ossett"/>
    <x v="3"/>
    <s v="Other"/>
    <s v="mental health/wellbeing"/>
    <x v="0"/>
    <s v=""/>
    <x v="0"/>
    <s v=""/>
    <s v=""/>
    <x v="1"/>
    <x v="0"/>
    <n v="32369"/>
    <x v="0"/>
  </r>
  <r>
    <x v="0"/>
    <x v="92"/>
    <x v="0"/>
    <n v="77"/>
    <x v="92"/>
    <n v="85"/>
    <s v="Mental Health"/>
    <s v="Older People Mental Health Team Castleford"/>
    <x v="3"/>
    <s v="Other"/>
    <s v="mental health/wellbeing"/>
    <x v="0"/>
    <s v=""/>
    <x v="0"/>
    <s v=""/>
    <s v=""/>
    <x v="1"/>
    <x v="0"/>
    <n v="38942"/>
    <x v="0"/>
  </r>
  <r>
    <x v="0"/>
    <x v="92"/>
    <x v="0"/>
    <n v="78"/>
    <x v="92"/>
    <n v="86"/>
    <s v="Mental Health"/>
    <s v="A &amp; CM - Forensic"/>
    <x v="3"/>
    <s v="Other"/>
    <s v="mental health/wellbeing"/>
    <x v="0"/>
    <s v=""/>
    <x v="0"/>
    <s v=""/>
    <s v=""/>
    <x v="1"/>
    <x v="0"/>
    <n v="169400"/>
    <x v="0"/>
  </r>
  <r>
    <x v="0"/>
    <x v="92"/>
    <x v="0"/>
    <n v="79"/>
    <x v="92"/>
    <n v="87"/>
    <s v="Mental Health"/>
    <s v="Mental Health Commissioned placements "/>
    <x v="3"/>
    <s v="Other"/>
    <s v="mental health/wellbeing"/>
    <x v="0"/>
    <s v=""/>
    <x v="0"/>
    <s v=""/>
    <s v=""/>
    <x v="2"/>
    <x v="0"/>
    <n v="775375"/>
    <x v="0"/>
  </r>
  <r>
    <x v="0"/>
    <x v="92"/>
    <x v="0"/>
    <n v="80"/>
    <x v="92"/>
    <n v="88"/>
    <s v="ICES &amp; Wheelchair Service"/>
    <s v="Reablement - Integrated Care Equipment Service-Council"/>
    <x v="1"/>
    <s v="Community based equipment"/>
    <s v="Reablement - Integrated Care Equipment Service-Council"/>
    <x v="6"/>
    <s v="Reablement - Integrated Care Equipment Service-Council"/>
    <x v="0"/>
    <s v=""/>
    <s v=""/>
    <x v="1"/>
    <x v="4"/>
    <n v="1150825"/>
    <x v="0"/>
  </r>
  <r>
    <x v="0"/>
    <x v="92"/>
    <x v="0"/>
    <n v="81"/>
    <x v="92"/>
    <n v="89"/>
    <s v="ICES &amp; Wheelchair Service"/>
    <s v="Reablement - Integrated Care Equipment Service-CCG"/>
    <x v="1"/>
    <s v="Community based equipment"/>
    <s v="Reablement - Integrated Care Equipment Service-CCG"/>
    <x v="6"/>
    <s v="Reablement - Integrated Care Equipment Service-CCG"/>
    <x v="0"/>
    <s v=""/>
    <s v=""/>
    <x v="1"/>
    <x v="0"/>
    <n v="1430648"/>
    <x v="0"/>
  </r>
  <r>
    <x v="0"/>
    <x v="92"/>
    <x v="0"/>
    <n v="82"/>
    <x v="92"/>
    <n v="90"/>
    <s v="ICES &amp; Wheelchair Service"/>
    <s v="Reablement - Wheelchair service"/>
    <x v="1"/>
    <s v="Community based equipment"/>
    <s v="Reablement - Wheelchair service"/>
    <x v="6"/>
    <s v="Reablement - Wheelchair service"/>
    <x v="0"/>
    <s v=""/>
    <s v=""/>
    <x v="1"/>
    <x v="0"/>
    <n v="1417617"/>
    <x v="0"/>
  </r>
  <r>
    <x v="0"/>
    <x v="93"/>
    <x v="0"/>
    <n v="1"/>
    <x v="93"/>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0"/>
    <x v="93"/>
    <x v="0"/>
    <n v="2"/>
    <x v="93"/>
    <n v="1"/>
    <s v="Managing Discharges and Admission Avoidance"/>
    <s v="Facilitating discharge to alternative pathways care. Integrated social work team to expedite discharge from hospital."/>
    <x v="9"/>
    <s v="Early Discharge Planning"/>
    <s v=""/>
    <x v="0"/>
    <s v=""/>
    <x v="0"/>
    <s v=""/>
    <s v=""/>
    <x v="1"/>
    <x v="0"/>
    <n v="976153"/>
    <x v="0"/>
  </r>
  <r>
    <x v="0"/>
    <x v="93"/>
    <x v="0"/>
    <n v="3"/>
    <x v="93"/>
    <n v="1"/>
    <s v="Managing Discharges and Admission Avoidance"/>
    <s v="Nursing Clinical Educator, Further developing the role of the nurse in Adult Social Care Direct Single Point of Access_x000a_"/>
    <x v="9"/>
    <s v="Other"/>
    <s v="Clinical Educator"/>
    <x v="1"/>
    <s v=""/>
    <x v="2"/>
    <s v=""/>
    <s v=""/>
    <x v="3"/>
    <x v="0"/>
    <n v="55106"/>
    <x v="0"/>
  </r>
  <r>
    <x v="0"/>
    <x v="93"/>
    <x v="0"/>
    <n v="4"/>
    <x v="93"/>
    <n v="1"/>
    <s v="Managing Discharges and Admission Avoidance"/>
    <s v="Community based reablement service. "/>
    <x v="5"/>
    <s v="Reablement service accepting community and discharge referrals"/>
    <s v=""/>
    <x v="0"/>
    <s v=""/>
    <x v="0"/>
    <s v=""/>
    <s v=""/>
    <x v="1"/>
    <x v="0"/>
    <n v="2723479"/>
    <x v="0"/>
  </r>
  <r>
    <x v="0"/>
    <x v="93"/>
    <x v="0"/>
    <n v="5"/>
    <x v="93"/>
    <n v="1"/>
    <s v="Managing Discharges and Admission Avoidance"/>
    <s v="Mental health social worker capacity "/>
    <x v="3"/>
    <s v="Care navigation and planning"/>
    <s v=""/>
    <x v="0"/>
    <s v=""/>
    <x v="0"/>
    <s v=""/>
    <s v=""/>
    <x v="1"/>
    <x v="3"/>
    <n v="30000"/>
    <x v="0"/>
  </r>
  <r>
    <x v="0"/>
    <x v="93"/>
    <x v="0"/>
    <n v="6"/>
    <x v="93"/>
    <n v="1"/>
    <s v="Managing Discharges and Admission Avoidance"/>
    <s v="Social care assessment capacity to support intermediate care"/>
    <x v="3"/>
    <s v="Assessment teams/joint assessment"/>
    <s v=""/>
    <x v="0"/>
    <s v=""/>
    <x v="0"/>
    <s v=""/>
    <s v=""/>
    <x v="1"/>
    <x v="0"/>
    <n v="490331"/>
    <x v="0"/>
  </r>
  <r>
    <x v="0"/>
    <x v="93"/>
    <x v="0"/>
    <n v="7"/>
    <x v="93"/>
    <n v="1"/>
    <s v="Managing Discharges and Admission Avoidance"/>
    <s v="Review Existing Service Portfolio Including Remaining Non-Elective Activity. This represents a proportion of the current in year costs of Non Elective Admissions in Gateshead."/>
    <x v="9"/>
    <s v="Monitoring and responding to system demand and capacity"/>
    <s v=""/>
    <x v="5"/>
    <s v=""/>
    <x v="2"/>
    <s v=""/>
    <s v=""/>
    <x v="6"/>
    <x v="0"/>
    <n v="5698795"/>
    <x v="0"/>
  </r>
  <r>
    <x v="0"/>
    <x v="93"/>
    <x v="0"/>
    <n v="8"/>
    <x v="93"/>
    <n v="1"/>
    <s v="Managing Discharges and Admission Avoidance"/>
    <s v="Gateshead Equipment Service plus a falls co-ordinator post"/>
    <x v="0"/>
    <s v="Other"/>
    <s v="Physical Health / Wellbeing"/>
    <x v="1"/>
    <s v=""/>
    <x v="2"/>
    <s v=""/>
    <s v=""/>
    <x v="6"/>
    <x v="0"/>
    <n v="1783714"/>
    <x v="0"/>
  </r>
  <r>
    <x v="0"/>
    <x v="93"/>
    <x v="0"/>
    <n v="9"/>
    <x v="93"/>
    <n v="1"/>
    <s v="Managing Discharges and Admission Avoidance"/>
    <s v="Increase in social work capacity to support discharge from hospital"/>
    <x v="9"/>
    <s v="Early Discharge Planning"/>
    <s v=""/>
    <x v="0"/>
    <s v=""/>
    <x v="0"/>
    <s v=""/>
    <s v=""/>
    <x v="1"/>
    <x v="0"/>
    <n v="95139"/>
    <x v="0"/>
  </r>
  <r>
    <x v="0"/>
    <x v="93"/>
    <x v="0"/>
    <n v="10"/>
    <x v="93"/>
    <n v="1"/>
    <s v="Managing Discharges and Admission Avoidance"/>
    <s v="Gateshead Equipment Service"/>
    <x v="0"/>
    <s v="Other"/>
    <s v="Provision of a community equipment service - joint service between health and social care"/>
    <x v="0"/>
    <s v=""/>
    <x v="2"/>
    <s v=""/>
    <s v=""/>
    <x v="3"/>
    <x v="0"/>
    <n v="823430"/>
    <x v="0"/>
  </r>
  <r>
    <x v="0"/>
    <x v="93"/>
    <x v="0"/>
    <n v="11"/>
    <x v="93"/>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6"/>
    <s v="Other"/>
    <s v="Reablement/Rehabilitation Services"/>
    <x v="1"/>
    <s v=""/>
    <x v="2"/>
    <s v=""/>
    <s v=""/>
    <x v="6"/>
    <x v="0"/>
    <n v="408705"/>
    <x v="0"/>
  </r>
  <r>
    <x v="0"/>
    <x v="93"/>
    <x v="0"/>
    <n v="12"/>
    <x v="93"/>
    <n v="2"/>
    <s v="Market Shaping and Stabilisation"/>
    <s v="Expansion of the Gateshead Care Home Initiative into “residential only’ care homes and explore 7-day services with mental health support."/>
    <x v="4"/>
    <s v="Care Home"/>
    <s v=""/>
    <x v="1"/>
    <s v=""/>
    <x v="2"/>
    <s v=""/>
    <s v=""/>
    <x v="3"/>
    <x v="0"/>
    <n v="557335"/>
    <x v="0"/>
  </r>
  <r>
    <x v="0"/>
    <x v="93"/>
    <x v="0"/>
    <n v="13"/>
    <x v="93"/>
    <n v="2"/>
    <s v="Market Shaping and Stabilisation"/>
    <s v="To enable fees to providers to be restructured and facilitate increases to ensure the stability of the market and availability of packages of care "/>
    <x v="8"/>
    <s v="Domiciliary care packages"/>
    <s v=""/>
    <x v="0"/>
    <s v=""/>
    <x v="0"/>
    <s v=""/>
    <s v=""/>
    <x v="1"/>
    <x v="3"/>
    <n v="1816000"/>
    <x v="0"/>
  </r>
  <r>
    <x v="0"/>
    <x v="93"/>
    <x v="0"/>
    <n v="14"/>
    <x v="93"/>
    <n v="2"/>
    <s v="Market Shaping and Stabilisation"/>
    <s v="To enable fees to providers to be restructured and facilitate increases to ensure the stability of the market and availability of packages of care "/>
    <x v="8"/>
    <s v="Domiciliary care packages"/>
    <s v=""/>
    <x v="0"/>
    <s v=""/>
    <x v="0"/>
    <s v=""/>
    <s v=""/>
    <x v="1"/>
    <x v="3"/>
    <n v="2411000"/>
    <x v="0"/>
  </r>
  <r>
    <x v="0"/>
    <x v="93"/>
    <x v="0"/>
    <n v="15"/>
    <x v="93"/>
    <n v="2"/>
    <s v="Market Shaping and Stabilisation"/>
    <s v="Brokerage function for the provision of home care packages"/>
    <x v="3"/>
    <s v="Care navigation and planning"/>
    <s v=""/>
    <x v="0"/>
    <s v=""/>
    <x v="0"/>
    <s v=""/>
    <s v=""/>
    <x v="1"/>
    <x v="0"/>
    <n v="121276"/>
    <x v="0"/>
  </r>
  <r>
    <x v="0"/>
    <x v="93"/>
    <x v="0"/>
    <n v="16"/>
    <x v="93"/>
    <n v="2"/>
    <s v="Market Shaping and Stabilisation"/>
    <s v="To enable fees to providers to be restructured and facilitate increases to ensure the stability of the market and availability of packages of care "/>
    <x v="4"/>
    <s v="Care Home"/>
    <s v=""/>
    <x v="0"/>
    <s v=""/>
    <x v="0"/>
    <s v=""/>
    <s v=""/>
    <x v="1"/>
    <x v="3"/>
    <n v="3395795"/>
    <x v="0"/>
  </r>
  <r>
    <x v="0"/>
    <x v="93"/>
    <x v="0"/>
    <n v="17"/>
    <x v="93"/>
    <n v="3"/>
    <s v="Planned Care"/>
    <s v="Working collaboratively to improve the care of frail older people._x000a_"/>
    <x v="3"/>
    <s v="Care navigation and planning"/>
    <s v=""/>
    <x v="1"/>
    <s v=""/>
    <x v="2"/>
    <s v=""/>
    <s v=""/>
    <x v="3"/>
    <x v="0"/>
    <n v="58441"/>
    <x v="0"/>
  </r>
  <r>
    <x v="0"/>
    <x v="93"/>
    <x v="0"/>
    <n v="18"/>
    <x v="93"/>
    <n v="1"/>
    <s v="Managing Discharges and Admission Avoidance"/>
    <s v="Step down bed capacity "/>
    <x v="6"/>
    <s v="Other"/>
    <s v="Reablement/Rehabilitation Services"/>
    <x v="0"/>
    <s v=""/>
    <x v="0"/>
    <s v=""/>
    <s v=""/>
    <x v="3"/>
    <x v="0"/>
    <n v="31364"/>
    <x v="0"/>
  </r>
  <r>
    <x v="0"/>
    <x v="93"/>
    <x v="0"/>
    <n v="19"/>
    <x v="93"/>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9"/>
    <s v="Improved discharge to Care Homes"/>
    <s v=""/>
    <x v="1"/>
    <s v=""/>
    <x v="2"/>
    <s v=""/>
    <s v=""/>
    <x v="6"/>
    <x v="0"/>
    <n v="722157"/>
    <x v="0"/>
  </r>
  <r>
    <x v="0"/>
    <x v="93"/>
    <x v="0"/>
    <n v="20"/>
    <x v="93"/>
    <n v="4"/>
    <s v="Service Pressures"/>
    <s v="Provision of packages of care "/>
    <x v="8"/>
    <s v="Domiciliary care packages"/>
    <s v=""/>
    <x v="0"/>
    <s v=""/>
    <x v="0"/>
    <s v=""/>
    <s v=""/>
    <x v="1"/>
    <x v="3"/>
    <n v="366000"/>
    <x v="0"/>
  </r>
  <r>
    <x v="0"/>
    <x v="93"/>
    <x v="0"/>
    <n v="21"/>
    <x v="93"/>
    <n v="4"/>
    <s v="Service Pressures"/>
    <s v="MCA Dols capacity"/>
    <x v="10"/>
    <s v="Workforce development"/>
    <s v=""/>
    <x v="0"/>
    <s v=""/>
    <x v="0"/>
    <s v=""/>
    <s v=""/>
    <x v="1"/>
    <x v="3"/>
    <n v="120000"/>
    <x v="0"/>
  </r>
  <r>
    <x v="0"/>
    <x v="93"/>
    <x v="0"/>
    <n v="22"/>
    <x v="93"/>
    <n v="4"/>
    <s v="Service Pressures"/>
    <s v="To support the Multi Agency Adult Referral Team (MAART)"/>
    <x v="3"/>
    <s v="Care navigation and planning"/>
    <s v=""/>
    <x v="0"/>
    <s v=""/>
    <x v="0"/>
    <s v=""/>
    <s v=""/>
    <x v="1"/>
    <x v="3"/>
    <n v="95000"/>
    <x v="0"/>
  </r>
  <r>
    <x v="0"/>
    <x v="93"/>
    <x v="0"/>
    <n v="23"/>
    <x v="93"/>
    <n v="4"/>
    <s v="Service Pressures"/>
    <s v="Bed based intermediate care provision "/>
    <x v="6"/>
    <s v="Step down (discharge to assess pathway-2)"/>
    <s v="Reablement/Rehabilitation Services"/>
    <x v="0"/>
    <s v=""/>
    <x v="0"/>
    <s v=""/>
    <s v=""/>
    <x v="1"/>
    <x v="3"/>
    <n v="300000"/>
    <x v="0"/>
  </r>
  <r>
    <x v="0"/>
    <x v="93"/>
    <x v="0"/>
    <n v="24"/>
    <x v="93"/>
    <n v="4"/>
    <s v="Service Pressures"/>
    <s v="Support for day service opportunities with a focus on enablement"/>
    <x v="0"/>
    <s v="Other"/>
    <s v="Physical Health / Wellbeing"/>
    <x v="0"/>
    <s v=""/>
    <x v="0"/>
    <s v=""/>
    <s v=""/>
    <x v="1"/>
    <x v="3"/>
    <n v="200000"/>
    <x v="0"/>
  </r>
  <r>
    <x v="0"/>
    <x v="93"/>
    <x v="0"/>
    <n v="25"/>
    <x v="93"/>
    <n v="4"/>
    <s v="Service Pressures"/>
    <s v="Provision of placements"/>
    <x v="4"/>
    <s v="Care Home"/>
    <s v=""/>
    <x v="0"/>
    <s v=""/>
    <x v="0"/>
    <s v=""/>
    <s v=""/>
    <x v="1"/>
    <x v="3"/>
    <n v="875000"/>
    <x v="0"/>
  </r>
  <r>
    <x v="0"/>
    <x v="93"/>
    <x v="0"/>
    <n v="26"/>
    <x v="93"/>
    <n v="5"/>
    <s v="Transformation"/>
    <s v="Macmillan Hospice at Home"/>
    <x v="8"/>
    <s v="Domiciliary care packages"/>
    <s v=""/>
    <x v="1"/>
    <s v=""/>
    <x v="2"/>
    <s v=""/>
    <s v=""/>
    <x v="3"/>
    <x v="0"/>
    <n v="510349"/>
    <x v="0"/>
  </r>
  <r>
    <x v="0"/>
    <x v="93"/>
    <x v="0"/>
    <n v="27"/>
    <x v="93"/>
    <n v="5"/>
    <s v="Transformation"/>
    <s v="Capacity to support service transformation and collaboration"/>
    <x v="10"/>
    <s v="System IT Interoperability"/>
    <s v=""/>
    <x v="0"/>
    <s v=""/>
    <x v="0"/>
    <s v=""/>
    <s v=""/>
    <x v="1"/>
    <x v="3"/>
    <n v="187556"/>
    <x v="0"/>
  </r>
  <r>
    <x v="0"/>
    <x v="93"/>
    <x v="0"/>
    <n v="28"/>
    <x v="93"/>
    <n v="5"/>
    <s v="Transformation"/>
    <s v="Investment in revenue to support aids and adaptions"/>
    <x v="10"/>
    <s v="System IT Interoperability"/>
    <s v=""/>
    <x v="0"/>
    <s v=""/>
    <x v="0"/>
    <s v=""/>
    <s v=""/>
    <x v="1"/>
    <x v="0"/>
    <n v="83639"/>
    <x v="0"/>
  </r>
  <r>
    <x v="0"/>
    <x v="93"/>
    <x v="0"/>
    <n v="29"/>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Respite Services"/>
    <s v=""/>
    <x v="1"/>
    <s v=""/>
    <x v="2"/>
    <s v=""/>
    <s v=""/>
    <x v="2"/>
    <x v="0"/>
    <n v="494767"/>
    <x v="0"/>
  </r>
  <r>
    <x v="0"/>
    <x v="93"/>
    <x v="0"/>
    <n v="30"/>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Other"/>
    <s v="Carers advice and support "/>
    <x v="0"/>
    <s v=""/>
    <x v="0"/>
    <s v=""/>
    <s v=""/>
    <x v="1"/>
    <x v="0"/>
    <n v="524025"/>
    <x v="0"/>
  </r>
  <r>
    <x v="0"/>
    <x v="93"/>
    <x v="0"/>
    <n v="31"/>
    <x v="93"/>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4"/>
    <s v="Adaptations, including statutory DFG grants"/>
    <s v=""/>
    <x v="0"/>
    <s v=""/>
    <x v="0"/>
    <s v=""/>
    <s v=""/>
    <x v="1"/>
    <x v="2"/>
    <n v="2111149"/>
    <x v="0"/>
  </r>
  <r>
    <x v="0"/>
    <x v="93"/>
    <x v="0"/>
    <n v="32"/>
    <x v="93"/>
    <n v="1"/>
    <s v="Managing Discharges and Admission Avoidance"/>
    <s v="Reablement at home"/>
    <x v="5"/>
    <s v="Reablement to support discharge -step down (Discharge to Assess pathway 1)"/>
    <s v="Reablement/Rehabilitation Services"/>
    <x v="0"/>
    <s v=""/>
    <x v="0"/>
    <s v=""/>
    <s v=""/>
    <x v="1"/>
    <x v="3"/>
    <n v="135000"/>
    <x v="0"/>
  </r>
  <r>
    <x v="0"/>
    <x v="93"/>
    <x v="0"/>
    <n v="33"/>
    <x v="93"/>
    <n v="3"/>
    <s v="Planned Care"/>
    <s v="Residential Care Placement"/>
    <x v="4"/>
    <s v="Care Home"/>
    <s v=""/>
    <x v="0"/>
    <s v=""/>
    <x v="0"/>
    <s v=""/>
    <s v=""/>
    <x v="1"/>
    <x v="3"/>
    <n v="400000"/>
    <x v="0"/>
  </r>
  <r>
    <x v="0"/>
    <x v="93"/>
    <x v="0"/>
    <n v="34"/>
    <x v="93"/>
    <n v="3"/>
    <s v="Planned Care"/>
    <s v="Home Care Placements"/>
    <x v="8"/>
    <s v="Domiciliary care packages"/>
    <s v=""/>
    <x v="0"/>
    <s v=""/>
    <x v="0"/>
    <s v=""/>
    <s v=""/>
    <x v="1"/>
    <x v="3"/>
    <n v="450000"/>
    <x v="0"/>
  </r>
  <r>
    <x v="0"/>
    <x v="93"/>
    <x v="0"/>
    <n v="35"/>
    <x v="93"/>
    <n v="2"/>
    <s v="Market Shaping and Stabilisation"/>
    <s v="Other Interventions"/>
    <x v="8"/>
    <s v="Domiciliary care to support hospital discharge (Discharge to Assess pathway 1)"/>
    <s v=""/>
    <x v="0"/>
    <s v=""/>
    <x v="0"/>
    <s v=""/>
    <s v=""/>
    <x v="1"/>
    <x v="3"/>
    <n v="71285"/>
    <x v="0"/>
  </r>
  <r>
    <x v="0"/>
    <x v="93"/>
    <x v="0"/>
    <n v="36"/>
    <x v="93"/>
    <n v="5"/>
    <s v="Transformation"/>
    <s v="Investment in revenue to support aids and adaptions"/>
    <x v="10"/>
    <s v="Other"/>
    <s v="Implementation &amp; Change Mgt capacity"/>
    <x v="0"/>
    <s v=""/>
    <x v="0"/>
    <s v=""/>
    <s v=""/>
    <x v="1"/>
    <x v="3"/>
    <n v="27000"/>
    <x v="0"/>
  </r>
  <r>
    <x v="0"/>
    <x v="93"/>
    <x v="0"/>
    <n v="37"/>
    <x v="93"/>
    <n v="1"/>
    <s v="Managing Discharges and Admission Avoidance"/>
    <s v="Expansion of 7 day working"/>
    <x v="9"/>
    <s v="Flexible working patterns (including 7 day working)"/>
    <s v="Care Coordination"/>
    <x v="0"/>
    <s v=""/>
    <x v="0"/>
    <s v=""/>
    <s v=""/>
    <x v="1"/>
    <x v="3"/>
    <n v="50000"/>
    <x v="0"/>
  </r>
  <r>
    <x v="0"/>
    <x v="93"/>
    <x v="0"/>
    <n v="38"/>
    <x v="93"/>
    <n v="1"/>
    <s v="Managing Discharges and Admission Avoidance"/>
    <s v="Recurrent support for intermediate &amp; community care, including non-recurrent management over winter"/>
    <x v="11"/>
    <s v="Other"/>
    <s v="Intermediate and community care services"/>
    <x v="1"/>
    <s v=""/>
    <x v="2"/>
    <s v=""/>
    <s v=""/>
    <x v="3"/>
    <x v="0"/>
    <n v="462879"/>
    <x v="1"/>
  </r>
  <r>
    <x v="0"/>
    <x v="93"/>
    <x v="0"/>
    <n v="39"/>
    <x v="93"/>
    <n v="7"/>
    <s v="Discharge to Assess"/>
    <s v="Additional Community capacity to support discharge "/>
    <x v="5"/>
    <s v="Reablement to support discharge -step down (Discharge to Assess pathway 1)"/>
    <s v=""/>
    <x v="0"/>
    <s v=""/>
    <x v="0"/>
    <s v=""/>
    <s v=""/>
    <x v="1"/>
    <x v="0"/>
    <n v="393999"/>
    <x v="1"/>
  </r>
  <r>
    <x v="0"/>
    <x v="93"/>
    <x v="0"/>
    <n v="40"/>
    <x v="93"/>
    <n v="7"/>
    <s v="Discharge to Assess"/>
    <s v="Continuation of Discharge to Assess Programme"/>
    <x v="12"/>
    <s v=""/>
    <s v="D2A plan"/>
    <x v="4"/>
    <s v=""/>
    <x v="2"/>
    <s v=""/>
    <s v=""/>
    <x v="1"/>
    <x v="0"/>
    <n v="608576"/>
    <x v="1"/>
  </r>
  <r>
    <x v="0"/>
    <x v="93"/>
    <x v="0"/>
    <n v="41"/>
    <x v="93"/>
    <n v="1"/>
    <s v="Managing Discharges and Admission Avoidance"/>
    <s v="Additional Social Care Capacity to enable the implementation of the Care Act Duties"/>
    <x v="7"/>
    <s v="Other"/>
    <s v="Supporting capacity related to Care Act Duties not broken down "/>
    <x v="0"/>
    <s v=""/>
    <x v="0"/>
    <s v=""/>
    <s v=""/>
    <x v="1"/>
    <x v="0"/>
    <n v="679303"/>
    <x v="0"/>
  </r>
  <r>
    <x v="0"/>
    <x v="93"/>
    <x v="0"/>
    <n v="42"/>
    <x v="93"/>
    <n v="1"/>
    <s v="Managing Discharges and Admission Avoidance"/>
    <s v="The service provides initial triage of social care cases. "/>
    <x v="3"/>
    <s v="Care navigation and planning"/>
    <s v=""/>
    <x v="0"/>
    <s v=""/>
    <x v="0"/>
    <s v=""/>
    <s v=""/>
    <x v="1"/>
    <x v="0"/>
    <n v="392055"/>
    <x v="0"/>
  </r>
  <r>
    <x v="0"/>
    <x v="93"/>
    <x v="0"/>
    <n v="43"/>
    <x v="93"/>
    <n v="1"/>
    <s v="Managing Discharges and Admission Avoidance"/>
    <s v="Telecare to support reablement "/>
    <x v="1"/>
    <s v="Telecare"/>
    <s v=""/>
    <x v="0"/>
    <s v=""/>
    <x v="0"/>
    <s v=""/>
    <s v=""/>
    <x v="1"/>
    <x v="0"/>
    <n v="20909"/>
    <x v="0"/>
  </r>
  <r>
    <x v="0"/>
    <x v="94"/>
    <x v="6"/>
    <n v="1"/>
    <x v="94"/>
    <n v="1"/>
    <s v="Care Navigator "/>
    <s v="To ensure safe hospital disharge for City of London residents "/>
    <x v="3"/>
    <s v="Care navigation and planning"/>
    <s v=""/>
    <x v="0"/>
    <s v=""/>
    <x v="0"/>
    <s v=""/>
    <s v=""/>
    <x v="0"/>
    <x v="0"/>
    <n v="60000"/>
    <x v="0"/>
  </r>
  <r>
    <x v="0"/>
    <x v="94"/>
    <x v="6"/>
    <n v="2"/>
    <x v="94"/>
    <n v="2"/>
    <s v="Hospital Discharge Scheme "/>
    <s v="To prevent hospital admissions and provide an intensive discharge to assess offer.  This includes reablement and domicillary care"/>
    <x v="5"/>
    <s v="Other"/>
    <s v="Provides a combination of the sub types to prevent admissions and facilitate hospital discharge "/>
    <x v="0"/>
    <s v=""/>
    <x v="0"/>
    <s v=""/>
    <s v=""/>
    <x v="2"/>
    <x v="0"/>
    <n v="255394"/>
    <x v="0"/>
  </r>
  <r>
    <x v="0"/>
    <x v="94"/>
    <x v="6"/>
    <n v="3"/>
    <x v="94"/>
    <n v="3"/>
    <s v="Carers Support "/>
    <s v="To provide specialist indpendent support, information and advice for adult carers living in the City of London to support them in their caring role and promote their health and wellbeing "/>
    <x v="13"/>
    <s v="Other"/>
    <s v="Provides specialist  indpendent help, advice and support for informal carers in the community "/>
    <x v="0"/>
    <s v=""/>
    <x v="0"/>
    <s v=""/>
    <s v=""/>
    <x v="0"/>
    <x v="0"/>
    <n v="13583"/>
    <x v="0"/>
  </r>
  <r>
    <x v="0"/>
    <x v="94"/>
    <x v="6"/>
    <n v="4"/>
    <x v="94"/>
    <n v="4"/>
    <s v="Disabled Facilities Grant "/>
    <s v="To support Diasbled people to live more independently in their own homes "/>
    <x v="14"/>
    <s v="Adaptations, including statutory DFG grants"/>
    <s v=""/>
    <x v="0"/>
    <s v=""/>
    <x v="0"/>
    <s v=""/>
    <s v=""/>
    <x v="2"/>
    <x v="2"/>
    <n v="37091"/>
    <x v="0"/>
  </r>
  <r>
    <x v="0"/>
    <x v="94"/>
    <x v="6"/>
    <n v="5"/>
    <x v="94"/>
    <n v="5"/>
    <s v="iBCF"/>
    <s v="1. Support for complex packages to support admission avoidance and discharge, particularly during winter pressures._x000a_2. Asset-based early interventions to prevent and reduce admissions/re-admissions._x000a_3. Strengths-Based Practitioner post within the rough-sl"/>
    <x v="7"/>
    <s v="Other"/>
    <s v="Adult Social Care Support "/>
    <x v="0"/>
    <s v=""/>
    <x v="0"/>
    <s v=""/>
    <s v=""/>
    <x v="1"/>
    <x v="3"/>
    <n v="323659"/>
    <x v="0"/>
  </r>
  <r>
    <x v="0"/>
    <x v="94"/>
    <x v="6"/>
    <n v="6"/>
    <x v="94"/>
    <n v="6"/>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1"/>
    <s v="Integrated neighbourhood services"/>
    <s v=""/>
    <x v="6"/>
    <s v="Mental health, community health, social care, voluntary sector,"/>
    <x v="2"/>
    <s v=""/>
    <s v=""/>
    <x v="3"/>
    <x v="0"/>
    <n v="29422"/>
    <x v="0"/>
  </r>
  <r>
    <x v="0"/>
    <x v="94"/>
    <x v="6"/>
    <n v="7"/>
    <x v="94"/>
    <n v="7"/>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1"/>
    <s v="Multidisciplinary teams that are supporting independence, such as anticipatory care"/>
    <s v=""/>
    <x v="6"/>
    <s v="Works across Primary and Secondary Care"/>
    <x v="2"/>
    <s v=""/>
    <s v=""/>
    <x v="6"/>
    <x v="0"/>
    <n v="22094"/>
    <x v="0"/>
  </r>
  <r>
    <x v="0"/>
    <x v="94"/>
    <x v="6"/>
    <n v="8"/>
    <x v="94"/>
    <n v="8"/>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5"/>
    <s v=""/>
    <x v="2"/>
    <s v=""/>
    <s v=""/>
    <x v="6"/>
    <x v="0"/>
    <n v="13771"/>
    <x v="0"/>
  </r>
  <r>
    <x v="0"/>
    <x v="94"/>
    <x v="6"/>
    <n v="9"/>
    <x v="94"/>
    <n v="9"/>
    <s v="Asthma"/>
    <s v="Supports those living with Asthma, who are either admitted with an acute asthma attack or specialist review to allow them to self manage their asthma long term. "/>
    <x v="3"/>
    <s v="Assessment teams/joint assessment"/>
    <s v=""/>
    <x v="5"/>
    <s v=""/>
    <x v="2"/>
    <s v=""/>
    <s v=""/>
    <x v="5"/>
    <x v="0"/>
    <n v="1364"/>
    <x v="0"/>
  </r>
  <r>
    <x v="0"/>
    <x v="94"/>
    <x v="6"/>
    <n v="10"/>
    <x v="94"/>
    <n v="10"/>
    <s v="St Joseph's Hospice"/>
    <s v="Community-based and inpatient palliative care services"/>
    <x v="15"/>
    <s v="Physical health/wellbeing"/>
    <s v=""/>
    <x v="1"/>
    <s v=""/>
    <x v="2"/>
    <s v=""/>
    <s v=""/>
    <x v="0"/>
    <x v="0"/>
    <n v="82816"/>
    <x v="0"/>
  </r>
  <r>
    <x v="0"/>
    <x v="94"/>
    <x v="6"/>
    <n v="11"/>
    <x v="94"/>
    <n v="11"/>
    <s v="Paradoc"/>
    <s v="The service provides an urgent GP and paramedic response service to patients in their own home/care home, reducing unnecessary conveyance to A&amp;E via ambulance."/>
    <x v="15"/>
    <s v="Physical health/wellbeing"/>
    <s v=""/>
    <x v="2"/>
    <s v=""/>
    <x v="2"/>
    <s v=""/>
    <s v=""/>
    <x v="6"/>
    <x v="0"/>
    <n v="20348"/>
    <x v="0"/>
  </r>
  <r>
    <x v="0"/>
    <x v="94"/>
    <x v="6"/>
    <n v="12"/>
    <x v="94"/>
    <n v="12"/>
    <s v="Adult Community Rehabilitation Team"/>
    <s v="To provide specialist inter-disciplinary and uni-disciplinary rehabilitation to those with a physical or neurological impairment."/>
    <x v="11"/>
    <s v="Multidisciplinary teams that are supporting independence, such as anticipatory care"/>
    <s v=""/>
    <x v="1"/>
    <s v=""/>
    <x v="2"/>
    <s v=""/>
    <s v=""/>
    <x v="3"/>
    <x v="0"/>
    <n v="87724"/>
    <x v="0"/>
  </r>
  <r>
    <x v="0"/>
    <x v="94"/>
    <x v="6"/>
    <n v="13"/>
    <x v="94"/>
    <n v="13"/>
    <s v="Adult Community Nursing"/>
    <s v="To provide an integrated, case management service to patients living within the community to improve patient pathway and health and social care outcomes. "/>
    <x v="15"/>
    <s v="Physical health/wellbeing"/>
    <s v=""/>
    <x v="1"/>
    <s v=""/>
    <x v="2"/>
    <s v=""/>
    <s v=""/>
    <x v="3"/>
    <x v="0"/>
    <n v="210889"/>
    <x v="0"/>
  </r>
  <r>
    <x v="0"/>
    <x v="94"/>
    <x v="6"/>
    <n v="14"/>
    <x v="94"/>
    <n v="14"/>
    <s v="Pathway Homeless Team - HH"/>
    <s v="Multidisciplinary hospital discharge team for homeless individuals. Also provides support post-discharge."/>
    <x v="9"/>
    <s v="Multi-Disciplinary/Multi-Agency Discharge Teams supporting discharge"/>
    <s v=""/>
    <x v="5"/>
    <s v=""/>
    <x v="2"/>
    <s v=""/>
    <s v=""/>
    <x v="6"/>
    <x v="0"/>
    <n v="3518"/>
    <x v="0"/>
  </r>
  <r>
    <x v="0"/>
    <x v="94"/>
    <x v="6"/>
    <n v="15"/>
    <x v="94"/>
    <n v="15"/>
    <s v="Pathway Homeless Team -ELFT"/>
    <s v="Multidisciplinary hospital discharge team for homeless individuals. Also provides support post-discharge."/>
    <x v="9"/>
    <s v="Multi-Disciplinary/Multi-Agency Discharge Teams supporting discharge"/>
    <s v=""/>
    <x v="3"/>
    <s v=""/>
    <x v="2"/>
    <s v=""/>
    <s v=""/>
    <x v="5"/>
    <x v="0"/>
    <n v="2646"/>
    <x v="0"/>
  </r>
  <r>
    <x v="0"/>
    <x v="94"/>
    <x v="6"/>
    <n v="16"/>
    <x v="94"/>
    <n v="16"/>
    <s v="Pathway Charity Franchise Fee"/>
    <s v="Direct Support from central Pathway Teams Support Service"/>
    <x v="10"/>
    <s v="Workforce development"/>
    <s v=""/>
    <x v="6"/>
    <s v="charity"/>
    <x v="2"/>
    <s v=""/>
    <s v=""/>
    <x v="0"/>
    <x v="0"/>
    <n v="600"/>
    <x v="0"/>
  </r>
  <r>
    <x v="0"/>
    <x v="94"/>
    <x v="6"/>
    <n v="17"/>
    <x v="94"/>
    <n v="17"/>
    <s v="DES supplementary care homes services"/>
    <s v="GP enhanced services within older adults care home."/>
    <x v="15"/>
    <s v="Physical health/wellbeing"/>
    <s v=""/>
    <x v="2"/>
    <s v=""/>
    <x v="2"/>
    <s v=""/>
    <s v=""/>
    <x v="3"/>
    <x v="0"/>
    <n v="5475"/>
    <x v="0"/>
  </r>
  <r>
    <x v="0"/>
    <x v="94"/>
    <x v="6"/>
    <n v="18"/>
    <x v="94"/>
    <n v="18"/>
    <s v="GP out of hours home visiting service"/>
    <s v="Primary Care out of hours for patients requiring home visits. Delivered by a social enterprise."/>
    <x v="15"/>
    <s v="Physical health/wellbeing"/>
    <s v=""/>
    <x v="2"/>
    <s v=""/>
    <x v="2"/>
    <s v=""/>
    <s v=""/>
    <x v="3"/>
    <x v="0"/>
    <n v="12022"/>
    <x v="0"/>
  </r>
  <r>
    <x v="0"/>
    <x v="94"/>
    <x v="6"/>
    <n v="19"/>
    <x v="94"/>
    <n v="19"/>
    <s v="System Pressures"/>
    <s v="Money to support system pressures"/>
    <x v="9"/>
    <s v="Other"/>
    <s v="Unknown"/>
    <x v="1"/>
    <s v=""/>
    <x v="2"/>
    <s v=""/>
    <s v=""/>
    <x v="3"/>
    <x v="0"/>
    <n v="23593"/>
    <x v="1"/>
  </r>
  <r>
    <x v="0"/>
    <x v="95"/>
    <x v="6"/>
    <n v="1"/>
    <x v="95"/>
    <n v="1"/>
    <s v="Hospital discharge, planning and support"/>
    <s v="Services and support to ensure timely discharge from hospital and admission avoidance.  Includes joint investment in staffing and ongoing support where necessary to promote independence."/>
    <x v="9"/>
    <s v="Multi-Disciplinary/Multi-Agency Discharge Teams supporting discharge"/>
    <s v=""/>
    <x v="0"/>
    <s v=""/>
    <x v="0"/>
    <s v=""/>
    <s v=""/>
    <x v="1"/>
    <x v="0"/>
    <n v="847610"/>
    <x v="0"/>
  </r>
  <r>
    <x v="0"/>
    <x v="95"/>
    <x v="6"/>
    <n v="2"/>
    <x v="95"/>
    <n v="2"/>
    <s v="Targeted out of hospital care"/>
    <s v="Crisis Intervention/ Reablement/Homecare"/>
    <x v="5"/>
    <s v="Reablement to support discharge -step down (Discharge to Assess pathway 1)"/>
    <s v=""/>
    <x v="0"/>
    <s v=""/>
    <x v="0"/>
    <s v=""/>
    <s v=""/>
    <x v="1"/>
    <x v="3"/>
    <n v="500000"/>
    <x v="0"/>
  </r>
  <r>
    <x v="0"/>
    <x v="95"/>
    <x v="6"/>
    <n v="3"/>
    <x v="95"/>
    <n v="2"/>
    <s v="Targeted out of hospital care"/>
    <s v="Crisis Intervention/ Reablement/Homecare"/>
    <x v="5"/>
    <s v="Reablement to support discharge -step down (Discharge to Assess pathway 1)"/>
    <s v=""/>
    <x v="0"/>
    <s v=""/>
    <x v="0"/>
    <s v=""/>
    <s v=""/>
    <x v="1"/>
    <x v="0"/>
    <n v="1332133"/>
    <x v="0"/>
  </r>
  <r>
    <x v="0"/>
    <x v="95"/>
    <x v="6"/>
    <n v="4"/>
    <x v="95"/>
    <n v="3"/>
    <s v="Community support and independence"/>
    <s v="Care Bill Implementation to support prevention, integration, independence and provision of services to those assessment as eligible."/>
    <x v="7"/>
    <s v="Other"/>
    <s v="Care Act fee increases and safeguarding adults "/>
    <x v="0"/>
    <s v=""/>
    <x v="0"/>
    <s v=""/>
    <s v=""/>
    <x v="4"/>
    <x v="0"/>
    <n v="657607"/>
    <x v="0"/>
  </r>
  <r>
    <x v="0"/>
    <x v="95"/>
    <x v="6"/>
    <n v="5"/>
    <x v="95"/>
    <n v="2"/>
    <s v="Targeted out of hospital care"/>
    <s v="Managing homecare and additonal demand over winter in particular within Homecare"/>
    <x v="8"/>
    <s v="Domiciliary care packages"/>
    <s v=""/>
    <x v="0"/>
    <s v=""/>
    <x v="0"/>
    <s v=""/>
    <s v=""/>
    <x v="1"/>
    <x v="3"/>
    <n v="913062"/>
    <x v="0"/>
  </r>
  <r>
    <x v="0"/>
    <x v="95"/>
    <x v="6"/>
    <n v="6"/>
    <x v="95"/>
    <n v="2"/>
    <s v="Targeted out of hospital care"/>
    <s v="Support to manage safeguarding of Adults and DoLS"/>
    <x v="7"/>
    <s v="Other"/>
    <s v="Deprivation of Liberty Safeguards (DoLS)"/>
    <x v="3"/>
    <s v=""/>
    <x v="0"/>
    <s v=""/>
    <s v=""/>
    <x v="1"/>
    <x v="3"/>
    <n v="175000"/>
    <x v="0"/>
  </r>
  <r>
    <x v="0"/>
    <x v="95"/>
    <x v="6"/>
    <n v="7"/>
    <x v="95"/>
    <n v="4"/>
    <s v="Market Stabilisation &amp; COVID Recovery"/>
    <s v="Market Development /Fee increases and COVID Recovery"/>
    <x v="4"/>
    <s v="Other"/>
    <s v="Fee increase to stabilise the care provider market"/>
    <x v="0"/>
    <s v=""/>
    <x v="0"/>
    <s v=""/>
    <s v=""/>
    <x v="2"/>
    <x v="3"/>
    <n v="1600000"/>
    <x v="0"/>
  </r>
  <r>
    <x v="0"/>
    <x v="95"/>
    <x v="6"/>
    <n v="8"/>
    <x v="95"/>
    <n v="3"/>
    <s v="Community support and independence"/>
    <s v="Care technology, equipment and adaptations"/>
    <x v="1"/>
    <s v="Community Based Equipment"/>
    <s v=""/>
    <x v="0"/>
    <s v=""/>
    <x v="0"/>
    <s v=""/>
    <s v=""/>
    <x v="2"/>
    <x v="3"/>
    <n v="680000"/>
    <x v="0"/>
  </r>
  <r>
    <x v="0"/>
    <x v="95"/>
    <x v="6"/>
    <n v="9"/>
    <x v="95"/>
    <n v="3"/>
    <s v="Community support and independence"/>
    <s v="Supporting people to remain in their homes through the provision of adaptations "/>
    <x v="14"/>
    <s v="Adaptations, including statutory DFG grants"/>
    <s v=""/>
    <x v="0"/>
    <s v=""/>
    <x v="0"/>
    <s v=""/>
    <s v=""/>
    <x v="1"/>
    <x v="2"/>
    <n v="1856901"/>
    <x v="0"/>
  </r>
  <r>
    <x v="0"/>
    <x v="95"/>
    <x v="6"/>
    <n v="10"/>
    <x v="95"/>
    <n v="1"/>
    <s v="Hospital discharge, planning and support"/>
    <s v="Home is best"/>
    <x v="9"/>
    <s v="Home First/Discharge to Assess - process support/core costs"/>
    <s v=""/>
    <x v="0"/>
    <s v=""/>
    <x v="0"/>
    <s v=""/>
    <s v=""/>
    <x v="1"/>
    <x v="0"/>
    <n v="24000"/>
    <x v="0"/>
  </r>
  <r>
    <x v="0"/>
    <x v="95"/>
    <x v="6"/>
    <n v="11"/>
    <x v="95"/>
    <n v="2"/>
    <s v="Targeted out of hospital care"/>
    <s v="Additional Care Navigators, investment in Mental Health, transforing care held cases &amp; NHS generated demand "/>
    <x v="3"/>
    <s v="Care navigation and planning"/>
    <s v=""/>
    <x v="0"/>
    <s v=""/>
    <x v="0"/>
    <s v=""/>
    <s v=""/>
    <x v="1"/>
    <x v="3"/>
    <n v="1514420"/>
    <x v="0"/>
  </r>
  <r>
    <x v="0"/>
    <x v="95"/>
    <x v="6"/>
    <n v="12"/>
    <x v="95"/>
    <n v="2"/>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0"/>
    <n v="1748500"/>
    <x v="0"/>
  </r>
  <r>
    <x v="0"/>
    <x v="95"/>
    <x v="6"/>
    <n v="13"/>
    <x v="95"/>
    <n v="2"/>
    <s v="Targeted out of hospital care"/>
    <s v="Develop joint commissioning to achieve the outcomes of the BCF for local residents"/>
    <x v="3"/>
    <s v="Assessment teams/joint assessment"/>
    <s v=""/>
    <x v="0"/>
    <s v=""/>
    <x v="0"/>
    <s v=""/>
    <s v=""/>
    <x v="1"/>
    <x v="3"/>
    <n v="2980000"/>
    <x v="0"/>
  </r>
  <r>
    <x v="0"/>
    <x v="95"/>
    <x v="6"/>
    <n v="14"/>
    <x v="95"/>
    <n v="2"/>
    <s v="Targeted out of hospital care"/>
    <s v="Supporting adults of working age with mental health problems to live independently in the community"/>
    <x v="15"/>
    <s v="Mental health /wellbeing"/>
    <s v=""/>
    <x v="0"/>
    <s v=""/>
    <x v="0"/>
    <s v=""/>
    <s v=""/>
    <x v="1"/>
    <x v="0"/>
    <n v="572000"/>
    <x v="0"/>
  </r>
  <r>
    <x v="0"/>
    <x v="95"/>
    <x v="6"/>
    <n v="15"/>
    <x v="95"/>
    <n v="2"/>
    <s v="Targeted out of hospital care"/>
    <s v="Supporting adults of working age with mental health problems to live independently in the community"/>
    <x v="15"/>
    <s v="Mental health /wellbeing"/>
    <s v=""/>
    <x v="3"/>
    <s v=""/>
    <x v="0"/>
    <s v=""/>
    <s v=""/>
    <x v="1"/>
    <x v="3"/>
    <n v="500000"/>
    <x v="0"/>
  </r>
  <r>
    <x v="0"/>
    <x v="95"/>
    <x v="6"/>
    <n v="16"/>
    <x v="95"/>
    <n v="2"/>
    <s v="Targeted out of hospital care"/>
    <s v="Supported Employment"/>
    <x v="0"/>
    <s v="Other"/>
    <s v="Other approaches"/>
    <x v="3"/>
    <s v=""/>
    <x v="0"/>
    <s v=""/>
    <s v=""/>
    <x v="1"/>
    <x v="3"/>
    <n v="100000"/>
    <x v="0"/>
  </r>
  <r>
    <x v="0"/>
    <x v="95"/>
    <x v="6"/>
    <n v="17"/>
    <x v="95"/>
    <n v="2"/>
    <s v="Targeted out of hospital care"/>
    <s v="Resource and systems to support integration, better processes and provider quality "/>
    <x v="10"/>
    <s v="Data Integration"/>
    <s v=""/>
    <x v="0"/>
    <s v=""/>
    <x v="0"/>
    <s v=""/>
    <s v=""/>
    <x v="2"/>
    <x v="3"/>
    <n v="100000"/>
    <x v="0"/>
  </r>
  <r>
    <x v="0"/>
    <x v="95"/>
    <x v="6"/>
    <n v="18"/>
    <x v="95"/>
    <n v="2"/>
    <s v="Targeted out of hospital care"/>
    <s v="Resource and systems to support integration, better processes and provider quality "/>
    <x v="10"/>
    <s v="Data Integration"/>
    <s v=""/>
    <x v="0"/>
    <s v=""/>
    <x v="0"/>
    <s v=""/>
    <s v=""/>
    <x v="1"/>
    <x v="0"/>
    <n v="26000"/>
    <x v="0"/>
  </r>
  <r>
    <x v="0"/>
    <x v="95"/>
    <x v="6"/>
    <n v="19"/>
    <x v="95"/>
    <n v="3"/>
    <s v="Community support and independence"/>
    <s v="Care Bill Implementation to support prevention, integration, independence and provision of services to those assessment as eligible."/>
    <x v="7"/>
    <s v="Other"/>
    <s v="Safeguarding Adults"/>
    <x v="0"/>
    <s v=""/>
    <x v="0"/>
    <s v=""/>
    <s v=""/>
    <x v="1"/>
    <x v="0"/>
    <n v="130000"/>
    <x v="0"/>
  </r>
  <r>
    <x v="0"/>
    <x v="95"/>
    <x v="6"/>
    <n v="20"/>
    <x v="95"/>
    <n v="3"/>
    <s v="Community support and independence"/>
    <s v="LD Demand growth and Transitions"/>
    <x v="0"/>
    <s v="Other"/>
    <s v="Placements"/>
    <x v="0"/>
    <s v=""/>
    <x v="0"/>
    <s v=""/>
    <s v=""/>
    <x v="1"/>
    <x v="3"/>
    <n v="1484521"/>
    <x v="0"/>
  </r>
  <r>
    <x v="0"/>
    <x v="95"/>
    <x v="6"/>
    <n v="21"/>
    <x v="95"/>
    <n v="3"/>
    <s v="Community support and independence"/>
    <s v="LD Employment and NEETs"/>
    <x v="0"/>
    <s v="Other"/>
    <s v="Employment support"/>
    <x v="0"/>
    <s v=""/>
    <x v="0"/>
    <s v=""/>
    <s v=""/>
    <x v="1"/>
    <x v="3"/>
    <n v="150000"/>
    <x v="0"/>
  </r>
  <r>
    <x v="0"/>
    <x v="95"/>
    <x v="6"/>
    <n v="22"/>
    <x v="95"/>
    <n v="1"/>
    <s v="Hospital discharge, planning and support"/>
    <s v="Care Home Trusted Assessors"/>
    <x v="9"/>
    <s v="Home First/Discharge to Assess - process support/core costs"/>
    <s v=""/>
    <x v="0"/>
    <s v=""/>
    <x v="0"/>
    <s v=""/>
    <s v=""/>
    <x v="1"/>
    <x v="0"/>
    <n v="8500"/>
    <x v="0"/>
  </r>
  <r>
    <x v="0"/>
    <x v="95"/>
    <x v="6"/>
    <n v="23"/>
    <x v="95"/>
    <n v="3"/>
    <s v="Community support and independence"/>
    <s v="Preventative services to prevent falls and promote health &amp; wellbeing"/>
    <x v="0"/>
    <s v="Risk Stratification"/>
    <s v=""/>
    <x v="0"/>
    <s v=""/>
    <x v="0"/>
    <s v=""/>
    <s v=""/>
    <x v="2"/>
    <x v="0"/>
    <n v="50000"/>
    <x v="0"/>
  </r>
  <r>
    <x v="0"/>
    <x v="95"/>
    <x v="6"/>
    <n v="24"/>
    <x v="95"/>
    <n v="3"/>
    <s v="Community support and independence"/>
    <s v="Care technology, equipment and adaptations"/>
    <x v="1"/>
    <s v="Community Based Equipment"/>
    <s v=""/>
    <x v="0"/>
    <s v=""/>
    <x v="0"/>
    <s v=""/>
    <s v=""/>
    <x v="2"/>
    <x v="0"/>
    <n v="80000"/>
    <x v="0"/>
  </r>
  <r>
    <x v="0"/>
    <x v="95"/>
    <x v="6"/>
    <n v="25"/>
    <x v="95"/>
    <n v="3"/>
    <s v="Community support and independence"/>
    <s v="Reconnections - social isolation pilot"/>
    <x v="0"/>
    <s v="Other"/>
    <s v="Social Isolation Pilot"/>
    <x v="0"/>
    <s v=""/>
    <x v="0"/>
    <s v=""/>
    <s v=""/>
    <x v="1"/>
    <x v="0"/>
    <n v="100000"/>
    <x v="0"/>
  </r>
  <r>
    <x v="0"/>
    <x v="95"/>
    <x v="6"/>
    <n v="26"/>
    <x v="95"/>
    <n v="2"/>
    <s v="Targeted out of hospital care"/>
    <s v="Developing joint commissioning to achieve the outcomes of the BCF for local residents"/>
    <x v="4"/>
    <s v="Care home"/>
    <s v=""/>
    <x v="0"/>
    <s v=""/>
    <x v="0"/>
    <s v=""/>
    <s v=""/>
    <x v="1"/>
    <x v="0"/>
    <n v="947610"/>
    <x v="0"/>
  </r>
  <r>
    <x v="0"/>
    <x v="95"/>
    <x v="6"/>
    <n v="27"/>
    <x v="95"/>
    <n v="3"/>
    <s v="Community support and independence"/>
    <s v="Support for the Personal Assistant market"/>
    <x v="16"/>
    <s v=""/>
    <s v=""/>
    <x v="0"/>
    <s v=""/>
    <x v="0"/>
    <s v=""/>
    <s v=""/>
    <x v="1"/>
    <x v="0"/>
    <n v="150000"/>
    <x v="0"/>
  </r>
  <r>
    <x v="0"/>
    <x v="95"/>
    <x v="6"/>
    <n v="28"/>
    <x v="95"/>
    <n v="3"/>
    <s v="Community support and independence"/>
    <s v="Support for service users with dementia and their informal carers "/>
    <x v="11"/>
    <s v="Multidisciplinary teams that are supporting independence, such as anticipatory care"/>
    <s v=""/>
    <x v="0"/>
    <s v=""/>
    <x v="0"/>
    <s v=""/>
    <s v=""/>
    <x v="1"/>
    <x v="0"/>
    <n v="100000"/>
    <x v="0"/>
  </r>
  <r>
    <x v="0"/>
    <x v="95"/>
    <x v="6"/>
    <n v="29"/>
    <x v="95"/>
    <n v="3"/>
    <s v="Community support and independence"/>
    <s v="Support for carer support organsitons. "/>
    <x v="13"/>
    <s v="Other"/>
    <s v="Support for carer support organsitons. "/>
    <x v="0"/>
    <s v=""/>
    <x v="0"/>
    <s v=""/>
    <s v=""/>
    <x v="1"/>
    <x v="0"/>
    <n v="75000"/>
    <x v="0"/>
  </r>
  <r>
    <x v="0"/>
    <x v="95"/>
    <x v="6"/>
    <n v="30"/>
    <x v="95"/>
    <n v="3"/>
    <s v="Community support and independence"/>
    <s v="Strengthening User and Carer Voice"/>
    <x v="13"/>
    <s v="Other"/>
    <s v="Strengthening User and Carer Voice"/>
    <x v="0"/>
    <s v=""/>
    <x v="0"/>
    <s v=""/>
    <s v=""/>
    <x v="1"/>
    <x v="0"/>
    <n v="62500"/>
    <x v="0"/>
  </r>
  <r>
    <x v="0"/>
    <x v="95"/>
    <x v="6"/>
    <n v="31"/>
    <x v="95"/>
    <n v="1"/>
    <s v="Hospital discharge, planning and support"/>
    <s v="Home from Hospital - Home, Settle and Support Service (British Red Cross) on discharge pathway 0 "/>
    <x v="3"/>
    <s v="Other"/>
    <s v="Care Planning, Assessment and Review"/>
    <x v="0"/>
    <s v=""/>
    <x v="0"/>
    <s v=""/>
    <s v=""/>
    <x v="1"/>
    <x v="0"/>
    <n v="65000"/>
    <x v="0"/>
  </r>
  <r>
    <x v="0"/>
    <x v="95"/>
    <x v="6"/>
    <n v="32"/>
    <x v="95"/>
    <n v="3"/>
    <s v="Community support and independence"/>
    <s v="Care technology, equipment and adaptations"/>
    <x v="1"/>
    <s v="Other"/>
    <s v="Care Planning, Assessment and Review"/>
    <x v="0"/>
    <s v=""/>
    <x v="0"/>
    <s v=""/>
    <s v=""/>
    <x v="1"/>
    <x v="0"/>
    <n v="50000"/>
    <x v="1"/>
  </r>
  <r>
    <x v="0"/>
    <x v="95"/>
    <x v="6"/>
    <n v="33"/>
    <x v="95"/>
    <n v="4"/>
    <s v="Market Stabilisation &amp; COVID Recovery"/>
    <s v="Market Development /Fee increases and COVID Recovery"/>
    <x v="8"/>
    <s v="Domiciliary care workforce development"/>
    <s v=""/>
    <x v="0"/>
    <s v=""/>
    <x v="0"/>
    <s v=""/>
    <s v=""/>
    <x v="1"/>
    <x v="3"/>
    <n v="10000"/>
    <x v="1"/>
  </r>
  <r>
    <x v="0"/>
    <x v="95"/>
    <x v="6"/>
    <n v="34"/>
    <x v="95"/>
    <n v="1"/>
    <s v="Hospital discharge, planning and support"/>
    <s v="Care - Coordination to support discharge "/>
    <x v="11"/>
    <s v="Integrated neighbourhood services"/>
    <s v=""/>
    <x v="1"/>
    <s v=""/>
    <x v="2"/>
    <s v=""/>
    <s v=""/>
    <x v="3"/>
    <x v="0"/>
    <n v="6246432"/>
    <x v="0"/>
  </r>
  <r>
    <x v="0"/>
    <x v="95"/>
    <x v="6"/>
    <n v="35"/>
    <x v="95"/>
    <n v="1"/>
    <s v="Hospital discharge, planning and support"/>
    <s v="Various community based services "/>
    <x v="9"/>
    <s v="Multi-Disciplinary/Multi-Agency Discharge Teams supporting discharge"/>
    <s v=""/>
    <x v="1"/>
    <s v=""/>
    <x v="2"/>
    <s v=""/>
    <s v=""/>
    <x v="3"/>
    <x v="0"/>
    <n v="3335417"/>
    <x v="0"/>
  </r>
  <r>
    <x v="0"/>
    <x v="95"/>
    <x v="6"/>
    <n v="36"/>
    <x v="95"/>
    <n v="2"/>
    <s v="Targeted out of hospital care"/>
    <s v="Supported Employment"/>
    <x v="9"/>
    <s v="Other"/>
    <s v="Other approaches"/>
    <x v="3"/>
    <s v=""/>
    <x v="2"/>
    <s v=""/>
    <s v=""/>
    <x v="3"/>
    <x v="0"/>
    <n v="188000"/>
    <x v="0"/>
  </r>
  <r>
    <x v="0"/>
    <x v="95"/>
    <x v="6"/>
    <n v="37"/>
    <x v="95"/>
    <n v="3"/>
    <s v="Community support and independence"/>
    <s v="CCG Contribution to the local carers organisation"/>
    <x v="13"/>
    <s v="Other"/>
    <s v="Carer Advice and Support"/>
    <x v="1"/>
    <s v=""/>
    <x v="2"/>
    <s v=""/>
    <s v=""/>
    <x v="0"/>
    <x v="0"/>
    <n v="26880"/>
    <x v="0"/>
  </r>
  <r>
    <x v="0"/>
    <x v="95"/>
    <x v="6"/>
    <n v="38"/>
    <x v="95"/>
    <n v="1"/>
    <s v="Hospital discharge, planning and support"/>
    <s v="Home from Hospital - Home, Settle and Support Service (British Red Cross) on discharge pathway 0 "/>
    <x v="3"/>
    <s v="Other"/>
    <s v="Care Planning, Assessment and Review"/>
    <x v="1"/>
    <s v=""/>
    <x v="2"/>
    <s v=""/>
    <s v=""/>
    <x v="1"/>
    <x v="0"/>
    <n v="18024"/>
    <x v="0"/>
  </r>
  <r>
    <x v="0"/>
    <x v="95"/>
    <x v="6"/>
    <n v="39"/>
    <x v="95"/>
    <n v="1"/>
    <s v="Hospital discharge, planning and support"/>
    <s v="Home First same &amp; next day discharge - AHPs. "/>
    <x v="5"/>
    <s v="Reablement to support discharge -step down (Discharge to Assess pathway 1)"/>
    <s v=""/>
    <x v="1"/>
    <s v=""/>
    <x v="2"/>
    <s v=""/>
    <s v=""/>
    <x v="3"/>
    <x v="0"/>
    <n v="110524"/>
    <x v="0"/>
  </r>
  <r>
    <x v="0"/>
    <x v="95"/>
    <x v="6"/>
    <n v="40"/>
    <x v="95"/>
    <n v="3"/>
    <s v="Community support and independence"/>
    <s v="Urgent Care 2 Hour response and Bridging services (Ageing Well)"/>
    <x v="11"/>
    <s v="Multidisciplinary teams that are supporting independence, such as anticipatory care"/>
    <s v=""/>
    <x v="1"/>
    <s v=""/>
    <x v="2"/>
    <s v=""/>
    <s v=""/>
    <x v="3"/>
    <x v="0"/>
    <n v="500522"/>
    <x v="0"/>
  </r>
  <r>
    <x v="0"/>
    <x v="95"/>
    <x v="6"/>
    <n v="41"/>
    <x v="95"/>
    <n v="3"/>
    <s v="Community support and independence"/>
    <s v="Urgent Care 2 Hour response and Bridging services (Ageing Well)"/>
    <x v="11"/>
    <s v="Multidisciplinary teams that are supporting independence, such as anticipatory care"/>
    <s v=""/>
    <x v="0"/>
    <s v=""/>
    <x v="1"/>
    <s v="0"/>
    <s v="1"/>
    <x v="1"/>
    <x v="1"/>
    <n v="227527"/>
    <x v="1"/>
  </r>
  <r>
    <x v="0"/>
    <x v="96"/>
    <x v="6"/>
    <n v="1"/>
    <x v="96"/>
    <n v="1"/>
    <s v="Seven day social care support"/>
    <s v="Support for 7 day a week discharge by ASC teams"/>
    <x v="9"/>
    <s v="Flexible working patterns (including 7 day working)"/>
    <s v=""/>
    <x v="0"/>
    <s v=""/>
    <x v="0"/>
    <s v=""/>
    <s v=""/>
    <x v="1"/>
    <x v="0"/>
    <n v="1113987"/>
    <x v="0"/>
  </r>
  <r>
    <x v="0"/>
    <x v="96"/>
    <x v="6"/>
    <n v="2"/>
    <x v="96"/>
    <n v="2"/>
    <s v="Seven day community  health provision"/>
    <s v="Support for 7 day a week discharge by NHS provider teams"/>
    <x v="9"/>
    <s v="Flexible working patterns (including 7 day working)"/>
    <s v=""/>
    <x v="1"/>
    <s v=""/>
    <x v="2"/>
    <s v=""/>
    <s v=""/>
    <x v="3"/>
    <x v="0"/>
    <n v="2671466"/>
    <x v="0"/>
  </r>
  <r>
    <x v="0"/>
    <x v="96"/>
    <x v="6"/>
    <n v="3"/>
    <x v="96"/>
    <n v="3"/>
    <s v="Seven day support- acute"/>
    <s v="Support for 7 day a week discharge by NHS integrated discharge  teams outside of core hours"/>
    <x v="9"/>
    <s v="Early Discharge Planning"/>
    <s v=""/>
    <x v="5"/>
    <s v=""/>
    <x v="2"/>
    <s v=""/>
    <s v=""/>
    <x v="1"/>
    <x v="0"/>
    <n v="150299"/>
    <x v="0"/>
  </r>
  <r>
    <x v="0"/>
    <x v="96"/>
    <x v="6"/>
    <n v="4"/>
    <x v="96"/>
    <n v="4"/>
    <s v="Care Home Quality assurance"/>
    <s v="Quality assurance of community care home providers to enable safe discharge from hospital"/>
    <x v="9"/>
    <s v="Improved discharge to Care Homes"/>
    <s v=""/>
    <x v="0"/>
    <s v=""/>
    <x v="0"/>
    <s v=""/>
    <s v=""/>
    <x v="1"/>
    <x v="0"/>
    <n v="286880"/>
    <x v="0"/>
  </r>
  <r>
    <x v="0"/>
    <x v="96"/>
    <x v="6"/>
    <n v="5"/>
    <x v="96"/>
    <n v="5"/>
    <s v="GP support to Care homes"/>
    <s v="Primary care locally commissioned services(LCS) to deliver the PCN/GP offer to care homes"/>
    <x v="9"/>
    <s v="Multi-Disciplinary/Multi-Agency Discharge Teams supporting discharge"/>
    <s v=""/>
    <x v="2"/>
    <s v=""/>
    <x v="2"/>
    <s v=""/>
    <s v=""/>
    <x v="2"/>
    <x v="0"/>
    <n v="603998"/>
    <x v="0"/>
  </r>
  <r>
    <x v="0"/>
    <x v="96"/>
    <x v="6"/>
    <n v="6"/>
    <x v="96"/>
    <n v="6"/>
    <s v="Monitoring Patient flow"/>
    <s v="Support for D2A pathways"/>
    <x v="9"/>
    <s v="Early Discharge Planning"/>
    <s v=""/>
    <x v="0"/>
    <s v=""/>
    <x v="0"/>
    <s v=""/>
    <s v=""/>
    <x v="1"/>
    <x v="3"/>
    <n v="956633"/>
    <x v="0"/>
  </r>
  <r>
    <x v="0"/>
    <x v="96"/>
    <x v="6"/>
    <n v="7"/>
    <x v="96"/>
    <n v="7"/>
    <s v="Enhanced Health in Care homes"/>
    <s v="Staff supporting the delivery of the Enhanced Health in Care Homes Programme,liaising with individual homes to offer training and provision of  the clinical in-reach team"/>
    <x v="9"/>
    <s v="Improved discharge to Care Homes"/>
    <s v=""/>
    <x v="1"/>
    <s v=""/>
    <x v="2"/>
    <s v=""/>
    <s v=""/>
    <x v="3"/>
    <x v="0"/>
    <n v="207813"/>
    <x v="0"/>
  </r>
  <r>
    <x v="0"/>
    <x v="96"/>
    <x v="6"/>
    <n v="8"/>
    <x v="96"/>
    <n v="8"/>
    <s v="Ageing Well programme"/>
    <s v="The programme aims develop community capacity to support older people to self-manage, create peer networks, create voluntary capacity to support people in their homes; _x000a_Dementia Services including dementia advisors service, day services, dementia hub and "/>
    <x v="0"/>
    <s v="Choice Policy"/>
    <s v=""/>
    <x v="0"/>
    <s v=""/>
    <x v="0"/>
    <s v=""/>
    <s v=""/>
    <x v="0"/>
    <x v="0"/>
    <n v="658209"/>
    <x v="0"/>
  </r>
  <r>
    <x v="0"/>
    <x v="96"/>
    <x v="6"/>
    <n v="9"/>
    <x v="96"/>
    <n v="9"/>
    <s v="Self-directed support"/>
    <s v="Direct payments to support the care of people in the community settings"/>
    <x v="16"/>
    <s v=""/>
    <s v=""/>
    <x v="0"/>
    <s v=""/>
    <x v="0"/>
    <s v=""/>
    <s v=""/>
    <x v="1"/>
    <x v="0"/>
    <n v="474854"/>
    <x v="0"/>
  </r>
  <r>
    <x v="0"/>
    <x v="96"/>
    <x v="6"/>
    <n v="10"/>
    <x v="96"/>
    <n v="10"/>
    <s v="Memory Clinic"/>
    <s v="Support for early detection of dementia to prevent hospital admission through the provision of community based support."/>
    <x v="11"/>
    <s v="Multidisciplinary teams that are supporting independence, such as anticipatory care"/>
    <s v=""/>
    <x v="3"/>
    <s v=""/>
    <x v="2"/>
    <s v=""/>
    <s v=""/>
    <x v="5"/>
    <x v="0"/>
    <n v="240890"/>
    <x v="0"/>
  </r>
  <r>
    <x v="0"/>
    <x v="96"/>
    <x v="6"/>
    <n v="11"/>
    <x v="96"/>
    <n v="11"/>
    <s v="Care Packages - support at home"/>
    <s v="Building system resilience to support homefirst approach through the  provision of care support packages to someone at home"/>
    <x v="11"/>
    <s v="Integrated neighbourhood services"/>
    <s v=""/>
    <x v="0"/>
    <s v=""/>
    <x v="0"/>
    <s v=""/>
    <s v=""/>
    <x v="1"/>
    <x v="0"/>
    <n v="2806703"/>
    <x v="0"/>
  </r>
  <r>
    <x v="0"/>
    <x v="96"/>
    <x v="6"/>
    <n v="12"/>
    <x v="96"/>
    <n v="12"/>
    <s v="Day opportunities"/>
    <s v="Support for access to volunteering opportunities to improve wellbeing"/>
    <x v="11"/>
    <s v="Multidisciplinary teams that are supporting independence, such as anticipatory care"/>
    <s v=""/>
    <x v="0"/>
    <s v=""/>
    <x v="0"/>
    <s v=""/>
    <s v=""/>
    <x v="1"/>
    <x v="3"/>
    <n v="53575"/>
    <x v="0"/>
  </r>
  <r>
    <x v="0"/>
    <x v="96"/>
    <x v="6"/>
    <n v="13"/>
    <x v="96"/>
    <n v="13"/>
    <s v="Community Health services"/>
    <s v="Support to regain and retain independent living skills"/>
    <x v="11"/>
    <s v="Multidisciplinary teams that are supporting independence, such as anticipatory care"/>
    <s v=""/>
    <x v="1"/>
    <s v=""/>
    <x v="2"/>
    <s v=""/>
    <s v=""/>
    <x v="4"/>
    <x v="0"/>
    <n v="970418"/>
    <x v="0"/>
  </r>
  <r>
    <x v="0"/>
    <x v="96"/>
    <x v="6"/>
    <n v="14"/>
    <x v="96"/>
    <n v="14"/>
    <s v="Fracture liaison service"/>
    <s v="Systematic approach to secondary prevention of osteoporotic fragility fractures and referral to specialist falls clinics. "/>
    <x v="11"/>
    <s v="Multidisciplinary teams that are supporting independence, such as anticipatory care"/>
    <s v=""/>
    <x v="5"/>
    <s v=""/>
    <x v="2"/>
    <s v=""/>
    <s v=""/>
    <x v="6"/>
    <x v="0"/>
    <n v="109058"/>
    <x v="0"/>
  </r>
  <r>
    <x v="0"/>
    <x v="96"/>
    <x v="6"/>
    <n v="15"/>
    <x v="96"/>
    <n v="15"/>
    <s v="Care Home provision"/>
    <s v="24 hour accommodation and support for those residents unable to live independently"/>
    <x v="4"/>
    <s v="Care home"/>
    <s v=""/>
    <x v="0"/>
    <s v=""/>
    <x v="0"/>
    <s v=""/>
    <s v=""/>
    <x v="1"/>
    <x v="3"/>
    <n v="2366142"/>
    <x v="0"/>
  </r>
  <r>
    <x v="0"/>
    <x v="96"/>
    <x v="6"/>
    <n v="16"/>
    <x v="96"/>
    <n v="16"/>
    <s v="Supported Living"/>
    <s v="Accommodation with personalised support based on personalised level of support need"/>
    <x v="4"/>
    <s v="Supported accommodation"/>
    <s v=""/>
    <x v="0"/>
    <s v=""/>
    <x v="0"/>
    <s v=""/>
    <s v=""/>
    <x v="1"/>
    <x v="3"/>
    <n v="681463"/>
    <x v="0"/>
  </r>
  <r>
    <x v="0"/>
    <x v="96"/>
    <x v="6"/>
    <n v="17"/>
    <x v="96"/>
    <n v="17"/>
    <s v="Intermediate care /step-down"/>
    <s v="Services to support safe discharge from hospital"/>
    <x v="6"/>
    <s v="Step down (discharge to assess pathway-2)"/>
    <s v=""/>
    <x v="1"/>
    <s v=""/>
    <x v="2"/>
    <s v=""/>
    <s v=""/>
    <x v="3"/>
    <x v="0"/>
    <n v="10462427"/>
    <x v="0"/>
  </r>
  <r>
    <x v="0"/>
    <x v="96"/>
    <x v="6"/>
    <n v="18"/>
    <x v="96"/>
    <n v="18"/>
    <s v="Winter resilience"/>
    <s v="Additional system capacity to support D2A pathways during peak periods "/>
    <x v="6"/>
    <s v="Step down (discharge to assess pathway-2)"/>
    <s v=""/>
    <x v="0"/>
    <s v=""/>
    <x v="0"/>
    <s v=""/>
    <s v=""/>
    <x v="1"/>
    <x v="3"/>
    <n v="1491258"/>
    <x v="0"/>
  </r>
  <r>
    <x v="0"/>
    <x v="96"/>
    <x v="6"/>
    <n v="19"/>
    <x v="96"/>
    <n v="19"/>
    <s v="Home Care packages of support"/>
    <s v="Personalised support at home"/>
    <x v="8"/>
    <s v="Domiciliary care packages"/>
    <s v=""/>
    <x v="0"/>
    <s v=""/>
    <x v="0"/>
    <s v=""/>
    <s v=""/>
    <x v="1"/>
    <x v="3"/>
    <n v="3688146"/>
    <x v="0"/>
  </r>
  <r>
    <x v="0"/>
    <x v="96"/>
    <x v="6"/>
    <n v="20"/>
    <x v="96"/>
    <n v="20"/>
    <s v="Reablement capacity"/>
    <s v="Additional system capacity to support D2A pathways during peak periods "/>
    <x v="5"/>
    <s v="Preventing admissions to acute setting"/>
    <s v=""/>
    <x v="0"/>
    <s v=""/>
    <x v="0"/>
    <s v=""/>
    <s v=""/>
    <x v="1"/>
    <x v="3"/>
    <n v="206060"/>
    <x v="0"/>
  </r>
  <r>
    <x v="0"/>
    <x v="96"/>
    <x v="6"/>
    <n v="21"/>
    <x v="96"/>
    <n v="21"/>
    <s v="Intermediate care /reablement"/>
    <s v="Support to regain and retain independent living skills"/>
    <x v="5"/>
    <s v="Reablement to support discharge -step down (Discharge to Assess pathway 1)"/>
    <s v=""/>
    <x v="0"/>
    <s v=""/>
    <x v="0"/>
    <s v=""/>
    <s v=""/>
    <x v="1"/>
    <x v="0"/>
    <n v="294930"/>
    <x v="0"/>
  </r>
  <r>
    <x v="0"/>
    <x v="96"/>
    <x v="6"/>
    <n v="22"/>
    <x v="96"/>
    <n v="22"/>
    <s v="Dignity for end of life"/>
    <s v="Palliative care at home or in hospice"/>
    <x v="15"/>
    <s v="Physical health/wellbeing"/>
    <s v=""/>
    <x v="4"/>
    <s v=""/>
    <x v="2"/>
    <s v=""/>
    <s v=""/>
    <x v="0"/>
    <x v="0"/>
    <n v="1499494"/>
    <x v="0"/>
  </r>
  <r>
    <x v="0"/>
    <x v="96"/>
    <x v="6"/>
    <n v="23"/>
    <x v="96"/>
    <n v="23"/>
    <s v="Disabled Facilities Grant"/>
    <s v="Home adaptations &amp; equipment"/>
    <x v="14"/>
    <s v="Adaptations, including statutory DFG grants"/>
    <s v=""/>
    <x v="0"/>
    <s v=""/>
    <x v="0"/>
    <s v=""/>
    <s v=""/>
    <x v="2"/>
    <x v="2"/>
    <n v="2884527"/>
    <x v="0"/>
  </r>
  <r>
    <x v="0"/>
    <x v="96"/>
    <x v="6"/>
    <n v="24"/>
    <x v="96"/>
    <n v="24"/>
    <s v="Care Act Implementation"/>
    <s v="Assessment of need and safeguarding"/>
    <x v="7"/>
    <s v="Safeguarding"/>
    <s v=""/>
    <x v="6"/>
    <s v="Care Act duties"/>
    <x v="2"/>
    <s v=""/>
    <s v=""/>
    <x v="1"/>
    <x v="0"/>
    <n v="995608"/>
    <x v="0"/>
  </r>
  <r>
    <x v="0"/>
    <x v="96"/>
    <x v="6"/>
    <n v="25"/>
    <x v="96"/>
    <n v="25"/>
    <s v="Carers Support -Asessment &amp; Advice"/>
    <s v="Barnet Carers centre support for unpaid carers"/>
    <x v="7"/>
    <s v="Carer advice and support"/>
    <s v=""/>
    <x v="0"/>
    <s v=""/>
    <x v="0"/>
    <s v=""/>
    <s v=""/>
    <x v="1"/>
    <x v="0"/>
    <n v="372571"/>
    <x v="0"/>
  </r>
  <r>
    <x v="0"/>
    <x v="96"/>
    <x v="6"/>
    <n v="26"/>
    <x v="96"/>
    <n v="26"/>
    <s v="Carers Support - Respite services"/>
    <s v="Support to unpaid carers in their caring role through provision of respite"/>
    <x v="13"/>
    <s v="Respite services"/>
    <s v=""/>
    <x v="0"/>
    <s v=""/>
    <x v="2"/>
    <s v=""/>
    <s v=""/>
    <x v="1"/>
    <x v="0"/>
    <n v="1000975"/>
    <x v="0"/>
  </r>
  <r>
    <x v="0"/>
    <x v="96"/>
    <x v="6"/>
    <n v="27"/>
    <x v="96"/>
    <n v="27"/>
    <s v="Care Act duties- MH advocacy"/>
    <s v="Independent advocacy services for clients with mental ill-health"/>
    <x v="7"/>
    <s v="Independent Mental Health Advocacy"/>
    <s v=""/>
    <x v="0"/>
    <s v=""/>
    <x v="0"/>
    <s v=""/>
    <s v=""/>
    <x v="1"/>
    <x v="0"/>
    <n v="521600"/>
    <x v="0"/>
  </r>
  <r>
    <x v="0"/>
    <x v="96"/>
    <x v="6"/>
    <n v="28"/>
    <x v="96"/>
    <n v="28"/>
    <s v="Single point of access"/>
    <s v="Integrated approach to referral management"/>
    <x v="3"/>
    <s v="Assessment teams/joint assessment"/>
    <s v=""/>
    <x v="1"/>
    <s v=""/>
    <x v="2"/>
    <s v=""/>
    <s v=""/>
    <x v="3"/>
    <x v="0"/>
    <n v="350049"/>
    <x v="0"/>
  </r>
  <r>
    <x v="0"/>
    <x v="96"/>
    <x v="6"/>
    <n v="29"/>
    <x v="96"/>
    <n v="29"/>
    <s v="Admissions avoidance"/>
    <s v="Support at home to prevent health deterioration"/>
    <x v="5"/>
    <s v="Preventing admissions to acute setting"/>
    <s v=""/>
    <x v="0"/>
    <s v=""/>
    <x v="0"/>
    <s v=""/>
    <s v=""/>
    <x v="1"/>
    <x v="0"/>
    <n v="290883"/>
    <x v="0"/>
  </r>
  <r>
    <x v="0"/>
    <x v="96"/>
    <x v="6"/>
    <n v="30"/>
    <x v="96"/>
    <n v="30"/>
    <s v="Social Prescribing"/>
    <s v="Signposting to community resources to promote self-resilience"/>
    <x v="0"/>
    <s v="Social Prescribing"/>
    <s v=""/>
    <x v="0"/>
    <s v=""/>
    <x v="0"/>
    <s v=""/>
    <s v=""/>
    <x v="1"/>
    <x v="3"/>
    <n v="75211"/>
    <x v="0"/>
  </r>
  <r>
    <x v="0"/>
    <x v="96"/>
    <x v="6"/>
    <n v="31"/>
    <x v="96"/>
    <n v="31"/>
    <s v="Integrated Community Equipment"/>
    <s v="Provision of small equipment in the home to retain independent living skills"/>
    <x v="1"/>
    <s v="Community based equipment"/>
    <s v=""/>
    <x v="1"/>
    <s v=""/>
    <x v="0"/>
    <s v=""/>
    <s v=""/>
    <x v="1"/>
    <x v="0"/>
    <n v="2237905"/>
    <x v="0"/>
  </r>
  <r>
    <x v="0"/>
    <x v="96"/>
    <x v="6"/>
    <n v="32"/>
    <x v="96"/>
    <n v="32"/>
    <s v="Digital inclusion"/>
    <s v="Technical support at home for self-management to prevent health deterioration"/>
    <x v="1"/>
    <s v="Digital participation services"/>
    <s v=""/>
    <x v="1"/>
    <s v=""/>
    <x v="2"/>
    <s v=""/>
    <s v=""/>
    <x v="4"/>
    <x v="3"/>
    <n v="103030"/>
    <x v="0"/>
  </r>
  <r>
    <x v="0"/>
    <x v="96"/>
    <x v="6"/>
    <n v="33"/>
    <x v="96"/>
    <n v="33"/>
    <s v="Joint Commissioning"/>
    <s v="Funding for staff in the joint commissioning and transformation team, and associated projects to support delivery of the high impact change model "/>
    <x v="10"/>
    <s v="Joint commissioning infrastructure"/>
    <s v=""/>
    <x v="0"/>
    <s v=""/>
    <x v="0"/>
    <s v=""/>
    <s v=""/>
    <x v="1"/>
    <x v="0"/>
    <n v="946331"/>
    <x v="0"/>
  </r>
  <r>
    <x v="0"/>
    <x v="96"/>
    <x v="6"/>
    <n v="34"/>
    <x v="96"/>
    <n v="34"/>
    <s v="Frailty MDT"/>
    <s v="Primary care funding: staff support for frailty MDT"/>
    <x v="3"/>
    <s v="Support for implementation of anticipatory care"/>
    <s v=""/>
    <x v="1"/>
    <s v=""/>
    <x v="2"/>
    <s v=""/>
    <s v=""/>
    <x v="1"/>
    <x v="0"/>
    <n v="76852"/>
    <x v="0"/>
  </r>
  <r>
    <x v="0"/>
    <x v="97"/>
    <x v="6"/>
    <n v="1"/>
    <x v="97"/>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7"/>
    <s v="Carer advice and support"/>
    <s v=""/>
    <x v="0"/>
    <s v=""/>
    <x v="0"/>
    <s v=""/>
    <s v=""/>
    <x v="0"/>
    <x v="0"/>
    <n v="463000"/>
    <x v="0"/>
  </r>
  <r>
    <x v="0"/>
    <x v="97"/>
    <x v="6"/>
    <n v="2"/>
    <x v="97"/>
    <n v="2"/>
    <s v="Preventative &amp; Early Intervention Services (ICB)"/>
    <s v="ICB contribution to the joint commissioning of a range of prevention and early intervention services, mainly delivered by the third sector."/>
    <x v="0"/>
    <s v="Other"/>
    <s v="PEI Funding to Third Sector Organisations"/>
    <x v="0"/>
    <s v=""/>
    <x v="2"/>
    <s v=""/>
    <s v=""/>
    <x v="0"/>
    <x v="0"/>
    <n v="473210"/>
    <x v="0"/>
  </r>
  <r>
    <x v="0"/>
    <x v="97"/>
    <x v="6"/>
    <n v="3"/>
    <x v="97"/>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0"/>
  </r>
  <r>
    <x v="0"/>
    <x v="97"/>
    <x v="6"/>
    <n v="4"/>
    <x v="97"/>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0"/>
  </r>
  <r>
    <x v="0"/>
    <x v="97"/>
    <x v="6"/>
    <n v="5"/>
    <x v="97"/>
    <n v="5"/>
    <s v="Social Prescribing"/>
    <s v="Social Prescribing in Practices to help people find support for many non-medical issues, outside of the usual care that a GP or nurse may be able to provide. "/>
    <x v="0"/>
    <s v="Social Prescribing"/>
    <s v=""/>
    <x v="0"/>
    <s v=""/>
    <x v="0"/>
    <s v=""/>
    <s v=""/>
    <x v="0"/>
    <x v="3"/>
    <n v="50000"/>
    <x v="0"/>
  </r>
  <r>
    <x v="0"/>
    <x v="97"/>
    <x v="6"/>
    <n v="6"/>
    <x v="97"/>
    <n v="6"/>
    <s v="Social Prescribing"/>
    <s v="Social Prescribing in Practices to help people find support for many non-medical issues, outside of the usual care that a GP or nurse may be able to provide."/>
    <x v="0"/>
    <s v="Social Prescribing"/>
    <s v=""/>
    <x v="2"/>
    <s v=""/>
    <x v="2"/>
    <s v=""/>
    <s v=""/>
    <x v="0"/>
    <x v="0"/>
    <n v="150000"/>
    <x v="0"/>
  </r>
  <r>
    <x v="0"/>
    <x v="97"/>
    <x v="6"/>
    <n v="7"/>
    <x v="97"/>
    <n v="7"/>
    <s v="Integrated Community Equipment Service"/>
    <s v="ICB contribution to the Integrated Community Equipment Service, which provides a range of high quality, responsive, cost effective equipment to people with health and social care needs, who live in Bexley or have a Bexley GP."/>
    <x v="1"/>
    <s v="Community based equipment"/>
    <s v=""/>
    <x v="1"/>
    <s v=""/>
    <x v="2"/>
    <s v=""/>
    <s v=""/>
    <x v="0"/>
    <x v="0"/>
    <n v="283200"/>
    <x v="0"/>
  </r>
  <r>
    <x v="0"/>
    <x v="97"/>
    <x v="6"/>
    <n v="8"/>
    <x v="97"/>
    <n v="8"/>
    <s v="Integrated Community Equipment Service"/>
    <s v="LB Bexley contribution to the Integrated Community Equipment Service, which provides a range of high quality, responsive, cost effective equipment to people with health and social care needs, who live in Bexley or have a Bexley GP."/>
    <x v="1"/>
    <s v="Community based equipment"/>
    <s v=""/>
    <x v="0"/>
    <s v=""/>
    <x v="0"/>
    <s v=""/>
    <s v=""/>
    <x v="0"/>
    <x v="4"/>
    <n v="651000"/>
    <x v="0"/>
  </r>
  <r>
    <x v="0"/>
    <x v="97"/>
    <x v="6"/>
    <n v="9"/>
    <x v="97"/>
    <n v="9"/>
    <s v="Community Equipment and Telecare"/>
    <s v="Provides the Bexley Emergency Link Line (BELL) alarm monitoring service."/>
    <x v="1"/>
    <s v="Telecare"/>
    <s v=""/>
    <x v="0"/>
    <s v=""/>
    <x v="0"/>
    <s v=""/>
    <s v=""/>
    <x v="2"/>
    <x v="0"/>
    <n v="163000"/>
    <x v="0"/>
  </r>
  <r>
    <x v="0"/>
    <x v="97"/>
    <x v="6"/>
    <n v="10"/>
    <x v="97"/>
    <n v="10"/>
    <s v="Assistive Technologies"/>
    <s v="LB Bexley employs an Assistive Technology Coordinator. Telecare is available as an option following an assessment to meet the eligible needs of service users. "/>
    <x v="1"/>
    <s v="Telecare"/>
    <s v=""/>
    <x v="0"/>
    <s v=""/>
    <x v="0"/>
    <s v=""/>
    <s v=""/>
    <x v="1"/>
    <x v="0"/>
    <n v="60000"/>
    <x v="0"/>
  </r>
  <r>
    <x v="0"/>
    <x v="97"/>
    <x v="6"/>
    <n v="11"/>
    <x v="97"/>
    <n v="11"/>
    <s v="Equipment"/>
    <s v="A pressure relieving equipment service that responds to local need and ensures that residents living with physical impairments are receiving the equipment that they need."/>
    <x v="1"/>
    <s v="Community based equipment"/>
    <s v=""/>
    <x v="0"/>
    <s v=""/>
    <x v="2"/>
    <s v=""/>
    <s v=""/>
    <x v="1"/>
    <x v="0"/>
    <n v="199520"/>
    <x v="0"/>
  </r>
  <r>
    <x v="0"/>
    <x v="97"/>
    <x v="6"/>
    <n v="12"/>
    <x v="97"/>
    <n v="12"/>
    <s v="Wheelchair Service"/>
    <s v="We assess for, purchase and provide wheelchairs and associated mobility equipment in line with NHS criteria to meet the postural and independent mobility needs of the population served by NHS South East London ICB (Bexley). People can choose to purchase t"/>
    <x v="1"/>
    <s v="Community based equipment"/>
    <s v=""/>
    <x v="1"/>
    <s v=""/>
    <x v="2"/>
    <s v=""/>
    <s v=""/>
    <x v="0"/>
    <x v="0"/>
    <n v="660000"/>
    <x v="0"/>
  </r>
  <r>
    <x v="0"/>
    <x v="97"/>
    <x v="6"/>
    <n v="13"/>
    <x v="97"/>
    <n v="13"/>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4"/>
    <s v="Adaptations, including statutory DFG grants"/>
    <s v=""/>
    <x v="0"/>
    <s v=""/>
    <x v="0"/>
    <s v=""/>
    <s v=""/>
    <x v="2"/>
    <x v="2"/>
    <n v="2964977"/>
    <x v="0"/>
  </r>
  <r>
    <x v="0"/>
    <x v="97"/>
    <x v="6"/>
    <n v="14"/>
    <x v="97"/>
    <n v="14"/>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5"/>
    <s v="Preventing admissions to acute setting"/>
    <s v=""/>
    <x v="0"/>
    <s v=""/>
    <x v="0"/>
    <s v=""/>
    <s v=""/>
    <x v="2"/>
    <x v="0"/>
    <n v="736000"/>
    <x v="0"/>
  </r>
  <r>
    <x v="0"/>
    <x v="97"/>
    <x v="6"/>
    <n v="15"/>
    <x v="97"/>
    <n v="15"/>
    <s v="Early Supported Hospital Discharge"/>
    <s v="Provision of personal care packages to facilitate early supported hospital discharge."/>
    <x v="9"/>
    <s v="Early Discharge Planning"/>
    <s v=""/>
    <x v="0"/>
    <s v=""/>
    <x v="0"/>
    <s v=""/>
    <s v=""/>
    <x v="2"/>
    <x v="0"/>
    <n v="2285000"/>
    <x v="0"/>
  </r>
  <r>
    <x v="0"/>
    <x v="97"/>
    <x v="6"/>
    <n v="16"/>
    <x v="97"/>
    <n v="16"/>
    <s v="D2A"/>
    <s v="Discharge to Assess has streamlined the care pathway and ensures patients do not stay in hospital for longer than necessary. The BCF contributes to staff and care package costs."/>
    <x v="9"/>
    <s v="Home First/Discharge to Assess - process support/core costs"/>
    <s v=""/>
    <x v="0"/>
    <s v=""/>
    <x v="2"/>
    <s v=""/>
    <s v=""/>
    <x v="1"/>
    <x v="0"/>
    <n v="690000"/>
    <x v="0"/>
  </r>
  <r>
    <x v="0"/>
    <x v="97"/>
    <x v="6"/>
    <n v="17"/>
    <x v="97"/>
    <n v="17"/>
    <s v="D2A"/>
    <s v="Discharge to Assess has streamlined the care pathway and ensures patients do not stay in hospital for longer than necessary. The BCF contributes to staff and care package costs."/>
    <x v="9"/>
    <s v="Home First/Discharge to Assess - process support/core costs"/>
    <s v=""/>
    <x v="0"/>
    <s v=""/>
    <x v="0"/>
    <s v=""/>
    <s v=""/>
    <x v="1"/>
    <x v="3"/>
    <n v="700000"/>
    <x v="0"/>
  </r>
  <r>
    <x v="0"/>
    <x v="97"/>
    <x v="6"/>
    <n v="18"/>
    <x v="97"/>
    <n v="18"/>
    <s v="Hospital Discharge Scheme"/>
    <s v="Hospital Discharge Scheme"/>
    <x v="9"/>
    <s v="Home First/Discharge to Assess - process support/core costs"/>
    <s v=""/>
    <x v="0"/>
    <s v=""/>
    <x v="2"/>
    <s v=""/>
    <s v=""/>
    <x v="1"/>
    <x v="1"/>
    <n v="2380000"/>
    <x v="0"/>
  </r>
  <r>
    <x v="0"/>
    <x v="97"/>
    <x v="6"/>
    <n v="19"/>
    <x v="97"/>
    <n v="19"/>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1"/>
    <s v="Multidisciplinary teams that are supporting independence, such as anticipatory care"/>
    <s v=""/>
    <x v="2"/>
    <s v=""/>
    <x v="2"/>
    <s v=""/>
    <s v=""/>
    <x v="2"/>
    <x v="0"/>
    <n v="236400"/>
    <x v="0"/>
  </r>
  <r>
    <x v="0"/>
    <x v="97"/>
    <x v="6"/>
    <n v="20"/>
    <x v="97"/>
    <n v="20"/>
    <s v="Care Homes Trusted Assessors"/>
    <s v="This supports delivery of the trusted assessor model with the care home sector through the employment of Care Home Trusted Assessors."/>
    <x v="9"/>
    <s v="Trusted Assessment"/>
    <s v=""/>
    <x v="0"/>
    <s v=""/>
    <x v="0"/>
    <s v=""/>
    <s v=""/>
    <x v="1"/>
    <x v="3"/>
    <n v="100000"/>
    <x v="0"/>
  </r>
  <r>
    <x v="0"/>
    <x v="97"/>
    <x v="6"/>
    <n v="21"/>
    <x v="97"/>
    <n v="21"/>
    <s v="Spot Purchase"/>
    <s v="Homecare hours for rapid deployment to prevent Emergency Department attendance and hospital admission."/>
    <x v="8"/>
    <s v="Domiciliary care packages"/>
    <s v=""/>
    <x v="0"/>
    <s v=""/>
    <x v="2"/>
    <s v=""/>
    <s v=""/>
    <x v="1"/>
    <x v="0"/>
    <n v="135600"/>
    <x v="0"/>
  </r>
  <r>
    <x v="0"/>
    <x v="97"/>
    <x v="6"/>
    <n v="22"/>
    <x v="97"/>
    <n v="22"/>
    <s v="Plaster of Paris"/>
    <s v="Joint funding arrangements for Plaster of Paris cases to help get people out of hospital with support. It offers a short term package of care until the plaster comes off or until the person concerned is transferred onto a long term package of care."/>
    <x v="8"/>
    <s v="Domiciliary care packages"/>
    <s v=""/>
    <x v="1"/>
    <s v=""/>
    <x v="2"/>
    <s v=""/>
    <s v=""/>
    <x v="2"/>
    <x v="0"/>
    <n v="56400"/>
    <x v="0"/>
  </r>
  <r>
    <x v="0"/>
    <x v="97"/>
    <x v="6"/>
    <n v="23"/>
    <x v="97"/>
    <n v="23"/>
    <s v="Integrated Care LBB"/>
    <s v="Investment in integrated care, which provides Integrated rapid response, hospital discharge, intermediate care, integrated rehabilitation, and Community Geriatrician Service."/>
    <x v="11"/>
    <s v="Multidisciplinary teams that are supporting independence, such as anticipatory care"/>
    <s v=""/>
    <x v="0"/>
    <s v=""/>
    <x v="2"/>
    <s v=""/>
    <s v=""/>
    <x v="1"/>
    <x v="0"/>
    <n v="758000"/>
    <x v="0"/>
  </r>
  <r>
    <x v="0"/>
    <x v="97"/>
    <x v="6"/>
    <n v="24"/>
    <x v="97"/>
    <n v="24"/>
    <s v="Winter Care Packages"/>
    <s v="Additional homecare hours that enable our integrated teams to provide responsive care packages, including D2A, reablement and long-term home care."/>
    <x v="8"/>
    <s v="Domiciliary care packages"/>
    <s v=""/>
    <x v="0"/>
    <s v=""/>
    <x v="0"/>
    <s v=""/>
    <s v=""/>
    <x v="1"/>
    <x v="3"/>
    <n v="928000"/>
    <x v="0"/>
  </r>
  <r>
    <x v="0"/>
    <x v="97"/>
    <x v="6"/>
    <n v="25"/>
    <x v="97"/>
    <n v="25"/>
    <s v="Care Act"/>
    <s v="Contribution to help off-set increase in home care provision since Care Act 2014 came into force."/>
    <x v="7"/>
    <s v="Other"/>
    <s v="Home Care or Domiciliary Care"/>
    <x v="0"/>
    <s v=""/>
    <x v="0"/>
    <s v=""/>
    <s v=""/>
    <x v="1"/>
    <x v="0"/>
    <n v="545000"/>
    <x v="0"/>
  </r>
  <r>
    <x v="0"/>
    <x v="97"/>
    <x v="6"/>
    <n v="26"/>
    <x v="97"/>
    <n v="26"/>
    <s v="Other preventative - Reablement"/>
    <s v="Contribution towards reablement packages of care. This maintains current reablement capacity to help people regain their independence and reduce the need for ongoing care."/>
    <x v="5"/>
    <s v="Reablement service accepting community and discharge referrals"/>
    <s v=""/>
    <x v="0"/>
    <s v=""/>
    <x v="0"/>
    <s v=""/>
    <s v=""/>
    <x v="0"/>
    <x v="0"/>
    <n v="304000"/>
    <x v="0"/>
  </r>
  <r>
    <x v="0"/>
    <x v="97"/>
    <x v="6"/>
    <n v="27"/>
    <x v="97"/>
    <n v="27"/>
    <s v="Reablement funding to Oxleas"/>
    <s v="Part of Older People Integrated Care Contract. This maintains current reablement capacity to help people regain their independence and reduce the need for ongoing care."/>
    <x v="5"/>
    <s v="Reablement service accepting community and discharge referrals"/>
    <s v=""/>
    <x v="1"/>
    <s v=""/>
    <x v="2"/>
    <s v=""/>
    <s v=""/>
    <x v="3"/>
    <x v="0"/>
    <n v="105000"/>
    <x v="0"/>
  </r>
  <r>
    <x v="0"/>
    <x v="97"/>
    <x v="6"/>
    <n v="28"/>
    <x v="97"/>
    <n v="28"/>
    <s v="Reablement funding to LB Bexley"/>
    <s v="Staffing and reablement care packages. This maintains current reablement capacity to help people regain their independence and reduce the need for ongoing care."/>
    <x v="5"/>
    <s v="Reablement service accepting community and discharge referrals"/>
    <s v=""/>
    <x v="0"/>
    <s v=""/>
    <x v="0"/>
    <s v=""/>
    <s v=""/>
    <x v="1"/>
    <x v="0"/>
    <n v="716000"/>
    <x v="0"/>
  </r>
  <r>
    <x v="0"/>
    <x v="97"/>
    <x v="6"/>
    <n v="29"/>
    <x v="97"/>
    <n v="29"/>
    <s v="Reablement additional contribution to care costs"/>
    <s v="Additional contribution towards reablement care costs. This maintains current reablement capacity to help people regain their independence and reduce the need for ongoing care."/>
    <x v="5"/>
    <s v="Reablement service accepting community and discharge referrals"/>
    <s v=""/>
    <x v="0"/>
    <s v=""/>
    <x v="0"/>
    <s v=""/>
    <s v=""/>
    <x v="2"/>
    <x v="0"/>
    <n v="121000"/>
    <x v="0"/>
  </r>
  <r>
    <x v="0"/>
    <x v="97"/>
    <x v="6"/>
    <n v="30"/>
    <x v="97"/>
    <n v="30"/>
    <s v="Reablement additional contribution to staff costs"/>
    <s v="Additional contribution towards staff costs. This maintains current reablement capacity to help people regain their independence and reduce the need for ongoing care."/>
    <x v="5"/>
    <s v="Reablement service accepting community and discharge referrals"/>
    <s v=""/>
    <x v="0"/>
    <s v=""/>
    <x v="0"/>
    <s v=""/>
    <s v=""/>
    <x v="1"/>
    <x v="0"/>
    <n v="50000"/>
    <x v="0"/>
  </r>
  <r>
    <x v="0"/>
    <x v="97"/>
    <x v="6"/>
    <n v="31"/>
    <x v="97"/>
    <n v="31"/>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8"/>
    <s v="Domiciliary care packages"/>
    <s v=""/>
    <x v="0"/>
    <s v=""/>
    <x v="0"/>
    <s v=""/>
    <s v=""/>
    <x v="1"/>
    <x v="3"/>
    <n v="2865000"/>
    <x v="0"/>
  </r>
  <r>
    <x v="0"/>
    <x v="97"/>
    <x v="6"/>
    <n v="32"/>
    <x v="97"/>
    <n v="32"/>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8"/>
    <s v="Domiciliary care packages"/>
    <s v=""/>
    <x v="0"/>
    <s v=""/>
    <x v="0"/>
    <s v=""/>
    <s v=""/>
    <x v="1"/>
    <x v="3"/>
    <n v="304516"/>
    <x v="0"/>
  </r>
  <r>
    <x v="0"/>
    <x v="97"/>
    <x v="6"/>
    <n v="33"/>
    <x v="97"/>
    <n v="33"/>
    <s v="Maintaining eligibility criteria"/>
    <s v="Personal care packages (contribution) plus inflation"/>
    <x v="8"/>
    <s v="Domiciliary care packages"/>
    <s v=""/>
    <x v="0"/>
    <s v=""/>
    <x v="0"/>
    <s v=""/>
    <s v=""/>
    <x v="1"/>
    <x v="0"/>
    <n v="513000"/>
    <x v="0"/>
  </r>
  <r>
    <x v="0"/>
    <x v="97"/>
    <x v="6"/>
    <n v="34"/>
    <x v="97"/>
    <n v="34"/>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8"/>
    <s v="Domiciliary care packages"/>
    <s v=""/>
    <x v="0"/>
    <s v=""/>
    <x v="0"/>
    <s v=""/>
    <s v=""/>
    <x v="1"/>
    <x v="3"/>
    <n v="1000000"/>
    <x v="0"/>
  </r>
  <r>
    <x v="0"/>
    <x v="97"/>
    <x v="6"/>
    <n v="35"/>
    <x v="97"/>
    <n v="35"/>
    <s v="Additional ASC Packages of Care funded from Minimum NHS Contribution"/>
    <s v="This pays for an uplift in provider fees and helps to address associated cost pressures, ensuring that we can continue to secure the supply of care. It supports the sustainability of the home care market and workforce, and enables us to work with provider"/>
    <x v="8"/>
    <s v="Domiciliary care packages"/>
    <s v=""/>
    <x v="0"/>
    <s v=""/>
    <x v="0"/>
    <s v=""/>
    <s v=""/>
    <x v="1"/>
    <x v="0"/>
    <n v="802000"/>
    <x v="0"/>
  </r>
  <r>
    <x v="0"/>
    <x v="97"/>
    <x v="6"/>
    <n v="36"/>
    <x v="97"/>
    <n v="36"/>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1"/>
    <s v="Other"/>
    <s v="Oxleas Community Contract"/>
    <x v="1"/>
    <s v=""/>
    <x v="2"/>
    <s v=""/>
    <s v=""/>
    <x v="3"/>
    <x v="1"/>
    <n v="24827072"/>
    <x v="0"/>
  </r>
  <r>
    <x v="0"/>
    <x v="97"/>
    <x v="6"/>
    <n v="37"/>
    <x v="97"/>
    <n v="37"/>
    <s v="Oxleas Community Contract"/>
    <s v="This is part of Oxleas contract and subject to block financial regime at present. NHS minimum contribution towards:_x000a_• Integrated Care Services (Oxleas);_x000a_• Meadow View Intermediate Care Services;_x000a_• Oxleas Neuro Rehabilitation."/>
    <x v="11"/>
    <s v="Other"/>
    <s v="Oxleas Community Contract"/>
    <x v="1"/>
    <s v=""/>
    <x v="2"/>
    <s v=""/>
    <s v=""/>
    <x v="3"/>
    <x v="0"/>
    <n v="6382928"/>
    <x v="0"/>
  </r>
  <r>
    <x v="0"/>
    <x v="97"/>
    <x v="6"/>
    <n v="38"/>
    <x v="97"/>
    <n v="38"/>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2"/>
    <s v=""/>
    <s v=""/>
    <x v="2"/>
    <x v="1"/>
    <n v="154712"/>
    <x v="0"/>
  </r>
  <r>
    <x v="0"/>
    <x v="97"/>
    <x v="6"/>
    <n v="39"/>
    <x v="97"/>
    <n v="39"/>
    <s v="Community Dietetics - Bromley Healthcare"/>
    <s v="A community-based nutrition and dietetic service to prevent avoidable infections and complications in Bexley patients with enteral feeding."/>
    <x v="15"/>
    <s v="Physical health/wellbeing"/>
    <s v=""/>
    <x v="1"/>
    <s v=""/>
    <x v="2"/>
    <s v=""/>
    <s v=""/>
    <x v="0"/>
    <x v="1"/>
    <n v="280800"/>
    <x v="0"/>
  </r>
  <r>
    <x v="0"/>
    <x v="97"/>
    <x v="6"/>
    <n v="40"/>
    <x v="97"/>
    <n v="40"/>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6"/>
    <s v=""/>
    <s v=""/>
    <x v="3"/>
    <s v=""/>
    <x v="2"/>
    <s v=""/>
    <s v=""/>
    <x v="4"/>
    <x v="1"/>
    <n v="1099706"/>
    <x v="0"/>
  </r>
  <r>
    <x v="0"/>
    <x v="97"/>
    <x v="6"/>
    <n v="41"/>
    <x v="97"/>
    <n v="41"/>
    <s v="LB Bexley - Learning Disabilities (formerly in the learning disability pooled fund)"/>
    <s v="This is the ICB's contribution to providing personalised services for Bexley people with a learning disability. It covers a range of provision as detailed below (see Scheme 42)."/>
    <x v="16"/>
    <s v=""/>
    <s v=""/>
    <x v="0"/>
    <s v=""/>
    <x v="2"/>
    <s v=""/>
    <s v=""/>
    <x v="1"/>
    <x v="0"/>
    <n v="867000"/>
    <x v="0"/>
  </r>
  <r>
    <x v="0"/>
    <x v="97"/>
    <x v="6"/>
    <n v="42"/>
    <x v="97"/>
    <n v="42"/>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6"/>
    <s v=""/>
    <s v=""/>
    <x v="0"/>
    <s v=""/>
    <x v="0"/>
    <s v=""/>
    <s v=""/>
    <x v="1"/>
    <x v="4"/>
    <n v="22606000"/>
    <x v="0"/>
  </r>
  <r>
    <x v="0"/>
    <x v="97"/>
    <x v="6"/>
    <n v="43"/>
    <x v="97"/>
    <n v="43"/>
    <s v="Learning Disability Modernisation"/>
    <s v="Alternatives to day care, such as the day opportunities provided by Charlton Athletic and other providers."/>
    <x v="16"/>
    <s v=""/>
    <s v=""/>
    <x v="0"/>
    <s v=""/>
    <x v="0"/>
    <s v=""/>
    <s v=""/>
    <x v="2"/>
    <x v="3"/>
    <n v="44000"/>
    <x v="0"/>
  </r>
  <r>
    <x v="0"/>
    <x v="97"/>
    <x v="6"/>
    <n v="44"/>
    <x v="97"/>
    <n v="44"/>
    <s v="Personalisation"/>
    <s v="Enhancement to support personalisation"/>
    <x v="16"/>
    <s v=""/>
    <s v=""/>
    <x v="0"/>
    <s v=""/>
    <x v="2"/>
    <s v=""/>
    <s v=""/>
    <x v="1"/>
    <x v="0"/>
    <n v="53000"/>
    <x v="0"/>
  </r>
  <r>
    <x v="0"/>
    <x v="97"/>
    <x v="6"/>
    <n v="45"/>
    <x v="97"/>
    <n v="45"/>
    <s v="Greenwich and Bexley Hospice"/>
    <s v="The Hospice provides care and support in people’s own homes, care homes, Queen Elizabeth Hospital and at the Hospice. The ICB makes a contribution towards the cost of providing the Hospice’s support and services. The Provider works with people who receive"/>
    <x v="11"/>
    <s v="Other"/>
    <s v="Hospice Services"/>
    <x v="6"/>
    <s v="Hospice Services"/>
    <x v="2"/>
    <s v=""/>
    <s v=""/>
    <x v="0"/>
    <x v="1"/>
    <n v="1323821"/>
    <x v="0"/>
  </r>
  <r>
    <x v="0"/>
    <x v="97"/>
    <x v="6"/>
    <n v="46"/>
    <x v="97"/>
    <n v="46"/>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2"/>
    <s v=""/>
    <s v=""/>
    <x v="3"/>
    <x v="0"/>
    <n v="246000"/>
    <x v="0"/>
  </r>
  <r>
    <x v="0"/>
    <x v="97"/>
    <x v="6"/>
    <n v="47"/>
    <x v="97"/>
    <n v="47"/>
    <s v="Home Care Commissioning"/>
    <s v="Commissioning capacity to manage the ‘Care at Home’ procurement, implementation, and contract management. "/>
    <x v="10"/>
    <s v="Integrated models of provision"/>
    <s v=""/>
    <x v="0"/>
    <s v=""/>
    <x v="0"/>
    <s v=""/>
    <s v=""/>
    <x v="1"/>
    <x v="3"/>
    <n v="40000"/>
    <x v="0"/>
  </r>
  <r>
    <x v="0"/>
    <x v="97"/>
    <x v="6"/>
    <n v="48"/>
    <x v="97"/>
    <n v="48"/>
    <s v="Winter Resilience"/>
    <s v="Delivers additional capacity in the system over the winter period. This is a fixed budget but non recurrent in terms of what it funds each year (i.e., not the same spend year on year – it is a flexible pot)."/>
    <x v="10"/>
    <s v="Other"/>
    <s v="Supports winter resilience and provides flexibility to utilise the funding where it is most needed."/>
    <x v="6"/>
    <s v="Various"/>
    <x v="2"/>
    <s v=""/>
    <s v=""/>
    <x v="4"/>
    <x v="1"/>
    <n v="107998"/>
    <x v="0"/>
  </r>
  <r>
    <x v="0"/>
    <x v="97"/>
    <x v="6"/>
    <n v="49"/>
    <x v="97"/>
    <n v="49"/>
    <s v="Additional staff costs"/>
    <s v="Staff in integrated commissioning. Also, additional costs of management arrangements in Bexley Care (AD Bexley Care)."/>
    <x v="10"/>
    <s v="Joint commissioning infrastructure"/>
    <s v=""/>
    <x v="0"/>
    <s v=""/>
    <x v="0"/>
    <s v=""/>
    <s v=""/>
    <x v="1"/>
    <x v="3"/>
    <n v="325000"/>
    <x v="0"/>
  </r>
  <r>
    <x v="0"/>
    <x v="97"/>
    <x v="6"/>
    <n v="50"/>
    <x v="97"/>
    <n v="50"/>
    <s v="Flexible Fund"/>
    <s v="A contingency fund to be used for meeting any unforeseen costs or requirements. "/>
    <x v="10"/>
    <s v="Other"/>
    <s v="Contingency Fund"/>
    <x v="0"/>
    <s v=""/>
    <x v="0"/>
    <s v=""/>
    <s v=""/>
    <x v="1"/>
    <x v="3"/>
    <n v="59621"/>
    <x v="0"/>
  </r>
  <r>
    <x v="0"/>
    <x v="97"/>
    <x v="6"/>
    <n v="51"/>
    <x v="97"/>
    <n v="51"/>
    <s v="Cost and demand pressures 2022/23"/>
    <s v="Uplifts to schemes that experience cost or demand pressures in 2022/23."/>
    <x v="10"/>
    <s v="Other"/>
    <s v="Cost and demand pressures 2022/23"/>
    <x v="0"/>
    <s v=""/>
    <x v="0"/>
    <s v=""/>
    <s v=""/>
    <x v="1"/>
    <x v="0"/>
    <n v="401071"/>
    <x v="1"/>
  </r>
  <r>
    <x v="0"/>
    <x v="98"/>
    <x v="6"/>
    <n v="1"/>
    <x v="98"/>
    <n v="1"/>
    <s v="Residential and Nursing Care Provision"/>
    <s v="Spot provision of residential and Nursing care placements"/>
    <x v="4"/>
    <s v="Care home"/>
    <s v=""/>
    <x v="0"/>
    <s v=""/>
    <x v="0"/>
    <s v=""/>
    <s v=""/>
    <x v="1"/>
    <x v="0"/>
    <n v="3735466"/>
    <x v="0"/>
  </r>
  <r>
    <x v="0"/>
    <x v="98"/>
    <x v="6"/>
    <n v="2"/>
    <x v="98"/>
    <n v="2"/>
    <s v="Spot purchasing of Nursing care beds"/>
    <s v="Nursing Home Placement"/>
    <x v="4"/>
    <s v="Care home"/>
    <s v=""/>
    <x v="0"/>
    <s v=""/>
    <x v="0"/>
    <s v=""/>
    <s v=""/>
    <x v="1"/>
    <x v="3"/>
    <n v="3252404"/>
    <x v="0"/>
  </r>
  <r>
    <x v="0"/>
    <x v="98"/>
    <x v="6"/>
    <n v="3"/>
    <x v="98"/>
    <n v="3"/>
    <s v="Step down beds"/>
    <s v="Spot nursing and residential beds in care home"/>
    <x v="4"/>
    <s v="Care home"/>
    <s v=""/>
    <x v="0"/>
    <s v=""/>
    <x v="0"/>
    <s v=""/>
    <s v=""/>
    <x v="1"/>
    <x v="0"/>
    <n v="250000"/>
    <x v="0"/>
  </r>
  <r>
    <x v="0"/>
    <x v="98"/>
    <x v="6"/>
    <n v="4"/>
    <x v="98"/>
    <n v="4"/>
    <s v="Reablement Service"/>
    <s v="Funding for staff and reablement services"/>
    <x v="5"/>
    <s v="Reablement to support discharge -step down (Discharge to Assess pathway 1)"/>
    <s v=""/>
    <x v="0"/>
    <s v=""/>
    <x v="0"/>
    <s v=""/>
    <s v=""/>
    <x v="1"/>
    <x v="0"/>
    <n v="948000"/>
    <x v="0"/>
  </r>
  <r>
    <x v="0"/>
    <x v="98"/>
    <x v="6"/>
    <n v="5"/>
    <x v="98"/>
    <n v="5"/>
    <s v="Reablement Home Care Packages "/>
    <s v="Provision of Reablement Packages at home"/>
    <x v="5"/>
    <s v="Reablement to support discharge -step down (Discharge to Assess pathway 1)"/>
    <s v=""/>
    <x v="0"/>
    <s v=""/>
    <x v="0"/>
    <s v=""/>
    <s v=""/>
    <x v="1"/>
    <x v="0"/>
    <n v="750000"/>
    <x v="0"/>
  </r>
  <r>
    <x v="0"/>
    <x v="98"/>
    <x v="6"/>
    <n v="6"/>
    <x v="98"/>
    <n v="6"/>
    <s v="Home Care"/>
    <s v="Provision of home care packages"/>
    <x v="8"/>
    <s v="Domiciliary care packages"/>
    <s v=""/>
    <x v="0"/>
    <s v=""/>
    <x v="0"/>
    <s v=""/>
    <s v=""/>
    <x v="1"/>
    <x v="3"/>
    <n v="5551590"/>
    <x v="0"/>
  </r>
  <r>
    <x v="0"/>
    <x v="98"/>
    <x v="6"/>
    <n v="7"/>
    <x v="98"/>
    <n v="7"/>
    <s v="Additional social workers in the home first team"/>
    <s v="Additional capacity to manage increased flow into home first pathway"/>
    <x v="9"/>
    <s v="Multi-Disciplinary/Multi-Agency Discharge Teams supporting discharge"/>
    <s v=""/>
    <x v="0"/>
    <s v=""/>
    <x v="0"/>
    <s v=""/>
    <s v=""/>
    <x v="1"/>
    <x v="0"/>
    <n v="104000"/>
    <x v="0"/>
  </r>
  <r>
    <x v="0"/>
    <x v="98"/>
    <x v="6"/>
    <n v="8"/>
    <x v="98"/>
    <n v="8"/>
    <s v="Reablement training"/>
    <s v="Provision of training for reablement providers to drive up quality and effectiveness reablement."/>
    <x v="10"/>
    <s v="Workforce development"/>
    <s v=""/>
    <x v="0"/>
    <s v=""/>
    <x v="0"/>
    <s v=""/>
    <s v=""/>
    <x v="1"/>
    <x v="0"/>
    <n v="20000"/>
    <x v="0"/>
  </r>
  <r>
    <x v="0"/>
    <x v="98"/>
    <x v="6"/>
    <n v="9"/>
    <x v="98"/>
    <n v="9"/>
    <s v="Nurse assessor"/>
    <s v="CHC nurse assessor to manage hospital discharge into home first and step down beds and support flow through step down beds."/>
    <x v="9"/>
    <s v="Multi-Disciplinary/Multi-Agency Discharge Teams supporting discharge"/>
    <s v=""/>
    <x v="0"/>
    <s v=""/>
    <x v="0"/>
    <s v=""/>
    <s v=""/>
    <x v="1"/>
    <x v="0"/>
    <n v="67400"/>
    <x v="0"/>
  </r>
  <r>
    <x v="0"/>
    <x v="98"/>
    <x v="6"/>
    <n v="10"/>
    <x v="98"/>
    <n v="10"/>
    <s v="Upskill home care provision to support with more complex health care tasks."/>
    <s v="Support with trainng, development and governance"/>
    <x v="9"/>
    <s v="Flexible working patterns (including 7 day working)"/>
    <s v=""/>
    <x v="0"/>
    <s v=""/>
    <x v="0"/>
    <s v=""/>
    <s v=""/>
    <x v="1"/>
    <x v="0"/>
    <n v="75000"/>
    <x v="0"/>
  </r>
  <r>
    <x v="0"/>
    <x v="98"/>
    <x v="6"/>
    <n v="11"/>
    <x v="98"/>
    <n v="11"/>
    <s v="Reablement home care packages"/>
    <s v="Home care"/>
    <x v="5"/>
    <s v="Reablement to support discharge -step down (Discharge to Assess pathway 1)"/>
    <s v=""/>
    <x v="0"/>
    <s v=""/>
    <x v="0"/>
    <s v=""/>
    <s v=""/>
    <x v="1"/>
    <x v="0"/>
    <n v="1183927"/>
    <x v="0"/>
  </r>
  <r>
    <x v="0"/>
    <x v="98"/>
    <x v="6"/>
    <n v="12"/>
    <x v="98"/>
    <n v="12"/>
    <s v="Additional social worker and advanced care practitioner for pathway 1 "/>
    <s v="Ensuring flow of home first - non-complex patients."/>
    <x v="9"/>
    <s v="Home First/Discharge to Assess - process support/core costs"/>
    <s v=""/>
    <x v="0"/>
    <s v=""/>
    <x v="0"/>
    <s v=""/>
    <s v=""/>
    <x v="1"/>
    <x v="0"/>
    <n v="66120"/>
    <x v="0"/>
  </r>
  <r>
    <x v="0"/>
    <x v="98"/>
    <x v="6"/>
    <n v="13"/>
    <x v="98"/>
    <n v="13"/>
    <s v="Supporting Hospital discharges "/>
    <s v="cost of living support to facilitate hospital discharges"/>
    <x v="9"/>
    <s v="Home First/Discharge to Assess - process support/core costs"/>
    <s v=""/>
    <x v="0"/>
    <s v=""/>
    <x v="0"/>
    <s v=""/>
    <s v=""/>
    <x v="1"/>
    <x v="0"/>
    <n v="30000"/>
    <x v="0"/>
  </r>
  <r>
    <x v="0"/>
    <x v="98"/>
    <x v="6"/>
    <n v="14"/>
    <x v="98"/>
    <n v="14"/>
    <s v="Community input food parcels etc."/>
    <s v="Hospital avoidance scheme"/>
    <x v="11"/>
    <s v="Low level support for simple hospital discharges (Discharge to Assess pathway 0)"/>
    <s v=""/>
    <x v="0"/>
    <s v=""/>
    <x v="0"/>
    <s v=""/>
    <s v=""/>
    <x v="1"/>
    <x v="0"/>
    <n v="10000"/>
    <x v="0"/>
  </r>
  <r>
    <x v="0"/>
    <x v="98"/>
    <x v="6"/>
    <n v="15"/>
    <x v="98"/>
    <n v="15"/>
    <s v="New accommodation independent living "/>
    <s v="Provision of new support living units to support people to remain independent."/>
    <x v="2"/>
    <s v="Flexible working patterns (including 7 day working)"/>
    <s v=""/>
    <x v="0"/>
    <s v=""/>
    <x v="0"/>
    <s v=""/>
    <s v=""/>
    <x v="1"/>
    <x v="3"/>
    <n v="3417698"/>
    <x v="0"/>
  </r>
  <r>
    <x v="0"/>
    <x v="98"/>
    <x v="6"/>
    <n v="16"/>
    <x v="98"/>
    <n v="16"/>
    <s v="additional wrap round services in persons own home"/>
    <s v="additonal support, including night care to support person in their own home"/>
    <x v="15"/>
    <s v="Physical health/wellbeing"/>
    <s v=""/>
    <x v="0"/>
    <s v=""/>
    <x v="0"/>
    <s v=""/>
    <s v=""/>
    <x v="1"/>
    <x v="0"/>
    <n v="221450"/>
    <x v="0"/>
  </r>
  <r>
    <x v="0"/>
    <x v="98"/>
    <x v="6"/>
    <n v="17"/>
    <x v="98"/>
    <n v="17"/>
    <s v="Bed and breakfast X 2  level access rooms"/>
    <s v="Ensuring the flow of homeless patients with low level needs"/>
    <x v="2"/>
    <s v="Reablement to support discharge -step down (Discharge to Assess pathway 1)"/>
    <s v=""/>
    <x v="0"/>
    <s v=""/>
    <x v="0"/>
    <s v=""/>
    <s v=""/>
    <x v="1"/>
    <x v="0"/>
    <n v="16000"/>
    <x v="0"/>
  </r>
  <r>
    <x v="0"/>
    <x v="98"/>
    <x v="6"/>
    <n v="18"/>
    <x v="98"/>
    <n v="18"/>
    <s v="Carers service"/>
    <s v="Brent gateway service to support carers"/>
    <x v="13"/>
    <s v="Respite services"/>
    <s v=""/>
    <x v="0"/>
    <s v=""/>
    <x v="0"/>
    <s v=""/>
    <s v=""/>
    <x v="1"/>
    <x v="0"/>
    <n v="204000"/>
    <x v="0"/>
  </r>
  <r>
    <x v="0"/>
    <x v="98"/>
    <x v="6"/>
    <n v="19"/>
    <x v="98"/>
    <n v="19"/>
    <s v="Handyman service"/>
    <s v="Handyman service to provide speedy adaptations, setting up home environment, blitz cleans to support hospital discharge"/>
    <x v="2"/>
    <s v=""/>
    <s v=""/>
    <x v="0"/>
    <s v=""/>
    <x v="0"/>
    <s v=""/>
    <s v=""/>
    <x v="1"/>
    <x v="3"/>
    <n v="56000"/>
    <x v="0"/>
  </r>
  <r>
    <x v="0"/>
    <x v="98"/>
    <x v="6"/>
    <n v="20"/>
    <x v="98"/>
    <n v="20"/>
    <s v="Positive behavioural management in care homes."/>
    <s v="Service to support people with dementia in care homes to reduce NEL and support discharges."/>
    <x v="9"/>
    <s v="Multi-Disciplinary/Multi-Agency Discharge Teams supporting discharge"/>
    <s v=""/>
    <x v="0"/>
    <s v=""/>
    <x v="0"/>
    <s v=""/>
    <s v=""/>
    <x v="1"/>
    <x v="0"/>
    <n v="83000"/>
    <x v="0"/>
  </r>
  <r>
    <x v="0"/>
    <x v="98"/>
    <x v="6"/>
    <n v="21"/>
    <x v="98"/>
    <n v="21"/>
    <s v="Disability facilities grant"/>
    <s v="Provision of an integrated universal access service to support home adaptations. Budget is pooled with other grants to provide this service. "/>
    <x v="14"/>
    <s v="Discretionary use of DFG - including small adaptations"/>
    <s v=""/>
    <x v="0"/>
    <s v=""/>
    <x v="0"/>
    <s v=""/>
    <s v=""/>
    <x v="1"/>
    <x v="2"/>
    <n v="5316897"/>
    <x v="0"/>
  </r>
  <r>
    <x v="0"/>
    <x v="98"/>
    <x v="6"/>
    <n v="22"/>
    <x v="98"/>
    <n v="22"/>
    <s v="BCF and STP programme management"/>
    <s v="Support staffing for integrated transformation team"/>
    <x v="10"/>
    <s v="Programme management"/>
    <s v=""/>
    <x v="0"/>
    <s v=""/>
    <x v="0"/>
    <s v=""/>
    <s v=""/>
    <x v="1"/>
    <x v="0"/>
    <n v="300000"/>
    <x v="0"/>
  </r>
  <r>
    <x v="0"/>
    <x v="98"/>
    <x v="6"/>
    <n v="23"/>
    <x v="98"/>
    <n v="23"/>
    <s v="Social worker, Care assesor, Occupational therapist and Housing officer in Hospital discharge team"/>
    <s v="Additional staff to support hospital discharge and MDT working."/>
    <x v="9"/>
    <s v="Multi-Disciplinary/Multi-Agency Discharge Teams supporting discharge"/>
    <s v=""/>
    <x v="0"/>
    <s v=""/>
    <x v="0"/>
    <s v=""/>
    <s v=""/>
    <x v="1"/>
    <x v="3"/>
    <n v="1067000"/>
    <x v="0"/>
  </r>
  <r>
    <x v="0"/>
    <x v="98"/>
    <x v="6"/>
    <n v="24"/>
    <x v="98"/>
    <n v="24"/>
    <s v="Additional social worker for rehab beds."/>
    <s v="Support with additional capacity to suport  patient flow in rehab beds and deliver 7 day working in line with NWL requirements "/>
    <x v="9"/>
    <s v="Multi-Disciplinary/Multi-Agency Discharge Teams supporting discharge"/>
    <s v=""/>
    <x v="0"/>
    <s v=""/>
    <x v="0"/>
    <s v=""/>
    <s v=""/>
    <x v="1"/>
    <x v="0"/>
    <n v="40000"/>
    <x v="0"/>
  </r>
  <r>
    <x v="0"/>
    <x v="98"/>
    <x v="6"/>
    <n v="25"/>
    <x v="98"/>
    <n v="25"/>
    <s v="Community services locality team development"/>
    <s v="Programme manager for 6 months"/>
    <x v="11"/>
    <s v="Integrated neighbourhood services"/>
    <s v=""/>
    <x v="0"/>
    <s v=""/>
    <x v="0"/>
    <s v=""/>
    <s v=""/>
    <x v="1"/>
    <x v="0"/>
    <n v="45000"/>
    <x v="0"/>
  </r>
  <r>
    <x v="0"/>
    <x v="98"/>
    <x v="6"/>
    <n v="26"/>
    <x v="98"/>
    <n v="26"/>
    <s v="Rehab and complex nursing care co-location"/>
    <s v="Programme manager for 6 months"/>
    <x v="11"/>
    <s v="Multidisciplinary teams that are supporting independence, such as anticipatory care"/>
    <s v=""/>
    <x v="0"/>
    <s v=""/>
    <x v="0"/>
    <s v=""/>
    <s v=""/>
    <x v="1"/>
    <x v="0"/>
    <n v="45000"/>
    <x v="0"/>
  </r>
  <r>
    <x v="0"/>
    <x v="98"/>
    <x v="6"/>
    <n v="27"/>
    <x v="98"/>
    <n v="27"/>
    <s v="Care home and home care recruitment and retention campaign - awards ceremony"/>
    <s v="Comms, publicity and awards spend"/>
    <x v="10"/>
    <s v="Workforce development"/>
    <s v=""/>
    <x v="0"/>
    <s v=""/>
    <x v="0"/>
    <s v=""/>
    <s v=""/>
    <x v="1"/>
    <x v="0"/>
    <n v="27265"/>
    <x v="0"/>
  </r>
  <r>
    <x v="0"/>
    <x v="98"/>
    <x v="6"/>
    <n v="28"/>
    <x v="98"/>
    <n v="28"/>
    <s v="Shared patient record"/>
    <s v="Dedicated work, develop a shared patient record and systems. Work with NWL for EMIS to interface more effectively with social care system with a view to make sharing records easier."/>
    <x v="10"/>
    <s v="System IT Interoperability"/>
    <s v=""/>
    <x v="0"/>
    <s v=""/>
    <x v="0"/>
    <s v=""/>
    <s v=""/>
    <x v="1"/>
    <x v="0"/>
    <n v="25000"/>
    <x v="0"/>
  </r>
  <r>
    <x v="0"/>
    <x v="98"/>
    <x v="6"/>
    <n v="29"/>
    <x v="98"/>
    <n v="29"/>
    <s v="Transformation team"/>
    <s v="programme management staff"/>
    <x v="11"/>
    <s v="Integrated neighbourhood services"/>
    <s v=""/>
    <x v="0"/>
    <s v=""/>
    <x v="0"/>
    <s v=""/>
    <s v=""/>
    <x v="1"/>
    <x v="0"/>
    <n v="270000"/>
    <x v="0"/>
  </r>
  <r>
    <x v="0"/>
    <x v="98"/>
    <x v="6"/>
    <n v="30"/>
    <x v="98"/>
    <n v="30"/>
    <s v="x3 occupational therapist in access team"/>
    <s v="Ensuring swift provision of community equipment, aids and adaptations, prevention in health decline and mobility admission avoidance and carer support"/>
    <x v="9"/>
    <s v="Multi-Disciplinary/Multi-Agency Discharge Teams supporting discharge"/>
    <s v=""/>
    <x v="0"/>
    <s v=""/>
    <x v="0"/>
    <s v=""/>
    <s v=""/>
    <x v="1"/>
    <x v="0"/>
    <n v="120000"/>
    <x v="1"/>
  </r>
  <r>
    <x v="0"/>
    <x v="98"/>
    <x v="6"/>
    <n v="31"/>
    <x v="98"/>
    <n v="31"/>
    <s v="x1 carer engagement officer"/>
    <s v="provide information, advise and support for carers"/>
    <x v="9"/>
    <s v="Engagement and Choice"/>
    <s v=""/>
    <x v="0"/>
    <s v=""/>
    <x v="0"/>
    <s v=""/>
    <s v=""/>
    <x v="1"/>
    <x v="0"/>
    <n v="36000"/>
    <x v="1"/>
  </r>
  <r>
    <x v="0"/>
    <x v="98"/>
    <x v="6"/>
    <n v="32"/>
    <x v="98"/>
    <n v="32"/>
    <s v="x1 social worker rapid response team"/>
    <s v="support RR team in admission avoidance"/>
    <x v="9"/>
    <s v="Home First/Discharge to Assess - process support/core costs"/>
    <s v=""/>
    <x v="0"/>
    <s v=""/>
    <x v="0"/>
    <s v=""/>
    <s v=""/>
    <x v="1"/>
    <x v="0"/>
    <n v="40000"/>
    <x v="1"/>
  </r>
  <r>
    <x v="0"/>
    <x v="98"/>
    <x v="6"/>
    <n v="33"/>
    <x v="98"/>
    <n v="33"/>
    <s v="x4 social workers for integrated neighbourhood teams"/>
    <s v="support integrated neighbourhood teams with PCN and community services"/>
    <x v="11"/>
    <s v="Integrated neighbourhood services"/>
    <s v=""/>
    <x v="0"/>
    <s v=""/>
    <x v="0"/>
    <s v=""/>
    <s v=""/>
    <x v="1"/>
    <x v="0"/>
    <n v="145123"/>
    <x v="1"/>
  </r>
  <r>
    <x v="0"/>
    <x v="98"/>
    <x v="6"/>
    <n v="34"/>
    <x v="98"/>
    <n v="34"/>
    <s v="1 housing officer inpt MH unit"/>
    <s v="support patients in inpt MH unit to facilitate early discharge"/>
    <x v="9"/>
    <s v="Early Discharge Planning"/>
    <s v=""/>
    <x v="0"/>
    <s v=""/>
    <x v="0"/>
    <s v=""/>
    <s v=""/>
    <x v="1"/>
    <x v="0"/>
    <n v="40000"/>
    <x v="1"/>
  </r>
  <r>
    <x v="0"/>
    <x v="98"/>
    <x v="6"/>
    <n v="35"/>
    <x v="98"/>
    <n v="35"/>
    <s v="x2 support workers"/>
    <s v="support discharges from MH unit and A/E"/>
    <x v="9"/>
    <s v="Early Discharge Planning"/>
    <s v=""/>
    <x v="0"/>
    <s v=""/>
    <x v="0"/>
    <s v=""/>
    <s v=""/>
    <x v="1"/>
    <x v="0"/>
    <n v="72000"/>
    <x v="1"/>
  </r>
  <r>
    <x v="0"/>
    <x v="98"/>
    <x v="6"/>
    <n v="36"/>
    <x v="98"/>
    <n v="36"/>
    <s v="x1 AMP"/>
    <s v="based in A/E to support admission avoidance"/>
    <x v="9"/>
    <s v="Early Discharge Planning"/>
    <s v=""/>
    <x v="0"/>
    <s v=""/>
    <x v="0"/>
    <s v=""/>
    <s v=""/>
    <x v="1"/>
    <x v="0"/>
    <n v="50000"/>
    <x v="1"/>
  </r>
  <r>
    <x v="0"/>
    <x v="98"/>
    <x v="6"/>
    <n v="37"/>
    <x v="98"/>
    <n v="37"/>
    <s v="Support Worker"/>
    <s v="work with BHM, GP and MH services re identifying people who need support with cost of living and ensure appropriate referrals"/>
    <x v="9"/>
    <s v="Multi-Disciplinary/Multi-Agency Discharge Teams supporting discharge"/>
    <s v=""/>
    <x v="0"/>
    <s v=""/>
    <x v="0"/>
    <s v=""/>
    <s v=""/>
    <x v="1"/>
    <x v="0"/>
    <n v="40000"/>
    <x v="1"/>
  </r>
  <r>
    <x v="0"/>
    <x v="98"/>
    <x v="6"/>
    <n v="38"/>
    <x v="98"/>
    <n v="38"/>
    <s v="Integrated Care Planning and Navigation"/>
    <s v="Whole systems support (GP led MDT for complex case management)"/>
    <x v="3"/>
    <s v="Care navigation and planning"/>
    <s v=""/>
    <x v="1"/>
    <s v=""/>
    <x v="2"/>
    <s v=""/>
    <s v=""/>
    <x v="2"/>
    <x v="0"/>
    <n v="2140496.09"/>
    <x v="0"/>
  </r>
  <r>
    <x v="0"/>
    <x v="98"/>
    <x v="6"/>
    <n v="39"/>
    <x v="98"/>
    <n v="39"/>
    <s v="Community Based Schemes"/>
    <s v="Community rapid response service"/>
    <x v="11"/>
    <s v="Multidisciplinary teams that are supporting independence, such as anticipatory care"/>
    <s v=""/>
    <x v="1"/>
    <s v=""/>
    <x v="2"/>
    <s v=""/>
    <s v=""/>
    <x v="3"/>
    <x v="0"/>
    <n v="2716673.8449413106"/>
    <x v="0"/>
  </r>
  <r>
    <x v="0"/>
    <x v="98"/>
    <x v="6"/>
    <n v="40"/>
    <x v="98"/>
    <n v="40"/>
    <s v="Intermediate Care Services"/>
    <s v="Provision of reablement packages at home"/>
    <x v="6"/>
    <s v="Step down (discharge to assess pathway-2)"/>
    <s v=""/>
    <x v="1"/>
    <s v=""/>
    <x v="2"/>
    <s v=""/>
    <s v=""/>
    <x v="1"/>
    <x v="0"/>
    <n v="550000"/>
    <x v="0"/>
  </r>
  <r>
    <x v="0"/>
    <x v="98"/>
    <x v="6"/>
    <n v="41"/>
    <x v="98"/>
    <n v="41"/>
    <s v="Community Based Schemes"/>
    <s v="Falls prevention service"/>
    <x v="11"/>
    <s v="Multidisciplinary teams that are supporting independence, such as anticipatory care"/>
    <s v=""/>
    <x v="1"/>
    <s v=""/>
    <x v="2"/>
    <s v=""/>
    <s v=""/>
    <x v="3"/>
    <x v="0"/>
    <n v="378205.55373410101"/>
    <x v="0"/>
  </r>
  <r>
    <x v="0"/>
    <x v="98"/>
    <x v="6"/>
    <n v="42"/>
    <x v="98"/>
    <n v="42"/>
    <s v="Intermediate Care Services"/>
    <s v="Provision of step down beds to support discharge to assess and complex care"/>
    <x v="6"/>
    <s v="Step down (discharge to assess pathway-2)"/>
    <s v=""/>
    <x v="1"/>
    <s v=""/>
    <x v="2"/>
    <s v=""/>
    <s v=""/>
    <x v="1"/>
    <x v="0"/>
    <n v="250000"/>
    <x v="0"/>
  </r>
  <r>
    <x v="0"/>
    <x v="98"/>
    <x v="6"/>
    <n v="43"/>
    <x v="98"/>
    <n v="43"/>
    <s v="Residential Placements"/>
    <s v="Provision of CHC and FNC"/>
    <x v="4"/>
    <s v="Nursing home"/>
    <s v=""/>
    <x v="4"/>
    <s v=""/>
    <x v="2"/>
    <s v=""/>
    <s v=""/>
    <x v="2"/>
    <x v="0"/>
    <n v="3545808.9648000002"/>
    <x v="0"/>
  </r>
  <r>
    <x v="0"/>
    <x v="98"/>
    <x v="6"/>
    <n v="44"/>
    <x v="98"/>
    <n v="44"/>
    <s v="Community Based Schemes"/>
    <s v="Supporing staff"/>
    <x v="11"/>
    <s v="Integrated neighbourhood services"/>
    <s v=""/>
    <x v="1"/>
    <s v=""/>
    <x v="2"/>
    <s v=""/>
    <s v=""/>
    <x v="1"/>
    <x v="0"/>
    <n v="270000"/>
    <x v="0"/>
  </r>
  <r>
    <x v="0"/>
    <x v="98"/>
    <x v="6"/>
    <n v="45"/>
    <x v="98"/>
    <n v="45"/>
    <s v="Community Based Schemes"/>
    <s v="Support to disctrict nursing, as part of new ICP"/>
    <x v="11"/>
    <s v="Multidisciplinary teams that are supporting independence, such as anticipatory care"/>
    <s v=""/>
    <x v="1"/>
    <s v=""/>
    <x v="2"/>
    <s v=""/>
    <s v=""/>
    <x v="3"/>
    <x v="0"/>
    <n v="0"/>
    <x v="0"/>
  </r>
  <r>
    <x v="0"/>
    <x v="98"/>
    <x v="6"/>
    <n v="46"/>
    <x v="98"/>
    <n v="46"/>
    <s v="HICM for Managing Transfer of Care"/>
    <s v="Support to care homes to suppoirt hospital discharge and reduce admissions"/>
    <x v="11"/>
    <s v="Multidisciplinary teams that are supporting independence, such as anticipatory care"/>
    <s v=""/>
    <x v="1"/>
    <s v=""/>
    <x v="2"/>
    <s v=""/>
    <s v=""/>
    <x v="3"/>
    <x v="0"/>
    <n v="0"/>
    <x v="0"/>
  </r>
  <r>
    <x v="0"/>
    <x v="98"/>
    <x v="6"/>
    <n v="47"/>
    <x v="98"/>
    <n v="47"/>
    <s v="Community Based Schemes"/>
    <s v="Community Rehabiliation- Birchwood Grange care home"/>
    <x v="4"/>
    <s v="Care home"/>
    <s v=""/>
    <x v="4"/>
    <s v=""/>
    <x v="2"/>
    <s v=""/>
    <s v=""/>
    <x v="1"/>
    <x v="0"/>
    <n v="1094522.48"/>
    <x v="0"/>
  </r>
  <r>
    <x v="0"/>
    <x v="98"/>
    <x v="6"/>
    <n v="48"/>
    <x v="98"/>
    <n v="48"/>
    <s v="Community Based Schemes"/>
    <s v="Additional funding for Home care Packages"/>
    <x v="4"/>
    <s v="Supported living"/>
    <s v=""/>
    <x v="4"/>
    <s v=""/>
    <x v="2"/>
    <s v=""/>
    <s v=""/>
    <x v="1"/>
    <x v="0"/>
    <n v="416000"/>
    <x v="0"/>
  </r>
  <r>
    <x v="0"/>
    <x v="98"/>
    <x v="6"/>
    <n v="49"/>
    <x v="98"/>
    <n v="49"/>
    <s v="Integrated Rehab and Reablement "/>
    <s v="Supporting patient flow from discharge"/>
    <x v="11"/>
    <s v="Multidisciplinary teams that are supporting independence, such as anticipatory care"/>
    <s v=""/>
    <x v="1"/>
    <s v=""/>
    <x v="2"/>
    <s v=""/>
    <s v=""/>
    <x v="3"/>
    <x v="0"/>
    <n v="1423664.5733504752"/>
    <x v="0"/>
  </r>
  <r>
    <x v="0"/>
    <x v="98"/>
    <x v="6"/>
    <n v="50"/>
    <x v="98"/>
    <n v="50"/>
    <s v="Community Based Schemes"/>
    <s v="Additional funding for Home care Packages"/>
    <x v="11"/>
    <s v="Multidisciplinary teams that are supporting independence, such as anticipatory care"/>
    <s v=""/>
    <x v="1"/>
    <s v=""/>
    <x v="2"/>
    <s v=""/>
    <s v=""/>
    <x v="3"/>
    <x v="0"/>
    <n v="0"/>
    <x v="0"/>
  </r>
  <r>
    <x v="0"/>
    <x v="98"/>
    <x v="6"/>
    <n v="51"/>
    <x v="98"/>
    <n v="51"/>
    <s v="Integrated Rehab and Reablement "/>
    <s v="Supporting patient flow from discharge"/>
    <x v="11"/>
    <s v="Multidisciplinary teams that are supporting independence, such as anticipatory care"/>
    <s v=""/>
    <x v="1"/>
    <s v=""/>
    <x v="2"/>
    <s v=""/>
    <s v=""/>
    <x v="3"/>
    <x v="0"/>
    <n v="0"/>
    <x v="0"/>
  </r>
  <r>
    <x v="0"/>
    <x v="98"/>
    <x v="6"/>
    <n v="52"/>
    <x v="98"/>
    <n v="52"/>
    <s v="Integrated complex patient management"/>
    <s v="Supporting patients with frailty and complex care needs"/>
    <x v="11"/>
    <s v="Multidisciplinary teams that are supporting independence, such as anticipatory care"/>
    <s v=""/>
    <x v="1"/>
    <s v=""/>
    <x v="2"/>
    <s v=""/>
    <s v=""/>
    <x v="3"/>
    <x v="0"/>
    <n v="1284598.7802571596"/>
    <x v="0"/>
  </r>
  <r>
    <x v="0"/>
    <x v="98"/>
    <x v="6"/>
    <n v="53"/>
    <x v="98"/>
    <n v="53"/>
    <s v="Enhanced Care Home Support"/>
    <s v="Supporting care home patients with preventative measures to avoid hospital admissions"/>
    <x v="11"/>
    <s v="Multidisciplinary teams that are supporting independence, such as anticipatory care"/>
    <s v=""/>
    <x v="1"/>
    <s v=""/>
    <x v="2"/>
    <s v=""/>
    <s v=""/>
    <x v="3"/>
    <x v="0"/>
    <n v="974286.06658859341"/>
    <x v="0"/>
  </r>
  <r>
    <x v="0"/>
    <x v="98"/>
    <x v="6"/>
    <n v="54"/>
    <x v="98"/>
    <n v="54"/>
    <s v="General Rehabilitation Beds"/>
    <s v="Supporting patient flow from discharge"/>
    <x v="11"/>
    <s v="Multidisciplinary teams that are supporting independence, such as anticipatory care"/>
    <s v=""/>
    <x v="1"/>
    <s v=""/>
    <x v="2"/>
    <s v=""/>
    <s v=""/>
    <x v="3"/>
    <x v="0"/>
    <n v="1026963.4839517331"/>
    <x v="0"/>
  </r>
  <r>
    <x v="0"/>
    <x v="98"/>
    <x v="6"/>
    <n v="55"/>
    <x v="98"/>
    <n v="55"/>
    <s v="Tissue Viability"/>
    <s v="Supporting patients with issua Viablity "/>
    <x v="11"/>
    <s v="Multidisciplinary teams that are supporting independence, such as anticipatory care"/>
    <s v=""/>
    <x v="1"/>
    <s v=""/>
    <x v="2"/>
    <s v=""/>
    <s v=""/>
    <x v="3"/>
    <x v="0"/>
    <n v="484592.54399791901"/>
    <x v="0"/>
  </r>
  <r>
    <x v="0"/>
    <x v="98"/>
    <x v="6"/>
    <n v="56"/>
    <x v="98"/>
    <n v="56"/>
    <s v="ICCS - Integrated Care Co-Ordinators Service"/>
    <s v="Providing integrated care support with care coordinators "/>
    <x v="11"/>
    <s v="Integrated neighbourhood services"/>
    <s v=""/>
    <x v="1"/>
    <s v=""/>
    <x v="2"/>
    <s v=""/>
    <s v=""/>
    <x v="3"/>
    <x v="0"/>
    <n v="220985.58606870697"/>
    <x v="0"/>
  </r>
  <r>
    <x v="0"/>
    <x v="98"/>
    <x v="6"/>
    <n v="57"/>
    <x v="98"/>
    <n v="57"/>
    <s v="Community Based Schemes"/>
    <s v="Community Based"/>
    <x v="12"/>
    <s v=""/>
    <s v="Safeguarding - Children"/>
    <x v="0"/>
    <s v=""/>
    <x v="0"/>
    <s v=""/>
    <s v=""/>
    <x v="1"/>
    <x v="1"/>
    <n v="45900"/>
    <x v="0"/>
  </r>
  <r>
    <x v="0"/>
    <x v="98"/>
    <x v="6"/>
    <n v="58"/>
    <x v="98"/>
    <n v="58"/>
    <s v="Community Based Schemes"/>
    <s v="Community Based"/>
    <x v="12"/>
    <s v=""/>
    <s v="Safeguarding - Adults"/>
    <x v="0"/>
    <s v=""/>
    <x v="0"/>
    <s v=""/>
    <s v=""/>
    <x v="1"/>
    <x v="1"/>
    <n v="25000"/>
    <x v="0"/>
  </r>
  <r>
    <x v="0"/>
    <x v="99"/>
    <x v="6"/>
    <n v="1"/>
    <x v="99"/>
    <n v="1"/>
    <s v="D2A staffing"/>
    <s v="staffing"/>
    <x v="10"/>
    <s v="Other"/>
    <s v="staffing"/>
    <x v="1"/>
    <s v=""/>
    <x v="2"/>
    <s v=""/>
    <s v=""/>
    <x v="1"/>
    <x v="3"/>
    <n v="95000"/>
    <x v="0"/>
  </r>
  <r>
    <x v="0"/>
    <x v="99"/>
    <x v="6"/>
    <n v="2"/>
    <x v="99"/>
    <n v="2"/>
    <s v="Equipment"/>
    <s v="assistive technology"/>
    <x v="1"/>
    <s v="Community Based Equipment"/>
    <s v=""/>
    <x v="0"/>
    <s v=""/>
    <x v="0"/>
    <s v=""/>
    <s v=""/>
    <x v="2"/>
    <x v="3"/>
    <n v="214000"/>
    <x v="0"/>
  </r>
  <r>
    <x v="0"/>
    <x v="99"/>
    <x v="6"/>
    <n v="3"/>
    <x v="99"/>
    <n v="3"/>
    <s v="DomCare"/>
    <s v="Dom care packages"/>
    <x v="8"/>
    <s v="Domiciliary care packages"/>
    <s v=""/>
    <x v="0"/>
    <s v=""/>
    <x v="0"/>
    <s v=""/>
    <s v=""/>
    <x v="2"/>
    <x v="3"/>
    <n v="72000"/>
    <x v="0"/>
  </r>
  <r>
    <x v="0"/>
    <x v="99"/>
    <x v="6"/>
    <n v="4"/>
    <x v="99"/>
    <n v="4"/>
    <s v="Placements"/>
    <s v="Learning Disability placements"/>
    <x v="4"/>
    <s v="Other"/>
    <s v="Learning Disability, Care Home and Nursing Home"/>
    <x v="0"/>
    <s v=""/>
    <x v="0"/>
    <s v=""/>
    <s v=""/>
    <x v="2"/>
    <x v="3"/>
    <n v="405460"/>
    <x v="0"/>
  </r>
  <r>
    <x v="0"/>
    <x v="99"/>
    <x v="6"/>
    <n v="5"/>
    <x v="99"/>
    <n v="5"/>
    <s v="D2A Placements"/>
    <s v="Discharge to Assess Pathway"/>
    <x v="4"/>
    <s v="Discharge from hospital (with reablement) to long term residential care (Discharge to Assess Pathway 3)"/>
    <s v=""/>
    <x v="1"/>
    <s v=""/>
    <x v="0"/>
    <s v=""/>
    <s v=""/>
    <x v="2"/>
    <x v="3"/>
    <n v="83000"/>
    <x v="0"/>
  </r>
  <r>
    <x v="0"/>
    <x v="99"/>
    <x v="6"/>
    <n v="6"/>
    <x v="99"/>
    <n v="6"/>
    <s v="D2A DomCare"/>
    <s v="Dom Care Support "/>
    <x v="8"/>
    <s v="Domiciliary care to support hospital discharge (Discharge to Assess pathway 1)"/>
    <s v=""/>
    <x v="0"/>
    <s v=""/>
    <x v="0"/>
    <s v=""/>
    <s v=""/>
    <x v="2"/>
    <x v="3"/>
    <n v="321000"/>
    <x v="0"/>
  </r>
  <r>
    <x v="0"/>
    <x v="99"/>
    <x v="6"/>
    <n v="7"/>
    <x v="99"/>
    <n v="7"/>
    <s v="DFG"/>
    <s v="adaptations"/>
    <x v="14"/>
    <s v="Adaptations, including statutory DFG grants"/>
    <s v=""/>
    <x v="0"/>
    <s v=""/>
    <x v="0"/>
    <s v=""/>
    <s v=""/>
    <x v="2"/>
    <x v="2"/>
    <n v="2442564"/>
    <x v="0"/>
  </r>
  <r>
    <x v="0"/>
    <x v="99"/>
    <x v="6"/>
    <n v="8"/>
    <x v="99"/>
    <n v="8"/>
    <s v="Intermediate Care Services"/>
    <s v="Discharge to Assess Pathway"/>
    <x v="6"/>
    <s v="Step down (discharge to assess pathway-2)"/>
    <s v=""/>
    <x v="0"/>
    <s v=""/>
    <x v="0"/>
    <s v=""/>
    <s v=""/>
    <x v="2"/>
    <x v="0"/>
    <n v="1123000"/>
    <x v="0"/>
  </r>
  <r>
    <x v="0"/>
    <x v="99"/>
    <x v="6"/>
    <n v="9"/>
    <x v="99"/>
    <n v="9"/>
    <s v="Intermediate Care Services"/>
    <s v="bed based care step up"/>
    <x v="6"/>
    <s v="Step up"/>
    <s v=""/>
    <x v="1"/>
    <s v=""/>
    <x v="2"/>
    <s v=""/>
    <s v=""/>
    <x v="4"/>
    <x v="0"/>
    <n v="706000"/>
    <x v="0"/>
  </r>
  <r>
    <x v="0"/>
    <x v="99"/>
    <x v="6"/>
    <n v="10"/>
    <x v="99"/>
    <n v="10"/>
    <s v="Assistive Technologies"/>
    <s v="Care planning and navigation"/>
    <x v="3"/>
    <s v="Care navigation and planning"/>
    <s v=""/>
    <x v="6"/>
    <s v="voluntary sector"/>
    <x v="2"/>
    <s v=""/>
    <s v=""/>
    <x v="4"/>
    <x v="0"/>
    <n v="413000"/>
    <x v="0"/>
  </r>
  <r>
    <x v="0"/>
    <x v="99"/>
    <x v="6"/>
    <n v="11"/>
    <x v="99"/>
    <n v="11"/>
    <s v="Assistive Technologies"/>
    <s v="Joint assessment teams"/>
    <x v="3"/>
    <s v="Assessment teams/joint assessment"/>
    <s v=""/>
    <x v="0"/>
    <s v=""/>
    <x v="0"/>
    <s v=""/>
    <s v=""/>
    <x v="1"/>
    <x v="0"/>
    <n v="58000"/>
    <x v="0"/>
  </r>
  <r>
    <x v="0"/>
    <x v="99"/>
    <x v="6"/>
    <n v="12"/>
    <x v="99"/>
    <n v="12"/>
    <s v="Intermediate Care Services"/>
    <s v="bed based care step down"/>
    <x v="6"/>
    <s v="Step down (discharge to assess pathway-2)"/>
    <s v=""/>
    <x v="1"/>
    <s v=""/>
    <x v="2"/>
    <s v=""/>
    <s v=""/>
    <x v="4"/>
    <x v="0"/>
    <n v="684000"/>
    <x v="0"/>
  </r>
  <r>
    <x v="0"/>
    <x v="99"/>
    <x v="6"/>
    <n v="13"/>
    <x v="99"/>
    <n v="13"/>
    <s v="Assistive Technologies"/>
    <s v="Community based equipment"/>
    <x v="1"/>
    <s v="Community based equipment"/>
    <s v=""/>
    <x v="0"/>
    <s v=""/>
    <x v="0"/>
    <s v=""/>
    <s v=""/>
    <x v="2"/>
    <x v="0"/>
    <n v="461000"/>
    <x v="0"/>
  </r>
  <r>
    <x v="0"/>
    <x v="99"/>
    <x v="6"/>
    <n v="14"/>
    <x v="99"/>
    <n v="14"/>
    <s v="Personalised Support/care at home"/>
    <s v="Dementia Universal support service"/>
    <x v="15"/>
    <s v="Other"/>
    <s v="Dementia universal support service "/>
    <x v="0"/>
    <s v=""/>
    <x v="0"/>
    <s v=""/>
    <s v=""/>
    <x v="0"/>
    <x v="0"/>
    <n v="569000"/>
    <x v="0"/>
  </r>
  <r>
    <x v="0"/>
    <x v="99"/>
    <x v="6"/>
    <n v="15"/>
    <x v="99"/>
    <n v="15"/>
    <s v="Personalised Support/care at home"/>
    <s v="Mental Health support "/>
    <x v="15"/>
    <s v="Mental health /wellbeing"/>
    <s v=""/>
    <x v="3"/>
    <s v=""/>
    <x v="2"/>
    <s v=""/>
    <s v=""/>
    <x v="4"/>
    <x v="0"/>
    <n v="678000"/>
    <x v="0"/>
  </r>
  <r>
    <x v="0"/>
    <x v="99"/>
    <x v="6"/>
    <n v="16"/>
    <x v="99"/>
    <n v="16"/>
    <s v="Improving healthcare services to Care Homes"/>
    <s v="Housing "/>
    <x v="2"/>
    <s v=""/>
    <s v=""/>
    <x v="0"/>
    <s v=""/>
    <x v="0"/>
    <s v=""/>
    <s v=""/>
    <x v="2"/>
    <x v="0"/>
    <n v="457000"/>
    <x v="0"/>
  </r>
  <r>
    <x v="0"/>
    <x v="99"/>
    <x v="6"/>
    <n v="17"/>
    <x v="99"/>
    <n v="17"/>
    <s v="Improving healthcare services to Care Homes"/>
    <s v="Dom Care"/>
    <x v="8"/>
    <s v="Domiciliary care packages"/>
    <s v=""/>
    <x v="6"/>
    <s v="voluntary sector"/>
    <x v="2"/>
    <s v=""/>
    <s v=""/>
    <x v="4"/>
    <x v="0"/>
    <n v="343000"/>
    <x v="0"/>
  </r>
  <r>
    <x v="0"/>
    <x v="99"/>
    <x v="6"/>
    <n v="18"/>
    <x v="99"/>
    <n v="18"/>
    <s v="Support for carers /assistive technology"/>
    <s v="Support for carers"/>
    <x v="0"/>
    <s v="Choice Policy"/>
    <s v=""/>
    <x v="0"/>
    <s v=""/>
    <x v="0"/>
    <s v=""/>
    <s v=""/>
    <x v="0"/>
    <x v="0"/>
    <n v="1837000"/>
    <x v="0"/>
  </r>
  <r>
    <x v="0"/>
    <x v="99"/>
    <x v="6"/>
    <n v="19"/>
    <x v="99"/>
    <n v="19"/>
    <s v="Risk pool"/>
    <s v="Community health scheme"/>
    <x v="11"/>
    <s v="Low level support for simple hospital discharges (Discharge to Assess pathway 0)"/>
    <s v=""/>
    <x v="1"/>
    <s v=""/>
    <x v="2"/>
    <s v=""/>
    <s v=""/>
    <x v="4"/>
    <x v="0"/>
    <n v="1472000"/>
    <x v="0"/>
  </r>
  <r>
    <x v="0"/>
    <x v="99"/>
    <x v="6"/>
    <n v="20"/>
    <x v="99"/>
    <n v="20"/>
    <s v="Risk pool"/>
    <s v="Discharge planning "/>
    <x v="9"/>
    <s v="Early Discharge Planning"/>
    <s v=""/>
    <x v="1"/>
    <s v=""/>
    <x v="2"/>
    <s v=""/>
    <s v=""/>
    <x v="4"/>
    <x v="0"/>
    <n v="617000"/>
    <x v="0"/>
  </r>
  <r>
    <x v="0"/>
    <x v="99"/>
    <x v="6"/>
    <n v="21"/>
    <x v="99"/>
    <n v="21"/>
    <s v="Risk pool"/>
    <s v="Discharge planning "/>
    <x v="9"/>
    <s v="Multi-Disciplinary/Multi-Agency Discharge Teams supporting discharge"/>
    <s v=""/>
    <x v="0"/>
    <s v=""/>
    <x v="0"/>
    <s v=""/>
    <s v=""/>
    <x v="1"/>
    <x v="0"/>
    <n v="56000"/>
    <x v="0"/>
  </r>
  <r>
    <x v="0"/>
    <x v="99"/>
    <x v="6"/>
    <n v="22"/>
    <x v="99"/>
    <n v="22"/>
    <s v="Personalised Support/care at home"/>
    <s v="Social Care Support"/>
    <x v="15"/>
    <s v="Physical health/wellbeing"/>
    <s v=""/>
    <x v="0"/>
    <s v=""/>
    <x v="0"/>
    <s v=""/>
    <s v=""/>
    <x v="1"/>
    <x v="0"/>
    <n v="10850000"/>
    <x v="0"/>
  </r>
  <r>
    <x v="0"/>
    <x v="99"/>
    <x v="6"/>
    <n v="23"/>
    <x v="99"/>
    <n v="23"/>
    <s v="support for carers"/>
    <s v="carers support"/>
    <x v="13"/>
    <s v="Respite services"/>
    <s v=""/>
    <x v="6"/>
    <s v="voluntary sector"/>
    <x v="2"/>
    <s v=""/>
    <s v=""/>
    <x v="4"/>
    <x v="0"/>
    <n v="576000"/>
    <x v="0"/>
  </r>
  <r>
    <x v="0"/>
    <x v="99"/>
    <x v="6"/>
    <n v="24"/>
    <x v="99"/>
    <n v="24"/>
    <s v="Reablement services"/>
    <s v="Reablement support"/>
    <x v="15"/>
    <s v="Physical health/wellbeing"/>
    <s v=""/>
    <x v="1"/>
    <s v=""/>
    <x v="2"/>
    <s v=""/>
    <s v=""/>
    <x v="4"/>
    <x v="0"/>
    <n v="1040000"/>
    <x v="0"/>
  </r>
  <r>
    <x v="0"/>
    <x v="99"/>
    <x v="6"/>
    <n v="25"/>
    <x v="99"/>
    <n v="25"/>
    <s v="Reablement services"/>
    <s v="Reablement support"/>
    <x v="5"/>
    <s v="Reablement service accepting community and discharge referrals"/>
    <s v=""/>
    <x v="0"/>
    <s v=""/>
    <x v="0"/>
    <s v=""/>
    <s v=""/>
    <x v="1"/>
    <x v="0"/>
    <n v="1276000"/>
    <x v="0"/>
  </r>
  <r>
    <x v="0"/>
    <x v="99"/>
    <x v="6"/>
    <n v="26"/>
    <x v="99"/>
    <n v="26"/>
    <s v="Intermediate Care Services"/>
    <s v="Discharge to Assess Pathway"/>
    <x v="6"/>
    <s v="Step down (discharge to assess pathway-2)"/>
    <s v=""/>
    <x v="0"/>
    <s v=""/>
    <x v="0"/>
    <s v=""/>
    <s v=""/>
    <x v="2"/>
    <x v="0"/>
    <n v="163000"/>
    <x v="0"/>
  </r>
  <r>
    <x v="0"/>
    <x v="99"/>
    <x v="6"/>
    <n v="27"/>
    <x v="99"/>
    <n v="27"/>
    <s v="BCF Post"/>
    <s v="commissioning infrastruture"/>
    <x v="10"/>
    <s v="Joint commissioning infrastructure"/>
    <s v=""/>
    <x v="0"/>
    <s v=""/>
    <x v="0"/>
    <s v=""/>
    <s v=""/>
    <x v="1"/>
    <x v="0"/>
    <n v="44000"/>
    <x v="0"/>
  </r>
  <r>
    <x v="0"/>
    <x v="99"/>
    <x v="6"/>
    <n v="28"/>
    <x v="99"/>
    <n v="28"/>
    <s v="Assitive Technology"/>
    <s v="assistive technology"/>
    <x v="1"/>
    <s v="Community based equipment"/>
    <s v=""/>
    <x v="1"/>
    <s v=""/>
    <x v="2"/>
    <s v=""/>
    <s v=""/>
    <x v="2"/>
    <x v="0"/>
    <n v="585000"/>
    <x v="0"/>
  </r>
  <r>
    <x v="0"/>
    <x v="99"/>
    <x v="6"/>
    <n v="29"/>
    <x v="99"/>
    <n v="29"/>
    <s v="Learning Disabilities"/>
    <s v="Governance arrangements"/>
    <x v="10"/>
    <s v="New governance arrangements"/>
    <s v=""/>
    <x v="0"/>
    <s v=""/>
    <x v="0"/>
    <s v=""/>
    <s v=""/>
    <x v="1"/>
    <x v="0"/>
    <n v="27000"/>
    <x v="0"/>
  </r>
  <r>
    <x v="0"/>
    <x v="99"/>
    <x v="6"/>
    <n v="30"/>
    <x v="99"/>
    <n v="30"/>
    <s v="single point of access"/>
    <s v="integrated hospital discharge hub"/>
    <x v="9"/>
    <s v="Multi-Disciplinary/Multi-Agency Discharge Teams supporting discharge"/>
    <s v=""/>
    <x v="1"/>
    <s v=""/>
    <x v="2"/>
    <s v=""/>
    <s v=""/>
    <x v="1"/>
    <x v="0"/>
    <n v="1046000"/>
    <x v="0"/>
  </r>
  <r>
    <x v="0"/>
    <x v="99"/>
    <x v="6"/>
    <n v="31"/>
    <x v="99"/>
    <n v="31"/>
    <s v="Reducing pressures"/>
    <s v="Social Care Support"/>
    <x v="16"/>
    <s v=""/>
    <s v=""/>
    <x v="0"/>
    <s v=""/>
    <x v="0"/>
    <s v=""/>
    <s v=""/>
    <x v="1"/>
    <x v="3"/>
    <n v="4863051"/>
    <x v="0"/>
  </r>
  <r>
    <x v="0"/>
    <x v="99"/>
    <x v="6"/>
    <n v="32"/>
    <x v="99"/>
    <n v="32"/>
    <s v="Whole system reserve"/>
    <s v="Social Care Support"/>
    <x v="8"/>
    <s v="Domiciliary care to support hospital discharge (Discharge to Assess pathway 1)"/>
    <s v=""/>
    <x v="0"/>
    <s v=""/>
    <x v="0"/>
    <s v=""/>
    <s v=""/>
    <x v="2"/>
    <x v="3"/>
    <n v="1677000"/>
    <x v="0"/>
  </r>
  <r>
    <x v="0"/>
    <x v="99"/>
    <x v="6"/>
    <n v="33"/>
    <x v="99"/>
    <n v="33"/>
    <s v="D2A packages"/>
    <s v="D2A Packages"/>
    <x v="8"/>
    <s v="Domiciliary care to support hospital discharge (Discharge to Assess pathway 1)"/>
    <s v=""/>
    <x v="0"/>
    <s v=""/>
    <x v="0"/>
    <s v=""/>
    <s v=""/>
    <x v="2"/>
    <x v="0"/>
    <n v="457690"/>
    <x v="1"/>
  </r>
  <r>
    <x v="0"/>
    <x v="99"/>
    <x v="6"/>
    <n v="34"/>
    <x v="99"/>
    <n v="34"/>
    <s v="DFG"/>
    <s v="DFG Support"/>
    <x v="12"/>
    <s v=""/>
    <s v="DFG"/>
    <x v="0"/>
    <s v=""/>
    <x v="0"/>
    <s v=""/>
    <s v=""/>
    <x v="1"/>
    <x v="4"/>
    <n v="130000"/>
    <x v="1"/>
  </r>
  <r>
    <x v="0"/>
    <x v="100"/>
    <x v="6"/>
    <n v="1"/>
    <x v="100"/>
    <n v="1"/>
    <s v="Assistive Technology - Careline"/>
    <s v="Funding for emergency response team and range of preventative assistive tecnologies and telecare equipment."/>
    <x v="1"/>
    <s v="Telecare"/>
    <s v=""/>
    <x v="0"/>
    <s v=""/>
    <x v="0"/>
    <s v=""/>
    <s v=""/>
    <x v="1"/>
    <x v="0"/>
    <n v="1124216"/>
    <x v="0"/>
  </r>
  <r>
    <x v="0"/>
    <x v="100"/>
    <x v="6"/>
    <n v="2"/>
    <x v="100"/>
    <n v="2"/>
    <s v="BCF Finance Support"/>
    <s v="BCF Enabler"/>
    <x v="10"/>
    <s v="Programme management"/>
    <s v=""/>
    <x v="0"/>
    <s v=""/>
    <x v="0"/>
    <s v=""/>
    <s v=""/>
    <x v="1"/>
    <x v="0"/>
    <n v="28868"/>
    <x v="0"/>
  </r>
  <r>
    <x v="0"/>
    <x v="100"/>
    <x v="6"/>
    <n v="3"/>
    <x v="100"/>
    <n v="3"/>
    <s v="BCF Programme Support"/>
    <s v="BCF Enabler"/>
    <x v="10"/>
    <s v="Programme management"/>
    <s v=""/>
    <x v="0"/>
    <s v=""/>
    <x v="0"/>
    <s v=""/>
    <s v=""/>
    <x v="1"/>
    <x v="0"/>
    <n v="56710"/>
    <x v="0"/>
  </r>
  <r>
    <x v="0"/>
    <x v="100"/>
    <x v="6"/>
    <n v="4"/>
    <x v="100"/>
    <n v="4"/>
    <s v="Camden Memory Service"/>
    <s v="Assessment, treatment and support service for residents with dementia and their families."/>
    <x v="0"/>
    <s v="Other"/>
    <s v="Mental Health Wellbeing"/>
    <x v="3"/>
    <s v=""/>
    <x v="2"/>
    <s v=""/>
    <s v=""/>
    <x v="5"/>
    <x v="0"/>
    <n v="171080"/>
    <x v="0"/>
  </r>
  <r>
    <x v="0"/>
    <x v="100"/>
    <x v="6"/>
    <n v="5"/>
    <x v="100"/>
    <n v="5"/>
    <s v="Camden Rapid Response Service"/>
    <s v="Admission avoidance ensuring patients remain in the community for treatment of urgent conditions requiring immediate care."/>
    <x v="15"/>
    <s v="Physical health/wellbeing"/>
    <s v=""/>
    <x v="0"/>
    <s v=""/>
    <x v="2"/>
    <s v=""/>
    <s v=""/>
    <x v="3"/>
    <x v="0"/>
    <n v="780883"/>
    <x v="0"/>
  </r>
  <r>
    <x v="0"/>
    <x v="100"/>
    <x v="6"/>
    <n v="6"/>
    <x v="100"/>
    <n v="5"/>
    <s v="Camden Rapid Response Service"/>
    <s v="Admission avoidance ensuring patients remain in the community for treatment of urgent conditions requiring immediate care."/>
    <x v="15"/>
    <s v="Physical health/wellbeing"/>
    <s v=""/>
    <x v="1"/>
    <s v=""/>
    <x v="2"/>
    <s v=""/>
    <s v=""/>
    <x v="3"/>
    <x v="0"/>
    <n v="279917"/>
    <x v="0"/>
  </r>
  <r>
    <x v="0"/>
    <x v="100"/>
    <x v="6"/>
    <n v="7"/>
    <x v="100"/>
    <n v="5"/>
    <s v="Camden Rapid Response Service"/>
    <s v="Admission avoidance ensuring patients remain in the community for treatment of urgent conditions requiring immediate care."/>
    <x v="15"/>
    <s v="Physical health/wellbeing"/>
    <s v=""/>
    <x v="1"/>
    <s v=""/>
    <x v="2"/>
    <s v=""/>
    <s v=""/>
    <x v="3"/>
    <x v="3"/>
    <n v="158000"/>
    <x v="0"/>
  </r>
  <r>
    <x v="0"/>
    <x v="100"/>
    <x v="6"/>
    <n v="8"/>
    <x v="100"/>
    <n v="6"/>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2"/>
    <s v=""/>
    <s v=""/>
    <x v="0"/>
    <x v="0"/>
    <n v="346800"/>
    <x v="0"/>
  </r>
  <r>
    <x v="0"/>
    <x v="100"/>
    <x v="6"/>
    <n v="9"/>
    <x v="100"/>
    <n v="7"/>
    <s v="Carer Support - Advice and Information "/>
    <s v="A range of services offered to support carers and the people they care for."/>
    <x v="13"/>
    <s v="Other"/>
    <s v="Information &amp; Advice"/>
    <x v="0"/>
    <s v=""/>
    <x v="0"/>
    <s v=""/>
    <s v=""/>
    <x v="0"/>
    <x v="0"/>
    <n v="327052"/>
    <x v="0"/>
  </r>
  <r>
    <x v="0"/>
    <x v="100"/>
    <x v="6"/>
    <n v="10"/>
    <x v="100"/>
    <n v="8"/>
    <s v="Carers Breaks"/>
    <s v="Assesment and support for carers, including access to personal budgets for carers."/>
    <x v="13"/>
    <s v="Respite Services"/>
    <s v=""/>
    <x v="0"/>
    <s v=""/>
    <x v="0"/>
    <s v=""/>
    <s v=""/>
    <x v="1"/>
    <x v="0"/>
    <n v="352007"/>
    <x v="0"/>
  </r>
  <r>
    <x v="0"/>
    <x v="100"/>
    <x v="6"/>
    <n v="11"/>
    <x v="100"/>
    <n v="9"/>
    <s v="Community Care Support Packages"/>
    <s v="Contribution to delivery of care &amp; support packages across adult social care"/>
    <x v="8"/>
    <s v="Domiciliary care packages"/>
    <s v=""/>
    <x v="0"/>
    <s v=""/>
    <x v="0"/>
    <s v=""/>
    <s v=""/>
    <x v="2"/>
    <x v="0"/>
    <n v="4827622"/>
    <x v="0"/>
  </r>
  <r>
    <x v="0"/>
    <x v="100"/>
    <x v="6"/>
    <n v="12"/>
    <x v="100"/>
    <n v="10"/>
    <s v="Complex Care Case Management"/>
    <s v="Coordination of joint health and social care for patients at risk of unplanned admissions to proactively identify interventions to prevent crises and enable people to remain at home."/>
    <x v="11"/>
    <s v="Multidisciplinary teams that are supporting independence, such as anticipatory care"/>
    <s v=""/>
    <x v="0"/>
    <s v=""/>
    <x v="2"/>
    <s v=""/>
    <s v=""/>
    <x v="3"/>
    <x v="0"/>
    <n v="158276"/>
    <x v="0"/>
  </r>
  <r>
    <x v="0"/>
    <x v="100"/>
    <x v="6"/>
    <n v="13"/>
    <x v="100"/>
    <n v="10"/>
    <s v="Complex Care Case Management"/>
    <s v="Coordination of joint health and social care for patients at risk of unplanned admissions to proactively identify interventions to prevent crises and enable people to remain at home."/>
    <x v="11"/>
    <s v="Multidisciplinary teams that are supporting independence, such as anticipatory care"/>
    <s v=""/>
    <x v="1"/>
    <s v=""/>
    <x v="2"/>
    <s v=""/>
    <s v=""/>
    <x v="3"/>
    <x v="0"/>
    <n v="57066"/>
    <x v="0"/>
  </r>
  <r>
    <x v="0"/>
    <x v="100"/>
    <x v="6"/>
    <n v="14"/>
    <x v="100"/>
    <n v="11"/>
    <s v="Crisis House - Mental Health Service"/>
    <s v="Crisis Mental Health accommodation provided as an alternative to hospital admission."/>
    <x v="6"/>
    <s v="Rapid/Crisis Response"/>
    <s v=""/>
    <x v="3"/>
    <s v=""/>
    <x v="2"/>
    <s v=""/>
    <s v=""/>
    <x v="5"/>
    <x v="0"/>
    <n v="681532"/>
    <x v="0"/>
  </r>
  <r>
    <x v="0"/>
    <x v="100"/>
    <x v="6"/>
    <n v="15"/>
    <x v="100"/>
    <n v="12"/>
    <s v="D2A Investment"/>
    <s v="Contribution to D2A Pathways and co-ordination to support 'home first'"/>
    <x v="9"/>
    <s v="Home First/Discharge to Assess - process support/core costs"/>
    <s v=""/>
    <x v="0"/>
    <s v=""/>
    <x v="2"/>
    <s v=""/>
    <s v=""/>
    <x v="3"/>
    <x v="0"/>
    <n v="164184"/>
    <x v="0"/>
  </r>
  <r>
    <x v="0"/>
    <x v="100"/>
    <x v="6"/>
    <n v="16"/>
    <x v="100"/>
    <n v="12"/>
    <s v="D2A Investment"/>
    <s v="Contribution to D2A Pathways and co-ordination to support 'home first'"/>
    <x v="9"/>
    <s v="Home First/Discharge to Assess - process support/core costs"/>
    <s v=""/>
    <x v="1"/>
    <s v=""/>
    <x v="2"/>
    <s v=""/>
    <s v=""/>
    <x v="3"/>
    <x v="0"/>
    <n v="59196"/>
    <x v="0"/>
  </r>
  <r>
    <x v="0"/>
    <x v="100"/>
    <x v="6"/>
    <n v="17"/>
    <x v="100"/>
    <n v="13"/>
    <s v="Dementia Action Alliance - Camden Carers Centre"/>
    <s v="Enabling organisations and the wider community to become more dementia friendly, this includes the Dementia Charter and Dementia Friends programmes."/>
    <x v="0"/>
    <s v="Other"/>
    <s v="Dementia support"/>
    <x v="0"/>
    <s v=""/>
    <x v="2"/>
    <s v=""/>
    <s v=""/>
    <x v="0"/>
    <x v="0"/>
    <n v="23275"/>
    <x v="0"/>
  </r>
  <r>
    <x v="0"/>
    <x v="100"/>
    <x v="6"/>
    <n v="18"/>
    <x v="100"/>
    <n v="14"/>
    <s v="Discharge to Assess Pathways and Strategic Planning"/>
    <s v="Management of the D2A Pathways coordination through integrated staffing team based within NCL CCG."/>
    <x v="9"/>
    <s v="Early Discharge Planning"/>
    <s v=""/>
    <x v="0"/>
    <s v=""/>
    <x v="2"/>
    <s v=""/>
    <s v=""/>
    <x v="4"/>
    <x v="0"/>
    <n v="168766"/>
    <x v="0"/>
  </r>
  <r>
    <x v="0"/>
    <x v="100"/>
    <x v="6"/>
    <n v="19"/>
    <x v="100"/>
    <n v="15"/>
    <s v="District Nursing"/>
    <s v="Diverse range of nurses and support workers who work in the community, including district nurses, intermediate care nurses, community matrons and hospital at home nurses. "/>
    <x v="11"/>
    <s v="Integrated neighbourhood services"/>
    <s v=""/>
    <x v="1"/>
    <s v=""/>
    <x v="2"/>
    <s v=""/>
    <s v=""/>
    <x v="3"/>
    <x v="0"/>
    <n v="5246083"/>
    <x v="0"/>
  </r>
  <r>
    <x v="0"/>
    <x v="100"/>
    <x v="6"/>
    <n v="20"/>
    <x v="100"/>
    <n v="16"/>
    <s v="Enhanced Homecare Service"/>
    <s v="Community nursing team referals of non-clinical tasks to selected homecare providers."/>
    <x v="15"/>
    <s v="Physical health/wellbeing"/>
    <s v=""/>
    <x v="0"/>
    <s v=""/>
    <x v="0"/>
    <s v=""/>
    <s v=""/>
    <x v="2"/>
    <x v="0"/>
    <n v="54703"/>
    <x v="0"/>
  </r>
  <r>
    <x v="0"/>
    <x v="100"/>
    <x v="6"/>
    <n v="21"/>
    <x v="100"/>
    <n v="18"/>
    <s v="Family Group Conference"/>
    <s v="Preventing non-elective admission by building support networks around a person in their own environment."/>
    <x v="3"/>
    <s v="Assessment teams/joint assessment"/>
    <s v=""/>
    <x v="0"/>
    <s v=""/>
    <x v="0"/>
    <s v=""/>
    <s v=""/>
    <x v="1"/>
    <x v="0"/>
    <n v="63672"/>
    <x v="0"/>
  </r>
  <r>
    <x v="0"/>
    <x v="100"/>
    <x v="6"/>
    <n v="22"/>
    <x v="100"/>
    <n v="19"/>
    <s v="GP Care Home Locally Enhanced Service (LES) "/>
    <s v="Funding GPs from Camden practices to provide specific support to selected care homes. Support is paid according to the type of bed."/>
    <x v="9"/>
    <s v="Improved discharge to Care Homes"/>
    <s v=""/>
    <x v="2"/>
    <s v=""/>
    <x v="2"/>
    <s v=""/>
    <s v=""/>
    <x v="3"/>
    <x v="0"/>
    <n v="269708"/>
    <x v="0"/>
  </r>
  <r>
    <x v="0"/>
    <x v="100"/>
    <x v="6"/>
    <n v="23"/>
    <x v="100"/>
    <n v="20"/>
    <s v="Hospital Social Work Service"/>
    <s v="Social care support for the two acute trusts through delivery of the 7 day a week service."/>
    <x v="9"/>
    <s v="Flexible working patterns (including 7 day working)"/>
    <s v=""/>
    <x v="0"/>
    <s v=""/>
    <x v="0"/>
    <s v=""/>
    <s v=""/>
    <x v="1"/>
    <x v="0"/>
    <n v="161160"/>
    <x v="0"/>
  </r>
  <r>
    <x v="0"/>
    <x v="100"/>
    <x v="6"/>
    <n v="24"/>
    <x v="100"/>
    <n v="20"/>
    <s v="Hospital Social Work Service"/>
    <s v="Social care support for the two acute trusts through delivery of the 7 day a week service."/>
    <x v="9"/>
    <s v="Flexible working patterns (including 7 day working)"/>
    <s v=""/>
    <x v="0"/>
    <s v=""/>
    <x v="0"/>
    <s v=""/>
    <s v=""/>
    <x v="1"/>
    <x v="0"/>
    <n v="138720"/>
    <x v="0"/>
  </r>
  <r>
    <x v="0"/>
    <x v="100"/>
    <x v="6"/>
    <n v="25"/>
    <x v="100"/>
    <n v="21"/>
    <s v="Integrated Community Equipment Service (ICES)"/>
    <s v="Loan of a range of equipment enabling independence at home and reablement in the community following hospital discharge."/>
    <x v="1"/>
    <s v="Community Based Equipment"/>
    <s v=""/>
    <x v="0"/>
    <s v=""/>
    <x v="0"/>
    <s v=""/>
    <s v=""/>
    <x v="2"/>
    <x v="3"/>
    <n v="714750"/>
    <x v="0"/>
  </r>
  <r>
    <x v="0"/>
    <x v="100"/>
    <x v="6"/>
    <n v="26"/>
    <x v="100"/>
    <n v="21"/>
    <s v="Integrated Community Equipment Service (ICES)"/>
    <s v="Loan of a range of equipment enabling independence at home and reablement in the community following hospital discharge."/>
    <x v="1"/>
    <s v="Community Based Equipment"/>
    <s v=""/>
    <x v="0"/>
    <s v=""/>
    <x v="0"/>
    <s v=""/>
    <s v=""/>
    <x v="2"/>
    <x v="0"/>
    <n v="1667748"/>
    <x v="0"/>
  </r>
  <r>
    <x v="0"/>
    <x v="100"/>
    <x v="6"/>
    <n v="27"/>
    <x v="100"/>
    <n v="22"/>
    <s v="Integrated Locality Teams"/>
    <s v="Social Work posts located within three GP practices and within reach of three more."/>
    <x v="3"/>
    <s v="Assessment teams/joint assessment"/>
    <s v=""/>
    <x v="0"/>
    <s v=""/>
    <x v="0"/>
    <s v=""/>
    <s v=""/>
    <x v="1"/>
    <x v="0"/>
    <n v="671443"/>
    <x v="0"/>
  </r>
  <r>
    <x v="0"/>
    <x v="100"/>
    <x v="6"/>
    <n v="28"/>
    <x v="100"/>
    <n v="23"/>
    <s v="Integration Procurement"/>
    <s v="BCF Enabler"/>
    <x v="10"/>
    <s v="Programme management"/>
    <s v=""/>
    <x v="0"/>
    <s v=""/>
    <x v="1"/>
    <s v="0.5"/>
    <s v="0.5"/>
    <x v="1"/>
    <x v="0"/>
    <n v="44030"/>
    <x v="0"/>
  </r>
  <r>
    <x v="0"/>
    <x v="100"/>
    <x v="6"/>
    <n v="29"/>
    <x v="100"/>
    <n v="24"/>
    <s v="Long Term Care Finders"/>
    <s v="Placements team supporting long-term residential and nursing placements."/>
    <x v="10"/>
    <s v="Integrated models of provision"/>
    <s v=""/>
    <x v="0"/>
    <s v=""/>
    <x v="2"/>
    <s v=""/>
    <s v=""/>
    <x v="4"/>
    <x v="0"/>
    <n v="72494"/>
    <x v="0"/>
  </r>
  <r>
    <x v="0"/>
    <x v="100"/>
    <x v="6"/>
    <n v="30"/>
    <x v="100"/>
    <n v="25"/>
    <s v="Low Vision Centre"/>
    <s v="RNIB are commissioned to provide Integrated Optometric and Rehabilitation Low Vision Service in the community."/>
    <x v="11"/>
    <s v="Multidisciplinary teams that are supporting independence, such as anticipatory care"/>
    <s v=""/>
    <x v="0"/>
    <s v=""/>
    <x v="2"/>
    <s v=""/>
    <s v=""/>
    <x v="0"/>
    <x v="0"/>
    <n v="57105"/>
    <x v="0"/>
  </r>
  <r>
    <x v="0"/>
    <x v="100"/>
    <x v="6"/>
    <n v="31"/>
    <x v="100"/>
    <n v="26"/>
    <s v="Occupational Therapy Service - Henderson Court"/>
    <s v="Therapy service supporting reablement care packages at Henderson Court sheltered housing scheme."/>
    <x v="11"/>
    <s v="Integrated neighbourhood services"/>
    <s v=""/>
    <x v="0"/>
    <s v=""/>
    <x v="2"/>
    <s v=""/>
    <s v=""/>
    <x v="3"/>
    <x v="0"/>
    <n v="171655"/>
    <x v="0"/>
  </r>
  <r>
    <x v="0"/>
    <x v="100"/>
    <x v="6"/>
    <n v="32"/>
    <x v="100"/>
    <n v="27"/>
    <s v="Placement without Prejudice Protocol"/>
    <s v="Integrated protocol facilitating discharge for patients who require further statutory health and social care assessment in the community (D2A Pathway 3)."/>
    <x v="9"/>
    <s v="Home First/Discharge to Assess - process support/core costs"/>
    <s v=""/>
    <x v="0"/>
    <s v=""/>
    <x v="2"/>
    <s v=""/>
    <s v=""/>
    <x v="2"/>
    <x v="0"/>
    <n v="200000"/>
    <x v="0"/>
  </r>
  <r>
    <x v="0"/>
    <x v="100"/>
    <x v="6"/>
    <n v="33"/>
    <x v="100"/>
    <n v="27"/>
    <s v="Placement without Prejudice Protocol"/>
    <s v="Integrated protocol facilitating discharge for patients who require further statutory health and social care assessment in the community (D2A Pathway 3)."/>
    <x v="9"/>
    <s v="Home First/Discharge to Assess - process support/core costs"/>
    <s v=""/>
    <x v="0"/>
    <s v=""/>
    <x v="2"/>
    <s v=""/>
    <s v=""/>
    <x v="2"/>
    <x v="3"/>
    <n v="100000"/>
    <x v="0"/>
  </r>
  <r>
    <x v="0"/>
    <x v="100"/>
    <x v="6"/>
    <n v="34"/>
    <x v="100"/>
    <n v="28"/>
    <s v="Reablement - Development"/>
    <s v="BCF Enabler"/>
    <x v="10"/>
    <s v="Joint commissioning infrastructure"/>
    <s v=""/>
    <x v="0"/>
    <s v=""/>
    <x v="0"/>
    <s v=""/>
    <s v=""/>
    <x v="1"/>
    <x v="0"/>
    <n v="57251"/>
    <x v="0"/>
  </r>
  <r>
    <x v="0"/>
    <x v="100"/>
    <x v="6"/>
    <n v="35"/>
    <x v="100"/>
    <n v="29"/>
    <s v="Reablement - Flats"/>
    <s v="Henderson Court care packages and rental costs for up to 14 reablement flats."/>
    <x v="9"/>
    <s v="Home First/Discharge to Assess - process support/core costs"/>
    <s v=""/>
    <x v="0"/>
    <s v=""/>
    <x v="0"/>
    <s v=""/>
    <s v=""/>
    <x v="2"/>
    <x v="0"/>
    <n v="275000"/>
    <x v="0"/>
  </r>
  <r>
    <x v="0"/>
    <x v="100"/>
    <x v="6"/>
    <n v="36"/>
    <x v="100"/>
    <n v="30"/>
    <s v="Reablement - Homecare"/>
    <s v="Investment in reablement packages to meet increased demand on discharge."/>
    <x v="5"/>
    <s v="Reablement service accepting community and discharge referrals"/>
    <s v=""/>
    <x v="0"/>
    <s v=""/>
    <x v="0"/>
    <s v=""/>
    <s v=""/>
    <x v="2"/>
    <x v="0"/>
    <n v="1437465"/>
    <x v="0"/>
  </r>
  <r>
    <x v="0"/>
    <x v="100"/>
    <x v="6"/>
    <n v="37"/>
    <x v="100"/>
    <n v="30"/>
    <s v="Reablement - Homecare"/>
    <s v="Investment in reablement packages to meet increased demand on discharge."/>
    <x v="5"/>
    <s v="Reablement service accepting community and discharge referrals"/>
    <s v=""/>
    <x v="0"/>
    <s v=""/>
    <x v="0"/>
    <s v=""/>
    <s v=""/>
    <x v="2"/>
    <x v="3"/>
    <n v="410000"/>
    <x v="0"/>
  </r>
  <r>
    <x v="0"/>
    <x v="100"/>
    <x v="6"/>
    <n v="38"/>
    <x v="100"/>
    <n v="31"/>
    <s v="Rehabilitation Service - Carelink"/>
    <s v="Structured rehabilitation programme with referrals through Integrated Primary Care, Community and Rapid Response Teams."/>
    <x v="9"/>
    <s v="Home First/Discharge to Assess - process support/core costs"/>
    <s v=""/>
    <x v="0"/>
    <s v=""/>
    <x v="2"/>
    <s v=""/>
    <s v=""/>
    <x v="3"/>
    <x v="0"/>
    <n v="477360"/>
    <x v="0"/>
  </r>
  <r>
    <x v="0"/>
    <x v="100"/>
    <x v="6"/>
    <n v="39"/>
    <x v="100"/>
    <n v="31"/>
    <s v="Rehabilitation Service - Carelink"/>
    <s v="Structured rehabilitation programme with referrals through Integrated Primary Care, Community and Rapid Response Teams."/>
    <x v="9"/>
    <s v="Home First/Discharge to Assess - process support/core costs"/>
    <s v=""/>
    <x v="0"/>
    <s v=""/>
    <x v="2"/>
    <s v=""/>
    <s v=""/>
    <x v="3"/>
    <x v="3"/>
    <n v="332690"/>
    <x v="0"/>
  </r>
  <r>
    <x v="0"/>
    <x v="100"/>
    <x v="6"/>
    <n v="40"/>
    <x v="100"/>
    <n v="32"/>
    <s v="Social Work Virtual Reablement Team"/>
    <s v="5 Social Workers / Access &amp; Support Officers based in Camden's acute hospitals - 2  in the RFH, 2 in UCH and 1 in St Pancras."/>
    <x v="9"/>
    <s v="Multi-Disciplinary/Multi-Agency Discharge Teams supporting discharge"/>
    <s v=""/>
    <x v="0"/>
    <s v=""/>
    <x v="0"/>
    <s v=""/>
    <s v=""/>
    <x v="1"/>
    <x v="0"/>
    <n v="381952"/>
    <x v="0"/>
  </r>
  <r>
    <x v="0"/>
    <x v="100"/>
    <x v="6"/>
    <n v="41"/>
    <x v="100"/>
    <n v="33"/>
    <s v="Wheelchair Service"/>
    <s v="Providing attendant propelled wheelchairs with a fast track response to support discharge."/>
    <x v="1"/>
    <s v="Community Based Equipment"/>
    <s v=""/>
    <x v="0"/>
    <s v=""/>
    <x v="2"/>
    <s v=""/>
    <s v=""/>
    <x v="3"/>
    <x v="0"/>
    <n v="564646"/>
    <x v="0"/>
  </r>
  <r>
    <x v="0"/>
    <x v="100"/>
    <x v="6"/>
    <n v="42"/>
    <x v="100"/>
    <n v="34"/>
    <s v="Wish Plus"/>
    <s v="Coordinated referral hub for assessments regarding warmth, safety, income &amp; health."/>
    <x v="0"/>
    <s v="Other"/>
    <s v="Physical Health / Wellbeing"/>
    <x v="0"/>
    <s v=""/>
    <x v="0"/>
    <s v=""/>
    <s v=""/>
    <x v="1"/>
    <x v="0"/>
    <n v="60687"/>
    <x v="0"/>
  </r>
  <r>
    <x v="0"/>
    <x v="100"/>
    <x v="6"/>
    <n v="43"/>
    <x v="100"/>
    <n v="35"/>
    <s v="Dementia Day Services "/>
    <s v="Community Day Opportunities for residents with Dementia."/>
    <x v="11"/>
    <s v="Integrated neighbourhood services"/>
    <s v=""/>
    <x v="0"/>
    <s v=""/>
    <x v="0"/>
    <s v=""/>
    <s v=""/>
    <x v="1"/>
    <x v="3"/>
    <n v="606820"/>
    <x v="0"/>
  </r>
  <r>
    <x v="0"/>
    <x v="100"/>
    <x v="6"/>
    <n v="44"/>
    <x v="100"/>
    <n v="36"/>
    <s v="Extra Care"/>
    <s v="Contribution to increased extra care staffing costs to reduce care home admissions."/>
    <x v="4"/>
    <s v="Extra Care"/>
    <s v=""/>
    <x v="0"/>
    <s v=""/>
    <x v="0"/>
    <s v=""/>
    <s v=""/>
    <x v="0"/>
    <x v="3"/>
    <n v="650000"/>
    <x v="0"/>
  </r>
  <r>
    <x v="0"/>
    <x v="100"/>
    <x v="6"/>
    <n v="45"/>
    <x v="100"/>
    <n v="37"/>
    <s v="Increased Cost of Care Packages"/>
    <s v="Contribution to demand for placements and reablement packages to support hospital discharge."/>
    <x v="9"/>
    <s v="Home First/Discharge to Assess - process support/core costs"/>
    <s v=""/>
    <x v="0"/>
    <s v=""/>
    <x v="0"/>
    <s v=""/>
    <s v=""/>
    <x v="2"/>
    <x v="3"/>
    <n v="2814701"/>
    <x v="0"/>
  </r>
  <r>
    <x v="0"/>
    <x v="100"/>
    <x v="6"/>
    <n v="46"/>
    <x v="100"/>
    <n v="38"/>
    <s v="Integrated Care Teams"/>
    <s v="Social care staff attached to the D2A Pathway team &amp; multidisciplinary team forming the single point of access for pathway referrals."/>
    <x v="3"/>
    <s v="Assessment teams/joint assessment"/>
    <s v=""/>
    <x v="0"/>
    <s v=""/>
    <x v="0"/>
    <s v=""/>
    <s v=""/>
    <x v="1"/>
    <x v="3"/>
    <n v="624240"/>
    <x v="0"/>
  </r>
  <r>
    <x v="0"/>
    <x v="100"/>
    <x v="6"/>
    <n v="47"/>
    <x v="100"/>
    <n v="39"/>
    <s v="Minding the Gap"/>
    <s v="Critial preventative review service, facilitating transition from young peoples' services into adult services."/>
    <x v="11"/>
    <s v="Multidisciplinary teams that are supporting independence, such as anticipatory care"/>
    <s v=""/>
    <x v="3"/>
    <s v=""/>
    <x v="0"/>
    <s v=""/>
    <s v=""/>
    <x v="0"/>
    <x v="3"/>
    <n v="429915"/>
    <x v="0"/>
  </r>
  <r>
    <x v="0"/>
    <x v="100"/>
    <x v="6"/>
    <n v="48"/>
    <x v="100"/>
    <n v="40"/>
    <s v="Mosaic Key Workers"/>
    <s v="Short term support for children with a neurodevelopment concern or disability."/>
    <x v="3"/>
    <s v="Care navigation and planning"/>
    <s v=""/>
    <x v="0"/>
    <s v=""/>
    <x v="0"/>
    <s v=""/>
    <s v=""/>
    <x v="1"/>
    <x v="3"/>
    <n v="136703"/>
    <x v="0"/>
  </r>
  <r>
    <x v="0"/>
    <x v="100"/>
    <x v="6"/>
    <n v="49"/>
    <x v="100"/>
    <n v="41"/>
    <s v="Residential and Nursing Care"/>
    <s v="Contribution to nursing block contracts to support discharge in and adjacent to Camden."/>
    <x v="4"/>
    <s v="Nursing Home"/>
    <s v=""/>
    <x v="0"/>
    <s v=""/>
    <x v="0"/>
    <s v=""/>
    <s v=""/>
    <x v="2"/>
    <x v="3"/>
    <n v="2190000"/>
    <x v="0"/>
  </r>
  <r>
    <x v="0"/>
    <x v="100"/>
    <x v="6"/>
    <n v="50"/>
    <x v="100"/>
    <n v="42"/>
    <s v="Supporting Social Care"/>
    <s v="Support for wider budget pressures across social care"/>
    <x v="3"/>
    <s v="Other"/>
    <s v="Care Planning, Assessment &amp; Review"/>
    <x v="0"/>
    <s v=""/>
    <x v="0"/>
    <s v=""/>
    <s v=""/>
    <x v="1"/>
    <x v="3"/>
    <n v="851194"/>
    <x v="0"/>
  </r>
  <r>
    <x v="0"/>
    <x v="100"/>
    <x v="6"/>
    <n v="51"/>
    <x v="100"/>
    <n v="43"/>
    <s v="Advocacy"/>
    <s v="Joint IMCA &amp; IMHA services to support discharge from hospital under the Mental Health Act."/>
    <x v="7"/>
    <s v="Independent Mental Health Advocacy"/>
    <s v=""/>
    <x v="0"/>
    <s v=""/>
    <x v="0"/>
    <s v=""/>
    <s v=""/>
    <x v="0"/>
    <x v="3"/>
    <n v="47000"/>
    <x v="0"/>
  </r>
  <r>
    <x v="0"/>
    <x v="100"/>
    <x v="6"/>
    <n v="52"/>
    <x v="100"/>
    <n v="44"/>
    <s v="Trusted Assessor Model for Care Homes"/>
    <s v="Conduit role between hospitals and care homes to facilitate discharge, completing pre-admission assessment to determine need."/>
    <x v="9"/>
    <s v="Trusted Assessment"/>
    <s v=""/>
    <x v="0"/>
    <s v=""/>
    <x v="0"/>
    <s v=""/>
    <s v=""/>
    <x v="4"/>
    <x v="3"/>
    <n v="82500"/>
    <x v="0"/>
  </r>
  <r>
    <x v="0"/>
    <x v="100"/>
    <x v="6"/>
    <n v="53"/>
    <x v="100"/>
    <n v="45"/>
    <s v="DOLS Manager"/>
    <s v="Mental Capacity Advisor currently working with adult social care teams, with responsibility for ensuring compliance with the Mental Capacity Act."/>
    <x v="7"/>
    <s v="Other"/>
    <s v="Deprivation of Liberty Safeguards"/>
    <x v="0"/>
    <s v=""/>
    <x v="0"/>
    <s v=""/>
    <s v=""/>
    <x v="1"/>
    <x v="3"/>
    <n v="30172"/>
    <x v="0"/>
  </r>
  <r>
    <x v="0"/>
    <x v="100"/>
    <x v="6"/>
    <n v="54"/>
    <x v="100"/>
    <n v="46"/>
    <s v="Intensive Support pre/post Discharge in the Community"/>
    <s v="Development of intensive support function for community services, including limited periods of intensive double handed care or other non clinical support."/>
    <x v="11"/>
    <s v="Multidisciplinary teams that are supporting independence, such as anticipatory care"/>
    <s v=""/>
    <x v="0"/>
    <s v=""/>
    <x v="0"/>
    <s v=""/>
    <s v=""/>
    <x v="2"/>
    <x v="3"/>
    <n v="173747"/>
    <x v="0"/>
  </r>
  <r>
    <x v="0"/>
    <x v="100"/>
    <x v="6"/>
    <n v="55"/>
    <x v="100"/>
    <n v="47"/>
    <s v="Mental Health - Clinical Suport to Care Homes"/>
    <s v="Camden and Islington Found Trust care home liaison service, focusing on residents with dementia."/>
    <x v="3"/>
    <s v="Care navigation and planning"/>
    <s v=""/>
    <x v="3"/>
    <s v=""/>
    <x v="0"/>
    <s v=""/>
    <s v=""/>
    <x v="5"/>
    <x v="3"/>
    <n v="61020"/>
    <x v="0"/>
  </r>
  <r>
    <x v="0"/>
    <x v="100"/>
    <x v="6"/>
    <n v="56"/>
    <x v="100"/>
    <n v="48"/>
    <s v="Mental Health - Social Work Capacity in the Community"/>
    <s v="2  social work posts increasing mental health capacity across the neighbourhood teams."/>
    <x v="11"/>
    <s v="Integrated neighbourhood services"/>
    <s v=""/>
    <x v="0"/>
    <s v=""/>
    <x v="0"/>
    <s v=""/>
    <s v=""/>
    <x v="1"/>
    <x v="3"/>
    <n v="214200"/>
    <x v="0"/>
  </r>
  <r>
    <x v="0"/>
    <x v="100"/>
    <x v="6"/>
    <n v="57"/>
    <x v="100"/>
    <n v="49"/>
    <s v="Mental Health - AMHP Social Work"/>
    <s v="Funding for preventative community based Approved Mental Health Professional (AMHP) capacity"/>
    <x v="3"/>
    <s v="Assessment teams/joint assessment"/>
    <s v=""/>
    <x v="0"/>
    <s v=""/>
    <x v="0"/>
    <s v=""/>
    <s v=""/>
    <x v="1"/>
    <x v="3"/>
    <n v="153000"/>
    <x v="0"/>
  </r>
  <r>
    <x v="0"/>
    <x v="100"/>
    <x v="6"/>
    <n v="58"/>
    <x v="100"/>
    <n v="50"/>
    <s v="Mental Health - Budget Pressures"/>
    <s v="Funding to support pressures on mental health care and support packages"/>
    <x v="4"/>
    <s v="Supported accommodation"/>
    <s v=""/>
    <x v="3"/>
    <s v=""/>
    <x v="0"/>
    <s v=""/>
    <s v=""/>
    <x v="0"/>
    <x v="3"/>
    <n v="183000"/>
    <x v="0"/>
  </r>
  <r>
    <x v="0"/>
    <x v="100"/>
    <x v="6"/>
    <n v="59"/>
    <x v="100"/>
    <n v="51"/>
    <s v="Mental Health - Review Team"/>
    <s v="Additional capacity, preventing delays to reviews of complex mental health placements."/>
    <x v="3"/>
    <s v="Care navigation and planning"/>
    <s v=""/>
    <x v="3"/>
    <s v=""/>
    <x v="0"/>
    <s v=""/>
    <s v=""/>
    <x v="1"/>
    <x v="3"/>
    <n v="65280"/>
    <x v="0"/>
  </r>
  <r>
    <x v="0"/>
    <x v="100"/>
    <x v="6"/>
    <n v="60"/>
    <x v="100"/>
    <n v="52"/>
    <s v="Reducing avoidable admissions - Learning Disability"/>
    <s v="Preventing avoidable admissions and improving physical health of people with learning disabilities."/>
    <x v="3"/>
    <s v="Assessment teams/joint assessment"/>
    <s v=""/>
    <x v="0"/>
    <s v=""/>
    <x v="0"/>
    <s v=""/>
    <s v=""/>
    <x v="3"/>
    <x v="0"/>
    <n v="70720"/>
    <x v="0"/>
  </r>
  <r>
    <x v="0"/>
    <x v="100"/>
    <x v="6"/>
    <n v="61"/>
    <x v="100"/>
    <n v="53"/>
    <s v="First Contact Worker - Learning Disability"/>
    <s v="Provision of consistent First Contact Worker (replacing duty approach) to ensure consistency at the point of access for residents with learning disabilities and their families."/>
    <x v="0"/>
    <s v="Other"/>
    <s v="Staffing"/>
    <x v="0"/>
    <s v=""/>
    <x v="0"/>
    <s v=""/>
    <s v=""/>
    <x v="1"/>
    <x v="0"/>
    <n v="48238"/>
    <x v="0"/>
  </r>
  <r>
    <x v="0"/>
    <x v="100"/>
    <x v="6"/>
    <n v="62"/>
    <x v="100"/>
    <n v="54"/>
    <s v="Crisis Sanctuary"/>
    <s v="Extension of the community based offer for residents in mental health crisis, avoiding hospital admission and providing short term support in the community."/>
    <x v="11"/>
    <s v="Multidisciplinary teams that are supporting independence, such as anticipatory care"/>
    <s v=""/>
    <x v="3"/>
    <s v=""/>
    <x v="0"/>
    <s v=""/>
    <s v=""/>
    <x v="0"/>
    <x v="0"/>
    <n v="52000"/>
    <x v="0"/>
  </r>
  <r>
    <x v="0"/>
    <x v="100"/>
    <x v="6"/>
    <n v="63"/>
    <x v="100"/>
    <n v="55"/>
    <s v="Advanced Care Planning"/>
    <s v="Introduction of integrated advanced care plans for all residents, ensuring that their wishes for end of life care are recorded and accessible to all professionals."/>
    <x v="3"/>
    <s v="Care navigation and planning"/>
    <s v=""/>
    <x v="0"/>
    <s v=""/>
    <x v="0"/>
    <s v=""/>
    <s v=""/>
    <x v="0"/>
    <x v="0"/>
    <n v="30000"/>
    <x v="0"/>
  </r>
  <r>
    <x v="0"/>
    <x v="100"/>
    <x v="6"/>
    <n v="64"/>
    <x v="100"/>
    <n v="56"/>
    <s v="Home Improvement Service"/>
    <s v="Preventing hospital admissions and delayed discharges/ enabling residents to stay safely in their homes with the provision of major adaptations and handyperson work."/>
    <x v="9"/>
    <s v="Housing and related services"/>
    <s v=""/>
    <x v="0"/>
    <s v=""/>
    <x v="0"/>
    <s v=""/>
    <s v=""/>
    <x v="0"/>
    <x v="0"/>
    <n v="26000"/>
    <x v="0"/>
  </r>
  <r>
    <x v="0"/>
    <x v="100"/>
    <x v="6"/>
    <n v="65"/>
    <x v="100"/>
    <n v="57"/>
    <s v="Rapid Access to Social Care Support"/>
    <s v="Additional social work capacity for the single point of access as part of the neighbourhood model of care, including support for Garnet Ward."/>
    <x v="3"/>
    <s v="Assessment teams/joint assessment"/>
    <s v=""/>
    <x v="0"/>
    <s v=""/>
    <x v="0"/>
    <s v=""/>
    <s v=""/>
    <x v="1"/>
    <x v="3"/>
    <n v="166529"/>
    <x v="0"/>
  </r>
  <r>
    <x v="0"/>
    <x v="100"/>
    <x v="6"/>
    <n v="66"/>
    <x v="100"/>
    <n v="58"/>
    <s v="Supporting Delayed Transfer of Care (DTOC)"/>
    <s v="Mental health DTOC Lead located on adult acute and older people's wards to improve patient flow, in addition to two further social work posts to increase capacity."/>
    <x v="9"/>
    <s v="Home First/Discharge to Assess - process support/core costs"/>
    <s v=""/>
    <x v="0"/>
    <s v=""/>
    <x v="0"/>
    <s v=""/>
    <s v=""/>
    <x v="1"/>
    <x v="3"/>
    <n v="870000"/>
    <x v="0"/>
  </r>
  <r>
    <x v="0"/>
    <x v="100"/>
    <x v="6"/>
    <n v="67"/>
    <x v="100"/>
    <n v="59"/>
    <s v="Stabilising the Social Care Provider Market"/>
    <s v="Contribution to wider social care pressures, ensuring sustainable support for residents through an active provider market for care services."/>
    <x v="10"/>
    <s v="Integrated models of provision"/>
    <s v=""/>
    <x v="0"/>
    <s v=""/>
    <x v="0"/>
    <s v=""/>
    <s v=""/>
    <x v="2"/>
    <x v="3"/>
    <n v="808592"/>
    <x v="0"/>
  </r>
  <r>
    <x v="0"/>
    <x v="100"/>
    <x v="6"/>
    <n v="68"/>
    <x v="100"/>
    <n v="60"/>
    <s v="Disabled Facilities Grant (DFG)"/>
    <s v="Delivery of the DFG Programme by officers within the Housing Support Services directorate, in collaboration with occupational therapy."/>
    <x v="14"/>
    <s v="Adaptations, including statutory DFG grants"/>
    <s v=""/>
    <x v="0"/>
    <s v=""/>
    <x v="0"/>
    <s v=""/>
    <s v=""/>
    <x v="2"/>
    <x v="2"/>
    <n v="1046736"/>
    <x v="0"/>
  </r>
  <r>
    <x v="0"/>
    <x v="100"/>
    <x v="6"/>
    <n v="69"/>
    <x v="100"/>
    <n v="61"/>
    <s v="Autism Hub"/>
    <s v="Funding for autism specific counselling, peer support, case work and information webinars for residents"/>
    <x v="11"/>
    <s v="Multidisciplinary teams that are supporting independence, such as anticipatory care"/>
    <s v=""/>
    <x v="0"/>
    <s v=""/>
    <x v="0"/>
    <s v=""/>
    <s v=""/>
    <x v="0"/>
    <x v="0"/>
    <n v="160800"/>
    <x v="1"/>
  </r>
  <r>
    <x v="0"/>
    <x v="100"/>
    <x v="6"/>
    <n v="70"/>
    <x v="100"/>
    <n v="62"/>
    <s v="Clinical Support for Provider Services"/>
    <s v="Clinical support for people with complex health needs and high risk behaviours, known to CLDS services"/>
    <x v="0"/>
    <s v="Other"/>
    <s v="Staffing"/>
    <x v="1"/>
    <s v=""/>
    <x v="0"/>
    <s v=""/>
    <s v=""/>
    <x v="1"/>
    <x v="0"/>
    <n v="179200"/>
    <x v="1"/>
  </r>
  <r>
    <x v="0"/>
    <x v="100"/>
    <x v="6"/>
    <n v="71"/>
    <x v="100"/>
    <n v="63"/>
    <s v="Personal Health Budget Pilot"/>
    <s v="Personal health budget pilot funding consumables for residents with suction machines, preventing delayed discharges and increasing independence on altered airways pathway"/>
    <x v="0"/>
    <s v="Choice Policy"/>
    <s v=""/>
    <x v="1"/>
    <s v=""/>
    <x v="2"/>
    <s v=""/>
    <s v=""/>
    <x v="3"/>
    <x v="0"/>
    <n v="42000"/>
    <x v="1"/>
  </r>
  <r>
    <x v="0"/>
    <x v="100"/>
    <x v="6"/>
    <n v="72"/>
    <x v="100"/>
    <n v="37"/>
    <s v="Increased Cost of Care Packages"/>
    <s v="Contribution to demand for placements and reablement packages to support hospital discharge."/>
    <x v="9"/>
    <s v="Home First/Discharge to Assess - process support/core costs"/>
    <s v=""/>
    <x v="0"/>
    <s v=""/>
    <x v="0"/>
    <s v=""/>
    <s v=""/>
    <x v="2"/>
    <x v="4"/>
    <n v="323000"/>
    <x v="0"/>
  </r>
  <r>
    <x v="0"/>
    <x v="100"/>
    <x v="6"/>
    <n v="73"/>
    <x v="100"/>
    <n v="21"/>
    <s v="Integrated Community Equipment Service (ICES)"/>
    <s v="Loan of a range of equipment enabling independence at home and reablement in the community following hospital discharge."/>
    <x v="1"/>
    <s v="Community Based Equipment"/>
    <s v=""/>
    <x v="0"/>
    <s v=""/>
    <x v="0"/>
    <s v=""/>
    <s v=""/>
    <x v="2"/>
    <x v="1"/>
    <n v="248000"/>
    <x v="0"/>
  </r>
  <r>
    <x v="0"/>
    <x v="101"/>
    <x v="6"/>
    <n v="1"/>
    <x v="101"/>
    <n v="1"/>
    <s v="Edgecome Unit"/>
    <s v="Provision of rapid integrated care access to specialised clinical treament within Croydon University Hospital to stop the need for a hospital admission "/>
    <x v="6"/>
    <s v="Rapid/Crisis Response"/>
    <s v=""/>
    <x v="5"/>
    <s v=""/>
    <x v="2"/>
    <s v=""/>
    <s v=""/>
    <x v="6"/>
    <x v="0"/>
    <n v="1225965"/>
    <x v="0"/>
  </r>
  <r>
    <x v="0"/>
    <x v="101"/>
    <x v="6"/>
    <n v="2"/>
    <x v="101"/>
    <n v="2"/>
    <s v="Urgent Care/ Roving GP (Part of CUCA)"/>
    <s v="Roving GP for patients at risk of being admitted to hospital without primary care intervention.  Immediate access to a GP medical opinion will allow the patient to remain at home or be placed into a community bed."/>
    <x v="15"/>
    <s v="Physical health/wellbeing"/>
    <s v=""/>
    <x v="1"/>
    <s v=""/>
    <x v="2"/>
    <s v=""/>
    <s v=""/>
    <x v="6"/>
    <x v="0"/>
    <n v="501428"/>
    <x v="0"/>
  </r>
  <r>
    <x v="0"/>
    <x v="101"/>
    <x v="6"/>
    <n v="3"/>
    <x v="101"/>
    <n v="3"/>
    <s v="Croydon Community SLA- TACS (BCF) "/>
    <s v="Community based services supporting out of hospital care provision including Croydon Health Services single point of assessment, rapid response, community matrons, health visitors for older people"/>
    <x v="11"/>
    <s v="Multidisciplinary teams that are supporting independence, such as anticipatory care"/>
    <s v=""/>
    <x v="1"/>
    <s v=""/>
    <x v="2"/>
    <s v=""/>
    <s v=""/>
    <x v="3"/>
    <x v="0"/>
    <n v="2857563"/>
    <x v="0"/>
  </r>
  <r>
    <x v="0"/>
    <x v="101"/>
    <x v="6"/>
    <n v="4"/>
    <x v="101"/>
    <n v="4"/>
    <s v="Croydon Community SLA - TACS Nusing Homes (BCF)"/>
    <s v="This service is an expansion of the Rapid Response unit with 3 nurses and I speech and language therapist to support care homes"/>
    <x v="15"/>
    <s v="Physical health/wellbeing"/>
    <s v=""/>
    <x v="1"/>
    <s v=""/>
    <x v="2"/>
    <s v=""/>
    <s v=""/>
    <x v="3"/>
    <x v="0"/>
    <n v="237065"/>
    <x v="0"/>
  </r>
  <r>
    <x v="0"/>
    <x v="101"/>
    <x v="6"/>
    <n v="5"/>
    <x v="101"/>
    <n v="5"/>
    <s v="Croydon Community SLA - ICN / LIFE"/>
    <s v="This service ensures that vulnerable/at risk patients are better supported out of hospital therefore benefitting from integrated delivery of care from health, social care, mental health and voluntary sector services."/>
    <x v="11"/>
    <s v="Multidisciplinary teams that are supporting independence, such as anticipatory care"/>
    <s v=""/>
    <x v="1"/>
    <s v=""/>
    <x v="2"/>
    <s v=""/>
    <s v=""/>
    <x v="3"/>
    <x v="0"/>
    <n v="420588"/>
    <x v="0"/>
  </r>
  <r>
    <x v="0"/>
    <x v="101"/>
    <x v="6"/>
    <n v="6"/>
    <x v="101"/>
    <n v="6"/>
    <s v="Croydon Community SLA - COPD (BCF)"/>
    <s v="Delivery of a whole system redesign of the COPD service including: increase the number of spirometry measurements; adopt evidence based clinical pathways; increase provision of pulmonary rehabilitation."/>
    <x v="15"/>
    <s v="Physical health/wellbeing"/>
    <s v=""/>
    <x v="1"/>
    <s v=""/>
    <x v="2"/>
    <s v=""/>
    <s v=""/>
    <x v="3"/>
    <x v="0"/>
    <n v="605445"/>
    <x v="0"/>
  </r>
  <r>
    <x v="0"/>
    <x v="101"/>
    <x v="6"/>
    <n v="7"/>
    <x v="101"/>
    <n v="7"/>
    <s v="Croydon Community SLA - Falls (BCF)"/>
    <s v="The provision of an integrated falls service largely focusing on older people who have experienced a fall and present either at CHS fracture clinic or to GPs"/>
    <x v="11"/>
    <s v="Multidisciplinary teams that are supporting independence, such as anticipatory care"/>
    <s v=""/>
    <x v="1"/>
    <s v=""/>
    <x v="2"/>
    <s v=""/>
    <s v=""/>
    <x v="3"/>
    <x v="0"/>
    <n v="255658"/>
    <x v="0"/>
  </r>
  <r>
    <x v="0"/>
    <x v="101"/>
    <x v="6"/>
    <n v="8"/>
    <x v="101"/>
    <n v="8"/>
    <s v="Croydon Community SLA - Enhanced Care Management"/>
    <s v="Expansion of case management capacity (additional Health Visitor for Older People, and Specialist Registrar in Elderly Care) to support GP Practices MDT meetings and care planning"/>
    <x v="11"/>
    <s v="Integrated neighbourhood services"/>
    <s v=""/>
    <x v="1"/>
    <s v=""/>
    <x v="2"/>
    <s v=""/>
    <s v=""/>
    <x v="3"/>
    <x v="0"/>
    <n v="182447"/>
    <x v="0"/>
  </r>
  <r>
    <x v="0"/>
    <x v="101"/>
    <x v="6"/>
    <n v="9"/>
    <x v="101"/>
    <n v="9"/>
    <s v="Diabetes Service (BCF)"/>
    <s v="The service  aims to improve the outcomes for people with diabetes through delivering structured education to help them better manage their condition and reduce complications."/>
    <x v="3"/>
    <s v="Care navigation and planning"/>
    <s v=""/>
    <x v="1"/>
    <s v=""/>
    <x v="2"/>
    <s v=""/>
    <s v=""/>
    <x v="3"/>
    <x v="0"/>
    <n v="1146906"/>
    <x v="0"/>
  </r>
  <r>
    <x v="0"/>
    <x v="101"/>
    <x v="6"/>
    <n v="10"/>
    <x v="101"/>
    <n v="10"/>
    <s v="Intermediate Care - Beds (BCF)"/>
    <s v="Intermediate Care beds in nursing homes with community geriatrician input, therapeutic input with step up and step down beds for rehabilitation"/>
    <x v="6"/>
    <s v="Step down (discharge to assess pathway-2)"/>
    <s v=""/>
    <x v="1"/>
    <s v=""/>
    <x v="2"/>
    <s v=""/>
    <s v=""/>
    <x v="3"/>
    <x v="0"/>
    <n v="782467"/>
    <x v="0"/>
  </r>
  <r>
    <x v="0"/>
    <x v="101"/>
    <x v="6"/>
    <n v="11"/>
    <x v="101"/>
    <n v="11"/>
    <s v="St Christopher's Hospice - Palliative Care (BCF)"/>
    <s v="Provision of specialist palliative care from St Christopher’s hospice, incorporating inpatients/outpatients (Community, care home and day care) to reduce the impact of hospital admissions for End of Life care"/>
    <x v="15"/>
    <s v="Physical health/wellbeing"/>
    <s v=""/>
    <x v="1"/>
    <s v=""/>
    <x v="2"/>
    <s v=""/>
    <s v=""/>
    <x v="0"/>
    <x v="0"/>
    <n v="2018485"/>
    <x v="0"/>
  </r>
  <r>
    <x v="0"/>
    <x v="101"/>
    <x v="6"/>
    <n v="12"/>
    <x v="101"/>
    <n v="12"/>
    <s v="EOL Respite"/>
    <s v="Provision of a respite service for carers of people on an EoL pathway"/>
    <x v="13"/>
    <s v="Respite services"/>
    <s v=""/>
    <x v="1"/>
    <s v=""/>
    <x v="2"/>
    <s v=""/>
    <s v=""/>
    <x v="0"/>
    <x v="0"/>
    <n v="79233"/>
    <x v="0"/>
  </r>
  <r>
    <x v="0"/>
    <x v="101"/>
    <x v="6"/>
    <n v="13"/>
    <x v="101"/>
    <n v="13"/>
    <s v="End of Life Care GSF (ST CHRISTOPHER'S HOSPICE) (BCF)"/>
    <s v="Supporting the delivery of advanced care planning for end of life care patients through completion of care plans on coordinate my care, provision of Gold Standard Framework (GSF) training and Steps to Success training to care homes"/>
    <x v="15"/>
    <s v="Physical health/wellbeing"/>
    <s v=""/>
    <x v="1"/>
    <s v=""/>
    <x v="2"/>
    <s v=""/>
    <s v=""/>
    <x v="0"/>
    <x v="0"/>
    <n v="201947"/>
    <x v="0"/>
  </r>
  <r>
    <x v="0"/>
    <x v="101"/>
    <x v="6"/>
    <n v="14"/>
    <x v="101"/>
    <n v="14"/>
    <s v="Marie Curie (BCF)"/>
    <s v="Marie Curie service supporting people to die at home"/>
    <x v="15"/>
    <s v="Physical health/wellbeing"/>
    <s v=""/>
    <x v="1"/>
    <s v=""/>
    <x v="2"/>
    <s v=""/>
    <s v=""/>
    <x v="0"/>
    <x v="0"/>
    <n v="110000"/>
    <x v="0"/>
  </r>
  <r>
    <x v="0"/>
    <x v="101"/>
    <x v="6"/>
    <n v="15"/>
    <x v="101"/>
    <n v="15"/>
    <s v="Integrated Stroke Service (BCF)"/>
    <s v="Support stroke patients to achieve mutually agreed, realistic rehabilitative  goals and maximise their recovery"/>
    <x v="3"/>
    <s v="Care navigation and planning"/>
    <s v=""/>
    <x v="1"/>
    <s v=""/>
    <x v="2"/>
    <s v=""/>
    <s v=""/>
    <x v="3"/>
    <x v="0"/>
    <n v="67250"/>
    <x v="0"/>
  </r>
  <r>
    <x v="0"/>
    <x v="101"/>
    <x v="6"/>
    <n v="16"/>
    <x v="101"/>
    <n v="16"/>
    <s v="Age UK- Integrated Falls Service (BCF)"/>
    <s v="Age UK Croydon Personal Safety (Falls Prevention) Service (Handyman service); to remove trip hazards from service users’ home.  Supports the integrated falls service. Additional investment provided."/>
    <x v="15"/>
    <s v="Physical health/wellbeing"/>
    <s v=""/>
    <x v="1"/>
    <s v=""/>
    <x v="2"/>
    <s v=""/>
    <s v=""/>
    <x v="0"/>
    <x v="0"/>
    <n v="93197"/>
    <x v="0"/>
  </r>
  <r>
    <x v="0"/>
    <x v="101"/>
    <x v="6"/>
    <n v="17"/>
    <x v="101"/>
    <n v="17"/>
    <s v="Age UK- PICS- OOH (BCF)"/>
    <s v="Implementation of  Personnel Independence Coordinators service supporting elderly at-risk people with developing person-led care planning"/>
    <x v="3"/>
    <s v="Care navigation and planning"/>
    <s v=""/>
    <x v="1"/>
    <s v=""/>
    <x v="2"/>
    <s v=""/>
    <s v=""/>
    <x v="0"/>
    <x v="0"/>
    <n v="928297"/>
    <x v="0"/>
  </r>
  <r>
    <x v="0"/>
    <x v="101"/>
    <x v="6"/>
    <n v="18"/>
    <x v="101"/>
    <n v="18"/>
    <s v="Medicines Management - OOH BCF"/>
    <s v="Domiciliary medicines review service preventing a hospital admission and also creating possible patient satisfaction"/>
    <x v="15"/>
    <s v="Physical health/wellbeing"/>
    <s v=""/>
    <x v="2"/>
    <s v=""/>
    <x v="2"/>
    <s v=""/>
    <s v=""/>
    <x v="4"/>
    <x v="0"/>
    <n v="127628"/>
    <x v="0"/>
  </r>
  <r>
    <x v="0"/>
    <x v="101"/>
    <x v="6"/>
    <n v="19"/>
    <x v="101"/>
    <n v="19"/>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2"/>
    <s v=""/>
    <x v="2"/>
    <s v=""/>
    <s v=""/>
    <x v="4"/>
    <x v="0"/>
    <n v="217611"/>
    <x v="0"/>
  </r>
  <r>
    <x v="0"/>
    <x v="101"/>
    <x v="6"/>
    <n v="20"/>
    <x v="101"/>
    <n v="20"/>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uplift)"/>
    <x v="15"/>
    <s v="Physical health/wellbeing"/>
    <s v=""/>
    <x v="2"/>
    <s v=""/>
    <x v="2"/>
    <s v=""/>
    <s v=""/>
    <x v="4"/>
    <x v="0"/>
    <n v="476728"/>
    <x v="0"/>
  </r>
  <r>
    <x v="0"/>
    <x v="101"/>
    <x v="6"/>
    <n v="21"/>
    <x v="101"/>
    <n v="21"/>
    <s v="PDDS excluding Prescribing Scheme (BCF)"/>
    <s v="Practice Development and Delivery local  scheme to engage Croydon GP Practices in key Croydon CCG priorities that include engagement in improving quality of health care, and in undertaking peer review and best practice care to reduce unwarranted variation"/>
    <x v="15"/>
    <s v="Physical health/wellbeing"/>
    <s v=""/>
    <x v="2"/>
    <s v=""/>
    <x v="2"/>
    <s v=""/>
    <s v=""/>
    <x v="4"/>
    <x v="0"/>
    <n v="2851278"/>
    <x v="0"/>
  </r>
  <r>
    <x v="0"/>
    <x v="101"/>
    <x v="6"/>
    <n v="22"/>
    <x v="101"/>
    <n v="22"/>
    <s v="SLaM BCF Community Funding (BCF)"/>
    <s v="Home Treatment teams support secondary mental health services. Home Treatment Teams Support people in the acute stages of mental illness. The service provides short term intensive support to keep people at home and out of hospital. The service also provid"/>
    <x v="15"/>
    <s v="Mental health /wellbeing"/>
    <s v=""/>
    <x v="3"/>
    <s v=""/>
    <x v="2"/>
    <s v=""/>
    <s v=""/>
    <x v="5"/>
    <x v="0"/>
    <n v="1722667"/>
    <x v="0"/>
  </r>
  <r>
    <x v="0"/>
    <x v="101"/>
    <x v="6"/>
    <n v="23"/>
    <x v="101"/>
    <n v="23"/>
    <s v="SLaM MHOA BCF Funding (BCF)"/>
    <s v="This service helps to keep people out of hospital as it provides comprehensive assessment and is accessible to people in the acute phase of MI, which without support, will result in their admission to hospital"/>
    <x v="15"/>
    <s v="Mental health /wellbeing"/>
    <s v=""/>
    <x v="3"/>
    <s v=""/>
    <x v="2"/>
    <s v=""/>
    <s v=""/>
    <x v="5"/>
    <x v="0"/>
    <n v="338885"/>
    <x v="0"/>
  </r>
  <r>
    <x v="0"/>
    <x v="101"/>
    <x v="6"/>
    <n v="24"/>
    <x v="101"/>
    <n v="24"/>
    <s v="MHOA Dementia - Altzheimers (BCF)"/>
    <s v="Development of communication material e.g leaflet to support access to services that support implementation of the integrated  service"/>
    <x v="13"/>
    <s v="Other"/>
    <s v="Dementia service to support carers"/>
    <x v="3"/>
    <s v=""/>
    <x v="2"/>
    <s v=""/>
    <s v=""/>
    <x v="5"/>
    <x v="0"/>
    <n v="164000"/>
    <x v="0"/>
  </r>
  <r>
    <x v="0"/>
    <x v="101"/>
    <x v="6"/>
    <n v="25"/>
    <x v="101"/>
    <n v="25"/>
    <s v="Frailty Practioners (BCF)"/>
    <s v="posts in ED to support early identification of frailty or those at risk of frailty. To reduce admissions, LOS, deconditioning, increase confidence in self management and ensuring right services support is in place.  Focused frailty support for localities."/>
    <x v="3"/>
    <s v="Support for implementation of anticipatory care"/>
    <s v=""/>
    <x v="1"/>
    <s v=""/>
    <x v="2"/>
    <s v=""/>
    <s v=""/>
    <x v="3"/>
    <x v="0"/>
    <n v="125000"/>
    <x v="1"/>
  </r>
  <r>
    <x v="0"/>
    <x v="101"/>
    <x v="6"/>
    <n v="26"/>
    <x v="101"/>
    <n v="26"/>
    <s v="Step Down and Convalescence Beds"/>
    <s v="Procurement of step down beds for hospital discharge"/>
    <x v="6"/>
    <s v="Step down (discharge to assess pathway-2)"/>
    <s v=""/>
    <x v="0"/>
    <s v=""/>
    <x v="0"/>
    <s v=""/>
    <s v=""/>
    <x v="2"/>
    <x v="0"/>
    <n v="577000"/>
    <x v="0"/>
  </r>
  <r>
    <x v="0"/>
    <x v="101"/>
    <x v="6"/>
    <n v="27"/>
    <x v="101"/>
    <n v="27"/>
    <s v="TACS - Social Work Input"/>
    <s v="Social workers assigned to GP clusters in Croydon who attend the weekly huddles where early intervention can make a difference regarding hospital admissions.  These social workers also carry out the resulting assessments of care needs"/>
    <x v="11"/>
    <s v="Integrated neighbourhood services"/>
    <s v=""/>
    <x v="0"/>
    <s v=""/>
    <x v="0"/>
    <s v=""/>
    <s v=""/>
    <x v="1"/>
    <x v="0"/>
    <n v="498000"/>
    <x v="0"/>
  </r>
  <r>
    <x v="0"/>
    <x v="101"/>
    <x v="6"/>
    <n v="28"/>
    <x v="101"/>
    <n v="28"/>
    <s v="Life Reablement - OOH"/>
    <s v="An integrated community based single team under one management structure, using an agreed single eligibility assessment and review process and working with colleagues from related services"/>
    <x v="5"/>
    <s v="Reablement service accepting community and discharge referrals"/>
    <s v=""/>
    <x v="0"/>
    <s v=""/>
    <x v="0"/>
    <s v=""/>
    <s v=""/>
    <x v="2"/>
    <x v="0"/>
    <n v="983000"/>
    <x v="0"/>
  </r>
  <r>
    <x v="0"/>
    <x v="101"/>
    <x v="6"/>
    <n v="29"/>
    <x v="101"/>
    <n v="29"/>
    <s v="Mental Health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0"/>
    <n v="205000"/>
    <x v="0"/>
  </r>
  <r>
    <x v="0"/>
    <x v="101"/>
    <x v="6"/>
    <n v="30"/>
    <x v="101"/>
    <n v="30"/>
    <s v="Mental Health packages of care"/>
    <s v="Packages of care for adult MH due to increased LOS"/>
    <x v="8"/>
    <s v="Domiciliary care to support hospital discharge (Discharge to Assess pathway 1)"/>
    <s v=""/>
    <x v="0"/>
    <s v=""/>
    <x v="0"/>
    <s v=""/>
    <s v=""/>
    <x v="1"/>
    <x v="0"/>
    <n v="347000"/>
    <x v="0"/>
  </r>
  <r>
    <x v="0"/>
    <x v="101"/>
    <x v="6"/>
    <n v="31"/>
    <x v="101"/>
    <n v="31"/>
    <s v="A&amp;E Triage"/>
    <s v="Service to facilitate discharge  from A&amp;E (instead of admission to hospital) by arranging short term packages of care, sign-posting to other services, or arranging transfer to reablement/step down and convalescence beds."/>
    <x v="8"/>
    <s v="Domiciliary care to support hospital discharge (Discharge to Assess pathway 1)"/>
    <s v=""/>
    <x v="0"/>
    <s v=""/>
    <x v="0"/>
    <s v=""/>
    <s v=""/>
    <x v="1"/>
    <x v="0"/>
    <n v="181000"/>
    <x v="0"/>
  </r>
  <r>
    <x v="0"/>
    <x v="101"/>
    <x v="6"/>
    <n v="32"/>
    <x v="101"/>
    <n v="32"/>
    <s v="Hospital DIscharge"/>
    <s v="The team carry out assessments and arrange packages of care for people who are ready to be discharged from hospital."/>
    <x v="8"/>
    <s v="Domiciliary care to support hospital discharge (Discharge to Assess pathway 1)"/>
    <s v=""/>
    <x v="0"/>
    <s v=""/>
    <x v="0"/>
    <s v=""/>
    <s v=""/>
    <x v="0"/>
    <x v="0"/>
    <n v="181000"/>
    <x v="0"/>
  </r>
  <r>
    <x v="0"/>
    <x v="101"/>
    <x v="6"/>
    <n v="33"/>
    <x v="101"/>
    <n v="33"/>
    <s v="IAPT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0"/>
    <n v="176000"/>
    <x v="0"/>
  </r>
  <r>
    <x v="0"/>
    <x v="101"/>
    <x v="6"/>
    <n v="34"/>
    <x v="101"/>
    <n v="34"/>
    <s v="Early Intervention and reablement"/>
    <s v="This covers care for the first 6 weeks on discharge from hospital, with the intention of reabling rather than continuing as a long term care need."/>
    <x v="5"/>
    <s v="Reablement to support discharge -step down (Discharge to Assess pathway 1)"/>
    <s v=""/>
    <x v="0"/>
    <s v=""/>
    <x v="0"/>
    <s v=""/>
    <s v=""/>
    <x v="2"/>
    <x v="0"/>
    <n v="1172000"/>
    <x v="0"/>
  </r>
  <r>
    <x v="0"/>
    <x v="101"/>
    <x v="6"/>
    <n v="35"/>
    <x v="101"/>
    <n v="35"/>
    <s v="Prevent return to acute/ Care Home"/>
    <s v="ongoing packages allowing service users to remain in their own homes"/>
    <x v="8"/>
    <s v="Domiciliary care packages"/>
    <s v=""/>
    <x v="0"/>
    <s v=""/>
    <x v="0"/>
    <s v=""/>
    <s v=""/>
    <x v="2"/>
    <x v="0"/>
    <n v="549000"/>
    <x v="0"/>
  </r>
  <r>
    <x v="0"/>
    <x v="101"/>
    <x v="6"/>
    <n v="36"/>
    <x v="101"/>
    <n v="36"/>
    <s v="Extended Staying Put"/>
    <s v="This service covers household tasks which are not adaptation, for example, blitz clean, help with boarding issues, help with moving home"/>
    <x v="2"/>
    <s v=""/>
    <s v=""/>
    <x v="0"/>
    <s v=""/>
    <x v="0"/>
    <s v=""/>
    <s v=""/>
    <x v="1"/>
    <x v="0"/>
    <n v="133000"/>
    <x v="0"/>
  </r>
  <r>
    <x v="0"/>
    <x v="101"/>
    <x v="6"/>
    <n v="37"/>
    <x v="101"/>
    <n v="37"/>
    <s v="Care Support Team Nurses"/>
    <s v="Service to strengthen the support/preventative measures provided to care and nursing residential homes and nursing homes to support hospital avoidance."/>
    <x v="0"/>
    <s v="Other"/>
    <s v="care homes support"/>
    <x v="0"/>
    <s v=""/>
    <x v="0"/>
    <s v=""/>
    <s v=""/>
    <x v="3"/>
    <x v="0"/>
    <n v="85000"/>
    <x v="0"/>
  </r>
  <r>
    <x v="0"/>
    <x v="101"/>
    <x v="6"/>
    <n v="38"/>
    <x v="101"/>
    <n v="38"/>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0"/>
    <n v="66000"/>
    <x v="0"/>
  </r>
  <r>
    <x v="0"/>
    <x v="101"/>
    <x v="6"/>
    <n v="39"/>
    <x v="101"/>
    <n v="39"/>
    <s v="Specialist Equipment eg Telehealth / Telecare"/>
    <s v="This scheme covers aspects of staff, licenses and equipment relating to telehealth/care "/>
    <x v="1"/>
    <s v="Telecare"/>
    <s v=""/>
    <x v="0"/>
    <s v=""/>
    <x v="0"/>
    <s v=""/>
    <s v=""/>
    <x v="1"/>
    <x v="0"/>
    <n v="205000"/>
    <x v="0"/>
  </r>
  <r>
    <x v="0"/>
    <x v="101"/>
    <x v="6"/>
    <n v="40"/>
    <x v="101"/>
    <n v="40"/>
    <s v="Shared Lives - Assisted Housing (MH OBD LoS)"/>
    <s v="Expansion of the Shared Lives service delivered by Croydon Council.  This service provides short term placements for people with MH support needs and operate as an alternative to inpatient or long term residential placement. "/>
    <x v="4"/>
    <s v="Supported living"/>
    <s v=""/>
    <x v="0"/>
    <s v=""/>
    <x v="0"/>
    <s v=""/>
    <s v=""/>
    <x v="1"/>
    <x v="0"/>
    <n v="43000"/>
    <x v="0"/>
  </r>
  <r>
    <x v="0"/>
    <x v="101"/>
    <x v="6"/>
    <n v="41"/>
    <x v="101"/>
    <n v="41"/>
    <s v="Demographic pressures - package of care"/>
    <s v="This is a contribution to overall funding to packages of care, recognizing demographic pressures which lead to increased demand for care services."/>
    <x v="8"/>
    <s v="Domiciliary care packages"/>
    <s v=""/>
    <x v="0"/>
    <s v=""/>
    <x v="0"/>
    <s v=""/>
    <s v=""/>
    <x v="2"/>
    <x v="0"/>
    <n v="2386000"/>
    <x v="0"/>
  </r>
  <r>
    <x v="0"/>
    <x v="101"/>
    <x v="6"/>
    <n v="42"/>
    <x v="101"/>
    <n v="42"/>
    <s v="Care Act"/>
    <s v="Implementation of statutory duties to the Council arising from the Care Act"/>
    <x v="7"/>
    <s v="Carer advice and support"/>
    <s v=""/>
    <x v="0"/>
    <s v=""/>
    <x v="0"/>
    <s v=""/>
    <s v=""/>
    <x v="1"/>
    <x v="0"/>
    <n v="658000"/>
    <x v="0"/>
  </r>
  <r>
    <x v="0"/>
    <x v="101"/>
    <x v="6"/>
    <n v="43"/>
    <x v="101"/>
    <n v="43"/>
    <s v="Social care pressures"/>
    <s v="A contribution to the overall funding of packages of care, recognising demographic pressures which lead to increased demand for care homes"/>
    <x v="4"/>
    <s v="Care home"/>
    <s v=""/>
    <x v="0"/>
    <s v=""/>
    <x v="0"/>
    <s v=""/>
    <s v=""/>
    <x v="2"/>
    <x v="0"/>
    <n v="1273000"/>
    <x v="0"/>
  </r>
  <r>
    <x v="0"/>
    <x v="101"/>
    <x v="6"/>
    <n v="44"/>
    <x v="101"/>
    <n v="44"/>
    <s v="Social Care (Careline)"/>
    <s v="Careline alarm is designed to help older, frail or disabled people to remain in their own homes to be able to summon assistance in an emergency"/>
    <x v="1"/>
    <s v="Telecare"/>
    <s v=""/>
    <x v="0"/>
    <s v=""/>
    <x v="0"/>
    <s v=""/>
    <s v=""/>
    <x v="1"/>
    <x v="0"/>
    <n v="241000"/>
    <x v="0"/>
  </r>
  <r>
    <x v="0"/>
    <x v="101"/>
    <x v="6"/>
    <n v="45"/>
    <x v="101"/>
    <n v="45"/>
    <s v="Drug &amp; Alcohol - Out of Hospital BusineDss Case"/>
    <s v="Integrated substance misuse service to reable people in the community"/>
    <x v="3"/>
    <s v="Assessment teams/joint assessment"/>
    <s v=""/>
    <x v="0"/>
    <s v=""/>
    <x v="0"/>
    <s v=""/>
    <s v=""/>
    <x v="1"/>
    <x v="0"/>
    <n v="190000"/>
    <x v="0"/>
  </r>
  <r>
    <x v="0"/>
    <x v="101"/>
    <x v="6"/>
    <n v="46"/>
    <x v="101"/>
    <n v="46"/>
    <s v="Packages of Care"/>
    <s v="Meeting social care needs and supporting people to be discharged from hospital"/>
    <x v="8"/>
    <s v="Domiciliary care packages"/>
    <s v=""/>
    <x v="0"/>
    <s v=""/>
    <x v="0"/>
    <s v=""/>
    <s v=""/>
    <x v="2"/>
    <x v="3"/>
    <n v="1258533"/>
    <x v="0"/>
  </r>
  <r>
    <x v="0"/>
    <x v="101"/>
    <x v="6"/>
    <n v="47"/>
    <x v="101"/>
    <n v="47"/>
    <s v="BCF Basline LIFE"/>
    <s v="Additional contribution to the LIFE service for increased packages of care since 2020/21"/>
    <x v="5"/>
    <s v="Reablement to support discharge -step down (Discharge to Assess pathway 1)"/>
    <s v=""/>
    <x v="0"/>
    <s v=""/>
    <x v="0"/>
    <s v=""/>
    <s v=""/>
    <x v="2"/>
    <x v="0"/>
    <n v="508000"/>
    <x v="0"/>
  </r>
  <r>
    <x v="0"/>
    <x v="101"/>
    <x v="6"/>
    <n v="48"/>
    <x v="101"/>
    <n v="48"/>
    <s v="DFG"/>
    <s v="DFG schemes. (please refer to narrative)"/>
    <x v="14"/>
    <s v="Discretionary use of DFG - including small adaptations"/>
    <s v=""/>
    <x v="0"/>
    <s v=""/>
    <x v="0"/>
    <s v=""/>
    <s v=""/>
    <x v="2"/>
    <x v="2"/>
    <n v="2992679"/>
    <x v="0"/>
  </r>
  <r>
    <x v="0"/>
    <x v="101"/>
    <x v="6"/>
    <n v="49"/>
    <x v="101"/>
    <n v="49"/>
    <s v="Discharge to Assess"/>
    <s v="To continue discharge to assess"/>
    <x v="4"/>
    <s v="Care home"/>
    <s v=""/>
    <x v="0"/>
    <s v=""/>
    <x v="0"/>
    <s v=""/>
    <s v=""/>
    <x v="2"/>
    <x v="0"/>
    <n v="79929"/>
    <x v="0"/>
  </r>
  <r>
    <x v="0"/>
    <x v="101"/>
    <x v="6"/>
    <n v="50"/>
    <x v="101"/>
    <n v="50"/>
    <s v="LIFE Additional"/>
    <s v="Additional Contribution to the LIFE service"/>
    <x v="5"/>
    <s v="Reablement to support discharge -step down (Discharge to Assess pathway 1)"/>
    <s v=""/>
    <x v="0"/>
    <s v=""/>
    <x v="0"/>
    <s v=""/>
    <s v=""/>
    <x v="1"/>
    <x v="1"/>
    <n v="1163448"/>
    <x v="0"/>
  </r>
  <r>
    <x v="0"/>
    <x v="101"/>
    <x v="6"/>
    <n v="51"/>
    <x v="101"/>
    <n v="51"/>
    <s v="Local Voluntary Partnerhip"/>
    <s v="Local Voluntary Partnership"/>
    <x v="11"/>
    <s v="Integrated neighbourhood services"/>
    <s v=""/>
    <x v="1"/>
    <s v=""/>
    <x v="2"/>
    <s v=""/>
    <s v=""/>
    <x v="0"/>
    <x v="1"/>
    <n v="151552"/>
    <x v="0"/>
  </r>
  <r>
    <x v="0"/>
    <x v="101"/>
    <x v="6"/>
    <n v="52"/>
    <x v="101"/>
    <n v="52"/>
    <s v="LIFE enhanced"/>
    <s v="expansion of the LIFE schemes to further support discharge processes"/>
    <x v="3"/>
    <s v="Care navigation and planning"/>
    <s v=""/>
    <x v="1"/>
    <s v=""/>
    <x v="2"/>
    <s v=""/>
    <s v=""/>
    <x v="3"/>
    <x v="0"/>
    <n v="244682"/>
    <x v="0"/>
  </r>
  <r>
    <x v="0"/>
    <x v="101"/>
    <x v="6"/>
    <n v="53"/>
    <x v="101"/>
    <n v="53"/>
    <s v="Social Workers"/>
    <s v="Additional social care staffing to support hospital discharge:  1 FTE supporting Acute Care of the Elderly Ward. 0.5FTE supporting palliative care"/>
    <x v="3"/>
    <s v="Assessment teams/joint assessment"/>
    <s v=""/>
    <x v="0"/>
    <s v=""/>
    <x v="0"/>
    <s v=""/>
    <s v=""/>
    <x v="1"/>
    <x v="0"/>
    <n v="96600"/>
    <x v="1"/>
  </r>
  <r>
    <x v="0"/>
    <x v="101"/>
    <x v="6"/>
    <n v="54"/>
    <x v="101"/>
    <n v="54"/>
    <s v="Residential Placements"/>
    <s v="Meeting  social care needs and supporting people to be discharged"/>
    <x v="4"/>
    <s v="Care home"/>
    <s v=""/>
    <x v="0"/>
    <s v=""/>
    <x v="0"/>
    <s v=""/>
    <s v=""/>
    <x v="2"/>
    <x v="3"/>
    <n v="2851829"/>
    <x v="0"/>
  </r>
  <r>
    <x v="0"/>
    <x v="101"/>
    <x v="6"/>
    <n v="55"/>
    <x v="101"/>
    <n v="56"/>
    <s v="Residential Placements"/>
    <s v="Meeting social care needs and supporting people to be discharged from hospital"/>
    <x v="4"/>
    <s v="Nursing home"/>
    <s v=""/>
    <x v="0"/>
    <s v=""/>
    <x v="0"/>
    <s v=""/>
    <s v=""/>
    <x v="2"/>
    <x v="3"/>
    <n v="1192440"/>
    <x v="0"/>
  </r>
  <r>
    <x v="0"/>
    <x v="101"/>
    <x v="6"/>
    <n v="56"/>
    <x v="101"/>
    <n v="57"/>
    <s v="Supported Living"/>
    <s v="Meeting social care needs"/>
    <x v="4"/>
    <s v="Supported living"/>
    <s v=""/>
    <x v="0"/>
    <s v=""/>
    <x v="0"/>
    <s v=""/>
    <s v=""/>
    <x v="2"/>
    <x v="3"/>
    <n v="1133194"/>
    <x v="0"/>
  </r>
  <r>
    <x v="0"/>
    <x v="101"/>
    <x v="6"/>
    <n v="57"/>
    <x v="101"/>
    <n v="58"/>
    <s v="Direct Payments"/>
    <s v="Meeting social care needs"/>
    <x v="16"/>
    <s v=""/>
    <s v=""/>
    <x v="0"/>
    <s v=""/>
    <x v="0"/>
    <s v=""/>
    <s v=""/>
    <x v="2"/>
    <x v="3"/>
    <n v="880802"/>
    <x v="0"/>
  </r>
  <r>
    <x v="0"/>
    <x v="101"/>
    <x v="6"/>
    <n v="58"/>
    <x v="101"/>
    <n v="59"/>
    <s v="Social work staff"/>
    <s v="Meeting social care needs"/>
    <x v="3"/>
    <s v="Assessment teams/joint assessment"/>
    <s v=""/>
    <x v="0"/>
    <s v=""/>
    <x v="0"/>
    <s v=""/>
    <s v=""/>
    <x v="1"/>
    <x v="3"/>
    <n v="2661314"/>
    <x v="0"/>
  </r>
  <r>
    <x v="0"/>
    <x v="101"/>
    <x v="6"/>
    <n v="59"/>
    <x v="101"/>
    <n v="60"/>
    <s v="Equipment for dishcarge to assess"/>
    <s v="Wheelchair and ancillary equipment"/>
    <x v="1"/>
    <s v="Community based equipment"/>
    <s v=""/>
    <x v="0"/>
    <s v=""/>
    <x v="0"/>
    <s v=""/>
    <s v=""/>
    <x v="1"/>
    <x v="0"/>
    <n v="123997"/>
    <x v="1"/>
  </r>
  <r>
    <x v="0"/>
    <x v="101"/>
    <x v="6"/>
    <n v="60"/>
    <x v="101"/>
    <n v="61"/>
    <s v="Staffing for discharge to assess"/>
    <s v="staffing to continue discharge to assess"/>
    <x v="3"/>
    <s v="Assessment teams/joint assessment"/>
    <s v=""/>
    <x v="0"/>
    <s v=""/>
    <x v="0"/>
    <s v=""/>
    <s v=""/>
    <x v="1"/>
    <x v="0"/>
    <n v="82318"/>
    <x v="1"/>
  </r>
  <r>
    <x v="0"/>
    <x v="101"/>
    <x v="6"/>
    <n v="61"/>
    <x v="101"/>
    <n v="62"/>
    <s v="discharge to assess placements"/>
    <s v="To continue discharge to assess packages and placements"/>
    <x v="4"/>
    <s v="Supported living"/>
    <s v=""/>
    <x v="0"/>
    <s v=""/>
    <x v="0"/>
    <s v=""/>
    <s v=""/>
    <x v="2"/>
    <x v="0"/>
    <n v="14788"/>
    <x v="1"/>
  </r>
  <r>
    <x v="0"/>
    <x v="101"/>
    <x v="6"/>
    <n v="62"/>
    <x v="101"/>
    <n v="63"/>
    <s v="discharge to assess placements"/>
    <s v="to continue discharge to assess packages and placements"/>
    <x v="4"/>
    <s v="Nursing home"/>
    <s v=""/>
    <x v="0"/>
    <s v=""/>
    <x v="0"/>
    <s v=""/>
    <s v=""/>
    <x v="2"/>
    <x v="0"/>
    <n v="21415"/>
    <x v="1"/>
  </r>
  <r>
    <x v="0"/>
    <x v="101"/>
    <x v="6"/>
    <n v="63"/>
    <x v="101"/>
    <n v="64"/>
    <s v="DIscharge to Assess placements"/>
    <s v="To continue discharge to assess, packages and placements"/>
    <x v="8"/>
    <s v="Domiciliary care packages"/>
    <s v=""/>
    <x v="0"/>
    <s v=""/>
    <x v="0"/>
    <s v=""/>
    <s v=""/>
    <x v="2"/>
    <x v="0"/>
    <n v="281346"/>
    <x v="1"/>
  </r>
  <r>
    <x v="0"/>
    <x v="102"/>
    <x v="6"/>
    <n v="1"/>
    <x v="102"/>
    <m/>
    <s v="Homeward Social Workers"/>
    <s v="Intermediate Care social work team "/>
    <x v="9"/>
    <s v="Home First/Discharge to Assess - process support/core costs"/>
    <s v=""/>
    <x v="0"/>
    <s v=""/>
    <x v="0"/>
    <s v=""/>
    <s v=""/>
    <x v="1"/>
    <x v="0"/>
    <n v="549432"/>
    <x v="0"/>
  </r>
  <r>
    <x v="0"/>
    <x v="102"/>
    <x v="6"/>
    <n v="2"/>
    <x v="102"/>
    <m/>
    <s v="Hospital Assessment Team"/>
    <s v="Hospital Assessment Social Work Team"/>
    <x v="9"/>
    <s v="Home First/Discharge to Assess - process support/core costs"/>
    <s v=""/>
    <x v="0"/>
    <s v=""/>
    <x v="0"/>
    <s v=""/>
    <s v=""/>
    <x v="1"/>
    <x v="0"/>
    <n v="409961"/>
    <x v="0"/>
  </r>
  <r>
    <x v="0"/>
    <x v="102"/>
    <x v="6"/>
    <n v="3"/>
    <x v="102"/>
    <m/>
    <s v="Hospital Assessment Team - Palliative Care Worker"/>
    <s v="Hospital assessment support "/>
    <x v="9"/>
    <s v="Home First/Discharge to Assess - process support/core costs"/>
    <s v=""/>
    <x v="0"/>
    <s v=""/>
    <x v="0"/>
    <s v=""/>
    <s v=""/>
    <x v="1"/>
    <x v="0"/>
    <n v="62339"/>
    <x v="0"/>
  </r>
  <r>
    <x v="0"/>
    <x v="102"/>
    <x v="6"/>
    <n v="4"/>
    <x v="102"/>
    <m/>
    <s v="Reablement to support Homeward"/>
    <s v="Contribution to costs of reablement services "/>
    <x v="5"/>
    <s v="Reablement to support discharge -step down (Discharge to Assess pathway 1)"/>
    <s v=""/>
    <x v="0"/>
    <s v=""/>
    <x v="0"/>
    <s v=""/>
    <s v=""/>
    <x v="1"/>
    <x v="1"/>
    <n v="1378304"/>
    <x v="0"/>
  </r>
  <r>
    <x v="0"/>
    <x v="102"/>
    <x v="6"/>
    <n v="5"/>
    <x v="102"/>
    <m/>
    <s v="Third Sector Commissioning"/>
    <s v="Joint commissioning of Voluntary Sector Grants"/>
    <x v="0"/>
    <s v="Other"/>
    <s v="Vol Sector grants"/>
    <x v="6"/>
    <s v="Third sector"/>
    <x v="0"/>
    <s v=""/>
    <s v=""/>
    <x v="0"/>
    <x v="1"/>
    <n v="686080"/>
    <x v="0"/>
  </r>
  <r>
    <x v="0"/>
    <x v="102"/>
    <x v="6"/>
    <n v="6"/>
    <x v="102"/>
    <m/>
    <s v="Mental Health - IMHA"/>
    <s v="Advocacy services"/>
    <x v="0"/>
    <s v="Other"/>
    <s v="Advocacy services"/>
    <x v="0"/>
    <s v=""/>
    <x v="0"/>
    <s v=""/>
    <s v=""/>
    <x v="1"/>
    <x v="1"/>
    <n v="35840"/>
    <x v="0"/>
  </r>
  <r>
    <x v="0"/>
    <x v="102"/>
    <x v="6"/>
    <n v="7"/>
    <x v="102"/>
    <m/>
    <s v="Community Equipment"/>
    <s v="Joint commissioning of community equipment "/>
    <x v="1"/>
    <s v="Telecare"/>
    <s v=""/>
    <x v="0"/>
    <s v=""/>
    <x v="0"/>
    <s v=""/>
    <s v=""/>
    <x v="1"/>
    <x v="0"/>
    <n v="974185"/>
    <x v="0"/>
  </r>
  <r>
    <x v="0"/>
    <x v="102"/>
    <x v="6"/>
    <n v="8"/>
    <x v="102"/>
    <m/>
    <s v="Community Equipment"/>
    <s v="Joint commissioning of community equipment "/>
    <x v="1"/>
    <s v="Community based equipment"/>
    <s v=""/>
    <x v="0"/>
    <s v=""/>
    <x v="0"/>
    <s v=""/>
    <s v=""/>
    <x v="1"/>
    <x v="1"/>
    <n v="1399686"/>
    <x v="0"/>
  </r>
  <r>
    <x v="0"/>
    <x v="102"/>
    <x v="6"/>
    <n v="9"/>
    <x v="102"/>
    <m/>
    <s v="Care Act"/>
    <s v="Care act requirement - carers related support via LA"/>
    <x v="13"/>
    <s v="Respite services"/>
    <s v=""/>
    <x v="0"/>
    <s v=""/>
    <x v="0"/>
    <s v=""/>
    <s v=""/>
    <x v="1"/>
    <x v="0"/>
    <n v="230339"/>
    <x v="0"/>
  </r>
  <r>
    <x v="0"/>
    <x v="102"/>
    <x v="6"/>
    <n v="10"/>
    <x v="102"/>
    <m/>
    <s v="Care Act Implementation"/>
    <s v="Care act requirement - carers related support via LA"/>
    <x v="13"/>
    <s v="Respite services"/>
    <s v=""/>
    <x v="0"/>
    <s v=""/>
    <x v="0"/>
    <s v=""/>
    <s v=""/>
    <x v="1"/>
    <x v="0"/>
    <n v="924525"/>
    <x v="0"/>
  </r>
  <r>
    <x v="0"/>
    <x v="102"/>
    <x v="6"/>
    <n v="11"/>
    <x v="102"/>
    <m/>
    <s v="Homecare for Older People"/>
    <s v="Contribution to costs homecare services - LA commissioned"/>
    <x v="8"/>
    <s v="Domiciliary care packages"/>
    <s v=""/>
    <x v="0"/>
    <s v=""/>
    <x v="0"/>
    <s v=""/>
    <s v=""/>
    <x v="1"/>
    <x v="0"/>
    <n v="2344257"/>
    <x v="0"/>
  </r>
  <r>
    <x v="0"/>
    <x v="102"/>
    <x v="6"/>
    <n v="12"/>
    <x v="102"/>
    <m/>
    <s v="Homecare for Older People"/>
    <s v="Contribution to costs homecare services - LA comadssioned"/>
    <x v="8"/>
    <s v="Domiciliary care packages"/>
    <s v=""/>
    <x v="0"/>
    <s v=""/>
    <x v="0"/>
    <s v=""/>
    <s v=""/>
    <x v="1"/>
    <x v="1"/>
    <n v="154393"/>
    <x v="0"/>
  </r>
  <r>
    <x v="0"/>
    <x v="102"/>
    <x v="6"/>
    <n v="13"/>
    <x v="102"/>
    <m/>
    <s v="Mental Health Placements"/>
    <s v="Contribution to costs of social care services for people with Mental ill health"/>
    <x v="4"/>
    <s v="Care home"/>
    <s v=""/>
    <x v="0"/>
    <s v=""/>
    <x v="0"/>
    <s v=""/>
    <s v=""/>
    <x v="1"/>
    <x v="0"/>
    <n v="725884"/>
    <x v="0"/>
  </r>
  <r>
    <x v="0"/>
    <x v="102"/>
    <x v="6"/>
    <n v="14"/>
    <x v="102"/>
    <m/>
    <s v="LD Crisis Support"/>
    <s v="Contribution to costs LD services - LA commissioned"/>
    <x v="3"/>
    <s v="Assessment teams/joint assessment"/>
    <s v=""/>
    <x v="0"/>
    <s v=""/>
    <x v="0"/>
    <s v=""/>
    <s v=""/>
    <x v="1"/>
    <x v="0"/>
    <n v="1584900"/>
    <x v="0"/>
  </r>
  <r>
    <x v="0"/>
    <x v="102"/>
    <x v="6"/>
    <n v="15"/>
    <x v="102"/>
    <m/>
    <s v="LD Transition from Childrens Services"/>
    <s v="Contribution to costs LD services - LA commissioned"/>
    <x v="3"/>
    <s v="Assessment teams/joint assessment"/>
    <s v=""/>
    <x v="0"/>
    <s v=""/>
    <x v="0"/>
    <s v=""/>
    <s v=""/>
    <x v="1"/>
    <x v="0"/>
    <n v="422640"/>
    <x v="0"/>
  </r>
  <r>
    <x v="0"/>
    <x v="102"/>
    <x v="6"/>
    <n v="16"/>
    <x v="102"/>
    <m/>
    <s v="LD Review"/>
    <s v="Contribution to costs integrated LD team"/>
    <x v="3"/>
    <s v="Assessment teams/joint assessment"/>
    <s v=""/>
    <x v="0"/>
    <s v=""/>
    <x v="0"/>
    <s v=""/>
    <s v=""/>
    <x v="1"/>
    <x v="0"/>
    <n v="116226"/>
    <x v="0"/>
  </r>
  <r>
    <x v="0"/>
    <x v="102"/>
    <x v="6"/>
    <n v="17"/>
    <x v="102"/>
    <m/>
    <s v="Support for Physical Disabilities"/>
    <s v="Contribution to costs support services for people with physical disabilities - LA commissioned"/>
    <x v="3"/>
    <s v="Assessment teams/joint assessment"/>
    <s v=""/>
    <x v="0"/>
    <s v=""/>
    <x v="0"/>
    <s v=""/>
    <s v=""/>
    <x v="1"/>
    <x v="0"/>
    <n v="47547"/>
    <x v="0"/>
  </r>
  <r>
    <x v="0"/>
    <x v="102"/>
    <x v="6"/>
    <n v="18"/>
    <x v="102"/>
    <m/>
    <s v="Inflationary Uplift in Social Care"/>
    <s v="BCF requirement on the minimum contribution"/>
    <x v="4"/>
    <s v="Care home"/>
    <s v=""/>
    <x v="0"/>
    <s v=""/>
    <x v="0"/>
    <s v=""/>
    <s v=""/>
    <x v="1"/>
    <x v="0"/>
    <n v="559492"/>
    <x v="0"/>
  </r>
  <r>
    <x v="0"/>
    <x v="102"/>
    <x v="6"/>
    <n v="19"/>
    <x v="102"/>
    <m/>
    <s v="Housing Related Support "/>
    <s v="Contribution to the scheme costs of housing related including discharge support"/>
    <x v="2"/>
    <s v=""/>
    <s v=""/>
    <x v="6"/>
    <s v="Housing related"/>
    <x v="0"/>
    <s v=""/>
    <s v=""/>
    <x v="1"/>
    <x v="1"/>
    <n v="256000"/>
    <x v="0"/>
  </r>
  <r>
    <x v="0"/>
    <x v="102"/>
    <x v="6"/>
    <n v="20"/>
    <x v="102"/>
    <m/>
    <s v="Homecare for Older People"/>
    <s v="Contribution to costs homecare services - LA commissioned"/>
    <x v="8"/>
    <s v="Domiciliary care packages"/>
    <s v=""/>
    <x v="0"/>
    <s v=""/>
    <x v="0"/>
    <s v=""/>
    <s v=""/>
    <x v="1"/>
    <x v="0"/>
    <n v="589077"/>
    <x v="0"/>
  </r>
  <r>
    <x v="0"/>
    <x v="102"/>
    <x v="6"/>
    <n v="21"/>
    <x v="102"/>
    <m/>
    <s v="Inflationary Uplift in Social Care (Growth)"/>
    <s v="Inflationary uplift to social care minimum - growth for 20/21"/>
    <x v="4"/>
    <s v="Care home"/>
    <s v=""/>
    <x v="0"/>
    <s v=""/>
    <x v="0"/>
    <s v=""/>
    <s v=""/>
    <x v="1"/>
    <x v="0"/>
    <n v="478609"/>
    <x v="0"/>
  </r>
  <r>
    <x v="0"/>
    <x v="102"/>
    <x v="6"/>
    <n v="22"/>
    <x v="102"/>
    <m/>
    <s v="LSCB- Safeguarding"/>
    <s v="Community Based Schemes"/>
    <x v="11"/>
    <s v="Multidisciplinary teams that are supporting independence, such as anticipatory care"/>
    <s v="Safeguarding"/>
    <x v="0"/>
    <s v=""/>
    <x v="0"/>
    <s v=""/>
    <s v=""/>
    <x v="1"/>
    <x v="1"/>
    <n v="69900"/>
    <x v="0"/>
  </r>
  <r>
    <x v="0"/>
    <x v="102"/>
    <x v="6"/>
    <n v="23"/>
    <x v="102"/>
    <m/>
    <s v="LSAB - Safeguarding"/>
    <s v="Community Based Schemes"/>
    <x v="11"/>
    <s v="Multidisciplinary teams that are supporting independence, such as anticipatory care"/>
    <s v="Safeguarding"/>
    <x v="0"/>
    <s v=""/>
    <x v="0"/>
    <s v=""/>
    <s v=""/>
    <x v="1"/>
    <x v="1"/>
    <n v="35000"/>
    <x v="0"/>
  </r>
  <r>
    <x v="0"/>
    <x v="102"/>
    <x v="6"/>
    <n v="24"/>
    <x v="102"/>
    <m/>
    <s v="Children's Specialist Community Nursing (CSCNS)"/>
    <s v="Contribution ICB costs of ealing services"/>
    <x v="11"/>
    <s v="Multidisciplinary teams that are supporting independence, such as anticipatory care"/>
    <s v=""/>
    <x v="1"/>
    <s v=""/>
    <x v="2"/>
    <s v=""/>
    <s v=""/>
    <x v="3"/>
    <x v="0"/>
    <n v="568750"/>
    <x v="0"/>
  </r>
  <r>
    <x v="0"/>
    <x v="102"/>
    <x v="6"/>
    <n v="25"/>
    <x v="102"/>
    <m/>
    <s v="Adult Community Nursing"/>
    <s v="NHS contract"/>
    <x v="9"/>
    <s v="Home First/Discharge to Assess - process support/core costs"/>
    <s v=""/>
    <x v="1"/>
    <s v=""/>
    <x v="2"/>
    <s v=""/>
    <s v=""/>
    <x v="3"/>
    <x v="0"/>
    <n v="7012046"/>
    <x v="0"/>
  </r>
  <r>
    <x v="0"/>
    <x v="102"/>
    <x v="6"/>
    <n v="26"/>
    <x v="102"/>
    <m/>
    <s v="Care Co-ordinators"/>
    <s v="Contribution to costs care services - ICB commissioned"/>
    <x v="3"/>
    <s v="Care navigation and planning"/>
    <s v=""/>
    <x v="1"/>
    <s v=""/>
    <x v="2"/>
    <s v=""/>
    <s v=""/>
    <x v="3"/>
    <x v="0"/>
    <n v="657206"/>
    <x v="0"/>
  </r>
  <r>
    <x v="0"/>
    <x v="102"/>
    <x v="6"/>
    <n v="27"/>
    <x v="102"/>
    <m/>
    <s v="Enhanced Nursing Home Service - Argyle"/>
    <s v="NHS contract"/>
    <x v="9"/>
    <s v="Home First/Discharge to Assess - process support/core costs"/>
    <s v=""/>
    <x v="1"/>
    <s v=""/>
    <x v="2"/>
    <s v=""/>
    <s v=""/>
    <x v="3"/>
    <x v="0"/>
    <n v="698943"/>
    <x v="0"/>
  </r>
  <r>
    <x v="0"/>
    <x v="102"/>
    <x v="6"/>
    <n v="28"/>
    <x v="102"/>
    <m/>
    <s v="Rehabilitation Beds - General &amp; Complex General - bed numbers"/>
    <s v="Contribution Rehabilitation costs of community services"/>
    <x v="11"/>
    <s v="Multidisciplinary teams that are supporting independence, such as anticipatory care"/>
    <s v=""/>
    <x v="1"/>
    <s v=""/>
    <x v="2"/>
    <s v=""/>
    <s v=""/>
    <x v="3"/>
    <x v="0"/>
    <n v="2453203"/>
    <x v="0"/>
  </r>
  <r>
    <x v="0"/>
    <x v="102"/>
    <x v="6"/>
    <n v="29"/>
    <x v="102"/>
    <m/>
    <s v="Dementia Support"/>
    <s v="Contribution to costs dementia services - ICB commissioned"/>
    <x v="3"/>
    <s v="Care navigation and planning"/>
    <s v=""/>
    <x v="1"/>
    <s v=""/>
    <x v="2"/>
    <s v=""/>
    <s v=""/>
    <x v="3"/>
    <x v="0"/>
    <n v="266850"/>
    <x v="0"/>
  </r>
  <r>
    <x v="0"/>
    <x v="102"/>
    <x v="6"/>
    <n v="30"/>
    <x v="102"/>
    <m/>
    <s v="Benefits and employment advice for people with SMI needs."/>
    <s v="NHS contract"/>
    <x v="11"/>
    <s v="Integrated neighbourhood services"/>
    <s v=""/>
    <x v="1"/>
    <s v=""/>
    <x v="2"/>
    <s v=""/>
    <s v=""/>
    <x v="3"/>
    <x v="0"/>
    <n v="65943"/>
    <x v="0"/>
  </r>
  <r>
    <x v="0"/>
    <x v="102"/>
    <x v="6"/>
    <n v="31"/>
    <x v="102"/>
    <m/>
    <s v="User Involvemnet"/>
    <s v="Joint involvemnet of Voluntary Sector  ignore"/>
    <x v="0"/>
    <s v="Risk Stratification"/>
    <s v=""/>
    <x v="1"/>
    <s v=""/>
    <x v="2"/>
    <s v=""/>
    <s v=""/>
    <x v="3"/>
    <x v="0"/>
    <n v="1E-3"/>
    <x v="0"/>
  </r>
  <r>
    <x v="0"/>
    <x v="102"/>
    <x v="6"/>
    <n v="32"/>
    <x v="102"/>
    <m/>
    <s v="Adult Learning Disabilities Service"/>
    <s v="Contribution Disabillities costs of learning services"/>
    <x v="11"/>
    <s v="Multidisciplinary teams that are supporting independence, such as anticipatory care"/>
    <s v=""/>
    <x v="1"/>
    <s v=""/>
    <x v="2"/>
    <s v=""/>
    <s v=""/>
    <x v="3"/>
    <x v="0"/>
    <n v="974719"/>
    <x v="0"/>
  </r>
  <r>
    <x v="0"/>
    <x v="102"/>
    <x v="6"/>
    <n v="33"/>
    <x v="102"/>
    <m/>
    <s v="GP Out of Hospital Services"/>
    <s v="GP contract"/>
    <x v="11"/>
    <s v="Integrated neighbourhood services"/>
    <s v=""/>
    <x v="2"/>
    <s v=""/>
    <x v="2"/>
    <s v=""/>
    <s v=""/>
    <x v="4"/>
    <x v="0"/>
    <n v="2892216"/>
    <x v="0"/>
  </r>
  <r>
    <x v="0"/>
    <x v="102"/>
    <x v="6"/>
    <n v="34"/>
    <x v="102"/>
    <m/>
    <s v="Multidisciplinary Groups"/>
    <s v="Contribution to costs multidisciplinary services - ICB commissioned"/>
    <x v="3"/>
    <s v="Care navigation and planning"/>
    <s v=""/>
    <x v="2"/>
    <s v=""/>
    <x v="2"/>
    <s v=""/>
    <s v=""/>
    <x v="4"/>
    <x v="0"/>
    <n v="1E-3"/>
    <x v="0"/>
  </r>
  <r>
    <x v="0"/>
    <x v="102"/>
    <x v="6"/>
    <n v="35"/>
    <x v="102"/>
    <m/>
    <s v="Learning Difficulties - Continuing Health Care"/>
    <s v="NHS continuing care budget"/>
    <x v="4"/>
    <s v="Learning disability"/>
    <s v=""/>
    <x v="4"/>
    <s v=""/>
    <x v="2"/>
    <s v=""/>
    <s v=""/>
    <x v="2"/>
    <x v="0"/>
    <n v="1129684"/>
    <x v="0"/>
  </r>
  <r>
    <x v="0"/>
    <x v="102"/>
    <x v="6"/>
    <n v="36"/>
    <x v="102"/>
    <m/>
    <s v="Learning Difficulties - Continuing Health Care"/>
    <s v="NHS contininuing care budget"/>
    <x v="4"/>
    <s v="Learning disability"/>
    <s v=""/>
    <x v="4"/>
    <s v=""/>
    <x v="2"/>
    <s v=""/>
    <s v=""/>
    <x v="2"/>
    <x v="1"/>
    <n v="4721752"/>
    <x v="0"/>
  </r>
  <r>
    <x v="0"/>
    <x v="102"/>
    <x v="6"/>
    <n v="37"/>
    <x v="102"/>
    <m/>
    <s v="Learning Difficulties - Continuing Health Care"/>
    <s v="NHS commissioning budget -LD/MH"/>
    <x v="4"/>
    <s v="Learning disability"/>
    <s v=""/>
    <x v="4"/>
    <s v=""/>
    <x v="2"/>
    <s v=""/>
    <s v=""/>
    <x v="4"/>
    <x v="1"/>
    <n v="1E-3"/>
    <x v="0"/>
  </r>
  <r>
    <x v="0"/>
    <x v="102"/>
    <x v="6"/>
    <n v="38"/>
    <x v="102"/>
    <m/>
    <s v="Learning Difficulties -  Inpatient services"/>
    <s v="NHS Mental Health"/>
    <x v="4"/>
    <s v="Learning disability"/>
    <s v=""/>
    <x v="3"/>
    <s v=""/>
    <x v="2"/>
    <s v=""/>
    <s v=""/>
    <x v="2"/>
    <x v="0"/>
    <n v="1369538"/>
    <x v="0"/>
  </r>
  <r>
    <x v="0"/>
    <x v="102"/>
    <x v="6"/>
    <n v="39"/>
    <x v="102"/>
    <m/>
    <s v="NHS Growth"/>
    <s v="Contribution Growth costs of NHS services"/>
    <x v="11"/>
    <s v="Multidisciplinary teams that are supporting independence, such as anticipatory care"/>
    <s v=""/>
    <x v="1"/>
    <s v=""/>
    <x v="2"/>
    <s v=""/>
    <s v=""/>
    <x v="3"/>
    <x v="0"/>
    <n v="1E-3"/>
    <x v="0"/>
  </r>
  <r>
    <x v="0"/>
    <x v="102"/>
    <x v="6"/>
    <n v="40"/>
    <x v="102"/>
    <m/>
    <s v="Falls service"/>
    <s v="NHS contract"/>
    <x v="0"/>
    <s v="Risk Stratification"/>
    <s v=""/>
    <x v="1"/>
    <s v=""/>
    <x v="2"/>
    <s v=""/>
    <s v=""/>
    <x v="3"/>
    <x v="0"/>
    <n v="348801"/>
    <x v="1"/>
  </r>
  <r>
    <x v="0"/>
    <x v="102"/>
    <x v="6"/>
    <n v="41"/>
    <x v="102"/>
    <m/>
    <s v="Tissue viability"/>
    <s v="NHS contract"/>
    <x v="11"/>
    <s v="Multidisciplinary teams that are supporting independence, such as anticipatory care"/>
    <s v=""/>
    <x v="1"/>
    <s v=""/>
    <x v="2"/>
    <s v=""/>
    <s v=""/>
    <x v="3"/>
    <x v="0"/>
    <n v="326338"/>
    <x v="1"/>
  </r>
  <r>
    <x v="0"/>
    <x v="102"/>
    <x v="6"/>
    <n v="42"/>
    <x v="102"/>
    <n v="42"/>
    <s v="Older People Placements"/>
    <s v="Residential placements"/>
    <x v="4"/>
    <s v="Care home"/>
    <s v=""/>
    <x v="0"/>
    <s v=""/>
    <x v="0"/>
    <s v=""/>
    <s v=""/>
    <x v="1"/>
    <x v="3"/>
    <n v="3169880"/>
    <x v="0"/>
  </r>
  <r>
    <x v="0"/>
    <x v="102"/>
    <x v="6"/>
    <n v="43"/>
    <x v="102"/>
    <n v="43"/>
    <s v="Mental Health PLacements"/>
    <s v="Residential placements"/>
    <x v="4"/>
    <s v="Care home"/>
    <s v=""/>
    <x v="0"/>
    <s v=""/>
    <x v="0"/>
    <s v=""/>
    <s v=""/>
    <x v="1"/>
    <x v="3"/>
    <n v="3169881"/>
    <x v="0"/>
  </r>
  <r>
    <x v="0"/>
    <x v="102"/>
    <x v="6"/>
    <n v="44"/>
    <x v="102"/>
    <n v="44"/>
    <s v="Physical Diability Placements"/>
    <s v="Residential placements"/>
    <x v="4"/>
    <s v="Care home"/>
    <s v=""/>
    <x v="0"/>
    <s v=""/>
    <x v="0"/>
    <s v=""/>
    <s v=""/>
    <x v="1"/>
    <x v="3"/>
    <n v="3169881"/>
    <x v="0"/>
  </r>
  <r>
    <x v="0"/>
    <x v="102"/>
    <x v="6"/>
    <n v="45"/>
    <x v="102"/>
    <n v="45"/>
    <s v="Learning Disability Placements"/>
    <s v="Residential placements"/>
    <x v="4"/>
    <s v="Care home"/>
    <s v=""/>
    <x v="0"/>
    <s v=""/>
    <x v="0"/>
    <s v=""/>
    <s v=""/>
    <x v="1"/>
    <x v="3"/>
    <n v="3169880"/>
    <x v="0"/>
  </r>
  <r>
    <x v="0"/>
    <x v="102"/>
    <x v="6"/>
    <n v="46"/>
    <x v="102"/>
    <n v="46"/>
    <s v="DFG"/>
    <s v="DFG"/>
    <x v="14"/>
    <s v="Adaptations, including statutory DFG grants"/>
    <s v="Adaptations"/>
    <x v="0"/>
    <s v=""/>
    <x v="0"/>
    <s v=""/>
    <s v=""/>
    <x v="1"/>
    <x v="2"/>
    <n v="3724468"/>
    <x v="0"/>
  </r>
  <r>
    <x v="0"/>
    <x v="102"/>
    <x v="6"/>
    <n v="47"/>
    <x v="102"/>
    <n v="47"/>
    <s v="Community Equipment"/>
    <s v="Community Equipment"/>
    <x v="1"/>
    <s v="Community based equipment"/>
    <s v=""/>
    <x v="0"/>
    <s v=""/>
    <x v="0"/>
    <s v=""/>
    <s v=""/>
    <x v="1"/>
    <x v="4"/>
    <n v="824303"/>
    <x v="0"/>
  </r>
  <r>
    <x v="0"/>
    <x v="102"/>
    <x v="6"/>
    <n v="48"/>
    <x v="102"/>
    <n v="48"/>
    <s v="Residential placements"/>
    <s v="Residential placements"/>
    <x v="4"/>
    <s v="Care home"/>
    <s v=""/>
    <x v="0"/>
    <s v=""/>
    <x v="0"/>
    <s v=""/>
    <s v=""/>
    <x v="1"/>
    <x v="4"/>
    <n v="16996829"/>
    <x v="0"/>
  </r>
  <r>
    <x v="0"/>
    <x v="102"/>
    <x v="6"/>
    <n v="49"/>
    <x v="102"/>
    <n v="49"/>
    <s v="Residential placements"/>
    <s v="Residential placements"/>
    <x v="4"/>
    <s v="Care home"/>
    <s v=""/>
    <x v="0"/>
    <s v=""/>
    <x v="0"/>
    <s v=""/>
    <s v=""/>
    <x v="1"/>
    <x v="4"/>
    <n v="3064565"/>
    <x v="0"/>
  </r>
  <r>
    <x v="0"/>
    <x v="102"/>
    <x v="6"/>
    <n v="50"/>
    <x v="102"/>
    <n v="50"/>
    <s v="Residential placements"/>
    <s v="Residential placements"/>
    <x v="4"/>
    <s v="Care home"/>
    <s v=""/>
    <x v="0"/>
    <s v=""/>
    <x v="0"/>
    <s v=""/>
    <s v=""/>
    <x v="1"/>
    <x v="4"/>
    <n v="7568175"/>
    <x v="0"/>
  </r>
  <r>
    <x v="0"/>
    <x v="102"/>
    <x v="6"/>
    <n v="51"/>
    <x v="102"/>
    <n v="51"/>
    <s v="Residential placements"/>
    <s v="Residential placements"/>
    <x v="4"/>
    <s v="Care home"/>
    <s v=""/>
    <x v="0"/>
    <s v=""/>
    <x v="0"/>
    <s v=""/>
    <s v=""/>
    <x v="1"/>
    <x v="4"/>
    <n v="25771685"/>
    <x v="0"/>
  </r>
  <r>
    <x v="0"/>
    <x v="102"/>
    <x v="6"/>
    <n v="52"/>
    <x v="102"/>
    <n v="52"/>
    <s v="Learning Disability Short Breaks"/>
    <s v="Residential placements"/>
    <x v="4"/>
    <s v="Care home"/>
    <s v=""/>
    <x v="0"/>
    <s v=""/>
    <x v="0"/>
    <s v=""/>
    <s v=""/>
    <x v="1"/>
    <x v="4"/>
    <n v="855690"/>
    <x v="0"/>
  </r>
  <r>
    <x v="0"/>
    <x v="102"/>
    <x v="6"/>
    <n v="53"/>
    <x v="102"/>
    <n v="53"/>
    <s v="Learning Disability  Cowgate"/>
    <s v="Day Services"/>
    <x v="12"/>
    <s v=""/>
    <s v="Day Care"/>
    <x v="0"/>
    <s v=""/>
    <x v="0"/>
    <s v=""/>
    <s v=""/>
    <x v="1"/>
    <x v="4"/>
    <n v="702490"/>
    <x v="0"/>
  </r>
  <r>
    <x v="0"/>
    <x v="102"/>
    <x v="6"/>
    <n v="54"/>
    <x v="102"/>
    <n v="54"/>
    <s v="Learning Disability  Choice"/>
    <s v="Housing"/>
    <x v="12"/>
    <s v=""/>
    <s v="Housing "/>
    <x v="0"/>
    <s v=""/>
    <x v="0"/>
    <s v=""/>
    <s v=""/>
    <x v="1"/>
    <x v="4"/>
    <n v="1058930"/>
    <x v="0"/>
  </r>
  <r>
    <x v="0"/>
    <x v="102"/>
    <x v="6"/>
    <n v="55"/>
    <x v="102"/>
    <n v="55"/>
    <s v="Learning Disability  Shared Lives"/>
    <s v="Housing"/>
    <x v="12"/>
    <s v=""/>
    <s v="Housing"/>
    <x v="0"/>
    <s v=""/>
    <x v="0"/>
    <s v=""/>
    <s v=""/>
    <x v="1"/>
    <x v="4"/>
    <n v="132210"/>
    <x v="0"/>
  </r>
  <r>
    <x v="0"/>
    <x v="102"/>
    <x v="6"/>
    <n v="56"/>
    <x v="102"/>
    <n v="56"/>
    <s v="Mental Health - IMHA"/>
    <s v="Prevention / Early Intervention"/>
    <x v="12"/>
    <s v="Advocacy services"/>
    <s v="Social Care"/>
    <x v="0"/>
    <s v=""/>
    <x v="0"/>
    <s v=""/>
    <s v=""/>
    <x v="1"/>
    <x v="4"/>
    <n v="61830"/>
    <x v="0"/>
  </r>
  <r>
    <x v="0"/>
    <x v="102"/>
    <x v="6"/>
    <n v="57"/>
    <x v="102"/>
    <n v="57"/>
    <s v="Learning Disability  CTPLD"/>
    <s v="Community Based scheme"/>
    <x v="11"/>
    <s v="Multidisciplinary teams that are supporting independence, such as anticipatory care"/>
    <s v=""/>
    <x v="0"/>
    <s v=""/>
    <x v="0"/>
    <s v=""/>
    <s v=""/>
    <x v="1"/>
    <x v="4"/>
    <n v="800540"/>
    <x v="0"/>
  </r>
  <r>
    <x v="0"/>
    <x v="103"/>
    <x v="6"/>
    <n v="1"/>
    <x v="103"/>
    <n v="5"/>
    <s v="DFG"/>
    <s v="DFG"/>
    <x v="14"/>
    <s v="Adaptations, including statutory DFG grants"/>
    <s v=""/>
    <x v="0"/>
    <s v=""/>
    <x v="0"/>
    <s v=""/>
    <s v=""/>
    <x v="1"/>
    <x v="2"/>
    <n v="2200000"/>
    <x v="0"/>
  </r>
  <r>
    <x v="0"/>
    <x v="103"/>
    <x v="6"/>
    <n v="2"/>
    <x v="103"/>
    <n v="14"/>
    <s v="Personalised Care at Home"/>
    <s v="Promoting independence to continue to live at home"/>
    <x v="16"/>
    <s v=""/>
    <s v=""/>
    <x v="0"/>
    <s v=""/>
    <x v="0"/>
    <s v=""/>
    <s v=""/>
    <x v="1"/>
    <x v="3"/>
    <n v="1172555"/>
    <x v="0"/>
  </r>
  <r>
    <x v="0"/>
    <x v="103"/>
    <x v="6"/>
    <n v="3"/>
    <x v="103"/>
    <n v="14"/>
    <s v="Personalised Care at Home"/>
    <s v="Promoting independence to continue to live at home"/>
    <x v="16"/>
    <s v=""/>
    <s v=""/>
    <x v="0"/>
    <s v=""/>
    <x v="0"/>
    <s v=""/>
    <s v=""/>
    <x v="1"/>
    <x v="3"/>
    <n v="7035793"/>
    <x v="0"/>
  </r>
  <r>
    <x v="0"/>
    <x v="103"/>
    <x v="6"/>
    <n v="4"/>
    <x v="103"/>
    <n v="14"/>
    <s v="Personalised Care at Home"/>
    <s v="Promoting independence to continue to live at home"/>
    <x v="16"/>
    <s v=""/>
    <s v=""/>
    <x v="0"/>
    <s v=""/>
    <x v="0"/>
    <s v=""/>
    <s v=""/>
    <x v="1"/>
    <x v="3"/>
    <n v="3517666"/>
    <x v="0"/>
  </r>
  <r>
    <x v="0"/>
    <x v="103"/>
    <x v="6"/>
    <n v="5"/>
    <x v="103"/>
    <n v="4"/>
    <s v="Community Based Schemes with focus on frailty and dementia across primary healthcare and social care supporting increased access to support out of hours/7 days - improved hospital discharge and hospital avoidance."/>
    <s v="Collaborative services within the community"/>
    <x v="3"/>
    <s v="Care navigation and planning"/>
    <s v=""/>
    <x v="1"/>
    <s v=""/>
    <x v="1"/>
    <s v="0.86"/>
    <s v="0.14"/>
    <x v="1"/>
    <x v="0"/>
    <n v="11943130"/>
    <x v="0"/>
  </r>
  <r>
    <x v="0"/>
    <x v="103"/>
    <x v="6"/>
    <n v="6"/>
    <x v="103"/>
    <n v="4"/>
    <s v="Community Based Schemes focused on mental ill health and autism - improved links between hospital/community and improved access to IAPT services &amp; a pre/post diagnostic offer for autism"/>
    <s v="Collaborative services within the community"/>
    <x v="3"/>
    <s v="Care navigation and planning"/>
    <s v=""/>
    <x v="3"/>
    <s v=""/>
    <x v="1"/>
    <s v="0.97"/>
    <s v="0.03"/>
    <x v="1"/>
    <x v="0"/>
    <n v="1475827"/>
    <x v="0"/>
  </r>
  <r>
    <x v="0"/>
    <x v="103"/>
    <x v="6"/>
    <n v="7"/>
    <x v="103"/>
    <n v="2"/>
    <s v="Care Act Implementation  Related Duties - improved multi-agency response to safeguarding and quality "/>
    <s v="Care Act"/>
    <x v="15"/>
    <s v="Other"/>
    <s v="Quality Checher"/>
    <x v="0"/>
    <s v=""/>
    <x v="1"/>
    <s v="0.15"/>
    <s v="0.85"/>
    <x v="1"/>
    <x v="0"/>
    <n v="522951"/>
    <x v="0"/>
  </r>
  <r>
    <x v="0"/>
    <x v="103"/>
    <x v="6"/>
    <n v="8"/>
    <x v="103"/>
    <n v="1"/>
    <s v="Assistive Technologies &amp; Equipment"/>
    <s v="To support self-management/independence"/>
    <x v="1"/>
    <s v="Community Based Equipment"/>
    <s v=""/>
    <x v="0"/>
    <s v=""/>
    <x v="0"/>
    <s v=""/>
    <s v=""/>
    <x v="1"/>
    <x v="0"/>
    <n v="918709"/>
    <x v="0"/>
  </r>
  <r>
    <x v="0"/>
    <x v="103"/>
    <x v="6"/>
    <n v="9"/>
    <x v="103"/>
    <n v="4"/>
    <s v="Community Based Schemes- enhanced behaviour support and early intervention (psychosis) support for children and young people"/>
    <s v="Collaborative services within the community"/>
    <x v="3"/>
    <s v="Care navigation and planning"/>
    <s v=""/>
    <x v="1"/>
    <s v=""/>
    <x v="2"/>
    <s v=""/>
    <s v=""/>
    <x v="4"/>
    <x v="0"/>
    <n v="428758"/>
    <x v="0"/>
  </r>
  <r>
    <x v="0"/>
    <x v="103"/>
    <x v="6"/>
    <n v="10"/>
    <x v="103"/>
    <n v="3"/>
    <s v="Carers Services - improving access to assessments/reviews, respite and direct payments"/>
    <s v="Supporting  carers in their roles"/>
    <x v="13"/>
    <s v="Other"/>
    <s v="Carer Advice and Support"/>
    <x v="0"/>
    <s v=""/>
    <x v="0"/>
    <s v=""/>
    <s v=""/>
    <x v="1"/>
    <x v="0"/>
    <n v="574149"/>
    <x v="0"/>
  </r>
  <r>
    <x v="0"/>
    <x v="103"/>
    <x v="6"/>
    <n v="11"/>
    <x v="103"/>
    <n v="15"/>
    <s v="Prevention/Early Intervention - improved access via specialist VCS provision to IAPT services"/>
    <s v="Services to identify and empower high-risk groups"/>
    <x v="15"/>
    <s v="Other"/>
    <s v="VCS"/>
    <x v="0"/>
    <s v="mh VCS IAPT offer"/>
    <x v="2"/>
    <s v=""/>
    <s v=""/>
    <x v="4"/>
    <x v="0"/>
    <n v="314051"/>
    <x v="0"/>
  </r>
  <r>
    <x v="0"/>
    <x v="103"/>
    <x v="6"/>
    <n v="12"/>
    <x v="103"/>
    <n v="6"/>
    <s v="Enablers for integration"/>
    <s v="System IT Interoperability"/>
    <x v="10"/>
    <s v="System IT Interoperability"/>
    <s v=""/>
    <x v="0"/>
    <s v=""/>
    <x v="0"/>
    <s v=""/>
    <s v=""/>
    <x v="1"/>
    <x v="0"/>
    <n v="117413"/>
    <x v="0"/>
  </r>
  <r>
    <x v="0"/>
    <x v="103"/>
    <x v="6"/>
    <n v="13"/>
    <x v="103"/>
    <n v="2"/>
    <s v="Care Act Implementation  Related Duties - improved access to advocacy services and regular breaks for carers"/>
    <s v="Care Act"/>
    <x v="7"/>
    <s v="Other"/>
    <s v="Safeguarding, Advocacy"/>
    <x v="0"/>
    <s v=""/>
    <x v="0"/>
    <s v=""/>
    <s v=""/>
    <x v="1"/>
    <x v="0"/>
    <n v="861810"/>
    <x v="0"/>
  </r>
  <r>
    <x v="0"/>
    <x v="103"/>
    <x v="6"/>
    <n v="14"/>
    <x v="103"/>
    <n v="4"/>
    <s v="Community Based Schemes - protection of ASC funding targetted at hospital avoidance activity including enhanced community based support"/>
    <s v="Collaborative services within the community"/>
    <x v="3"/>
    <s v="Care navigation and planning"/>
    <s v=""/>
    <x v="0"/>
    <s v=""/>
    <x v="0"/>
    <s v=""/>
    <s v=""/>
    <x v="1"/>
    <x v="0"/>
    <n v="2324123"/>
    <x v="0"/>
  </r>
  <r>
    <x v="0"/>
    <x v="103"/>
    <x v="6"/>
    <n v="15"/>
    <x v="103"/>
    <n v="4"/>
    <s v="Community Based Schemes - protection of ASC funding targetted at enhanced mh enablement and community support to avoid inpatient admissions and support rapid discharge"/>
    <s v="Collaborative services within the community"/>
    <x v="3"/>
    <s v="Care navigation and planning"/>
    <s v=""/>
    <x v="0"/>
    <s v=""/>
    <x v="0"/>
    <s v=""/>
    <s v=""/>
    <x v="1"/>
    <x v="0"/>
    <n v="774708"/>
    <x v="0"/>
  </r>
  <r>
    <x v="0"/>
    <x v="103"/>
    <x v="6"/>
    <n v="16"/>
    <x v="103"/>
    <n v="4"/>
    <s v="Community Based Schemes - protection of ASC funding - increased community capacity/direct payments to support more intensive community support and stepdown capacity"/>
    <s v="Collaborative services within the community"/>
    <x v="3"/>
    <s v="Care navigation and planning"/>
    <s v=""/>
    <x v="0"/>
    <s v=""/>
    <x v="0"/>
    <s v=""/>
    <s v=""/>
    <x v="1"/>
    <x v="0"/>
    <n v="4652369"/>
    <x v="0"/>
  </r>
  <r>
    <x v="0"/>
    <x v="103"/>
    <x v="6"/>
    <n v="17"/>
    <x v="103"/>
    <n v="5"/>
    <s v="DFG"/>
    <s v="DFG"/>
    <x v="14"/>
    <s v="Other"/>
    <s v="Share care records"/>
    <x v="0"/>
    <s v=""/>
    <x v="0"/>
    <s v=""/>
    <s v=""/>
    <x v="1"/>
    <x v="2"/>
    <n v="271000"/>
    <x v="0"/>
  </r>
  <r>
    <x v="0"/>
    <x v="103"/>
    <x v="6"/>
    <n v="18"/>
    <x v="103"/>
    <n v="5"/>
    <s v="DFG"/>
    <s v="DFG"/>
    <x v="14"/>
    <s v="Other"/>
    <s v="Development of MH centre"/>
    <x v="3"/>
    <s v=""/>
    <x v="0"/>
    <s v=""/>
    <s v=""/>
    <x v="1"/>
    <x v="2"/>
    <n v="1264926"/>
    <x v="0"/>
  </r>
  <r>
    <x v="0"/>
    <x v="104"/>
    <x v="6"/>
    <n v="1"/>
    <x v="104"/>
    <n v="1"/>
    <s v="Disabled Facilities Grant"/>
    <s v="Funding available for disabled residents to apply to make adaptations / improvements to their homes"/>
    <x v="14"/>
    <s v="Adaptations, including statutory DFG grants"/>
    <s v=""/>
    <x v="0"/>
    <s v=""/>
    <x v="0"/>
    <s v=""/>
    <s v=""/>
    <x v="1"/>
    <x v="2"/>
    <n v="2856842"/>
    <x v="0"/>
  </r>
  <r>
    <x v="0"/>
    <x v="104"/>
    <x v="6"/>
    <n v="2"/>
    <x v="104"/>
    <n v="2"/>
    <s v="Community Assessment and Rehabilitation Team "/>
    <s v="Integrated health and social care team who provide community-based assessment, rehabilitation and prevention services plus temporary care support is provided for upto six weeks for patients who have been recently discahrgded from hospital and given assite"/>
    <x v="9"/>
    <s v="Home First/Discharge to Assess - process support/core costs"/>
    <s v=""/>
    <x v="0"/>
    <s v=""/>
    <x v="0"/>
    <s v=""/>
    <s v=""/>
    <x v="3"/>
    <x v="0"/>
    <n v="1097191"/>
    <x v="0"/>
  </r>
  <r>
    <x v="0"/>
    <x v="104"/>
    <x v="6"/>
    <n v="3"/>
    <x v="104"/>
    <n v="3"/>
    <s v="Reablement "/>
    <s v="Short term programme of therapeutic support to promote independence and rehabilitation. Additional funding to support reablement schemes"/>
    <x v="5"/>
    <s v="Reablement to support discharge -step down (Discharge to Assess pathway 1)"/>
    <s v=""/>
    <x v="0"/>
    <s v=""/>
    <x v="0"/>
    <s v=""/>
    <s v=""/>
    <x v="3"/>
    <x v="0"/>
    <n v="1612000"/>
    <x v="0"/>
  </r>
  <r>
    <x v="0"/>
    <x v="104"/>
    <x v="6"/>
    <n v="4"/>
    <x v="104"/>
    <n v="4"/>
    <s v="Hospital Integrated Discharge Team "/>
    <s v="HID team meet with patients leaving the hospital to ensure they have any additional support in place to avoid readmission"/>
    <x v="9"/>
    <s v="Early Discharge Planning"/>
    <s v=""/>
    <x v="0"/>
    <s v=""/>
    <x v="0"/>
    <s v=""/>
    <s v=""/>
    <x v="1"/>
    <x v="0"/>
    <n v="741910"/>
    <x v="0"/>
  </r>
  <r>
    <x v="0"/>
    <x v="104"/>
    <x v="6"/>
    <n v="5"/>
    <x v="104"/>
    <n v="5"/>
    <s v="LD Therapies and Transition"/>
    <s v="Support for residents with LD needs to navigate health and social care systems"/>
    <x v="9"/>
    <s v="Engagement and Choice"/>
    <s v=""/>
    <x v="0"/>
    <s v=""/>
    <x v="0"/>
    <s v=""/>
    <s v=""/>
    <x v="1"/>
    <x v="0"/>
    <n v="632191"/>
    <x v="0"/>
  </r>
  <r>
    <x v="0"/>
    <x v="104"/>
    <x v="6"/>
    <n v="6"/>
    <x v="104"/>
    <n v="6"/>
    <s v="Care and Support"/>
    <s v="Domicillary care workers supporting residents to stay in their own homes"/>
    <x v="8"/>
    <s v="Domiciliary care packages"/>
    <s v=""/>
    <x v="0"/>
    <s v=""/>
    <x v="0"/>
    <s v=""/>
    <s v=""/>
    <x v="2"/>
    <x v="0"/>
    <n v="5527892"/>
    <x v="0"/>
  </r>
  <r>
    <x v="0"/>
    <x v="104"/>
    <x v="6"/>
    <n v="7"/>
    <x v="104"/>
    <n v="7"/>
    <s v="Double Handed Support "/>
    <s v="Funding available for individual cases of increased acuity and frailty that require more intense support"/>
    <x v="3"/>
    <s v="Assessment teams/joint assessment"/>
    <s v=""/>
    <x v="0"/>
    <s v=""/>
    <x v="0"/>
    <s v=""/>
    <s v=""/>
    <x v="3"/>
    <x v="0"/>
    <n v="1140412"/>
    <x v="0"/>
  </r>
  <r>
    <x v="0"/>
    <x v="104"/>
    <x v="6"/>
    <n v="8"/>
    <x v="104"/>
    <n v="8"/>
    <s v="ICES"/>
    <s v="Integrated community equipment service"/>
    <x v="1"/>
    <s v="Community based equipment"/>
    <s v=""/>
    <x v="0"/>
    <s v=""/>
    <x v="0"/>
    <s v=""/>
    <s v=""/>
    <x v="2"/>
    <x v="0"/>
    <n v="191742"/>
    <x v="0"/>
  </r>
  <r>
    <x v="0"/>
    <x v="104"/>
    <x v="6"/>
    <n v="9"/>
    <x v="104"/>
    <n v="9"/>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9"/>
    <s v="Monitoring and responding to system demand and capacity"/>
    <s v=""/>
    <x v="0"/>
    <s v=""/>
    <x v="0"/>
    <s v=""/>
    <s v=""/>
    <x v="3"/>
    <x v="0"/>
    <n v="386988"/>
    <x v="0"/>
  </r>
  <r>
    <x v="0"/>
    <x v="104"/>
    <x v="6"/>
    <n v="10"/>
    <x v="104"/>
    <n v="10"/>
    <s v="Dementia Advisors"/>
    <s v="Dementia Support Advisors Dementia Forward provides information, advice and support and is the route to many other services specifically aimed at reducing social isolation and increasing well being for both the person diagnosed and their family"/>
    <x v="0"/>
    <s v="Other"/>
    <s v="Information and Advice"/>
    <x v="0"/>
    <s v=""/>
    <x v="0"/>
    <s v=""/>
    <s v=""/>
    <x v="5"/>
    <x v="0"/>
    <n v="104514"/>
    <x v="0"/>
  </r>
  <r>
    <x v="0"/>
    <x v="104"/>
    <x v="6"/>
    <n v="11"/>
    <x v="104"/>
    <n v="11"/>
    <s v="D2A support"/>
    <s v="The D2A pathway focuses on the resident’s strengths, promotes independence, and avoids quick and acute decisions about long-term care and support. Therefore, delaying care home placements and the need for high home care packages. The service is delivered "/>
    <x v="9"/>
    <s v="Multi-Disciplinary/Multi-Agency Discharge Teams supporting discharge"/>
    <s v=""/>
    <x v="0"/>
    <s v=""/>
    <x v="0"/>
    <s v=""/>
    <s v=""/>
    <x v="4"/>
    <x v="0"/>
    <n v="364126"/>
    <x v="0"/>
  </r>
  <r>
    <x v="0"/>
    <x v="104"/>
    <x v="6"/>
    <n v="12"/>
    <x v="104"/>
    <n v="12"/>
    <s v="Integrated Commissioning Service"/>
    <s v="The schemes helps to integrate services and offers advice and support to local authority commissioned care homes, a team of dedicated and professional support workers  are on hand to provide support with any aspect of caring role. The scheme ensures indiv"/>
    <x v="10"/>
    <s v="Integrated models of provision"/>
    <s v=""/>
    <x v="0"/>
    <s v=""/>
    <x v="0"/>
    <s v=""/>
    <s v=""/>
    <x v="1"/>
    <x v="0"/>
    <n v="1096281"/>
    <x v="1"/>
  </r>
  <r>
    <x v="0"/>
    <x v="104"/>
    <x v="6"/>
    <n v="13"/>
    <x v="104"/>
    <n v="2"/>
    <s v="CART Oxleas"/>
    <s v="Integrated health and social care team who provide community-based assessment, rehabilitation and prevention services"/>
    <x v="9"/>
    <s v="Home First/Discharge to Assess - process support/core costs"/>
    <s v=""/>
    <x v="1"/>
    <s v=""/>
    <x v="2"/>
    <s v=""/>
    <s v=""/>
    <x v="6"/>
    <x v="0"/>
    <n v="617882"/>
    <x v="0"/>
  </r>
  <r>
    <x v="0"/>
    <x v="104"/>
    <x v="6"/>
    <n v="14"/>
    <x v="104"/>
    <n v="9"/>
    <s v="JET Oxleas"/>
    <s v="Integrated team The Joint Emergency team assesses people, aged 18 years and over, in their own home, A&amp;E and the Acute Medical Unit (AMU) at the Queen Elizabeth Hospital, to: reduce unnecessary hospital admissions. crisis intervention. facilitate early ho"/>
    <x v="9"/>
    <s v="Multi-Disciplinary/Multi-Agency Discharge Teams supporting discharge"/>
    <s v=""/>
    <x v="1"/>
    <s v=""/>
    <x v="2"/>
    <s v=""/>
    <s v=""/>
    <x v="3"/>
    <x v="0"/>
    <n v="923546"/>
    <x v="0"/>
  </r>
  <r>
    <x v="0"/>
    <x v="104"/>
    <x v="6"/>
    <n v="15"/>
    <x v="104"/>
    <n v="10"/>
    <s v="Dementia Early Diagnosis"/>
    <s v="Increased funding to support development of pathways to enable earlier diagnosis of dementia"/>
    <x v="0"/>
    <s v="Risk Stratification"/>
    <s v=""/>
    <x v="3"/>
    <s v=""/>
    <x v="2"/>
    <s v=""/>
    <s v=""/>
    <x v="4"/>
    <x v="0"/>
    <n v="532173"/>
    <x v="0"/>
  </r>
  <r>
    <x v="0"/>
    <x v="104"/>
    <x v="6"/>
    <n v="16"/>
    <x v="104"/>
    <n v="21"/>
    <s v="Nutrition"/>
    <s v="Home enteral nutrition provision"/>
    <x v="1"/>
    <s v="Wellness services"/>
    <s v=""/>
    <x v="1"/>
    <s v=""/>
    <x v="2"/>
    <s v=""/>
    <s v=""/>
    <x v="2"/>
    <x v="0"/>
    <n v="388301"/>
    <x v="0"/>
  </r>
  <r>
    <x v="0"/>
    <x v="104"/>
    <x v="6"/>
    <n v="17"/>
    <x v="104"/>
    <n v="22"/>
    <s v="Hospice Funding"/>
    <s v="Local charity dedicated to providing free, high-quality, compassionate care and support for people with all terminal illnesses"/>
    <x v="11"/>
    <s v="Integrated neighbourhood services"/>
    <s v=""/>
    <x v="1"/>
    <s v=""/>
    <x v="2"/>
    <s v=""/>
    <s v=""/>
    <x v="0"/>
    <x v="0"/>
    <n v="2575000"/>
    <x v="0"/>
  </r>
  <r>
    <x v="0"/>
    <x v="104"/>
    <x v="6"/>
    <n v="18"/>
    <x v="104"/>
    <n v="23"/>
    <s v="Additional medical staffing "/>
    <s v="Additional funding available to provide medical support for inpatient units at times of increased demand"/>
    <x v="9"/>
    <s v="Monitoring and responding to system demand and capacity"/>
    <s v=""/>
    <x v="5"/>
    <s v=""/>
    <x v="2"/>
    <s v=""/>
    <s v=""/>
    <x v="6"/>
    <x v="0"/>
    <n v="342835"/>
    <x v="0"/>
  </r>
  <r>
    <x v="0"/>
    <x v="104"/>
    <x v="6"/>
    <n v="19"/>
    <x v="104"/>
    <n v="24"/>
    <s v="Contingency for avoidable admissions"/>
    <s v="Programme of work to support preventable admissions"/>
    <x v="9"/>
    <s v="Multi-Disciplinary/Multi-Agency Discharge Teams supporting discharge"/>
    <s v=""/>
    <x v="1"/>
    <s v=""/>
    <x v="2"/>
    <s v=""/>
    <s v=""/>
    <x v="4"/>
    <x v="0"/>
    <n v="2400000"/>
    <x v="0"/>
  </r>
  <r>
    <x v="0"/>
    <x v="104"/>
    <x v="6"/>
    <n v="20"/>
    <x v="104"/>
    <n v="12"/>
    <s v="Integrated commissioning Function"/>
    <s v="BCF programme support  to bring together the commissioning and management of efficient care delivery for older people with health and care needs. "/>
    <x v="10"/>
    <s v="Integrated models of provision"/>
    <s v=""/>
    <x v="1"/>
    <s v=""/>
    <x v="2"/>
    <s v=""/>
    <s v=""/>
    <x v="4"/>
    <x v="0"/>
    <n v="145000"/>
    <x v="1"/>
  </r>
  <r>
    <x v="0"/>
    <x v="104"/>
    <x v="6"/>
    <n v="21"/>
    <x v="104"/>
    <n v="25"/>
    <s v="Crisis management response in (ED Therapists) "/>
    <s v="Additional funds available to respond at times of increased demand"/>
    <x v="9"/>
    <s v="Monitoring and responding to system demand and capacity"/>
    <s v=""/>
    <x v="5"/>
    <s v=""/>
    <x v="2"/>
    <s v=""/>
    <s v=""/>
    <x v="6"/>
    <x v="0"/>
    <n v="264499"/>
    <x v="0"/>
  </r>
  <r>
    <x v="0"/>
    <x v="104"/>
    <x v="6"/>
    <n v="22"/>
    <x v="104"/>
    <n v="26"/>
    <s v="System Resilience"/>
    <s v="System resilience seeks to manage seasonal and other pressures and have strong focuses on reducing unnecessary admissions and facilitating timely discharges from local acute hospital (LGT)."/>
    <x v="9"/>
    <s v="Early Discharge Planning"/>
    <s v=""/>
    <x v="5"/>
    <s v=""/>
    <x v="2"/>
    <s v=""/>
    <s v=""/>
    <x v="4"/>
    <x v="0"/>
    <n v="640000"/>
    <x v="0"/>
  </r>
  <r>
    <x v="0"/>
    <x v="104"/>
    <x v="6"/>
    <n v="23"/>
    <x v="104"/>
    <n v="27"/>
    <s v="Wheelchairs"/>
    <s v="Equipment assessment and provision"/>
    <x v="1"/>
    <s v="Community based equipment"/>
    <s v=""/>
    <x v="1"/>
    <s v=""/>
    <x v="2"/>
    <s v=""/>
    <s v=""/>
    <x v="4"/>
    <x v="0"/>
    <n v="650000"/>
    <x v="0"/>
  </r>
  <r>
    <x v="0"/>
    <x v="104"/>
    <x v="6"/>
    <n v="24"/>
    <x v="104"/>
    <n v="28"/>
    <s v="Discharge to Assess"/>
    <s v="This service supports people being discharged from an acute hospital setting to optimise their independence skills and give them and their family’s time and the right environment to make decisions about their future. The service is delivered by a multi-di"/>
    <x v="3"/>
    <s v="Assessment teams/joint assessment"/>
    <s v=""/>
    <x v="0"/>
    <s v=""/>
    <x v="2"/>
    <s v=""/>
    <s v=""/>
    <x v="4"/>
    <x v="0"/>
    <n v="435000"/>
    <x v="1"/>
  </r>
  <r>
    <x v="0"/>
    <x v="104"/>
    <x v="6"/>
    <n v="25"/>
    <x v="104"/>
    <n v="29"/>
    <s v="Equipment Budget"/>
    <s v="Equipment provision_x000a_"/>
    <x v="0"/>
    <s v="Choice Policy"/>
    <s v=""/>
    <x v="1"/>
    <s v=""/>
    <x v="2"/>
    <s v=""/>
    <s v=""/>
    <x v="4"/>
    <x v="0"/>
    <n v="1014145"/>
    <x v="1"/>
  </r>
  <r>
    <x v="0"/>
    <x v="104"/>
    <x v="6"/>
    <n v="26"/>
    <x v="104"/>
    <n v="13"/>
    <s v="Home Care"/>
    <s v="Domicillary care workers supporting residents to stay in their own homes"/>
    <x v="15"/>
    <s v="Physical health/wellbeing"/>
    <s v=""/>
    <x v="4"/>
    <s v=""/>
    <x v="0"/>
    <s v=""/>
    <s v=""/>
    <x v="2"/>
    <x v="3"/>
    <n v="4616714.5426000003"/>
    <x v="0"/>
  </r>
  <r>
    <x v="0"/>
    <x v="104"/>
    <x v="6"/>
    <n v="27"/>
    <x v="104"/>
    <n v="14"/>
    <s v="Discharge to Assess"/>
    <s v="A transition discharge to assess community unit  designed to support early discharges from hospital when patients are medically optimised but after consideration are unable to be discharged home."/>
    <x v="9"/>
    <s v="Home First/Discharge to Assess - process support/core costs"/>
    <s v=""/>
    <x v="4"/>
    <s v=""/>
    <x v="0"/>
    <s v=""/>
    <s v=""/>
    <x v="2"/>
    <x v="3"/>
    <n v="925708.43"/>
    <x v="0"/>
  </r>
  <r>
    <x v="0"/>
    <x v="104"/>
    <x v="6"/>
    <n v="28"/>
    <x v="104"/>
    <n v="15"/>
    <s v="Frailty Pathway"/>
    <s v="Development of pilot to test Greenwich’s approach to frailty using an integrated MDT community based frailty approach and falls prevention pilot.  To pilot frailty approach within one/two PCNs, alongside a Greenwich-wide falls prevention programme – all a"/>
    <x v="0"/>
    <s v="Choice Policy"/>
    <s v=""/>
    <x v="1"/>
    <s v=""/>
    <x v="0"/>
    <s v=""/>
    <s v=""/>
    <x v="6"/>
    <x v="3"/>
    <n v="571721"/>
    <x v="0"/>
  </r>
  <r>
    <x v="0"/>
    <x v="104"/>
    <x v="6"/>
    <n v="29"/>
    <x v="104"/>
    <n v="16"/>
    <s v="Residential and Nursing uplifts "/>
    <s v="Additional funding available to support nursing and residential placements"/>
    <x v="4"/>
    <s v="Care home"/>
    <s v=""/>
    <x v="0"/>
    <s v=""/>
    <x v="0"/>
    <s v=""/>
    <s v=""/>
    <x v="2"/>
    <x v="3"/>
    <n v="673071"/>
    <x v="0"/>
  </r>
  <r>
    <x v="0"/>
    <x v="104"/>
    <x v="6"/>
    <n v="30"/>
    <x v="104"/>
    <n v="17"/>
    <s v="Neighbourhood Resource Centres"/>
    <s v="Residential and day centre facilities "/>
    <x v="4"/>
    <s v="Care home"/>
    <s v=""/>
    <x v="0"/>
    <s v=""/>
    <x v="0"/>
    <s v=""/>
    <s v=""/>
    <x v="1"/>
    <x v="3"/>
    <n v="669367.36459999997"/>
    <x v="0"/>
  </r>
  <r>
    <x v="0"/>
    <x v="104"/>
    <x v="6"/>
    <n v="31"/>
    <x v="104"/>
    <n v="18"/>
    <s v="Residential and Nursing pressure"/>
    <s v="Additional funding available to support nursing and residential placements"/>
    <x v="4"/>
    <s v="Care home"/>
    <s v=""/>
    <x v="0"/>
    <s v=""/>
    <x v="0"/>
    <s v=""/>
    <s v=""/>
    <x v="2"/>
    <x v="3"/>
    <n v="4815403.6673940998"/>
    <x v="0"/>
  </r>
  <r>
    <x v="0"/>
    <x v="104"/>
    <x v="6"/>
    <n v="32"/>
    <x v="104"/>
    <n v="3"/>
    <s v="Reablement "/>
    <s v="Additional funding to support reablement schemes"/>
    <x v="6"/>
    <s v="Other"/>
    <s v="Reablement/Rehabilitation services"/>
    <x v="0"/>
    <s v=""/>
    <x v="0"/>
    <s v=""/>
    <s v=""/>
    <x v="1"/>
    <x v="3"/>
    <n v="385000"/>
    <x v="0"/>
  </r>
  <r>
    <x v="0"/>
    <x v="104"/>
    <x v="6"/>
    <n v="33"/>
    <x v="104"/>
    <n v="19"/>
    <s v="Extra Care "/>
    <s v="Additional funding available to support nursing and residential placements"/>
    <x v="13"/>
    <s v="Respite services"/>
    <s v=""/>
    <x v="0"/>
    <s v=""/>
    <x v="0"/>
    <s v=""/>
    <s v=""/>
    <x v="2"/>
    <x v="3"/>
    <n v="245000"/>
    <x v="0"/>
  </r>
  <r>
    <x v="0"/>
    <x v="104"/>
    <x v="6"/>
    <n v="34"/>
    <x v="104"/>
    <n v="20"/>
    <s v="Personal Budgets"/>
    <s v="Funding available to individuals to support their care plan following assessment"/>
    <x v="3"/>
    <s v="Assessment teams/joint assessment"/>
    <s v=""/>
    <x v="0"/>
    <s v=""/>
    <x v="0"/>
    <s v=""/>
    <s v=""/>
    <x v="1"/>
    <x v="3"/>
    <n v="2532180"/>
    <x v="0"/>
  </r>
  <r>
    <x v="0"/>
    <x v="105"/>
    <x v="6"/>
    <n v="1"/>
    <x v="105"/>
    <n v="1"/>
    <s v="Services to support Carers"/>
    <s v="Carers Services"/>
    <x v="13"/>
    <s v="Other"/>
    <s v="carer advice, support and respite"/>
    <x v="0"/>
    <s v=""/>
    <x v="0"/>
    <s v=""/>
    <s v=""/>
    <x v="0"/>
    <x v="0"/>
    <n v="741176"/>
    <x v="0"/>
  </r>
  <r>
    <x v="0"/>
    <x v="105"/>
    <x v="6"/>
    <n v="2"/>
    <x v="105"/>
    <n v="2"/>
    <s v="Community equipment and adaptations"/>
    <s v="Community Equipment Service"/>
    <x v="1"/>
    <s v="Community based equipment"/>
    <s v=""/>
    <x v="0"/>
    <s v=""/>
    <x v="0"/>
    <s v=""/>
    <s v=""/>
    <x v="2"/>
    <x v="0"/>
    <n v="1098039"/>
    <x v="0"/>
  </r>
  <r>
    <x v="0"/>
    <x v="105"/>
    <x v="6"/>
    <n v="3"/>
    <x v="105"/>
    <n v="3"/>
    <s v="Maintaining eligibility criteria"/>
    <s v="Packages of Care"/>
    <x v="7"/>
    <s v="Other"/>
    <s v="Packages of care"/>
    <x v="0"/>
    <s v=""/>
    <x v="0"/>
    <s v=""/>
    <s v=""/>
    <x v="1"/>
    <x v="0"/>
    <n v="4288684"/>
    <x v="0"/>
  </r>
  <r>
    <x v="0"/>
    <x v="105"/>
    <x v="6"/>
    <n v="4"/>
    <x v="105"/>
    <n v="4"/>
    <s v="Targeted preventative services"/>
    <s v="Housing related floating support, health and wellbeing activities, volunteering and befriending services"/>
    <x v="0"/>
    <s v="Other"/>
    <s v="Housing related floating support, health and wellbeing activities, volunteering and befriending services"/>
    <x v="0"/>
    <s v=""/>
    <x v="0"/>
    <s v=""/>
    <s v=""/>
    <x v="0"/>
    <x v="0"/>
    <n v="409653"/>
    <x v="0"/>
  </r>
  <r>
    <x v="0"/>
    <x v="105"/>
    <x v="6"/>
    <n v="5"/>
    <x v="105"/>
    <n v="5"/>
    <s v="Telecare"/>
    <s v="Assistive Technologies and Equipment"/>
    <x v="1"/>
    <s v="Telecare"/>
    <s v=""/>
    <x v="0"/>
    <s v=""/>
    <x v="0"/>
    <s v=""/>
    <s v=""/>
    <x v="2"/>
    <x v="0"/>
    <n v="302355"/>
    <x v="0"/>
  </r>
  <r>
    <x v="0"/>
    <x v="105"/>
    <x v="6"/>
    <n v="6"/>
    <x v="105"/>
    <n v="6"/>
    <s v="Interim Beds"/>
    <s v="Residential placements and step down accomodation"/>
    <x v="4"/>
    <s v="Nursing home"/>
    <s v=""/>
    <x v="0"/>
    <s v=""/>
    <x v="0"/>
    <s v=""/>
    <s v=""/>
    <x v="2"/>
    <x v="0"/>
    <n v="369532"/>
    <x v="0"/>
  </r>
  <r>
    <x v="0"/>
    <x v="105"/>
    <x v="6"/>
    <n v="7"/>
    <x v="105"/>
    <n v="7"/>
    <s v="Management Officer Post"/>
    <s v="BCF Officer to support overall development and monitoring of BCF plan."/>
    <x v="10"/>
    <s v="Programme management"/>
    <s v=""/>
    <x v="0"/>
    <s v=""/>
    <x v="0"/>
    <s v=""/>
    <s v=""/>
    <x v="1"/>
    <x v="0"/>
    <n v="73000"/>
    <x v="0"/>
  </r>
  <r>
    <x v="0"/>
    <x v="105"/>
    <x v="6"/>
    <n v="8"/>
    <x v="105"/>
    <n v="8"/>
    <s v="Integrated Independence Team (LBH)"/>
    <s v="Reablement service"/>
    <x v="5"/>
    <s v="Reablement service accepting community and discharge referrals"/>
    <s v=""/>
    <x v="0"/>
    <s v=""/>
    <x v="0"/>
    <s v=""/>
    <s v=""/>
    <x v="1"/>
    <x v="0"/>
    <n v="1622020"/>
    <x v="0"/>
  </r>
  <r>
    <x v="0"/>
    <x v="105"/>
    <x v="6"/>
    <n v="9"/>
    <x v="105"/>
    <n v="9"/>
    <s v="Integrated Independence Team (HH)"/>
    <s v="Intermediate care service - rapid response, &amp; home treatment, with spot purchased bed-based care."/>
    <x v="6"/>
    <s v="Other"/>
    <s v="rapid response,_x000a_step down &amp;_x000a_rehab at home"/>
    <x v="1"/>
    <s v=""/>
    <x v="2"/>
    <s v=""/>
    <s v=""/>
    <x v="3"/>
    <x v="0"/>
    <n v="2414791"/>
    <x v="0"/>
  </r>
  <r>
    <x v="0"/>
    <x v="105"/>
    <x v="6"/>
    <n v="10"/>
    <x v="105"/>
    <n v="10"/>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1"/>
    <s v="Integrated neighbourhood services"/>
    <s v=""/>
    <x v="6"/>
    <s v="Mental health, community health, social care, voluntary sector,"/>
    <x v="2"/>
    <s v=""/>
    <s v=""/>
    <x v="3"/>
    <x v="0"/>
    <n v="1095452"/>
    <x v="0"/>
  </r>
  <r>
    <x v="0"/>
    <x v="105"/>
    <x v="6"/>
    <n v="11"/>
    <x v="105"/>
    <n v="11"/>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1"/>
    <s v="Multidisciplinary teams that are supporting independence, such as anticipatory care"/>
    <s v=""/>
    <x v="6"/>
    <s v="Works across Primary and Secondary Care"/>
    <x v="2"/>
    <s v=""/>
    <s v=""/>
    <x v="6"/>
    <x v="0"/>
    <n v="714377"/>
    <x v="0"/>
  </r>
  <r>
    <x v="0"/>
    <x v="105"/>
    <x v="6"/>
    <n v="12"/>
    <x v="105"/>
    <n v="12"/>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5"/>
    <s v=""/>
    <x v="2"/>
    <s v=""/>
    <s v=""/>
    <x v="6"/>
    <x v="0"/>
    <n v="428757"/>
    <x v="0"/>
  </r>
  <r>
    <x v="0"/>
    <x v="105"/>
    <x v="6"/>
    <n v="13"/>
    <x v="105"/>
    <n v="13"/>
    <s v="Asthma"/>
    <s v="Supports those living with Asthma, who are either admitted with an acute asthma attack or specialist review to allow them to self manage their asthma long term. "/>
    <x v="3"/>
    <s v="Assessment teams/joint assessment"/>
    <s v=""/>
    <x v="5"/>
    <s v=""/>
    <x v="2"/>
    <s v=""/>
    <s v=""/>
    <x v="5"/>
    <x v="0"/>
    <n v="33124"/>
    <x v="0"/>
  </r>
  <r>
    <x v="0"/>
    <x v="105"/>
    <x v="6"/>
    <n v="14"/>
    <x v="105"/>
    <n v="14"/>
    <s v="St Joseph's Hospice"/>
    <s v="Community-based and inpatient palliative care services"/>
    <x v="15"/>
    <s v="Physical health/wellbeing"/>
    <s v=""/>
    <x v="1"/>
    <s v=""/>
    <x v="2"/>
    <s v=""/>
    <s v=""/>
    <x v="0"/>
    <x v="0"/>
    <n v="2677705"/>
    <x v="0"/>
  </r>
  <r>
    <x v="0"/>
    <x v="105"/>
    <x v="6"/>
    <n v="15"/>
    <x v="105"/>
    <n v="15"/>
    <s v="Paradoc"/>
    <s v="The service provides an urgent GP and paramedic response service to patients in their own home/care home, reducing unnecessary conveyance to A&amp;E via ambulance."/>
    <x v="15"/>
    <s v="Physical health/wellbeing"/>
    <s v=""/>
    <x v="2"/>
    <s v=""/>
    <x v="2"/>
    <s v=""/>
    <s v=""/>
    <x v="6"/>
    <x v="0"/>
    <n v="901006"/>
    <x v="0"/>
  </r>
  <r>
    <x v="0"/>
    <x v="105"/>
    <x v="6"/>
    <n v="16"/>
    <x v="105"/>
    <n v="16"/>
    <s v="Adult Community Rehabilitation Team"/>
    <s v="To provide specialist inter-disciplinary and uni-disciplinary rehabilitation to those with a physical or neurological impairment."/>
    <x v="11"/>
    <s v="Multidisciplinary teams that are supporting independence, such as anticipatory care"/>
    <s v=""/>
    <x v="1"/>
    <s v=""/>
    <x v="2"/>
    <s v=""/>
    <s v=""/>
    <x v="3"/>
    <x v="0"/>
    <n v="3053198"/>
    <x v="0"/>
  </r>
  <r>
    <x v="0"/>
    <x v="105"/>
    <x v="6"/>
    <n v="17"/>
    <x v="105"/>
    <n v="17"/>
    <s v="Adult Community Nursing"/>
    <s v="To provide an integrated, case management service to patients living within the community to improve patient pathway and health and social care outcomes. "/>
    <x v="15"/>
    <s v="Physical health/wellbeing"/>
    <s v=""/>
    <x v="1"/>
    <s v=""/>
    <x v="2"/>
    <s v=""/>
    <s v=""/>
    <x v="3"/>
    <x v="0"/>
    <n v="2558633"/>
    <x v="0"/>
  </r>
  <r>
    <x v="0"/>
    <x v="105"/>
    <x v="6"/>
    <n v="18"/>
    <x v="105"/>
    <n v="18"/>
    <s v="Age UK - Take Home and Settle"/>
    <s v="Discharge support to isolated, vulnerable people."/>
    <x v="9"/>
    <s v="Multi-Disciplinary/Multi-Agency Discharge Teams supporting discharge"/>
    <s v=""/>
    <x v="6"/>
    <s v="Charity"/>
    <x v="2"/>
    <s v=""/>
    <s v=""/>
    <x v="0"/>
    <x v="0"/>
    <n v="208566"/>
    <x v="0"/>
  </r>
  <r>
    <x v="0"/>
    <x v="105"/>
    <x v="6"/>
    <n v="19"/>
    <x v="105"/>
    <n v="19"/>
    <s v="Discharge Coordinators"/>
    <s v="Discharge Coordinators work within our Integrated Discharge Service to plan appropriate discharge on pathways 0-3 for patients no longer meeting criteria to reside in hospital."/>
    <x v="9"/>
    <s v="Multi-Disciplinary/Multi-Agency Discharge Teams supporting discharge"/>
    <s v=""/>
    <x v="5"/>
    <s v=""/>
    <x v="2"/>
    <s v=""/>
    <s v=""/>
    <x v="6"/>
    <x v="0"/>
    <n v="167543"/>
    <x v="0"/>
  </r>
  <r>
    <x v="0"/>
    <x v="105"/>
    <x v="6"/>
    <n v="20"/>
    <x v="105"/>
    <n v="20"/>
    <s v="GP Out of Hours Home Visiting Service"/>
    <s v="Primary Care out of hours for patients requiring home visits. Delivered by a social enterprise."/>
    <x v="15"/>
    <s v="Physical health/wellbeing"/>
    <s v=""/>
    <x v="2"/>
    <s v=""/>
    <x v="2"/>
    <s v=""/>
    <s v=""/>
    <x v="3"/>
    <x v="0"/>
    <n v="388713"/>
    <x v="0"/>
  </r>
  <r>
    <x v="0"/>
    <x v="105"/>
    <x v="6"/>
    <n v="21"/>
    <x v="105"/>
    <n v="21"/>
    <s v="Pathway Homeless Team - HH"/>
    <s v="Multidisciplinary hospital discharge team for homeless individuals. Also provides support post-discharge."/>
    <x v="2"/>
    <s v="Multi-Disciplinary/Multi-Agency Discharge Teams supporting discharge"/>
    <s v=""/>
    <x v="5"/>
    <s v=""/>
    <x v="2"/>
    <s v=""/>
    <s v=""/>
    <x v="6"/>
    <x v="0"/>
    <n v="113736"/>
    <x v="0"/>
  </r>
  <r>
    <x v="0"/>
    <x v="105"/>
    <x v="6"/>
    <n v="22"/>
    <x v="105"/>
    <n v="22"/>
    <s v="Pathway Homeless Team -ELFT"/>
    <s v="Multidisciplinary hospital discharge team for homeless individuals. Also provides support post-discharge."/>
    <x v="2"/>
    <s v="Multi-Disciplinary/Multi-Agency Discharge Teams supporting discharge"/>
    <s v=""/>
    <x v="3"/>
    <s v=""/>
    <x v="2"/>
    <s v=""/>
    <s v=""/>
    <x v="5"/>
    <x v="0"/>
    <n v="85555"/>
    <x v="0"/>
  </r>
  <r>
    <x v="0"/>
    <x v="105"/>
    <x v="6"/>
    <n v="23"/>
    <x v="105"/>
    <n v="23"/>
    <s v="Pathway Charity Franchise Fee"/>
    <s v="Direct Support from central Pathway Teams Support Service"/>
    <x v="10"/>
    <s v="Workforce development"/>
    <s v=""/>
    <x v="6"/>
    <s v="charity"/>
    <x v="2"/>
    <s v=""/>
    <s v=""/>
    <x v="0"/>
    <x v="0"/>
    <n v="19400"/>
    <x v="0"/>
  </r>
  <r>
    <x v="0"/>
    <x v="105"/>
    <x v="6"/>
    <n v="24"/>
    <x v="105"/>
    <n v="24"/>
    <s v="DES supplementary care homes services"/>
    <s v="GP enhanced services within older adults care homes."/>
    <x v="15"/>
    <s v="Physical health/wellbeing"/>
    <s v=""/>
    <x v="2"/>
    <s v=""/>
    <x v="2"/>
    <s v=""/>
    <s v=""/>
    <x v="3"/>
    <x v="0"/>
    <n v="111144"/>
    <x v="0"/>
  </r>
  <r>
    <x v="0"/>
    <x v="105"/>
    <x v="6"/>
    <n v="25"/>
    <x v="105"/>
    <n v="27"/>
    <s v="IBCF stabilising the care market"/>
    <s v="Used to suport increases in costs for packages due to above inflation increases"/>
    <x v="7"/>
    <s v="Other"/>
    <s v="Adult social care support"/>
    <x v="0"/>
    <s v=""/>
    <x v="0"/>
    <s v=""/>
    <s v=""/>
    <x v="1"/>
    <x v="3"/>
    <n v="3475126"/>
    <x v="0"/>
  </r>
  <r>
    <x v="0"/>
    <x v="105"/>
    <x v="6"/>
    <n v="26"/>
    <x v="105"/>
    <n v="28"/>
    <s v="Disabilities Facilities Grant"/>
    <s v="To support disabled people to live more independently in their own home"/>
    <x v="14"/>
    <s v="Adaptations, including statutory DFG grants"/>
    <s v=""/>
    <x v="0"/>
    <s v=""/>
    <x v="0"/>
    <s v=""/>
    <s v=""/>
    <x v="1"/>
    <x v="2"/>
    <n v="1730686"/>
    <x v="0"/>
  </r>
  <r>
    <x v="0"/>
    <x v="105"/>
    <x v="6"/>
    <n v="27"/>
    <x v="105"/>
    <n v="29"/>
    <s v="System Pressures"/>
    <s v="Money to support system pressures and discharge system"/>
    <x v="9"/>
    <s v="Other"/>
    <s v="Combination of approaches"/>
    <x v="6"/>
    <s v="combination of providers"/>
    <x v="2"/>
    <s v=""/>
    <s v=""/>
    <x v="3"/>
    <x v="0"/>
    <n v="532167"/>
    <x v="1"/>
  </r>
  <r>
    <x v="0"/>
    <x v="105"/>
    <x v="6"/>
    <n v="28"/>
    <x v="105"/>
    <n v="25"/>
    <s v="IBCF meeting adult social care need"/>
    <s v="Increased care package costs and general pressures to cover an increase in packages following discharge "/>
    <x v="7"/>
    <s v=""/>
    <s v=""/>
    <x v="0"/>
    <s v=""/>
    <x v="0"/>
    <s v=""/>
    <s v=""/>
    <x v="1"/>
    <x v="3"/>
    <n v="10904652"/>
    <x v="0"/>
  </r>
  <r>
    <x v="0"/>
    <x v="105"/>
    <x v="6"/>
    <n v="29"/>
    <x v="105"/>
    <n v="26"/>
    <s v="IBCF reducing pressures on the NHS"/>
    <s v="Used to support discharge and enhanced care packages"/>
    <x v="8"/>
    <s v=""/>
    <s v=""/>
    <x v="0"/>
    <s v=""/>
    <x v="0"/>
    <s v=""/>
    <s v=""/>
    <x v="1"/>
    <x v="3"/>
    <n v="2256967"/>
    <x v="0"/>
  </r>
  <r>
    <x v="0"/>
    <x v="106"/>
    <x v="6"/>
    <n v="1"/>
    <x v="106"/>
    <n v="1"/>
    <s v="Farm Lane PFI"/>
    <s v="Contract Beds - Care UK"/>
    <x v="4"/>
    <s v="Nursing home"/>
    <s v=""/>
    <x v="1"/>
    <s v=""/>
    <x v="0"/>
    <s v=""/>
    <s v=""/>
    <x v="2"/>
    <x v="1"/>
    <n v="1452743.5602001511"/>
    <x v="0"/>
  </r>
  <r>
    <x v="0"/>
    <x v="106"/>
    <x v="6"/>
    <n v="2"/>
    <x v="106"/>
    <n v="2"/>
    <s v="St Vincent PFI"/>
    <s v="Contract Beds - Care UK"/>
    <x v="4"/>
    <s v="Nursing home"/>
    <s v=""/>
    <x v="4"/>
    <s v=""/>
    <x v="0"/>
    <s v=""/>
    <s v=""/>
    <x v="2"/>
    <x v="1"/>
    <n v="1666998.5458611797"/>
    <x v="0"/>
  </r>
  <r>
    <x v="0"/>
    <x v="106"/>
    <x v="6"/>
    <n v="3"/>
    <x v="106"/>
    <n v="3"/>
    <s v="Contract Beds Funded Nursing Care (Farm Lane &amp; St Vincent)"/>
    <s v="Contract Beds - Care UK"/>
    <x v="4"/>
    <s v="Nursing home"/>
    <s v=""/>
    <x v="4"/>
    <s v=""/>
    <x v="0"/>
    <s v=""/>
    <s v=""/>
    <x v="2"/>
    <x v="1"/>
    <n v="458281.11175000004"/>
    <x v="0"/>
  </r>
  <r>
    <x v="0"/>
    <x v="106"/>
    <x v="6"/>
    <n v="4"/>
    <x v="106"/>
    <n v="4"/>
    <s v="Mary Seacole Client "/>
    <s v="Extra Care Facility"/>
    <x v="4"/>
    <s v="Extra care"/>
    <s v=""/>
    <x v="0"/>
    <s v=""/>
    <x v="0"/>
    <s v=""/>
    <s v=""/>
    <x v="2"/>
    <x v="1"/>
    <n v="0"/>
    <x v="0"/>
  </r>
  <r>
    <x v="0"/>
    <x v="106"/>
    <x v="6"/>
    <n v="5"/>
    <x v="106"/>
    <n v="5"/>
    <s v="Olive House Client "/>
    <s v="Extra Care Facility"/>
    <x v="4"/>
    <s v="Extra care"/>
    <s v=""/>
    <x v="4"/>
    <s v=""/>
    <x v="0"/>
    <s v=""/>
    <s v=""/>
    <x v="2"/>
    <x v="1"/>
    <n v="28563"/>
    <x v="0"/>
  </r>
  <r>
    <x v="0"/>
    <x v="106"/>
    <x v="6"/>
    <n v="6"/>
    <x v="106"/>
    <n v="6"/>
    <s v="PFI Contract Monitoring"/>
    <s v="Contract Monitoring"/>
    <x v="10"/>
    <s v="Programme management"/>
    <s v=""/>
    <x v="1"/>
    <s v=""/>
    <x v="0"/>
    <s v=""/>
    <s v=""/>
    <x v="1"/>
    <x v="1"/>
    <n v="25094.359039999999"/>
    <x v="0"/>
  </r>
  <r>
    <x v="0"/>
    <x v="106"/>
    <x v="6"/>
    <n v="7"/>
    <x v="106"/>
    <n v="7"/>
    <s v="Direct Payment"/>
    <s v="Direct Payment/ (Personal Budget)"/>
    <x v="15"/>
    <s v="Physical health/wellbeing"/>
    <s v=""/>
    <x v="1"/>
    <s v=""/>
    <x v="0"/>
    <s v=""/>
    <s v=""/>
    <x v="2"/>
    <x v="1"/>
    <n v="40893.77792"/>
    <x v="0"/>
  </r>
  <r>
    <x v="0"/>
    <x v="106"/>
    <x v="6"/>
    <n v="8"/>
    <x v="106"/>
    <n v="8"/>
    <s v="Joint Equipment Budget"/>
    <s v="Community Equipment "/>
    <x v="1"/>
    <s v="Community based equipment"/>
    <s v=""/>
    <x v="1"/>
    <s v=""/>
    <x v="0"/>
    <s v="0.59"/>
    <s v=""/>
    <x v="2"/>
    <x v="0"/>
    <n v="1117540.2286080001"/>
    <x v="0"/>
  </r>
  <r>
    <x v="0"/>
    <x v="106"/>
    <x v="6"/>
    <n v="9"/>
    <x v="106"/>
    <n v="9"/>
    <s v="Joint Equipment Contract Monitoring"/>
    <s v="Contract Monitoring"/>
    <x v="10"/>
    <s v="Programme management"/>
    <s v=""/>
    <x v="1"/>
    <s v=""/>
    <x v="0"/>
    <s v=""/>
    <s v=""/>
    <x v="1"/>
    <x v="1"/>
    <n v="15422.981119999999"/>
    <x v="0"/>
  </r>
  <r>
    <x v="0"/>
    <x v="106"/>
    <x v="6"/>
    <n v="10"/>
    <x v="106"/>
    <n v="10"/>
    <s v="LD Placements"/>
    <s v="CHC Joint Funded LD Placement"/>
    <x v="4"/>
    <s v="Learning disability"/>
    <s v=""/>
    <x v="3"/>
    <s v=""/>
    <x v="0"/>
    <s v=""/>
    <s v=""/>
    <x v="2"/>
    <x v="1"/>
    <n v="550865.00607683975"/>
    <x v="0"/>
  </r>
  <r>
    <x v="0"/>
    <x v="106"/>
    <x v="6"/>
    <n v="11"/>
    <x v="106"/>
    <n v="11"/>
    <s v="Home Care or Domiciliary Care"/>
    <s v="CHC Joint Funded LD Home Care Packages"/>
    <x v="8"/>
    <s v="Other"/>
    <s v="Home Care Services"/>
    <x v="4"/>
    <s v=""/>
    <x v="0"/>
    <s v=""/>
    <s v=""/>
    <x v="2"/>
    <x v="1"/>
    <n v="71227.358771999963"/>
    <x v="0"/>
  </r>
  <r>
    <x v="0"/>
    <x v="106"/>
    <x v="6"/>
    <n v="12"/>
    <x v="106"/>
    <n v="12"/>
    <s v="Reviewing officer"/>
    <s v="LD Placement Reviewing Officer"/>
    <x v="6"/>
    <s v="Step down (discharge to assess pathway-2)"/>
    <s v=""/>
    <x v="3"/>
    <s v=""/>
    <x v="0"/>
    <s v=""/>
    <s v=""/>
    <x v="1"/>
    <x v="4"/>
    <n v="51173.314559999999"/>
    <x v="0"/>
  </r>
  <r>
    <x v="0"/>
    <x v="106"/>
    <x v="6"/>
    <n v="13"/>
    <x v="106"/>
    <n v="13"/>
    <s v="Personal Health Budgets "/>
    <s v="Personal Health Budgets "/>
    <x v="15"/>
    <s v="Physical health/wellbeing"/>
    <s v=""/>
    <x v="1"/>
    <s v=""/>
    <x v="0"/>
    <s v=""/>
    <s v=""/>
    <x v="2"/>
    <x v="1"/>
    <n v="250276.3036672"/>
    <x v="0"/>
  </r>
  <r>
    <x v="0"/>
    <x v="106"/>
    <x v="6"/>
    <n v="14"/>
    <x v="106"/>
    <n v="14"/>
    <s v="Carer's Advice, Info &amp; Support"/>
    <s v="Carer's Advice, Info &amp; Support"/>
    <x v="13"/>
    <s v="Other"/>
    <s v="Advice, info and support for carers"/>
    <x v="1"/>
    <s v=""/>
    <x v="0"/>
    <s v=""/>
    <s v=""/>
    <x v="0"/>
    <x v="1"/>
    <n v="42846.206771199992"/>
    <x v="0"/>
  </r>
  <r>
    <x v="0"/>
    <x v="106"/>
    <x v="6"/>
    <n v="15"/>
    <x v="106"/>
    <n v="15"/>
    <s v="Look Ahead North East Cluster"/>
    <s v="Look Ahead North East Cluster"/>
    <x v="2"/>
    <s v=""/>
    <s v=""/>
    <x v="3"/>
    <s v=""/>
    <x v="0"/>
    <s v=""/>
    <s v=""/>
    <x v="0"/>
    <x v="1"/>
    <n v="65334.398693999996"/>
    <x v="0"/>
  </r>
  <r>
    <x v="0"/>
    <x v="106"/>
    <x v="6"/>
    <n v="16"/>
    <x v="106"/>
    <n v="16"/>
    <s v="London Cyrenians North West Cluster"/>
    <s v="London Cyrenians North West Cluster"/>
    <x v="2"/>
    <s v=""/>
    <s v=""/>
    <x v="3"/>
    <s v=""/>
    <x v="0"/>
    <s v=""/>
    <s v=""/>
    <x v="0"/>
    <x v="1"/>
    <n v="22502.229953999999"/>
    <x v="0"/>
  </r>
  <r>
    <x v="0"/>
    <x v="106"/>
    <x v="6"/>
    <n v="17"/>
    <x v="106"/>
    <n v="17"/>
    <s v="Housing Support (PATHS)"/>
    <s v="Hospital Liaison Service"/>
    <x v="9"/>
    <s v="Early Discharge Planning"/>
    <s v=""/>
    <x v="3"/>
    <s v=""/>
    <x v="0"/>
    <s v=""/>
    <s v=""/>
    <x v="3"/>
    <x v="1"/>
    <n v="22531.91547"/>
    <x v="0"/>
  </r>
  <r>
    <x v="0"/>
    <x v="106"/>
    <x v="6"/>
    <n v="18"/>
    <x v="106"/>
    <n v="18"/>
    <s v="Dual Diagnosis Worker"/>
    <s v="Dual Diagnosis Worker"/>
    <x v="15"/>
    <s v="Mental health /wellbeing"/>
    <s v=""/>
    <x v="3"/>
    <s v=""/>
    <x v="0"/>
    <s v=""/>
    <s v=""/>
    <x v="0"/>
    <x v="1"/>
    <n v="27054.631895999999"/>
    <x v="0"/>
  </r>
  <r>
    <x v="0"/>
    <x v="106"/>
    <x v="6"/>
    <n v="19"/>
    <x v="106"/>
    <n v="19"/>
    <s v="Groundswell Peer Support"/>
    <s v="Groundswell Peer Support"/>
    <x v="15"/>
    <s v="Mental health /wellbeing"/>
    <s v=""/>
    <x v="1"/>
    <s v=""/>
    <x v="0"/>
    <s v=""/>
    <s v=""/>
    <x v="0"/>
    <x v="1"/>
    <n v="15390.72"/>
    <x v="0"/>
  </r>
  <r>
    <x v="0"/>
    <x v="106"/>
    <x v="6"/>
    <n v="20"/>
    <x v="106"/>
    <n v="20"/>
    <s v="Contract Monitoring for Support Housing Projects"/>
    <s v="Contract Monitoring for Support Housing Projects"/>
    <x v="10"/>
    <s v="Programme management"/>
    <s v=""/>
    <x v="3"/>
    <s v=""/>
    <x v="0"/>
    <s v=""/>
    <s v=""/>
    <x v="1"/>
    <x v="1"/>
    <n v="13996.437375"/>
    <x v="0"/>
  </r>
  <r>
    <x v="0"/>
    <x v="106"/>
    <x v="6"/>
    <n v="21"/>
    <x v="106"/>
    <n v="21"/>
    <s v="Safeguarding"/>
    <s v="Safeguarding Board Costs"/>
    <x v="10"/>
    <s v="New governance arrangements"/>
    <s v=""/>
    <x v="1"/>
    <s v=""/>
    <x v="0"/>
    <s v=""/>
    <s v=""/>
    <x v="1"/>
    <x v="1"/>
    <n v="22027.2978"/>
    <x v="0"/>
  </r>
  <r>
    <x v="0"/>
    <x v="106"/>
    <x v="6"/>
    <n v="22"/>
    <x v="106"/>
    <n v="22"/>
    <s v="CHS Safeguarding "/>
    <s v="Safeguarding Board Costs"/>
    <x v="10"/>
    <s v="New governance arrangements"/>
    <s v=""/>
    <x v="1"/>
    <s v=""/>
    <x v="0"/>
    <s v=""/>
    <s v=""/>
    <x v="1"/>
    <x v="1"/>
    <n v="20400"/>
    <x v="0"/>
  </r>
  <r>
    <x v="0"/>
    <x v="106"/>
    <x v="6"/>
    <n v="23"/>
    <x v="106"/>
    <n v="23"/>
    <s v="S256 Recurrent Reablement"/>
    <s v="Enhanced Bolstering"/>
    <x v="5"/>
    <s v="Reablement service accepting community and discharge referrals"/>
    <s v=""/>
    <x v="1"/>
    <s v=""/>
    <x v="0"/>
    <s v=""/>
    <s v=""/>
    <x v="2"/>
    <x v="0"/>
    <n v="257457.152"/>
    <x v="0"/>
  </r>
  <r>
    <x v="0"/>
    <x v="106"/>
    <x v="6"/>
    <n v="24"/>
    <x v="106"/>
    <n v="24"/>
    <s v="Community Independence Service - Joint Element "/>
    <s v="Community Independence Service - Joint Element "/>
    <x v="9"/>
    <s v="Home First/Discharge to Assess - process support/core costs"/>
    <s v=""/>
    <x v="0"/>
    <s v=""/>
    <x v="0"/>
    <s v=""/>
    <s v=""/>
    <x v="3"/>
    <x v="0"/>
    <n v="1053533"/>
    <x v="0"/>
  </r>
  <r>
    <x v="0"/>
    <x v="106"/>
    <x v="6"/>
    <n v="25"/>
    <x v="106"/>
    <n v="25"/>
    <s v="S256 Transfer to Social Care"/>
    <s v="Reablement &amp; Packages of Care"/>
    <x v="5"/>
    <s v="Reablement service accepting community and discharge referrals"/>
    <s v=""/>
    <x v="0"/>
    <s v=""/>
    <x v="0"/>
    <s v=""/>
    <s v=""/>
    <x v="2"/>
    <x v="0"/>
    <n v="5387535"/>
    <x v="0"/>
  </r>
  <r>
    <x v="0"/>
    <x v="106"/>
    <x v="6"/>
    <n v="26"/>
    <x v="106"/>
    <n v="26"/>
    <s v="Care Act"/>
    <s v="Care Act Implementation Services"/>
    <x v="7"/>
    <s v="Carer advice and support"/>
    <s v=""/>
    <x v="0"/>
    <s v=""/>
    <x v="0"/>
    <s v=""/>
    <s v=""/>
    <x v="1"/>
    <x v="0"/>
    <n v="656712"/>
    <x v="0"/>
  </r>
  <r>
    <x v="0"/>
    <x v="106"/>
    <x v="6"/>
    <n v="27"/>
    <x v="106"/>
    <n v="27"/>
    <s v="7 Day Social Work Service (Formerly System Resilience)"/>
    <s v="7 Day  Social Work Hospital Discharge  Service"/>
    <x v="9"/>
    <s v="Multi-Disciplinary/Multi-Agency Discharge Teams supporting discharge"/>
    <s v=""/>
    <x v="0"/>
    <s v=""/>
    <x v="0"/>
    <s v=""/>
    <s v=""/>
    <x v="3"/>
    <x v="0"/>
    <n v="372058"/>
    <x v="0"/>
  </r>
  <r>
    <x v="0"/>
    <x v="106"/>
    <x v="6"/>
    <n v="28"/>
    <x v="106"/>
    <n v="28"/>
    <s v="Disabled Facilities Grant"/>
    <s v="Adaptations made to homes to promote community independent living"/>
    <x v="14"/>
    <s v="Adaptations, including statutory DFG grants"/>
    <s v=""/>
    <x v="0"/>
    <s v=""/>
    <x v="0"/>
    <s v=""/>
    <s v=""/>
    <x v="1"/>
    <x v="2"/>
    <n v="1495597"/>
    <x v="0"/>
  </r>
  <r>
    <x v="0"/>
    <x v="106"/>
    <x v="6"/>
    <n v="29"/>
    <x v="106"/>
    <n v="29"/>
    <s v="IBCF"/>
    <s v="Home Care or Domiciliary Care"/>
    <x v="5"/>
    <s v="Reablement service accepting community and discharge referrals"/>
    <s v=""/>
    <x v="0"/>
    <s v=""/>
    <x v="0"/>
    <s v=""/>
    <s v=""/>
    <x v="1"/>
    <x v="3"/>
    <n v="10027236"/>
    <x v="0"/>
  </r>
  <r>
    <x v="0"/>
    <x v="106"/>
    <x v="6"/>
    <n v="30"/>
    <x v="106"/>
    <n v="30"/>
    <s v="Contract Beds (Care UK) Older People (Farm Lane) "/>
    <s v="Contract Beds - Care UK"/>
    <x v="4"/>
    <s v="Nursing home"/>
    <s v=""/>
    <x v="0"/>
    <s v=""/>
    <x v="0"/>
    <s v=""/>
    <s v=""/>
    <x v="1"/>
    <x v="4"/>
    <n v="1433178"/>
    <x v="0"/>
  </r>
  <r>
    <x v="0"/>
    <x v="106"/>
    <x v="6"/>
    <n v="31"/>
    <x v="106"/>
    <n v="31"/>
    <s v="Contract Beds (Care UK) Older People (St Vincent) "/>
    <s v="Contract Beds - Care UK"/>
    <x v="4"/>
    <s v="Nursing home"/>
    <s v=""/>
    <x v="0"/>
    <s v=""/>
    <x v="0"/>
    <s v=""/>
    <s v=""/>
    <x v="1"/>
    <x v="4"/>
    <n v="2327772"/>
    <x v="0"/>
  </r>
  <r>
    <x v="0"/>
    <x v="106"/>
    <x v="6"/>
    <n v="32"/>
    <x v="106"/>
    <n v="32"/>
    <s v="Direct Payment"/>
    <s v="Direct Payment/ (Personal Budget)"/>
    <x v="16"/>
    <s v="&lt;Please Select&gt;"/>
    <s v=""/>
    <x v="0"/>
    <s v=""/>
    <x v="0"/>
    <s v=""/>
    <s v=""/>
    <x v="1"/>
    <x v="4"/>
    <n v="109525"/>
    <x v="0"/>
  </r>
  <r>
    <x v="0"/>
    <x v="106"/>
    <x v="6"/>
    <n v="33"/>
    <x v="106"/>
    <n v="33"/>
    <s v="Joint Equipment Budget"/>
    <s v="Community Equipment "/>
    <x v="1"/>
    <s v="Community based equipment"/>
    <s v=""/>
    <x v="0"/>
    <s v=""/>
    <x v="0"/>
    <s v=""/>
    <s v=""/>
    <x v="1"/>
    <x v="4"/>
    <n v="712052"/>
    <x v="0"/>
  </r>
  <r>
    <x v="0"/>
    <x v="106"/>
    <x v="6"/>
    <n v="34"/>
    <x v="106"/>
    <n v="34"/>
    <s v="LD Placements"/>
    <s v="CHC Joint Funded LD Placement"/>
    <x v="4"/>
    <s v="Learning disability"/>
    <s v=""/>
    <x v="0"/>
    <s v=""/>
    <x v="0"/>
    <s v=""/>
    <s v=""/>
    <x v="1"/>
    <x v="4"/>
    <n v="636213"/>
    <x v="0"/>
  </r>
  <r>
    <x v="0"/>
    <x v="106"/>
    <x v="6"/>
    <n v="35"/>
    <x v="106"/>
    <n v="35"/>
    <s v="Home Care Packages"/>
    <s v="CHC Joint Funded LD Home Care Packages"/>
    <x v="8"/>
    <s v="Domiciliary care packages"/>
    <s v=""/>
    <x v="0"/>
    <s v=""/>
    <x v="0"/>
    <s v=""/>
    <s v=""/>
    <x v="1"/>
    <x v="4"/>
    <n v="256833"/>
    <x v="0"/>
  </r>
  <r>
    <x v="0"/>
    <x v="106"/>
    <x v="6"/>
    <n v="36"/>
    <x v="106"/>
    <n v="36"/>
    <s v="Carer's Advice, Info &amp; Support"/>
    <s v="Carer's Advice, Info &amp; Support"/>
    <x v="7"/>
    <s v="Carer advice and support"/>
    <s v=""/>
    <x v="0"/>
    <s v=""/>
    <x v="0"/>
    <s v=""/>
    <s v=""/>
    <x v="1"/>
    <x v="4"/>
    <n v="218600"/>
    <x v="0"/>
  </r>
  <r>
    <x v="0"/>
    <x v="106"/>
    <x v="6"/>
    <n v="37"/>
    <x v="106"/>
    <n v="37"/>
    <s v="Look Ahead North East Cluster"/>
    <s v="Look Ahead North East Cluster"/>
    <x v="2"/>
    <s v=""/>
    <s v=""/>
    <x v="0"/>
    <s v=""/>
    <x v="0"/>
    <s v=""/>
    <s v=""/>
    <x v="1"/>
    <x v="4"/>
    <n v="430024"/>
    <x v="0"/>
  </r>
  <r>
    <x v="0"/>
    <x v="106"/>
    <x v="6"/>
    <n v="38"/>
    <x v="106"/>
    <n v="38"/>
    <s v="London Cyrenians North West Cluster"/>
    <s v="London Cyrenians North West Cluster"/>
    <x v="2"/>
    <s v=""/>
    <s v=""/>
    <x v="0"/>
    <s v=""/>
    <x v="0"/>
    <s v=""/>
    <s v=""/>
    <x v="1"/>
    <x v="4"/>
    <n v="534758"/>
    <x v="0"/>
  </r>
  <r>
    <x v="0"/>
    <x v="106"/>
    <x v="6"/>
    <n v="39"/>
    <x v="106"/>
    <n v="39"/>
    <s v="Housing Support (PATHS)"/>
    <s v="Supporting Discharges related to Homelessness"/>
    <x v="9"/>
    <s v="Early Discharge Planning"/>
    <s v=""/>
    <x v="3"/>
    <s v=""/>
    <x v="0"/>
    <s v=""/>
    <s v=""/>
    <x v="1"/>
    <x v="1"/>
    <n v="23514"/>
    <x v="0"/>
  </r>
  <r>
    <x v="0"/>
    <x v="106"/>
    <x v="6"/>
    <n v="40"/>
    <x v="106"/>
    <n v="40"/>
    <s v="Dual Diagnosis Worker"/>
    <s v="Supporting Complex Mental Health &amp; Addiction clients"/>
    <x v="15"/>
    <s v="Mental health /wellbeing"/>
    <s v=""/>
    <x v="3"/>
    <s v=""/>
    <x v="0"/>
    <s v=""/>
    <s v=""/>
    <x v="1"/>
    <x v="1"/>
    <n v="27605"/>
    <x v="0"/>
  </r>
  <r>
    <x v="0"/>
    <x v="106"/>
    <x v="6"/>
    <n v="41"/>
    <x v="106"/>
    <n v="41"/>
    <s v="Groundswell Peer Support"/>
    <s v="Groundswell Peer Support"/>
    <x v="15"/>
    <s v="Mental health /wellbeing"/>
    <s v=""/>
    <x v="0"/>
    <s v=""/>
    <x v="0"/>
    <s v=""/>
    <s v=""/>
    <x v="1"/>
    <x v="4"/>
    <n v="40562"/>
    <x v="0"/>
  </r>
  <r>
    <x v="0"/>
    <x v="106"/>
    <x v="6"/>
    <n v="42"/>
    <x v="106"/>
    <n v="42"/>
    <s v="Safeguarding"/>
    <s v="Safeguarding Board Costs"/>
    <x v="10"/>
    <s v="New governance arrangements"/>
    <s v=""/>
    <x v="0"/>
    <s v=""/>
    <x v="0"/>
    <s v=""/>
    <s v=""/>
    <x v="1"/>
    <x v="4"/>
    <n v="70647"/>
    <x v="0"/>
  </r>
  <r>
    <x v="0"/>
    <x v="106"/>
    <x v="6"/>
    <n v="43"/>
    <x v="106"/>
    <n v="43"/>
    <s v="Community Independence Service (LA)"/>
    <s v="Community Independence Service - Joint Element "/>
    <x v="5"/>
    <s v="Reablement to support discharge -step down (Discharge to Assess pathway 1)"/>
    <s v=""/>
    <x v="0"/>
    <s v=""/>
    <x v="0"/>
    <s v=""/>
    <s v=""/>
    <x v="1"/>
    <x v="4"/>
    <n v="647712"/>
    <x v="0"/>
  </r>
  <r>
    <x v="0"/>
    <x v="106"/>
    <x v="6"/>
    <n v="44"/>
    <x v="106"/>
    <n v="44"/>
    <s v="Community Independence Service (ICB)"/>
    <s v="Community Independence Service - Health Element "/>
    <x v="5"/>
    <s v="Reablement to support discharge -step down (Discharge to Assess pathway 1)"/>
    <s v=""/>
    <x v="1"/>
    <s v=""/>
    <x v="2"/>
    <s v=""/>
    <s v=""/>
    <x v="3"/>
    <x v="0"/>
    <n v="3543408"/>
    <x v="0"/>
  </r>
  <r>
    <x v="0"/>
    <x v="106"/>
    <x v="6"/>
    <n v="45"/>
    <x v="106"/>
    <n v="45"/>
    <s v="Original 256 (Stroke Pathway &amp; Open Age)"/>
    <s v="Original 256 (Stroke Pathway &amp; Open Age)"/>
    <x v="5"/>
    <s v="Reablement service accepting community and discharge referrals"/>
    <s v=""/>
    <x v="1"/>
    <s v=""/>
    <x v="2"/>
    <s v=""/>
    <s v=""/>
    <x v="0"/>
    <x v="0"/>
    <n v="46000"/>
    <x v="0"/>
  </r>
  <r>
    <x v="0"/>
    <x v="106"/>
    <x v="6"/>
    <n v="46"/>
    <x v="106"/>
    <n v="46"/>
    <s v="Red Cross"/>
    <s v="Red Cross"/>
    <x v="9"/>
    <s v="Early Discharge Planning"/>
    <s v=""/>
    <x v="1"/>
    <s v=""/>
    <x v="2"/>
    <s v=""/>
    <s v=""/>
    <x v="0"/>
    <x v="0"/>
    <n v="66721"/>
    <x v="0"/>
  </r>
  <r>
    <x v="0"/>
    <x v="106"/>
    <x v="6"/>
    <n v="47"/>
    <x v="106"/>
    <n v="47"/>
    <s v="LD Placements"/>
    <s v="LD Placements"/>
    <x v="4"/>
    <s v="Learning disability"/>
    <s v=""/>
    <x v="3"/>
    <s v=""/>
    <x v="2"/>
    <s v=""/>
    <s v=""/>
    <x v="2"/>
    <x v="1"/>
    <n v="6960191"/>
    <x v="0"/>
  </r>
  <r>
    <x v="0"/>
    <x v="106"/>
    <x v="6"/>
    <n v="48"/>
    <x v="106"/>
    <n v="48"/>
    <s v="Home Care or Domiciliary Care"/>
    <s v="Home Care or Domiciliary Care"/>
    <x v="8"/>
    <s v="Domiciliary care packages"/>
    <s v=""/>
    <x v="3"/>
    <s v=""/>
    <x v="2"/>
    <s v=""/>
    <s v=""/>
    <x v="2"/>
    <x v="0"/>
    <n v="1019054"/>
    <x v="0"/>
  </r>
  <r>
    <x v="0"/>
    <x v="106"/>
    <x v="6"/>
    <n v="49"/>
    <x v="106"/>
    <n v="49"/>
    <s v="PHBs"/>
    <s v="PHBs"/>
    <x v="15"/>
    <s v="Physical health/wellbeing"/>
    <s v=""/>
    <x v="4"/>
    <s v=""/>
    <x v="2"/>
    <s v=""/>
    <s v=""/>
    <x v="2"/>
    <x v="0"/>
    <n v="464251"/>
    <x v="0"/>
  </r>
  <r>
    <x v="0"/>
    <x v="106"/>
    <x v="6"/>
    <n v="50"/>
    <x v="106"/>
    <n v="50"/>
    <s v="Community Neuro"/>
    <s v="Community Neuro"/>
    <x v="11"/>
    <s v="Multidisciplinary teams that are supporting independence, such as anticipatory care"/>
    <s v=""/>
    <x v="1"/>
    <s v=""/>
    <x v="2"/>
    <s v=""/>
    <s v=""/>
    <x v="3"/>
    <x v="0"/>
    <n v="885714"/>
    <x v="0"/>
  </r>
  <r>
    <x v="0"/>
    <x v="106"/>
    <x v="6"/>
    <n v="51"/>
    <x v="106"/>
    <n v="51"/>
    <s v="District Nursing"/>
    <s v="District Nursing including matrons, night nursing, continence and tissue viability"/>
    <x v="11"/>
    <s v="Integrated neighbourhood services"/>
    <s v=""/>
    <x v="1"/>
    <s v=""/>
    <x v="2"/>
    <s v=""/>
    <s v=""/>
    <x v="3"/>
    <x v="1"/>
    <n v="5464648"/>
    <x v="0"/>
  </r>
  <r>
    <x v="0"/>
    <x v="106"/>
    <x v="6"/>
    <n v="52"/>
    <x v="106"/>
    <n v="52"/>
    <s v="Falls Prevention"/>
    <s v="Commmunity based Falls Prevention service"/>
    <x v="0"/>
    <s v="Other"/>
    <s v="community intervention to prevent falls and thereby need for emeregncy/acute care"/>
    <x v="1"/>
    <s v=""/>
    <x v="2"/>
    <s v=""/>
    <s v=""/>
    <x v="3"/>
    <x v="0"/>
    <n v="211651"/>
    <x v="0"/>
  </r>
  <r>
    <x v="0"/>
    <x v="106"/>
    <x v="6"/>
    <n v="53"/>
    <x v="106"/>
    <n v="53"/>
    <s v="Rapid Response"/>
    <s v="Rapid response to prevent admissions"/>
    <x v="11"/>
    <s v="Multidisciplinary teams that are supporting independence, such as anticipatory care"/>
    <s v=""/>
    <x v="1"/>
    <s v=""/>
    <x v="2"/>
    <s v=""/>
    <s v=""/>
    <x v="3"/>
    <x v="0"/>
    <n v="306403"/>
    <x v="0"/>
  </r>
  <r>
    <x v="0"/>
    <x v="106"/>
    <x v="6"/>
    <n v="54"/>
    <x v="106"/>
    <n v="54"/>
    <s v="Anticipatory Care"/>
    <s v="Anticipatory care planning and delivery"/>
    <x v="0"/>
    <s v="Risk Stratification"/>
    <s v=""/>
    <x v="1"/>
    <s v=""/>
    <x v="2"/>
    <s v=""/>
    <s v=""/>
    <x v="3"/>
    <x v="0"/>
    <n v="300000"/>
    <x v="1"/>
  </r>
  <r>
    <x v="0"/>
    <x v="106"/>
    <x v="6"/>
    <n v="55"/>
    <x v="106"/>
    <n v="55"/>
    <s v="Ageing Well"/>
    <s v="support for frail elderly in community"/>
    <x v="0"/>
    <s v="Risk Stratification"/>
    <s v=""/>
    <x v="1"/>
    <s v=""/>
    <x v="2"/>
    <s v=""/>
    <s v=""/>
    <x v="3"/>
    <x v="0"/>
    <n v="186275"/>
    <x v="1"/>
  </r>
  <r>
    <x v="0"/>
    <x v="106"/>
    <x v="6"/>
    <n v="56"/>
    <x v="106"/>
    <n v="56"/>
    <s v="Discharge hubs"/>
    <s v="Multidisciplinary discharge team"/>
    <x v="9"/>
    <s v="Multi-Disciplinary/Multi-Agency Discharge Teams supporting discharge"/>
    <s v=""/>
    <x v="1"/>
    <s v=""/>
    <x v="2"/>
    <s v=""/>
    <s v=""/>
    <x v="3"/>
    <x v="0"/>
    <n v="370173"/>
    <x v="1"/>
  </r>
  <r>
    <x v="0"/>
    <x v="107"/>
    <x v="6"/>
    <n v="1"/>
    <x v="107"/>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0"/>
    <n v="55000"/>
    <x v="0"/>
  </r>
  <r>
    <x v="0"/>
    <x v="107"/>
    <x v="6"/>
    <n v="2"/>
    <x v="107"/>
    <n v="2"/>
    <s v="COPD Exercise Programme"/>
    <s v="Community-based exercise groups for suitable COPD patients referred via health professionals"/>
    <x v="15"/>
    <s v="Physical health/wellbeing"/>
    <s v=""/>
    <x v="1"/>
    <s v=""/>
    <x v="2"/>
    <s v=""/>
    <s v=""/>
    <x v="3"/>
    <x v="0"/>
    <n v="13000"/>
    <x v="0"/>
  </r>
  <r>
    <x v="0"/>
    <x v="107"/>
    <x v="6"/>
    <n v="3"/>
    <x v="107"/>
    <n v="3"/>
    <s v="Dementia Day Opportunities"/>
    <s v="LBH commissioned services to support people with dementia with facility- or wider home/ community-based day care/support. Other Providers - NHS Mental Health Provider, Charity / Voluntry Sector  "/>
    <x v="16"/>
    <s v=""/>
    <s v=""/>
    <x v="0"/>
    <s v=""/>
    <x v="0"/>
    <s v=""/>
    <s v=""/>
    <x v="1"/>
    <x v="0"/>
    <n v="475000"/>
    <x v="0"/>
  </r>
  <r>
    <x v="0"/>
    <x v="107"/>
    <x v="6"/>
    <n v="4"/>
    <x v="107"/>
    <n v="4"/>
    <s v="Self-Management Support"/>
    <s v="Structured programme of courses for patients interested in condition self-management or being expert patient"/>
    <x v="15"/>
    <s v="Physical health/wellbeing"/>
    <s v=""/>
    <x v="1"/>
    <s v=""/>
    <x v="2"/>
    <s v=""/>
    <s v=""/>
    <x v="3"/>
    <x v="0"/>
    <n v="91600"/>
    <x v="0"/>
  </r>
  <r>
    <x v="0"/>
    <x v="107"/>
    <x v="6"/>
    <n v="5"/>
    <x v="107"/>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0"/>
    <n v="120136"/>
    <x v="0"/>
  </r>
  <r>
    <x v="0"/>
    <x v="107"/>
    <x v="6"/>
    <n v="6"/>
    <x v="107"/>
    <n v="6"/>
    <s v="Disabled facilities grant"/>
    <s v="LBH commissioned provider undertaking major adaptations of individuals’ home to facilitate improvements in daily living functioning"/>
    <x v="14"/>
    <s v="Adaptations, including statutory DFG grants"/>
    <s v=""/>
    <x v="0"/>
    <s v=""/>
    <x v="0"/>
    <s v=""/>
    <s v=""/>
    <x v="2"/>
    <x v="2"/>
    <n v="2678851"/>
    <x v="0"/>
  </r>
  <r>
    <x v="0"/>
    <x v="107"/>
    <x v="6"/>
    <n v="7"/>
    <x v="107"/>
    <n v="7"/>
    <s v="Nursing services, including community matrons for MACC Team"/>
    <s v="District nursing for non-ambulant patients at home and community matrons to support anticipatory care (MACC Team)"/>
    <x v="3"/>
    <s v="Other"/>
    <s v="All of the sub-types listed including delivery of care"/>
    <x v="1"/>
    <s v=""/>
    <x v="2"/>
    <s v=""/>
    <s v=""/>
    <x v="3"/>
    <x v="0"/>
    <n v="7115210"/>
    <x v="0"/>
  </r>
  <r>
    <x v="0"/>
    <x v="107"/>
    <x v="6"/>
    <n v="8"/>
    <x v="107"/>
    <n v="8"/>
    <s v="Whittington Integrated Therapies and Therapeutic Support for Urgent Care Response"/>
    <s v="Multi-disciplinary therapy to support patients, including intermediate care/reablement solutions"/>
    <x v="15"/>
    <s v="Physical health/wellbeing"/>
    <s v=""/>
    <x v="1"/>
    <s v=""/>
    <x v="2"/>
    <s v=""/>
    <s v=""/>
    <x v="3"/>
    <x v="0"/>
    <n v="3268293"/>
    <x v="0"/>
  </r>
  <r>
    <x v="0"/>
    <x v="107"/>
    <x v="6"/>
    <n v="9"/>
    <x v="107"/>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0"/>
    <n v="159000"/>
    <x v="0"/>
  </r>
  <r>
    <x v="0"/>
    <x v="107"/>
    <x v="6"/>
    <n v="10"/>
    <x v="107"/>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1"/>
    <s v="Integrated neighbourhood services"/>
    <s v=""/>
    <x v="0"/>
    <s v=""/>
    <x v="0"/>
    <s v=""/>
    <s v=""/>
    <x v="1"/>
    <x v="0"/>
    <n v="204000"/>
    <x v="0"/>
  </r>
  <r>
    <x v="0"/>
    <x v="107"/>
    <x v="6"/>
    <n v="11"/>
    <x v="107"/>
    <n v="11"/>
    <s v="Multi-Agency Care &amp; Coordination Team (GP Federation Commissioned Element)"/>
    <s v="MACC Team is GP-led multi-disciplinary team works in anticipatory care team working to screen, triage, assess &amp; delivery solutions to people with frailty/ multi-morbidity"/>
    <x v="11"/>
    <s v="Multidisciplinary teams that are supporting independence, such as anticipatory care"/>
    <s v=""/>
    <x v="2"/>
    <s v=""/>
    <x v="2"/>
    <s v=""/>
    <s v=""/>
    <x v="3"/>
    <x v="0"/>
    <n v="397000"/>
    <x v="0"/>
  </r>
  <r>
    <x v="0"/>
    <x v="107"/>
    <x v="6"/>
    <n v="12"/>
    <x v="107"/>
    <n v="12"/>
    <s v="Multi-Agency Care &amp; Coordination Team _x000a_(Additional Nursing &amp; Therapies Element)"/>
    <s v="MACC Team multi-disciplinary team works in anticipatory care team working to screen, triage, assess &amp; delivery solutions to people with frailty/ multi-morbidity."/>
    <x v="11"/>
    <s v="Multidisciplinary teams that are supporting independence, such as anticipatory care"/>
    <s v=""/>
    <x v="1"/>
    <s v=""/>
    <x v="2"/>
    <s v=""/>
    <s v=""/>
    <x v="3"/>
    <x v="0"/>
    <n v="341348"/>
    <x v="0"/>
  </r>
  <r>
    <x v="0"/>
    <x v="107"/>
    <x v="6"/>
    <n v="13"/>
    <x v="107"/>
    <n v="13"/>
    <s v="Multi-Agency Care &amp; Coordination Team _x000a_(Mental Health Element)"/>
    <s v="MACC Team multi-disciplinary team works in anticipatory care team working to screen, triage, assess &amp; delivery solutions to people with frailty/ multi-morbidity"/>
    <x v="11"/>
    <s v="Multidisciplinary teams that are supporting independence, such as anticipatory care"/>
    <s v=""/>
    <x v="3"/>
    <s v=""/>
    <x v="2"/>
    <s v=""/>
    <s v=""/>
    <x v="5"/>
    <x v="0"/>
    <n v="89000"/>
    <x v="0"/>
  </r>
  <r>
    <x v="0"/>
    <x v="107"/>
    <x v="6"/>
    <n v="14"/>
    <x v="107"/>
    <n v="14"/>
    <s v="Multi-Agency Care &amp; Coordination Team _x000a_(Social Care Element)"/>
    <s v="MACC Team multi-disciplinary team works in anticipatory care team working to screen, triage, assess &amp; delivery solutions to people with frailty/ multi-morbidity"/>
    <x v="11"/>
    <s v="Multidisciplinary teams that are supporting independence, such as anticipatory care"/>
    <s v=""/>
    <x v="0"/>
    <s v=""/>
    <x v="2"/>
    <s v=""/>
    <s v=""/>
    <x v="1"/>
    <x v="0"/>
    <n v="146198"/>
    <x v="0"/>
  </r>
  <r>
    <x v="0"/>
    <x v="107"/>
    <x v="6"/>
    <n v="15"/>
    <x v="107"/>
    <n v="15"/>
    <s v="Multi-Agency Care &amp; Coordination Team _x000a_(MDT Teleconference including primary care)"/>
    <s v="MACC Team multi-disciplinary team works in anticipatory care team working to screen, triage, assess &amp; delivery solutions to people with frailty/ multi-morbidity"/>
    <x v="11"/>
    <s v="Multidisciplinary teams that are supporting independence, such as anticipatory care"/>
    <s v=""/>
    <x v="2"/>
    <s v=""/>
    <x v="2"/>
    <s v=""/>
    <s v=""/>
    <x v="3"/>
    <x v="0"/>
    <n v="253447"/>
    <x v="0"/>
  </r>
  <r>
    <x v="0"/>
    <x v="107"/>
    <x v="6"/>
    <n v="16"/>
    <x v="107"/>
    <n v="16"/>
    <s v="Social Care Team"/>
    <s v="LBH posts to increase capacity in community first response, initial triaging &amp; management of cases to support timely response"/>
    <x v="3"/>
    <s v="Assessment teams/joint assessment"/>
    <s v=""/>
    <x v="0"/>
    <s v=""/>
    <x v="0"/>
    <s v=""/>
    <s v=""/>
    <x v="1"/>
    <x v="0"/>
    <n v="230000"/>
    <x v="0"/>
  </r>
  <r>
    <x v="0"/>
    <x v="107"/>
    <x v="6"/>
    <n v="17"/>
    <x v="107"/>
    <n v="17"/>
    <s v="Social worker capacity for complex cases"/>
    <s v="Enhanced social worker capacity to better assess and manage more complex cases including those eligible for CHC"/>
    <x v="3"/>
    <s v="Assessment teams/joint assessment"/>
    <s v=""/>
    <x v="0"/>
    <s v=""/>
    <x v="0"/>
    <s v=""/>
    <s v=""/>
    <x v="1"/>
    <x v="0"/>
    <n v="52000"/>
    <x v="0"/>
  </r>
  <r>
    <x v="0"/>
    <x v="107"/>
    <x v="6"/>
    <n v="18"/>
    <x v="107"/>
    <n v="18"/>
    <s v="Strength and Balance Opportunities"/>
    <s v="Strengthening &amp; balancing classes and exercises for individuals who professionals identify at risk of falling"/>
    <x v="15"/>
    <s v="Physical health/wellbeing"/>
    <s v=""/>
    <x v="1"/>
    <s v=""/>
    <x v="2"/>
    <s v=""/>
    <s v=""/>
    <x v="3"/>
    <x v="0"/>
    <n v="58000"/>
    <x v="0"/>
  </r>
  <r>
    <x v="0"/>
    <x v="107"/>
    <x v="6"/>
    <n v="19"/>
    <x v="107"/>
    <n v="19"/>
    <s v="Enhanced Health in Care Homes &amp; Trusted Assessor"/>
    <s v="EHCH Model and Trusted Assessor across Haringey to support care homes, their staff &amp; residents"/>
    <x v="11"/>
    <s v="Multidisciplinary teams that are supporting independence, such as anticipatory care"/>
    <s v=""/>
    <x v="1"/>
    <s v=""/>
    <x v="2"/>
    <s v=""/>
    <s v=""/>
    <x v="3"/>
    <x v="0"/>
    <n v="216000"/>
    <x v="0"/>
  </r>
  <r>
    <x v="0"/>
    <x v="107"/>
    <x v="6"/>
    <n v="20"/>
    <x v="107"/>
    <n v="20"/>
    <s v="IBCF Supporting Social Care "/>
    <s v="Bulk of spend on providing packages of care (predominantly but not exclusively domiciliary care) as part of social care clients' Personal Budgets"/>
    <x v="8"/>
    <s v="Domiciliary care packages"/>
    <s v=""/>
    <x v="0"/>
    <s v=""/>
    <x v="0"/>
    <s v=""/>
    <s v=""/>
    <x v="2"/>
    <x v="3"/>
    <n v="7114393"/>
    <x v="0"/>
  </r>
  <r>
    <x v="0"/>
    <x v="107"/>
    <x v="6"/>
    <n v="21"/>
    <x v="107"/>
    <n v="21"/>
    <s v="Palliative Care &amp; Advanced Care Planning Facilitator "/>
    <s v="NMUH-led multi-agency approach to support range of community-, hospital- &amp; bed-based palliative care services. Other Providers - NHS Community Provider"/>
    <x v="15"/>
    <s v="Physical health/wellbeing"/>
    <s v=""/>
    <x v="1"/>
    <s v=""/>
    <x v="2"/>
    <s v=""/>
    <s v=""/>
    <x v="6"/>
    <x v="0"/>
    <n v="766000"/>
    <x v="0"/>
  </r>
  <r>
    <x v="0"/>
    <x v="107"/>
    <x v="6"/>
    <n v="23"/>
    <x v="107"/>
    <n v="23"/>
    <s v="Alcohol Liaison Services"/>
    <s v="Council commissioned Alcohol Liaison Nurses &amp; Support Worker to support patients in hospital with alcohol-related issues &amp; to coordinate support in community"/>
    <x v="3"/>
    <s v="Other"/>
    <s v="Integrated approach - undertakes all of functions listed"/>
    <x v="0"/>
    <s v=""/>
    <x v="0"/>
    <s v=""/>
    <s v=""/>
    <x v="0"/>
    <x v="0"/>
    <n v="61585"/>
    <x v="0"/>
  </r>
  <r>
    <x v="0"/>
    <x v="107"/>
    <x v="6"/>
    <n v="24"/>
    <x v="107"/>
    <n v="24"/>
    <s v="Support for Dementia Friendly Haringey"/>
    <s v="Council Dementia Coordinator to take forward development of DFH &amp; help coordinate services"/>
    <x v="3"/>
    <s v="Other"/>
    <s v="Integrated approach - undertakes all of functions listed"/>
    <x v="0"/>
    <s v=""/>
    <x v="0"/>
    <s v=""/>
    <s v=""/>
    <x v="1"/>
    <x v="0"/>
    <n v="35000"/>
    <x v="0"/>
  </r>
  <r>
    <x v="0"/>
    <x v="107"/>
    <x v="6"/>
    <n v="25"/>
    <x v="107"/>
    <n v="25"/>
    <s v="Support for Community Navigation / Social Prescribing"/>
    <s v="Council commissioned support for community navigation/social prescribing network &amp; community of practice"/>
    <x v="0"/>
    <s v="Social Prescribing"/>
    <s v=""/>
    <x v="0"/>
    <s v=""/>
    <x v="0"/>
    <s v=""/>
    <s v=""/>
    <x v="0"/>
    <x v="0"/>
    <n v="30000"/>
    <x v="0"/>
  </r>
  <r>
    <x v="0"/>
    <x v="107"/>
    <x v="6"/>
    <n v="26"/>
    <x v="107"/>
    <n v="26"/>
    <s v="Increase Single Point of Access/IDT-support function to meet demand (ASC component)"/>
    <s v="Contribution to ASC component of IDT/associated discharge planning including extended working (7 day working)"/>
    <x v="9"/>
    <s v="Multi-Disciplinary/Multi-Agency Discharge Teams supporting discharge"/>
    <s v=""/>
    <x v="0"/>
    <s v=""/>
    <x v="0"/>
    <s v=""/>
    <s v=""/>
    <x v="1"/>
    <x v="0"/>
    <n v="266093"/>
    <x v="0"/>
  </r>
  <r>
    <x v="0"/>
    <x v="107"/>
    <x v="6"/>
    <n v="27"/>
    <x v="107"/>
    <n v="50"/>
    <s v="Community Equipment Provision (ICB Component)"/>
    <s v="ICB/Health-related financial contribution to LBH commissioned Community Equipment Service"/>
    <x v="1"/>
    <s v="Community based equipment"/>
    <s v=""/>
    <x v="1"/>
    <s v=""/>
    <x v="2"/>
    <s v=""/>
    <s v=""/>
    <x v="2"/>
    <x v="0"/>
    <n v="1200000"/>
    <x v="1"/>
  </r>
  <r>
    <x v="0"/>
    <x v="107"/>
    <x v="6"/>
    <n v="28"/>
    <x v="107"/>
    <n v="28"/>
    <s v="MH Discharge Coordinator"/>
    <s v="Social worker in non-acute MH hospital to support discharge and onward planning for individuals with severe MH issues."/>
    <x v="9"/>
    <s v="Multi-Disciplinary/Multi-Agency Discharge Teams supporting discharge"/>
    <s v=""/>
    <x v="0"/>
    <s v=""/>
    <x v="0"/>
    <s v=""/>
    <s v=""/>
    <x v="5"/>
    <x v="0"/>
    <n v="40000"/>
    <x v="0"/>
  </r>
  <r>
    <x v="0"/>
    <x v="107"/>
    <x v="6"/>
    <n v="29"/>
    <x v="107"/>
    <n v="29"/>
    <s v="Home from Hospital"/>
    <s v="Voluntary sector scheme to support hospital patients (who do not need public-sector intervention) return home and settled if they need it"/>
    <x v="11"/>
    <s v="Low level support for simple hospital discharges (Discharge to Assess pathway 0)"/>
    <s v=""/>
    <x v="0"/>
    <s v=""/>
    <x v="0"/>
    <s v=""/>
    <s v=""/>
    <x v="0"/>
    <x v="0"/>
    <n v="150000"/>
    <x v="0"/>
  </r>
  <r>
    <x v="0"/>
    <x v="107"/>
    <x v="6"/>
    <n v="30"/>
    <x v="107"/>
    <n v="30"/>
    <s v="Rapid Response Service (inc at NMUH) - Community Health Element"/>
    <s v="Multi-disciplinary nursing &amp; therapies team to respond quickly when people are at crisis and/or need short-term rehabilitation either at home or in A&amp;E."/>
    <x v="5"/>
    <s v="Preventing admissions to acute setting"/>
    <s v=""/>
    <x v="1"/>
    <s v=""/>
    <x v="2"/>
    <s v=""/>
    <s v=""/>
    <x v="3"/>
    <x v="0"/>
    <n v="339000"/>
    <x v="0"/>
  </r>
  <r>
    <x v="0"/>
    <x v="107"/>
    <x v="6"/>
    <n v="31"/>
    <x v="107"/>
    <n v="31"/>
    <s v="Rapid Response Service - ASC Element"/>
    <s v="Funding for rapid access to packages of care to support individuals at home at crisis - part of RR model"/>
    <x v="5"/>
    <s v="Preventing admissions to acute setting"/>
    <s v=""/>
    <x v="0"/>
    <s v=""/>
    <x v="0"/>
    <s v=""/>
    <s v=""/>
    <x v="2"/>
    <x v="0"/>
    <n v="71000"/>
    <x v="0"/>
  </r>
  <r>
    <x v="0"/>
    <x v="107"/>
    <x v="6"/>
    <n v="32"/>
    <x v="107"/>
    <n v="32"/>
    <s v="Enhanced Virtual Ward - GP Element"/>
    <s v="Access to 'virtual ward' to support admission avoidance &amp; facilitate hospital discharge - funding to increase access to primary care"/>
    <x v="15"/>
    <s v="Physical health/wellbeing"/>
    <s v=""/>
    <x v="2"/>
    <s v=""/>
    <x v="2"/>
    <s v=""/>
    <s v=""/>
    <x v="3"/>
    <x v="0"/>
    <n v="42000"/>
    <x v="0"/>
  </r>
  <r>
    <x v="0"/>
    <x v="107"/>
    <x v="6"/>
    <n v="33"/>
    <x v="107"/>
    <n v="33"/>
    <s v="Reablement Solutions"/>
    <s v="LBH time-limited community-based enablement &amp; therapist staff to facilitate improvements in peoples’ ability with daily living tasks"/>
    <x v="5"/>
    <s v="Reablement service accepting community and discharge referrals"/>
    <s v=""/>
    <x v="0"/>
    <s v=""/>
    <x v="0"/>
    <s v=""/>
    <s v=""/>
    <x v="1"/>
    <x v="0"/>
    <n v="3295534"/>
    <x v="0"/>
  </r>
  <r>
    <x v="0"/>
    <x v="107"/>
    <x v="6"/>
    <n v="34"/>
    <x v="107"/>
    <n v="34"/>
    <s v="MH D2A Reablement"/>
    <s v="LBH community-based reablement to facilitate non-acute discharge of MH patients with physical health needs to improve their recovery in daily living tasks"/>
    <x v="5"/>
    <s v="Reablement to support discharge -step down (Discharge to Assess pathway 1)"/>
    <s v=""/>
    <x v="0"/>
    <s v=""/>
    <x v="0"/>
    <s v=""/>
    <s v=""/>
    <x v="1"/>
    <x v="0"/>
    <n v="52000"/>
    <x v="0"/>
  </r>
  <r>
    <x v="0"/>
    <x v="107"/>
    <x v="6"/>
    <n v="35"/>
    <x v="107"/>
    <n v="35"/>
    <s v="Short-term intensive packages of care to support people to return home from hospital (NHS Min Allocation element)"/>
    <s v="Funding for high-intensity packages of care available to facilitate ‘Home First’ patient discharge in response to demand, particularly to support 7-day discharges"/>
    <x v="5"/>
    <s v="Reablement to support discharge -step down (Discharge to Assess pathway 1)"/>
    <s v=""/>
    <x v="0"/>
    <s v=""/>
    <x v="0"/>
    <s v=""/>
    <s v=""/>
    <x v="2"/>
    <x v="0"/>
    <n v="42000"/>
    <x v="0"/>
  </r>
  <r>
    <x v="0"/>
    <x v="107"/>
    <x v="6"/>
    <n v="36"/>
    <x v="107"/>
    <n v="36"/>
    <s v="Short-term packages of care to support people to return home from hospital with reablement (iBCF element)"/>
    <s v="Funding for packages of care available to facilitate reablement in response to demand"/>
    <x v="5"/>
    <s v="Reablement service accepting community and discharge referrals"/>
    <s v=""/>
    <x v="0"/>
    <s v=""/>
    <x v="0"/>
    <s v=""/>
    <s v=""/>
    <x v="2"/>
    <x v="3"/>
    <n v="183523"/>
    <x v="1"/>
  </r>
  <r>
    <x v="0"/>
    <x v="107"/>
    <x v="6"/>
    <n v="37"/>
    <x v="107"/>
    <n v="37"/>
    <s v="Additional Long Term Packages of Care for Individuals "/>
    <s v="Social care packages of care to facilitate hospital discharge over winter"/>
    <x v="8"/>
    <s v="Domiciliary care packages"/>
    <s v=""/>
    <x v="0"/>
    <s v=""/>
    <x v="0"/>
    <s v=""/>
    <s v=""/>
    <x v="2"/>
    <x v="3"/>
    <n v="447400"/>
    <x v="0"/>
  </r>
  <r>
    <x v="0"/>
    <x v="107"/>
    <x v="6"/>
    <n v="38"/>
    <x v="107"/>
    <n v="38"/>
    <s v="Step down flats"/>
    <s v="Investment in step down flats for hospital discharge patients needing reablement &amp; cannot return home "/>
    <x v="2"/>
    <s v=""/>
    <s v=""/>
    <x v="0"/>
    <s v=""/>
    <x v="0"/>
    <s v=""/>
    <s v=""/>
    <x v="1"/>
    <x v="3"/>
    <n v="160866"/>
    <x v="0"/>
  </r>
  <r>
    <x v="0"/>
    <x v="107"/>
    <x v="6"/>
    <n v="39"/>
    <x v="107"/>
    <n v="39"/>
    <s v="Care Home Intermediate Care Beds  (iBCF-funded)"/>
    <s v="Intermediate care P2 beds at care home supported by MDT (see MDT line)"/>
    <x v="6"/>
    <s v="Step down (discharge to assess pathway-2)"/>
    <s v=""/>
    <x v="0"/>
    <s v=""/>
    <x v="0"/>
    <s v=""/>
    <s v=""/>
    <x v="2"/>
    <x v="3"/>
    <n v="644736"/>
    <x v="0"/>
  </r>
  <r>
    <x v="0"/>
    <x v="107"/>
    <x v="6"/>
    <n v="40"/>
    <x v="107"/>
    <n v="40"/>
    <s v="Care Home Intermediate Care Beds (Minimum CCG Contribution)"/>
    <s v="Intermediate care P2 beds at care home supported by MDT (see MDT line)"/>
    <x v="6"/>
    <s v="Step down (discharge to assess pathway-2)"/>
    <s v=""/>
    <x v="4"/>
    <s v=""/>
    <x v="0"/>
    <s v=""/>
    <s v=""/>
    <x v="2"/>
    <x v="0"/>
    <n v="155000"/>
    <x v="0"/>
  </r>
  <r>
    <x v="0"/>
    <x v="107"/>
    <x v="6"/>
    <n v="41"/>
    <x v="107"/>
    <n v="41"/>
    <s v="Community-Based Nursing &amp; Care Home Intermediate Care (Convalescence) Beds"/>
    <s v="Intermediate care P2 beds focussed on convalescence at care home supported by MDT (see MDT line)"/>
    <x v="6"/>
    <s v="Step down (discharge to assess pathway-2)"/>
    <s v=""/>
    <x v="1"/>
    <s v=""/>
    <x v="0"/>
    <s v=""/>
    <s v=""/>
    <x v="2"/>
    <x v="0"/>
    <n v="466523"/>
    <x v="0"/>
  </r>
  <r>
    <x v="0"/>
    <x v="107"/>
    <x v="6"/>
    <n v="42"/>
    <x v="107"/>
    <n v="42"/>
    <s v="Enhanced MDT to support patient recovery &amp; move-on in (particularly care home) P2 beds - Community Health element"/>
    <s v="Multi-disciplinary team, including nursing, therapies and social workers,  to work with EHCH CH/PCN &amp; care homes to support patients to recover &amp; move-on"/>
    <x v="6"/>
    <s v="Step down (discharge to assess pathway-2)"/>
    <s v=""/>
    <x v="1"/>
    <s v=""/>
    <x v="2"/>
    <s v=""/>
    <s v=""/>
    <x v="3"/>
    <x v="0"/>
    <n v="103876"/>
    <x v="0"/>
  </r>
  <r>
    <x v="0"/>
    <x v="107"/>
    <x v="6"/>
    <n v="43"/>
    <x v="107"/>
    <n v="43"/>
    <s v="Enhanced MDT to support indivudals' recovery &amp; move-on in (particularly care home) P2 beds  and in P1 Home First - LBH element"/>
    <s v="Multi-disciplinary team, including therapies and social workers,  to work with EHCH CH/PCN &amp; care homes to support patients to recover &amp; move-on"/>
    <x v="6"/>
    <s v="Step down (discharge to assess pathway-2)"/>
    <s v=""/>
    <x v="0"/>
    <s v=""/>
    <x v="2"/>
    <s v=""/>
    <s v=""/>
    <x v="1"/>
    <x v="0"/>
    <n v="215940"/>
    <x v="0"/>
  </r>
  <r>
    <x v="0"/>
    <x v="107"/>
    <x v="6"/>
    <n v="44"/>
    <x v="107"/>
    <n v="44"/>
    <s v="Supporting people with challenging housing needs to return home post-hospital discharge"/>
    <s v="LBH-commissioned Housing Liaison Worker &amp; rapid deployment of housing-related services (e.g. blitz clean) to help timely discharge"/>
    <x v="9"/>
    <s v="Housing and related services"/>
    <s v=""/>
    <x v="0"/>
    <s v=""/>
    <x v="0"/>
    <s v=""/>
    <s v=""/>
    <x v="1"/>
    <x v="0"/>
    <n v="56000"/>
    <x v="0"/>
  </r>
  <r>
    <x v="0"/>
    <x v="107"/>
    <x v="6"/>
    <n v="45"/>
    <x v="107"/>
    <n v="51"/>
    <s v="Additional Care Home Intermediate Care Beds (Minimum CCG Contribution)"/>
    <s v="Additional intermediate care P2 beds at care home supported by MDT (see MDT line)"/>
    <x v="6"/>
    <s v="Step down (discharge to assess pathway-2)"/>
    <s v=""/>
    <x v="0"/>
    <s v=""/>
    <x v="0"/>
    <s v=""/>
    <s v=""/>
    <x v="2"/>
    <x v="0"/>
    <n v="125136"/>
    <x v="1"/>
  </r>
  <r>
    <x v="0"/>
    <x v="107"/>
    <x v="6"/>
    <n v="46"/>
    <x v="107"/>
    <n v="46"/>
    <s v="Carers' Support"/>
    <s v="Range of carers’ solutions depending on intensity of need: identifying carers, undertaking assessment of needs and support through to carers’ respite. Providers are Local Authority and Voluntary Sector"/>
    <x v="13"/>
    <s v="Other"/>
    <s v="Includes carers' advice, IAG, care planning, respite services &amp; DPs"/>
    <x v="0"/>
    <s v=""/>
    <x v="0"/>
    <s v=""/>
    <s v=""/>
    <x v="1"/>
    <x v="0"/>
    <n v="1067000"/>
    <x v="0"/>
  </r>
  <r>
    <x v="0"/>
    <x v="107"/>
    <x v="6"/>
    <n v="47"/>
    <x v="107"/>
    <n v="47"/>
    <s v="Principal Social Worker"/>
    <s v="To provide quality assurance and plan workforce development for social care"/>
    <x v="10"/>
    <s v="Workforce development"/>
    <s v=""/>
    <x v="0"/>
    <s v=""/>
    <x v="0"/>
    <s v=""/>
    <s v=""/>
    <x v="1"/>
    <x v="0"/>
    <n v="60000"/>
    <x v="0"/>
  </r>
  <r>
    <x v="0"/>
    <x v="107"/>
    <x v="6"/>
    <n v="48"/>
    <x v="107"/>
    <n v="48"/>
    <s v="Commissioning Support"/>
    <s v="To provide multi-disciplinary and multi-agency commissioning support for BCF Plan Programme"/>
    <x v="10"/>
    <s v="Joint commissioning infrastructure"/>
    <s v=""/>
    <x v="0"/>
    <s v=""/>
    <x v="1"/>
    <s v="0.5"/>
    <s v="0.5"/>
    <x v="1"/>
    <x v="0"/>
    <n v="286721"/>
    <x v="0"/>
  </r>
  <r>
    <x v="0"/>
    <x v="107"/>
    <x v="6"/>
    <n v="49"/>
    <x v="107"/>
    <n v="49"/>
    <s v="IBCF Market Management "/>
    <s v="Staff and other resources to manage brokerage and quality assurance of providers &amp; contract management resources "/>
    <x v="10"/>
    <s v="Joint commissioning infrastructure"/>
    <s v=""/>
    <x v="0"/>
    <s v=""/>
    <x v="0"/>
    <s v=""/>
    <s v=""/>
    <x v="1"/>
    <x v="3"/>
    <n v="1255481"/>
    <x v="0"/>
  </r>
  <r>
    <x v="0"/>
    <x v="108"/>
    <x v="6"/>
    <n v="1"/>
    <x v="108"/>
    <n v="1"/>
    <s v="Short-Term Rehabiliation Team"/>
    <s v="Short-Term Rehabiliation Team"/>
    <x v="5"/>
    <s v="Reablement to support discharge -step down (Discharge to Assess pathway 1)"/>
    <s v=""/>
    <x v="1"/>
    <s v=""/>
    <x v="2"/>
    <s v=""/>
    <s v=""/>
    <x v="3"/>
    <x v="0"/>
    <n v="1589779.8216827"/>
    <x v="0"/>
  </r>
  <r>
    <x v="0"/>
    <x v="108"/>
    <x v="6"/>
    <n v="2"/>
    <x v="108"/>
    <n v="2"/>
    <s v="Rapid Response Team"/>
    <s v="Rapid Response Team"/>
    <x v="9"/>
    <s v="Home First/Discharge to Assess - process support/core costs"/>
    <s v=""/>
    <x v="1"/>
    <s v=""/>
    <x v="2"/>
    <s v=""/>
    <s v=""/>
    <x v="3"/>
    <x v="0"/>
    <n v="1462650.49034996"/>
    <x v="0"/>
  </r>
  <r>
    <x v="0"/>
    <x v="108"/>
    <x v="6"/>
    <n v="3"/>
    <x v="108"/>
    <n v="3"/>
    <s v="Community Nursing"/>
    <s v="Community Nursing"/>
    <x v="11"/>
    <s v="Integrated neighbourhood services"/>
    <s v=""/>
    <x v="1"/>
    <s v=""/>
    <x v="2"/>
    <s v=""/>
    <s v=""/>
    <x v="3"/>
    <x v="0"/>
    <n v="3930338.254307"/>
    <x v="0"/>
  </r>
  <r>
    <x v="0"/>
    <x v="108"/>
    <x v="6"/>
    <n v="4"/>
    <x v="108"/>
    <n v="4"/>
    <s v="Diabetic Nursing"/>
    <s v="Diabetic Nursing"/>
    <x v="3"/>
    <s v="Assessment teams/joint assessment"/>
    <s v=""/>
    <x v="1"/>
    <s v=""/>
    <x v="2"/>
    <s v=""/>
    <s v=""/>
    <x v="3"/>
    <x v="0"/>
    <n v="435745.40842554101"/>
    <x v="0"/>
  </r>
  <r>
    <x v="0"/>
    <x v="108"/>
    <x v="6"/>
    <n v="5"/>
    <x v="108"/>
    <n v="5"/>
    <s v="Community Cardiology( Harrow ICB)"/>
    <s v="Community Cardiology( Harrow ICB)"/>
    <x v="11"/>
    <s v="Integrated neighbourhood services"/>
    <s v=""/>
    <x v="1"/>
    <s v=""/>
    <x v="2"/>
    <s v=""/>
    <s v=""/>
    <x v="3"/>
    <x v="0"/>
    <n v="391872.79036155302"/>
    <x v="0"/>
  </r>
  <r>
    <x v="0"/>
    <x v="108"/>
    <x v="6"/>
    <n v="6"/>
    <x v="108"/>
    <n v="6"/>
    <s v="Respiratory Service "/>
    <s v="Respiratory Service "/>
    <x v="11"/>
    <s v="Integrated neighbourhood services"/>
    <s v=""/>
    <x v="1"/>
    <s v=""/>
    <x v="2"/>
    <s v=""/>
    <s v=""/>
    <x v="3"/>
    <x v="0"/>
    <n v="187549.31184187401"/>
    <x v="0"/>
  </r>
  <r>
    <x v="0"/>
    <x v="108"/>
    <x v="6"/>
    <n v="7"/>
    <x v="108"/>
    <n v="7"/>
    <s v="Falls"/>
    <s v="Falls"/>
    <x v="0"/>
    <s v="Risk Stratification"/>
    <s v=""/>
    <x v="1"/>
    <s v=""/>
    <x v="2"/>
    <s v=""/>
    <s v=""/>
    <x v="3"/>
    <x v="0"/>
    <n v="239945.988769066"/>
    <x v="0"/>
  </r>
  <r>
    <x v="0"/>
    <x v="108"/>
    <x v="6"/>
    <n v="8"/>
    <x v="108"/>
    <n v="8"/>
    <s v="Community Harrow Health LTD CIC"/>
    <s v="Community Harrow Health LTD CIC"/>
    <x v="3"/>
    <s v="Care navigation and planning"/>
    <s v=""/>
    <x v="1"/>
    <s v=""/>
    <x v="2"/>
    <s v=""/>
    <s v=""/>
    <x v="2"/>
    <x v="0"/>
    <n v="2676026.96"/>
    <x v="0"/>
  </r>
  <r>
    <x v="0"/>
    <x v="108"/>
    <x v="6"/>
    <n v="9"/>
    <x v="108"/>
    <n v="9"/>
    <s v="Dwelling Adaptations"/>
    <s v="Services to enable changes made to the homes of disabled citizens to enable them to live more independently"/>
    <x v="14"/>
    <s v="Adaptations, including statutory DFG grants"/>
    <s v=""/>
    <x v="0"/>
    <s v=""/>
    <x v="0"/>
    <s v=""/>
    <s v=""/>
    <x v="2"/>
    <x v="2"/>
    <n v="1721553"/>
    <x v="0"/>
  </r>
  <r>
    <x v="0"/>
    <x v="108"/>
    <x v="6"/>
    <n v="10"/>
    <x v="108"/>
    <n v="10"/>
    <s v="Maintaining Minimum Standards"/>
    <s v="Safeguarding &amp; Quality Assurance to ensure minimum standards achieved"/>
    <x v="9"/>
    <s v="Improved discharge to Care Homes"/>
    <s v=""/>
    <x v="0"/>
    <s v=""/>
    <x v="0"/>
    <s v=""/>
    <s v=""/>
    <x v="1"/>
    <x v="0"/>
    <n v="1053943.2239999999"/>
    <x v="0"/>
  </r>
  <r>
    <x v="0"/>
    <x v="108"/>
    <x v="6"/>
    <n v="11"/>
    <x v="108"/>
    <n v="11"/>
    <s v="Care Act &amp; DoLs"/>
    <s v="Advice &amp; support"/>
    <x v="7"/>
    <s v="Other"/>
    <s v="All stautory Care Act and DoIs Service"/>
    <x v="0"/>
    <s v=""/>
    <x v="0"/>
    <s v=""/>
    <s v=""/>
    <x v="1"/>
    <x v="0"/>
    <n v="485729.68800000002"/>
    <x v="0"/>
  </r>
  <r>
    <x v="0"/>
    <x v="108"/>
    <x v="6"/>
    <n v="12"/>
    <x v="108"/>
    <n v="12"/>
    <s v="Support to Carers"/>
    <s v="Information, advice and respite support for Carers"/>
    <x v="13"/>
    <s v="Other"/>
    <s v="Carers Advice and Support"/>
    <x v="0"/>
    <s v=""/>
    <x v="0"/>
    <s v=""/>
    <s v=""/>
    <x v="1"/>
    <x v="0"/>
    <n v="1710574.4720000001"/>
    <x v="0"/>
  </r>
  <r>
    <x v="0"/>
    <x v="108"/>
    <x v="6"/>
    <n v="13"/>
    <x v="108"/>
    <n v="13"/>
    <s v="Supporting DToCs and safe hospital discharge"/>
    <s v="Services supporting safe discharges"/>
    <x v="9"/>
    <s v="Early Discharge Planning"/>
    <s v=""/>
    <x v="0"/>
    <s v=""/>
    <x v="0"/>
    <s v=""/>
    <s v=""/>
    <x v="1"/>
    <x v="0"/>
    <n v="1586685.72"/>
    <x v="0"/>
  </r>
  <r>
    <x v="0"/>
    <x v="108"/>
    <x v="6"/>
    <n v="14"/>
    <x v="108"/>
    <n v="14"/>
    <s v="Promoting Independence"/>
    <s v="Reablement &amp; occupational therapy support to maximise independence"/>
    <x v="0"/>
    <s v="Other"/>
    <s v="Reablement, occupational therapy &amp; sensory support"/>
    <x v="0"/>
    <s v=""/>
    <x v="0"/>
    <s v=""/>
    <s v=""/>
    <x v="1"/>
    <x v="0"/>
    <n v="1483272.696"/>
    <x v="0"/>
  </r>
  <r>
    <x v="0"/>
    <x v="108"/>
    <x v="6"/>
    <n v="15"/>
    <x v="108"/>
    <n v="15"/>
    <s v="Integrated Service Support"/>
    <s v="Services cutting across health &amp; social care boundaries"/>
    <x v="10"/>
    <s v="Integrated models of provision"/>
    <s v=""/>
    <x v="0"/>
    <s v=""/>
    <x v="0"/>
    <s v=""/>
    <s v=""/>
    <x v="1"/>
    <x v="0"/>
    <n v="479279.64"/>
    <x v="0"/>
  </r>
  <r>
    <x v="0"/>
    <x v="108"/>
    <x v="6"/>
    <n v="16"/>
    <x v="108"/>
    <n v="16"/>
    <s v="Managing Community Social Care Demand"/>
    <s v="Increased support for Community Placements"/>
    <x v="8"/>
    <s v="Domiciliary care packages"/>
    <s v=""/>
    <x v="0"/>
    <s v=""/>
    <x v="0"/>
    <s v=""/>
    <s v=""/>
    <x v="1"/>
    <x v="3"/>
    <n v="2348966.2599999998"/>
    <x v="0"/>
  </r>
  <r>
    <x v="0"/>
    <x v="108"/>
    <x v="6"/>
    <n v="17"/>
    <x v="108"/>
    <n v="17"/>
    <s v="Managing Demand for Residential"/>
    <s v="Increased support for Residential Placements"/>
    <x v="4"/>
    <s v="Care home"/>
    <s v=""/>
    <x v="0"/>
    <s v=""/>
    <x v="0"/>
    <s v=""/>
    <s v=""/>
    <x v="1"/>
    <x v="3"/>
    <n v="3315021.8"/>
    <x v="0"/>
  </r>
  <r>
    <x v="0"/>
    <x v="108"/>
    <x v="6"/>
    <n v="18"/>
    <x v="108"/>
    <n v="18"/>
    <s v="Winter Pressures"/>
    <s v="Increased support to manage winter pressures"/>
    <x v="9"/>
    <s v="Early Discharge Planning"/>
    <s v=""/>
    <x v="0"/>
    <s v=""/>
    <x v="0"/>
    <s v=""/>
    <s v=""/>
    <x v="1"/>
    <x v="3"/>
    <n v="999548.84"/>
    <x v="0"/>
  </r>
  <r>
    <x v="0"/>
    <x v="108"/>
    <x v="6"/>
    <n v="19"/>
    <x v="108"/>
    <n v="19"/>
    <s v="Protecting Social Care"/>
    <s v="Wider community support to ensure social care services are protected"/>
    <x v="11"/>
    <s v="Other"/>
    <s v="General Services"/>
    <x v="0"/>
    <s v=""/>
    <x v="0"/>
    <s v=""/>
    <s v=""/>
    <x v="1"/>
    <x v="0"/>
    <n v="342418.117509901"/>
    <x v="0"/>
  </r>
  <r>
    <x v="0"/>
    <x v="108"/>
    <x v="6"/>
    <n v="20"/>
    <x v="108"/>
    <n v="20"/>
    <s v="Safeguarding Support"/>
    <s v="Support to statutory safeguarding boards"/>
    <x v="7"/>
    <s v="Safeguarding"/>
    <s v=""/>
    <x v="0"/>
    <s v=""/>
    <x v="0"/>
    <s v=""/>
    <s v=""/>
    <x v="1"/>
    <x v="1"/>
    <n v="40000"/>
    <x v="0"/>
  </r>
  <r>
    <x v="0"/>
    <x v="109"/>
    <x v="6"/>
    <n v="1"/>
    <x v="109"/>
    <n v="11"/>
    <s v="Enabling People to Stay at home"/>
    <s v="Provision of a range of AT equipment to support people to live independently in their own home"/>
    <x v="1"/>
    <s v="Telecare"/>
    <s v=""/>
    <x v="0"/>
    <s v=""/>
    <x v="0"/>
    <s v=""/>
    <s v=""/>
    <x v="2"/>
    <x v="0"/>
    <n v="602270"/>
    <x v="0"/>
  </r>
  <r>
    <x v="0"/>
    <x v="109"/>
    <x v="6"/>
    <n v="2"/>
    <x v="109"/>
    <n v="202"/>
    <s v="Enabling People to Stay at home"/>
    <s v="Contribution to the IMCA element of advocacy service"/>
    <x v="7"/>
    <s v="Independent Mental Health Advocacy"/>
    <s v=""/>
    <x v="0"/>
    <s v=""/>
    <x v="0"/>
    <s v=""/>
    <s v=""/>
    <x v="2"/>
    <x v="0"/>
    <n v="93060"/>
    <x v="0"/>
  </r>
  <r>
    <x v="0"/>
    <x v="109"/>
    <x v="6"/>
    <n v="3"/>
    <x v="109"/>
    <n v="301"/>
    <s v="Enabling People to Stay at home"/>
    <s v="Commission carers Hubs to reduce social isolation, and provide peer support for all client groups including mental health"/>
    <x v="7"/>
    <s v="Carer advice and support"/>
    <s v=""/>
    <x v="0"/>
    <s v=""/>
    <x v="0"/>
    <s v=""/>
    <s v=""/>
    <x v="0"/>
    <x v="0"/>
    <n v="217710"/>
    <x v="0"/>
  </r>
  <r>
    <x v="0"/>
    <x v="109"/>
    <x v="6"/>
    <n v="4"/>
    <x v="109"/>
    <n v="303"/>
    <s v="Provide the right care in the right place at the right time"/>
    <s v="Care navigation at the ASC front door"/>
    <x v="3"/>
    <s v="Care navigation and planning"/>
    <s v=""/>
    <x v="0"/>
    <s v=""/>
    <x v="0"/>
    <s v=""/>
    <s v=""/>
    <x v="1"/>
    <x v="0"/>
    <n v="35210"/>
    <x v="0"/>
  </r>
  <r>
    <x v="0"/>
    <x v="109"/>
    <x v="6"/>
    <n v="5"/>
    <x v="109"/>
    <n v="401"/>
    <s v="Enable people to stay well, safe and independent at home for longer - Targeted Out-of-Hospital Care"/>
    <s v="Integrated Community locality model"/>
    <x v="11"/>
    <s v="Integrated neighbourhood services"/>
    <s v=""/>
    <x v="0"/>
    <s v=""/>
    <x v="0"/>
    <s v=""/>
    <s v=""/>
    <x v="1"/>
    <x v="0"/>
    <n v="446852"/>
    <x v="0"/>
  </r>
  <r>
    <x v="0"/>
    <x v="109"/>
    <x v="6"/>
    <n v="6"/>
    <x v="109"/>
    <n v="703"/>
    <s v="Provide the right care in the right place at the right time"/>
    <s v="Joint Assessment and Discharge Team"/>
    <x v="9"/>
    <s v="Multi-Disciplinary/Multi-Agency Discharge Teams supporting discharge"/>
    <s v=""/>
    <x v="0"/>
    <s v=""/>
    <x v="0"/>
    <s v=""/>
    <s v=""/>
    <x v="1"/>
    <x v="0"/>
    <n v="600000"/>
    <x v="0"/>
  </r>
  <r>
    <x v="0"/>
    <x v="109"/>
    <x v="6"/>
    <n v="7"/>
    <x v="109"/>
    <n v="704"/>
    <s v="Enable people to stay well, safe and independent at home for longer - Targeted Out-of-Hospital Care"/>
    <s v="Community Based Locality Teams"/>
    <x v="11"/>
    <s v="Integrated neighbourhood services"/>
    <s v=""/>
    <x v="0"/>
    <s v=""/>
    <x v="0"/>
    <s v=""/>
    <s v=""/>
    <x v="0"/>
    <x v="0"/>
    <n v="167440"/>
    <x v="0"/>
  </r>
  <r>
    <x v="0"/>
    <x v="109"/>
    <x v="6"/>
    <n v="8"/>
    <x v="109"/>
    <n v="706"/>
    <s v="Provide the right care in the right place at the right time"/>
    <s v="Trusted Assessor for care homes"/>
    <x v="9"/>
    <s v="Trusted Assessment"/>
    <s v=""/>
    <x v="0"/>
    <s v=""/>
    <x v="1"/>
    <s v="0.5"/>
    <s v="0.5"/>
    <x v="3"/>
    <x v="0"/>
    <n v="18024"/>
    <x v="0"/>
  </r>
  <r>
    <x v="0"/>
    <x v="109"/>
    <x v="6"/>
    <n v="9"/>
    <x v="109"/>
    <n v="113"/>
    <s v="Provide the right care in the right place at the right time"/>
    <s v="Provision of Reablement Service"/>
    <x v="5"/>
    <s v="Reablement to support discharge -step down (Discharge to Assess pathway 1)"/>
    <s v=""/>
    <x v="0"/>
    <s v=""/>
    <x v="0"/>
    <s v=""/>
    <s v=""/>
    <x v="2"/>
    <x v="0"/>
    <n v="1244150"/>
    <x v="0"/>
  </r>
  <r>
    <x v="0"/>
    <x v="109"/>
    <x v="6"/>
    <n v="10"/>
    <x v="109"/>
    <n v="122"/>
    <s v="Provide the right care in the right place at the right time"/>
    <s v="Enabling and developing integrated commissioning"/>
    <x v="10"/>
    <s v="Joint commissioning infrastructure"/>
    <s v=""/>
    <x v="0"/>
    <s v=""/>
    <x v="0"/>
    <s v=""/>
    <s v=""/>
    <x v="1"/>
    <x v="0"/>
    <n v="815325"/>
    <x v="0"/>
  </r>
  <r>
    <x v="0"/>
    <x v="109"/>
    <x v="6"/>
    <n v="11"/>
    <x v="109"/>
    <n v="123"/>
    <s v="Enable people to stay well, safe and independent at home for longer - Targeted Out-of-Hospital Care"/>
    <s v="Provision of Direct Payments"/>
    <x v="16"/>
    <s v=""/>
    <s v=""/>
    <x v="0"/>
    <s v=""/>
    <x v="0"/>
    <s v=""/>
    <s v=""/>
    <x v="1"/>
    <x v="0"/>
    <n v="1025430"/>
    <x v="0"/>
  </r>
  <r>
    <x v="0"/>
    <x v="109"/>
    <x v="6"/>
    <n v="12"/>
    <x v="109"/>
    <n v="130"/>
    <s v="Enable people to stay well, safe and independent at home for longer - Targeted Out-of-Hospital Care"/>
    <s v="Safe at Home - minor adaptations and handy persons service"/>
    <x v="14"/>
    <s v="Handyperson services"/>
    <s v=""/>
    <x v="0"/>
    <s v=""/>
    <x v="0"/>
    <s v=""/>
    <s v=""/>
    <x v="0"/>
    <x v="0"/>
    <n v="89960"/>
    <x v="0"/>
  </r>
  <r>
    <x v="0"/>
    <x v="109"/>
    <x v="6"/>
    <n v="13"/>
    <x v="109"/>
    <n v="144"/>
    <s v="Enable people to stay well, safe and independent at home for longer - Targeted Out-of-Hospital Care"/>
    <s v="Range of preventative services"/>
    <x v="0"/>
    <s v="Other"/>
    <s v="Prevention &amp; Managing demand Vol Sector projects"/>
    <x v="0"/>
    <s v=""/>
    <x v="0"/>
    <s v=""/>
    <s v=""/>
    <x v="0"/>
    <x v="0"/>
    <n v="1217530"/>
    <x v="0"/>
  </r>
  <r>
    <x v="0"/>
    <x v="109"/>
    <x v="6"/>
    <n v="14"/>
    <x v="109"/>
    <n v="156"/>
    <s v="Enable people to stay well, safe and independent at home for longer - Targeted Out-of-Hospital Care"/>
    <s v="Provision of Respite placements"/>
    <x v="13"/>
    <s v="Respite services"/>
    <s v=""/>
    <x v="0"/>
    <s v=""/>
    <x v="0"/>
    <s v=""/>
    <s v=""/>
    <x v="2"/>
    <x v="0"/>
    <n v="479190"/>
    <x v="0"/>
  </r>
  <r>
    <x v="0"/>
    <x v="109"/>
    <x v="6"/>
    <n v="15"/>
    <x v="109"/>
    <n v="160"/>
    <s v="Enable people to stay well, safe and independent at home for longer - Targeted Out-of-Hospital Care"/>
    <s v="Locality Teams"/>
    <x v="11"/>
    <s v="Integrated neighbourhood services"/>
    <s v="Community Team for Long Term Conditions"/>
    <x v="0"/>
    <s v=""/>
    <x v="0"/>
    <s v=""/>
    <s v=""/>
    <x v="1"/>
    <x v="0"/>
    <n v="16300"/>
    <x v="0"/>
  </r>
  <r>
    <x v="0"/>
    <x v="109"/>
    <x v="6"/>
    <n v="16"/>
    <x v="109"/>
    <n v="901"/>
    <s v="Enable people to stay well, safe and independent at home for longer - Targeted Out-of-Hospital Care"/>
    <s v="Local Area Co-ordinators"/>
    <x v="3"/>
    <s v="Care navigation and planning"/>
    <s v=""/>
    <x v="0"/>
    <s v=""/>
    <x v="0"/>
    <s v=""/>
    <s v=""/>
    <x v="1"/>
    <x v="0"/>
    <n v="200000"/>
    <x v="0"/>
  </r>
  <r>
    <x v="0"/>
    <x v="109"/>
    <x v="6"/>
    <n v="17"/>
    <x v="109"/>
    <n v="902"/>
    <s v="Provide the right care in the right place at the right time"/>
    <s v="Home Settle and Support Service"/>
    <x v="9"/>
    <s v="Multi-Disciplinary/Multi-Agency Discharge Teams supporting discharge"/>
    <s v=""/>
    <x v="0"/>
    <s v=""/>
    <x v="0"/>
    <s v=""/>
    <s v=""/>
    <x v="1"/>
    <x v="0"/>
    <n v="178232"/>
    <x v="0"/>
  </r>
  <r>
    <x v="0"/>
    <x v="109"/>
    <x v="6"/>
    <n v="18"/>
    <x v="109"/>
    <n v="903"/>
    <s v="Enable people to stay well, safe and independent at home for longer - Targeted Out-of-Hospital Care"/>
    <s v="Emergency Duty Team"/>
    <x v="7"/>
    <s v="Other"/>
    <s v="Information and Advice"/>
    <x v="0"/>
    <s v=""/>
    <x v="0"/>
    <s v=""/>
    <s v=""/>
    <x v="2"/>
    <x v="0"/>
    <n v="125460"/>
    <x v="0"/>
  </r>
  <r>
    <x v="0"/>
    <x v="109"/>
    <x v="6"/>
    <n v="19"/>
    <x v="109"/>
    <n v="904"/>
    <s v="Market Stabilisation"/>
    <s v="Supported Living"/>
    <x v="4"/>
    <s v="Supported living"/>
    <s v=""/>
    <x v="0"/>
    <s v=""/>
    <x v="0"/>
    <s v=""/>
    <s v=""/>
    <x v="2"/>
    <x v="0"/>
    <n v="217914"/>
    <x v="0"/>
  </r>
  <r>
    <x v="0"/>
    <x v="109"/>
    <x v="6"/>
    <n v="20"/>
    <x v="109"/>
    <n v="905"/>
    <s v="Enable people to stay well, safe and independent at home for longer - Targeted Out-of-Hospital Care"/>
    <s v="Locality Teams"/>
    <x v="11"/>
    <s v="Integrated neighbourhood services"/>
    <s v=""/>
    <x v="0"/>
    <s v=""/>
    <x v="0"/>
    <s v=""/>
    <s v=""/>
    <x v="1"/>
    <x v="0"/>
    <n v="384945.5"/>
    <x v="0"/>
  </r>
  <r>
    <x v="0"/>
    <x v="109"/>
    <x v="6"/>
    <n v="21"/>
    <x v="109"/>
    <n v="302"/>
    <s v="Enable people to stay well, safe and independent at home for longer - Targeted Out-of-Hospital Care"/>
    <s v="Voluntary sector "/>
    <x v="13"/>
    <s v="Respite services"/>
    <s v=""/>
    <x v="1"/>
    <s v=""/>
    <x v="2"/>
    <s v=""/>
    <s v=""/>
    <x v="0"/>
    <x v="0"/>
    <n v="164904.95999999999"/>
    <x v="0"/>
  </r>
  <r>
    <x v="0"/>
    <x v="109"/>
    <x v="6"/>
    <n v="22"/>
    <x v="109"/>
    <n v="144"/>
    <s v="Enable people to stay well, safe and independent at home for longer - Targeted Out-of-Hospital Care"/>
    <s v="Voluntary sector "/>
    <x v="0"/>
    <s v="Other"/>
    <s v="Falls Classes"/>
    <x v="1"/>
    <s v=""/>
    <x v="2"/>
    <s v=""/>
    <s v=""/>
    <x v="0"/>
    <x v="0"/>
    <n v="32120"/>
    <x v="0"/>
  </r>
  <r>
    <x v="0"/>
    <x v="109"/>
    <x v="6"/>
    <n v="23"/>
    <x v="109"/>
    <n v="144"/>
    <s v="Enable people to stay well, safe and independent at home for longer - Targeted Out-of-Hospital Care"/>
    <s v="Voluntary sector "/>
    <x v="0"/>
    <s v="Other"/>
    <s v="Falls Classes"/>
    <x v="1"/>
    <s v=""/>
    <x v="2"/>
    <s v=""/>
    <s v=""/>
    <x v="0"/>
    <x v="0"/>
    <n v="15000"/>
    <x v="0"/>
  </r>
  <r>
    <x v="0"/>
    <x v="109"/>
    <x v="6"/>
    <n v="24"/>
    <x v="109"/>
    <n v="114"/>
    <s v="Provide the right care in the right place at the right time"/>
    <s v="Rapid Response"/>
    <x v="11"/>
    <s v="Other"/>
    <s v="Community Based Schemes"/>
    <x v="1"/>
    <s v=""/>
    <x v="2"/>
    <s v=""/>
    <s v=""/>
    <x v="3"/>
    <x v="0"/>
    <n v="1053380.8321813501"/>
    <x v="0"/>
  </r>
  <r>
    <x v="0"/>
    <x v="109"/>
    <x v="6"/>
    <n v="25"/>
    <x v="109"/>
    <n v="113"/>
    <s v="Provide the right care in the right place at the right time"/>
    <s v="Rapid Response"/>
    <x v="9"/>
    <s v="Multi-Disciplinary/Multi-Agency Discharge Teams supporting discharge"/>
    <s v=""/>
    <x v="1"/>
    <s v=""/>
    <x v="2"/>
    <s v=""/>
    <s v=""/>
    <x v="3"/>
    <x v="0"/>
    <n v="4054501.3962719552"/>
    <x v="0"/>
  </r>
  <r>
    <x v="0"/>
    <x v="109"/>
    <x v="6"/>
    <n v="26"/>
    <x v="109"/>
    <n v="104"/>
    <s v="Provide the right care in the right place at the right time"/>
    <s v="Intermediate Care "/>
    <x v="3"/>
    <s v="Care navigation and planning"/>
    <s v=""/>
    <x v="1"/>
    <s v=""/>
    <x v="2"/>
    <s v=""/>
    <s v=""/>
    <x v="3"/>
    <x v="0"/>
    <n v="6805639.2989272196"/>
    <x v="0"/>
  </r>
  <r>
    <x v="0"/>
    <x v="109"/>
    <x v="6"/>
    <n v="27"/>
    <x v="109"/>
    <n v="1"/>
    <s v="Provide the right care in the right place at the right time"/>
    <s v="Same &amp; next day discharge services on dischareg pathway 1"/>
    <x v="11"/>
    <s v="Low level support for simple hospital discharges (Discharge to Assess pathway 0)"/>
    <s v=""/>
    <x v="1"/>
    <s v=""/>
    <x v="2"/>
    <s v=""/>
    <s v=""/>
    <x v="3"/>
    <x v="0"/>
    <n v="99410"/>
    <x v="0"/>
  </r>
  <r>
    <x v="0"/>
    <x v="109"/>
    <x v="6"/>
    <n v="28"/>
    <x v="109"/>
    <n v="1"/>
    <s v="Enable people to stay well, safe and independent at home for longer - Targeted Out-of-Hospital Care"/>
    <s v="Urgent Care 2 Hour response and Bridging services "/>
    <x v="11"/>
    <s v="Multidisciplinary teams that are supporting independence, such as anticipatory care"/>
    <s v=""/>
    <x v="1"/>
    <s v=""/>
    <x v="2"/>
    <s v=""/>
    <s v=""/>
    <x v="3"/>
    <x v="0"/>
    <n v="518645"/>
    <x v="0"/>
  </r>
  <r>
    <x v="0"/>
    <x v="109"/>
    <x v="6"/>
    <n v="29"/>
    <x v="109"/>
    <n v="1"/>
    <s v="Enable people to stay well, safe and independent at home for longer - Targeted Out-of-Hospital Care"/>
    <s v="Urgent Care 2 Hour response and Bridging services "/>
    <x v="11"/>
    <s v="Multidisciplinary teams that are supporting independence, such as anticipatory care"/>
    <s v=""/>
    <x v="1"/>
    <s v=""/>
    <x v="2"/>
    <s v=""/>
    <s v=""/>
    <x v="3"/>
    <x v="0"/>
    <n v="211656"/>
    <x v="1"/>
  </r>
  <r>
    <x v="0"/>
    <x v="109"/>
    <x v="6"/>
    <n v="30"/>
    <x v="109"/>
    <n v="1"/>
    <s v="Enable people to stay well, safe and independent at home for longer - Targeted Out-of-Hospital Care"/>
    <s v="Urgent Care 2 Hour response and Bridging services "/>
    <x v="11"/>
    <s v="Multidisciplinary teams that are supporting independence, such as anticipatory care"/>
    <s v=""/>
    <x v="1"/>
    <s v=""/>
    <x v="2"/>
    <s v=""/>
    <s v=""/>
    <x v="3"/>
    <x v="1"/>
    <n v="574347.57533695223"/>
    <x v="1"/>
  </r>
  <r>
    <x v="0"/>
    <x v="109"/>
    <x v="6"/>
    <n v="31"/>
    <x v="109"/>
    <n v="501"/>
    <s v="Enable people to stay well, safe and independent at home for longer - Targeted Out-of-Hospital Care"/>
    <s v="Adaptations"/>
    <x v="14"/>
    <s v="Adaptations, including statutory DFG grants"/>
    <s v=""/>
    <x v="6"/>
    <s v="Housing/DFG/Support for Independence"/>
    <x v="0"/>
    <s v=""/>
    <s v=""/>
    <x v="1"/>
    <x v="2"/>
    <n v="2056802"/>
    <x v="0"/>
  </r>
  <r>
    <x v="0"/>
    <x v="109"/>
    <x v="6"/>
    <n v="32"/>
    <x v="109"/>
    <n v="113"/>
    <s v="Provide the right care in the right place at the right time"/>
    <s v="Provision of Reablement Service"/>
    <x v="5"/>
    <s v="Reablement to support discharge -step down (Discharge to Assess pathway 1)"/>
    <s v=""/>
    <x v="0"/>
    <s v=""/>
    <x v="0"/>
    <s v=""/>
    <s v=""/>
    <x v="1"/>
    <x v="4"/>
    <n v="873730"/>
    <x v="0"/>
  </r>
  <r>
    <x v="0"/>
    <x v="109"/>
    <x v="6"/>
    <n v="33"/>
    <x v="109"/>
    <n v="703"/>
    <s v="Provide the right care in the right place at the right time"/>
    <s v="Joint Assessment and Discharge Team"/>
    <x v="9"/>
    <s v="Multi-Disciplinary/Multi-Agency Discharge Teams supporting discharge"/>
    <s v=""/>
    <x v="0"/>
    <s v=""/>
    <x v="0"/>
    <s v=""/>
    <s v=""/>
    <x v="1"/>
    <x v="3"/>
    <n v="657033"/>
    <x v="0"/>
  </r>
  <r>
    <x v="0"/>
    <x v="109"/>
    <x v="6"/>
    <n v="34"/>
    <x v="109"/>
    <n v="704"/>
    <s v="Market stabilisation"/>
    <s v="Domiciliary care packages"/>
    <x v="8"/>
    <s v="Domiciliary care packages"/>
    <s v=""/>
    <x v="0"/>
    <s v=""/>
    <x v="0"/>
    <s v=""/>
    <s v=""/>
    <x v="1"/>
    <x v="3"/>
    <n v="200000"/>
    <x v="0"/>
  </r>
  <r>
    <x v="0"/>
    <x v="109"/>
    <x v="6"/>
    <n v="35"/>
    <x v="109"/>
    <n v="801"/>
    <s v="Market stabilisation"/>
    <s v="Provision of homecare packages to support people to live independently in their own home"/>
    <x v="8"/>
    <s v="Domiciliary care packages"/>
    <s v=""/>
    <x v="0"/>
    <s v=""/>
    <x v="0"/>
    <s v=""/>
    <s v=""/>
    <x v="2"/>
    <x v="3"/>
    <n v="2169071"/>
    <x v="0"/>
  </r>
  <r>
    <x v="0"/>
    <x v="109"/>
    <x v="6"/>
    <n v="36"/>
    <x v="109"/>
    <n v="123"/>
    <s v="Enable people to stay well, safe and independent at home for longer - Targeted Out-of-Hospital Care"/>
    <s v="Provison of Direct Payments"/>
    <x v="16"/>
    <s v=""/>
    <s v=""/>
    <x v="0"/>
    <s v=""/>
    <x v="0"/>
    <s v=""/>
    <s v=""/>
    <x v="1"/>
    <x v="3"/>
    <n v="390000"/>
    <x v="0"/>
  </r>
  <r>
    <x v="0"/>
    <x v="109"/>
    <x v="6"/>
    <n v="37"/>
    <x v="109"/>
    <n v="124"/>
    <s v="Market stabilisation"/>
    <s v="Provision of Individual Nursing Home Placements"/>
    <x v="4"/>
    <s v="Nursing home"/>
    <s v=""/>
    <x v="0"/>
    <s v=""/>
    <x v="0"/>
    <s v=""/>
    <s v=""/>
    <x v="2"/>
    <x v="3"/>
    <n v="1255908"/>
    <x v="0"/>
  </r>
  <r>
    <x v="0"/>
    <x v="109"/>
    <x v="6"/>
    <n v="38"/>
    <x v="109"/>
    <n v="142"/>
    <s v="Enable people to stay well, safe and independent at home for longer - Targeted Out-of-Hospital Care"/>
    <s v="Information and Advice service"/>
    <x v="0"/>
    <s v="Other"/>
    <s v="Information and Advice"/>
    <x v="0"/>
    <s v=""/>
    <x v="0"/>
    <s v=""/>
    <s v=""/>
    <x v="1"/>
    <x v="3"/>
    <n v="21010"/>
    <x v="0"/>
  </r>
  <r>
    <x v="0"/>
    <x v="109"/>
    <x v="6"/>
    <n v="39"/>
    <x v="109"/>
    <n v="151"/>
    <s v="Enable people to stay well, safe and independent at home for longer - Targeted Out-of-Hospital Care"/>
    <s v="Community Based Locality Teams"/>
    <x v="11"/>
    <s v="Integrated neighbourhood services"/>
    <s v=""/>
    <x v="0"/>
    <s v=""/>
    <x v="0"/>
    <s v=""/>
    <s v=""/>
    <x v="1"/>
    <x v="3"/>
    <n v="200000"/>
    <x v="0"/>
  </r>
  <r>
    <x v="0"/>
    <x v="109"/>
    <x v="6"/>
    <n v="40"/>
    <x v="109"/>
    <n v="152"/>
    <s v="Market stabilisation"/>
    <s v="Residential Learning Disability Placements"/>
    <x v="4"/>
    <s v="Supported living"/>
    <s v=""/>
    <x v="0"/>
    <s v=""/>
    <x v="0"/>
    <s v=""/>
    <s v=""/>
    <x v="2"/>
    <x v="3"/>
    <n v="66000"/>
    <x v="0"/>
  </r>
  <r>
    <x v="0"/>
    <x v="109"/>
    <x v="6"/>
    <n v="41"/>
    <x v="109"/>
    <n v="154"/>
    <s v="Market Stabilisation"/>
    <s v="Provision of Care Home placements"/>
    <x v="4"/>
    <s v="Care home"/>
    <s v=""/>
    <x v="0"/>
    <s v=""/>
    <x v="0"/>
    <s v=""/>
    <s v=""/>
    <x v="2"/>
    <x v="3"/>
    <n v="239400"/>
    <x v="0"/>
  </r>
  <r>
    <x v="0"/>
    <x v="109"/>
    <x v="6"/>
    <n v="42"/>
    <x v="109"/>
    <n v="155"/>
    <s v="Market Stabilisation"/>
    <s v="Provision of Nursing Home placements"/>
    <x v="4"/>
    <s v="Nursing home"/>
    <s v=""/>
    <x v="0"/>
    <s v=""/>
    <x v="0"/>
    <s v=""/>
    <s v=""/>
    <x v="2"/>
    <x v="3"/>
    <n v="351252"/>
    <x v="0"/>
  </r>
  <r>
    <x v="0"/>
    <x v="109"/>
    <x v="6"/>
    <n v="43"/>
    <x v="109"/>
    <n v="601"/>
    <s v="Provide the right care in the right place at the right time"/>
    <s v="Enabling and developing integrated commissioning"/>
    <x v="10"/>
    <s v="Integrated models of provision"/>
    <s v=""/>
    <x v="0"/>
    <s v=""/>
    <x v="0"/>
    <s v=""/>
    <s v=""/>
    <x v="1"/>
    <x v="3"/>
    <n v="269599"/>
    <x v="0"/>
  </r>
  <r>
    <x v="0"/>
    <x v="109"/>
    <x v="6"/>
    <n v="44"/>
    <x v="109"/>
    <n v="113"/>
    <s v="Enable people to stay well, safe and independent at home for longer - Targeted Out-of-Hospital Care"/>
    <s v="Community Based Locality Teams"/>
    <x v="11"/>
    <s v="Integrated neighbourhood services"/>
    <s v=""/>
    <x v="0"/>
    <s v=""/>
    <x v="0"/>
    <s v=""/>
    <s v=""/>
    <x v="1"/>
    <x v="3"/>
    <n v="125027"/>
    <x v="0"/>
  </r>
  <r>
    <x v="0"/>
    <x v="109"/>
    <x v="6"/>
    <n v="45"/>
    <x v="109"/>
    <n v="154"/>
    <s v="Market stabilisation"/>
    <s v="Provision of Care Home placements"/>
    <x v="4"/>
    <s v="Care home"/>
    <s v=""/>
    <x v="0"/>
    <s v=""/>
    <x v="0"/>
    <s v=""/>
    <s v=""/>
    <x v="2"/>
    <x v="3"/>
    <n v="130739"/>
    <x v="0"/>
  </r>
  <r>
    <x v="0"/>
    <x v="109"/>
    <x v="6"/>
    <n v="46"/>
    <x v="109"/>
    <n v="124"/>
    <s v="Provide the right care in the right place at the right time"/>
    <s v="Provision of specialised placements"/>
    <x v="8"/>
    <s v="Domiciliary care packages"/>
    <s v=""/>
    <x v="0"/>
    <s v=""/>
    <x v="0"/>
    <s v=""/>
    <s v=""/>
    <x v="2"/>
    <x v="3"/>
    <n v="130739"/>
    <x v="0"/>
  </r>
  <r>
    <x v="0"/>
    <x v="109"/>
    <x v="6"/>
    <n v="47"/>
    <x v="109"/>
    <n v="801"/>
    <s v="Market Stabilisation"/>
    <s v="Provision of homecare packages to support people to live independently in their own home"/>
    <x v="8"/>
    <s v="Domiciliary care packages"/>
    <s v=""/>
    <x v="0"/>
    <s v=""/>
    <x v="0"/>
    <s v=""/>
    <s v=""/>
    <x v="3"/>
    <x v="3"/>
    <n v="553126"/>
    <x v="0"/>
  </r>
  <r>
    <x v="0"/>
    <x v="109"/>
    <x v="6"/>
    <n v="48"/>
    <x v="109"/>
    <n v="11"/>
    <s v="Enable people to stay well, safe and independent at home for longer - Targeted Out-of-Hospital Care"/>
    <s v="Provision of a range of AT equipment to support people to live independently in their own home"/>
    <x v="1"/>
    <s v="Telecare"/>
    <s v=""/>
    <x v="0"/>
    <s v=""/>
    <x v="0"/>
    <s v=""/>
    <s v=""/>
    <x v="2"/>
    <x v="3"/>
    <n v="35882"/>
    <x v="0"/>
  </r>
  <r>
    <x v="0"/>
    <x v="109"/>
    <x v="6"/>
    <n v="49"/>
    <x v="109"/>
    <n v="701"/>
    <s v="Provide the right care in the right place at the right time"/>
    <s v="Joint Assesment &amp; Discharge Team"/>
    <x v="9"/>
    <s v="Multi-Disciplinary/Multi-Agency Discharge Teams supporting discharge"/>
    <s v=""/>
    <x v="0"/>
    <s v=""/>
    <x v="0"/>
    <s v=""/>
    <s v=""/>
    <x v="0"/>
    <x v="3"/>
    <n v="30170"/>
    <x v="0"/>
  </r>
  <r>
    <x v="0"/>
    <x v="109"/>
    <x v="6"/>
    <n v="50"/>
    <x v="109"/>
    <n v="702"/>
    <s v="Market Stabilisation"/>
    <s v="Provision of Nursing Home placements"/>
    <x v="4"/>
    <s v="Nursing home"/>
    <s v=""/>
    <x v="0"/>
    <s v=""/>
    <x v="0"/>
    <s v=""/>
    <s v=""/>
    <x v="2"/>
    <x v="0"/>
    <n v="421318"/>
    <x v="1"/>
  </r>
  <r>
    <x v="0"/>
    <x v="110"/>
    <x v="6"/>
    <n v="1"/>
    <x v="110"/>
    <n v="1"/>
    <s v="Neighbourhood development"/>
    <s v="Age UK, Dash &amp; Mind Core Grants"/>
    <x v="0"/>
    <s v="Other"/>
    <s v="Core grant"/>
    <x v="0"/>
    <s v=""/>
    <x v="0"/>
    <s v=""/>
    <s v=""/>
    <x v="0"/>
    <x v="4"/>
    <n v="800000"/>
    <x v="0"/>
  </r>
  <r>
    <x v="0"/>
    <x v="110"/>
    <x v="6"/>
    <n v="2"/>
    <x v="110"/>
    <n v="1"/>
    <s v="Neighbourhood development"/>
    <s v="H4All Outreach Support"/>
    <x v="0"/>
    <s v="Other"/>
    <s v="Community outreach"/>
    <x v="0"/>
    <s v=""/>
    <x v="0"/>
    <s v=""/>
    <s v=""/>
    <x v="0"/>
    <x v="4"/>
    <n v="20000"/>
    <x v="0"/>
  </r>
  <r>
    <x v="0"/>
    <x v="110"/>
    <x v="6"/>
    <n v="3"/>
    <x v="110"/>
    <n v="1"/>
    <s v="Neighbourhood development"/>
    <s v="H4All Wellbeing Service"/>
    <x v="0"/>
    <s v="Social Prescribing"/>
    <s v=""/>
    <x v="1"/>
    <s v=""/>
    <x v="2"/>
    <s v=""/>
    <s v=""/>
    <x v="0"/>
    <x v="1"/>
    <n v="355779"/>
    <x v="0"/>
  </r>
  <r>
    <x v="0"/>
    <x v="110"/>
    <x v="6"/>
    <n v="4"/>
    <x v="110"/>
    <n v="1"/>
    <s v="Neighbourhood development"/>
    <s v="Community capacity development support"/>
    <x v="11"/>
    <s v="Integrated neighbourhood services"/>
    <s v=""/>
    <x v="0"/>
    <s v=""/>
    <x v="0"/>
    <s v=""/>
    <s v=""/>
    <x v="0"/>
    <x v="4"/>
    <n v="70000"/>
    <x v="0"/>
  </r>
  <r>
    <x v="0"/>
    <x v="110"/>
    <x v="6"/>
    <n v="5"/>
    <x v="110"/>
    <n v="1"/>
    <s v="Neighbourhood development"/>
    <s v="Marketplace online directory"/>
    <x v="7"/>
    <s v="Other"/>
    <s v="Online directory "/>
    <x v="0"/>
    <s v=""/>
    <x v="0"/>
    <s v=""/>
    <s v=""/>
    <x v="2"/>
    <x v="0"/>
    <n v="45000"/>
    <x v="0"/>
  </r>
  <r>
    <x v="0"/>
    <x v="110"/>
    <x v="6"/>
    <n v="6"/>
    <x v="110"/>
    <n v="1"/>
    <s v="Neighbourhood development"/>
    <s v="Online Services Coordinator post"/>
    <x v="7"/>
    <s v="Other"/>
    <s v="Online services coordinator"/>
    <x v="0"/>
    <s v=""/>
    <x v="0"/>
    <s v=""/>
    <s v=""/>
    <x v="1"/>
    <x v="0"/>
    <n v="51000"/>
    <x v="0"/>
  </r>
  <r>
    <x v="0"/>
    <x v="110"/>
    <x v="6"/>
    <n v="7"/>
    <x v="110"/>
    <n v="1"/>
    <s v="Neighbourhood development"/>
    <s v="Falls Prevention Service"/>
    <x v="5"/>
    <s v="Preventing admissions to acute setting"/>
    <s v=""/>
    <x v="1"/>
    <s v=""/>
    <x v="2"/>
    <s v=""/>
    <s v=""/>
    <x v="3"/>
    <x v="1"/>
    <n v="169534"/>
    <x v="0"/>
  </r>
  <r>
    <x v="0"/>
    <x v="110"/>
    <x v="6"/>
    <n v="8"/>
    <x v="110"/>
    <n v="1"/>
    <s v="Neighbourhood development"/>
    <s v="The GP Confed Integrated Care Programme"/>
    <x v="3"/>
    <s v="Care navigation and planning"/>
    <s v=""/>
    <x v="2"/>
    <s v=""/>
    <x v="2"/>
    <s v=""/>
    <s v=""/>
    <x v="2"/>
    <x v="1"/>
    <n v="1791000"/>
    <x v="0"/>
  </r>
  <r>
    <x v="0"/>
    <x v="110"/>
    <x v="6"/>
    <n v="9"/>
    <x v="110"/>
    <n v="1"/>
    <s v="Neighbourhood development"/>
    <s v="Care Connection Teams"/>
    <x v="3"/>
    <s v="Assessment teams/joint assessment"/>
    <s v=""/>
    <x v="2"/>
    <s v=""/>
    <x v="2"/>
    <s v=""/>
    <s v=""/>
    <x v="2"/>
    <x v="1"/>
    <n v="317000"/>
    <x v="0"/>
  </r>
  <r>
    <x v="0"/>
    <x v="110"/>
    <x v="6"/>
    <n v="10"/>
    <x v="110"/>
    <n v="1"/>
    <s v="Neighbourhood development"/>
    <s v="Weekend Visiting Service"/>
    <x v="11"/>
    <s v="Integrated neighbourhood services"/>
    <s v=""/>
    <x v="2"/>
    <s v=""/>
    <x v="2"/>
    <s v=""/>
    <s v=""/>
    <x v="2"/>
    <x v="1"/>
    <n v="370000"/>
    <x v="0"/>
  </r>
  <r>
    <x v="0"/>
    <x v="110"/>
    <x v="6"/>
    <n v="11"/>
    <x v="110"/>
    <n v="1"/>
    <s v="Neighbourhood development"/>
    <s v="Telecare Equipment"/>
    <x v="1"/>
    <s v="Telecare"/>
    <s v=""/>
    <x v="0"/>
    <s v=""/>
    <x v="0"/>
    <s v=""/>
    <s v=""/>
    <x v="2"/>
    <x v="2"/>
    <n v="360000"/>
    <x v="0"/>
  </r>
  <r>
    <x v="0"/>
    <x v="110"/>
    <x v="6"/>
    <n v="12"/>
    <x v="110"/>
    <n v="1"/>
    <s v="Neighbourhood development"/>
    <s v="Major Adaptations"/>
    <x v="14"/>
    <s v="Adaptations, including statutory DFG grants"/>
    <s v=""/>
    <x v="0"/>
    <s v=""/>
    <x v="0"/>
    <s v=""/>
    <s v=""/>
    <x v="2"/>
    <x v="2"/>
    <n v="2883058"/>
    <x v="0"/>
  </r>
  <r>
    <x v="0"/>
    <x v="110"/>
    <x v="6"/>
    <n v="13"/>
    <x v="110"/>
    <n v="2"/>
    <s v="Supporting carers"/>
    <s v="Carer Support Service contract"/>
    <x v="7"/>
    <s v="Carer advice and support"/>
    <s v=""/>
    <x v="0"/>
    <s v=""/>
    <x v="0"/>
    <s v=""/>
    <s v=""/>
    <x v="0"/>
    <x v="4"/>
    <n v="659000"/>
    <x v="0"/>
  </r>
  <r>
    <x v="0"/>
    <x v="110"/>
    <x v="6"/>
    <n v="14"/>
    <x v="110"/>
    <n v="2"/>
    <s v="Supporting carers"/>
    <s v="Respite and short break services"/>
    <x v="13"/>
    <s v="Respite services"/>
    <s v=""/>
    <x v="0"/>
    <s v=""/>
    <x v="0"/>
    <s v=""/>
    <s v=""/>
    <x v="2"/>
    <x v="0"/>
    <n v="79000"/>
    <x v="0"/>
  </r>
  <r>
    <x v="0"/>
    <x v="110"/>
    <x v="6"/>
    <n v="15"/>
    <x v="110"/>
    <n v="2"/>
    <s v="Supporting carers"/>
    <s v="Carers Trust core grant"/>
    <x v="7"/>
    <s v="Carer advice and support"/>
    <s v=""/>
    <x v="0"/>
    <s v=""/>
    <x v="0"/>
    <s v=""/>
    <s v=""/>
    <x v="0"/>
    <x v="4"/>
    <n v="105000"/>
    <x v="0"/>
  </r>
  <r>
    <x v="0"/>
    <x v="110"/>
    <x v="6"/>
    <n v="16"/>
    <x v="110"/>
    <n v="2"/>
    <s v="Supporting carers"/>
    <s v="Information leaflet for carers"/>
    <x v="7"/>
    <s v="Carer advice and support"/>
    <s v=""/>
    <x v="0"/>
    <s v=""/>
    <x v="0"/>
    <s v=""/>
    <s v=""/>
    <x v="1"/>
    <x v="0"/>
    <n v="1000"/>
    <x v="0"/>
  </r>
  <r>
    <x v="0"/>
    <x v="110"/>
    <x v="6"/>
    <n v="17"/>
    <x v="110"/>
    <n v="2"/>
    <s v="Supporting carers"/>
    <s v="Respite/short break provision for carers"/>
    <x v="13"/>
    <s v="Respite services"/>
    <s v=""/>
    <x v="0"/>
    <s v=""/>
    <x v="0"/>
    <s v=""/>
    <s v=""/>
    <x v="0"/>
    <x v="4"/>
    <n v="90000"/>
    <x v="0"/>
  </r>
  <r>
    <x v="0"/>
    <x v="110"/>
    <x v="6"/>
    <n v="18"/>
    <x v="110"/>
    <n v="2"/>
    <s v="Supporting carers"/>
    <s v="Carer Support Worker post"/>
    <x v="13"/>
    <s v="Other"/>
    <s v="Advice and support"/>
    <x v="1"/>
    <s v=""/>
    <x v="2"/>
    <s v=""/>
    <s v=""/>
    <x v="0"/>
    <x v="1"/>
    <n v="19093"/>
    <x v="0"/>
  </r>
  <r>
    <x v="0"/>
    <x v="110"/>
    <x v="6"/>
    <n v="19"/>
    <x v="110"/>
    <n v="3"/>
    <s v="Better care at end of life"/>
    <s v="Palliative Homecare"/>
    <x v="15"/>
    <s v="Physical health/wellbeing"/>
    <s v=""/>
    <x v="4"/>
    <s v=""/>
    <x v="2"/>
    <s v=""/>
    <s v=""/>
    <x v="3"/>
    <x v="1"/>
    <n v="490380"/>
    <x v="0"/>
  </r>
  <r>
    <x v="0"/>
    <x v="110"/>
    <x v="6"/>
    <n v="20"/>
    <x v="110"/>
    <n v="3"/>
    <s v="Better care at end of life"/>
    <s v="Community Palliative Team"/>
    <x v="15"/>
    <s v="Physical health/wellbeing"/>
    <s v=""/>
    <x v="4"/>
    <s v=""/>
    <x v="2"/>
    <s v=""/>
    <s v=""/>
    <x v="3"/>
    <x v="1"/>
    <n v="280605"/>
    <x v="0"/>
  </r>
  <r>
    <x v="0"/>
    <x v="110"/>
    <x v="6"/>
    <n v="21"/>
    <x v="110"/>
    <n v="3"/>
    <s v="Better care at end of life"/>
    <s v="Palliative nursing care home provision"/>
    <x v="15"/>
    <s v="Physical health/wellbeing"/>
    <s v=""/>
    <x v="4"/>
    <s v=""/>
    <x v="2"/>
    <s v=""/>
    <s v=""/>
    <x v="3"/>
    <x v="1"/>
    <n v="621264"/>
    <x v="0"/>
  </r>
  <r>
    <x v="0"/>
    <x v="110"/>
    <x v="6"/>
    <n v="22"/>
    <x v="110"/>
    <n v="3"/>
    <s v="Better care at end of life"/>
    <s v="Palliative homecare"/>
    <x v="15"/>
    <s v="Physical health/wellbeing"/>
    <s v=""/>
    <x v="4"/>
    <s v=""/>
    <x v="2"/>
    <s v=""/>
    <s v=""/>
    <x v="3"/>
    <x v="1"/>
    <n v="579984"/>
    <x v="0"/>
  </r>
  <r>
    <x v="0"/>
    <x v="110"/>
    <x v="6"/>
    <n v="23"/>
    <x v="110"/>
    <n v="4"/>
    <s v="Urgent and emergency care"/>
    <s v="Age UK PATH Service"/>
    <x v="11"/>
    <s v="Low level support for simple hospital discharges (Discharge to Assess pathway 0)"/>
    <s v=""/>
    <x v="0"/>
    <s v=""/>
    <x v="0"/>
    <s v=""/>
    <s v=""/>
    <x v="0"/>
    <x v="0"/>
    <n v="30641"/>
    <x v="0"/>
  </r>
  <r>
    <x v="0"/>
    <x v="110"/>
    <x v="6"/>
    <n v="24"/>
    <x v="110"/>
    <n v="4"/>
    <s v="Urgent and emergency care"/>
    <s v="Age UK PATH Service"/>
    <x v="11"/>
    <s v="Low level support for simple hospital discharges (Discharge to Assess pathway 0)"/>
    <s v=""/>
    <x v="1"/>
    <s v=""/>
    <x v="2"/>
    <s v=""/>
    <s v=""/>
    <x v="0"/>
    <x v="0"/>
    <n v="109183"/>
    <x v="0"/>
  </r>
  <r>
    <x v="0"/>
    <x v="110"/>
    <x v="6"/>
    <n v="25"/>
    <x v="110"/>
    <n v="4"/>
    <s v="Urgent and emergency care"/>
    <s v="Reablement Team"/>
    <x v="5"/>
    <s v="Reablement service accepting community and discharge referrals"/>
    <s v=""/>
    <x v="0"/>
    <s v=""/>
    <x v="0"/>
    <s v=""/>
    <s v=""/>
    <x v="2"/>
    <x v="0"/>
    <n v="371000"/>
    <x v="0"/>
  </r>
  <r>
    <x v="0"/>
    <x v="110"/>
    <x v="6"/>
    <n v="26"/>
    <x v="110"/>
    <n v="4"/>
    <s v="Urgent and emergency care"/>
    <s v="Reablement Team"/>
    <x v="5"/>
    <s v="Reablement service accepting community and discharge referrals"/>
    <s v=""/>
    <x v="0"/>
    <s v=""/>
    <x v="0"/>
    <s v=""/>
    <s v=""/>
    <x v="2"/>
    <x v="1"/>
    <n v="963000"/>
    <x v="0"/>
  </r>
  <r>
    <x v="0"/>
    <x v="110"/>
    <x v="6"/>
    <n v="28"/>
    <x v="110"/>
    <n v="4"/>
    <s v="Urgent and emergency care"/>
    <s v="Hospital Discharge Social Work Team"/>
    <x v="9"/>
    <s v="Multi-Disciplinary/Multi-Agency Discharge Teams supporting discharge"/>
    <s v=""/>
    <x v="0"/>
    <s v=""/>
    <x v="0"/>
    <s v=""/>
    <s v=""/>
    <x v="1"/>
    <x v="0"/>
    <n v="1256000"/>
    <x v="0"/>
  </r>
  <r>
    <x v="0"/>
    <x v="110"/>
    <x v="6"/>
    <n v="29"/>
    <x v="110"/>
    <n v="4"/>
    <s v="Urgent and emergency care"/>
    <s v="Reablement Physiotherapist"/>
    <x v="9"/>
    <s v="Multi-Disciplinary/Multi-Agency Discharge Teams supporting discharge"/>
    <s v=""/>
    <x v="0"/>
    <s v=""/>
    <x v="0"/>
    <s v=""/>
    <s v=""/>
    <x v="3"/>
    <x v="0"/>
    <n v="72000"/>
    <x v="0"/>
  </r>
  <r>
    <x v="0"/>
    <x v="110"/>
    <x v="6"/>
    <n v="30"/>
    <x v="110"/>
    <n v="4"/>
    <s v="Urgent and emergency care"/>
    <s v="Continuing Healthcare Social Work post"/>
    <x v="9"/>
    <s v="Home First/Discharge to Assess - process support/core costs"/>
    <s v=""/>
    <x v="0"/>
    <s v=""/>
    <x v="0"/>
    <s v=""/>
    <s v=""/>
    <x v="1"/>
    <x v="1"/>
    <n v="47000"/>
    <x v="0"/>
  </r>
  <r>
    <x v="0"/>
    <x v="110"/>
    <x v="6"/>
    <n v="31"/>
    <x v="110"/>
    <n v="4"/>
    <s v="Urgent and emergency care"/>
    <s v="Intermediate care flats: Park View Court extra care scheme 04/04/22 - 02/10/22"/>
    <x v="6"/>
    <s v="Step down (discharge to assess pathway-2)"/>
    <s v=""/>
    <x v="0"/>
    <s v=""/>
    <x v="0"/>
    <s v=""/>
    <s v=""/>
    <x v="2"/>
    <x v="0"/>
    <n v="32058"/>
    <x v="0"/>
  </r>
  <r>
    <x v="0"/>
    <x v="110"/>
    <x v="6"/>
    <n v="32"/>
    <x v="110"/>
    <n v="4"/>
    <s v="Urgent and emergency care"/>
    <s v="Intermediate care flats: Park View Court extra care scheme 04/04/22 - 02/10/22"/>
    <x v="6"/>
    <s v="Step down (discharge to assess pathway-2)"/>
    <s v=""/>
    <x v="0"/>
    <s v=""/>
    <x v="0"/>
    <s v=""/>
    <s v=""/>
    <x v="2"/>
    <x v="1"/>
    <n v="175000"/>
    <x v="0"/>
  </r>
  <r>
    <x v="0"/>
    <x v="110"/>
    <x v="6"/>
    <n v="33"/>
    <x v="110"/>
    <n v="4"/>
    <s v="Urgent and emergency care"/>
    <s v="Community equipment"/>
    <x v="1"/>
    <s v="Community based equipment"/>
    <s v=""/>
    <x v="1"/>
    <s v=""/>
    <x v="0"/>
    <s v=""/>
    <s v=""/>
    <x v="2"/>
    <x v="2"/>
    <n v="1392000"/>
    <x v="0"/>
  </r>
  <r>
    <x v="0"/>
    <x v="110"/>
    <x v="6"/>
    <n v="34"/>
    <x v="110"/>
    <n v="4"/>
    <s v="Urgent and emergency care"/>
    <s v="Community equipment"/>
    <x v="1"/>
    <s v="Community based equipment"/>
    <s v=""/>
    <x v="0"/>
    <s v=""/>
    <x v="0"/>
    <s v=""/>
    <s v=""/>
    <x v="2"/>
    <x v="2"/>
    <n v="466000"/>
    <x v="0"/>
  </r>
  <r>
    <x v="0"/>
    <x v="110"/>
    <x v="6"/>
    <n v="35"/>
    <x v="110"/>
    <n v="4"/>
    <s v="Urgent and emergency care"/>
    <s v="Pressure mattresses contract"/>
    <x v="1"/>
    <s v="Community based equipment"/>
    <s v=""/>
    <x v="1"/>
    <s v=""/>
    <x v="2"/>
    <s v=""/>
    <s v=""/>
    <x v="2"/>
    <x v="1"/>
    <n v="214000"/>
    <x v="0"/>
  </r>
  <r>
    <x v="0"/>
    <x v="110"/>
    <x v="6"/>
    <n v="36"/>
    <x v="110"/>
    <n v="4"/>
    <s v="Urgent and emergency care"/>
    <s v="Hospital Discharge Grant"/>
    <x v="14"/>
    <s v="Discretionary use of DFG - including small adaptations"/>
    <s v=""/>
    <x v="0"/>
    <s v=""/>
    <x v="0"/>
    <s v=""/>
    <s v=""/>
    <x v="2"/>
    <x v="2"/>
    <n v="10000"/>
    <x v="0"/>
  </r>
  <r>
    <x v="0"/>
    <x v="110"/>
    <x v="6"/>
    <n v="37"/>
    <x v="110"/>
    <n v="4"/>
    <s v="Urgent and emergency care"/>
    <s v="Rapid Response Team"/>
    <x v="9"/>
    <s v="Home First/Discharge to Assess - process support/core costs"/>
    <s v=""/>
    <x v="1"/>
    <s v=""/>
    <x v="2"/>
    <s v=""/>
    <s v=""/>
    <x v="3"/>
    <x v="0"/>
    <n v="2328400"/>
    <x v="0"/>
  </r>
  <r>
    <x v="0"/>
    <x v="110"/>
    <x v="6"/>
    <n v="38"/>
    <x v="110"/>
    <n v="4"/>
    <s v="Urgent and emergency care"/>
    <s v="Hawthorn Intermediate Care Unit"/>
    <x v="6"/>
    <s v="Step down (discharge to assess pathway-2)"/>
    <s v=""/>
    <x v="1"/>
    <s v=""/>
    <x v="2"/>
    <s v=""/>
    <s v=""/>
    <x v="3"/>
    <x v="0"/>
    <n v="1980361"/>
    <x v="0"/>
  </r>
  <r>
    <x v="0"/>
    <x v="110"/>
    <x v="6"/>
    <n v="39"/>
    <x v="110"/>
    <n v="4"/>
    <s v="Urgent and emergency care"/>
    <s v="Community Adult Rehabilitation Service"/>
    <x v="5"/>
    <s v="Reablement to support discharge -step down (Discharge to Assess pathway 1)"/>
    <s v=""/>
    <x v="1"/>
    <s v=""/>
    <x v="2"/>
    <s v=""/>
    <s v=""/>
    <x v="3"/>
    <x v="0"/>
    <n v="2012173"/>
    <x v="0"/>
  </r>
  <r>
    <x v="0"/>
    <x v="110"/>
    <x v="6"/>
    <n v="40"/>
    <x v="110"/>
    <n v="4"/>
    <s v="Urgent and emergency care"/>
    <s v="Age UK Take Home and Settle Service"/>
    <x v="11"/>
    <s v="Low level support for simple hospital discharges (Discharge to Assess pathway 0)"/>
    <s v=""/>
    <x v="1"/>
    <s v=""/>
    <x v="2"/>
    <s v=""/>
    <s v=""/>
    <x v="0"/>
    <x v="0"/>
    <n v="72130"/>
    <x v="0"/>
  </r>
  <r>
    <x v="0"/>
    <x v="110"/>
    <x v="6"/>
    <n v="41"/>
    <x v="110"/>
    <n v="4"/>
    <s v="Urgent and emergency care"/>
    <s v="Community Homesafe"/>
    <x v="9"/>
    <s v="Home First/Discharge to Assess - process support/core costs"/>
    <s v=""/>
    <x v="1"/>
    <s v=""/>
    <x v="2"/>
    <s v=""/>
    <s v=""/>
    <x v="3"/>
    <x v="0"/>
    <n v="675167"/>
    <x v="0"/>
  </r>
  <r>
    <x v="0"/>
    <x v="110"/>
    <x v="6"/>
    <n v="42"/>
    <x v="110"/>
    <n v="4"/>
    <s v="Urgent and emergency care"/>
    <s v="Community Homesafe"/>
    <x v="9"/>
    <s v="Home First/Discharge to Assess - process support/core costs"/>
    <s v=""/>
    <x v="1"/>
    <s v=""/>
    <x v="2"/>
    <s v=""/>
    <s v=""/>
    <x v="3"/>
    <x v="1"/>
    <n v="81564"/>
    <x v="0"/>
  </r>
  <r>
    <x v="0"/>
    <x v="110"/>
    <x v="6"/>
    <n v="43"/>
    <x v="110"/>
    <n v="4"/>
    <s v="Urgent and emergency care"/>
    <s v="Franklin House step-down beds 04/04/22 - 02/10/22"/>
    <x v="6"/>
    <s v="Step down (discharge to assess pathway-2)"/>
    <s v=""/>
    <x v="1"/>
    <s v=""/>
    <x v="2"/>
    <s v=""/>
    <s v=""/>
    <x v="2"/>
    <x v="0"/>
    <n v="129500"/>
    <x v="1"/>
  </r>
  <r>
    <x v="0"/>
    <x v="110"/>
    <x v="6"/>
    <n v="44"/>
    <x v="110"/>
    <n v="4"/>
    <s v="Urgent and emergency care"/>
    <s v="Block bed provision Pathway 2 03/10/22 - 02/04/23"/>
    <x v="6"/>
    <s v="Step down (discharge to assess pathway-2)"/>
    <s v=""/>
    <x v="1"/>
    <s v=""/>
    <x v="2"/>
    <s v=""/>
    <s v=""/>
    <x v="2"/>
    <x v="1"/>
    <n v="109200"/>
    <x v="0"/>
  </r>
  <r>
    <x v="0"/>
    <x v="110"/>
    <x v="6"/>
    <n v="45"/>
    <x v="110"/>
    <n v="4"/>
    <s v="Urgent and emergency care"/>
    <s v="Nursing Homes (65+)"/>
    <x v="4"/>
    <s v="Discharge from hospital (with reablement) to long term residential care (Discharge to Assess Pathway 3)"/>
    <s v=""/>
    <x v="1"/>
    <s v=""/>
    <x v="2"/>
    <s v=""/>
    <s v=""/>
    <x v="2"/>
    <x v="0"/>
    <n v="14600"/>
    <x v="1"/>
  </r>
  <r>
    <x v="0"/>
    <x v="110"/>
    <x v="6"/>
    <n v="46"/>
    <x v="110"/>
    <n v="4"/>
    <s v="Urgent and emergency care"/>
    <s v="Nursing Homes (65+)"/>
    <x v="4"/>
    <s v="Discharge from hospital (with reablement) to long term residential care (Discharge to Assess Pathway 3)"/>
    <s v=""/>
    <x v="0"/>
    <s v=""/>
    <x v="0"/>
    <s v=""/>
    <s v=""/>
    <x v="2"/>
    <x v="1"/>
    <n v="62834"/>
    <x v="1"/>
  </r>
  <r>
    <x v="0"/>
    <x v="110"/>
    <x v="6"/>
    <n v="47"/>
    <x v="110"/>
    <n v="4"/>
    <s v="Urgent and emergency care"/>
    <s v="Residential Homes (65+)"/>
    <x v="4"/>
    <s v="Discharge from hospital (with reablement) to long term residential care (Discharge to Assess Pathway 3)"/>
    <s v=""/>
    <x v="0"/>
    <s v=""/>
    <x v="0"/>
    <s v=""/>
    <s v=""/>
    <x v="2"/>
    <x v="0"/>
    <n v="58818"/>
    <x v="1"/>
  </r>
  <r>
    <x v="0"/>
    <x v="110"/>
    <x v="6"/>
    <n v="48"/>
    <x v="110"/>
    <n v="4"/>
    <s v="Urgent and emergency care"/>
    <s v="Residential Homes (65+)"/>
    <x v="4"/>
    <s v="Care home"/>
    <s v=""/>
    <x v="0"/>
    <s v=""/>
    <x v="0"/>
    <s v=""/>
    <s v=""/>
    <x v="2"/>
    <x v="0"/>
    <n v="90000"/>
    <x v="0"/>
  </r>
  <r>
    <x v="0"/>
    <x v="110"/>
    <x v="6"/>
    <n v="49"/>
    <x v="110"/>
    <n v="4"/>
    <s v="Urgent and emergency care"/>
    <s v="Residential Homes (65+)"/>
    <x v="4"/>
    <s v="Discharge from hospital (with reablement) to long term residential care (Discharge to Assess Pathway 3)"/>
    <s v=""/>
    <x v="0"/>
    <s v=""/>
    <x v="0"/>
    <s v=""/>
    <s v=""/>
    <x v="2"/>
    <x v="3"/>
    <n v="70000"/>
    <x v="1"/>
  </r>
  <r>
    <x v="0"/>
    <x v="110"/>
    <x v="6"/>
    <n v="50"/>
    <x v="110"/>
    <n v="4"/>
    <s v="Urgent and emergency care"/>
    <s v="Residential Homes (65+)"/>
    <x v="4"/>
    <s v="Care home"/>
    <s v=""/>
    <x v="0"/>
    <s v=""/>
    <x v="0"/>
    <s v=""/>
    <s v=""/>
    <x v="2"/>
    <x v="4"/>
    <n v="815000"/>
    <x v="0"/>
  </r>
  <r>
    <x v="0"/>
    <x v="110"/>
    <x v="6"/>
    <n v="51"/>
    <x v="110"/>
    <n v="4"/>
    <s v="Urgent and emergency care"/>
    <s v="Nursing Homes (65+)"/>
    <x v="4"/>
    <s v="Nursing home"/>
    <s v=""/>
    <x v="0"/>
    <s v=""/>
    <x v="0"/>
    <s v=""/>
    <s v=""/>
    <x v="2"/>
    <x v="0"/>
    <n v="59490"/>
    <x v="0"/>
  </r>
  <r>
    <x v="0"/>
    <x v="110"/>
    <x v="6"/>
    <n v="52"/>
    <x v="110"/>
    <n v="4"/>
    <s v="Urgent and emergency care"/>
    <s v="Nursing Homes (65+)"/>
    <x v="4"/>
    <s v="Discharge from hospital (with reablement) to long term residential care (Discharge to Assess Pathway 3)"/>
    <s v=""/>
    <x v="0"/>
    <s v=""/>
    <x v="0"/>
    <s v=""/>
    <s v=""/>
    <x v="2"/>
    <x v="3"/>
    <n v="149803"/>
    <x v="1"/>
  </r>
  <r>
    <x v="0"/>
    <x v="110"/>
    <x v="6"/>
    <n v="53"/>
    <x v="110"/>
    <n v="4"/>
    <s v="Urgent and emergency care"/>
    <s v="Nursing Homes (65+)"/>
    <x v="4"/>
    <s v="Nursing home"/>
    <s v=""/>
    <x v="0"/>
    <s v=""/>
    <x v="0"/>
    <s v=""/>
    <s v=""/>
    <x v="2"/>
    <x v="4"/>
    <n v="400960"/>
    <x v="0"/>
  </r>
  <r>
    <x v="0"/>
    <x v="110"/>
    <x v="6"/>
    <n v="54"/>
    <x v="110"/>
    <n v="4"/>
    <s v="Urgent and emergency care"/>
    <s v="Integrated  Homecare (65+)"/>
    <x v="8"/>
    <s v="Domiciliary care to support hospital discharge (Discharge to Assess pathway 1)"/>
    <s v=""/>
    <x v="0"/>
    <s v=""/>
    <x v="0"/>
    <s v=""/>
    <s v=""/>
    <x v="2"/>
    <x v="0"/>
    <n v="70860"/>
    <x v="0"/>
  </r>
  <r>
    <x v="0"/>
    <x v="110"/>
    <x v="6"/>
    <n v="55"/>
    <x v="110"/>
    <n v="4"/>
    <s v="Urgent and emergency care"/>
    <s v="Integrated  Homecare (65+)"/>
    <x v="8"/>
    <s v="Domiciliary care to support hospital discharge (Discharge to Assess pathway 1)"/>
    <s v=""/>
    <x v="0"/>
    <s v=""/>
    <x v="0"/>
    <s v=""/>
    <s v=""/>
    <x v="2"/>
    <x v="4"/>
    <n v="948000"/>
    <x v="0"/>
  </r>
  <r>
    <x v="0"/>
    <x v="110"/>
    <x v="6"/>
    <n v="56"/>
    <x v="110"/>
    <n v="4"/>
    <s v="Urgent and emergency care"/>
    <s v="Continence Service"/>
    <x v="5"/>
    <s v="Reablement service accepting community and discharge referrals"/>
    <s v=""/>
    <x v="1"/>
    <s v=""/>
    <x v="2"/>
    <s v=""/>
    <s v=""/>
    <x v="3"/>
    <x v="0"/>
    <n v="963840"/>
    <x v="0"/>
  </r>
  <r>
    <x v="0"/>
    <x v="110"/>
    <x v="6"/>
    <n v="57"/>
    <x v="110"/>
    <n v="4"/>
    <s v="Urgent and emergency care"/>
    <s v="Community Matrons"/>
    <x v="9"/>
    <s v="Multi-Disciplinary/Multi-Agency Discharge Teams supporting discharge"/>
    <s v=""/>
    <x v="1"/>
    <s v=""/>
    <x v="2"/>
    <s v=""/>
    <s v=""/>
    <x v="3"/>
    <x v="0"/>
    <n v="777674"/>
    <x v="0"/>
  </r>
  <r>
    <x v="0"/>
    <x v="110"/>
    <x v="6"/>
    <n v="58"/>
    <x v="110"/>
    <n v="4"/>
    <s v="Urgent and emergency care"/>
    <s v="District Nursing Service"/>
    <x v="11"/>
    <s v="Other"/>
    <s v="District Nursing"/>
    <x v="1"/>
    <s v=""/>
    <x v="2"/>
    <s v=""/>
    <s v=""/>
    <x v="3"/>
    <x v="0"/>
    <n v="4082702"/>
    <x v="0"/>
  </r>
  <r>
    <x v="0"/>
    <x v="110"/>
    <x v="6"/>
    <n v="59"/>
    <x v="110"/>
    <n v="4"/>
    <s v="Urgent and emergency care"/>
    <s v="District Nursing Service"/>
    <x v="11"/>
    <s v="Other"/>
    <s v="District Nursing"/>
    <x v="1"/>
    <s v=""/>
    <x v="2"/>
    <s v=""/>
    <s v=""/>
    <x v="3"/>
    <x v="1"/>
    <n v="685496"/>
    <x v="0"/>
  </r>
  <r>
    <x v="0"/>
    <x v="110"/>
    <x v="6"/>
    <n v="60"/>
    <x v="110"/>
    <n v="4"/>
    <s v="Urgent and emergency care"/>
    <s v="Twilight Service"/>
    <x v="11"/>
    <s v="Other"/>
    <s v="Twilight Service"/>
    <x v="1"/>
    <s v=""/>
    <x v="2"/>
    <s v=""/>
    <s v=""/>
    <x v="3"/>
    <x v="1"/>
    <n v="179035"/>
    <x v="0"/>
  </r>
  <r>
    <x v="0"/>
    <x v="110"/>
    <x v="6"/>
    <n v="61"/>
    <x v="110"/>
    <n v="4"/>
    <s v="Urgent and emergency care"/>
    <s v="Tissue Viability Service"/>
    <x v="11"/>
    <s v="Other"/>
    <s v="Tissue Viability Service"/>
    <x v="1"/>
    <s v=""/>
    <x v="2"/>
    <s v=""/>
    <s v=""/>
    <x v="3"/>
    <x v="0"/>
    <n v="605946"/>
    <x v="0"/>
  </r>
  <r>
    <x v="0"/>
    <x v="110"/>
    <x v="6"/>
    <n v="62"/>
    <x v="110"/>
    <n v="4"/>
    <s v="Urgent and emergency care"/>
    <s v="Bridging Care Service"/>
    <x v="8"/>
    <s v="Domiciliary care to support hospital discharge (Discharge to Assess pathway 1)"/>
    <s v=""/>
    <x v="0"/>
    <s v=""/>
    <x v="0"/>
    <s v=""/>
    <s v=""/>
    <x v="2"/>
    <x v="1"/>
    <n v="641000"/>
    <x v="0"/>
  </r>
  <r>
    <x v="0"/>
    <x v="110"/>
    <x v="6"/>
    <n v="64"/>
    <x v="110"/>
    <n v="5"/>
    <s v="Improved market management &amp; development"/>
    <s v="Quality Assurance Team"/>
    <x v="7"/>
    <s v="Other"/>
    <s v="Quality Assurance Team"/>
    <x v="0"/>
    <s v=""/>
    <x v="0"/>
    <s v=""/>
    <s v=""/>
    <x v="1"/>
    <x v="0"/>
    <n v="303850"/>
    <x v="0"/>
  </r>
  <r>
    <x v="0"/>
    <x v="110"/>
    <x v="6"/>
    <n v="65"/>
    <x v="110"/>
    <n v="5"/>
    <s v="Improved market management &amp; development"/>
    <s v="Adult safeguarding"/>
    <x v="7"/>
    <s v="Safeguarding"/>
    <s v=""/>
    <x v="0"/>
    <s v=""/>
    <x v="0"/>
    <s v=""/>
    <s v=""/>
    <x v="1"/>
    <x v="0"/>
    <n v="402000"/>
    <x v="0"/>
  </r>
  <r>
    <x v="0"/>
    <x v="110"/>
    <x v="6"/>
    <n v="66"/>
    <x v="110"/>
    <n v="5"/>
    <s v="Improved market management &amp; development"/>
    <s v="LBH Brokerage"/>
    <x v="10"/>
    <s v="Integrated models of provision"/>
    <s v=""/>
    <x v="0"/>
    <s v=""/>
    <x v="0"/>
    <s v=""/>
    <s v=""/>
    <x v="1"/>
    <x v="4"/>
    <n v="360500"/>
    <x v="0"/>
  </r>
  <r>
    <x v="0"/>
    <x v="110"/>
    <x v="6"/>
    <n v="67"/>
    <x v="110"/>
    <n v="5"/>
    <s v="Improved market management &amp; development"/>
    <s v="Social Care Review (Provider Concerns) Post"/>
    <x v="7"/>
    <s v="Safeguarding"/>
    <s v=""/>
    <x v="0"/>
    <s v=""/>
    <x v="0"/>
    <s v=""/>
    <s v=""/>
    <x v="1"/>
    <x v="0"/>
    <n v="59740"/>
    <x v="0"/>
  </r>
  <r>
    <x v="0"/>
    <x v="110"/>
    <x v="6"/>
    <n v="68"/>
    <x v="110"/>
    <n v="5"/>
    <s v="Improved market management &amp; development"/>
    <s v="Extra Care Team Manager Post"/>
    <x v="4"/>
    <s v="Extra care"/>
    <s v=""/>
    <x v="0"/>
    <s v=""/>
    <x v="0"/>
    <s v=""/>
    <s v=""/>
    <x v="1"/>
    <x v="0"/>
    <n v="58000"/>
    <x v="0"/>
  </r>
  <r>
    <x v="0"/>
    <x v="110"/>
    <x v="6"/>
    <n v="69"/>
    <x v="110"/>
    <n v="5"/>
    <s v="Improved market management &amp; development"/>
    <s v="CHC Brokerage"/>
    <x v="10"/>
    <s v="Integrated models of provision"/>
    <s v=""/>
    <x v="4"/>
    <s v=""/>
    <x v="2"/>
    <s v=""/>
    <s v=""/>
    <x v="4"/>
    <x v="1"/>
    <n v="48504"/>
    <x v="0"/>
  </r>
  <r>
    <x v="0"/>
    <x v="110"/>
    <x v="6"/>
    <n v="70"/>
    <x v="110"/>
    <n v="5"/>
    <s v="Improved market management &amp; development"/>
    <s v="Extra Care Social Work post"/>
    <x v="4"/>
    <s v="Extra care"/>
    <s v=""/>
    <x v="0"/>
    <s v=""/>
    <x v="0"/>
    <s v=""/>
    <s v=""/>
    <x v="1"/>
    <x v="0"/>
    <n v="67000"/>
    <x v="0"/>
  </r>
  <r>
    <x v="0"/>
    <x v="110"/>
    <x v="6"/>
    <n v="71"/>
    <x v="110"/>
    <n v="5"/>
    <s v="Improved market management &amp; development"/>
    <s v="Residential Homes (65+)"/>
    <x v="4"/>
    <s v="Care home"/>
    <s v=""/>
    <x v="0"/>
    <s v=""/>
    <x v="0"/>
    <s v=""/>
    <s v=""/>
    <x v="2"/>
    <x v="0"/>
    <n v="457518"/>
    <x v="0"/>
  </r>
  <r>
    <x v="0"/>
    <x v="110"/>
    <x v="6"/>
    <n v="72"/>
    <x v="110"/>
    <n v="5"/>
    <s v="Improved market management &amp; development"/>
    <s v="Residential Homes (65+)"/>
    <x v="4"/>
    <s v="Care home"/>
    <s v=""/>
    <x v="0"/>
    <s v=""/>
    <x v="0"/>
    <s v=""/>
    <s v=""/>
    <x v="2"/>
    <x v="3"/>
    <n v="1051000"/>
    <x v="0"/>
  </r>
  <r>
    <x v="0"/>
    <x v="110"/>
    <x v="6"/>
    <n v="73"/>
    <x v="110"/>
    <n v="5"/>
    <s v="Improved market management &amp; development"/>
    <s v="Nursing Homes (65+)"/>
    <x v="4"/>
    <s v="Nursing home"/>
    <s v=""/>
    <x v="0"/>
    <s v=""/>
    <x v="0"/>
    <s v=""/>
    <s v=""/>
    <x v="2"/>
    <x v="0"/>
    <n v="1866000"/>
    <x v="0"/>
  </r>
  <r>
    <x v="0"/>
    <x v="110"/>
    <x v="6"/>
    <n v="74"/>
    <x v="110"/>
    <n v="5"/>
    <s v="Improved market management &amp; development"/>
    <s v="Nursing Homes (65+)"/>
    <x v="4"/>
    <s v="Nursing home"/>
    <s v=""/>
    <x v="0"/>
    <s v=""/>
    <x v="0"/>
    <s v=""/>
    <s v=""/>
    <x v="2"/>
    <x v="3"/>
    <n v="2203000"/>
    <x v="0"/>
  </r>
  <r>
    <x v="0"/>
    <x v="110"/>
    <x v="6"/>
    <n v="75"/>
    <x v="110"/>
    <n v="5"/>
    <s v="Improved market management &amp; development"/>
    <s v="Integrated  Homecare (65+)"/>
    <x v="8"/>
    <s v="Domiciliary care packages"/>
    <s v=""/>
    <x v="0"/>
    <s v=""/>
    <x v="0"/>
    <s v=""/>
    <s v=""/>
    <x v="2"/>
    <x v="0"/>
    <n v="1596500"/>
    <x v="0"/>
  </r>
  <r>
    <x v="0"/>
    <x v="110"/>
    <x v="6"/>
    <n v="76"/>
    <x v="110"/>
    <n v="5"/>
    <s v="Improved market management &amp; development"/>
    <s v="Integrated  Homecare (65+)"/>
    <x v="8"/>
    <s v="Domiciliary care packages"/>
    <s v=""/>
    <x v="0"/>
    <s v=""/>
    <x v="0"/>
    <s v=""/>
    <s v=""/>
    <x v="2"/>
    <x v="3"/>
    <n v="3994000"/>
    <x v="0"/>
  </r>
  <r>
    <x v="0"/>
    <x v="110"/>
    <x v="6"/>
    <n v="77"/>
    <x v="110"/>
    <n v="5"/>
    <s v="Improved market management &amp; development"/>
    <s v="CHC Homecare"/>
    <x v="8"/>
    <s v="Domiciliary care packages"/>
    <s v=""/>
    <x v="4"/>
    <s v=""/>
    <x v="2"/>
    <s v=""/>
    <s v=""/>
    <x v="2"/>
    <x v="1"/>
    <n v="822504"/>
    <x v="0"/>
  </r>
  <r>
    <x v="0"/>
    <x v="110"/>
    <x v="6"/>
    <n v="78"/>
    <x v="110"/>
    <n v="5"/>
    <s v="Improved market management &amp; development"/>
    <s v="Nursing Homes (65+) - Physical Disability"/>
    <x v="4"/>
    <s v="Nursing home"/>
    <s v=""/>
    <x v="4"/>
    <s v=""/>
    <x v="2"/>
    <s v=""/>
    <s v=""/>
    <x v="2"/>
    <x v="1"/>
    <n v="2819424"/>
    <x v="0"/>
  </r>
  <r>
    <x v="0"/>
    <x v="110"/>
    <x v="6"/>
    <n v="79"/>
    <x v="110"/>
    <n v="5"/>
    <s v="Improved market management &amp; development"/>
    <s v="Nursing Home - Physical Disability (under 65)"/>
    <x v="4"/>
    <s v="Nursing home"/>
    <s v=""/>
    <x v="4"/>
    <s v=""/>
    <x v="2"/>
    <s v=""/>
    <s v=""/>
    <x v="2"/>
    <x v="1"/>
    <n v="2863284"/>
    <x v="0"/>
  </r>
  <r>
    <x v="0"/>
    <x v="110"/>
    <x v="6"/>
    <n v="80"/>
    <x v="110"/>
    <n v="5"/>
    <s v="Improved market management &amp; development"/>
    <s v="Funded Nursing Care"/>
    <x v="4"/>
    <s v="Nursing home"/>
    <s v=""/>
    <x v="4"/>
    <s v=""/>
    <x v="2"/>
    <s v=""/>
    <s v=""/>
    <x v="2"/>
    <x v="1"/>
    <n v="2511372"/>
    <x v="0"/>
  </r>
  <r>
    <x v="0"/>
    <x v="110"/>
    <x v="6"/>
    <n v="81"/>
    <x v="110"/>
    <n v="5"/>
    <s v="Improved market management &amp; development"/>
    <s v="Care Home Support Team"/>
    <x v="11"/>
    <s v="Multidisciplinary teams that are supporting independence, such as anticipatory care"/>
    <s v=""/>
    <x v="1"/>
    <s v=""/>
    <x v="2"/>
    <s v=""/>
    <s v=""/>
    <x v="3"/>
    <x v="1"/>
    <n v="511872"/>
    <x v="0"/>
  </r>
  <r>
    <x v="0"/>
    <x v="110"/>
    <x v="6"/>
    <n v="82"/>
    <x v="110"/>
    <n v="6"/>
    <s v="Living well with dementia"/>
    <s v="EMI Nursing Care Home (65 +)"/>
    <x v="4"/>
    <s v="Nursing home"/>
    <s v=""/>
    <x v="4"/>
    <s v=""/>
    <x v="2"/>
    <s v=""/>
    <s v=""/>
    <x v="2"/>
    <x v="1"/>
    <n v="2298264"/>
    <x v="0"/>
  </r>
  <r>
    <x v="0"/>
    <x v="110"/>
    <x v="6"/>
    <n v="83"/>
    <x v="110"/>
    <n v="6"/>
    <s v="Living well with dementia"/>
    <s v="EMI Homecare (65 +)"/>
    <x v="8"/>
    <s v="Domiciliary care packages"/>
    <s v=""/>
    <x v="4"/>
    <s v=""/>
    <x v="2"/>
    <s v=""/>
    <s v=""/>
    <x v="2"/>
    <x v="1"/>
    <n v="261096"/>
    <x v="0"/>
  </r>
  <r>
    <x v="0"/>
    <x v="110"/>
    <x v="6"/>
    <n v="84"/>
    <x v="110"/>
    <n v="6"/>
    <s v="Living well with dementia"/>
    <s v=" Dementia Resource Centre"/>
    <x v="11"/>
    <s v="Multidisciplinary teams that are supporting independence, such as anticipatory care"/>
    <s v=""/>
    <x v="0"/>
    <s v=""/>
    <x v="0"/>
    <s v=""/>
    <s v=""/>
    <x v="2"/>
    <x v="0"/>
    <n v="366000"/>
    <x v="0"/>
  </r>
  <r>
    <x v="0"/>
    <x v="110"/>
    <x v="6"/>
    <n v="85"/>
    <x v="110"/>
    <n v="7"/>
    <s v="Integrated care and support for children and young people"/>
    <s v="Children's Safeguarding"/>
    <x v="12"/>
    <s v=""/>
    <s v="Children's safeguarding"/>
    <x v="1"/>
    <s v=""/>
    <x v="0"/>
    <s v=""/>
    <s v=""/>
    <x v="1"/>
    <x v="1"/>
    <n v="63600"/>
    <x v="0"/>
  </r>
  <r>
    <x v="0"/>
    <x v="110"/>
    <x v="6"/>
    <n v="86"/>
    <x v="110"/>
    <n v="7"/>
    <s v="Integrated care and support for children and young people"/>
    <s v="Children's Safeguarding"/>
    <x v="12"/>
    <s v=""/>
    <s v="Children's safeguarding"/>
    <x v="0"/>
    <s v=""/>
    <x v="0"/>
    <s v=""/>
    <s v=""/>
    <x v="1"/>
    <x v="4"/>
    <n v="1883000"/>
    <x v="0"/>
  </r>
  <r>
    <x v="0"/>
    <x v="110"/>
    <x v="6"/>
    <n v="87"/>
    <x v="110"/>
    <n v="7"/>
    <s v="Integrated care and support for children and young people"/>
    <s v="Halo Bereavement Counselling"/>
    <x v="11"/>
    <s v="Other"/>
    <s v="Family counselling service"/>
    <x v="0"/>
    <s v=""/>
    <x v="0"/>
    <s v=""/>
    <s v=""/>
    <x v="0"/>
    <x v="4"/>
    <n v="7000"/>
    <x v="1"/>
  </r>
  <r>
    <x v="0"/>
    <x v="110"/>
    <x v="6"/>
    <n v="88"/>
    <x v="110"/>
    <n v="7"/>
    <s v="Integrated care and support for children and young people"/>
    <s v="Homestart"/>
    <x v="11"/>
    <s v="Other"/>
    <s v="Outreach support for CYP &amp; families"/>
    <x v="1"/>
    <s v=""/>
    <x v="2"/>
    <s v=""/>
    <s v=""/>
    <x v="0"/>
    <x v="1"/>
    <n v="9439"/>
    <x v="0"/>
  </r>
  <r>
    <x v="0"/>
    <x v="110"/>
    <x v="6"/>
    <n v="89"/>
    <x v="110"/>
    <n v="7"/>
    <s v="Integrated care and support for children and young people"/>
    <s v="Homestart"/>
    <x v="11"/>
    <s v="Other"/>
    <s v="Outreach support for CYP &amp; families"/>
    <x v="0"/>
    <s v=""/>
    <x v="0"/>
    <s v=""/>
    <s v=""/>
    <x v="0"/>
    <x v="4"/>
    <n v="120000"/>
    <x v="0"/>
  </r>
  <r>
    <x v="0"/>
    <x v="110"/>
    <x v="6"/>
    <n v="90"/>
    <x v="110"/>
    <n v="7"/>
    <s v="Integrated care and support for children and young people"/>
    <s v="Integrated Therapy Service for Children &amp; Young People"/>
    <x v="11"/>
    <s v="Multidisciplinary teams that are supporting independence, such as anticipatory care"/>
    <s v=""/>
    <x v="1"/>
    <s v=""/>
    <x v="0"/>
    <s v=""/>
    <s v=""/>
    <x v="3"/>
    <x v="1"/>
    <n v="2246000"/>
    <x v="0"/>
  </r>
  <r>
    <x v="0"/>
    <x v="110"/>
    <x v="6"/>
    <n v="91"/>
    <x v="110"/>
    <n v="7"/>
    <s v="Integrated care and support for children and young people"/>
    <s v="Integrated Therapy Service for Children &amp; Young People"/>
    <x v="11"/>
    <s v="Multidisciplinary teams that are supporting independence, such as anticipatory care"/>
    <s v=""/>
    <x v="0"/>
    <s v=""/>
    <x v="0"/>
    <s v=""/>
    <s v=""/>
    <x v="3"/>
    <x v="4"/>
    <n v="441000"/>
    <x v="0"/>
  </r>
  <r>
    <x v="0"/>
    <x v="110"/>
    <x v="6"/>
    <n v="92"/>
    <x v="110"/>
    <n v="7"/>
    <s v="Integrated care and support for children and young people"/>
    <s v="SaLT in Youth Justice Service"/>
    <x v="11"/>
    <s v="Multidisciplinary teams that are supporting independence, such as anticipatory care"/>
    <s v=""/>
    <x v="0"/>
    <s v=""/>
    <x v="0"/>
    <s v=""/>
    <s v=""/>
    <x v="3"/>
    <x v="4"/>
    <n v="36610"/>
    <x v="0"/>
  </r>
  <r>
    <x v="0"/>
    <x v="110"/>
    <x v="6"/>
    <n v="93"/>
    <x v="110"/>
    <n v="7"/>
    <s v="Integrated care and support for children and young people"/>
    <s v="SaLT in Youth Justice Service"/>
    <x v="11"/>
    <s v="Multidisciplinary teams that are supporting independence, such as anticipatory care"/>
    <s v=""/>
    <x v="1"/>
    <s v=""/>
    <x v="0"/>
    <s v=""/>
    <s v=""/>
    <x v="1"/>
    <x v="1"/>
    <n v="36610"/>
    <x v="0"/>
  </r>
  <r>
    <x v="0"/>
    <x v="110"/>
    <x v="6"/>
    <n v="94"/>
    <x v="110"/>
    <n v="7"/>
    <s v="Integrated care and support for children and young people"/>
    <s v="Designated Clinical Officer in Special Educational Need and Disability (SEND)"/>
    <x v="11"/>
    <s v="Multidisciplinary teams that are supporting independence, such as anticipatory care"/>
    <s v=""/>
    <x v="1"/>
    <s v=""/>
    <x v="0"/>
    <s v=""/>
    <s v=""/>
    <x v="1"/>
    <x v="1"/>
    <n v="31400"/>
    <x v="0"/>
  </r>
  <r>
    <x v="0"/>
    <x v="110"/>
    <x v="6"/>
    <n v="95"/>
    <x v="110"/>
    <n v="7"/>
    <s v="Integrated care and support for children and young people"/>
    <s v="Designated Clinical Officer in Special Educational Need and Disability (SEND)"/>
    <x v="11"/>
    <s v="Multidisciplinary teams that are supporting independence, such as anticipatory care"/>
    <s v=""/>
    <x v="0"/>
    <s v=""/>
    <x v="0"/>
    <s v=""/>
    <s v=""/>
    <x v="1"/>
    <x v="4"/>
    <n v="31400"/>
    <x v="0"/>
  </r>
  <r>
    <x v="0"/>
    <x v="110"/>
    <x v="6"/>
    <n v="96"/>
    <x v="110"/>
    <n v="7"/>
    <s v="Integrated care and support for children and young people"/>
    <s v="Relate Core Grant"/>
    <x v="11"/>
    <s v="Other"/>
    <s v="Family support"/>
    <x v="0"/>
    <s v=""/>
    <x v="0"/>
    <s v=""/>
    <s v=""/>
    <x v="0"/>
    <x v="4"/>
    <n v="5000"/>
    <x v="0"/>
  </r>
  <r>
    <x v="0"/>
    <x v="110"/>
    <x v="6"/>
    <n v="97"/>
    <x v="110"/>
    <n v="7"/>
    <s v="Integrated care and support for children and young people"/>
    <s v="P3 Core Grant"/>
    <x v="3"/>
    <s v="Care navigation and planning"/>
    <s v=""/>
    <x v="0"/>
    <s v=""/>
    <x v="0"/>
    <s v=""/>
    <s v=""/>
    <x v="0"/>
    <x v="4"/>
    <n v="10000"/>
    <x v="0"/>
  </r>
  <r>
    <x v="0"/>
    <x v="110"/>
    <x v="6"/>
    <n v="98"/>
    <x v="110"/>
    <n v="7"/>
    <s v="Integrated care and support for children and young people"/>
    <s v="Uxbridge Child Contact Centre Core Grant"/>
    <x v="11"/>
    <s v="Other"/>
    <s v="Family support"/>
    <x v="0"/>
    <s v=""/>
    <x v="0"/>
    <s v=""/>
    <s v=""/>
    <x v="0"/>
    <x v="4"/>
    <n v="3000"/>
    <x v="0"/>
  </r>
  <r>
    <x v="0"/>
    <x v="110"/>
    <x v="6"/>
    <n v="99"/>
    <x v="110"/>
    <n v="8"/>
    <s v="Integrated care and support for people with learning disabilities/autism"/>
    <s v="Social Care Staff Team"/>
    <x v="3"/>
    <s v="Assessment teams/joint assessment"/>
    <s v=""/>
    <x v="0"/>
    <s v=""/>
    <x v="0"/>
    <s v=""/>
    <s v=""/>
    <x v="1"/>
    <x v="4"/>
    <n v="1254000"/>
    <x v="0"/>
  </r>
  <r>
    <x v="0"/>
    <x v="110"/>
    <x v="6"/>
    <n v="100"/>
    <x v="110"/>
    <n v="8"/>
    <s v="Integrated care and support for people with learning disabilities/autism"/>
    <s v="Day opportunity services"/>
    <x v="12"/>
    <s v=""/>
    <s v="Day opportunity services"/>
    <x v="0"/>
    <s v=""/>
    <x v="0"/>
    <s v=""/>
    <s v=""/>
    <x v="2"/>
    <x v="4"/>
    <n v="2800600"/>
    <x v="0"/>
  </r>
  <r>
    <x v="0"/>
    <x v="110"/>
    <x v="6"/>
    <n v="101"/>
    <x v="110"/>
    <n v="8"/>
    <s v="Integrated care and support for people with learning disabilities/autism"/>
    <s v="Live-in care"/>
    <x v="8"/>
    <s v="Other"/>
    <s v="Live-in care"/>
    <x v="0"/>
    <s v=""/>
    <x v="0"/>
    <s v=""/>
    <s v=""/>
    <x v="2"/>
    <x v="4"/>
    <n v="206000"/>
    <x v="0"/>
  </r>
  <r>
    <x v="0"/>
    <x v="110"/>
    <x v="6"/>
    <n v="102"/>
    <x v="110"/>
    <n v="8"/>
    <s v="Integrated care and support for people with learning disabilities/autism"/>
    <s v="Direct Payments"/>
    <x v="16"/>
    <s v=""/>
    <s v=""/>
    <x v="0"/>
    <s v=""/>
    <x v="0"/>
    <s v=""/>
    <s v=""/>
    <x v="2"/>
    <x v="4"/>
    <n v="2506000"/>
    <x v="0"/>
  </r>
  <r>
    <x v="0"/>
    <x v="110"/>
    <x v="6"/>
    <n v="103"/>
    <x v="110"/>
    <n v="8"/>
    <s v="Integrated care and support for people with learning disabilities/autism"/>
    <s v="Outreach support"/>
    <x v="11"/>
    <s v="Other"/>
    <s v="Outreach support to access community"/>
    <x v="0"/>
    <s v=""/>
    <x v="0"/>
    <s v=""/>
    <s v=""/>
    <x v="2"/>
    <x v="4"/>
    <n v="2581000"/>
    <x v="0"/>
  </r>
  <r>
    <x v="0"/>
    <x v="110"/>
    <x v="6"/>
    <n v="104"/>
    <x v="110"/>
    <n v="8"/>
    <s v="Integrated care and support for people with learning disabilities/autism"/>
    <s v="Core grant - Centre for ADHD and Autistic Support"/>
    <x v="7"/>
    <s v="Other"/>
    <s v="information,advice &amp; support"/>
    <x v="0"/>
    <s v=""/>
    <x v="0"/>
    <s v=""/>
    <s v=""/>
    <x v="0"/>
    <x v="4"/>
    <n v="15000"/>
    <x v="0"/>
  </r>
  <r>
    <x v="0"/>
    <x v="110"/>
    <x v="6"/>
    <n v="105"/>
    <x v="110"/>
    <n v="8"/>
    <s v="Integrated care and support for people with learning disabilities/autism"/>
    <s v="Core grant - Hillingdon Autistic Care and Support"/>
    <x v="7"/>
    <s v="Other"/>
    <s v="information,advice &amp; support"/>
    <x v="0"/>
    <s v=""/>
    <x v="0"/>
    <s v=""/>
    <s v=""/>
    <x v="0"/>
    <x v="4"/>
    <n v="40000"/>
    <x v="0"/>
  </r>
  <r>
    <x v="0"/>
    <x v="110"/>
    <x v="6"/>
    <n v="106"/>
    <x v="110"/>
    <n v="8"/>
    <s v="Integrated care and support for people with learning disabilities/autism"/>
    <s v="Homecare 18 +"/>
    <x v="8"/>
    <s v="Domiciliary care packages"/>
    <s v=""/>
    <x v="0"/>
    <s v=""/>
    <x v="0"/>
    <s v=""/>
    <s v=""/>
    <x v="2"/>
    <x v="0"/>
    <n v="176130"/>
    <x v="0"/>
  </r>
  <r>
    <x v="0"/>
    <x v="110"/>
    <x v="6"/>
    <n v="107"/>
    <x v="110"/>
    <n v="8"/>
    <s v="Integrated care and support for people with learning disabilities/autism"/>
    <s v="Homecare 18 +"/>
    <x v="8"/>
    <s v="Domiciliary care packages"/>
    <s v=""/>
    <x v="0"/>
    <s v=""/>
    <x v="0"/>
    <s v=""/>
    <s v=""/>
    <x v="2"/>
    <x v="4"/>
    <n v="865200"/>
    <x v="0"/>
  </r>
  <r>
    <x v="0"/>
    <x v="110"/>
    <x v="6"/>
    <n v="108"/>
    <x v="110"/>
    <n v="8"/>
    <s v="Integrated care and support for people with learning disabilities/autism"/>
    <s v="Placements 18 +"/>
    <x v="8"/>
    <s v="Domiciliary care packages"/>
    <s v=""/>
    <x v="0"/>
    <s v=""/>
    <x v="0"/>
    <s v=""/>
    <s v=""/>
    <x v="2"/>
    <x v="0"/>
    <n v="66560"/>
    <x v="0"/>
  </r>
  <r>
    <x v="0"/>
    <x v="110"/>
    <x v="6"/>
    <n v="109"/>
    <x v="110"/>
    <n v="8"/>
    <s v="Integrated care and support for people with learning disabilities/autism"/>
    <s v="Placements 18 +"/>
    <x v="8"/>
    <s v="Domiciliary care packages"/>
    <s v=""/>
    <x v="0"/>
    <s v=""/>
    <x v="0"/>
    <s v=""/>
    <s v=""/>
    <x v="2"/>
    <x v="1"/>
    <n v="429000"/>
    <x v="0"/>
  </r>
  <r>
    <x v="0"/>
    <x v="110"/>
    <x v="6"/>
    <n v="110"/>
    <x v="110"/>
    <n v="8"/>
    <s v="Integrated care and support for people with learning disabilities/autism"/>
    <s v="Placements 18 +"/>
    <x v="8"/>
    <s v="Domiciliary care packages"/>
    <s v=""/>
    <x v="0"/>
    <s v=""/>
    <x v="0"/>
    <s v=""/>
    <s v=""/>
    <x v="2"/>
    <x v="4"/>
    <n v="12192180"/>
    <x v="0"/>
  </r>
  <r>
    <x v="0"/>
    <x v="110"/>
    <x v="6"/>
    <n v="112"/>
    <x v="110"/>
    <n v="8"/>
    <s v="Integrated care and support for people with learning disabilities/autism"/>
    <s v="Supported living"/>
    <x v="4"/>
    <s v="Learning disability"/>
    <s v=""/>
    <x v="0"/>
    <s v=""/>
    <x v="0"/>
    <s v=""/>
    <s v=""/>
    <x v="2"/>
    <x v="4"/>
    <n v="14948900"/>
    <x v="0"/>
  </r>
  <r>
    <x v="0"/>
    <x v="110"/>
    <x v="6"/>
    <n v="113"/>
    <x v="110"/>
    <n v="8"/>
    <s v="Integrated care and support for people with learning disabilities/autism"/>
    <s v="Respite care placements"/>
    <x v="13"/>
    <s v="Respite services"/>
    <s v=""/>
    <x v="0"/>
    <s v=""/>
    <x v="0"/>
    <s v=""/>
    <s v=""/>
    <x v="2"/>
    <x v="0"/>
    <n v="165000"/>
    <x v="0"/>
  </r>
  <r>
    <x v="0"/>
    <x v="110"/>
    <x v="6"/>
    <n v="114"/>
    <x v="110"/>
    <n v="8"/>
    <s v="Integrated care and support for people with learning disabilities/autism"/>
    <s v="Respite care placements"/>
    <x v="13"/>
    <s v="Respite services"/>
    <s v=""/>
    <x v="0"/>
    <s v=""/>
    <x v="0"/>
    <s v=""/>
    <s v=""/>
    <x v="2"/>
    <x v="4"/>
    <n v="1240411"/>
    <x v="0"/>
  </r>
  <r>
    <x v="0"/>
    <x v="110"/>
    <x v="6"/>
    <n v="115"/>
    <x v="110"/>
    <n v="8"/>
    <s v="Integrated care and support for people with learning disabilities/autism"/>
    <s v="CHC placements"/>
    <x v="4"/>
    <s v="Learning disability"/>
    <s v=""/>
    <x v="4"/>
    <s v=""/>
    <x v="2"/>
    <s v=""/>
    <s v=""/>
    <x v="2"/>
    <x v="1"/>
    <n v="3577944"/>
    <x v="0"/>
  </r>
  <r>
    <x v="0"/>
    <x v="110"/>
    <x v="6"/>
    <n v="116"/>
    <x v="110"/>
    <n v="8"/>
    <s v="Integrated care and support for people with learning disabilities/autism"/>
    <s v="Non-CHC NHS placements"/>
    <x v="4"/>
    <s v="Learning disability"/>
    <s v=""/>
    <x v="1"/>
    <s v=""/>
    <x v="2"/>
    <s v=""/>
    <s v=""/>
    <x v="2"/>
    <x v="1"/>
    <n v="2590000"/>
    <x v="0"/>
  </r>
  <r>
    <x v="0"/>
    <x v="110"/>
    <x v="6"/>
    <n v="117"/>
    <x v="110"/>
    <n v="8"/>
    <s v="Integrated care and support for people with learning disabilities/autism"/>
    <s v="LBH Learning Disabilities Case Management Service"/>
    <x v="3"/>
    <s v="Assessment teams/joint assessment"/>
    <s v=""/>
    <x v="1"/>
    <s v=""/>
    <x v="2"/>
    <s v=""/>
    <s v=""/>
    <x v="1"/>
    <x v="1"/>
    <n v="128932"/>
    <x v="0"/>
  </r>
  <r>
    <x v="0"/>
    <x v="110"/>
    <x v="6"/>
    <n v="119"/>
    <x v="110"/>
    <n v="9"/>
    <s v="Programme Management"/>
    <s v="Programme Manager"/>
    <x v="10"/>
    <s v="Programme management"/>
    <s v=""/>
    <x v="0"/>
    <s v=""/>
    <x v="0"/>
    <s v=""/>
    <s v=""/>
    <x v="1"/>
    <x v="0"/>
    <n v="91670"/>
    <x v="0"/>
  </r>
  <r>
    <x v="0"/>
    <x v="111"/>
    <x v="6"/>
    <n v="1"/>
    <x v="111"/>
    <m/>
    <s v="Stroke Path Navigator and Stroke Reviews"/>
    <s v="Stroke path navigator, stroke reviews and falls project"/>
    <x v="11"/>
    <s v="Multidisciplinary teams that are supporting independence, such as anticipatory care"/>
    <s v=""/>
    <x v="0"/>
    <s v=""/>
    <x v="0"/>
    <s v=""/>
    <s v=""/>
    <x v="1"/>
    <x v="0"/>
    <n v="60000"/>
    <x v="0"/>
  </r>
  <r>
    <x v="0"/>
    <x v="111"/>
    <x v="6"/>
    <n v="2"/>
    <x v="111"/>
    <m/>
    <s v="Stroke and Falls Project"/>
    <s v="Stroke path navigator, stroke reviews and falls project"/>
    <x v="11"/>
    <s v="Multidisciplinary teams that are supporting independence, such as anticipatory care"/>
    <s v=""/>
    <x v="0"/>
    <s v=""/>
    <x v="0"/>
    <s v=""/>
    <s v=""/>
    <x v="1"/>
    <x v="0"/>
    <n v="80000"/>
    <x v="0"/>
  </r>
  <r>
    <x v="0"/>
    <x v="111"/>
    <x v="6"/>
    <n v="3"/>
    <x v="111"/>
    <m/>
    <s v="A&amp;E Discharge support"/>
    <s v="A&amp;E Discharge support  -increased Social Work Capacity"/>
    <x v="9"/>
    <s v="Early Discharge Planning"/>
    <s v=""/>
    <x v="0"/>
    <s v=""/>
    <x v="0"/>
    <s v=""/>
    <s v=""/>
    <x v="1"/>
    <x v="0"/>
    <n v="135200"/>
    <x v="0"/>
  </r>
  <r>
    <x v="0"/>
    <x v="111"/>
    <x v="6"/>
    <n v="4"/>
    <x v="111"/>
    <m/>
    <s v="Mulberries"/>
    <s v="End of Life Care - Respite and Support"/>
    <x v="11"/>
    <s v="Other"/>
    <s v="End of Life Care - Respite and Support"/>
    <x v="0"/>
    <s v=""/>
    <x v="0"/>
    <s v=""/>
    <s v=""/>
    <x v="1"/>
    <x v="0"/>
    <n v="40000"/>
    <x v="0"/>
  </r>
  <r>
    <x v="0"/>
    <x v="111"/>
    <x v="6"/>
    <n v="5"/>
    <x v="111"/>
    <m/>
    <s v="Social Inclusion Support services"/>
    <s v="Supported Accomodation services for Learning Disabilities clients"/>
    <x v="4"/>
    <s v="Supported accommodation"/>
    <s v=""/>
    <x v="0"/>
    <s v=""/>
    <x v="0"/>
    <s v=""/>
    <s v=""/>
    <x v="1"/>
    <x v="0"/>
    <n v="200000"/>
    <x v="0"/>
  </r>
  <r>
    <x v="0"/>
    <x v="111"/>
    <x v="6"/>
    <n v="6"/>
    <x v="111"/>
    <m/>
    <s v="Personal Care Services"/>
    <s v="Support at home "/>
    <x v="8"/>
    <s v="Domiciliary care packages"/>
    <s v=""/>
    <x v="0"/>
    <s v=""/>
    <x v="0"/>
    <s v=""/>
    <s v=""/>
    <x v="2"/>
    <x v="0"/>
    <n v="4239783"/>
    <x v="0"/>
  </r>
  <r>
    <x v="0"/>
    <x v="111"/>
    <x v="6"/>
    <n v="7"/>
    <x v="111"/>
    <m/>
    <s v="Extra Care Services"/>
    <s v="Extra Care Services"/>
    <x v="4"/>
    <s v="Extra care"/>
    <s v=""/>
    <x v="0"/>
    <s v=""/>
    <x v="0"/>
    <s v=""/>
    <s v=""/>
    <x v="2"/>
    <x v="0"/>
    <n v="420000"/>
    <x v="0"/>
  </r>
  <r>
    <x v="0"/>
    <x v="111"/>
    <x v="6"/>
    <n v="8"/>
    <x v="111"/>
    <m/>
    <s v="Telecare and Assistive Technology"/>
    <s v="Support at home "/>
    <x v="1"/>
    <s v="Telecare"/>
    <s v=""/>
    <x v="0"/>
    <s v=""/>
    <x v="0"/>
    <s v=""/>
    <s v=""/>
    <x v="1"/>
    <x v="0"/>
    <n v="350000"/>
    <x v="0"/>
  </r>
  <r>
    <x v="0"/>
    <x v="111"/>
    <x v="6"/>
    <n v="9"/>
    <x v="111"/>
    <m/>
    <s v="Assistive Technology"/>
    <s v="Support at home "/>
    <x v="1"/>
    <s v="Community based equipment"/>
    <s v=""/>
    <x v="0"/>
    <s v=""/>
    <x v="0"/>
    <s v=""/>
    <s v=""/>
    <x v="2"/>
    <x v="0"/>
    <n v="250000"/>
    <x v="0"/>
  </r>
  <r>
    <x v="0"/>
    <x v="111"/>
    <x v="6"/>
    <n v="10"/>
    <x v="111"/>
    <m/>
    <s v="Care Act Functions"/>
    <s v="Support at home "/>
    <x v="7"/>
    <s v="Carer advice and support"/>
    <s v=""/>
    <x v="0"/>
    <s v=""/>
    <x v="0"/>
    <s v=""/>
    <s v=""/>
    <x v="1"/>
    <x v="0"/>
    <n v="875000"/>
    <x v="0"/>
  </r>
  <r>
    <x v="0"/>
    <x v="111"/>
    <x v="6"/>
    <n v="11"/>
    <x v="111"/>
    <m/>
    <s v="Dementia Services"/>
    <s v="Support at home "/>
    <x v="11"/>
    <s v="Multidisciplinary teams that are supporting independence, such as anticipatory care"/>
    <s v=""/>
    <x v="0"/>
    <s v=""/>
    <x v="0"/>
    <s v=""/>
    <s v=""/>
    <x v="2"/>
    <x v="0"/>
    <n v="120000"/>
    <x v="0"/>
  </r>
  <r>
    <x v="0"/>
    <x v="111"/>
    <x v="6"/>
    <n v="12"/>
    <x v="111"/>
    <m/>
    <s v="Adult autism and Assessment"/>
    <s v="Support at home "/>
    <x v="3"/>
    <s v="Care navigation and planning"/>
    <s v=""/>
    <x v="0"/>
    <s v=""/>
    <x v="0"/>
    <s v=""/>
    <s v=""/>
    <x v="2"/>
    <x v="0"/>
    <n v="120000"/>
    <x v="0"/>
  </r>
  <r>
    <x v="0"/>
    <x v="111"/>
    <x v="6"/>
    <n v="13"/>
    <x v="111"/>
    <m/>
    <s v="User led Day Opportunities"/>
    <s v="Day Opportunities"/>
    <x v="11"/>
    <s v="Multidisciplinary teams that are supporting independence, such as anticipatory care"/>
    <s v=""/>
    <x v="0"/>
    <s v=""/>
    <x v="0"/>
    <s v=""/>
    <s v=""/>
    <x v="1"/>
    <x v="0"/>
    <n v="43000"/>
    <x v="0"/>
  </r>
  <r>
    <x v="0"/>
    <x v="111"/>
    <x v="6"/>
    <n v="14"/>
    <x v="111"/>
    <m/>
    <s v="Mental Health Community Prevention"/>
    <s v="Day Opportunities"/>
    <x v="11"/>
    <s v="Multidisciplinary teams that are supporting independence, such as anticipatory care"/>
    <s v=""/>
    <x v="0"/>
    <s v=""/>
    <x v="0"/>
    <s v=""/>
    <s v=""/>
    <x v="1"/>
    <x v="0"/>
    <n v="42000"/>
    <x v="0"/>
  </r>
  <r>
    <x v="0"/>
    <x v="111"/>
    <x v="6"/>
    <n v="15"/>
    <x v="111"/>
    <m/>
    <s v="Personalised Day Opportunities"/>
    <s v="Day Opportunities"/>
    <x v="11"/>
    <s v="Multidisciplinary teams that are supporting independence, such as anticipatory care"/>
    <s v=""/>
    <x v="0"/>
    <s v=""/>
    <x v="0"/>
    <s v=""/>
    <s v=""/>
    <x v="1"/>
    <x v="0"/>
    <n v="90000"/>
    <x v="0"/>
  </r>
  <r>
    <x v="0"/>
    <x v="111"/>
    <x v="6"/>
    <n v="16"/>
    <x v="111"/>
    <m/>
    <s v="Supported Employment"/>
    <s v="Day Opportunities"/>
    <x v="11"/>
    <s v="Multidisciplinary teams that are supporting independence, such as anticipatory care"/>
    <s v=""/>
    <x v="0"/>
    <s v=""/>
    <x v="0"/>
    <s v=""/>
    <s v=""/>
    <x v="1"/>
    <x v="0"/>
    <n v="40000"/>
    <x v="0"/>
  </r>
  <r>
    <x v="0"/>
    <x v="111"/>
    <x v="6"/>
    <n v="17"/>
    <x v="111"/>
    <m/>
    <s v="Vulnerable People Activity Co-ordination"/>
    <s v="Day Opportunities"/>
    <x v="11"/>
    <s v="Multidisciplinary teams that are supporting independence, such as anticipatory care"/>
    <s v=""/>
    <x v="0"/>
    <s v=""/>
    <x v="0"/>
    <s v=""/>
    <s v=""/>
    <x v="1"/>
    <x v="0"/>
    <n v="40000"/>
    <x v="0"/>
  </r>
  <r>
    <x v="0"/>
    <x v="111"/>
    <x v="6"/>
    <n v="18"/>
    <x v="111"/>
    <m/>
    <s v="Integrated support Services"/>
    <s v="Carers Services"/>
    <x v="13"/>
    <s v="Respite services"/>
    <s v=""/>
    <x v="0"/>
    <s v=""/>
    <x v="0"/>
    <s v=""/>
    <s v=""/>
    <x v="1"/>
    <x v="0"/>
    <n v="192000"/>
    <x v="0"/>
  </r>
  <r>
    <x v="0"/>
    <x v="111"/>
    <x v="6"/>
    <n v="19"/>
    <x v="111"/>
    <m/>
    <s v="Outreach Service"/>
    <s v="Carers Services"/>
    <x v="13"/>
    <s v="Respite services"/>
    <s v=""/>
    <x v="0"/>
    <s v=""/>
    <x v="0"/>
    <s v=""/>
    <s v=""/>
    <x v="1"/>
    <x v="0"/>
    <n v="33000"/>
    <x v="0"/>
  </r>
  <r>
    <x v="0"/>
    <x v="111"/>
    <x v="6"/>
    <n v="20"/>
    <x v="111"/>
    <m/>
    <s v="Events"/>
    <s v="Carers Services"/>
    <x v="13"/>
    <s v="Respite services"/>
    <s v=""/>
    <x v="0"/>
    <s v=""/>
    <x v="0"/>
    <s v=""/>
    <s v=""/>
    <x v="1"/>
    <x v="0"/>
    <n v="12000"/>
    <x v="0"/>
  </r>
  <r>
    <x v="0"/>
    <x v="111"/>
    <x v="6"/>
    <n v="21"/>
    <x v="111"/>
    <m/>
    <s v="Events"/>
    <s v="Carers Services"/>
    <x v="13"/>
    <s v="Respite services"/>
    <s v=""/>
    <x v="0"/>
    <s v=""/>
    <x v="0"/>
    <s v=""/>
    <s v=""/>
    <x v="1"/>
    <x v="0"/>
    <n v="3000"/>
    <x v="0"/>
  </r>
  <r>
    <x v="0"/>
    <x v="111"/>
    <x v="6"/>
    <n v="22"/>
    <x v="111"/>
    <m/>
    <s v="Reablement and OT"/>
    <s v="Community Recovery Service"/>
    <x v="5"/>
    <s v="Preventing admissions to acute setting"/>
    <s v=""/>
    <x v="0"/>
    <s v=""/>
    <x v="0"/>
    <s v=""/>
    <s v=""/>
    <x v="1"/>
    <x v="0"/>
    <n v="2292100"/>
    <x v="0"/>
  </r>
  <r>
    <x v="0"/>
    <x v="111"/>
    <x v="6"/>
    <n v="23"/>
    <x v="111"/>
    <m/>
    <s v="Integrated Community Response Service Social Worker"/>
    <s v="Community Recovery Service"/>
    <x v="5"/>
    <s v="Preventing admissions to acute setting"/>
    <s v=""/>
    <x v="0"/>
    <s v=""/>
    <x v="0"/>
    <s v=""/>
    <s v=""/>
    <x v="1"/>
    <x v="0"/>
    <n v="55000"/>
    <x v="0"/>
  </r>
  <r>
    <x v="0"/>
    <x v="111"/>
    <x v="6"/>
    <n v="24"/>
    <x v="111"/>
    <m/>
    <s v="Integrated Care - Handyperson Scheme"/>
    <s v="Managed Transfers of Care"/>
    <x v="9"/>
    <s v="Housing and related services"/>
    <s v=""/>
    <x v="0"/>
    <s v=""/>
    <x v="0"/>
    <s v=""/>
    <s v=""/>
    <x v="1"/>
    <x v="0"/>
    <n v="45000"/>
    <x v="0"/>
  </r>
  <r>
    <x v="0"/>
    <x v="111"/>
    <x v="6"/>
    <n v="25"/>
    <x v="111"/>
    <m/>
    <s v="Social Workers in Hospital"/>
    <s v="Managed Transfers of Care"/>
    <x v="9"/>
    <s v="Multi-Disciplinary/Multi-Agency Discharge Teams supporting discharge"/>
    <s v=""/>
    <x v="0"/>
    <s v=""/>
    <x v="0"/>
    <s v=""/>
    <s v=""/>
    <x v="1"/>
    <x v="0"/>
    <n v="559900"/>
    <x v="0"/>
  </r>
  <r>
    <x v="0"/>
    <x v="111"/>
    <x v="6"/>
    <n v="26"/>
    <x v="111"/>
    <m/>
    <s v="Palliative Care Social Worker"/>
    <s v="Managed Transfers of Care"/>
    <x v="9"/>
    <s v="Multi-Disciplinary/Multi-Agency Discharge Teams supporting discharge"/>
    <s v=""/>
    <x v="0"/>
    <s v=""/>
    <x v="0"/>
    <s v=""/>
    <s v=""/>
    <x v="1"/>
    <x v="0"/>
    <n v="50000"/>
    <x v="0"/>
  </r>
  <r>
    <x v="0"/>
    <x v="111"/>
    <x v="6"/>
    <n v="27"/>
    <x v="111"/>
    <m/>
    <s v="LA Annual Uplift"/>
    <s v="Contractual uplifts and placements supporting discharge"/>
    <x v="12"/>
    <s v=""/>
    <s v="Contractual uplifts and placements supporting discharge"/>
    <x v="0"/>
    <s v=""/>
    <x v="0"/>
    <s v=""/>
    <s v=""/>
    <x v="1"/>
    <x v="0"/>
    <n v="434078"/>
    <x v="0"/>
  </r>
  <r>
    <x v="0"/>
    <x v="111"/>
    <x v="6"/>
    <n v="28"/>
    <x v="111"/>
    <m/>
    <s v="LSCB - Safeguarding"/>
    <s v="Safeguarding"/>
    <x v="7"/>
    <s v="Safeguarding"/>
    <s v=""/>
    <x v="0"/>
    <s v=""/>
    <x v="2"/>
    <s v=""/>
    <s v=""/>
    <x v="1"/>
    <x v="1"/>
    <n v="30000"/>
    <x v="0"/>
  </r>
  <r>
    <x v="0"/>
    <x v="111"/>
    <x v="6"/>
    <n v="29"/>
    <x v="111"/>
    <m/>
    <s v="LSAB - Safeguarding"/>
    <s v="Safeguarding"/>
    <x v="7"/>
    <s v="Safeguarding"/>
    <s v=""/>
    <x v="0"/>
    <s v=""/>
    <x v="2"/>
    <s v=""/>
    <s v=""/>
    <x v="1"/>
    <x v="1"/>
    <n v="20000"/>
    <x v="0"/>
  </r>
  <r>
    <x v="0"/>
    <x v="111"/>
    <x v="6"/>
    <n v="30"/>
    <x v="111"/>
    <m/>
    <s v="Community Rehabilitation"/>
    <s v="Effectiveness of Reablement"/>
    <x v="5"/>
    <s v="Reablement to support discharge -step down (Discharge to Assess pathway 1)"/>
    <s v=""/>
    <x v="1"/>
    <s v=""/>
    <x v="2"/>
    <s v=""/>
    <s v=""/>
    <x v="3"/>
    <x v="0"/>
    <n v="2250726"/>
    <x v="0"/>
  </r>
  <r>
    <x v="0"/>
    <x v="111"/>
    <x v="6"/>
    <n v="31"/>
    <x v="111"/>
    <m/>
    <s v="Equipment"/>
    <s v="Effectiveness of Reablement"/>
    <x v="5"/>
    <s v="Reablement to support discharge -step down (Discharge to Assess pathway 1)"/>
    <s v=""/>
    <x v="1"/>
    <s v=""/>
    <x v="2"/>
    <s v=""/>
    <s v=""/>
    <x v="1"/>
    <x v="0"/>
    <n v="2099228"/>
    <x v="0"/>
  </r>
  <r>
    <x v="0"/>
    <x v="111"/>
    <x v="6"/>
    <n v="32"/>
    <x v="111"/>
    <m/>
    <s v="Integrated community Response Service"/>
    <s v="Effectiveness of Reablement"/>
    <x v="5"/>
    <s v="Reablement to support discharge -step down (Discharge to Assess pathway 1)"/>
    <s v=""/>
    <x v="1"/>
    <s v=""/>
    <x v="2"/>
    <s v=""/>
    <s v=""/>
    <x v="3"/>
    <x v="0"/>
    <n v="3268738"/>
    <x v="0"/>
  </r>
  <r>
    <x v="0"/>
    <x v="111"/>
    <x v="6"/>
    <n v="33"/>
    <x v="111"/>
    <m/>
    <s v="Joint Commissioning team"/>
    <s v="Integrated commissoning team"/>
    <x v="10"/>
    <s v="Joint commissioning infrastructure"/>
    <s v=""/>
    <x v="1"/>
    <s v=""/>
    <x v="0"/>
    <s v=""/>
    <s v=""/>
    <x v="1"/>
    <x v="4"/>
    <n v="921297"/>
    <x v="0"/>
  </r>
  <r>
    <x v="0"/>
    <x v="111"/>
    <x v="6"/>
    <n v="34"/>
    <x v="111"/>
    <m/>
    <s v="Contracts and Supplier Performance team"/>
    <s v="Integrated commissoning team"/>
    <x v="10"/>
    <s v="Joint commissioning infrastructure"/>
    <s v=""/>
    <x v="1"/>
    <s v=""/>
    <x v="2"/>
    <s v=""/>
    <s v=""/>
    <x v="4"/>
    <x v="1"/>
    <n v="651753.0992713063"/>
    <x v="0"/>
  </r>
  <r>
    <x v="0"/>
    <x v="111"/>
    <x v="6"/>
    <n v="35"/>
    <x v="111"/>
    <m/>
    <s v="Community Matrons"/>
    <s v="Support at home "/>
    <x v="11"/>
    <s v="Multidisciplinary teams that are supporting independence, such as anticipatory care"/>
    <s v=""/>
    <x v="1"/>
    <s v=""/>
    <x v="2"/>
    <s v=""/>
    <s v=""/>
    <x v="3"/>
    <x v="0"/>
    <n v="342297.05413130403"/>
    <x v="1"/>
  </r>
  <r>
    <x v="0"/>
    <x v="111"/>
    <x v="6"/>
    <n v="36"/>
    <x v="111"/>
    <m/>
    <s v="Cardiac Rehabilitation Service"/>
    <s v="Effectiveness of Reablement"/>
    <x v="11"/>
    <s v="Multidisciplinary teams that are supporting independence, such as anticipatory care"/>
    <s v=""/>
    <x v="1"/>
    <s v=""/>
    <x v="2"/>
    <s v=""/>
    <s v=""/>
    <x v="3"/>
    <x v="0"/>
    <n v="221352.35660592542"/>
    <x v="1"/>
  </r>
  <r>
    <x v="0"/>
    <x v="111"/>
    <x v="6"/>
    <n v="37"/>
    <x v="111"/>
    <m/>
    <s v="Specialists Nurse Services"/>
    <s v="Community Support"/>
    <x v="11"/>
    <s v="Multidisciplinary teams that are supporting independence, such as anticipatory care"/>
    <s v=""/>
    <x v="1"/>
    <s v=""/>
    <x v="2"/>
    <s v=""/>
    <s v=""/>
    <x v="3"/>
    <x v="0"/>
    <n v="466854.35652973852"/>
    <x v="1"/>
  </r>
  <r>
    <x v="0"/>
    <x v="111"/>
    <x v="6"/>
    <n v="38"/>
    <x v="111"/>
    <m/>
    <s v="Neuro Rehabilitation"/>
    <s v="Effectiveness of Reablement"/>
    <x v="5"/>
    <s v="Reablement to support discharge -step down (Discharge to Assess pathway 1)"/>
    <s v=""/>
    <x v="1"/>
    <s v=""/>
    <x v="2"/>
    <s v=""/>
    <s v=""/>
    <x v="3"/>
    <x v="0"/>
    <n v="372458.51510891254"/>
    <x v="1"/>
  </r>
  <r>
    <x v="0"/>
    <x v="111"/>
    <x v="6"/>
    <n v="39"/>
    <x v="111"/>
    <m/>
    <s v="Comm Paed Nursing"/>
    <s v="Support at home "/>
    <x v="11"/>
    <s v="Multidisciplinary teams that are supporting independence, such as anticipatory care"/>
    <s v=""/>
    <x v="1"/>
    <s v=""/>
    <x v="2"/>
    <s v=""/>
    <s v=""/>
    <x v="3"/>
    <x v="0"/>
    <n v="242650.27505923447"/>
    <x v="1"/>
  </r>
  <r>
    <x v="0"/>
    <x v="111"/>
    <x v="6"/>
    <n v="40"/>
    <x v="111"/>
    <m/>
    <s v="Tissue Viability"/>
    <s v="Community Support"/>
    <x v="11"/>
    <s v="Multidisciplinary teams that are supporting independence, such as anticipatory care"/>
    <s v=""/>
    <x v="1"/>
    <s v=""/>
    <x v="2"/>
    <s v=""/>
    <s v=""/>
    <x v="3"/>
    <x v="0"/>
    <n v="378443.56726184249"/>
    <x v="1"/>
  </r>
  <r>
    <x v="0"/>
    <x v="111"/>
    <x v="6"/>
    <n v="41"/>
    <x v="111"/>
    <m/>
    <s v="Disabled Facilities Grant"/>
    <s v="Adaptations"/>
    <x v="14"/>
    <s v="Adaptations, including statutory DFG grants"/>
    <s v=""/>
    <x v="0"/>
    <s v=""/>
    <x v="0"/>
    <s v=""/>
    <s v=""/>
    <x v="1"/>
    <x v="2"/>
    <n v="2999580"/>
    <x v="0"/>
  </r>
  <r>
    <x v="0"/>
    <x v="111"/>
    <x v="6"/>
    <n v="42"/>
    <x v="111"/>
    <m/>
    <s v="Reduction in Delayed Transfers of Care"/>
    <s v="Community Recovery Service - reablement investment to increase capacity and cohort of patients"/>
    <x v="5"/>
    <s v="Reablement to support discharge -step down (Discharge to Assess pathway 1)"/>
    <s v=""/>
    <x v="0"/>
    <s v=""/>
    <x v="0"/>
    <s v=""/>
    <s v=""/>
    <x v="2"/>
    <x v="3"/>
    <n v="430000"/>
    <x v="0"/>
  </r>
  <r>
    <x v="0"/>
    <x v="111"/>
    <x v="6"/>
    <n v="43"/>
    <x v="111"/>
    <m/>
    <s v="Reduction in Delayed Transfers of Care"/>
    <s v="Additional investment in Hospital Social Work Service - Strengthen Hospital social Work Service including an expansion of the service to include Imperial hospital. "/>
    <x v="9"/>
    <s v="Flexible working patterns (including 7 day working)"/>
    <s v=""/>
    <x v="0"/>
    <s v=""/>
    <x v="0"/>
    <s v=""/>
    <s v=""/>
    <x v="1"/>
    <x v="3"/>
    <n v="200000"/>
    <x v="0"/>
  </r>
  <r>
    <x v="0"/>
    <x v="111"/>
    <x v="6"/>
    <n v="44"/>
    <x v="111"/>
    <m/>
    <s v="Reduction in Delayed Transfers of Care"/>
    <s v="Care co-ordination - Dementia Services"/>
    <x v="9"/>
    <s v="Multi-Disciplinary/Multi-Agency Discharge Teams supporting discharge"/>
    <s v=""/>
    <x v="0"/>
    <s v=""/>
    <x v="0"/>
    <s v=""/>
    <s v=""/>
    <x v="2"/>
    <x v="3"/>
    <n v="68000"/>
    <x v="0"/>
  </r>
  <r>
    <x v="0"/>
    <x v="111"/>
    <x v="6"/>
    <n v="45"/>
    <x v="111"/>
    <m/>
    <s v="Reduction in Delayed Transfers of Care"/>
    <s v="Targeted Activities Programmes"/>
    <x v="11"/>
    <s v="Multidisciplinary teams that are supporting independence, such as anticipatory care"/>
    <s v=""/>
    <x v="0"/>
    <s v=""/>
    <x v="0"/>
    <s v=""/>
    <s v=""/>
    <x v="2"/>
    <x v="3"/>
    <n v="100000"/>
    <x v="0"/>
  </r>
  <r>
    <x v="0"/>
    <x v="111"/>
    <x v="6"/>
    <n v="46"/>
    <x v="111"/>
    <m/>
    <s v="Reduction in Delayed Transfers of Care"/>
    <s v="Extra Care Sheltered Housing Activities - health and wellbeing "/>
    <x v="2"/>
    <s v="Housing Related Schemes"/>
    <s v=""/>
    <x v="0"/>
    <s v=""/>
    <x v="0"/>
    <s v=""/>
    <s v=""/>
    <x v="2"/>
    <x v="3"/>
    <n v="40000"/>
    <x v="0"/>
  </r>
  <r>
    <x v="0"/>
    <x v="111"/>
    <x v="6"/>
    <n v="47"/>
    <x v="111"/>
    <m/>
    <s v="Reduction in Delayed Transfers of Care"/>
    <s v="Enhanced Handyperson scheme"/>
    <x v="9"/>
    <s v="Flexible working patterns (including 7 day working)"/>
    <s v=""/>
    <x v="1"/>
    <s v=""/>
    <x v="0"/>
    <s v=""/>
    <s v=""/>
    <x v="2"/>
    <x v="3"/>
    <n v="42000"/>
    <x v="0"/>
  </r>
  <r>
    <x v="0"/>
    <x v="111"/>
    <x v="6"/>
    <n v="48"/>
    <x v="111"/>
    <m/>
    <s v="Reduction in Delayed Transfers of Care"/>
    <s v="Mental Health DTOC Programme - discharge co-ordination, mental health housing support"/>
    <x v="9"/>
    <s v="Early Discharge Planning"/>
    <s v=""/>
    <x v="3"/>
    <s v=""/>
    <x v="0"/>
    <s v=""/>
    <s v=""/>
    <x v="1"/>
    <x v="3"/>
    <n v="363000"/>
    <x v="0"/>
  </r>
  <r>
    <x v="0"/>
    <x v="111"/>
    <x v="6"/>
    <n v="49"/>
    <x v="111"/>
    <m/>
    <s v="Reduction in Delayed Transfers of Care"/>
    <s v="Care Home market sustainability"/>
    <x v="4"/>
    <s v="Care home"/>
    <s v=""/>
    <x v="0"/>
    <s v=""/>
    <x v="0"/>
    <s v=""/>
    <s v=""/>
    <x v="1"/>
    <x v="3"/>
    <n v="538000"/>
    <x v="0"/>
  </r>
  <r>
    <x v="0"/>
    <x v="111"/>
    <x v="6"/>
    <n v="50"/>
    <x v="111"/>
    <m/>
    <s v="Market Management"/>
    <s v="Residential Placement costs"/>
    <x v="4"/>
    <s v="Care home"/>
    <s v=""/>
    <x v="0"/>
    <s v=""/>
    <x v="0"/>
    <s v=""/>
    <s v=""/>
    <x v="1"/>
    <x v="3"/>
    <n v="5243903"/>
    <x v="0"/>
  </r>
  <r>
    <x v="0"/>
    <x v="111"/>
    <x v="6"/>
    <n v="51"/>
    <x v="111"/>
    <m/>
    <s v="ICP posts"/>
    <s v="ICP posts"/>
    <x v="10"/>
    <s v="Programme management"/>
    <s v=""/>
    <x v="1"/>
    <s v=""/>
    <x v="2"/>
    <s v=""/>
    <s v=""/>
    <x v="3"/>
    <x v="3"/>
    <n v="150000"/>
    <x v="0"/>
  </r>
  <r>
    <x v="0"/>
    <x v="111"/>
    <x v="6"/>
    <n v="52"/>
    <x v="111"/>
    <m/>
    <s v="Winter Programme"/>
    <s v="Placement Capacity to support Transfers of Care"/>
    <x v="9"/>
    <s v="Early Discharge Planning"/>
    <s v=""/>
    <x v="0"/>
    <s v=""/>
    <x v="0"/>
    <s v=""/>
    <s v=""/>
    <x v="1"/>
    <x v="3"/>
    <n v="999342"/>
    <x v="0"/>
  </r>
  <r>
    <x v="0"/>
    <x v="112"/>
    <x v="6"/>
    <n v="1"/>
    <x v="112"/>
    <n v="1"/>
    <s v="Protection of Adult Social Services"/>
    <s v="Residential placements"/>
    <x v="4"/>
    <s v="Care home"/>
    <s v=""/>
    <x v="0"/>
    <s v=""/>
    <x v="0"/>
    <s v=""/>
    <s v=""/>
    <x v="2"/>
    <x v="0"/>
    <n v="3563000"/>
    <x v="0"/>
  </r>
  <r>
    <x v="0"/>
    <x v="112"/>
    <x v="6"/>
    <n v="2"/>
    <x v="112"/>
    <n v="2"/>
    <s v="Protection of Adult Social Services"/>
    <s v="Home Care or Domiciliary Care"/>
    <x v="8"/>
    <s v="Domiciliary care packages"/>
    <s v=""/>
    <x v="0"/>
    <s v=""/>
    <x v="0"/>
    <s v=""/>
    <s v=""/>
    <x v="2"/>
    <x v="0"/>
    <n v="3309327"/>
    <x v="0"/>
  </r>
  <r>
    <x v="0"/>
    <x v="112"/>
    <x v="6"/>
    <n v="3"/>
    <x v="112"/>
    <n v="3"/>
    <s v="Protection of Adult Social Services"/>
    <s v="Support for hospital discharge"/>
    <x v="8"/>
    <s v="Domiciliary care to support hospital discharge (Discharge to Assess pathway 1)"/>
    <s v=""/>
    <x v="0"/>
    <s v=""/>
    <x v="0"/>
    <s v=""/>
    <s v=""/>
    <x v="1"/>
    <x v="0"/>
    <n v="414188"/>
    <x v="0"/>
  </r>
  <r>
    <x v="0"/>
    <x v="112"/>
    <x v="6"/>
    <n v="4"/>
    <x v="112"/>
    <n v="4"/>
    <s v="Protection of Adult Social Services"/>
    <s v="Welfare Rights"/>
    <x v="11"/>
    <s v="Integrated neighbourhood services"/>
    <s v=""/>
    <x v="0"/>
    <s v=""/>
    <x v="2"/>
    <s v=""/>
    <s v=""/>
    <x v="1"/>
    <x v="0"/>
    <n v="119500"/>
    <x v="0"/>
  </r>
  <r>
    <x v="0"/>
    <x v="112"/>
    <x v="6"/>
    <n v="5"/>
    <x v="112"/>
    <n v="5"/>
    <s v="Reablement"/>
    <s v="Intermediate Care Services"/>
    <x v="5"/>
    <s v="Reablement service accepting community and discharge referrals"/>
    <s v=""/>
    <x v="0"/>
    <s v=""/>
    <x v="0"/>
    <s v=""/>
    <s v=""/>
    <x v="1"/>
    <x v="0"/>
    <n v="1200000"/>
    <x v="0"/>
  </r>
  <r>
    <x v="0"/>
    <x v="112"/>
    <x v="6"/>
    <n v="6"/>
    <x v="112"/>
    <n v="6"/>
    <s v="Public Health Intervention - F21M"/>
    <s v="Community Based Schemes"/>
    <x v="11"/>
    <s v="Integrated neighbourhood services"/>
    <s v=""/>
    <x v="1"/>
    <s v=""/>
    <x v="0"/>
    <s v=""/>
    <s v=""/>
    <x v="1"/>
    <x v="0"/>
    <n v="150000"/>
    <x v="0"/>
  </r>
  <r>
    <x v="0"/>
    <x v="112"/>
    <x v="6"/>
    <n v="7"/>
    <x v="112"/>
    <n v="7"/>
    <s v="Care Act"/>
    <s v="Care Act Implementation Related Duties"/>
    <x v="7"/>
    <s v="Other"/>
    <s v="Support to implement care act"/>
    <x v="0"/>
    <s v=""/>
    <x v="0"/>
    <s v=""/>
    <s v=""/>
    <x v="1"/>
    <x v="0"/>
    <n v="663000"/>
    <x v="0"/>
  </r>
  <r>
    <x v="0"/>
    <x v="112"/>
    <x v="6"/>
    <n v="8"/>
    <x v="112"/>
    <n v="8"/>
    <s v="Disabled Facilities Grant"/>
    <s v="DFG Related Schemes"/>
    <x v="14"/>
    <s v="Adaptations, including statutory DFG grants"/>
    <s v=""/>
    <x v="1"/>
    <s v=""/>
    <x v="2"/>
    <s v=""/>
    <s v=""/>
    <x v="1"/>
    <x v="2"/>
    <n v="1939775"/>
    <x v="0"/>
  </r>
  <r>
    <x v="0"/>
    <x v="112"/>
    <x v="6"/>
    <n v="9"/>
    <x v="112"/>
    <n v="9"/>
    <s v="Community Rehab Capacity"/>
    <s v="Intermediate Care Services"/>
    <x v="6"/>
    <s v="Step down (discharge to assess pathway-2)"/>
    <s v=""/>
    <x v="1"/>
    <s v=""/>
    <x v="2"/>
    <s v=""/>
    <s v=""/>
    <x v="3"/>
    <x v="0"/>
    <n v="952162"/>
    <x v="0"/>
  </r>
  <r>
    <x v="0"/>
    <x v="112"/>
    <x v="6"/>
    <n v="10"/>
    <x v="112"/>
    <n v="10"/>
    <s v="Community Neuro Rehab services"/>
    <s v="Community Based Schemes"/>
    <x v="11"/>
    <s v="Multidisciplinary teams that are supporting independence, such as anticipatory care"/>
    <s v=""/>
    <x v="1"/>
    <s v=""/>
    <x v="2"/>
    <s v=""/>
    <s v=""/>
    <x v="3"/>
    <x v="0"/>
    <n v="1062765"/>
    <x v="0"/>
  </r>
  <r>
    <x v="0"/>
    <x v="112"/>
    <x v="6"/>
    <n v="11"/>
    <x v="112"/>
    <n v="11"/>
    <s v="Respiratory Service"/>
    <s v="Community Based Schemes"/>
    <x v="11"/>
    <s v="Multidisciplinary teams that are supporting independence, such as anticipatory care"/>
    <s v=""/>
    <x v="1"/>
    <s v=""/>
    <x v="2"/>
    <s v=""/>
    <s v=""/>
    <x v="3"/>
    <x v="0"/>
    <n v="624437.99999999988"/>
    <x v="0"/>
  </r>
  <r>
    <x v="0"/>
    <x v="112"/>
    <x v="6"/>
    <n v="12"/>
    <x v="112"/>
    <n v="12"/>
    <s v="DN services"/>
    <s v="Community Based Schemes"/>
    <x v="11"/>
    <s v="Multidisciplinary teams that are supporting independence, such as anticipatory care"/>
    <s v=""/>
    <x v="1"/>
    <s v=""/>
    <x v="2"/>
    <s v=""/>
    <s v=""/>
    <x v="3"/>
    <x v="0"/>
    <n v="854109.14399999997"/>
    <x v="0"/>
  </r>
  <r>
    <x v="0"/>
    <x v="112"/>
    <x v="6"/>
    <n v="13"/>
    <x v="112"/>
    <n v="13"/>
    <s v="Whittington Out of Hospital service"/>
    <s v="Community Based Schemes"/>
    <x v="11"/>
    <s v="Multidisciplinary teams that are supporting independence, such as anticipatory care"/>
    <s v=""/>
    <x v="1"/>
    <s v=""/>
    <x v="2"/>
    <s v=""/>
    <s v=""/>
    <x v="3"/>
    <x v="0"/>
    <n v="469446"/>
    <x v="0"/>
  </r>
  <r>
    <x v="0"/>
    <x v="112"/>
    <x v="6"/>
    <n v="14"/>
    <x v="112"/>
    <n v="14"/>
    <s v="Rapid Response"/>
    <s v="Intermediate Care Services"/>
    <x v="5"/>
    <s v="Rapid/Crisis Response - step up (2 hr response)"/>
    <s v=""/>
    <x v="1"/>
    <s v=""/>
    <x v="2"/>
    <s v=""/>
    <s v=""/>
    <x v="3"/>
    <x v="0"/>
    <n v="910100.07899999991"/>
    <x v="0"/>
  </r>
  <r>
    <x v="0"/>
    <x v="112"/>
    <x v="6"/>
    <n v="15"/>
    <x v="112"/>
    <n v="15"/>
    <s v="CHC Social Work"/>
    <s v="CHC Social Work"/>
    <x v="10"/>
    <s v="Integrated models of provision"/>
    <s v=""/>
    <x v="1"/>
    <s v=""/>
    <x v="0"/>
    <s v=""/>
    <s v=""/>
    <x v="3"/>
    <x v="3"/>
    <n v="50000"/>
    <x v="0"/>
  </r>
  <r>
    <x v="0"/>
    <x v="112"/>
    <x v="6"/>
    <n v="16"/>
    <x v="112"/>
    <n v="16"/>
    <s v="Discharge to Assess"/>
    <s v="D2A P1&amp;SLT&amp;IURRT"/>
    <x v="9"/>
    <s v="Home First/Discharge to Assess - process support/core costs"/>
    <s v=""/>
    <x v="1"/>
    <s v=""/>
    <x v="2"/>
    <s v=""/>
    <s v=""/>
    <x v="3"/>
    <x v="0"/>
    <n v="1108758.825"/>
    <x v="0"/>
  </r>
  <r>
    <x v="0"/>
    <x v="112"/>
    <x v="6"/>
    <n v="17"/>
    <x v="112"/>
    <n v="17"/>
    <s v="Discharge to Assess"/>
    <s v="D2AOT&amp;A"/>
    <x v="9"/>
    <s v="Home First/Discharge to Assess - process support/core costs"/>
    <s v=""/>
    <x v="0"/>
    <s v=""/>
    <x v="2"/>
    <s v=""/>
    <s v=""/>
    <x v="3"/>
    <x v="0"/>
    <n v="124710"/>
    <x v="0"/>
  </r>
  <r>
    <x v="0"/>
    <x v="112"/>
    <x v="6"/>
    <n v="18"/>
    <x v="112"/>
    <n v="18"/>
    <s v="Discharge to Assess"/>
    <s v="D2ACHC"/>
    <x v="9"/>
    <s v="Home First/Discharge to Assess - process support/core costs"/>
    <s v=""/>
    <x v="1"/>
    <s v=""/>
    <x v="2"/>
    <s v=""/>
    <s v=""/>
    <x v="3"/>
    <x v="0"/>
    <n v="387956.00699999998"/>
    <x v="0"/>
  </r>
  <r>
    <x v="0"/>
    <x v="112"/>
    <x v="6"/>
    <n v="19"/>
    <x v="112"/>
    <n v="19"/>
    <s v="Discharge to Assess"/>
    <s v="Discharge to Assess"/>
    <x v="9"/>
    <s v="Home First/Discharge to Assess - process support/core costs"/>
    <s v=""/>
    <x v="0"/>
    <s v=""/>
    <x v="0"/>
    <s v=""/>
    <s v=""/>
    <x v="1"/>
    <x v="3"/>
    <n v="438780"/>
    <x v="0"/>
  </r>
  <r>
    <x v="0"/>
    <x v="112"/>
    <x v="6"/>
    <n v="20"/>
    <x v="112"/>
    <n v="20"/>
    <s v="Discharge to Assess"/>
    <s v="Social work support for hospitals"/>
    <x v="9"/>
    <s v="Multi-Disciplinary/Multi-Agency Discharge Teams supporting discharge"/>
    <s v=""/>
    <x v="0"/>
    <s v=""/>
    <x v="0"/>
    <s v=""/>
    <s v=""/>
    <x v="1"/>
    <x v="3"/>
    <n v="279130"/>
    <x v="0"/>
  </r>
  <r>
    <x v="0"/>
    <x v="112"/>
    <x v="6"/>
    <n v="21"/>
    <x v="112"/>
    <n v="21"/>
    <s v="Integrated Networks"/>
    <s v="Integrated Network supporting general practice input"/>
    <x v="3"/>
    <s v="Care navigation and planning"/>
    <s v=""/>
    <x v="1"/>
    <s v=""/>
    <x v="2"/>
    <s v=""/>
    <s v=""/>
    <x v="4"/>
    <x v="0"/>
    <n v="463000"/>
    <x v="0"/>
  </r>
  <r>
    <x v="0"/>
    <x v="112"/>
    <x v="6"/>
    <n v="22"/>
    <x v="112"/>
    <n v="22"/>
    <s v="Locality Navigators"/>
    <s v="VCS input for networks, navigating and Social prescribing"/>
    <x v="0"/>
    <s v="Social Prescribing"/>
    <s v=""/>
    <x v="3"/>
    <s v=""/>
    <x v="2"/>
    <s v=""/>
    <s v=""/>
    <x v="0"/>
    <x v="0"/>
    <n v="378000"/>
    <x v="0"/>
  </r>
  <r>
    <x v="0"/>
    <x v="112"/>
    <x v="6"/>
    <n v="23"/>
    <x v="112"/>
    <n v="23"/>
    <s v="Peer Coaches"/>
    <s v="Peer Coaches"/>
    <x v="15"/>
    <s v="Mental health /wellbeing"/>
    <s v=""/>
    <x v="2"/>
    <s v=""/>
    <x v="2"/>
    <s v=""/>
    <s v=""/>
    <x v="5"/>
    <x v="0"/>
    <n v="152550"/>
    <x v="0"/>
  </r>
  <r>
    <x v="0"/>
    <x v="112"/>
    <x v="6"/>
    <n v="24"/>
    <x v="112"/>
    <n v="24"/>
    <s v="Integrated Networks"/>
    <s v="Integrated Care Planning and Navigation"/>
    <x v="11"/>
    <s v="Multidisciplinary teams that are supporting independence, such as anticipatory care"/>
    <s v=""/>
    <x v="1"/>
    <s v=""/>
    <x v="0"/>
    <s v=""/>
    <s v=""/>
    <x v="1"/>
    <x v="3"/>
    <n v="103000"/>
    <x v="0"/>
  </r>
  <r>
    <x v="0"/>
    <x v="112"/>
    <x v="6"/>
    <n v="25"/>
    <x v="112"/>
    <n v="25"/>
    <s v="Frailty Services"/>
    <s v="Community Frailty and Anticipatory care services"/>
    <x v="11"/>
    <s v="Multidisciplinary teams that are supporting independence, such as anticipatory care"/>
    <s v=""/>
    <x v="1"/>
    <s v=""/>
    <x v="2"/>
    <s v=""/>
    <s v=""/>
    <x v="3"/>
    <x v="0"/>
    <n v="1376273.5559999999"/>
    <x v="0"/>
  </r>
  <r>
    <x v="0"/>
    <x v="112"/>
    <x v="6"/>
    <n v="26"/>
    <x v="112"/>
    <n v="26"/>
    <s v="Frailty Services"/>
    <s v="Frailty Navigator"/>
    <x v="3"/>
    <s v="Care navigation and planning"/>
    <s v=""/>
    <x v="3"/>
    <s v=""/>
    <x v="2"/>
    <s v=""/>
    <s v=""/>
    <x v="0"/>
    <x v="0"/>
    <n v="46620"/>
    <x v="0"/>
  </r>
  <r>
    <x v="0"/>
    <x v="112"/>
    <x v="6"/>
    <n v="27"/>
    <x v="112"/>
    <n v="27"/>
    <s v="Carers support and education"/>
    <s v="Carers (START) dementia support"/>
    <x v="13"/>
    <s v="Respite services"/>
    <s v=""/>
    <x v="1"/>
    <s v=""/>
    <x v="2"/>
    <s v=""/>
    <s v=""/>
    <x v="3"/>
    <x v="0"/>
    <n v="42713.999999999993"/>
    <x v="0"/>
  </r>
  <r>
    <x v="0"/>
    <x v="112"/>
    <x v="6"/>
    <n v="28"/>
    <x v="112"/>
    <n v="28"/>
    <s v="Carers support and education"/>
    <s v="Carers (Bereavement)"/>
    <x v="13"/>
    <s v="Respite services"/>
    <s v=""/>
    <x v="1"/>
    <s v=""/>
    <x v="2"/>
    <s v=""/>
    <s v=""/>
    <x v="0"/>
    <x v="0"/>
    <n v="84414"/>
    <x v="0"/>
  </r>
  <r>
    <x v="0"/>
    <x v="112"/>
    <x v="6"/>
    <n v="29"/>
    <x v="112"/>
    <n v="29"/>
    <s v="Carers support and education"/>
    <s v="Carers (Hub)"/>
    <x v="13"/>
    <s v="Other"/>
    <s v="Carers Services"/>
    <x v="1"/>
    <s v=""/>
    <x v="2"/>
    <s v=""/>
    <s v=""/>
    <x v="0"/>
    <x v="0"/>
    <n v="95000"/>
    <x v="0"/>
  </r>
  <r>
    <x v="0"/>
    <x v="112"/>
    <x v="6"/>
    <n v="30"/>
    <x v="112"/>
    <n v="30"/>
    <s v="Stroke Services"/>
    <s v="Stroke services"/>
    <x v="11"/>
    <s v="Integrated neighbourhood services"/>
    <s v=""/>
    <x v="1"/>
    <s v=""/>
    <x v="2"/>
    <s v=""/>
    <s v=""/>
    <x v="0"/>
    <x v="0"/>
    <n v="135000"/>
    <x v="0"/>
  </r>
  <r>
    <x v="0"/>
    <x v="112"/>
    <x v="6"/>
    <n v="31"/>
    <x v="112"/>
    <n v="31"/>
    <s v="Long Term Conditions "/>
    <s v="Long term conditions Mx and maintanence"/>
    <x v="11"/>
    <s v="Multidisciplinary teams that are supporting independence, such as anticipatory care"/>
    <s v=""/>
    <x v="1"/>
    <s v=""/>
    <x v="2"/>
    <s v=""/>
    <s v=""/>
    <x v="3"/>
    <x v="0"/>
    <n v="186401.86199999999"/>
    <x v="0"/>
  </r>
  <r>
    <x v="0"/>
    <x v="112"/>
    <x v="6"/>
    <n v="32"/>
    <x v="112"/>
    <n v="32"/>
    <s v="Community Prevention and Wellbeing"/>
    <s v="Health Living Pharmacy and Good Neighbours "/>
    <x v="0"/>
    <s v="Social Prescribing"/>
    <s v=""/>
    <x v="1"/>
    <s v=""/>
    <x v="2"/>
    <s v=""/>
    <s v=""/>
    <x v="0"/>
    <x v="0"/>
    <n v="40000"/>
    <x v="0"/>
  </r>
  <r>
    <x v="0"/>
    <x v="112"/>
    <x v="6"/>
    <n v="33"/>
    <x v="112"/>
    <n v="33"/>
    <s v="Physical Disabilities "/>
    <s v="Community Based Schemes"/>
    <x v="11"/>
    <s v="Integrated neighbourhood services"/>
    <s v=""/>
    <x v="0"/>
    <s v=""/>
    <x v="2"/>
    <s v=""/>
    <s v=""/>
    <x v="1"/>
    <x v="0"/>
    <n v="401156"/>
    <x v="0"/>
  </r>
  <r>
    <x v="0"/>
    <x v="112"/>
    <x v="6"/>
    <n v="34"/>
    <x v="112"/>
    <n v="34"/>
    <s v="Programme Management"/>
    <s v="Joint commissioning staff"/>
    <x v="10"/>
    <s v="Programme management"/>
    <s v=""/>
    <x v="1"/>
    <s v=""/>
    <x v="0"/>
    <s v=""/>
    <s v=""/>
    <x v="4"/>
    <x v="0"/>
    <n v="171469"/>
    <x v="1"/>
  </r>
  <r>
    <x v="0"/>
    <x v="112"/>
    <x v="6"/>
    <n v="35"/>
    <x v="112"/>
    <n v="35"/>
    <s v="Winter Pressures"/>
    <s v="Winter Pressures"/>
    <x v="11"/>
    <s v="Multidisciplinary teams that are supporting independence, such as anticipatory care"/>
    <s v=""/>
    <x v="0"/>
    <s v=""/>
    <x v="0"/>
    <s v=""/>
    <s v=""/>
    <x v="1"/>
    <x v="3"/>
    <n v="1324411"/>
    <x v="0"/>
  </r>
  <r>
    <x v="0"/>
    <x v="112"/>
    <x v="6"/>
    <n v="36"/>
    <x v="112"/>
    <n v="36"/>
    <s v="Funding for Social Care"/>
    <s v="Support for care capacity (care homes and dom care)"/>
    <x v="11"/>
    <s v="Integrated neighbourhood services"/>
    <s v=""/>
    <x v="0"/>
    <s v=""/>
    <x v="0"/>
    <s v=""/>
    <s v=""/>
    <x v="1"/>
    <x v="3"/>
    <n v="11655580"/>
    <x v="0"/>
  </r>
  <r>
    <x v="0"/>
    <x v="112"/>
    <x v="6"/>
    <n v="37"/>
    <x v="112"/>
    <n v="37"/>
    <s v="Integrated Community Equipment Service (ICES) - ICB"/>
    <s v="Integrated Community Equipment Service (ICES) - ICB"/>
    <x v="1"/>
    <s v="Community based equipment"/>
    <s v=""/>
    <x v="1"/>
    <s v=""/>
    <x v="0"/>
    <s v=""/>
    <s v=""/>
    <x v="1"/>
    <x v="0"/>
    <n v="463500"/>
    <x v="1"/>
  </r>
  <r>
    <x v="0"/>
    <x v="112"/>
    <x v="6"/>
    <n v="38"/>
    <x v="112"/>
    <n v="38"/>
    <s v="Integrated Community Equipment Service (ICES) - Whittington"/>
    <s v="Integrated Community Equipment Service (ICES) - Whittington"/>
    <x v="1"/>
    <s v="Community based equipment"/>
    <s v=""/>
    <x v="1"/>
    <s v=""/>
    <x v="0"/>
    <s v=""/>
    <s v=""/>
    <x v="1"/>
    <x v="0"/>
    <n v="463500"/>
    <x v="1"/>
  </r>
  <r>
    <x v="0"/>
    <x v="112"/>
    <x v="6"/>
    <n v="39"/>
    <x v="112"/>
    <n v="39"/>
    <s v="St. Annes Intermediate Care Beds"/>
    <s v="St. Annes Intermediate Care Beds"/>
    <x v="6"/>
    <s v="Step down (discharge to assess pathway-2)"/>
    <s v=""/>
    <x v="1"/>
    <s v=""/>
    <x v="2"/>
    <s v=""/>
    <s v=""/>
    <x v="2"/>
    <x v="0"/>
    <n v="165204"/>
    <x v="0"/>
  </r>
  <r>
    <x v="0"/>
    <x v="112"/>
    <x v="6"/>
    <n v="40"/>
    <x v="112"/>
    <n v="40"/>
    <s v="Mildmay Intermediate Care Beds"/>
    <s v="Mildmay Intermediate Care Beds"/>
    <x v="6"/>
    <s v="Step down (discharge to assess pathway-2)"/>
    <s v=""/>
    <x v="1"/>
    <s v=""/>
    <x v="2"/>
    <s v=""/>
    <s v=""/>
    <x v="2"/>
    <x v="0"/>
    <n v="191921"/>
    <x v="0"/>
  </r>
  <r>
    <x v="0"/>
    <x v="112"/>
    <x v="6"/>
    <n v="41"/>
    <x v="112"/>
    <n v="41"/>
    <s v="Nurse Support to Care Homes"/>
    <s v="Nurse Support to Care Homes"/>
    <x v="4"/>
    <s v="Nursing home"/>
    <s v=""/>
    <x v="0"/>
    <s v=""/>
    <x v="0"/>
    <s v=""/>
    <s v=""/>
    <x v="1"/>
    <x v="3"/>
    <n v="650000"/>
    <x v="0"/>
  </r>
  <r>
    <x v="0"/>
    <x v="112"/>
    <x v="6"/>
    <n v="42"/>
    <x v="112"/>
    <n v="42"/>
    <s v="IC (Discharge) Whittington Staff* - LA"/>
    <s v="IC (Discharge) Whittington Staff* - LA"/>
    <x v="6"/>
    <s v="Step down (discharge to assess pathway-2)"/>
    <s v=""/>
    <x v="0"/>
    <s v=""/>
    <x v="2"/>
    <s v=""/>
    <s v=""/>
    <x v="3"/>
    <x v="0"/>
    <n v="240544"/>
    <x v="0"/>
  </r>
  <r>
    <x v="0"/>
    <x v="112"/>
    <x v="6"/>
    <n v="43"/>
    <x v="112"/>
    <n v="43"/>
    <s v="IC (Discharge) LBI Staff - LA"/>
    <s v="IC (Discharge) LBI Staff - LA"/>
    <x v="6"/>
    <s v="Step down (discharge to assess pathway-2)"/>
    <s v=""/>
    <x v="0"/>
    <s v=""/>
    <x v="0"/>
    <s v=""/>
    <s v=""/>
    <x v="1"/>
    <x v="0"/>
    <n v="90958"/>
    <x v="0"/>
  </r>
  <r>
    <x v="0"/>
    <x v="112"/>
    <x v="6"/>
    <n v="44"/>
    <x v="112"/>
    <n v="44"/>
    <s v="IC (Discharge) St. Annes Intermediate Care Beds - LA"/>
    <s v="IC (Discharge) St. Annes Intermediate Care Beds - LA"/>
    <x v="6"/>
    <s v="Step down (discharge to assess pathway-2)"/>
    <s v=""/>
    <x v="0"/>
    <s v=""/>
    <x v="0"/>
    <s v=""/>
    <s v=""/>
    <x v="2"/>
    <x v="0"/>
    <n v="304003"/>
    <x v="0"/>
  </r>
  <r>
    <x v="0"/>
    <x v="112"/>
    <x v="6"/>
    <n v="45"/>
    <x v="112"/>
    <n v="45"/>
    <s v="IC (Discharge) Mildmay Intermediate Care Beds - LA"/>
    <s v="IC (Discharge) Mildmay Intermediate Care Beds - LA"/>
    <x v="6"/>
    <s v="Step down (discharge to assess pathway-2)"/>
    <s v=""/>
    <x v="0"/>
    <s v=""/>
    <x v="0"/>
    <s v=""/>
    <s v=""/>
    <x v="2"/>
    <x v="0"/>
    <n v="353168"/>
    <x v="0"/>
  </r>
  <r>
    <x v="0"/>
    <x v="112"/>
    <x v="6"/>
    <n v="46"/>
    <x v="112"/>
    <n v="46"/>
    <s v="IC (Discharge) Commissioning &amp; Brokerage Support - ICB"/>
    <s v="IC (Discharge) Commissioning &amp; Brokerage Support - ICB"/>
    <x v="10"/>
    <s v="Programme management"/>
    <s v=""/>
    <x v="1"/>
    <s v=""/>
    <x v="0"/>
    <s v=""/>
    <s v=""/>
    <x v="1"/>
    <x v="0"/>
    <n v="56000"/>
    <x v="0"/>
  </r>
  <r>
    <x v="0"/>
    <x v="112"/>
    <x v="6"/>
    <n v="47"/>
    <x v="112"/>
    <n v="47"/>
    <s v="IC (Discharge) Whittington Staff* - ICB"/>
    <s v="IC (Discharge) Whittington Staff* - ICB"/>
    <x v="11"/>
    <s v="Multidisciplinary teams that are supporting independence, such as anticipatory care"/>
    <s v=""/>
    <x v="1"/>
    <s v=""/>
    <x v="2"/>
    <s v=""/>
    <s v=""/>
    <x v="3"/>
    <x v="0"/>
    <n v="167158"/>
    <x v="0"/>
  </r>
  <r>
    <x v="0"/>
    <x v="112"/>
    <x v="6"/>
    <n v="48"/>
    <x v="112"/>
    <n v="48"/>
    <s v="IC (Discharge) LBI Staff - ICB"/>
    <s v="IC (Discharge) LBI Staff - ICB"/>
    <x v="11"/>
    <s v="Multidisciplinary teams that are supporting independence, such as anticipatory care"/>
    <s v=""/>
    <x v="1"/>
    <s v=""/>
    <x v="2"/>
    <s v=""/>
    <s v=""/>
    <x v="4"/>
    <x v="0"/>
    <n v="63208"/>
    <x v="0"/>
  </r>
  <r>
    <x v="0"/>
    <x v="113"/>
    <x v="6"/>
    <n v="1"/>
    <x v="113"/>
    <n v="1"/>
    <s v="MH Supported Accommodation Clusters"/>
    <s v="Provision of  Mental Health supported accommodation cluster services model through 4 providers across 24 premises with 263 bed spaces_x000a_Supports people with Serious Mental Illness subject to  S117 aftercare and Care Act responsibilitie"/>
    <x v="4"/>
    <s v="Supported accommodation"/>
    <s v=""/>
    <x v="3"/>
    <s v=""/>
    <x v="0"/>
    <s v=""/>
    <s v=""/>
    <x v="0"/>
    <x v="0"/>
    <n v="1782213"/>
    <x v="0"/>
  </r>
  <r>
    <x v="0"/>
    <x v="113"/>
    <x v="6"/>
    <n v="2"/>
    <x v="113"/>
    <n v="2"/>
    <s v="Hospital Services "/>
    <s v="The aim of the 7-day service is to supports the continuous discharge of residents from 3B hospital sites WCC/RBKC and LBHF and meets the requirements under D2A. It supports earlier involvement of ASC in discharge planning"/>
    <x v="9"/>
    <s v="Early Discharge Planning"/>
    <s v=""/>
    <x v="6"/>
    <s v="Resources for early discharge "/>
    <x v="0"/>
    <s v=""/>
    <s v=""/>
    <x v="1"/>
    <x v="0"/>
    <n v="326723"/>
    <x v="0"/>
  </r>
  <r>
    <x v="0"/>
    <x v="113"/>
    <x v="6"/>
    <n v="3"/>
    <x v="113"/>
    <n v="3"/>
    <s v="Information and Advice "/>
    <s v="To provide hospital avoidance services aimed at reducing unplanned presentations, admissions or readmissions to acute care facilities. Ensuring that D2A community reviews/ interim residential placements are reviewed in a timely way"/>
    <x v="7"/>
    <s v="Carer advice and support"/>
    <s v=""/>
    <x v="0"/>
    <s v=""/>
    <x v="0"/>
    <s v=""/>
    <s v=""/>
    <x v="1"/>
    <x v="0"/>
    <n v="297139"/>
    <x v="0"/>
  </r>
  <r>
    <x v="0"/>
    <x v="113"/>
    <x v="6"/>
    <n v="4"/>
    <x v="113"/>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0"/>
    <s v=""/>
    <x v="0"/>
    <s v="0.7"/>
    <s v=""/>
    <x v="1"/>
    <x v="0"/>
    <n v="1222117"/>
    <x v="0"/>
  </r>
  <r>
    <x v="0"/>
    <x v="113"/>
    <x v="6"/>
    <n v="5"/>
    <x v="113"/>
    <n v="5"/>
    <s v="Homecare "/>
    <s v="Commissioned Homecare services"/>
    <x v="8"/>
    <s v="Domiciliary care packages"/>
    <s v=""/>
    <x v="0"/>
    <s v=""/>
    <x v="0"/>
    <s v=""/>
    <s v=""/>
    <x v="1"/>
    <x v="0"/>
    <n v="3617969"/>
    <x v="0"/>
  </r>
  <r>
    <x v="0"/>
    <x v="113"/>
    <x v="6"/>
    <n v="6"/>
    <x v="113"/>
    <n v="6"/>
    <s v="Personal/Carer's  budget "/>
    <s v="To support carers to maintain their role._x000a_To enable carers to provide the best possible care to their loved ones._x000a_To support carers to maintain their health and wellbeing_x000a_To enable carers to have a break from the role, rest and recuperate. "/>
    <x v="13"/>
    <s v="Respite services"/>
    <s v=""/>
    <x v="0"/>
    <s v=""/>
    <x v="0"/>
    <s v=""/>
    <s v=""/>
    <x v="0"/>
    <x v="0"/>
    <n v="352403"/>
    <x v="0"/>
  </r>
  <r>
    <x v="0"/>
    <x v="113"/>
    <x v="6"/>
    <n v="7"/>
    <x v="113"/>
    <n v="7"/>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5"/>
    <s v="Preventing admissions to acute setting"/>
    <s v=""/>
    <x v="0"/>
    <s v=""/>
    <x v="0"/>
    <s v=""/>
    <s v=""/>
    <x v="1"/>
    <x v="0"/>
    <n v="756019"/>
    <x v="0"/>
  </r>
  <r>
    <x v="0"/>
    <x v="113"/>
    <x v="6"/>
    <n v="8"/>
    <x v="113"/>
    <n v="8"/>
    <s v="Care -Act - Careres adocacy and Network"/>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0"/>
    <n v="85085"/>
    <x v="0"/>
  </r>
  <r>
    <x v="0"/>
    <x v="113"/>
    <x v="6"/>
    <n v="9"/>
    <x v="113"/>
    <n v="9"/>
    <s v="Care -Act - Safeguarding"/>
    <s v="Section 43 Schedule 2 of the Care Act 2014 outlines local authorities’ responsibilities to set up a Safeguarding Adults Board (SAB). To support SAEB in addressing barriers to effective safeguarding that may exist .To develop and actively promote a culture"/>
    <x v="7"/>
    <s v="Other"/>
    <s v="DOLS"/>
    <x v="0"/>
    <s v=""/>
    <x v="0"/>
    <s v=""/>
    <s v=""/>
    <x v="1"/>
    <x v="0"/>
    <n v="163038"/>
    <x v="0"/>
  </r>
  <r>
    <x v="0"/>
    <x v="113"/>
    <x v="6"/>
    <n v="10"/>
    <x v="113"/>
    <n v="10"/>
    <s v="RBKC 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11"/>
    <s v="Other"/>
    <s v="Outreach support "/>
    <x v="3"/>
    <s v=""/>
    <x v="0"/>
    <s v=""/>
    <s v=""/>
    <x v="1"/>
    <x v="0"/>
    <n v="259883"/>
    <x v="0"/>
  </r>
  <r>
    <x v="0"/>
    <x v="113"/>
    <x v="6"/>
    <n v="11"/>
    <x v="113"/>
    <n v="11"/>
    <s v="Community Independence Services(CNWL)"/>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5"/>
    <s v="Reablement service accepting community and discharge referrals"/>
    <s v=""/>
    <x v="1"/>
    <s v=""/>
    <x v="2"/>
    <s v=""/>
    <s v=""/>
    <x v="3"/>
    <x v="0"/>
    <n v="3314904"/>
    <x v="0"/>
  </r>
  <r>
    <x v="0"/>
    <x v="113"/>
    <x v="6"/>
    <n v="12"/>
    <x v="113"/>
    <n v="12"/>
    <s v="Intermediate care Beds (Alexandra Ward) – CLCH"/>
    <s v="The service provides bed-based support for people needing interim intermediate care provision and who cannot be cared for in their normal place of residence"/>
    <x v="3"/>
    <s v="Care navigation and planning"/>
    <s v=""/>
    <x v="1"/>
    <s v=""/>
    <x v="2"/>
    <s v=""/>
    <s v=""/>
    <x v="3"/>
    <x v="0"/>
    <n v="1710964"/>
    <x v="1"/>
  </r>
  <r>
    <x v="0"/>
    <x v="113"/>
    <x v="6"/>
    <n v="13"/>
    <x v="113"/>
    <n v="13"/>
    <s v="Intermediate care Beds (Athlone Ward) – CLCH"/>
    <s v="The service provides bed-based support for people needing interim intermediate care provision and who cannot be cared for in their normal place of residence"/>
    <x v="3"/>
    <s v="Care navigation and planning"/>
    <s v=""/>
    <x v="1"/>
    <s v=""/>
    <x v="2"/>
    <s v=""/>
    <s v=""/>
    <x v="3"/>
    <x v="0"/>
    <n v="955614"/>
    <x v="1"/>
  </r>
  <r>
    <x v="0"/>
    <x v="113"/>
    <x v="6"/>
    <n v="14"/>
    <x v="113"/>
    <n v="14"/>
    <s v="IBCF - Meeting Adult Social care needs"/>
    <s v="Improving Social Care, Health and wellbeing,  stablising the Social Care provider Market and preventing avoidable stays in hospitals._x000a_"/>
    <x v="7"/>
    <s v="Safeguarding"/>
    <s v=" "/>
    <x v="0"/>
    <s v=""/>
    <x v="0"/>
    <s v=""/>
    <s v=""/>
    <x v="1"/>
    <x v="3"/>
    <n v="630298"/>
    <x v="0"/>
  </r>
  <r>
    <x v="0"/>
    <x v="113"/>
    <x v="6"/>
    <n v="15"/>
    <x v="113"/>
    <n v="14"/>
    <s v="IBCF - reducing pressures on the NHS, including seasonal winter pressures"/>
    <s v="Improving Social Care, Health and wellbeing,  stablising the Social Care provider Market and preventing avoidable stays in hospitals._x000a_"/>
    <x v="10"/>
    <s v="Integrated models of provision"/>
    <s v=" "/>
    <x v="0"/>
    <s v=""/>
    <x v="0"/>
    <s v=""/>
    <s v=""/>
    <x v="1"/>
    <x v="3"/>
    <n v="89667"/>
    <x v="0"/>
  </r>
  <r>
    <x v="0"/>
    <x v="113"/>
    <x v="6"/>
    <n v="16"/>
    <x v="113"/>
    <n v="14"/>
    <s v="IBCF - supporting people to be discharge from hospital "/>
    <s v="Improving Social Care, Health and wellbeing,  stablising the Social Care provider Market and preventing avoidable stays in hospitals._x000a_"/>
    <x v="9"/>
    <s v="Multi-Disciplinary/Multi-Agency Discharge Teams supporting discharge"/>
    <s v=""/>
    <x v="0"/>
    <s v=""/>
    <x v="0"/>
    <s v=""/>
    <s v=""/>
    <x v="1"/>
    <x v="3"/>
    <n v="180785"/>
    <x v="0"/>
  </r>
  <r>
    <x v="0"/>
    <x v="113"/>
    <x v="6"/>
    <n v="17"/>
    <x v="113"/>
    <n v="14"/>
    <s v="IBCF - ensuring that the social care provider market is supported "/>
    <s v="Improving Social Care, Health and wellbeing,  stablising the Social Care provider Market and preventing avoidable stays in hospitals._x000a_"/>
    <x v="8"/>
    <s v="Domiciliary care packages"/>
    <s v=""/>
    <x v="0"/>
    <s v=""/>
    <x v="0"/>
    <s v=""/>
    <s v=""/>
    <x v="1"/>
    <x v="3"/>
    <n v="6348390"/>
    <x v="0"/>
  </r>
  <r>
    <x v="0"/>
    <x v="113"/>
    <x v="6"/>
    <n v="18"/>
    <x v="113"/>
    <n v="14"/>
    <s v="IBCF - ensuring that the social care provider market is supported "/>
    <s v="Improving Social Care, Health and wellbeing,  stablising the Social Care provider Market and preventing avoidable stays in hospitals._x000a_"/>
    <x v="2"/>
    <s v=""/>
    <s v=""/>
    <x v="0"/>
    <s v=""/>
    <x v="0"/>
    <s v=""/>
    <s v=""/>
    <x v="1"/>
    <x v="3"/>
    <n v="30000"/>
    <x v="0"/>
  </r>
  <r>
    <x v="0"/>
    <x v="113"/>
    <x v="6"/>
    <n v="19"/>
    <x v="113"/>
    <n v="14"/>
    <s v="IBCF - ensuring that the social care provider market is supported "/>
    <s v="Improving Social Care, Health and wellbeing,  stablising the Social Care provider Market and preventing avoidable stays in hospitals._x000a_"/>
    <x v="6"/>
    <s v="Step down (discharge to assess pathway-2)"/>
    <s v=""/>
    <x v="0"/>
    <s v=""/>
    <x v="0"/>
    <s v=""/>
    <s v=""/>
    <x v="1"/>
    <x v="3"/>
    <n v="275797"/>
    <x v="0"/>
  </r>
  <r>
    <x v="0"/>
    <x v="113"/>
    <x v="6"/>
    <n v="20"/>
    <x v="113"/>
    <n v="14"/>
    <s v="IBCF - ensuring that the social care provider market is supported "/>
    <s v="Improving Social Care, Health and wellbeing,  stablising the Social Care provider Market and preventing avoidable stays in hospitals._x000a_"/>
    <x v="5"/>
    <s v="Preventing admissions to acute setting"/>
    <s v=""/>
    <x v="0"/>
    <s v=""/>
    <x v="0"/>
    <s v=""/>
    <s v=""/>
    <x v="1"/>
    <x v="3"/>
    <n v="107000"/>
    <x v="0"/>
  </r>
  <r>
    <x v="0"/>
    <x v="113"/>
    <x v="6"/>
    <n v="21"/>
    <x v="113"/>
    <n v="15"/>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2"/>
    <n v="859824"/>
    <x v="0"/>
  </r>
  <r>
    <x v="0"/>
    <x v="113"/>
    <x v="6"/>
    <n v="22"/>
    <x v="113"/>
    <n v="15"/>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Discretionary use of DFG - including small adaptations"/>
    <s v=""/>
    <x v="6"/>
    <s v="DFG"/>
    <x v="0"/>
    <s v=""/>
    <s v=""/>
    <x v="1"/>
    <x v="2"/>
    <n v="100000"/>
    <x v="0"/>
  </r>
  <r>
    <x v="0"/>
    <x v="113"/>
    <x v="6"/>
    <n v="23"/>
    <x v="113"/>
    <n v="15"/>
    <s v="Disability Facility Grant  ( Can breakdown into Adatation, Handy person, Grant if requires)"/>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4"/>
    <n v="66232"/>
    <x v="0"/>
  </r>
  <r>
    <x v="0"/>
    <x v="113"/>
    <x v="6"/>
    <n v="24"/>
    <x v="113"/>
    <n v="9"/>
    <s v="Care -Act - Safeguarding"/>
    <s v="Section 43 Schedule 2 of the Care Act 2014 outlines local authorities’ responsibilities to set up a Safeguarding Adults Board (SAB). To support SAEB in addressing barriers to effective safeguarding that may exist .To develop and actively promote a culture"/>
    <x v="7"/>
    <s v="Other"/>
    <s v="DOLS"/>
    <x v="0"/>
    <s v=""/>
    <x v="0"/>
    <s v=""/>
    <s v=""/>
    <x v="1"/>
    <x v="1"/>
    <n v="20915"/>
    <x v="0"/>
  </r>
  <r>
    <x v="0"/>
    <x v="114"/>
    <x v="6"/>
    <n v="1"/>
    <x v="114"/>
    <n v="11"/>
    <s v="Rapid Response Service "/>
    <s v="Step-up service "/>
    <x v="6"/>
    <s v="Rapid/Crisis Response"/>
    <s v=""/>
    <x v="1"/>
    <s v=""/>
    <x v="2"/>
    <s v=""/>
    <s v=""/>
    <x v="3"/>
    <x v="0"/>
    <n v="1793818"/>
    <x v="0"/>
  </r>
  <r>
    <x v="0"/>
    <x v="114"/>
    <x v="6"/>
    <n v="2"/>
    <x v="114"/>
    <n v="10"/>
    <s v="Integrated Community Services "/>
    <s v="Care planning review"/>
    <x v="3"/>
    <s v="Care navigation and planning"/>
    <s v=""/>
    <x v="1"/>
    <s v=""/>
    <x v="2"/>
    <s v=""/>
    <s v=""/>
    <x v="3"/>
    <x v="0"/>
    <n v="1711569"/>
    <x v="0"/>
  </r>
  <r>
    <x v="0"/>
    <x v="114"/>
    <x v="6"/>
    <n v="3"/>
    <x v="114"/>
    <n v="4"/>
    <s v="Integrated Community Services "/>
    <s v="VCSE support to discharge"/>
    <x v="11"/>
    <s v="Low level support for simple hospital discharges (Discharge to Assess pathway 0)"/>
    <s v=""/>
    <x v="1"/>
    <s v=""/>
    <x v="2"/>
    <s v=""/>
    <s v=""/>
    <x v="0"/>
    <x v="0"/>
    <n v="5472049"/>
    <x v="0"/>
  </r>
  <r>
    <x v="0"/>
    <x v="114"/>
    <x v="6"/>
    <n v="4"/>
    <x v="114"/>
    <n v="7"/>
    <s v="Integrated Community Services "/>
    <s v="Home first"/>
    <x v="9"/>
    <s v="Home First/Discharge to Assess - process support/core costs"/>
    <s v=""/>
    <x v="1"/>
    <s v=""/>
    <x v="2"/>
    <s v=""/>
    <s v=""/>
    <x v="3"/>
    <x v="0"/>
    <n v="81510"/>
    <x v="0"/>
  </r>
  <r>
    <x v="0"/>
    <x v="114"/>
    <x v="6"/>
    <n v="5"/>
    <x v="114"/>
    <n v="5"/>
    <s v="Home Adaptations and Equipment "/>
    <s v="Adaptations"/>
    <x v="14"/>
    <s v="Adaptations, including statutory DFG grants"/>
    <s v=""/>
    <x v="0"/>
    <s v=""/>
    <x v="0"/>
    <s v=""/>
    <s v=""/>
    <x v="1"/>
    <x v="2"/>
    <n v="1520112"/>
    <x v="0"/>
  </r>
  <r>
    <x v="0"/>
    <x v="114"/>
    <x v="6"/>
    <n v="6"/>
    <x v="114"/>
    <n v="7"/>
    <s v="Discharge to Assess"/>
    <s v="D2A/Reablement"/>
    <x v="8"/>
    <s v="Domiciliary care to support hospital discharge (Discharge to Assess pathway 1)"/>
    <s v=""/>
    <x v="0"/>
    <s v=""/>
    <x v="0"/>
    <s v=""/>
    <s v=""/>
    <x v="2"/>
    <x v="3"/>
    <n v="590535.03"/>
    <x v="0"/>
  </r>
  <r>
    <x v="0"/>
    <x v="114"/>
    <x v="6"/>
    <n v="7"/>
    <x v="114"/>
    <n v="7"/>
    <s v="Joint discharge Team"/>
    <s v="Integrated discharge"/>
    <x v="9"/>
    <s v="Early Discharge Planning"/>
    <s v=""/>
    <x v="0"/>
    <s v=""/>
    <x v="0"/>
    <s v=""/>
    <s v=""/>
    <x v="1"/>
    <x v="3"/>
    <n v="414904.18"/>
    <x v="0"/>
  </r>
  <r>
    <x v="0"/>
    <x v="114"/>
    <x v="6"/>
    <n v="8"/>
    <x v="114"/>
    <n v="7"/>
    <s v="Home First "/>
    <s v="Home care / domiciliary care"/>
    <x v="9"/>
    <s v="Home First/Discharge to Assess - process support/core costs"/>
    <s v=""/>
    <x v="0"/>
    <s v=""/>
    <x v="0"/>
    <s v=""/>
    <s v=""/>
    <x v="2"/>
    <x v="3"/>
    <n v="315265.77"/>
    <x v="0"/>
  </r>
  <r>
    <x v="0"/>
    <x v="114"/>
    <x v="6"/>
    <n v="9"/>
    <x v="114"/>
    <n v="16"/>
    <s v="Care Homes "/>
    <s v="Residential placements"/>
    <x v="4"/>
    <s v="Care home"/>
    <s v=""/>
    <x v="0"/>
    <s v=""/>
    <x v="0"/>
    <s v=""/>
    <s v=""/>
    <x v="1"/>
    <x v="3"/>
    <n v="221115.67"/>
    <x v="0"/>
  </r>
  <r>
    <x v="0"/>
    <x v="114"/>
    <x v="6"/>
    <n v="10"/>
    <x v="114"/>
    <n v="4"/>
    <s v="Community Multi Disciplinary Teams"/>
    <s v="MDT to keep people at home"/>
    <x v="11"/>
    <s v="Multidisciplinary teams that are supporting independence, such as anticipatory care"/>
    <s v=""/>
    <x v="0"/>
    <s v=""/>
    <x v="0"/>
    <s v=""/>
    <s v=""/>
    <x v="1"/>
    <x v="3"/>
    <n v="298028.14"/>
    <x v="0"/>
  </r>
  <r>
    <x v="0"/>
    <x v="114"/>
    <x v="6"/>
    <n v="11"/>
    <x v="114"/>
    <n v="14"/>
    <s v="Dementia Services"/>
    <s v="Low level support in own home"/>
    <x v="5"/>
    <s v="Other"/>
    <s v="Supporting independence / staying in own home  "/>
    <x v="0"/>
    <s v=""/>
    <x v="0"/>
    <s v=""/>
    <s v=""/>
    <x v="0"/>
    <x v="0"/>
    <n v="69867"/>
    <x v="0"/>
  </r>
  <r>
    <x v="0"/>
    <x v="114"/>
    <x v="6"/>
    <n v="12"/>
    <x v="114"/>
    <n v="16"/>
    <s v="Dementia Residential Placements "/>
    <s v="Bedded support"/>
    <x v="4"/>
    <s v="Care home"/>
    <s v=""/>
    <x v="0"/>
    <s v=""/>
    <x v="0"/>
    <s v=""/>
    <s v=""/>
    <x v="1"/>
    <x v="0"/>
    <n v="2328878"/>
    <x v="0"/>
  </r>
  <r>
    <x v="0"/>
    <x v="114"/>
    <x v="6"/>
    <n v="13"/>
    <x v="114"/>
    <n v="2"/>
    <s v="Safeguarding"/>
    <s v="General requirements around safeguarding ie DoLS"/>
    <x v="7"/>
    <s v="Safeguarding"/>
    <s v=""/>
    <x v="0"/>
    <s v=""/>
    <x v="0"/>
    <s v=""/>
    <s v=""/>
    <x v="1"/>
    <x v="0"/>
    <n v="543641"/>
    <x v="0"/>
  </r>
  <r>
    <x v="0"/>
    <x v="114"/>
    <x v="6"/>
    <n v="14"/>
    <x v="114"/>
    <n v="3"/>
    <s v="Carers Assessments and Advice"/>
    <s v="General support and advice for carers"/>
    <x v="13"/>
    <s v="Other"/>
    <s v="Advice and support &amp; assessments for carers"/>
    <x v="0"/>
    <s v=""/>
    <x v="0"/>
    <s v=""/>
    <s v=""/>
    <x v="0"/>
    <x v="0"/>
    <n v="323205"/>
    <x v="0"/>
  </r>
  <r>
    <x v="0"/>
    <x v="114"/>
    <x v="6"/>
    <n v="15"/>
    <x v="114"/>
    <n v="1"/>
    <s v="Community Equipment"/>
    <s v="Community equipment"/>
    <x v="1"/>
    <s v="Community based equipment"/>
    <s v=""/>
    <x v="0"/>
    <s v=""/>
    <x v="0"/>
    <s v=""/>
    <s v=""/>
    <x v="2"/>
    <x v="0"/>
    <n v="407554"/>
    <x v="0"/>
  </r>
  <r>
    <x v="0"/>
    <x v="114"/>
    <x v="6"/>
    <n v="16"/>
    <x v="114"/>
    <n v="8"/>
    <s v="Homecare"/>
    <s v="Dom care"/>
    <x v="8"/>
    <s v="Domiciliary care to support hospital discharge (Discharge to Assess pathway 1)"/>
    <s v=""/>
    <x v="0"/>
    <s v=""/>
    <x v="0"/>
    <s v=""/>
    <s v=""/>
    <x v="2"/>
    <x v="0"/>
    <n v="168528"/>
    <x v="0"/>
  </r>
  <r>
    <x v="0"/>
    <x v="114"/>
    <x v="6"/>
    <n v="17"/>
    <x v="114"/>
    <n v="13"/>
    <s v="Direct Payments "/>
    <s v="PB's"/>
    <x v="16"/>
    <s v=""/>
    <s v=""/>
    <x v="0"/>
    <s v=""/>
    <x v="0"/>
    <s v=""/>
    <s v=""/>
    <x v="0"/>
    <x v="0"/>
    <n v="121886"/>
    <x v="0"/>
  </r>
  <r>
    <x v="0"/>
    <x v="115"/>
    <x v="6"/>
    <n v="1"/>
    <x v="115"/>
    <n v="1"/>
    <s v="Reablement - GSTT"/>
    <s v="Reablement and rehabilitation services"/>
    <x v="5"/>
    <s v="Reablement service accepting community and discharge referrals"/>
    <s v=""/>
    <x v="0"/>
    <s v=""/>
    <x v="0"/>
    <s v=""/>
    <s v=""/>
    <x v="3"/>
    <x v="0"/>
    <n v="1709096"/>
    <x v="0"/>
  </r>
  <r>
    <x v="0"/>
    <x v="115"/>
    <x v="6"/>
    <n v="2"/>
    <x v="115"/>
    <n v="1"/>
    <s v="Reablement - LA"/>
    <s v="Reablement and rehabilitation services"/>
    <x v="5"/>
    <s v="Reablement service accepting community and discharge referrals"/>
    <s v=""/>
    <x v="0"/>
    <s v=""/>
    <x v="0"/>
    <s v=""/>
    <s v=""/>
    <x v="3"/>
    <x v="0"/>
    <n v="1118379"/>
    <x v="0"/>
  </r>
  <r>
    <x v="0"/>
    <x v="115"/>
    <x v="6"/>
    <n v="3"/>
    <x v="115"/>
    <n v="2"/>
    <s v="At Home Schemes 1 and 2"/>
    <s v="Support enabling people to remain at home avoiding hospital admissions"/>
    <x v="6"/>
    <s v="Rapid/Crisis Response"/>
    <s v=""/>
    <x v="1"/>
    <s v=""/>
    <x v="2"/>
    <s v=""/>
    <s v=""/>
    <x v="3"/>
    <x v="0"/>
    <n v="3543910"/>
    <x v="0"/>
  </r>
  <r>
    <x v="0"/>
    <x v="115"/>
    <x v="6"/>
    <n v="4"/>
    <x v="115"/>
    <n v="3"/>
    <s v="Care Act"/>
    <s v="Implementation of Care Act duties"/>
    <x v="7"/>
    <s v="Carer advice and support"/>
    <s v=""/>
    <x v="0"/>
    <s v=""/>
    <x v="0"/>
    <s v=""/>
    <s v=""/>
    <x v="1"/>
    <x v="0"/>
    <n v="1445665"/>
    <x v="0"/>
  </r>
  <r>
    <x v="0"/>
    <x v="115"/>
    <x v="6"/>
    <n v="5"/>
    <x v="115"/>
    <n v="4"/>
    <s v="Project Smith"/>
    <s v="Coproduced community development as part of prevention/early intervention"/>
    <x v="0"/>
    <s v="Social Prescribing"/>
    <s v="local citizen participation and grants scheme to support improved health and wellbeing"/>
    <x v="0"/>
    <s v=""/>
    <x v="0"/>
    <s v=""/>
    <s v=""/>
    <x v="0"/>
    <x v="0"/>
    <n v="157950"/>
    <x v="0"/>
  </r>
  <r>
    <x v="0"/>
    <x v="115"/>
    <x v="6"/>
    <n v="6"/>
    <x v="115"/>
    <n v="5"/>
    <s v="Carers"/>
    <s v="Advice and support to carers"/>
    <x v="13"/>
    <s v="Other"/>
    <s v="social care support and advice to carers"/>
    <x v="0"/>
    <s v=""/>
    <x v="0"/>
    <s v=""/>
    <s v=""/>
    <x v="1"/>
    <x v="0"/>
    <n v="290000"/>
    <x v="0"/>
  </r>
  <r>
    <x v="0"/>
    <x v="115"/>
    <x v="6"/>
    <n v="7"/>
    <x v="115"/>
    <n v="5"/>
    <s v="Carers"/>
    <s v="Advice and support to carers"/>
    <x v="0"/>
    <s v="Social Prescribing"/>
    <s v="Dedicated voluntary support to carers"/>
    <x v="0"/>
    <s v=""/>
    <x v="0"/>
    <s v=""/>
    <s v=""/>
    <x v="0"/>
    <x v="0"/>
    <n v="727000"/>
    <x v="0"/>
  </r>
  <r>
    <x v="0"/>
    <x v="115"/>
    <x v="6"/>
    <n v="8"/>
    <x v="115"/>
    <n v="6"/>
    <s v="Residential placements"/>
    <s v="placing into residential and nursing care homes"/>
    <x v="4"/>
    <s v="Care home"/>
    <s v=""/>
    <x v="0"/>
    <s v=""/>
    <x v="0"/>
    <s v=""/>
    <s v=""/>
    <x v="2"/>
    <x v="0"/>
    <n v="5801000"/>
    <x v="0"/>
  </r>
  <r>
    <x v="0"/>
    <x v="115"/>
    <x v="6"/>
    <n v="9"/>
    <x v="115"/>
    <n v="7"/>
    <s v="Social care input into At Home and ERR (schemes 1 and 2)"/>
    <s v="social care support as part of admission avoidance and rapid response"/>
    <x v="6"/>
    <s v="Rapid/Crisis Response"/>
    <s v=""/>
    <x v="0"/>
    <s v=""/>
    <x v="0"/>
    <s v=""/>
    <s v=""/>
    <x v="1"/>
    <x v="0"/>
    <n v="638000"/>
    <x v="0"/>
  </r>
  <r>
    <x v="0"/>
    <x v="115"/>
    <x v="6"/>
    <n v="10"/>
    <x v="115"/>
    <n v="8"/>
    <s v="Disabled Facilities Grant (DFG)"/>
    <s v="social care equipment to maintain independence at home"/>
    <x v="14"/>
    <s v="Discretionary use of DFG - including small adaptations"/>
    <s v=""/>
    <x v="0"/>
    <s v=""/>
    <x v="0"/>
    <s v=""/>
    <s v=""/>
    <x v="1"/>
    <x v="2"/>
    <n v="1050000"/>
    <x v="0"/>
  </r>
  <r>
    <x v="0"/>
    <x v="115"/>
    <x v="6"/>
    <n v="11"/>
    <x v="115"/>
    <n v="9"/>
    <s v="iBCF Local Government settlement (includes previous Winter Pressure funding)"/>
    <s v="care home placements"/>
    <x v="4"/>
    <s v="Care home"/>
    <s v=""/>
    <x v="0"/>
    <s v=""/>
    <x v="0"/>
    <s v=""/>
    <s v=""/>
    <x v="1"/>
    <x v="3"/>
    <n v="829904"/>
    <x v="0"/>
  </r>
  <r>
    <x v="0"/>
    <x v="115"/>
    <x v="6"/>
    <n v="12"/>
    <x v="115"/>
    <n v="10"/>
    <s v="Enhanced Rapid Response ERR (schemes 1 and 2)"/>
    <s v="Rapid response to support early discharge and admission avoidance"/>
    <x v="6"/>
    <s v="Rapid/Crisis Response"/>
    <s v=""/>
    <x v="1"/>
    <s v=""/>
    <x v="2"/>
    <s v=""/>
    <s v=""/>
    <x v="3"/>
    <x v="0"/>
    <n v="2703393"/>
    <x v="0"/>
  </r>
  <r>
    <x v="0"/>
    <x v="115"/>
    <x v="6"/>
    <n v="13"/>
    <x v="115"/>
    <n v="11"/>
    <s v="Intermediate Care"/>
    <s v="Bed based rehabilitation in dedicated community unit"/>
    <x v="6"/>
    <s v="Step down (discharge to assess pathway-2)"/>
    <s v="bed based rehabillitation unit to support return to home"/>
    <x v="1"/>
    <s v=""/>
    <x v="2"/>
    <s v=""/>
    <s v=""/>
    <x v="3"/>
    <x v="0"/>
    <n v="3743273"/>
    <x v="0"/>
  </r>
  <r>
    <x v="0"/>
    <x v="115"/>
    <x v="6"/>
    <n v="14"/>
    <x v="115"/>
    <n v="12"/>
    <s v="Supported discharge"/>
    <s v="Support enabling early transfer home from hospital"/>
    <x v="9"/>
    <s v="Multi-Disciplinary/Multi-Agency Discharge Teams supporting discharge"/>
    <s v=""/>
    <x v="1"/>
    <s v=""/>
    <x v="2"/>
    <s v=""/>
    <s v=""/>
    <x v="3"/>
    <x v="0"/>
    <n v="2602850"/>
    <x v="0"/>
  </r>
  <r>
    <x v="0"/>
    <x v="115"/>
    <x v="6"/>
    <n v="15"/>
    <x v="115"/>
    <n v="13"/>
    <s v="Care Home Support"/>
    <s v="specialist nursing and therapies services for care home residents"/>
    <x v="15"/>
    <s v="Physical health/wellbeing"/>
    <s v="specialist support to care home residents e.g. tissues viability, speech and language therapy"/>
    <x v="1"/>
    <s v=""/>
    <x v="2"/>
    <s v=""/>
    <s v=""/>
    <x v="3"/>
    <x v="0"/>
    <n v="868415"/>
    <x v="0"/>
  </r>
  <r>
    <x v="0"/>
    <x v="115"/>
    <x v="6"/>
    <n v="16"/>
    <x v="115"/>
    <n v="14"/>
    <s v="Falls service"/>
    <s v="Targeted classes and support to those at risk of falls"/>
    <x v="0"/>
    <s v="Risk Stratification"/>
    <s v="community based identification of those at risk of falls, and intevention"/>
    <x v="1"/>
    <s v=""/>
    <x v="2"/>
    <s v=""/>
    <s v=""/>
    <x v="3"/>
    <x v="0"/>
    <n v="384250"/>
    <x v="0"/>
  </r>
  <r>
    <x v="0"/>
    <x v="115"/>
    <x v="6"/>
    <n v="17"/>
    <x v="115"/>
    <n v="14"/>
    <s v="Falls service"/>
    <s v="Targeted classes and support to those at risk of falls"/>
    <x v="0"/>
    <s v="Risk Stratification"/>
    <s v="community based identification of those at risk of falls, and intevention"/>
    <x v="1"/>
    <s v=""/>
    <x v="2"/>
    <s v=""/>
    <s v=""/>
    <x v="3"/>
    <x v="1"/>
    <n v="4829"/>
    <x v="0"/>
  </r>
  <r>
    <x v="0"/>
    <x v="115"/>
    <x v="6"/>
    <n v="18"/>
    <x v="115"/>
    <n v="15"/>
    <s v="Pharmacy support to care homes"/>
    <s v="Specialist pharmacy support, audit and advice to care homes"/>
    <x v="11"/>
    <s v="Integrated neighbourhood services"/>
    <s v="specialist pharmacy support in management and administration of drugs"/>
    <x v="1"/>
    <s v=""/>
    <x v="2"/>
    <s v=""/>
    <s v=""/>
    <x v="3"/>
    <x v="0"/>
    <n v="111511"/>
    <x v="0"/>
  </r>
  <r>
    <x v="0"/>
    <x v="115"/>
    <x v="6"/>
    <n v="19"/>
    <x v="115"/>
    <n v="16"/>
    <s v="Stroke advice and support"/>
    <s v="Advice and support following a stroke for people and their families"/>
    <x v="11"/>
    <s v="Integrated neighbourhood services"/>
    <s v="Social care advice and support to those living with stroke and their families/carers"/>
    <x v="1"/>
    <s v=""/>
    <x v="2"/>
    <s v=""/>
    <s v=""/>
    <x v="3"/>
    <x v="1"/>
    <n v="56593"/>
    <x v="0"/>
  </r>
  <r>
    <x v="0"/>
    <x v="115"/>
    <x v="6"/>
    <n v="20"/>
    <x v="115"/>
    <n v="16"/>
    <s v="Advice and Support"/>
    <s v="Support to enable individuals and carers remain independent"/>
    <x v="0"/>
    <s v="Social Prescribing"/>
    <s v="Advice and Support"/>
    <x v="0"/>
    <s v=""/>
    <x v="0"/>
    <s v=""/>
    <s v=""/>
    <x v="1"/>
    <x v="0"/>
    <n v="266500"/>
    <x v="0"/>
  </r>
  <r>
    <x v="0"/>
    <x v="115"/>
    <x v="6"/>
    <n v="21"/>
    <x v="115"/>
    <n v="17"/>
    <s v="Enhanced clincial services to care homes with nursing"/>
    <s v="GP/MDT support to care home for admission avoidance"/>
    <x v="11"/>
    <s v="Multidisciplinary teams that are supporting independence, such as anticipatory care"/>
    <s v=""/>
    <x v="2"/>
    <s v=""/>
    <x v="2"/>
    <s v=""/>
    <s v=""/>
    <x v="2"/>
    <x v="1"/>
    <n v="357485"/>
    <x v="0"/>
  </r>
  <r>
    <x v="0"/>
    <x v="115"/>
    <x v="6"/>
    <n v="22"/>
    <x v="115"/>
    <n v="18"/>
    <s v="Home equipment"/>
    <s v="NHS specialist equipment to support independance"/>
    <x v="15"/>
    <s v="Physical health/wellbeing"/>
    <s v=""/>
    <x v="1"/>
    <s v=""/>
    <x v="2"/>
    <s v=""/>
    <s v=""/>
    <x v="3"/>
    <x v="0"/>
    <n v="1129701"/>
    <x v="0"/>
  </r>
  <r>
    <x v="0"/>
    <x v="115"/>
    <x v="6"/>
    <n v="23"/>
    <x v="115"/>
    <n v="19"/>
    <s v="Advice and support following dementia diagnosis"/>
    <s v="Voluntary sector support to people and carers following a diagnosis of dementia"/>
    <x v="0"/>
    <s v="Social Prescribing"/>
    <s v="Service providing advice, support and signposting for those with dementia"/>
    <x v="1"/>
    <s v=""/>
    <x v="2"/>
    <s v=""/>
    <s v=""/>
    <x v="0"/>
    <x v="0"/>
    <n v="84069"/>
    <x v="0"/>
  </r>
  <r>
    <x v="0"/>
    <x v="115"/>
    <x v="6"/>
    <n v="24"/>
    <x v="115"/>
    <n v="20"/>
    <s v="Social care input into supported discharge and ERR"/>
    <s v="Social care participation in care planning to support discharge"/>
    <x v="6"/>
    <s v="Rapid/Crisis Response"/>
    <s v=""/>
    <x v="0"/>
    <s v=""/>
    <x v="0"/>
    <s v=""/>
    <s v=""/>
    <x v="3"/>
    <x v="0"/>
    <n v="210000"/>
    <x v="0"/>
  </r>
  <r>
    <x v="0"/>
    <x v="115"/>
    <x v="6"/>
    <n v="25"/>
    <x v="115"/>
    <n v="21"/>
    <s v="Supported discharge - Pathway 1 from Hospital"/>
    <s v="Support enabling early transfer home from hospital"/>
    <x v="9"/>
    <s v="Multi-Disciplinary/Multi-Agency Discharge Teams supporting discharge"/>
    <s v=""/>
    <x v="0"/>
    <s v=""/>
    <x v="0"/>
    <s v=""/>
    <s v=""/>
    <x v="1"/>
    <x v="0"/>
    <n v="1000000"/>
    <x v="0"/>
  </r>
  <r>
    <x v="0"/>
    <x v="115"/>
    <x v="6"/>
    <n v="26"/>
    <x v="115"/>
    <n v="22"/>
    <s v="Housing Related Support"/>
    <s v="Step down extra care flat"/>
    <x v="9"/>
    <s v="Early Discharge Planning"/>
    <s v=""/>
    <x v="0"/>
    <s v=""/>
    <x v="0"/>
    <s v=""/>
    <s v=""/>
    <x v="1"/>
    <x v="0"/>
    <n v="120000"/>
    <x v="0"/>
  </r>
  <r>
    <x v="0"/>
    <x v="115"/>
    <x v="6"/>
    <n v="27"/>
    <x v="115"/>
    <n v="8"/>
    <s v="Disabled Facilities Grant (DFG)"/>
    <s v="Aids and adaptions and DFG grants"/>
    <x v="14"/>
    <s v="Adaptations, including statutory DFG grants"/>
    <s v=""/>
    <x v="0"/>
    <s v=""/>
    <x v="0"/>
    <s v=""/>
    <s v=""/>
    <x v="1"/>
    <x v="2"/>
    <n v="628410"/>
    <x v="0"/>
  </r>
  <r>
    <x v="0"/>
    <x v="115"/>
    <x v="6"/>
    <n v="28"/>
    <x v="115"/>
    <n v="9"/>
    <s v="iBCF Local Government settlement (includes previous Winter Pressure funding)"/>
    <s v="home care packages"/>
    <x v="8"/>
    <s v="Domiciliary care to support hospital discharge (Discharge to Assess pathway 1)"/>
    <s v=""/>
    <x v="0"/>
    <s v=""/>
    <x v="0"/>
    <s v=""/>
    <s v=""/>
    <x v="1"/>
    <x v="3"/>
    <n v="13677047"/>
    <x v="0"/>
  </r>
  <r>
    <x v="0"/>
    <x v="115"/>
    <x v="6"/>
    <n v="29"/>
    <x v="115"/>
    <n v="9"/>
    <s v="iBCF Local Government settlement (includes previous Winter Pressure funding)"/>
    <s v="home care packages"/>
    <x v="8"/>
    <s v="Domiciliary care to support hospital discharge (Discharge to Assess pathway 1)"/>
    <s v=""/>
    <x v="0"/>
    <s v=""/>
    <x v="0"/>
    <s v=""/>
    <s v=""/>
    <x v="1"/>
    <x v="3"/>
    <n v="439460"/>
    <x v="1"/>
  </r>
  <r>
    <x v="0"/>
    <x v="115"/>
    <x v="6"/>
    <n v="30"/>
    <x v="115"/>
    <n v="2"/>
    <s v="Hospital at Home services "/>
    <s v="Support enabling people to remain at home avoiding hospital admissions"/>
    <x v="5"/>
    <s v="Reablement service accepting community and discharge referrals"/>
    <s v=""/>
    <x v="1"/>
    <s v=""/>
    <x v="2"/>
    <s v=""/>
    <s v=""/>
    <x v="3"/>
    <x v="1"/>
    <n v="423444"/>
    <x v="1"/>
  </r>
  <r>
    <x v="0"/>
    <x v="116"/>
    <x v="6"/>
    <n v="1"/>
    <x v="116"/>
    <n v="1"/>
    <s v="Co-ordinated Care - NHS 111"/>
    <s v="Telephone triage services for urgent healthcare needs, available 24 hours per day, 365 day per year."/>
    <x v="3"/>
    <s v="Care navigation and planning"/>
    <s v=""/>
    <x v="2"/>
    <s v=""/>
    <x v="2"/>
    <s v=""/>
    <s v=""/>
    <x v="3"/>
    <x v="0"/>
    <n v="1622229"/>
    <x v="0"/>
  </r>
  <r>
    <x v="0"/>
    <x v="116"/>
    <x v="6"/>
    <n v="2"/>
    <x v="116"/>
    <n v="2"/>
    <s v="Integrated Primary and Urgent care, includes GP extended Access service"/>
    <s v="Extended access to GP appointments"/>
    <x v="11"/>
    <s v="Integrated neighbourhood services"/>
    <s v=""/>
    <x v="2"/>
    <s v=""/>
    <x v="2"/>
    <s v=""/>
    <s v=""/>
    <x v="3"/>
    <x v="0"/>
    <n v="1653163"/>
    <x v="0"/>
  </r>
  <r>
    <x v="0"/>
    <x v="116"/>
    <x v="6"/>
    <n v="3"/>
    <x v="116"/>
    <n v="3"/>
    <s v="Improved use of equipment"/>
    <s v="To improve provision of and access to low level equipment and tech to support independence"/>
    <x v="1"/>
    <s v="Community based equipment"/>
    <s v=""/>
    <x v="1"/>
    <s v=""/>
    <x v="2"/>
    <s v=""/>
    <s v=""/>
    <x v="1"/>
    <x v="0"/>
    <n v="750237"/>
    <x v="0"/>
  </r>
  <r>
    <x v="0"/>
    <x v="116"/>
    <x v="6"/>
    <n v="4"/>
    <x v="116"/>
    <n v="4"/>
    <s v="Community Falls Service"/>
    <s v="Interventions to manage/prevent falls"/>
    <x v="0"/>
    <s v="Risk Stratification"/>
    <s v=""/>
    <x v="1"/>
    <s v=""/>
    <x v="2"/>
    <s v=""/>
    <s v=""/>
    <x v="3"/>
    <x v="0"/>
    <n v="355330"/>
    <x v="0"/>
  </r>
  <r>
    <x v="0"/>
    <x v="116"/>
    <x v="6"/>
    <n v="5"/>
    <x v="116"/>
    <n v="5"/>
    <s v="SAIL connections"/>
    <s v="A preventative social prescribing project aiming to improve the health and wellbeing of vulnerable adults and support safe and independent living at home."/>
    <x v="0"/>
    <s v="Social Prescribing"/>
    <s v=""/>
    <x v="0"/>
    <s v=""/>
    <x v="0"/>
    <s v=""/>
    <s v=""/>
    <x v="0"/>
    <x v="0"/>
    <n v="368575"/>
    <x v="0"/>
  </r>
  <r>
    <x v="0"/>
    <x v="116"/>
    <x v="6"/>
    <n v="6"/>
    <x v="116"/>
    <n v="6"/>
    <s v="Self managed Support"/>
    <s v="Training and education to support self management for people with long term conditions"/>
    <x v="0"/>
    <s v="Other"/>
    <s v="Physical health/wellbeing"/>
    <x v="1"/>
    <s v=""/>
    <x v="2"/>
    <s v=""/>
    <s v=""/>
    <x v="3"/>
    <x v="0"/>
    <n v="141134"/>
    <x v="0"/>
  </r>
  <r>
    <x v="0"/>
    <x v="116"/>
    <x v="6"/>
    <n v="7"/>
    <x v="116"/>
    <n v="7"/>
    <s v="Single point of Access"/>
    <s v="A gateway for people accesing health and care; a seamless interface with online and telephone advice"/>
    <x v="3"/>
    <s v="Assessment teams/joint assessment"/>
    <s v="                                         "/>
    <x v="0"/>
    <s v=""/>
    <x v="0"/>
    <s v=""/>
    <s v=""/>
    <x v="1"/>
    <x v="0"/>
    <n v="640997"/>
    <x v="0"/>
  </r>
  <r>
    <x v="0"/>
    <x v="116"/>
    <x v="6"/>
    <n v="8"/>
    <x v="116"/>
    <n v="8"/>
    <s v="Neighbourhood Community Teams"/>
    <s v="Provision of social work and OT support in the community"/>
    <x v="15"/>
    <s v="Physical health/wellbeing"/>
    <s v=""/>
    <x v="0"/>
    <s v=""/>
    <x v="0"/>
    <s v=""/>
    <s v=""/>
    <x v="1"/>
    <x v="4"/>
    <n v="773989"/>
    <x v="0"/>
  </r>
  <r>
    <x v="0"/>
    <x v="116"/>
    <x v="6"/>
    <n v="9"/>
    <x v="116"/>
    <n v="9"/>
    <s v="Neighbourhood Community Teams"/>
    <s v="Provision of social work and OT support in the community"/>
    <x v="15"/>
    <s v="Physical health/wellbeing"/>
    <s v=""/>
    <x v="0"/>
    <s v=""/>
    <x v="0"/>
    <s v=""/>
    <s v=""/>
    <x v="1"/>
    <x v="0"/>
    <n v="3606855"/>
    <x v="0"/>
  </r>
  <r>
    <x v="0"/>
    <x v="116"/>
    <x v="6"/>
    <n v="10"/>
    <x v="116"/>
    <n v="10"/>
    <s v="Community Mental health"/>
    <s v="Comumunity secondary mental health services including Assessment and Liaison and Promoting Recovery"/>
    <x v="11"/>
    <s v="Integrated neighbourhood services"/>
    <s v=""/>
    <x v="3"/>
    <s v=""/>
    <x v="2"/>
    <s v=""/>
    <s v=""/>
    <x v="5"/>
    <x v="0"/>
    <n v="2343012"/>
    <x v="0"/>
  </r>
  <r>
    <x v="0"/>
    <x v="116"/>
    <x v="6"/>
    <n v="11"/>
    <x v="116"/>
    <n v="11"/>
    <s v="DFG"/>
    <s v="Adaptations to the home to support independence, safety and wellbeing"/>
    <x v="14"/>
    <s v="Adaptations, including statutory DFG grants"/>
    <s v=""/>
    <x v="0"/>
    <s v=""/>
    <x v="0"/>
    <s v=""/>
    <s v=""/>
    <x v="1"/>
    <x v="2"/>
    <n v="1518970"/>
    <x v="0"/>
  </r>
  <r>
    <x v="0"/>
    <x v="116"/>
    <x v="6"/>
    <n v="12"/>
    <x v="116"/>
    <n v="12"/>
    <s v="Enablement Services (CCG)"/>
    <s v="Provision of community rehabilitation and enablement services to support people to regain independence following a hospital admission"/>
    <x v="11"/>
    <s v="Integrated neighbourhood services"/>
    <s v=""/>
    <x v="1"/>
    <s v=""/>
    <x v="2"/>
    <s v=""/>
    <s v=""/>
    <x v="3"/>
    <x v="0"/>
    <n v="2180811"/>
    <x v="0"/>
  </r>
  <r>
    <x v="0"/>
    <x v="116"/>
    <x v="6"/>
    <n v="13"/>
    <x v="116"/>
    <n v="13"/>
    <s v="Enablement Services (LA)"/>
    <s v="Provision of community rehabilitation and enablement services to support people to regain independence following a hospital admission"/>
    <x v="11"/>
    <s v="Integrated neighbourhood services"/>
    <s v=""/>
    <x v="0"/>
    <s v=""/>
    <x v="0"/>
    <s v=""/>
    <s v=""/>
    <x v="1"/>
    <x v="0"/>
    <n v="3825944"/>
    <x v="0"/>
  </r>
  <r>
    <x v="0"/>
    <x v="116"/>
    <x v="6"/>
    <n v="14"/>
    <x v="116"/>
    <n v="14"/>
    <s v="Winter Capacity"/>
    <s v="Additional capacity to reduce pressures on the acute over the winter period"/>
    <x v="3"/>
    <s v="Care navigation and planning"/>
    <s v="Reduce acute pressures"/>
    <x v="5"/>
    <s v=""/>
    <x v="2"/>
    <s v=""/>
    <s v=""/>
    <x v="6"/>
    <x v="0"/>
    <n v="1640695"/>
    <x v="0"/>
  </r>
  <r>
    <x v="0"/>
    <x v="116"/>
    <x v="6"/>
    <n v="15"/>
    <x v="116"/>
    <n v="15"/>
    <s v="Extra Care Provision"/>
    <s v="Additional capacity to reduce pressures on the acute over the winter period"/>
    <x v="4"/>
    <s v="Extra care"/>
    <s v=""/>
    <x v="0"/>
    <s v=""/>
    <x v="0"/>
    <s v=""/>
    <s v=""/>
    <x v="0"/>
    <x v="0"/>
    <n v="657272"/>
    <x v="0"/>
  </r>
  <r>
    <x v="0"/>
    <x v="116"/>
    <x v="6"/>
    <n v="16"/>
    <x v="116"/>
    <n v="16"/>
    <s v="Social care delivery"/>
    <s v="Social care support to enable discharge from hospital 7 days a week"/>
    <x v="9"/>
    <s v="Flexible working patterns (including 7 day working)"/>
    <s v=""/>
    <x v="0"/>
    <s v=""/>
    <x v="0"/>
    <s v=""/>
    <s v=""/>
    <x v="1"/>
    <x v="0"/>
    <n v="485822"/>
    <x v="0"/>
  </r>
  <r>
    <x v="0"/>
    <x v="116"/>
    <x v="6"/>
    <n v="17"/>
    <x v="116"/>
    <n v="17"/>
    <s v="Hospital Discharge Provision"/>
    <s v="Reduce length of stay  in acute setting"/>
    <x v="9"/>
    <s v="Home First/Discharge to Assess - process support/core costs"/>
    <s v=""/>
    <x v="1"/>
    <s v=""/>
    <x v="2"/>
    <s v=""/>
    <s v=""/>
    <x v="3"/>
    <x v="0"/>
    <n v="1792811"/>
    <x v="0"/>
  </r>
  <r>
    <x v="0"/>
    <x v="116"/>
    <x v="6"/>
    <n v="18"/>
    <x v="116"/>
    <n v="18"/>
    <s v="Continuing Healthcare redesign implementation"/>
    <s v="Timely CHC assessment/review to support hospital discharge"/>
    <x v="9"/>
    <s v="Early Discharge Planning"/>
    <s v=""/>
    <x v="4"/>
    <s v=""/>
    <x v="2"/>
    <s v=""/>
    <s v=""/>
    <x v="3"/>
    <x v="0"/>
    <n v="594111"/>
    <x v="0"/>
  </r>
  <r>
    <x v="0"/>
    <x v="116"/>
    <x v="6"/>
    <n v="19"/>
    <x v="116"/>
    <n v="19"/>
    <s v="LIMOS"/>
    <s v="Support for patients with or at high risk of medicine related problems to remain independent and at home for as long as possible"/>
    <x v="11"/>
    <s v="Integrated neighbourhood services"/>
    <s v=""/>
    <x v="1"/>
    <s v=""/>
    <x v="2"/>
    <s v=""/>
    <s v=""/>
    <x v="3"/>
    <x v="0"/>
    <n v="608008"/>
    <x v="0"/>
  </r>
  <r>
    <x v="0"/>
    <x v="116"/>
    <x v="6"/>
    <n v="20"/>
    <x v="116"/>
    <n v="20"/>
    <s v="Integrated System Support"/>
    <s v="Programme resource to support partnership integration and transformation activity"/>
    <x v="10"/>
    <s v="Integrated models of provision"/>
    <s v=""/>
    <x v="6"/>
    <s v="Programme Resource"/>
    <x v="2"/>
    <s v=""/>
    <s v=""/>
    <x v="4"/>
    <x v="0"/>
    <n v="597005"/>
    <x v="0"/>
  </r>
  <r>
    <x v="0"/>
    <x v="116"/>
    <x v="6"/>
    <n v="21"/>
    <x v="116"/>
    <n v="21"/>
    <s v="Population Health system"/>
    <s v="Shared data and information system"/>
    <x v="10"/>
    <s v="System IT Interoperability"/>
    <s v=""/>
    <x v="6"/>
    <s v="IMT"/>
    <x v="2"/>
    <s v=""/>
    <s v=""/>
    <x v="2"/>
    <x v="0"/>
    <n v="420152"/>
    <x v="0"/>
  </r>
  <r>
    <x v="0"/>
    <x v="116"/>
    <x v="6"/>
    <n v="22"/>
    <x v="116"/>
    <n v="22"/>
    <s v="Connect Care"/>
    <s v="Shared information record to support MDT working"/>
    <x v="10"/>
    <s v="System IT Interoperability"/>
    <s v=""/>
    <x v="6"/>
    <s v="IMT"/>
    <x v="1"/>
    <s v="0.7"/>
    <s v="0.3"/>
    <x v="2"/>
    <x v="0"/>
    <n v="170110"/>
    <x v="0"/>
  </r>
  <r>
    <x v="0"/>
    <x v="116"/>
    <x v="6"/>
    <n v="23"/>
    <x v="116"/>
    <n v="23"/>
    <s v="Carers information, Advice and support"/>
    <s v="Information, advice and support to unpaid carers"/>
    <x v="13"/>
    <s v="Other"/>
    <s v="Advice and support"/>
    <x v="0"/>
    <s v=""/>
    <x v="0"/>
    <s v=""/>
    <s v=""/>
    <x v="1"/>
    <x v="0"/>
    <n v="589971"/>
    <x v="0"/>
  </r>
  <r>
    <x v="0"/>
    <x v="116"/>
    <x v="6"/>
    <n v="24"/>
    <x v="116"/>
    <n v="24"/>
    <s v="Contingency"/>
    <s v="Mitigation of financial risk associated with activity above plan for transfers of care"/>
    <x v="10"/>
    <s v="Other"/>
    <s v="Contingency"/>
    <x v="6"/>
    <s v="Contingency"/>
    <x v="1"/>
    <s v="0.5"/>
    <s v="0.5"/>
    <x v="4"/>
    <x v="0"/>
    <n v="371437"/>
    <x v="0"/>
  </r>
  <r>
    <x v="0"/>
    <x v="116"/>
    <x v="6"/>
    <n v="25"/>
    <x v="116"/>
    <n v="25"/>
    <s v="Support for Mental Health provision"/>
    <s v="Maintenance of current level of residential provision"/>
    <x v="4"/>
    <s v="Care home"/>
    <s v=""/>
    <x v="3"/>
    <s v=""/>
    <x v="0"/>
    <s v=""/>
    <s v=""/>
    <x v="2"/>
    <x v="3"/>
    <n v="307500"/>
    <x v="0"/>
  </r>
  <r>
    <x v="0"/>
    <x v="116"/>
    <x v="6"/>
    <n v="26"/>
    <x v="116"/>
    <n v="26"/>
    <s v="Development of Community Support services"/>
    <s v="Development of alternative forms of care to reduce use of residential placements"/>
    <x v="9"/>
    <s v="Home First/Discharge to Assess - process support/core costs"/>
    <s v=""/>
    <x v="3"/>
    <s v=""/>
    <x v="0"/>
    <s v=""/>
    <s v=""/>
    <x v="2"/>
    <x v="3"/>
    <n v="205000"/>
    <x v="0"/>
  </r>
  <r>
    <x v="0"/>
    <x v="116"/>
    <x v="6"/>
    <n v="27"/>
    <x v="116"/>
    <n v="27"/>
    <s v="Learning Disability Supported Accomodation"/>
    <s v="Supported accommodation in a family style setting providing stability and continuitiy of care for adults with a learning disability"/>
    <x v="2"/>
    <s v=""/>
    <s v=""/>
    <x v="0"/>
    <s v=""/>
    <x v="0"/>
    <s v=""/>
    <s v=""/>
    <x v="2"/>
    <x v="3"/>
    <n v="82000"/>
    <x v="0"/>
  </r>
  <r>
    <x v="0"/>
    <x v="116"/>
    <x v="6"/>
    <n v="28"/>
    <x v="116"/>
    <n v="28"/>
    <s v="Learning Disability Supported Accomodation"/>
    <s v="Increasing the number of people with learning disabilities living independently in the community"/>
    <x v="2"/>
    <s v=""/>
    <s v=""/>
    <x v="0"/>
    <s v=""/>
    <x v="0"/>
    <s v=""/>
    <s v=""/>
    <x v="2"/>
    <x v="3"/>
    <n v="82000"/>
    <x v="0"/>
  </r>
  <r>
    <x v="0"/>
    <x v="116"/>
    <x v="6"/>
    <n v="29"/>
    <x v="116"/>
    <n v="29"/>
    <s v="Transitions"/>
    <s v="Residential placements for high challenge young people aged 18-25 years transitioning from Children's to Adult Services who cannot be managed at home or in borough"/>
    <x v="4"/>
    <s v="Care home"/>
    <s v=""/>
    <x v="0"/>
    <s v=""/>
    <x v="0"/>
    <s v=""/>
    <s v=""/>
    <x v="2"/>
    <x v="3"/>
    <n v="3152500"/>
    <x v="0"/>
  </r>
  <r>
    <x v="0"/>
    <x v="116"/>
    <x v="6"/>
    <n v="30"/>
    <x v="116"/>
    <n v="30"/>
    <s v="Transitions"/>
    <s v="Case management and care planning for young people aged 18-25 years transitioning from Children's to Adult Services"/>
    <x v="3"/>
    <s v="Care navigation and planning"/>
    <s v=""/>
    <x v="0"/>
    <s v=""/>
    <x v="0"/>
    <s v=""/>
    <s v=""/>
    <x v="1"/>
    <x v="3"/>
    <n v="182500"/>
    <x v="0"/>
  </r>
  <r>
    <x v="0"/>
    <x v="116"/>
    <x v="6"/>
    <n v="31"/>
    <x v="116"/>
    <n v="31"/>
    <s v="Protection of current level of packages of care"/>
    <s v="Protection of care packages"/>
    <x v="8"/>
    <s v="Domiciliary care packages"/>
    <s v=""/>
    <x v="0"/>
    <s v=""/>
    <x v="0"/>
    <s v=""/>
    <s v=""/>
    <x v="2"/>
    <x v="3"/>
    <n v="1722000"/>
    <x v="0"/>
  </r>
  <r>
    <x v="0"/>
    <x v="116"/>
    <x v="6"/>
    <n v="32"/>
    <x v="116"/>
    <n v="32"/>
    <s v="Increase Funding of D2A"/>
    <s v="Support to reduce length of stay in acute settings"/>
    <x v="9"/>
    <s v="Home First/Discharge to Assess - process support/core costs"/>
    <s v=""/>
    <x v="0"/>
    <s v=""/>
    <x v="0"/>
    <s v=""/>
    <s v=""/>
    <x v="2"/>
    <x v="3"/>
    <n v="1332500"/>
    <x v="0"/>
  </r>
  <r>
    <x v="0"/>
    <x v="116"/>
    <x v="6"/>
    <n v="33"/>
    <x v="116"/>
    <n v="33"/>
    <s v="Development of Trusted Assessor model with care home providers"/>
    <s v="Support to reduce length of stay in acute settings"/>
    <x v="9"/>
    <s v="Trusted Assessment"/>
    <s v=""/>
    <x v="0"/>
    <s v=""/>
    <x v="0"/>
    <s v=""/>
    <s v=""/>
    <x v="2"/>
    <x v="3"/>
    <n v="102500"/>
    <x v="0"/>
  </r>
  <r>
    <x v="0"/>
    <x v="116"/>
    <x v="6"/>
    <n v="34"/>
    <x v="116"/>
    <n v="34"/>
    <s v="Maintenance of social care budgets"/>
    <s v="Maintenance of social care budgets"/>
    <x v="8"/>
    <s v="Domiciliary care packages"/>
    <s v=""/>
    <x v="0"/>
    <s v=""/>
    <x v="0"/>
    <s v=""/>
    <s v=""/>
    <x v="2"/>
    <x v="3"/>
    <n v="1435000"/>
    <x v="0"/>
  </r>
  <r>
    <x v="0"/>
    <x v="116"/>
    <x v="6"/>
    <n v="35"/>
    <x v="116"/>
    <n v="35"/>
    <s v="Maintenance of social care budgets"/>
    <s v="Maintenance of social care budgets"/>
    <x v="11"/>
    <s v="Integrated neighbourhood services"/>
    <s v=""/>
    <x v="0"/>
    <s v=""/>
    <x v="0"/>
    <s v=""/>
    <s v=""/>
    <x v="2"/>
    <x v="3"/>
    <n v="1025000"/>
    <x v="0"/>
  </r>
  <r>
    <x v="0"/>
    <x v="116"/>
    <x v="6"/>
    <n v="36"/>
    <x v="116"/>
    <n v="36"/>
    <s v="Managing pressures from NHS generated demand"/>
    <s v="Funding to support activity above plan in relation to admission avoidance and hospital discharge"/>
    <x v="10"/>
    <s v="Integrated models of provision"/>
    <s v=""/>
    <x v="0"/>
    <s v=""/>
    <x v="1"/>
    <s v="0.5"/>
    <s v="0.5"/>
    <x v="1"/>
    <x v="3"/>
    <n v="161042"/>
    <x v="0"/>
  </r>
  <r>
    <x v="0"/>
    <x v="116"/>
    <x v="6"/>
    <n v="37"/>
    <x v="116"/>
    <n v="37"/>
    <s v="Provider Inflation"/>
    <s v="Funding to support stability of local care care market"/>
    <x v="8"/>
    <s v="Domiciliary care packages"/>
    <s v=""/>
    <x v="0"/>
    <s v=""/>
    <x v="0"/>
    <s v=""/>
    <s v=""/>
    <x v="2"/>
    <x v="3"/>
    <n v="1839330"/>
    <x v="0"/>
  </r>
  <r>
    <x v="0"/>
    <x v="116"/>
    <x v="6"/>
    <n v="38"/>
    <x v="116"/>
    <n v="38"/>
    <s v="Demographic growth"/>
    <s v="Provision to support the complex care needs of a growing adult population"/>
    <x v="8"/>
    <s v="Domiciliary care packages"/>
    <s v=""/>
    <x v="0"/>
    <s v=""/>
    <x v="0"/>
    <s v=""/>
    <s v=""/>
    <x v="2"/>
    <x v="3"/>
    <n v="840949"/>
    <x v="0"/>
  </r>
  <r>
    <x v="0"/>
    <x v="116"/>
    <x v="6"/>
    <n v="39"/>
    <x v="116"/>
    <n v="39"/>
    <s v="Care Act Implementation"/>
    <s v="Increased use of Telecare to support care at home"/>
    <x v="1"/>
    <s v="Telecare"/>
    <s v=""/>
    <x v="0"/>
    <s v=""/>
    <x v="0"/>
    <s v=""/>
    <s v=""/>
    <x v="1"/>
    <x v="0"/>
    <n v="301749"/>
    <x v="0"/>
  </r>
  <r>
    <x v="0"/>
    <x v="116"/>
    <x v="6"/>
    <n v="40"/>
    <x v="116"/>
    <n v="40"/>
    <s v="Winters Pressures Grant"/>
    <s v="Funding aligned to system-wide plans to support pressure on social care and the acute over the winter period"/>
    <x v="3"/>
    <s v="Support for implementation of anticipatory care"/>
    <s v=""/>
    <x v="0"/>
    <s v=""/>
    <x v="0"/>
    <s v=""/>
    <s v=""/>
    <x v="1"/>
    <x v="3"/>
    <n v="1367882"/>
    <x v="0"/>
  </r>
  <r>
    <x v="0"/>
    <x v="116"/>
    <x v="6"/>
    <n v="41"/>
    <x v="116"/>
    <n v="41"/>
    <s v="Provider Alliance Development - LBL contribution"/>
    <s v="Programme resource to support the development of Provider Alliances"/>
    <x v="10"/>
    <s v="Integrated models of provision"/>
    <s v=""/>
    <x v="1"/>
    <s v=""/>
    <x v="0"/>
    <s v=""/>
    <s v=""/>
    <x v="1"/>
    <x v="3"/>
    <n v="70000"/>
    <x v="0"/>
  </r>
  <r>
    <x v="0"/>
    <x v="116"/>
    <x v="6"/>
    <n v="42"/>
    <x v="116"/>
    <n v="42"/>
    <s v="SAIL connections"/>
    <s v="A preventative social prescribing project aiming to improve the health and wellbeing of vulnerable adults and support safe and independent living at home"/>
    <x v="0"/>
    <s v="Social Prescribing"/>
    <s v=""/>
    <x v="0"/>
    <s v=""/>
    <x v="0"/>
    <s v=""/>
    <s v=""/>
    <x v="0"/>
    <x v="3"/>
    <n v="114000"/>
    <x v="0"/>
  </r>
  <r>
    <x v="0"/>
    <x v="116"/>
    <x v="6"/>
    <n v="43"/>
    <x v="116"/>
    <n v="43"/>
    <s v="Deprivation of Liberty Safeguards (DOLS)"/>
    <s v="Support to manage the increase in requests for DOLS authoristions"/>
    <x v="7"/>
    <s v="Independent Mental Health Advocacy"/>
    <s v=""/>
    <x v="0"/>
    <s v=""/>
    <x v="0"/>
    <s v=""/>
    <s v=""/>
    <x v="1"/>
    <x v="3"/>
    <n v="900000"/>
    <x v="0"/>
  </r>
  <r>
    <x v="0"/>
    <x v="116"/>
    <x v="6"/>
    <n v="44"/>
    <x v="116"/>
    <n v="44"/>
    <s v="Social Prescribing activity"/>
    <s v="Funding support to the VCSE to provide additional social prescribing activity "/>
    <x v="0"/>
    <s v="Social Prescribing"/>
    <s v=""/>
    <x v="0"/>
    <s v=""/>
    <x v="0"/>
    <s v=""/>
    <s v=""/>
    <x v="0"/>
    <x v="0"/>
    <n v="230836"/>
    <x v="0"/>
  </r>
  <r>
    <x v="0"/>
    <x v="116"/>
    <x v="6"/>
    <n v="45"/>
    <x v="116"/>
    <n v="45"/>
    <s v="DTOC support"/>
    <s v="Social work resource to support patient flow and reduce length of stay and delayed discharge"/>
    <x v="9"/>
    <s v="Early Discharge Planning"/>
    <s v=""/>
    <x v="0"/>
    <s v=""/>
    <x v="0"/>
    <s v=""/>
    <s v=""/>
    <x v="1"/>
    <x v="3"/>
    <n v="20000"/>
    <x v="0"/>
  </r>
  <r>
    <x v="0"/>
    <x v="116"/>
    <x v="6"/>
    <n v="46"/>
    <x v="116"/>
    <n v="46"/>
    <s v="DTOC support"/>
    <s v="Social work resource to support patient flow and reduce length of stay and delayed discharge"/>
    <x v="9"/>
    <s v="Early Discharge Planning"/>
    <s v=""/>
    <x v="0"/>
    <s v=""/>
    <x v="2"/>
    <s v=""/>
    <s v=""/>
    <x v="4"/>
    <x v="0"/>
    <n v="23551"/>
    <x v="0"/>
  </r>
  <r>
    <x v="0"/>
    <x v="117"/>
    <x v="6"/>
    <n v="1"/>
    <x v="117"/>
    <n v="1"/>
    <s v="Health Liaison Social Workers"/>
    <s v="Providing proactive support to Integrated Loclaity Teams"/>
    <x v="3"/>
    <s v="Care navigation and planning"/>
    <s v=""/>
    <x v="0"/>
    <s v=""/>
    <x v="0"/>
    <s v=""/>
    <s v=""/>
    <x v="1"/>
    <x v="0"/>
    <n v="280000"/>
    <x v="0"/>
  </r>
  <r>
    <x v="0"/>
    <x v="117"/>
    <x v="6"/>
    <n v="2"/>
    <x v="117"/>
    <n v="2"/>
    <s v="Telecare (MASCOT)"/>
    <s v="Telecare"/>
    <x v="1"/>
    <s v="Telecare"/>
    <s v=""/>
    <x v="0"/>
    <s v=""/>
    <x v="0"/>
    <s v=""/>
    <s v=""/>
    <x v="1"/>
    <x v="0"/>
    <n v="439000"/>
    <x v="0"/>
  </r>
  <r>
    <x v="0"/>
    <x v="117"/>
    <x v="6"/>
    <n v="3"/>
    <x v="117"/>
    <n v="3"/>
    <s v="Voluntary Sector ( including Ageing Well, dementia hub and carers support)"/>
    <s v="Contribution to various commnunity based voluntary sector groups"/>
    <x v="13"/>
    <s v="Other"/>
    <s v="range of support services"/>
    <x v="0"/>
    <s v=""/>
    <x v="0"/>
    <s v=""/>
    <s v=""/>
    <x v="0"/>
    <x v="0"/>
    <n v="217000"/>
    <x v="0"/>
  </r>
  <r>
    <x v="0"/>
    <x v="117"/>
    <x v="6"/>
    <n v="4"/>
    <x v="117"/>
    <n v="4"/>
    <s v="Seven day working"/>
    <s v="Support 7 day working e.g. hospital discharge team"/>
    <x v="9"/>
    <s v="Early Discharge Planning"/>
    <s v=""/>
    <x v="0"/>
    <s v=""/>
    <x v="0"/>
    <s v=""/>
    <s v=""/>
    <x v="1"/>
    <x v="0"/>
    <n v="519000"/>
    <x v="0"/>
  </r>
  <r>
    <x v="0"/>
    <x v="117"/>
    <x v="6"/>
    <n v="5"/>
    <x v="117"/>
    <n v="5"/>
    <s v="Community Equipment and Adaptions (ICES)"/>
    <s v="Additional equipment requirements"/>
    <x v="1"/>
    <s v="Community based equipment"/>
    <s v=""/>
    <x v="0"/>
    <s v=""/>
    <x v="0"/>
    <s v=""/>
    <s v=""/>
    <x v="0"/>
    <x v="0"/>
    <n v="788656"/>
    <x v="0"/>
  </r>
  <r>
    <x v="0"/>
    <x v="117"/>
    <x v="6"/>
    <n v="6"/>
    <x v="117"/>
    <n v="6"/>
    <s v="Reablement"/>
    <s v="Reablement "/>
    <x v="5"/>
    <s v="Reablement to support discharge -step down (Discharge to Assess pathway 1)"/>
    <s v=""/>
    <x v="0"/>
    <s v=""/>
    <x v="0"/>
    <s v=""/>
    <s v=""/>
    <x v="1"/>
    <x v="0"/>
    <n v="1668000"/>
    <x v="0"/>
  </r>
  <r>
    <x v="0"/>
    <x v="117"/>
    <x v="6"/>
    <n v="7"/>
    <x v="117"/>
    <n v="7"/>
    <s v="Integrated domiciliary packages of care"/>
    <s v="Integrated domiciliary packages of care"/>
    <x v="8"/>
    <s v="Domiciliary care packages"/>
    <s v=""/>
    <x v="0"/>
    <s v=""/>
    <x v="0"/>
    <s v=""/>
    <s v=""/>
    <x v="2"/>
    <x v="0"/>
    <n v="2000000"/>
    <x v="0"/>
  </r>
  <r>
    <x v="0"/>
    <x v="117"/>
    <x v="6"/>
    <n v="8"/>
    <x v="117"/>
    <n v="8"/>
    <s v="Falls Prevention"/>
    <s v="Voluntary sector support for falls prevention"/>
    <x v="0"/>
    <s v="Other"/>
    <s v="falls prevention"/>
    <x v="0"/>
    <s v=""/>
    <x v="0"/>
    <s v=""/>
    <s v=""/>
    <x v="0"/>
    <x v="0"/>
    <n v="24000"/>
    <x v="0"/>
  </r>
  <r>
    <x v="0"/>
    <x v="117"/>
    <x v="6"/>
    <n v="9"/>
    <x v="117"/>
    <n v="9"/>
    <s v="Integration project capacity"/>
    <s v="support for Integration schemes"/>
    <x v="10"/>
    <s v="Programme management"/>
    <s v=""/>
    <x v="0"/>
    <s v=""/>
    <x v="0"/>
    <s v=""/>
    <s v=""/>
    <x v="4"/>
    <x v="0"/>
    <n v="96000"/>
    <x v="0"/>
  </r>
  <r>
    <x v="0"/>
    <x v="117"/>
    <x v="6"/>
    <n v="10"/>
    <x v="117"/>
    <n v="10"/>
    <s v="Integration project capacity 2"/>
    <s v="Support for implementation of the Care Act"/>
    <x v="7"/>
    <s v="Carer advice and support"/>
    <s v=""/>
    <x v="0"/>
    <s v=""/>
    <x v="0"/>
    <s v=""/>
    <s v=""/>
    <x v="1"/>
    <x v="0"/>
    <n v="53000"/>
    <x v="0"/>
  </r>
  <r>
    <x v="0"/>
    <x v="117"/>
    <x v="6"/>
    <n v="11"/>
    <x v="117"/>
    <n v="11"/>
    <s v="Dedicated social worker in CHC team"/>
    <s v="Additional support for CHC assessments and reviews"/>
    <x v="3"/>
    <s v="Assessment teams/joint assessment"/>
    <s v=""/>
    <x v="0"/>
    <s v=""/>
    <x v="0"/>
    <s v=""/>
    <s v=""/>
    <x v="1"/>
    <x v="0"/>
    <n v="60000"/>
    <x v="0"/>
  </r>
  <r>
    <x v="0"/>
    <x v="117"/>
    <x v="6"/>
    <n v="12"/>
    <x v="117"/>
    <n v="12"/>
    <s v="Equipment special orders"/>
    <s v="Admin for special equipment"/>
    <x v="1"/>
    <s v="Community based equipment"/>
    <s v=""/>
    <x v="0"/>
    <s v=""/>
    <x v="0"/>
    <s v=""/>
    <s v=""/>
    <x v="1"/>
    <x v="0"/>
    <n v="20000"/>
    <x v="0"/>
  </r>
  <r>
    <x v="0"/>
    <x v="117"/>
    <x v="6"/>
    <n v="13"/>
    <x v="117"/>
    <n v="13"/>
    <s v="Reablement Capacity"/>
    <s v="Reablement capacity"/>
    <x v="5"/>
    <s v="Preventing admissions to acute setting"/>
    <s v=""/>
    <x v="0"/>
    <s v=""/>
    <x v="0"/>
    <s v=""/>
    <s v=""/>
    <x v="1"/>
    <x v="0"/>
    <n v="230000"/>
    <x v="0"/>
  </r>
  <r>
    <x v="0"/>
    <x v="117"/>
    <x v="6"/>
    <n v="14"/>
    <x v="117"/>
    <n v="14"/>
    <s v="Living Well Service"/>
    <s v="Age UK support for people in their own home"/>
    <x v="3"/>
    <s v="Care navigation and planning"/>
    <s v=""/>
    <x v="0"/>
    <s v=""/>
    <x v="0"/>
    <s v=""/>
    <s v=""/>
    <x v="0"/>
    <x v="0"/>
    <n v="121356"/>
    <x v="0"/>
  </r>
  <r>
    <x v="0"/>
    <x v="117"/>
    <x v="6"/>
    <n v="15"/>
    <x v="117"/>
    <n v="15"/>
    <s v="Community Response Hub"/>
    <s v="Access to support for the most vulnerable"/>
    <x v="11"/>
    <s v="Integrated neighbourhood services"/>
    <s v=""/>
    <x v="0"/>
    <s v=""/>
    <x v="0"/>
    <s v=""/>
    <s v=""/>
    <x v="0"/>
    <x v="0"/>
    <n v="198188"/>
    <x v="0"/>
  </r>
  <r>
    <x v="0"/>
    <x v="117"/>
    <x v="6"/>
    <n v="16"/>
    <x v="117"/>
    <n v="16"/>
    <s v="Enhanced Seven day working "/>
    <s v="Increased staffing over the weekends"/>
    <x v="9"/>
    <s v="Early Discharge Planning"/>
    <s v=""/>
    <x v="0"/>
    <s v=""/>
    <x v="0"/>
    <s v=""/>
    <s v=""/>
    <x v="1"/>
    <x v="0"/>
    <n v="23459"/>
    <x v="0"/>
  </r>
  <r>
    <x v="0"/>
    <x v="117"/>
    <x v="6"/>
    <n v="17"/>
    <x v="117"/>
    <n v="17"/>
    <s v="Marie Curie night service"/>
    <s v="night sitting"/>
    <x v="13"/>
    <s v="Respite services"/>
    <s v=""/>
    <x v="0"/>
    <s v=""/>
    <x v="2"/>
    <s v=""/>
    <s v=""/>
    <x v="0"/>
    <x v="0"/>
    <n v="131000"/>
    <x v="0"/>
  </r>
  <r>
    <x v="0"/>
    <x v="117"/>
    <x v="6"/>
    <n v="18"/>
    <x v="117"/>
    <n v="18"/>
    <s v="Falls Prevention "/>
    <s v="Falls prevention classes and support"/>
    <x v="0"/>
    <s v="Other"/>
    <s v="falls prevention"/>
    <x v="0"/>
    <s v=""/>
    <x v="2"/>
    <s v=""/>
    <s v=""/>
    <x v="3"/>
    <x v="0"/>
    <n v="59473"/>
    <x v="0"/>
  </r>
  <r>
    <x v="0"/>
    <x v="117"/>
    <x v="6"/>
    <n v="19"/>
    <x v="117"/>
    <n v="19"/>
    <s v="Case managers and care navigators"/>
    <s v="Proactive care planning and navigation"/>
    <x v="3"/>
    <s v="Care navigation and planning"/>
    <s v=""/>
    <x v="1"/>
    <s v=""/>
    <x v="2"/>
    <s v=""/>
    <s v=""/>
    <x v="3"/>
    <x v="0"/>
    <n v="532290"/>
    <x v="0"/>
  </r>
  <r>
    <x v="0"/>
    <x v="117"/>
    <x v="6"/>
    <n v="20"/>
    <x v="117"/>
    <n v="20"/>
    <s v="Dementia specialist nurses"/>
    <s v="Dementia specialist nurses"/>
    <x v="11"/>
    <s v="Multidisciplinary teams that are supporting independence, such as anticipatory care"/>
    <s v=""/>
    <x v="1"/>
    <s v=""/>
    <x v="2"/>
    <s v=""/>
    <s v=""/>
    <x v="3"/>
    <x v="0"/>
    <n v="158123"/>
    <x v="0"/>
  </r>
  <r>
    <x v="0"/>
    <x v="117"/>
    <x v="6"/>
    <n v="21"/>
    <x v="117"/>
    <n v="21"/>
    <s v="End of life care specialist nurses"/>
    <s v="End of life care specialist nurses"/>
    <x v="11"/>
    <s v="Multidisciplinary teams that are supporting independence, such as anticipatory care"/>
    <s v=""/>
    <x v="1"/>
    <s v=""/>
    <x v="2"/>
    <s v=""/>
    <s v=""/>
    <x v="3"/>
    <x v="0"/>
    <n v="316246"/>
    <x v="0"/>
  </r>
  <r>
    <x v="0"/>
    <x v="117"/>
    <x v="6"/>
    <n v="22"/>
    <x v="117"/>
    <n v="22"/>
    <s v="HARI (Holistic Assessment Rapid Investigation)"/>
    <s v="Holistic assessment and care planning "/>
    <x v="11"/>
    <s v="Multidisciplinary teams that are supporting independence, such as anticipatory care"/>
    <s v=""/>
    <x v="1"/>
    <s v=""/>
    <x v="2"/>
    <s v=""/>
    <s v=""/>
    <x v="3"/>
    <x v="0"/>
    <n v="693642"/>
    <x v="0"/>
  </r>
  <r>
    <x v="0"/>
    <x v="117"/>
    <x v="6"/>
    <n v="23"/>
    <x v="117"/>
    <n v="23"/>
    <s v="Rapid Response and Inreach"/>
    <s v="2 hour rapid response and supporting early discharge"/>
    <x v="11"/>
    <s v="Multidisciplinary teams that are supporting independence, such as anticipatory care"/>
    <s v=""/>
    <x v="1"/>
    <s v=""/>
    <x v="2"/>
    <s v=""/>
    <s v=""/>
    <x v="3"/>
    <x v="0"/>
    <n v="804477"/>
    <x v="0"/>
  </r>
  <r>
    <x v="0"/>
    <x v="117"/>
    <x v="6"/>
    <n v="24"/>
    <x v="117"/>
    <n v="24"/>
    <s v="Home based rehabilitation"/>
    <s v="Home based rehabilitation"/>
    <x v="11"/>
    <s v="Multidisciplinary teams that are supporting independence, such as anticipatory care"/>
    <s v=""/>
    <x v="1"/>
    <s v=""/>
    <x v="2"/>
    <s v=""/>
    <s v=""/>
    <x v="3"/>
    <x v="0"/>
    <n v="654114"/>
    <x v="0"/>
  </r>
  <r>
    <x v="0"/>
    <x v="117"/>
    <x v="6"/>
    <n v="25"/>
    <x v="117"/>
    <n v="25"/>
    <s v="Bedded rehabilitation (intermediate care)"/>
    <s v="Bedded Rehabiltation(intermediate care)"/>
    <x v="6"/>
    <s v="Step down (discharge to assess pathway-2)"/>
    <s v=""/>
    <x v="1"/>
    <s v=""/>
    <x v="2"/>
    <s v=""/>
    <s v=""/>
    <x v="3"/>
    <x v="0"/>
    <n v="2968811"/>
    <x v="0"/>
  </r>
  <r>
    <x v="0"/>
    <x v="117"/>
    <x v="6"/>
    <n v="26"/>
    <x v="117"/>
    <n v="26"/>
    <s v="Community Nursing"/>
    <s v="Community Nursing"/>
    <x v="15"/>
    <s v="Physical health/wellbeing"/>
    <s v=""/>
    <x v="1"/>
    <s v=""/>
    <x v="2"/>
    <s v=""/>
    <s v=""/>
    <x v="3"/>
    <x v="0"/>
    <n v="1455572"/>
    <x v="0"/>
  </r>
  <r>
    <x v="0"/>
    <x v="117"/>
    <x v="6"/>
    <n v="27"/>
    <x v="117"/>
    <n v="27"/>
    <s v="Hospice at home (St Raphaels)"/>
    <s v="Home based EOLC"/>
    <x v="15"/>
    <s v="Physical health/wellbeing"/>
    <s v=""/>
    <x v="1"/>
    <s v=""/>
    <x v="2"/>
    <s v=""/>
    <s v=""/>
    <x v="0"/>
    <x v="0"/>
    <n v="100000"/>
    <x v="0"/>
  </r>
  <r>
    <x v="0"/>
    <x v="117"/>
    <x v="6"/>
    <n v="28"/>
    <x v="117"/>
    <n v="28"/>
    <s v="Expert Patient Programme "/>
    <s v="Volunteer-led self management programme"/>
    <x v="0"/>
    <s v="Other"/>
    <s v="training programme"/>
    <x v="1"/>
    <s v=""/>
    <x v="2"/>
    <s v=""/>
    <s v=""/>
    <x v="4"/>
    <x v="0"/>
    <n v="105000"/>
    <x v="0"/>
  </r>
  <r>
    <x v="0"/>
    <x v="117"/>
    <x v="6"/>
    <n v="29"/>
    <x v="117"/>
    <n v="29"/>
    <s v="Community Navigation Service (MVSC)"/>
    <s v="Contribution to social prescirbing service"/>
    <x v="0"/>
    <s v="Social Prescribing"/>
    <s v=""/>
    <x v="0"/>
    <s v=""/>
    <x v="0"/>
    <s v=""/>
    <s v=""/>
    <x v="0"/>
    <x v="0"/>
    <n v="40000"/>
    <x v="0"/>
  </r>
  <r>
    <x v="0"/>
    <x v="117"/>
    <x v="6"/>
    <n v="30"/>
    <x v="117"/>
    <n v="30"/>
    <s v="Residential care uplifts"/>
    <s v="Support to the care market through enhanced fee uplifts"/>
    <x v="4"/>
    <s v="Care home"/>
    <s v="residential and nursing home fees"/>
    <x v="0"/>
    <s v=""/>
    <x v="0"/>
    <s v=""/>
    <s v=""/>
    <x v="2"/>
    <x v="3"/>
    <n v="1137583"/>
    <x v="0"/>
  </r>
  <r>
    <x v="0"/>
    <x v="117"/>
    <x v="6"/>
    <n v="31"/>
    <x v="117"/>
    <n v="31"/>
    <s v="Integrated domiciliary packages of care"/>
    <s v="Support the market through enhanced fee uplifts"/>
    <x v="8"/>
    <s v="Domiciliary care packages"/>
    <s v=""/>
    <x v="0"/>
    <s v=""/>
    <x v="0"/>
    <s v=""/>
    <s v=""/>
    <x v="2"/>
    <x v="3"/>
    <n v="2885577"/>
    <x v="0"/>
  </r>
  <r>
    <x v="0"/>
    <x v="117"/>
    <x v="6"/>
    <n v="32"/>
    <x v="117"/>
    <n v="32"/>
    <s v="Prevention pilots"/>
    <s v="pilots re:frailty and reducing isolation"/>
    <x v="0"/>
    <s v="Other"/>
    <s v="Better Balance etc"/>
    <x v="0"/>
    <s v=""/>
    <x v="0"/>
    <s v=""/>
    <s v=""/>
    <x v="0"/>
    <x v="3"/>
    <n v="160000"/>
    <x v="0"/>
  </r>
  <r>
    <x v="0"/>
    <x v="117"/>
    <x v="6"/>
    <n v="33"/>
    <x v="117"/>
    <n v="33"/>
    <s v="reablement capacity"/>
    <s v="reablement capacity inlcuding evening cover"/>
    <x v="5"/>
    <s v="Reablement to support discharge -step down (Discharge to Assess pathway 1)"/>
    <s v=""/>
    <x v="0"/>
    <s v=""/>
    <x v="0"/>
    <s v=""/>
    <s v=""/>
    <x v="1"/>
    <x v="3"/>
    <n v="144000"/>
    <x v="0"/>
  </r>
  <r>
    <x v="0"/>
    <x v="117"/>
    <x v="6"/>
    <n v="34"/>
    <x v="117"/>
    <n v="34"/>
    <s v="occupational therapy"/>
    <s v="OT Capacity"/>
    <x v="1"/>
    <s v="Community based equipment"/>
    <s v=""/>
    <x v="0"/>
    <s v=""/>
    <x v="0"/>
    <s v=""/>
    <s v=""/>
    <x v="1"/>
    <x v="3"/>
    <n v="44000"/>
    <x v="0"/>
  </r>
  <r>
    <x v="0"/>
    <x v="117"/>
    <x v="6"/>
    <n v="35"/>
    <x v="117"/>
    <n v="35"/>
    <s v="AMHP capacity "/>
    <s v="AMHP back fill to facilitate training "/>
    <x v="10"/>
    <s v="Workforce development"/>
    <s v=""/>
    <x v="0"/>
    <s v=""/>
    <x v="0"/>
    <s v=""/>
    <s v=""/>
    <x v="5"/>
    <x v="3"/>
    <n v="129519"/>
    <x v="0"/>
  </r>
  <r>
    <x v="0"/>
    <x v="117"/>
    <x v="6"/>
    <n v="36"/>
    <x v="117"/>
    <n v="36"/>
    <s v="Warm and Well"/>
    <s v="Winter support from the volunatary sector"/>
    <x v="0"/>
    <s v="Other"/>
    <s v="additional vol sector offer to older people"/>
    <x v="0"/>
    <s v=""/>
    <x v="0"/>
    <s v=""/>
    <s v=""/>
    <x v="0"/>
    <x v="3"/>
    <n v="166000"/>
    <x v="0"/>
  </r>
  <r>
    <x v="0"/>
    <x v="117"/>
    <x v="6"/>
    <n v="37"/>
    <x v="117"/>
    <n v="37"/>
    <s v="Hospital team"/>
    <s v="Additional hospital discharge capacity "/>
    <x v="3"/>
    <s v="Assessment teams/joint assessment"/>
    <s v=""/>
    <x v="0"/>
    <s v=""/>
    <x v="0"/>
    <s v=""/>
    <s v=""/>
    <x v="1"/>
    <x v="3"/>
    <n v="178000"/>
    <x v="0"/>
  </r>
  <r>
    <x v="0"/>
    <x v="117"/>
    <x v="6"/>
    <n v="38"/>
    <x v="117"/>
    <n v="38"/>
    <s v="Libraries outreach"/>
    <s v="Tuned in - music making outreach model for harder to reach groups"/>
    <x v="0"/>
    <s v="Other"/>
    <s v="outreach for harder to reach groups e.g. older single men"/>
    <x v="0"/>
    <s v=""/>
    <x v="0"/>
    <s v=""/>
    <s v=""/>
    <x v="1"/>
    <x v="3"/>
    <n v="65000"/>
    <x v="0"/>
  </r>
  <r>
    <x v="0"/>
    <x v="117"/>
    <x v="6"/>
    <n v="39"/>
    <x v="117"/>
    <n v="39"/>
    <s v="Telecare (MASCOT)"/>
    <s v="Extended offer include handy person"/>
    <x v="1"/>
    <s v="Telecare"/>
    <s v=""/>
    <x v="0"/>
    <s v=""/>
    <x v="0"/>
    <s v=""/>
    <s v=""/>
    <x v="1"/>
    <x v="3"/>
    <n v="50000"/>
    <x v="0"/>
  </r>
  <r>
    <x v="0"/>
    <x v="117"/>
    <x v="6"/>
    <n v="40"/>
    <x v="117"/>
    <n v="40"/>
    <s v="homelessness"/>
    <s v="Rough sleeper and homeless outreach"/>
    <x v="2"/>
    <s v=""/>
    <s v=""/>
    <x v="0"/>
    <s v=""/>
    <x v="0"/>
    <s v=""/>
    <s v=""/>
    <x v="1"/>
    <x v="3"/>
    <n v="50000"/>
    <x v="0"/>
  </r>
  <r>
    <x v="0"/>
    <x v="117"/>
    <x v="6"/>
    <n v="41"/>
    <x v="117"/>
    <n v="41"/>
    <s v="Disabled Facility Grant"/>
    <s v="Hoarding service"/>
    <x v="14"/>
    <s v="Discretionary use of DFG - including small adaptations"/>
    <s v=""/>
    <x v="0"/>
    <s v=""/>
    <x v="0"/>
    <s v=""/>
    <s v=""/>
    <x v="1"/>
    <x v="2"/>
    <n v="26605"/>
    <x v="0"/>
  </r>
  <r>
    <x v="0"/>
    <x v="117"/>
    <x v="6"/>
    <n v="42"/>
    <x v="117"/>
    <n v="42"/>
    <s v="Disabled Facility Grant"/>
    <s v="DFG"/>
    <x v="14"/>
    <s v="Adaptations, including statutory DFG grants"/>
    <s v=""/>
    <x v="0"/>
    <s v=""/>
    <x v="0"/>
    <s v=""/>
    <s v=""/>
    <x v="1"/>
    <x v="2"/>
    <n v="1387219"/>
    <x v="0"/>
  </r>
  <r>
    <x v="0"/>
    <x v="117"/>
    <x v="6"/>
    <n v="43"/>
    <x v="117"/>
    <n v="43"/>
    <s v="Disabled Facility Grant"/>
    <s v="Thinking Works - fuel poverty, energy adviceand efficiency"/>
    <x v="14"/>
    <s v="Discretionary use of DFG - including small adaptations"/>
    <s v=""/>
    <x v="0"/>
    <s v=""/>
    <x v="0"/>
    <s v=""/>
    <s v=""/>
    <x v="1"/>
    <x v="2"/>
    <n v="38400"/>
    <x v="0"/>
  </r>
  <r>
    <x v="0"/>
    <x v="117"/>
    <x v="6"/>
    <n v="44"/>
    <x v="117"/>
    <n v="5"/>
    <s v="Community Equipment and Adaptions (ICES)"/>
    <s v="Additional equipment requirements"/>
    <x v="1"/>
    <s v="Community based equipment"/>
    <s v=""/>
    <x v="0"/>
    <s v=""/>
    <x v="0"/>
    <s v=""/>
    <s v=""/>
    <x v="0"/>
    <x v="0"/>
    <n v="301166"/>
    <x v="0"/>
  </r>
  <r>
    <x v="0"/>
    <x v="118"/>
    <x v="6"/>
    <n v="1"/>
    <x v="118"/>
    <n v="1"/>
    <s v="BCF004 Psych Liaison (DOPM)"/>
    <s v="Integrated Care Planning and Navigation"/>
    <x v="3"/>
    <s v="Care navigation and planning"/>
    <s v=""/>
    <x v="3"/>
    <s v=""/>
    <x v="2"/>
    <s v=""/>
    <s v=""/>
    <x v="4"/>
    <x v="0"/>
    <n v="949000"/>
    <x v="0"/>
  </r>
  <r>
    <x v="0"/>
    <x v="118"/>
    <x v="6"/>
    <n v="2"/>
    <x v="118"/>
    <n v="2"/>
    <s v="BCF005 Existing Social Care"/>
    <s v="Integrated Care Planning and Navigation"/>
    <x v="3"/>
    <s v="Assessment teams/joint assessment"/>
    <s v=""/>
    <x v="0"/>
    <s v=""/>
    <x v="2"/>
    <s v=""/>
    <s v=""/>
    <x v="4"/>
    <x v="0"/>
    <n v="8566460"/>
    <x v="0"/>
  </r>
  <r>
    <x v="0"/>
    <x v="118"/>
    <x v="6"/>
    <n v="3"/>
    <x v="118"/>
    <n v="3"/>
    <s v="BCF005b Continuing Care (CCG)"/>
    <s v="Home Care or Domiciliary Care"/>
    <x v="8"/>
    <s v="Domiciliary care packages"/>
    <s v=""/>
    <x v="4"/>
    <s v=""/>
    <x v="2"/>
    <s v=""/>
    <s v=""/>
    <x v="4"/>
    <x v="0"/>
    <n v="2022000"/>
    <x v="0"/>
  </r>
  <r>
    <x v="0"/>
    <x v="118"/>
    <x v="6"/>
    <n v="4"/>
    <x v="118"/>
    <n v="4"/>
    <s v="BCF005b Continuing Care (CCG)"/>
    <s v="Home Care or Domiciliary Care"/>
    <x v="8"/>
    <s v="Domiciliary care packages"/>
    <s v=""/>
    <x v="0"/>
    <s v=""/>
    <x v="0"/>
    <s v=""/>
    <s v=""/>
    <x v="1"/>
    <x v="4"/>
    <n v="3092001"/>
    <x v="0"/>
  </r>
  <r>
    <x v="0"/>
    <x v="118"/>
    <x v="6"/>
    <n v="5"/>
    <x v="118"/>
    <n v="5"/>
    <s v="BCF005c NHS Funded Nursing Care"/>
    <s v="Residential Placements"/>
    <x v="4"/>
    <s v="Nursing home"/>
    <s v=""/>
    <x v="1"/>
    <s v=""/>
    <x v="2"/>
    <s v=""/>
    <s v=""/>
    <x v="4"/>
    <x v="0"/>
    <n v="842000"/>
    <x v="0"/>
  </r>
  <r>
    <x v="0"/>
    <x v="118"/>
    <x v="6"/>
    <n v="6"/>
    <x v="118"/>
    <n v="6"/>
    <s v="BCF005d DFG/Capital"/>
    <s v="DFG Related Schemes"/>
    <x v="14"/>
    <s v="Adaptations, including statutory DFG grants"/>
    <s v=""/>
    <x v="0"/>
    <s v=""/>
    <x v="0"/>
    <s v=""/>
    <s v=""/>
    <x v="1"/>
    <x v="2"/>
    <n v="1848068"/>
    <x v="0"/>
  </r>
  <r>
    <x v="0"/>
    <x v="118"/>
    <x v="6"/>
    <n v="7"/>
    <x v="118"/>
    <n v="7"/>
    <s v="BCF005d DFG/Capital"/>
    <s v="DFG Related Schemes"/>
    <x v="14"/>
    <s v="Adaptations, including statutory DFG grants"/>
    <s v=""/>
    <x v="0"/>
    <s v=""/>
    <x v="0"/>
    <s v=""/>
    <s v=""/>
    <x v="1"/>
    <x v="2"/>
    <n v="1000000"/>
    <x v="0"/>
  </r>
  <r>
    <x v="0"/>
    <x v="118"/>
    <x v="6"/>
    <n v="8"/>
    <x v="118"/>
    <n v="8"/>
    <s v="BCF005e-1 Equipment"/>
    <s v="HICM for Managing Transfer of Care"/>
    <x v="9"/>
    <s v="Home First/Discharge to Assess - process support/core costs"/>
    <s v=""/>
    <x v="1"/>
    <s v=""/>
    <x v="0"/>
    <s v=""/>
    <s v=""/>
    <x v="1"/>
    <x v="4"/>
    <n v="1430000"/>
    <x v="0"/>
  </r>
  <r>
    <x v="0"/>
    <x v="118"/>
    <x v="6"/>
    <n v="9"/>
    <x v="118"/>
    <n v="9"/>
    <s v="BCF005e -2 Equipment"/>
    <s v="HICM for Managing Transfer of Care"/>
    <x v="9"/>
    <s v="Home First/Discharge to Assess - process support/core costs"/>
    <s v=""/>
    <x v="1"/>
    <s v=""/>
    <x v="2"/>
    <s v=""/>
    <s v=""/>
    <x v="4"/>
    <x v="0"/>
    <n v="1994000"/>
    <x v="0"/>
  </r>
  <r>
    <x v="0"/>
    <x v="118"/>
    <x v="6"/>
    <n v="10"/>
    <x v="118"/>
    <n v="10"/>
    <s v="BCF006 Protection of Adult Social Care"/>
    <s v="Protection of Social Care "/>
    <x v="15"/>
    <s v="Other"/>
    <s v="Protection of Adult Social Care"/>
    <x v="0"/>
    <s v=""/>
    <x v="2"/>
    <s v=""/>
    <s v=""/>
    <x v="1"/>
    <x v="0"/>
    <n v="6180455"/>
    <x v="0"/>
  </r>
  <r>
    <x v="0"/>
    <x v="118"/>
    <x v="6"/>
    <n v="11"/>
    <x v="118"/>
    <n v="11"/>
    <s v="BCF006a Protection of Adult Social Care"/>
    <s v="Protection of Social Care "/>
    <x v="15"/>
    <s v="Other"/>
    <s v="Protection of Adult Social Care"/>
    <x v="0"/>
    <s v=""/>
    <x v="0"/>
    <s v=""/>
    <s v=""/>
    <x v="1"/>
    <x v="3"/>
    <n v="7521518"/>
    <x v="0"/>
  </r>
  <r>
    <x v="0"/>
    <x v="118"/>
    <x v="6"/>
    <n v="12"/>
    <x v="118"/>
    <n v="12"/>
    <s v="BCF007 Care Act"/>
    <s v="Care Act Implementation Related Duties"/>
    <x v="7"/>
    <s v="Other"/>
    <s v="Support for multiple Care Act duties "/>
    <x v="0"/>
    <s v=""/>
    <x v="2"/>
    <s v=""/>
    <s v=""/>
    <x v="1"/>
    <x v="0"/>
    <n v="1175350"/>
    <x v="0"/>
  </r>
  <r>
    <x v="0"/>
    <x v="118"/>
    <x v="6"/>
    <n v="13"/>
    <x v="118"/>
    <n v="13"/>
    <s v="BCF008 Social Prescription/PPE"/>
    <s v="Assistive Technologies and Equipment"/>
    <x v="0"/>
    <s v="Social Prescribing"/>
    <s v=""/>
    <x v="6"/>
    <s v="Prevention / Early intervention "/>
    <x v="2"/>
    <s v=""/>
    <s v=""/>
    <x v="4"/>
    <x v="0"/>
    <n v="180000"/>
    <x v="0"/>
  </r>
  <r>
    <x v="0"/>
    <x v="118"/>
    <x v="6"/>
    <n v="14"/>
    <x v="118"/>
    <n v="14"/>
    <s v="BCF008 Social Prescription/PPE"/>
    <s v="Social Prescribing model"/>
    <x v="0"/>
    <s v="Social Prescribing"/>
    <s v=""/>
    <x v="6"/>
    <s v="Prevention / Early intervention "/>
    <x v="2"/>
    <s v=""/>
    <s v=""/>
    <x v="4"/>
    <x v="4"/>
    <n v="180000"/>
    <x v="0"/>
  </r>
  <r>
    <x v="0"/>
    <x v="118"/>
    <x v="6"/>
    <n v="15"/>
    <x v="118"/>
    <n v="15"/>
    <s v="BCF010 Rehab/Virtual Ward"/>
    <s v="Community Based Schemes"/>
    <x v="11"/>
    <s v="Integrated neighbourhood services"/>
    <s v=""/>
    <x v="1"/>
    <s v=""/>
    <x v="2"/>
    <s v=""/>
    <s v=""/>
    <x v="1"/>
    <x v="0"/>
    <n v="1700000"/>
    <x v="0"/>
  </r>
  <r>
    <x v="0"/>
    <x v="118"/>
    <x v="6"/>
    <n v="16"/>
    <x v="118"/>
    <n v="16"/>
    <s v="BCF011 Care Management"/>
    <s v="Adult Social Care staffing core"/>
    <x v="3"/>
    <s v="Care navigation and planning"/>
    <s v=""/>
    <x v="0"/>
    <s v=""/>
    <x v="0"/>
    <s v=""/>
    <s v=""/>
    <x v="1"/>
    <x v="4"/>
    <n v="6489000"/>
    <x v="0"/>
  </r>
  <r>
    <x v="0"/>
    <x v="118"/>
    <x v="6"/>
    <n v="17"/>
    <x v="118"/>
    <n v="17"/>
    <s v="BCF012 Care Packages/Placements"/>
    <s v="Home Care or Domiciliary Care"/>
    <x v="8"/>
    <s v="Domiciliary care packages"/>
    <s v=""/>
    <x v="0"/>
    <s v=""/>
    <x v="0"/>
    <s v=""/>
    <s v=""/>
    <x v="1"/>
    <x v="4"/>
    <n v="30301150"/>
    <x v="0"/>
  </r>
  <r>
    <x v="0"/>
    <x v="118"/>
    <x v="6"/>
    <n v="18"/>
    <x v="118"/>
    <n v="18"/>
    <s v="BCF013 Community services"/>
    <s v="Community Based Schemes"/>
    <x v="11"/>
    <s v="Other"/>
    <s v="Community Budget"/>
    <x v="1"/>
    <s v=""/>
    <x v="2"/>
    <s v=""/>
    <s v=""/>
    <x v="3"/>
    <x v="1"/>
    <n v="30193000"/>
    <x v="0"/>
  </r>
  <r>
    <x v="0"/>
    <x v="118"/>
    <x v="6"/>
    <n v="19"/>
    <x v="118"/>
    <n v="19"/>
    <s v="BCF014 Public Health Commissioning (ASC)"/>
    <s v="Prevention / Early Intervention"/>
    <x v="0"/>
    <s v="Other"/>
    <s v="Public Health Commissioning Budget "/>
    <x v="0"/>
    <s v=""/>
    <x v="0"/>
    <s v=""/>
    <s v=""/>
    <x v="1"/>
    <x v="4"/>
    <n v="6826500"/>
    <x v="0"/>
  </r>
  <r>
    <x v="0"/>
    <x v="118"/>
    <x v="6"/>
    <n v="20"/>
    <x v="118"/>
    <n v="20"/>
    <s v="BCF015 Market Sustainability and Growth (ASC)"/>
    <s v="Market Sustainabilty "/>
    <x v="4"/>
    <s v="Care home"/>
    <s v=""/>
    <x v="0"/>
    <s v=""/>
    <x v="0"/>
    <s v=""/>
    <s v=""/>
    <x v="1"/>
    <x v="3"/>
    <n v="6656407.1109598838"/>
    <x v="0"/>
  </r>
  <r>
    <x v="0"/>
    <x v="118"/>
    <x v="6"/>
    <n v="21"/>
    <x v="118"/>
    <n v="21"/>
    <s v="BCF015 Market Sustainability and Growth (ASC)"/>
    <s v="Market Sustainabilty "/>
    <x v="8"/>
    <s v="Domiciliary care packages"/>
    <s v=""/>
    <x v="0"/>
    <s v=""/>
    <x v="0"/>
    <s v=""/>
    <s v=""/>
    <x v="1"/>
    <x v="3"/>
    <n v="772725.88904011599"/>
    <x v="0"/>
  </r>
  <r>
    <x v="0"/>
    <x v="118"/>
    <x v="6"/>
    <n v="22"/>
    <x v="118"/>
    <n v="22"/>
    <s v="BCF016 Out of Hospital  / Admission Avoidance"/>
    <s v="HICM for Managing Transfer of Care"/>
    <x v="9"/>
    <s v="Home First/Discharge to Assess - process support/core costs"/>
    <s v=""/>
    <x v="0"/>
    <s v=""/>
    <x v="0"/>
    <s v=""/>
    <s v=""/>
    <x v="1"/>
    <x v="3"/>
    <n v="1501885.1091222116"/>
    <x v="0"/>
  </r>
  <r>
    <x v="0"/>
    <x v="118"/>
    <x v="6"/>
    <n v="23"/>
    <x v="118"/>
    <n v="23"/>
    <s v="BCF016 Out of Hospital  / Admission Avoidance"/>
    <s v="HICM for Managing Transfer of Care"/>
    <x v="9"/>
    <s v="Home First/Discharge to Assess - process support/core costs"/>
    <s v=""/>
    <x v="0"/>
    <s v=""/>
    <x v="0"/>
    <s v=""/>
    <s v=""/>
    <x v="1"/>
    <x v="3"/>
    <n v="740036.89087778842"/>
    <x v="0"/>
  </r>
  <r>
    <x v="0"/>
    <x v="118"/>
    <x v="6"/>
    <n v="24"/>
    <x v="118"/>
    <n v="24"/>
    <s v="BCF017 Wheelchair service"/>
    <s v="Assistive Technologies and Equipment"/>
    <x v="1"/>
    <s v="Community based equipment"/>
    <s v=""/>
    <x v="6"/>
    <s v="Wheelchair service managed through BCF"/>
    <x v="0"/>
    <s v=""/>
    <s v=""/>
    <x v="1"/>
    <x v="0"/>
    <n v="1563454"/>
    <x v="0"/>
  </r>
  <r>
    <x v="0"/>
    <x v="118"/>
    <x v="6"/>
    <n v="25"/>
    <x v="118"/>
    <n v="25"/>
    <s v="BCF012 Care Packages/Placements"/>
    <s v="Residential Placements"/>
    <x v="4"/>
    <s v="Care home"/>
    <s v=""/>
    <x v="0"/>
    <s v=""/>
    <x v="0"/>
    <s v=""/>
    <s v=""/>
    <x v="1"/>
    <x v="4"/>
    <n v="30987850"/>
    <x v="0"/>
  </r>
  <r>
    <x v="0"/>
    <x v="118"/>
    <x v="6"/>
    <n v="26"/>
    <x v="118"/>
    <n v="26"/>
    <s v="BCF018 - COVID 19 response"/>
    <s v="HICM for Managing Transfer of Care"/>
    <x v="9"/>
    <s v="Multi-Disciplinary/Multi-Agency Discharge Teams supporting discharge"/>
    <s v=""/>
    <x v="6"/>
    <s v="IDH support for hospital discharge "/>
    <x v="2"/>
    <s v=""/>
    <s v=""/>
    <x v="1"/>
    <x v="0"/>
    <n v="253000"/>
    <x v="0"/>
  </r>
  <r>
    <x v="0"/>
    <x v="118"/>
    <x v="6"/>
    <n v="27"/>
    <x v="118"/>
    <n v="27"/>
    <s v="BCF019 - Inequalities and Prevention"/>
    <s v="Prevention / Early Intervention"/>
    <x v="0"/>
    <s v="Social Prescribing"/>
    <s v=""/>
    <x v="6"/>
    <s v="Health and Wellbeing Strategy "/>
    <x v="0"/>
    <s v=""/>
    <s v=""/>
    <x v="1"/>
    <x v="0"/>
    <n v="250000"/>
    <x v="0"/>
  </r>
  <r>
    <x v="0"/>
    <x v="118"/>
    <x v="6"/>
    <n v="28"/>
    <x v="118"/>
    <n v="28"/>
    <s v="BCF019 - Inequalities and Prevention"/>
    <s v="Prevention / Early Intervention"/>
    <x v="0"/>
    <s v="Social Prescribing"/>
    <s v=""/>
    <x v="6"/>
    <s v="Health and Wellbeing Strategy "/>
    <x v="0"/>
    <s v=""/>
    <s v=""/>
    <x v="1"/>
    <x v="4"/>
    <n v="1174000"/>
    <x v="0"/>
  </r>
  <r>
    <x v="0"/>
    <x v="118"/>
    <x v="6"/>
    <n v="29"/>
    <x v="118"/>
    <n v="29"/>
    <s v="BCF021"/>
    <s v="CEG - Primary Care Data"/>
    <x v="10"/>
    <s v="Data Integration"/>
    <s v="CEG - Primary Care Data"/>
    <x v="0"/>
    <s v=""/>
    <x v="0"/>
    <s v=""/>
    <s v=""/>
    <x v="1"/>
    <x v="4"/>
    <n v="48800"/>
    <x v="0"/>
  </r>
  <r>
    <x v="0"/>
    <x v="118"/>
    <x v="6"/>
    <n v="30"/>
    <x v="118"/>
    <n v="30"/>
    <s v="BCF005 Reablement"/>
    <s v="Reablement"/>
    <x v="5"/>
    <s v="Reablement to support discharge -step down (Discharge to Assess pathway 1)"/>
    <s v=""/>
    <x v="0"/>
    <s v=""/>
    <x v="2"/>
    <s v=""/>
    <s v=""/>
    <x v="4"/>
    <x v="0"/>
    <n v="1059000"/>
    <x v="0"/>
  </r>
  <r>
    <x v="0"/>
    <x v="118"/>
    <x v="6"/>
    <n v="31"/>
    <x v="118"/>
    <n v="31"/>
    <s v="BCF005 Carers Services"/>
    <s v="Carers Services"/>
    <x v="13"/>
    <s v="Respite services"/>
    <s v=""/>
    <x v="0"/>
    <s v=""/>
    <x v="2"/>
    <s v=""/>
    <s v=""/>
    <x v="4"/>
    <x v="0"/>
    <n v="536000"/>
    <x v="0"/>
  </r>
  <r>
    <x v="0"/>
    <x v="119"/>
    <x v="6"/>
    <n v="1"/>
    <x v="119"/>
    <n v="2"/>
    <s v="Provide the right care in the right place at the right time."/>
    <s v="Home based intermediate care"/>
    <x v="5"/>
    <s v="Reablement service accepting community and discharge referrals"/>
    <s v=""/>
    <x v="0"/>
    <s v=""/>
    <x v="0"/>
    <s v=""/>
    <s v=""/>
    <x v="3"/>
    <x v="0"/>
    <n v="1441165"/>
    <x v="1"/>
  </r>
  <r>
    <x v="0"/>
    <x v="119"/>
    <x v="6"/>
    <n v="2"/>
    <x v="119"/>
    <n v="1"/>
    <s v="Enable to stay well, safe and independent at home for longer."/>
    <s v="Hospital Social Work Team"/>
    <x v="9"/>
    <s v="Multi-Disciplinary/Multi-Agency Discharge Teams supporting discharge"/>
    <s v=""/>
    <x v="0"/>
    <s v=""/>
    <x v="0"/>
    <s v=""/>
    <s v=""/>
    <x v="1"/>
    <x v="0"/>
    <n v="1162641.5"/>
    <x v="1"/>
  </r>
  <r>
    <x v="0"/>
    <x v="119"/>
    <x v="6"/>
    <n v="3"/>
    <x v="119"/>
    <n v="1"/>
    <s v="Enable to stay well, safe and independent at home for longer."/>
    <s v="Integrated Community Health &amp; Social Care Locality Teams"/>
    <x v="3"/>
    <s v="Care navigation and planning"/>
    <s v=""/>
    <x v="0"/>
    <s v=""/>
    <x v="0"/>
    <s v=""/>
    <s v=""/>
    <x v="1"/>
    <x v="0"/>
    <n v="3200950.7699999996"/>
    <x v="1"/>
  </r>
  <r>
    <x v="0"/>
    <x v="119"/>
    <x v="6"/>
    <n v="4"/>
    <x v="119"/>
    <n v="1"/>
    <s v="Enable to stay well, safe and independent at home for longer."/>
    <s v="Locality Co-ordinators"/>
    <x v="3"/>
    <s v="Care navigation and planning"/>
    <s v=""/>
    <x v="0"/>
    <s v=""/>
    <x v="0"/>
    <s v=""/>
    <s v=""/>
    <x v="1"/>
    <x v="0"/>
    <n v="100000"/>
    <x v="1"/>
  </r>
  <r>
    <x v="0"/>
    <x v="119"/>
    <x v="6"/>
    <n v="5"/>
    <x v="119"/>
    <n v="1"/>
    <s v="Enable to stay well, safe and independent at home for longer."/>
    <s v="First Contact Team"/>
    <x v="3"/>
    <s v="Care navigation and planning"/>
    <s v=""/>
    <x v="0"/>
    <s v=""/>
    <x v="0"/>
    <s v=""/>
    <s v=""/>
    <x v="1"/>
    <x v="0"/>
    <n v="732000"/>
    <x v="1"/>
  </r>
  <r>
    <x v="0"/>
    <x v="119"/>
    <x v="6"/>
    <n v="6"/>
    <x v="119"/>
    <n v="1"/>
    <s v="Enable to stay well, safe and independent at home for longer."/>
    <s v="Advocacy Service"/>
    <x v="7"/>
    <s v="Other"/>
    <s v="Social Care"/>
    <x v="0"/>
    <s v=""/>
    <x v="0"/>
    <s v=""/>
    <s v=""/>
    <x v="0"/>
    <x v="0"/>
    <n v="237203.01"/>
    <x v="1"/>
  </r>
  <r>
    <x v="0"/>
    <x v="119"/>
    <x v="6"/>
    <n v="7"/>
    <x v="119"/>
    <n v="2"/>
    <s v="Provide the right care in the right place at the right time."/>
    <s v="Community Equipment Service"/>
    <x v="1"/>
    <s v="Community based equipment"/>
    <s v=""/>
    <x v="0"/>
    <s v=""/>
    <x v="0"/>
    <s v=""/>
    <s v=""/>
    <x v="2"/>
    <x v="0"/>
    <n v="689648.23"/>
    <x v="1"/>
  </r>
  <r>
    <x v="0"/>
    <x v="119"/>
    <x v="6"/>
    <n v="8"/>
    <x v="119"/>
    <n v="2"/>
    <s v="Enable to stay well, safe and independent at home for longer."/>
    <s v="Voluntary sector contracts"/>
    <x v="0"/>
    <s v="Risk Stratification"/>
    <s v=""/>
    <x v="0"/>
    <s v=""/>
    <x v="0"/>
    <s v=""/>
    <s v=""/>
    <x v="0"/>
    <x v="0"/>
    <n v="682746"/>
    <x v="1"/>
  </r>
  <r>
    <x v="0"/>
    <x v="119"/>
    <x v="6"/>
    <n v="9"/>
    <x v="119"/>
    <n v="2"/>
    <s v="Enable to stay well, safe and independent at home for longer."/>
    <s v="IMHA"/>
    <x v="7"/>
    <s v="Independent Mental Health Advocacy"/>
    <s v=""/>
    <x v="0"/>
    <s v=""/>
    <x v="0"/>
    <s v=""/>
    <s v=""/>
    <x v="0"/>
    <x v="0"/>
    <n v="51046.2"/>
    <x v="1"/>
  </r>
  <r>
    <x v="0"/>
    <x v="119"/>
    <x v="6"/>
    <n v="10"/>
    <x v="119"/>
    <n v="2"/>
    <s v="Enable to stay well, safe and independent at home for longer."/>
    <s v="Carers Respite services"/>
    <x v="7"/>
    <s v="Carer advice and support"/>
    <s v=""/>
    <x v="0"/>
    <s v=""/>
    <x v="0"/>
    <s v=""/>
    <s v=""/>
    <x v="2"/>
    <x v="0"/>
    <n v="240000"/>
    <x v="1"/>
  </r>
  <r>
    <x v="0"/>
    <x v="119"/>
    <x v="6"/>
    <n v="11"/>
    <x v="119"/>
    <n v="2"/>
    <s v="Provide the right care in the right place at the right time."/>
    <s v="Home adaptations"/>
    <x v="14"/>
    <s v="Adaptations, including statutory DFG grants"/>
    <s v=""/>
    <x v="0"/>
    <s v=""/>
    <x v="0"/>
    <s v=""/>
    <s v=""/>
    <x v="2"/>
    <x v="2"/>
    <n v="2013195"/>
    <x v="1"/>
  </r>
  <r>
    <x v="0"/>
    <x v="119"/>
    <x v="6"/>
    <n v="12"/>
    <x v="119"/>
    <n v="2"/>
    <s v="Provide the right care in the right place at the right time."/>
    <s v="Assistive Technologies and Equipment"/>
    <x v="14"/>
    <s v="Adaptations, including statutory DFG grants"/>
    <s v=""/>
    <x v="0"/>
    <s v=""/>
    <x v="0"/>
    <s v=""/>
    <s v=""/>
    <x v="2"/>
    <x v="2"/>
    <n v="416000"/>
    <x v="1"/>
  </r>
  <r>
    <x v="0"/>
    <x v="119"/>
    <x v="6"/>
    <n v="13"/>
    <x v="119"/>
    <n v="3"/>
    <s v="Market stabilisation and Covid Recovery"/>
    <s v="Market stabilisation activities including increase in provider rates"/>
    <x v="11"/>
    <s v="Other"/>
    <s v="Social Care"/>
    <x v="0"/>
    <s v=""/>
    <x v="0"/>
    <s v=""/>
    <s v=""/>
    <x v="2"/>
    <x v="3"/>
    <n v="7665637.5210680664"/>
    <x v="1"/>
  </r>
  <r>
    <x v="0"/>
    <x v="119"/>
    <x v="6"/>
    <n v="14"/>
    <x v="119"/>
    <n v="3"/>
    <s v="Market stabilisation and Covid Recovery"/>
    <s v="Increased care package demand"/>
    <x v="11"/>
    <s v="Other"/>
    <s v="Social Care"/>
    <x v="0"/>
    <s v=""/>
    <x v="0"/>
    <s v=""/>
    <s v=""/>
    <x v="2"/>
    <x v="3"/>
    <n v="1558395.2083268866"/>
    <x v="1"/>
  </r>
  <r>
    <x v="0"/>
    <x v="119"/>
    <x v="6"/>
    <n v="15"/>
    <x v="119"/>
    <n v="3"/>
    <s v="Market stabilisation and Covid Recovery"/>
    <s v="Winter Pressures Care packages"/>
    <x v="4"/>
    <s v="Care home"/>
    <s v=""/>
    <x v="0"/>
    <s v=""/>
    <x v="0"/>
    <s v=""/>
    <s v=""/>
    <x v="2"/>
    <x v="3"/>
    <n v="215610.40290017211"/>
    <x v="1"/>
  </r>
  <r>
    <x v="0"/>
    <x v="119"/>
    <x v="6"/>
    <n v="16"/>
    <x v="119"/>
    <n v="3"/>
    <s v="Market stabilisation and Covid Recovery"/>
    <s v="Winter Pressures Care packages"/>
    <x v="16"/>
    <s v=""/>
    <s v=""/>
    <x v="0"/>
    <s v=""/>
    <x v="0"/>
    <s v=""/>
    <s v=""/>
    <x v="2"/>
    <x v="3"/>
    <n v="162696.80181481809"/>
    <x v="1"/>
  </r>
  <r>
    <x v="0"/>
    <x v="119"/>
    <x v="6"/>
    <n v="17"/>
    <x v="119"/>
    <n v="3"/>
    <s v="Market stabilisation and Covid Recovery"/>
    <s v="Winter Pressures Care packages"/>
    <x v="8"/>
    <s v="Domiciliary care packages"/>
    <s v=""/>
    <x v="0"/>
    <s v=""/>
    <x v="0"/>
    <s v=""/>
    <s v=""/>
    <x v="2"/>
    <x v="3"/>
    <n v="163474.85832323253"/>
    <x v="1"/>
  </r>
  <r>
    <x v="0"/>
    <x v="119"/>
    <x v="6"/>
    <n v="18"/>
    <x v="119"/>
    <n v="3"/>
    <s v="Market stabilisation and Covid Recovery"/>
    <s v="Winter Pressures Care packages"/>
    <x v="4"/>
    <s v="Nursing home"/>
    <s v=""/>
    <x v="0"/>
    <s v=""/>
    <x v="0"/>
    <s v=""/>
    <s v=""/>
    <x v="2"/>
    <x v="3"/>
    <n v="212539.19167900318"/>
    <x v="1"/>
  </r>
  <r>
    <x v="0"/>
    <x v="119"/>
    <x v="6"/>
    <n v="19"/>
    <x v="119"/>
    <n v="3"/>
    <s v="Market stabilisation and Covid Recovery"/>
    <s v="Winter Pressures Care packages"/>
    <x v="4"/>
    <s v="Supported living"/>
    <s v=""/>
    <x v="0"/>
    <s v=""/>
    <x v="0"/>
    <s v=""/>
    <s v=""/>
    <x v="2"/>
    <x v="3"/>
    <n v="78000.742613198818"/>
    <x v="1"/>
  </r>
  <r>
    <x v="0"/>
    <x v="119"/>
    <x v="6"/>
    <n v="20"/>
    <x v="119"/>
    <n v="3"/>
    <s v="Market stabilisation and Covid Recovery"/>
    <s v="Winter Pressures"/>
    <x v="3"/>
    <s v="Care navigation and planning"/>
    <s v=""/>
    <x v="0"/>
    <s v=""/>
    <x v="0"/>
    <s v=""/>
    <s v=""/>
    <x v="1"/>
    <x v="3"/>
    <n v="25000"/>
    <x v="1"/>
  </r>
  <r>
    <x v="0"/>
    <x v="119"/>
    <x v="6"/>
    <n v="21"/>
    <x v="119"/>
    <n v="1"/>
    <s v="Enable people to stay well, safe and independent at home for longer - Targeted Out-of-Hospital Care"/>
    <s v="Community Health Services  - Nurses &amp; Therapists"/>
    <x v="11"/>
    <s v="Integrated neighbourhood services"/>
    <s v=""/>
    <x v="1"/>
    <s v=""/>
    <x v="2"/>
    <s v=""/>
    <s v=""/>
    <x v="3"/>
    <x v="0"/>
    <n v="1016241.9337716477"/>
    <x v="0"/>
  </r>
  <r>
    <x v="0"/>
    <x v="119"/>
    <x v="6"/>
    <n v="22"/>
    <x v="119"/>
    <n v="1"/>
    <s v="Enable people to stay well, safe and independent at home for longer - Targeted Out-of-Hospital Care"/>
    <s v="Rapid Response"/>
    <x v="9"/>
    <s v="Multi-Disciplinary/Multi-Agency Discharge Teams supporting discharge"/>
    <s v=""/>
    <x v="1"/>
    <s v=""/>
    <x v="2"/>
    <s v=""/>
    <s v=""/>
    <x v="3"/>
    <x v="0"/>
    <n v="3903271.7973944689"/>
    <x v="0"/>
  </r>
  <r>
    <x v="0"/>
    <x v="119"/>
    <x v="6"/>
    <n v="23"/>
    <x v="119"/>
    <n v="2"/>
    <s v="Provide the right care in the right place at the right time"/>
    <s v="Intermediate Care "/>
    <x v="3"/>
    <s v="Other"/>
    <s v="Community Health"/>
    <x v="1"/>
    <s v=""/>
    <x v="2"/>
    <s v=""/>
    <s v=""/>
    <x v="3"/>
    <x v="0"/>
    <n v="5787477.3955563912"/>
    <x v="0"/>
  </r>
  <r>
    <x v="0"/>
    <x v="119"/>
    <x v="6"/>
    <n v="24"/>
    <x v="119"/>
    <n v="2"/>
    <s v="Provide the right care in the right place at the right time"/>
    <s v="Integrated Equipment Store"/>
    <x v="1"/>
    <s v="Community based equipment"/>
    <s v=""/>
    <x v="1"/>
    <s v=""/>
    <x v="2"/>
    <s v=""/>
    <s v=""/>
    <x v="2"/>
    <x v="0"/>
    <n v="898110"/>
    <x v="0"/>
  </r>
  <r>
    <x v="0"/>
    <x v="119"/>
    <x v="6"/>
    <n v="25"/>
    <x v="119"/>
    <n v="2"/>
    <s v="Provide the right care in the right place at the right time"/>
    <s v="Supported Employment, Care Navigation, Life after Stroke "/>
    <x v="0"/>
    <s v="Other"/>
    <s v="Community Health"/>
    <x v="1"/>
    <s v=""/>
    <x v="2"/>
    <s v=""/>
    <s v=""/>
    <x v="0"/>
    <x v="0"/>
    <n v="115974.72"/>
    <x v="0"/>
  </r>
  <r>
    <x v="0"/>
    <x v="119"/>
    <x v="6"/>
    <n v="26"/>
    <x v="119"/>
    <n v="2"/>
    <s v="Provide the right care in the right place at the right time"/>
    <s v="Voluntary sector "/>
    <x v="3"/>
    <s v="Other"/>
    <s v="Community Health"/>
    <x v="1"/>
    <s v=""/>
    <x v="2"/>
    <s v=""/>
    <s v=""/>
    <x v="0"/>
    <x v="0"/>
    <n v="66240"/>
    <x v="0"/>
  </r>
  <r>
    <x v="0"/>
    <x v="119"/>
    <x v="6"/>
    <n v="27"/>
    <x v="119"/>
    <n v="1"/>
    <s v="Enable people to stay well, safe and independent at home for longer - Targeted Out-of-Hospital Care"/>
    <s v="Joint funded carers support and respiet "/>
    <x v="13"/>
    <s v="Respite services"/>
    <s v=""/>
    <x v="1"/>
    <s v=""/>
    <x v="2"/>
    <s v=""/>
    <s v=""/>
    <x v="0"/>
    <x v="0"/>
    <n v="291717.12"/>
    <x v="0"/>
  </r>
  <r>
    <x v="0"/>
    <x v="119"/>
    <x v="6"/>
    <n v="28"/>
    <x v="119"/>
    <n v="2"/>
    <s v="Provide the right care in the right place at the right time"/>
    <s v="Trusted Assessor "/>
    <x v="3"/>
    <s v="Assessment teams/joint assessment"/>
    <s v=""/>
    <x v="0"/>
    <s v=""/>
    <x v="2"/>
    <s v=""/>
    <s v=""/>
    <x v="1"/>
    <x v="0"/>
    <n v="18024"/>
    <x v="0"/>
  </r>
  <r>
    <x v="0"/>
    <x v="119"/>
    <x v="6"/>
    <n v="29"/>
    <x v="119"/>
    <n v="2"/>
    <s v="Provide the right care in the right place at the right time"/>
    <s v="Same &amp; next day Discharge Services - Pathway 1"/>
    <x v="11"/>
    <s v="Other"/>
    <s v="Assessment, Reablement equipment and rehab"/>
    <x v="1"/>
    <s v=""/>
    <x v="2"/>
    <s v=""/>
    <s v=""/>
    <x v="3"/>
    <x v="0"/>
    <n v="387332"/>
    <x v="0"/>
  </r>
  <r>
    <x v="0"/>
    <x v="119"/>
    <x v="6"/>
    <n v="30"/>
    <x v="119"/>
    <n v="1"/>
    <s v="Enable people to stay well, safe and independent at home for longer - Targeted Out-of-Hospital Care"/>
    <s v="Urgent Care 2hr Response &amp; Bridging Services "/>
    <x v="11"/>
    <s v="Multidisciplinary teams that are supporting independence, such as anticipatory care"/>
    <s v=""/>
    <x v="1"/>
    <s v=""/>
    <x v="2"/>
    <s v=""/>
    <s v=""/>
    <x v="3"/>
    <x v="0"/>
    <n v="467813"/>
    <x v="0"/>
  </r>
  <r>
    <x v="0"/>
    <x v="119"/>
    <x v="6"/>
    <n v="31"/>
    <x v="119"/>
    <n v="1"/>
    <s v="Enable people to stay well, safe and independent at home for longer - Targeted Out-of-Hospital Care"/>
    <s v="Urgent Care 2hr Response &amp; Bridging Services "/>
    <x v="11"/>
    <s v="Multidisciplinary teams that are supporting independence, such as anticipatory care"/>
    <s v=""/>
    <x v="1"/>
    <s v=""/>
    <x v="2"/>
    <s v=""/>
    <s v=""/>
    <x v="3"/>
    <x v="0"/>
    <n v="162584"/>
    <x v="1"/>
  </r>
  <r>
    <x v="0"/>
    <x v="119"/>
    <x v="6"/>
    <n v="32"/>
    <x v="119"/>
    <n v="1"/>
    <s v="Enable people to stay well, safe and independent at home for longer - Targeted Out-of-Hospital Care"/>
    <s v="Urgent Care 2hr Response &amp; Bridging Services "/>
    <x v="11"/>
    <s v="Multidisciplinary teams that are supporting independence, such as anticipatory care"/>
    <s v=""/>
    <x v="1"/>
    <s v=""/>
    <x v="2"/>
    <s v=""/>
    <s v=""/>
    <x v="3"/>
    <x v="1"/>
    <n v="471101.56713775499"/>
    <x v="1"/>
  </r>
  <r>
    <x v="0"/>
    <x v="120"/>
    <x v="6"/>
    <n v="1"/>
    <x v="120"/>
    <n v="10"/>
    <s v="Outcome Based Commissioning"/>
    <s v="This  scheme includes community health services such as  the Falls Prevention Service, the Early Supported Discharge for Stroke Survivors, the COPD Respiratory Team and Community Services including locality teams, Cardiac rehab, Tissue Viability."/>
    <x v="3"/>
    <s v="Assessment teams/joint assessment"/>
    <s v=""/>
    <x v="4"/>
    <s v=""/>
    <x v="2"/>
    <s v=""/>
    <s v=""/>
    <x v="1"/>
    <x v="0"/>
    <n v="2157752"/>
    <x v="0"/>
  </r>
  <r>
    <x v="0"/>
    <x v="120"/>
    <x v="6"/>
    <n v="2"/>
    <x v="120"/>
    <n v="3"/>
    <s v="Carers"/>
    <s v="The Carers’ offer, provides a range of services for carers such as, Adult Carer Support / information and advice services;  Adult Carer Breaks and Leisure activities; Communication and Information4;  Adult Carer Training and Learning; . Debt and Financial"/>
    <x v="13"/>
    <s v="Respite services"/>
    <s v=""/>
    <x v="0"/>
    <s v=""/>
    <x v="0"/>
    <s v=""/>
    <s v=""/>
    <x v="2"/>
    <x v="0"/>
    <n v="474206"/>
    <x v="0"/>
  </r>
  <r>
    <x v="0"/>
    <x v="120"/>
    <x v="6"/>
    <n v="3"/>
    <x v="120"/>
    <n v="10"/>
    <s v="Richmond Response and Rehabilitation Scheme"/>
    <s v="The Reablement contract"/>
    <x v="9"/>
    <s v="Early Discharge Planning"/>
    <s v=""/>
    <x v="0"/>
    <s v=""/>
    <x v="0"/>
    <s v=""/>
    <s v=""/>
    <x v="2"/>
    <x v="0"/>
    <n v="916591"/>
    <x v="0"/>
  </r>
  <r>
    <x v="0"/>
    <x v="120"/>
    <x v="6"/>
    <n v="4"/>
    <x v="120"/>
    <n v="7"/>
    <s v="Richmond Response and Rehabilitation Scheme"/>
    <s v="Supporting discharge through integrated care"/>
    <x v="9"/>
    <s v="Home First/Discharge to Assess - process support/core costs"/>
    <s v=""/>
    <x v="1"/>
    <s v=""/>
    <x v="2"/>
    <s v=""/>
    <s v=""/>
    <x v="3"/>
    <x v="0"/>
    <n v="1633618"/>
    <x v="0"/>
  </r>
  <r>
    <x v="0"/>
    <x v="120"/>
    <x v="6"/>
    <n v="5"/>
    <x v="120"/>
    <n v="4"/>
    <s v="GP and Multi-disciplinary Team"/>
    <s v="Integrated care planning and support in community"/>
    <x v="11"/>
    <s v="Multidisciplinary teams that are supporting independence, such as anticipatory care"/>
    <s v=""/>
    <x v="6"/>
    <s v="Multiple Support services from Primary care, Community Health &amp; social Care"/>
    <x v="1"/>
    <s v="0.79"/>
    <s v="0.21"/>
    <x v="2"/>
    <x v="0"/>
    <n v="2249187"/>
    <x v="0"/>
  </r>
  <r>
    <x v="0"/>
    <x v="120"/>
    <x v="6"/>
    <n v="6"/>
    <x v="120"/>
    <n v="14"/>
    <s v="Improved Mental Health OOH Services"/>
    <s v="Mental health support in community to prevent admission/escalating need"/>
    <x v="15"/>
    <s v="Mental health /wellbeing"/>
    <s v=""/>
    <x v="3"/>
    <s v=""/>
    <x v="2"/>
    <s v=""/>
    <s v=""/>
    <x v="5"/>
    <x v="0"/>
    <n v="322643"/>
    <x v="0"/>
  </r>
  <r>
    <x v="0"/>
    <x v="120"/>
    <x v="6"/>
    <n v="7"/>
    <x v="120"/>
    <n v="1"/>
    <s v="Equipment and Assistive Technologies"/>
    <s v="Community equipment to support discharge avoid admission"/>
    <x v="1"/>
    <s v="Community based equipment"/>
    <s v=""/>
    <x v="1"/>
    <s v=""/>
    <x v="2"/>
    <s v=""/>
    <s v=""/>
    <x v="2"/>
    <x v="0"/>
    <n v="765161"/>
    <x v="0"/>
  </r>
  <r>
    <x v="0"/>
    <x v="120"/>
    <x v="6"/>
    <n v="8"/>
    <x v="120"/>
    <n v="8"/>
    <s v="Protection of Adult Social Care"/>
    <s v="Domiciliary care"/>
    <x v="8"/>
    <s v="Domiciliary care to support hospital discharge (Discharge to Assess pathway 1)"/>
    <s v=""/>
    <x v="0"/>
    <s v=""/>
    <x v="0"/>
    <s v=""/>
    <s v=""/>
    <x v="1"/>
    <x v="0"/>
    <n v="1639687"/>
    <x v="0"/>
  </r>
  <r>
    <x v="0"/>
    <x v="120"/>
    <x v="6"/>
    <n v="9"/>
    <x v="120"/>
    <n v="5"/>
    <s v="DFG"/>
    <s v="Home adaptations to support independence"/>
    <x v="14"/>
    <s v="Adaptations, including statutory DFG grants"/>
    <s v=""/>
    <x v="0"/>
    <s v=""/>
    <x v="0"/>
    <s v=""/>
    <s v=""/>
    <x v="1"/>
    <x v="2"/>
    <n v="1925738"/>
    <x v="0"/>
  </r>
  <r>
    <x v="0"/>
    <x v="120"/>
    <x v="6"/>
    <n v="10"/>
    <x v="120"/>
    <n v="10"/>
    <s v="Richmond Response and Rehabilitation Scheme &amp; Winter pressures"/>
    <s v="Step up care within the community"/>
    <x v="5"/>
    <s v="Preventing admissions to acute setting"/>
    <s v=""/>
    <x v="0"/>
    <s v=""/>
    <x v="0"/>
    <s v=""/>
    <s v=""/>
    <x v="1"/>
    <x v="3"/>
    <n v="776431"/>
    <x v="0"/>
  </r>
  <r>
    <x v="0"/>
    <x v="120"/>
    <x v="6"/>
    <n v="11"/>
    <x v="120"/>
    <n v="4"/>
    <s v="Richmond Response and Rehabilitation Scheme"/>
    <s v="Integrated care planning and navigation to avoid admission"/>
    <x v="11"/>
    <s v="Multidisciplinary teams that are supporting independence, such as anticipatory care"/>
    <s v=""/>
    <x v="0"/>
    <s v=""/>
    <x v="0"/>
    <s v=""/>
    <s v=""/>
    <x v="3"/>
    <x v="0"/>
    <n v="722074"/>
    <x v="0"/>
  </r>
  <r>
    <x v="0"/>
    <x v="120"/>
    <x v="6"/>
    <n v="12"/>
    <x v="120"/>
    <n v="2"/>
    <s v="Additional Responsibilities Care Act"/>
    <s v="Care Act Implementation Related Duties"/>
    <x v="7"/>
    <s v="Carer advice and support"/>
    <s v=""/>
    <x v="0"/>
    <s v=""/>
    <x v="0"/>
    <s v=""/>
    <s v=""/>
    <x v="1"/>
    <x v="0"/>
    <n v="678214"/>
    <x v="0"/>
  </r>
  <r>
    <x v="0"/>
    <x v="120"/>
    <x v="6"/>
    <n v="13"/>
    <x v="120"/>
    <n v="15"/>
    <s v="Services Commissioned by the Voluntary sector"/>
    <s v="Support in the community for early intervention to avoid admission"/>
    <x v="0"/>
    <s v="Social Prescribing"/>
    <s v=""/>
    <x v="0"/>
    <s v=""/>
    <x v="0"/>
    <s v=""/>
    <s v=""/>
    <x v="1"/>
    <x v="0"/>
    <n v="783160"/>
    <x v="0"/>
  </r>
  <r>
    <x v="0"/>
    <x v="120"/>
    <x v="6"/>
    <n v="14"/>
    <x v="120"/>
    <n v="16"/>
    <s v="Protection of Adult Social Care"/>
    <s v="This maintains the existing social care services,Nursing  &amp; Residentail Care Homes services to meet the ever increasing demand from a growing population."/>
    <x v="4"/>
    <s v="Care home"/>
    <s v=""/>
    <x v="0"/>
    <s v=""/>
    <x v="0"/>
    <s v=""/>
    <s v=""/>
    <x v="1"/>
    <x v="0"/>
    <n v="1513824"/>
    <x v="0"/>
  </r>
  <r>
    <x v="0"/>
    <x v="121"/>
    <x v="6"/>
    <n v="1"/>
    <x v="121"/>
    <n v="1"/>
    <s v="Hospital Discharge "/>
    <s v="HICM for Managing Transfer of Care"/>
    <x v="9"/>
    <s v="Multi-Disciplinary/Multi-Agency Discharge Teams supporting discharge"/>
    <s v=""/>
    <x v="0"/>
    <s v=""/>
    <x v="0"/>
    <s v=""/>
    <s v=""/>
    <x v="1"/>
    <x v="0"/>
    <n v="1790453"/>
    <x v="0"/>
  </r>
  <r>
    <x v="0"/>
    <x v="121"/>
    <x v="6"/>
    <n v="2"/>
    <x v="121"/>
    <n v="2"/>
    <s v="Reablement"/>
    <s v="Intermediate Care Services. Includes OT team 22.23 £456k growth"/>
    <x v="11"/>
    <s v="Integrated neighbourhood services"/>
    <s v=""/>
    <x v="0"/>
    <s v=""/>
    <x v="0"/>
    <s v=""/>
    <s v=""/>
    <x v="2"/>
    <x v="0"/>
    <n v="2655623"/>
    <x v="0"/>
  </r>
  <r>
    <x v="0"/>
    <x v="121"/>
    <x v="6"/>
    <n v="3"/>
    <x v="121"/>
    <n v="3"/>
    <s v="Discharge to assess "/>
    <s v="HICM for Managing Transfer of Care - inc 22.23 £250k growth"/>
    <x v="9"/>
    <s v="Home First/Discharge to Assess - process support/core costs"/>
    <s v=""/>
    <x v="0"/>
    <s v=""/>
    <x v="0"/>
    <s v=""/>
    <s v=""/>
    <x v="1"/>
    <x v="0"/>
    <n v="510000"/>
    <x v="0"/>
  </r>
  <r>
    <x v="0"/>
    <x v="121"/>
    <x v="6"/>
    <n v="4"/>
    <x v="121"/>
    <n v="4"/>
    <s v="Nightowls - overnight homecare"/>
    <s v="Home Care or Domiciliary Care"/>
    <x v="8"/>
    <s v="Domiciliary care to support hospital discharge (Discharge to Assess pathway 1)"/>
    <s v=""/>
    <x v="0"/>
    <s v=""/>
    <x v="1"/>
    <s v="0.5"/>
    <s v="0.5"/>
    <x v="2"/>
    <x v="0"/>
    <n v="224000"/>
    <x v="0"/>
  </r>
  <r>
    <x v="0"/>
    <x v="121"/>
    <x v="6"/>
    <n v="5"/>
    <x v="121"/>
    <n v="5"/>
    <s v="Housing Worker - Discharge Team "/>
    <s v="HICM for Managing Transfer of Care"/>
    <x v="9"/>
    <s v="Early Discharge Planning"/>
    <s v=""/>
    <x v="0"/>
    <s v=""/>
    <x v="0"/>
    <s v=""/>
    <s v=""/>
    <x v="1"/>
    <x v="0"/>
    <n v="50000"/>
    <x v="0"/>
  </r>
  <r>
    <x v="0"/>
    <x v="121"/>
    <x v="6"/>
    <n v="6"/>
    <x v="121"/>
    <n v="6"/>
    <s v="Council assessment and care management contingency"/>
    <s v="HICM for Managing Transfer of Care"/>
    <x v="9"/>
    <s v="Multi-Disciplinary/Multi-Agency Discharge Teams supporting discharge"/>
    <s v=""/>
    <x v="0"/>
    <s v=""/>
    <x v="0"/>
    <s v=""/>
    <s v=""/>
    <x v="1"/>
    <x v="0"/>
    <n v="300000"/>
    <x v="0"/>
  </r>
  <r>
    <x v="0"/>
    <x v="121"/>
    <x v="6"/>
    <n v="7"/>
    <x v="121"/>
    <n v="7"/>
    <s v="Intermediate care supported discharge"/>
    <s v="Intermediate Care Services"/>
    <x v="11"/>
    <s v="Multidisciplinary teams that are supporting independence, such as anticipatory care"/>
    <s v=""/>
    <x v="0"/>
    <s v=""/>
    <x v="0"/>
    <s v=""/>
    <s v=""/>
    <x v="2"/>
    <x v="0"/>
    <n v="1137563"/>
    <x v="0"/>
  </r>
  <r>
    <x v="0"/>
    <x v="121"/>
    <x v="6"/>
    <n v="8"/>
    <x v="121"/>
    <n v="8"/>
    <s v="Home care quality"/>
    <s v="Home Care or Domiciliary Care"/>
    <x v="8"/>
    <s v="Domiciliary care packages"/>
    <s v=""/>
    <x v="0"/>
    <s v=""/>
    <x v="0"/>
    <s v=""/>
    <s v=""/>
    <x v="2"/>
    <x v="0"/>
    <n v="1900000"/>
    <x v="0"/>
  </r>
  <r>
    <x v="0"/>
    <x v="121"/>
    <x v="6"/>
    <n v="9"/>
    <x v="121"/>
    <n v="9"/>
    <s v="Carers (Southwark carers)"/>
    <s v="Carers Services"/>
    <x v="13"/>
    <s v="Respite services"/>
    <s v=""/>
    <x v="0"/>
    <s v=""/>
    <x v="0"/>
    <s v=""/>
    <s v=""/>
    <x v="0"/>
    <x v="0"/>
    <n v="400000"/>
    <x v="0"/>
  </r>
  <r>
    <x v="0"/>
    <x v="121"/>
    <x v="6"/>
    <n v="10"/>
    <x v="121"/>
    <n v="10"/>
    <s v="Carers (assessment)"/>
    <s v="Carers Services"/>
    <x v="13"/>
    <s v="Respite services"/>
    <s v=""/>
    <x v="0"/>
    <s v=""/>
    <x v="0"/>
    <s v=""/>
    <s v=""/>
    <x v="1"/>
    <x v="0"/>
    <n v="450000"/>
    <x v="0"/>
  </r>
  <r>
    <x v="0"/>
    <x v="121"/>
    <x v="6"/>
    <n v="11"/>
    <x v="121"/>
    <n v="11"/>
    <s v="Telecare"/>
    <s v="Assistive Technologies and Equipment inc 22.23 growth £57,995"/>
    <x v="1"/>
    <s v="Telecare"/>
    <s v=""/>
    <x v="0"/>
    <s v=""/>
    <x v="0"/>
    <s v=""/>
    <s v=""/>
    <x v="1"/>
    <x v="0"/>
    <n v="623995"/>
    <x v="0"/>
  </r>
  <r>
    <x v="0"/>
    <x v="121"/>
    <x v="6"/>
    <n v="12"/>
    <x v="121"/>
    <n v="12"/>
    <s v="Community Equipment (Council main contract)"/>
    <s v="Assistive Technologies and Equipment"/>
    <x v="1"/>
    <s v="Community based equipment"/>
    <s v=""/>
    <x v="0"/>
    <s v=""/>
    <x v="0"/>
    <s v=""/>
    <s v=""/>
    <x v="2"/>
    <x v="0"/>
    <n v="562000"/>
    <x v="0"/>
  </r>
  <r>
    <x v="0"/>
    <x v="121"/>
    <x v="6"/>
    <n v="13"/>
    <x v="121"/>
    <n v="13"/>
    <s v="Mental health reablement"/>
    <s v="Community Based Schemes"/>
    <x v="5"/>
    <s v="Preventing admissions to acute setting"/>
    <s v=""/>
    <x v="0"/>
    <s v=""/>
    <x v="0"/>
    <s v=""/>
    <s v=""/>
    <x v="1"/>
    <x v="0"/>
    <n v="151632"/>
    <x v="0"/>
  </r>
  <r>
    <x v="0"/>
    <x v="121"/>
    <x v="6"/>
    <n v="14"/>
    <x v="121"/>
    <n v="14"/>
    <s v="Community Mental Health Services"/>
    <s v="Community Based Schemes"/>
    <x v="11"/>
    <s v="Integrated neighbourhood services"/>
    <s v=""/>
    <x v="0"/>
    <s v=""/>
    <x v="0"/>
    <s v=""/>
    <s v=""/>
    <x v="1"/>
    <x v="0"/>
    <n v="655000"/>
    <x v="0"/>
  </r>
  <r>
    <x v="0"/>
    <x v="121"/>
    <x v="6"/>
    <n v="15"/>
    <x v="121"/>
    <n v="15"/>
    <s v="Mental health placement broker"/>
    <s v="HICM for Managing Transfer of Care"/>
    <x v="9"/>
    <s v="Early Discharge Planning"/>
    <s v=""/>
    <x v="0"/>
    <s v=""/>
    <x v="0"/>
    <s v=""/>
    <s v=""/>
    <x v="1"/>
    <x v="0"/>
    <n v="50000"/>
    <x v="0"/>
  </r>
  <r>
    <x v="0"/>
    <x v="121"/>
    <x v="6"/>
    <n v="16"/>
    <x v="121"/>
    <n v="16"/>
    <s v="Mental health Complex Cases worker"/>
    <s v="Community Based Schemes"/>
    <x v="9"/>
    <s v="Multi-Disciplinary/Multi-Agency Discharge Teams supporting discharge"/>
    <s v=""/>
    <x v="0"/>
    <s v=""/>
    <x v="0"/>
    <s v=""/>
    <s v=""/>
    <x v="1"/>
    <x v="0"/>
    <n v="60000"/>
    <x v="0"/>
  </r>
  <r>
    <x v="0"/>
    <x v="121"/>
    <x v="6"/>
    <n v="17"/>
    <x v="121"/>
    <n v="17"/>
    <s v="Psychiatric liason"/>
    <s v="Community Based Schemes, admissions avoidance"/>
    <x v="11"/>
    <s v="Multidisciplinary teams that are supporting independence, such as anticipatory care"/>
    <s v=""/>
    <x v="0"/>
    <s v=""/>
    <x v="0"/>
    <s v=""/>
    <s v=""/>
    <x v="1"/>
    <x v="0"/>
    <n v="300000"/>
    <x v="0"/>
  </r>
  <r>
    <x v="0"/>
    <x v="121"/>
    <x v="6"/>
    <n v="18"/>
    <x v="121"/>
    <n v="18"/>
    <s v="Mental health Personal Budgets"/>
    <s v="Personalised Budgeting and Commissioning"/>
    <x v="15"/>
    <s v="Mental health /wellbeing"/>
    <s v=""/>
    <x v="0"/>
    <s v=""/>
    <x v="0"/>
    <s v=""/>
    <s v=""/>
    <x v="1"/>
    <x v="0"/>
    <n v="600000"/>
    <x v="0"/>
  </r>
  <r>
    <x v="0"/>
    <x v="121"/>
    <x v="6"/>
    <n v="19"/>
    <x v="121"/>
    <n v="19"/>
    <s v="Learning disability Personal Budgets"/>
    <s v="Personalised Budgeting and Commissioning"/>
    <x v="15"/>
    <s v="Physical health/wellbeing"/>
    <s v=""/>
    <x v="0"/>
    <s v=""/>
    <x v="0"/>
    <s v=""/>
    <s v=""/>
    <x v="1"/>
    <x v="0"/>
    <n v="211000"/>
    <x v="0"/>
  </r>
  <r>
    <x v="0"/>
    <x v="121"/>
    <x v="6"/>
    <n v="20"/>
    <x v="121"/>
    <n v="20"/>
    <s v="Service development "/>
    <s v="Enablers for Integration"/>
    <x v="10"/>
    <s v="Programme management"/>
    <s v=""/>
    <x v="0"/>
    <s v=""/>
    <x v="0"/>
    <s v=""/>
    <s v=""/>
    <x v="1"/>
    <x v="0"/>
    <n v="45000"/>
    <x v="0"/>
  </r>
  <r>
    <x v="0"/>
    <x v="121"/>
    <x v="6"/>
    <n v="21"/>
    <x v="121"/>
    <n v="21"/>
    <s v="Unpaid Carers"/>
    <s v="Support for carers of people with dementia"/>
    <x v="13"/>
    <s v="Respite services"/>
    <s v=""/>
    <x v="0"/>
    <s v=""/>
    <x v="0"/>
    <s v=""/>
    <s v=""/>
    <x v="1"/>
    <x v="0"/>
    <n v="100000"/>
    <x v="0"/>
  </r>
  <r>
    <x v="0"/>
    <x v="121"/>
    <x v="6"/>
    <n v="22"/>
    <x v="121"/>
    <n v="22"/>
    <s v="Residential &amp; Nursing"/>
    <s v="Residential Placements inc 22.23 growth £263k"/>
    <x v="4"/>
    <s v="Nursing home"/>
    <s v=""/>
    <x v="0"/>
    <s v=""/>
    <x v="0"/>
    <s v=""/>
    <s v=""/>
    <x v="2"/>
    <x v="0"/>
    <n v="1871339"/>
    <x v="0"/>
  </r>
  <r>
    <x v="0"/>
    <x v="121"/>
    <x v="6"/>
    <n v="23"/>
    <x v="121"/>
    <n v="23"/>
    <s v="Dementia navigators"/>
    <s v="Integrated Care Planning and Navigation"/>
    <x v="11"/>
    <s v="Integrated neighbourhood services"/>
    <s v=""/>
    <x v="0"/>
    <s v=""/>
    <x v="0"/>
    <s v=""/>
    <s v=""/>
    <x v="0"/>
    <x v="0"/>
    <n v="184177"/>
    <x v="0"/>
  </r>
  <r>
    <x v="0"/>
    <x v="121"/>
    <x v="6"/>
    <n v="24"/>
    <x v="121"/>
    <n v="24"/>
    <s v="Placement costs (Protecting social care)"/>
    <s v="Residential Placements"/>
    <x v="4"/>
    <s v="Care home"/>
    <s v=""/>
    <x v="0"/>
    <s v=""/>
    <x v="0"/>
    <s v=""/>
    <s v=""/>
    <x v="1"/>
    <x v="0"/>
    <n v="2010610"/>
    <x v="0"/>
  </r>
  <r>
    <x v="0"/>
    <x v="121"/>
    <x v="6"/>
    <n v="25"/>
    <x v="121"/>
    <n v="25"/>
    <s v="Care Act Funding"/>
    <s v="Care Act Implementation Related Duties"/>
    <x v="7"/>
    <s v="Carer advice and support"/>
    <s v=""/>
    <x v="0"/>
    <s v=""/>
    <x v="0"/>
    <s v=""/>
    <s v=""/>
    <x v="1"/>
    <x v="0"/>
    <n v="1000000"/>
    <x v="0"/>
  </r>
  <r>
    <x v="0"/>
    <x v="121"/>
    <x v="6"/>
    <n v="26"/>
    <x v="121"/>
    <n v="26"/>
    <s v="Voluntary Sector Hub"/>
    <s v="Prevention / Early Intervention"/>
    <x v="0"/>
    <s v="Social Prescribing"/>
    <s v=""/>
    <x v="0"/>
    <s v=""/>
    <x v="1"/>
    <s v="0.28"/>
    <s v="0.72"/>
    <x v="0"/>
    <x v="0"/>
    <n v="1248251"/>
    <x v="0"/>
  </r>
  <r>
    <x v="0"/>
    <x v="121"/>
    <x v="6"/>
    <n v="27"/>
    <x v="121"/>
    <n v="27"/>
    <s v="Mental Health Discharge Social Work staff "/>
    <s v="HICM for Managing Transfer of Care"/>
    <x v="9"/>
    <s v="Early Discharge Planning"/>
    <s v=""/>
    <x v="0"/>
    <s v=""/>
    <x v="0"/>
    <s v=""/>
    <s v=""/>
    <x v="1"/>
    <x v="0"/>
    <n v="50000"/>
    <x v="0"/>
  </r>
  <r>
    <x v="0"/>
    <x v="121"/>
    <x v="6"/>
    <n v="28"/>
    <x v="121"/>
    <n v="28"/>
    <s v="iBCF funding plans -  home care "/>
    <s v="Home Care or Domiciliary Care"/>
    <x v="8"/>
    <s v="Domiciliary care packages"/>
    <s v=""/>
    <x v="0"/>
    <s v=""/>
    <x v="0"/>
    <s v=""/>
    <s v=""/>
    <x v="2"/>
    <x v="3"/>
    <n v="10327850"/>
    <x v="0"/>
  </r>
  <r>
    <x v="0"/>
    <x v="121"/>
    <x v="6"/>
    <n v="29"/>
    <x v="121"/>
    <n v="29"/>
    <s v="iBCF funding plans -   nursing care homes"/>
    <s v="Residential Placements"/>
    <x v="4"/>
    <s v="Nursing home"/>
    <s v=""/>
    <x v="0"/>
    <s v=""/>
    <x v="0"/>
    <s v=""/>
    <s v=""/>
    <x v="2"/>
    <x v="3"/>
    <n v="4174334"/>
    <x v="0"/>
  </r>
  <r>
    <x v="0"/>
    <x v="121"/>
    <x v="6"/>
    <n v="30"/>
    <x v="121"/>
    <n v="30"/>
    <s v="iBCF funding plans - Transformation fund to improve the health, wellbeing and resilience of vulnerable service users"/>
    <s v="Community Based Schemes"/>
    <x v="11"/>
    <s v="Multidisciplinary teams that are supporting independence, such as anticipatory care"/>
    <s v=""/>
    <x v="0"/>
    <s v=""/>
    <x v="0"/>
    <s v=""/>
    <s v=""/>
    <x v="1"/>
    <x v="3"/>
    <n v="250000"/>
    <x v="0"/>
  </r>
  <r>
    <x v="0"/>
    <x v="121"/>
    <x v="6"/>
    <n v="31"/>
    <x v="121"/>
    <n v="31"/>
    <s v="IBCF Reablement and Intermediate bed based care"/>
    <s v="Intermediate Care Services"/>
    <x v="11"/>
    <s v="Integrated neighbourhood services"/>
    <s v=""/>
    <x v="0"/>
    <s v=""/>
    <x v="0"/>
    <s v=""/>
    <s v=""/>
    <x v="0"/>
    <x v="3"/>
    <n v="999749"/>
    <x v="0"/>
  </r>
  <r>
    <x v="0"/>
    <x v="121"/>
    <x v="6"/>
    <n v="32"/>
    <x v="121"/>
    <n v="32"/>
    <s v="Residential care for older people"/>
    <s v="Residential Placements"/>
    <x v="4"/>
    <s v="Care home"/>
    <s v=""/>
    <x v="0"/>
    <s v=""/>
    <x v="0"/>
    <s v=""/>
    <s v=""/>
    <x v="0"/>
    <x v="3"/>
    <n v="400000"/>
    <x v="0"/>
  </r>
  <r>
    <x v="0"/>
    <x v="121"/>
    <x v="6"/>
    <n v="33"/>
    <x v="121"/>
    <n v="33"/>
    <s v="Nursing Care for older People"/>
    <s v="Residential Placements"/>
    <x v="4"/>
    <s v="Nursing home"/>
    <s v=""/>
    <x v="0"/>
    <s v=""/>
    <x v="0"/>
    <s v=""/>
    <s v=""/>
    <x v="2"/>
    <x v="3"/>
    <n v="300000"/>
    <x v="0"/>
  </r>
  <r>
    <x v="0"/>
    <x v="121"/>
    <x v="6"/>
    <n v="34"/>
    <x v="121"/>
    <n v="34"/>
    <s v="Home care for older people"/>
    <s v="Home Care or Domiciliary Care"/>
    <x v="8"/>
    <s v="Domiciliary care packages"/>
    <s v=""/>
    <x v="0"/>
    <s v=""/>
    <x v="0"/>
    <s v=""/>
    <s v=""/>
    <x v="2"/>
    <x v="3"/>
    <n v="870648"/>
    <x v="0"/>
  </r>
  <r>
    <x v="0"/>
    <x v="121"/>
    <x v="6"/>
    <n v="35"/>
    <x v="121"/>
    <n v="35"/>
    <s v="Disabled Facilities Grants"/>
    <s v="DFG Related Schemes"/>
    <x v="14"/>
    <s v="Adaptations, including statutory DFG grants"/>
    <s v=""/>
    <x v="0"/>
    <s v=""/>
    <x v="0"/>
    <s v=""/>
    <s v=""/>
    <x v="1"/>
    <x v="2"/>
    <n v="1686144"/>
    <x v="0"/>
  </r>
  <r>
    <x v="0"/>
    <x v="121"/>
    <x v="6"/>
    <n v="36"/>
    <x v="121"/>
    <n v="36"/>
    <s v="Admissions avoidance - ERR and @home"/>
    <s v="Community health services enhanced rapid response and @home service "/>
    <x v="11"/>
    <s v="Integrated neighbourhood services"/>
    <s v=""/>
    <x v="1"/>
    <s v=""/>
    <x v="2"/>
    <s v=""/>
    <s v=""/>
    <x v="3"/>
    <x v="0"/>
    <n v="5006608"/>
    <x v="0"/>
  </r>
  <r>
    <x v="0"/>
    <x v="121"/>
    <x v="6"/>
    <n v="37"/>
    <x v="121"/>
    <n v="37"/>
    <s v="Self-management (adjusted 22.23)"/>
    <s v="Self-management for people with long term conditions."/>
    <x v="0"/>
    <s v="Social Prescribing"/>
    <s v=""/>
    <x v="2"/>
    <s v=""/>
    <x v="2"/>
    <s v=""/>
    <s v=""/>
    <x v="0"/>
    <x v="0"/>
    <n v="217470"/>
    <x v="0"/>
  </r>
  <r>
    <x v="0"/>
    <x v="121"/>
    <x v="6"/>
    <n v="38"/>
    <x v="121"/>
    <n v="38"/>
    <s v="Neuro-rehab team"/>
    <s v="Support workers for GSTT community neuro-rehab team"/>
    <x v="5"/>
    <s v="Reablement to support discharge -step down (Discharge to Assess pathway 1)"/>
    <s v=""/>
    <x v="1"/>
    <s v=""/>
    <x v="2"/>
    <s v=""/>
    <s v=""/>
    <x v="3"/>
    <x v="0"/>
    <n v="197021.7"/>
    <x v="0"/>
  </r>
  <r>
    <x v="0"/>
    <x v="121"/>
    <x v="6"/>
    <n v="39"/>
    <x v="121"/>
    <n v="39"/>
    <s v="Service development "/>
    <s v="Funding for the Partnership Commissioning team, BCF management and  consultancy for integration projects"/>
    <x v="10"/>
    <s v="Joint commissioning infrastructure"/>
    <s v=""/>
    <x v="1"/>
    <s v=""/>
    <x v="1"/>
    <s v="0.5"/>
    <s v="0.5"/>
    <x v="4"/>
    <x v="0"/>
    <n v="326047"/>
    <x v="0"/>
  </r>
  <r>
    <x v="0"/>
    <x v="121"/>
    <x v="6"/>
    <n v="40"/>
    <x v="121"/>
    <n v="40"/>
    <s v="Enhanced Intervention Services"/>
    <s v="MDT providing enhanced psycholgical support for people with learning disabilities and challenging behaviour"/>
    <x v="11"/>
    <s v="Integrated neighbourhood services"/>
    <s v=""/>
    <x v="3"/>
    <s v=""/>
    <x v="1"/>
    <s v="0.886"/>
    <s v="0.114"/>
    <x v="5"/>
    <x v="0"/>
    <n v="253365"/>
    <x v="0"/>
  </r>
  <r>
    <x v="0"/>
    <x v="121"/>
    <x v="6"/>
    <n v="41"/>
    <x v="121"/>
    <n v="41"/>
    <s v="Community Equipment Service"/>
    <s v="ICES Contract - CCG costs -"/>
    <x v="1"/>
    <s v="Community based equipment"/>
    <s v=""/>
    <x v="1"/>
    <s v=""/>
    <x v="2"/>
    <s v=""/>
    <s v=""/>
    <x v="2"/>
    <x v="0"/>
    <n v="446427"/>
    <x v="0"/>
  </r>
  <r>
    <x v="0"/>
    <x v="121"/>
    <x v="6"/>
    <n v="42"/>
    <x v="121"/>
    <n v="42"/>
    <s v="Behavioural Support LD &amp; Autism"/>
    <s v="Community Based Schemes"/>
    <x v="11"/>
    <s v="Integrated neighbourhood services"/>
    <s v=""/>
    <x v="1"/>
    <s v=""/>
    <x v="2"/>
    <s v=""/>
    <s v=""/>
    <x v="5"/>
    <x v="0"/>
    <n v="100000"/>
    <x v="0"/>
  </r>
  <r>
    <x v="0"/>
    <x v="121"/>
    <x v="6"/>
    <n v="43"/>
    <x v="121"/>
    <n v="43"/>
    <s v="Community Equipment Service -additional cont 22/23"/>
    <s v="ICES Contract - CCG costs - additional BCF cont 22.23"/>
    <x v="1"/>
    <s v="Community based equipment"/>
    <s v=""/>
    <x v="1"/>
    <s v=""/>
    <x v="2"/>
    <s v=""/>
    <s v=""/>
    <x v="2"/>
    <x v="1"/>
    <n v="1200520"/>
    <x v="1"/>
  </r>
  <r>
    <x v="0"/>
    <x v="121"/>
    <x v="6"/>
    <n v="44"/>
    <x v="121"/>
    <n v="44"/>
    <s v=" @ home integrated care fellows"/>
    <s v=" @ home additional BCF contribution 22.23"/>
    <x v="11"/>
    <s v="Integrated neighbourhood services"/>
    <s v=""/>
    <x v="1"/>
    <s v=""/>
    <x v="2"/>
    <s v=""/>
    <s v=""/>
    <x v="3"/>
    <x v="0"/>
    <n v="82500"/>
    <x v="1"/>
  </r>
  <r>
    <x v="0"/>
    <x v="121"/>
    <x v="6"/>
    <n v="45"/>
    <x v="121"/>
    <n v="45"/>
    <s v=" @home nursing support"/>
    <s v=" @ home additional BCF contribution 22.23"/>
    <x v="11"/>
    <s v="Integrated neighbourhood services"/>
    <s v=""/>
    <x v="1"/>
    <s v=""/>
    <x v="2"/>
    <s v=""/>
    <s v=""/>
    <x v="3"/>
    <x v="1"/>
    <n v="108788"/>
    <x v="1"/>
  </r>
  <r>
    <x v="0"/>
    <x v="121"/>
    <x v="6"/>
    <n v="46"/>
    <x v="121"/>
    <n v="46"/>
    <s v="Falls service"/>
    <s v="Community health services additioanl contribution 22.23"/>
    <x v="11"/>
    <s v="Integrated neighbourhood services"/>
    <s v=""/>
    <x v="1"/>
    <s v=""/>
    <x v="2"/>
    <s v=""/>
    <s v=""/>
    <x v="3"/>
    <x v="0"/>
    <n v="820832"/>
    <x v="1"/>
  </r>
  <r>
    <x v="0"/>
    <x v="121"/>
    <x v="6"/>
    <n v="47"/>
    <x v="121"/>
    <n v="47"/>
    <s v="VS preventative"/>
    <s v="Voluntary sector budgets additional contribution 22.23"/>
    <x v="0"/>
    <s v="Social Prescribing"/>
    <s v=""/>
    <x v="0"/>
    <s v=""/>
    <x v="2"/>
    <s v=""/>
    <s v=""/>
    <x v="0"/>
    <x v="4"/>
    <n v="482749"/>
    <x v="1"/>
  </r>
  <r>
    <x v="0"/>
    <x v="121"/>
    <x v="6"/>
    <n v="48"/>
    <x v="121"/>
    <n v="48"/>
    <s v="VC Carers"/>
    <s v="Voluntary sector budgets additional contribution 22.23"/>
    <x v="13"/>
    <s v="Respite services"/>
    <s v=""/>
    <x v="0"/>
    <s v=""/>
    <x v="0"/>
    <s v=""/>
    <s v=""/>
    <x v="0"/>
    <x v="4"/>
    <n v="113000"/>
    <x v="1"/>
  </r>
  <r>
    <x v="0"/>
    <x v="121"/>
    <x v="6"/>
    <n v="49"/>
    <x v="121"/>
    <n v="49"/>
    <s v="Telecare"/>
    <s v="Telecare budgets additional contribution 22.23"/>
    <x v="1"/>
    <s v="Telecare"/>
    <s v=""/>
    <x v="0"/>
    <s v=""/>
    <x v="0"/>
    <s v=""/>
    <s v=""/>
    <x v="1"/>
    <x v="4"/>
    <n v="444626"/>
    <x v="1"/>
  </r>
  <r>
    <x v="0"/>
    <x v="121"/>
    <x v="6"/>
    <n v="50"/>
    <x v="121"/>
    <n v="50"/>
    <s v="ICES council additional contribution 22.23"/>
    <s v="ICES budgets additional contribution 22.23"/>
    <x v="1"/>
    <s v="Community based equipment"/>
    <s v=""/>
    <x v="0"/>
    <s v=""/>
    <x v="0"/>
    <s v=""/>
    <s v=""/>
    <x v="2"/>
    <x v="4"/>
    <n v="246850"/>
    <x v="1"/>
  </r>
  <r>
    <x v="0"/>
    <x v="121"/>
    <x v="6"/>
    <n v="51"/>
    <x v="121"/>
    <n v="51"/>
    <s v="IBCF Flexicare (22.23 growth)"/>
    <s v="care element housing based schemes"/>
    <x v="2"/>
    <s v=""/>
    <s v=""/>
    <x v="0"/>
    <s v=""/>
    <x v="0"/>
    <s v=""/>
    <s v=""/>
    <x v="2"/>
    <x v="3"/>
    <n v="524768"/>
    <x v="1"/>
  </r>
  <r>
    <x v="0"/>
    <x v="122"/>
    <x v="6"/>
    <n v="1"/>
    <x v="122"/>
    <n v="1"/>
    <s v="Integrating Community Services"/>
    <s v="Funding for community nursing services locally"/>
    <x v="11"/>
    <s v="Integrated neighbourhood services"/>
    <s v=""/>
    <x v="1"/>
    <s v=""/>
    <x v="2"/>
    <s v=""/>
    <s v=""/>
    <x v="3"/>
    <x v="0"/>
    <n v="4641000"/>
    <x v="0"/>
  </r>
  <r>
    <x v="0"/>
    <x v="122"/>
    <x v="6"/>
    <n v="2"/>
    <x v="122"/>
    <n v="2"/>
    <s v="Integrating in-reach to community hospitals"/>
    <s v="Funding for community in-reach to ED to prevent avoidable admissions "/>
    <x v="11"/>
    <s v="Multidisciplinary teams that are supporting independence, such as anticipatory care"/>
    <s v=""/>
    <x v="1"/>
    <s v=""/>
    <x v="2"/>
    <s v=""/>
    <s v=""/>
    <x v="3"/>
    <x v="0"/>
    <n v="1606000"/>
    <x v="0"/>
  </r>
  <r>
    <x v="0"/>
    <x v="122"/>
    <x v="6"/>
    <n v="3"/>
    <x v="122"/>
    <n v="3"/>
    <s v="Integrating transition assessments "/>
    <s v="Partial funding of service to support post-18 transition to adult care services"/>
    <x v="3"/>
    <s v="Assessment teams/joint assessment"/>
    <s v=""/>
    <x v="0"/>
    <s v=""/>
    <x v="0"/>
    <s v=""/>
    <s v=""/>
    <x v="1"/>
    <x v="0"/>
    <n v="128000"/>
    <x v="0"/>
  </r>
  <r>
    <x v="0"/>
    <x v="122"/>
    <x v="6"/>
    <n v="4"/>
    <x v="122"/>
    <n v="4"/>
    <s v="Homecare and reablement services"/>
    <s v="Transfer funding for health gain through reablement and home care"/>
    <x v="5"/>
    <s v="Reablement service accepting community and discharge referrals"/>
    <s v=""/>
    <x v="0"/>
    <s v=""/>
    <x v="1"/>
    <s v="0.5"/>
    <s v="0.5"/>
    <x v="1"/>
    <x v="0"/>
    <n v="1990000"/>
    <x v="0"/>
  </r>
  <r>
    <x v="0"/>
    <x v="122"/>
    <x v="6"/>
    <n v="5"/>
    <x v="122"/>
    <n v="5"/>
    <s v="START Reablement and Intermediate Care Services"/>
    <s v="Integrated intermediate care and reablement community services"/>
    <x v="5"/>
    <s v="Reablement service accepting community and discharge referrals"/>
    <s v=""/>
    <x v="1"/>
    <s v=""/>
    <x v="1"/>
    <s v="0.56"/>
    <s v="0.44"/>
    <x v="3"/>
    <x v="0"/>
    <n v="1136000"/>
    <x v="0"/>
  </r>
  <r>
    <x v="0"/>
    <x v="122"/>
    <x v="6"/>
    <n v="6"/>
    <x v="122"/>
    <n v="5"/>
    <s v="START Reablement and Intermediate Care Services"/>
    <s v="Integrated intermediate care and reablement community services"/>
    <x v="5"/>
    <s v="Reablement service accepting community and discharge referrals"/>
    <s v=""/>
    <x v="0"/>
    <s v=""/>
    <x v="1"/>
    <s v="0.56"/>
    <s v="0.44"/>
    <x v="1"/>
    <x v="4"/>
    <n v="2079000"/>
    <x v="0"/>
  </r>
  <r>
    <x v="0"/>
    <x v="122"/>
    <x v="6"/>
    <n v="7"/>
    <x v="122"/>
    <n v="6"/>
    <s v="Dymond House Reablement Service"/>
    <s v="Bed-based reablement service"/>
    <x v="2"/>
    <s v=""/>
    <s v=""/>
    <x v="0"/>
    <s v=""/>
    <x v="2"/>
    <s v=""/>
    <s v=""/>
    <x v="2"/>
    <x v="0"/>
    <n v="472000"/>
    <x v="0"/>
  </r>
  <r>
    <x v="0"/>
    <x v="122"/>
    <x v="6"/>
    <n v="8"/>
    <x v="122"/>
    <n v="7"/>
    <s v="Personal Health Budgets Support"/>
    <s v="Personal Health Budgets Support"/>
    <x v="16"/>
    <s v=""/>
    <s v=""/>
    <x v="0"/>
    <s v=""/>
    <x v="2"/>
    <s v=""/>
    <s v=""/>
    <x v="4"/>
    <x v="0"/>
    <n v="50000"/>
    <x v="0"/>
  </r>
  <r>
    <x v="0"/>
    <x v="122"/>
    <x v="6"/>
    <n v="9"/>
    <x v="122"/>
    <n v="8"/>
    <s v="DFG Home Improvement Agency"/>
    <s v="Contribution to staffing costs to support take-up of DFGs."/>
    <x v="14"/>
    <s v="Adaptations, including statutory DFG grants"/>
    <s v=""/>
    <x v="0"/>
    <s v=""/>
    <x v="0"/>
    <s v=""/>
    <s v=""/>
    <x v="1"/>
    <x v="4"/>
    <n v="170000"/>
    <x v="0"/>
  </r>
  <r>
    <x v="0"/>
    <x v="122"/>
    <x v="6"/>
    <n v="10"/>
    <x v="122"/>
    <n v="9"/>
    <s v="Home from Hospital Scheme"/>
    <s v="Home from Hospital Scheme"/>
    <x v="0"/>
    <s v="Social Prescribing"/>
    <s v=""/>
    <x v="1"/>
    <s v=""/>
    <x v="2"/>
    <s v=""/>
    <s v=""/>
    <x v="0"/>
    <x v="0"/>
    <n v="242000"/>
    <x v="0"/>
  </r>
  <r>
    <x v="0"/>
    <x v="122"/>
    <x v="6"/>
    <n v="11"/>
    <x v="122"/>
    <n v="10"/>
    <s v="Care Act Implementation"/>
    <s v="Care Act Implementation"/>
    <x v="7"/>
    <s v="Other"/>
    <s v="Funding support"/>
    <x v="0"/>
    <s v=""/>
    <x v="0"/>
    <s v=""/>
    <s v=""/>
    <x v="1"/>
    <x v="0"/>
    <n v="615000"/>
    <x v="0"/>
  </r>
  <r>
    <x v="0"/>
    <x v="122"/>
    <x v="6"/>
    <n v="12"/>
    <x v="122"/>
    <n v="11"/>
    <s v="Learning Disability Clinical Health Team"/>
    <s v="Funding for team supporting access to health services for people with LD."/>
    <x v="11"/>
    <s v="Multidisciplinary teams that are supporting independence, such as anticipatory care"/>
    <s v=""/>
    <x v="1"/>
    <s v=""/>
    <x v="0"/>
    <s v=""/>
    <s v=""/>
    <x v="1"/>
    <x v="0"/>
    <n v="1021000"/>
    <x v="0"/>
  </r>
  <r>
    <x v="0"/>
    <x v="122"/>
    <x v="6"/>
    <n v="13"/>
    <x v="122"/>
    <n v="12"/>
    <s v="Shared care funding for MH &amp; LD"/>
    <s v="Joint funded care packages"/>
    <x v="8"/>
    <s v="Domiciliary care packages"/>
    <s v=""/>
    <x v="0"/>
    <s v=""/>
    <x v="2"/>
    <s v=""/>
    <s v=""/>
    <x v="2"/>
    <x v="0"/>
    <n v="720000"/>
    <x v="0"/>
  </r>
  <r>
    <x v="0"/>
    <x v="122"/>
    <x v="6"/>
    <n v="14"/>
    <x v="122"/>
    <n v="13"/>
    <s v="Community Equipment Services"/>
    <s v="Provision of equipment to support independence."/>
    <x v="1"/>
    <s v="Community based equipment"/>
    <s v=""/>
    <x v="0"/>
    <s v=""/>
    <x v="1"/>
    <s v="0.6"/>
    <s v="0.4"/>
    <x v="2"/>
    <x v="4"/>
    <n v="655000"/>
    <x v="0"/>
  </r>
  <r>
    <x v="0"/>
    <x v="122"/>
    <x v="6"/>
    <n v="15"/>
    <x v="122"/>
    <n v="13"/>
    <s v="Community Equipment Services"/>
    <s v="Provision of equipment to support independence."/>
    <x v="1"/>
    <s v="Community based equipment"/>
    <s v=""/>
    <x v="0"/>
    <s v=""/>
    <x v="1"/>
    <s v="0.6"/>
    <s v="0.4"/>
    <x v="2"/>
    <x v="4"/>
    <n v="111860"/>
    <x v="0"/>
  </r>
  <r>
    <x v="0"/>
    <x v="122"/>
    <x v="6"/>
    <n v="16"/>
    <x v="122"/>
    <n v="13"/>
    <s v="Community Equipment Services"/>
    <s v="Provision of equipment to support independence."/>
    <x v="1"/>
    <s v="Community based equipment"/>
    <s v=""/>
    <x v="0"/>
    <s v=""/>
    <x v="1"/>
    <s v="0.6"/>
    <s v="0.4"/>
    <x v="2"/>
    <x v="0"/>
    <n v="1190000"/>
    <x v="0"/>
  </r>
  <r>
    <x v="0"/>
    <x v="122"/>
    <x v="6"/>
    <n v="17"/>
    <x v="122"/>
    <n v="13"/>
    <s v="Community Equipment Services"/>
    <s v="Provision of equipment to support independence."/>
    <x v="1"/>
    <s v="Community based equipment"/>
    <s v=""/>
    <x v="0"/>
    <s v=""/>
    <x v="1"/>
    <s v="0.6"/>
    <s v="0.4"/>
    <x v="2"/>
    <x v="1"/>
    <n v="217140"/>
    <x v="0"/>
  </r>
  <r>
    <x v="0"/>
    <x v="122"/>
    <x v="6"/>
    <n v="18"/>
    <x v="122"/>
    <n v="14"/>
    <s v="Telecare"/>
    <s v="Provision of equipment to support independence."/>
    <x v="1"/>
    <s v="Community based equipment"/>
    <s v=""/>
    <x v="0"/>
    <s v=""/>
    <x v="1"/>
    <s v="0.6"/>
    <s v="0.4"/>
    <x v="2"/>
    <x v="4"/>
    <n v="146200"/>
    <x v="0"/>
  </r>
  <r>
    <x v="0"/>
    <x v="122"/>
    <x v="6"/>
    <n v="19"/>
    <x v="122"/>
    <n v="14"/>
    <s v="Telecare"/>
    <s v="Provision of equipment to support independence."/>
    <x v="1"/>
    <s v="Community based equipment"/>
    <s v=""/>
    <x v="0"/>
    <s v=""/>
    <x v="1"/>
    <s v="0.6"/>
    <s v="0.4"/>
    <x v="2"/>
    <x v="1"/>
    <n v="283800"/>
    <x v="0"/>
  </r>
  <r>
    <x v="0"/>
    <x v="122"/>
    <x v="6"/>
    <n v="20"/>
    <x v="122"/>
    <n v="15"/>
    <s v="Carer Support"/>
    <s v="Carer Funding - CCG"/>
    <x v="13"/>
    <s v="Respite services"/>
    <s v=""/>
    <x v="0"/>
    <s v=""/>
    <x v="1"/>
    <s v="0.53"/>
    <s v="0.47"/>
    <x v="0"/>
    <x v="0"/>
    <n v="519000"/>
    <x v="0"/>
  </r>
  <r>
    <x v="0"/>
    <x v="122"/>
    <x v="6"/>
    <n v="21"/>
    <x v="122"/>
    <n v="15"/>
    <s v="Carer Support"/>
    <s v="Contracted services to support carers"/>
    <x v="13"/>
    <s v="Respite services"/>
    <s v=""/>
    <x v="0"/>
    <s v=""/>
    <x v="1"/>
    <s v="0.53"/>
    <s v="0.47"/>
    <x v="0"/>
    <x v="4"/>
    <n v="324500"/>
    <x v="0"/>
  </r>
  <r>
    <x v="0"/>
    <x v="122"/>
    <x v="6"/>
    <n v="22"/>
    <x v="122"/>
    <n v="16"/>
    <s v="Homecare Costs"/>
    <s v="Supporting homecare market"/>
    <x v="8"/>
    <s v="Domiciliary care packages"/>
    <s v=""/>
    <x v="0"/>
    <s v=""/>
    <x v="0"/>
    <s v=""/>
    <s v=""/>
    <x v="1"/>
    <x v="3"/>
    <n v="2351407"/>
    <x v="0"/>
  </r>
  <r>
    <x v="0"/>
    <x v="122"/>
    <x v="6"/>
    <n v="23"/>
    <x v="122"/>
    <n v="17"/>
    <s v="Direct Payments"/>
    <s v="Direct Payments"/>
    <x v="16"/>
    <s v=""/>
    <s v=""/>
    <x v="0"/>
    <s v=""/>
    <x v="0"/>
    <s v=""/>
    <s v=""/>
    <x v="1"/>
    <x v="3"/>
    <n v="494599"/>
    <x v="0"/>
  </r>
  <r>
    <x v="0"/>
    <x v="122"/>
    <x v="6"/>
    <n v="24"/>
    <x v="122"/>
    <n v="18"/>
    <s v="Staffing Costs"/>
    <s v="Enablers for Integration"/>
    <x v="10"/>
    <s v="Joint commissioning infrastructure"/>
    <s v=""/>
    <x v="0"/>
    <s v=""/>
    <x v="0"/>
    <s v=""/>
    <s v=""/>
    <x v="1"/>
    <x v="3"/>
    <n v="461626"/>
    <x v="0"/>
  </r>
  <r>
    <x v="0"/>
    <x v="122"/>
    <x v="6"/>
    <n v="25"/>
    <x v="122"/>
    <n v="19"/>
    <s v="Winter Pressures Allocation"/>
    <s v="Home care and domiciliary care"/>
    <x v="8"/>
    <s v="Domiciliary care packages"/>
    <s v=""/>
    <x v="0"/>
    <s v=""/>
    <x v="0"/>
    <s v=""/>
    <s v=""/>
    <x v="1"/>
    <x v="3"/>
    <n v="759416"/>
    <x v="0"/>
  </r>
  <r>
    <x v="0"/>
    <x v="122"/>
    <x v="6"/>
    <n v="26"/>
    <x v="122"/>
    <n v="20"/>
    <s v="Disabled Facilities Grants"/>
    <s v="Adaptations"/>
    <x v="14"/>
    <s v="Adaptations, including statutory DFG grants"/>
    <s v=""/>
    <x v="0"/>
    <s v=""/>
    <x v="0"/>
    <s v=""/>
    <s v=""/>
    <x v="1"/>
    <x v="2"/>
    <n v="1807785"/>
    <x v="0"/>
  </r>
  <r>
    <x v="0"/>
    <x v="122"/>
    <x v="6"/>
    <n v="27"/>
    <x v="122"/>
    <n v="21"/>
    <s v="BCF Business Support - Finance"/>
    <s v="Staffing costs"/>
    <x v="10"/>
    <s v="Programme management"/>
    <s v=""/>
    <x v="6"/>
    <s v="Joint appointment"/>
    <x v="0"/>
    <s v=""/>
    <s v=""/>
    <x v="1"/>
    <x v="4"/>
    <n v="30600"/>
    <x v="0"/>
  </r>
  <r>
    <x v="0"/>
    <x v="122"/>
    <x v="6"/>
    <n v="28"/>
    <x v="122"/>
    <n v="21"/>
    <s v="BCF Business Support - Finance"/>
    <s v="Staffing costs"/>
    <x v="10"/>
    <s v="Programme management"/>
    <s v=""/>
    <x v="6"/>
    <s v="Joint appointment"/>
    <x v="0"/>
    <s v=""/>
    <s v=""/>
    <x v="1"/>
    <x v="4"/>
    <n v="1020"/>
    <x v="0"/>
  </r>
  <r>
    <x v="0"/>
    <x v="122"/>
    <x v="6"/>
    <n v="29"/>
    <x v="122"/>
    <n v="21"/>
    <s v="BCF Business Support - Finance"/>
    <s v="Staffing costs"/>
    <x v="10"/>
    <s v="Programme management"/>
    <s v=""/>
    <x v="6"/>
    <s v="Joint appointment"/>
    <x v="0"/>
    <s v=""/>
    <s v=""/>
    <x v="1"/>
    <x v="1"/>
    <n v="1980"/>
    <x v="0"/>
  </r>
  <r>
    <x v="0"/>
    <x v="122"/>
    <x v="6"/>
    <n v="30"/>
    <x v="122"/>
    <n v="22"/>
    <s v="Health and Social Care Integration Manager"/>
    <s v="Staffing costs"/>
    <x v="10"/>
    <s v="Joint commissioning infrastructure"/>
    <s v=""/>
    <x v="6"/>
    <s v="Joint appointment"/>
    <x v="2"/>
    <s v=""/>
    <s v=""/>
    <x v="1"/>
    <x v="0"/>
    <n v="50000"/>
    <x v="0"/>
  </r>
  <r>
    <x v="0"/>
    <x v="122"/>
    <x v="6"/>
    <n v="31"/>
    <x v="122"/>
    <n v="23"/>
    <s v="Joint LD Programme Lead"/>
    <s v="Staffing costs"/>
    <x v="10"/>
    <s v="Joint commissioning infrastructure"/>
    <s v=""/>
    <x v="6"/>
    <s v="Joint appointment"/>
    <x v="0"/>
    <s v=""/>
    <s v=""/>
    <x v="1"/>
    <x v="0"/>
    <n v="48000"/>
    <x v="0"/>
  </r>
  <r>
    <x v="0"/>
    <x v="122"/>
    <x v="6"/>
    <n v="32"/>
    <x v="122"/>
    <n v="24"/>
    <s v="Joint Carers Commissioner"/>
    <s v="Staffing costs"/>
    <x v="10"/>
    <s v="Joint commissioning infrastructure"/>
    <s v=""/>
    <x v="6"/>
    <s v="Joint appointment"/>
    <x v="0"/>
    <s v=""/>
    <s v=""/>
    <x v="1"/>
    <x v="1"/>
    <n v="5280"/>
    <x v="0"/>
  </r>
  <r>
    <x v="0"/>
    <x v="122"/>
    <x v="6"/>
    <n v="33"/>
    <x v="122"/>
    <n v="24"/>
    <s v="Joint Carers Commissioner"/>
    <s v="Staffing costs"/>
    <x v="10"/>
    <s v="Joint commissioning infrastructure"/>
    <s v=""/>
    <x v="6"/>
    <s v="Joint appointment"/>
    <x v="0"/>
    <s v=""/>
    <s v=""/>
    <x v="1"/>
    <x v="4"/>
    <n v="59160"/>
    <x v="0"/>
  </r>
  <r>
    <x v="0"/>
    <x v="122"/>
    <x v="6"/>
    <n v="34"/>
    <x v="122"/>
    <n v="24"/>
    <s v="Joint Carers Commissioner"/>
    <s v="Staffing costs"/>
    <x v="10"/>
    <s v="Joint commissioning infrastructure"/>
    <s v=""/>
    <x v="6"/>
    <s v="Joint appointment"/>
    <x v="0"/>
    <s v=""/>
    <s v=""/>
    <x v="1"/>
    <x v="4"/>
    <n v="2720"/>
    <x v="0"/>
  </r>
  <r>
    <x v="0"/>
    <x v="122"/>
    <x v="6"/>
    <n v="35"/>
    <x v="122"/>
    <n v="25"/>
    <s v="Wallington Library"/>
    <s v="Revenue costs for facility"/>
    <x v="10"/>
    <s v="Integrated models of provision"/>
    <s v=""/>
    <x v="0"/>
    <s v=""/>
    <x v="0"/>
    <s v=""/>
    <s v=""/>
    <x v="1"/>
    <x v="4"/>
    <n v="45900"/>
    <x v="0"/>
  </r>
  <r>
    <x v="0"/>
    <x v="122"/>
    <x v="6"/>
    <n v="36"/>
    <x v="122"/>
    <n v="26"/>
    <s v="NHS Smartcards"/>
    <s v="Integrated Care Planning and Navigation"/>
    <x v="3"/>
    <s v="Support for implementation of anticipatory care"/>
    <s v=""/>
    <x v="0"/>
    <s v=""/>
    <x v="0"/>
    <s v=""/>
    <s v=""/>
    <x v="1"/>
    <x v="4"/>
    <n v="800"/>
    <x v="1"/>
  </r>
  <r>
    <x v="0"/>
    <x v="122"/>
    <x v="6"/>
    <n v="37"/>
    <x v="122"/>
    <n v="26"/>
    <s v="NHS Smartcards"/>
    <s v="Integrated Care Planning and Navigation"/>
    <x v="3"/>
    <s v="Support for implementation of anticipatory care"/>
    <s v=""/>
    <x v="0"/>
    <s v=""/>
    <x v="0"/>
    <s v=""/>
    <s v=""/>
    <x v="1"/>
    <x v="0"/>
    <n v="800"/>
    <x v="1"/>
  </r>
  <r>
    <x v="0"/>
    <x v="122"/>
    <x v="6"/>
    <n v="38"/>
    <x v="122"/>
    <n v="27"/>
    <s v="Best Interest Assessors"/>
    <s v="Staffing capacity to manage demand"/>
    <x v="15"/>
    <s v="Mental health /wellbeing"/>
    <s v=""/>
    <x v="0"/>
    <s v=""/>
    <x v="0"/>
    <s v=""/>
    <s v=""/>
    <x v="1"/>
    <x v="4"/>
    <n v="102000"/>
    <x v="0"/>
  </r>
  <r>
    <x v="0"/>
    <x v="122"/>
    <x v="6"/>
    <n v="39"/>
    <x v="122"/>
    <n v="27"/>
    <s v="Best Interest Assessors"/>
    <s v="Staffing capacity to manage demand"/>
    <x v="15"/>
    <s v="Mental health /wellbeing"/>
    <s v=""/>
    <x v="0"/>
    <s v=""/>
    <x v="0"/>
    <s v=""/>
    <s v=""/>
    <x v="1"/>
    <x v="1"/>
    <n v="198000"/>
    <x v="0"/>
  </r>
  <r>
    <x v="0"/>
    <x v="122"/>
    <x v="6"/>
    <n v="40"/>
    <x v="122"/>
    <n v="28"/>
    <s v="DoLS Capacity"/>
    <s v="Staffing capacity to manage demand"/>
    <x v="15"/>
    <s v="Mental health /wellbeing"/>
    <s v=""/>
    <x v="0"/>
    <s v=""/>
    <x v="0"/>
    <s v=""/>
    <s v=""/>
    <x v="1"/>
    <x v="4"/>
    <n v="81600"/>
    <x v="0"/>
  </r>
  <r>
    <x v="0"/>
    <x v="122"/>
    <x v="6"/>
    <n v="41"/>
    <x v="122"/>
    <n v="28"/>
    <s v="DoLS Capacity"/>
    <s v="Staffing capacity to manage demand"/>
    <x v="15"/>
    <s v="Mental health /wellbeing"/>
    <s v=""/>
    <x v="0"/>
    <s v=""/>
    <x v="0"/>
    <s v=""/>
    <s v=""/>
    <x v="1"/>
    <x v="1"/>
    <n v="158400"/>
    <x v="0"/>
  </r>
  <r>
    <x v="0"/>
    <x v="122"/>
    <x v="6"/>
    <n v="42"/>
    <x v="122"/>
    <n v="29"/>
    <s v="AMHP &amp; DoLS Leads"/>
    <s v="Staffing capacity to manage demand"/>
    <x v="15"/>
    <s v="Mental health /wellbeing"/>
    <s v=""/>
    <x v="0"/>
    <s v=""/>
    <x v="0"/>
    <s v=""/>
    <s v=""/>
    <x v="1"/>
    <x v="4"/>
    <n v="34000"/>
    <x v="0"/>
  </r>
  <r>
    <x v="0"/>
    <x v="122"/>
    <x v="6"/>
    <n v="43"/>
    <x v="122"/>
    <n v="29"/>
    <s v="AMHP &amp; DoLS Leads"/>
    <s v="Staffing capacity to manage demand"/>
    <x v="15"/>
    <s v="Mental health /wellbeing"/>
    <s v=""/>
    <x v="0"/>
    <s v=""/>
    <x v="0"/>
    <s v=""/>
    <s v=""/>
    <x v="1"/>
    <x v="1"/>
    <n v="66000"/>
    <x v="0"/>
  </r>
  <r>
    <x v="0"/>
    <x v="122"/>
    <x v="6"/>
    <n v="44"/>
    <x v="122"/>
    <n v="30"/>
    <s v="ASC Discharge fund brought forward"/>
    <s v="High Impact Change Model for Managing Transfer of Care"/>
    <x v="3"/>
    <s v="Support for implementation of anticipatory care"/>
    <s v=""/>
    <x v="0"/>
    <s v=""/>
    <x v="0"/>
    <s v=""/>
    <s v=""/>
    <x v="1"/>
    <x v="4"/>
    <n v="306000"/>
    <x v="0"/>
  </r>
  <r>
    <x v="0"/>
    <x v="122"/>
    <x v="6"/>
    <n v="45"/>
    <x v="122"/>
    <n v="30"/>
    <s v="ASC Discharge fund brought forward"/>
    <s v="High Impact Change Model for Managing Transfer of Care"/>
    <x v="3"/>
    <s v="Support for implementation of anticipatory care"/>
    <s v=""/>
    <x v="0"/>
    <s v=""/>
    <x v="0"/>
    <s v=""/>
    <s v=""/>
    <x v="1"/>
    <x v="0"/>
    <n v="404268"/>
    <x v="0"/>
  </r>
  <r>
    <x v="0"/>
    <x v="122"/>
    <x v="6"/>
    <n v="46"/>
    <x v="122"/>
    <n v="30"/>
    <s v="ASC Discharge fund brought forward"/>
    <s v="High Impact Change Model for Managing Transfer of Care"/>
    <x v="3"/>
    <s v="Support for implementation of anticipatory care"/>
    <s v=""/>
    <x v="0"/>
    <s v=""/>
    <x v="0"/>
    <s v=""/>
    <s v=""/>
    <x v="1"/>
    <x v="1"/>
    <n v="196732"/>
    <x v="0"/>
  </r>
  <r>
    <x v="0"/>
    <x v="122"/>
    <x v="6"/>
    <n v="47"/>
    <x v="122"/>
    <n v="31"/>
    <s v="Reablement gym"/>
    <s v="Provision of equipment to support independence."/>
    <x v="1"/>
    <s v="Wellness services"/>
    <s v=""/>
    <x v="0"/>
    <s v=""/>
    <x v="0"/>
    <s v=""/>
    <s v=""/>
    <x v="1"/>
    <x v="4"/>
    <n v="25500"/>
    <x v="1"/>
  </r>
  <r>
    <x v="0"/>
    <x v="122"/>
    <x v="6"/>
    <n v="48"/>
    <x v="122"/>
    <n v="31"/>
    <s v="Reablement gym"/>
    <s v="Provision of equipment to support independence."/>
    <x v="1"/>
    <s v="Wellness services"/>
    <s v=""/>
    <x v="0"/>
    <s v=""/>
    <x v="0"/>
    <s v=""/>
    <s v=""/>
    <x v="1"/>
    <x v="1"/>
    <n v="49500"/>
    <x v="1"/>
  </r>
  <r>
    <x v="0"/>
    <x v="122"/>
    <x v="6"/>
    <n v="49"/>
    <x v="122"/>
    <n v="32"/>
    <s v="NEECH Beds"/>
    <s v="Specialist care Beds for Neuro/Stroke Patients to support discharge"/>
    <x v="9"/>
    <s v="Early Discharge Planning"/>
    <s v=""/>
    <x v="0"/>
    <s v=""/>
    <x v="2"/>
    <s v=""/>
    <s v=""/>
    <x v="6"/>
    <x v="4"/>
    <n v="61200"/>
    <x v="1"/>
  </r>
  <r>
    <x v="0"/>
    <x v="122"/>
    <x v="6"/>
    <n v="50"/>
    <x v="122"/>
    <n v="32"/>
    <s v="NEECH Beds"/>
    <s v="Specialist care Beds for Neuro/Stroke Patients to support discharge"/>
    <x v="9"/>
    <s v="Early Discharge Planning"/>
    <s v=""/>
    <x v="0"/>
    <s v=""/>
    <x v="2"/>
    <s v=""/>
    <s v=""/>
    <x v="6"/>
    <x v="1"/>
    <n v="118800"/>
    <x v="1"/>
  </r>
  <r>
    <x v="0"/>
    <x v="122"/>
    <x v="6"/>
    <n v="51"/>
    <x v="122"/>
    <n v="33"/>
    <s v="Weekend equipment and handy person"/>
    <s v="Resource to enable equipment at home to be implemented quickly and earlier discharge"/>
    <x v="5"/>
    <s v="Reablement to support discharge -step down (Discharge to Assess pathway 1)"/>
    <s v=""/>
    <x v="0"/>
    <s v=""/>
    <x v="0"/>
    <s v=""/>
    <s v=""/>
    <x v="2"/>
    <x v="4"/>
    <n v="32300"/>
    <x v="1"/>
  </r>
  <r>
    <x v="0"/>
    <x v="122"/>
    <x v="6"/>
    <n v="52"/>
    <x v="122"/>
    <n v="33"/>
    <s v="Weekend equipment and handy person"/>
    <s v="Resource to enable equipment at home to be implemented quickly and earlier discharge"/>
    <x v="5"/>
    <s v="Reablement to support discharge -step down (Discharge to Assess pathway 1)"/>
    <s v=""/>
    <x v="0"/>
    <s v=""/>
    <x v="0"/>
    <s v=""/>
    <s v=""/>
    <x v="2"/>
    <x v="1"/>
    <n v="62700"/>
    <x v="1"/>
  </r>
  <r>
    <x v="0"/>
    <x v="122"/>
    <x v="6"/>
    <n v="53"/>
    <x v="122"/>
    <n v="34"/>
    <s v="Intermediate care"/>
    <s v="11 beds at Lodore and Crossways plus some GP support."/>
    <x v="6"/>
    <s v="Step down (discharge to assess pathway-2)"/>
    <s v=""/>
    <x v="0"/>
    <s v=""/>
    <x v="2"/>
    <s v=""/>
    <s v=""/>
    <x v="6"/>
    <x v="1"/>
    <n v="573000"/>
    <x v="1"/>
  </r>
  <r>
    <x v="0"/>
    <x v="123"/>
    <x v="6"/>
    <n v="1"/>
    <x v="123"/>
    <n v="1"/>
    <s v="Reablement "/>
    <s v="Reablement Team "/>
    <x v="5"/>
    <s v="Preventing admissions to acute setting"/>
    <s v=""/>
    <x v="0"/>
    <s v=""/>
    <x v="0"/>
    <s v=""/>
    <s v=""/>
    <x v="1"/>
    <x v="0"/>
    <n v="2349289"/>
    <x v="0"/>
  </r>
  <r>
    <x v="0"/>
    <x v="123"/>
    <x v="6"/>
    <n v="2"/>
    <x v="123"/>
    <n v="2"/>
    <s v="Community Health Team (Social Care)"/>
    <s v="Community Health Team - Social Care elements "/>
    <x v="3"/>
    <s v="Care navigation and planning"/>
    <s v=""/>
    <x v="0"/>
    <s v=""/>
    <x v="0"/>
    <s v=""/>
    <s v=""/>
    <x v="1"/>
    <x v="0"/>
    <n v="1300378"/>
    <x v="0"/>
  </r>
  <r>
    <x v="0"/>
    <x v="123"/>
    <x v="6"/>
    <n v="3"/>
    <x v="123"/>
    <n v="3"/>
    <s v="7 day hospital social work team"/>
    <s v="Hospital social work team"/>
    <x v="9"/>
    <s v="Multi-Disciplinary/Multi-Agency Discharge Teams supporting discharge"/>
    <s v=""/>
    <x v="0"/>
    <s v=""/>
    <x v="0"/>
    <s v=""/>
    <s v=""/>
    <x v="1"/>
    <x v="0"/>
    <n v="1665152"/>
    <x v="0"/>
  </r>
  <r>
    <x v="0"/>
    <x v="123"/>
    <x v="6"/>
    <n v="4"/>
    <x v="123"/>
    <n v="4"/>
    <s v="Brokerage Service - support for hospital discharge "/>
    <s v="Brokerage service - support for hospital discharge"/>
    <x v="1"/>
    <s v="Community based equipment"/>
    <s v=""/>
    <x v="0"/>
    <s v=""/>
    <x v="0"/>
    <s v=""/>
    <s v=""/>
    <x v="1"/>
    <x v="0"/>
    <n v="110778"/>
    <x v="0"/>
  </r>
  <r>
    <x v="0"/>
    <x v="123"/>
    <x v="6"/>
    <n v="5"/>
    <x v="123"/>
    <n v="5"/>
    <s v="Community Equipment Service "/>
    <s v="Council contribution to Medequip contract"/>
    <x v="1"/>
    <s v="Community based equipment"/>
    <s v=""/>
    <x v="0"/>
    <s v=""/>
    <x v="0"/>
    <s v=""/>
    <s v=""/>
    <x v="2"/>
    <x v="4"/>
    <n v="454100"/>
    <x v="0"/>
  </r>
  <r>
    <x v="0"/>
    <x v="123"/>
    <x v="6"/>
    <n v="6"/>
    <x v="123"/>
    <n v="6"/>
    <s v="Communtiy Equipment Service"/>
    <s v="CCG contribution Medequip contract"/>
    <x v="1"/>
    <s v="Community based equipment"/>
    <s v=""/>
    <x v="0"/>
    <s v=""/>
    <x v="0"/>
    <s v=""/>
    <s v=""/>
    <x v="2"/>
    <x v="1"/>
    <n v="322000"/>
    <x v="0"/>
  </r>
  <r>
    <x v="0"/>
    <x v="123"/>
    <x v="6"/>
    <n v="7"/>
    <x v="123"/>
    <n v="7"/>
    <s v="Community Equipment Service "/>
    <s v="CCG &amp; LBTH contribution to Telecare, Independent Living Hub, pharmacy prescriptions &amp; wheelchair service"/>
    <x v="1"/>
    <s v="Community based equipment"/>
    <s v=""/>
    <x v="0"/>
    <s v=""/>
    <x v="0"/>
    <s v=""/>
    <s v=""/>
    <x v="1"/>
    <x v="0"/>
    <n v="1747576"/>
    <x v="0"/>
  </r>
  <r>
    <x v="0"/>
    <x v="123"/>
    <x v="6"/>
    <n v="8"/>
    <x v="123"/>
    <n v="8"/>
    <s v="Carers support"/>
    <s v="Support for carers "/>
    <x v="13"/>
    <s v="Respite services"/>
    <s v=""/>
    <x v="0"/>
    <s v=""/>
    <x v="0"/>
    <s v=""/>
    <s v=""/>
    <x v="0"/>
    <x v="0"/>
    <n v="662000"/>
    <x v="0"/>
  </r>
  <r>
    <x v="0"/>
    <x v="123"/>
    <x v="6"/>
    <n v="9"/>
    <x v="123"/>
    <n v="9"/>
    <s v="Local Authority Support for Health and Social Care Integration "/>
    <s v="Coordination support for integration of health and social care"/>
    <x v="10"/>
    <s v="Programme management"/>
    <s v=""/>
    <x v="0"/>
    <s v=""/>
    <x v="0"/>
    <s v=""/>
    <s v=""/>
    <x v="1"/>
    <x v="0"/>
    <n v="242253"/>
    <x v="0"/>
  </r>
  <r>
    <x v="0"/>
    <x v="123"/>
    <x v="6"/>
    <n v="10"/>
    <x v="123"/>
    <n v="10"/>
    <s v="Dementia Diagnosis and Community "/>
    <s v="Outreach service for the diagnosis of dementia in the community "/>
    <x v="3"/>
    <s v="Care navigation and planning"/>
    <s v=""/>
    <x v="0"/>
    <s v=""/>
    <x v="0"/>
    <s v=""/>
    <s v=""/>
    <x v="0"/>
    <x v="0"/>
    <n v="79800"/>
    <x v="0"/>
  </r>
  <r>
    <x v="0"/>
    <x v="123"/>
    <x v="6"/>
    <n v="11"/>
    <x v="123"/>
    <n v="11"/>
    <s v="Social Work Support for the Memory Clinic"/>
    <s v="Social worker input to the memory clinic "/>
    <x v="3"/>
    <s v="Care navigation and planning"/>
    <s v=""/>
    <x v="0"/>
    <s v=""/>
    <x v="0"/>
    <s v=""/>
    <s v=""/>
    <x v="1"/>
    <x v="0"/>
    <n v="57028"/>
    <x v="0"/>
  </r>
  <r>
    <x v="0"/>
    <x v="123"/>
    <x v="6"/>
    <n v="12"/>
    <x v="123"/>
    <n v="12"/>
    <s v="LinkAge Plus - CCG contribution "/>
    <s v="Community contract"/>
    <x v="0"/>
    <s v="Social Prescribing"/>
    <s v=""/>
    <x v="0"/>
    <s v=""/>
    <x v="0"/>
    <s v=""/>
    <s v=""/>
    <x v="0"/>
    <x v="0"/>
    <n v="325000"/>
    <x v="0"/>
  </r>
  <r>
    <x v="0"/>
    <x v="123"/>
    <x v="6"/>
    <n v="13"/>
    <x v="123"/>
    <n v="13"/>
    <s v="LinkAge Plus - LBTH contribution "/>
    <s v="Community contract"/>
    <x v="0"/>
    <s v="Social Prescribing"/>
    <s v=""/>
    <x v="0"/>
    <s v=""/>
    <x v="0"/>
    <s v=""/>
    <s v=""/>
    <x v="0"/>
    <x v="4"/>
    <n v="320739"/>
    <x v="0"/>
  </r>
  <r>
    <x v="0"/>
    <x v="123"/>
    <x v="6"/>
    <n v="14"/>
    <x v="123"/>
    <n v="14"/>
    <s v="Adult Learning Disability Services "/>
    <s v="shared lives, developing capacity, lead on hospital admissions &amp; discharges"/>
    <x v="11"/>
    <s v="Multidisciplinary teams that are supporting independence, such as anticipatory care"/>
    <s v=""/>
    <x v="0"/>
    <s v=""/>
    <x v="0"/>
    <s v=""/>
    <s v=""/>
    <x v="1"/>
    <x v="0"/>
    <n v="253521"/>
    <x v="0"/>
  </r>
  <r>
    <x v="0"/>
    <x v="123"/>
    <x v="6"/>
    <n v="15"/>
    <x v="123"/>
    <n v="15"/>
    <s v="Initial Assessment Service "/>
    <s v="Support for Hospital Discharge and safeguarding "/>
    <x v="9"/>
    <s v="Early Discharge Planning"/>
    <s v=""/>
    <x v="0"/>
    <s v=""/>
    <x v="0"/>
    <s v=""/>
    <s v=""/>
    <x v="5"/>
    <x v="0"/>
    <n v="122033"/>
    <x v="0"/>
  </r>
  <r>
    <x v="0"/>
    <x v="123"/>
    <x v="6"/>
    <n v="16"/>
    <x v="123"/>
    <n v="16"/>
    <s v="AMHP Service"/>
    <s v="Support for hospital discharge "/>
    <x v="9"/>
    <s v="Early Discharge Planning"/>
    <s v=""/>
    <x v="0"/>
    <s v=""/>
    <x v="0"/>
    <s v=""/>
    <s v=""/>
    <x v="5"/>
    <x v="0"/>
    <n v="66327"/>
    <x v="0"/>
  </r>
  <r>
    <x v="0"/>
    <x v="123"/>
    <x v="6"/>
    <n v="17"/>
    <x v="123"/>
    <n v="17"/>
    <s v="Practice Development - OT Joint Practice"/>
    <s v="Occupational Therapy lead post "/>
    <x v="3"/>
    <s v="Assessment teams/joint assessment"/>
    <s v=""/>
    <x v="0"/>
    <s v=""/>
    <x v="0"/>
    <s v=""/>
    <s v=""/>
    <x v="1"/>
    <x v="0"/>
    <n v="30000"/>
    <x v="0"/>
  </r>
  <r>
    <x v="0"/>
    <x v="123"/>
    <x v="6"/>
    <n v="18"/>
    <x v="123"/>
    <n v="18"/>
    <s v="Locality Development "/>
    <s v="CCG and council contribution to schemes supporting integration at locality/network level "/>
    <x v="11"/>
    <s v="Integrated neighbourhood services"/>
    <s v=""/>
    <x v="0"/>
    <s v=""/>
    <x v="0"/>
    <s v=""/>
    <s v=""/>
    <x v="1"/>
    <x v="0"/>
    <n v="601929"/>
    <x v="0"/>
  </r>
  <r>
    <x v="0"/>
    <x v="123"/>
    <x v="6"/>
    <n v="19"/>
    <x v="123"/>
    <n v="19"/>
    <s v="Locality Development "/>
    <s v="CCG and council contribution to schemes supporting integration at locality/network level "/>
    <x v="11"/>
    <s v="Integrated neighbourhood services"/>
    <s v=""/>
    <x v="0"/>
    <s v=""/>
    <x v="2"/>
    <s v=""/>
    <s v=""/>
    <x v="4"/>
    <x v="0"/>
    <n v="500000"/>
    <x v="0"/>
  </r>
  <r>
    <x v="0"/>
    <x v="123"/>
    <x v="6"/>
    <n v="20"/>
    <x v="123"/>
    <n v="20"/>
    <s v="Disabilities Fund Grant "/>
    <s v="DFG"/>
    <x v="14"/>
    <s v="Adaptations, including statutory DFG grants"/>
    <s v=""/>
    <x v="0"/>
    <s v=""/>
    <x v="0"/>
    <s v=""/>
    <s v=""/>
    <x v="1"/>
    <x v="2"/>
    <n v="2320693"/>
    <x v="0"/>
  </r>
  <r>
    <x v="0"/>
    <x v="123"/>
    <x v="6"/>
    <n v="21"/>
    <x v="123"/>
    <n v="21"/>
    <s v="iBCF"/>
    <s v="iBCF"/>
    <x v="11"/>
    <s v="Integrated neighbourhood services"/>
    <s v=""/>
    <x v="0"/>
    <s v=""/>
    <x v="0"/>
    <s v=""/>
    <s v=""/>
    <x v="1"/>
    <x v="3"/>
    <n v="16810321"/>
    <x v="0"/>
  </r>
  <r>
    <x v="0"/>
    <x v="123"/>
    <x v="6"/>
    <n v="22"/>
    <x v="123"/>
    <n v="22"/>
    <s v="Out of Borough Social Worker"/>
    <s v="Social worker post based in acute hospital to support out of borough discharges "/>
    <x v="9"/>
    <s v="Multi-Disciplinary/Multi-Agency Discharge Teams supporting discharge"/>
    <s v=""/>
    <x v="0"/>
    <s v=""/>
    <x v="0"/>
    <s v=""/>
    <s v=""/>
    <x v="1"/>
    <x v="1"/>
    <n v="61200"/>
    <x v="0"/>
  </r>
  <r>
    <x v="0"/>
    <x v="123"/>
    <x v="6"/>
    <n v="23"/>
    <x v="123"/>
    <n v="23"/>
    <s v="Age UK Last Years of Life "/>
    <s v="Age UK input to acute hospital supporting discharge pathway"/>
    <x v="9"/>
    <s v="Multi-Disciplinary/Multi-Agency Discharge Teams supporting discharge"/>
    <s v=""/>
    <x v="1"/>
    <s v=""/>
    <x v="2"/>
    <s v=""/>
    <s v=""/>
    <x v="4"/>
    <x v="1"/>
    <n v="93641"/>
    <x v="0"/>
  </r>
  <r>
    <x v="0"/>
    <x v="123"/>
    <x v="6"/>
    <n v="24"/>
    <x v="123"/>
    <n v="24"/>
    <s v="Extended Primary Care Team "/>
    <s v="Community health services"/>
    <x v="3"/>
    <s v="Assessment teams/joint assessment"/>
    <s v=""/>
    <x v="1"/>
    <s v=""/>
    <x v="2"/>
    <s v=""/>
    <s v=""/>
    <x v="3"/>
    <x v="0"/>
    <n v="10285859"/>
    <x v="0"/>
  </r>
  <r>
    <x v="0"/>
    <x v="123"/>
    <x v="6"/>
    <n v="25"/>
    <x v="123"/>
    <n v="25"/>
    <s v="Extended Primary Care Team "/>
    <s v="Community health services"/>
    <x v="3"/>
    <s v="Care navigation and planning"/>
    <s v=""/>
    <x v="1"/>
    <s v=""/>
    <x v="2"/>
    <s v=""/>
    <s v=""/>
    <x v="3"/>
    <x v="1"/>
    <n v="3898928"/>
    <x v="0"/>
  </r>
  <r>
    <x v="0"/>
    <x v="123"/>
    <x v="6"/>
    <n v="26"/>
    <x v="123"/>
    <n v="26"/>
    <s v="Integrated Clinical and Commissioning Quality NIS"/>
    <s v="primary care based schemes delivered via an incentive scheme to networks"/>
    <x v="3"/>
    <s v="Care navigation and planning"/>
    <s v=""/>
    <x v="2"/>
    <s v=""/>
    <x v="2"/>
    <s v=""/>
    <s v=""/>
    <x v="4"/>
    <x v="0"/>
    <n v="1382624"/>
    <x v="0"/>
  </r>
  <r>
    <x v="0"/>
    <x v="123"/>
    <x v="6"/>
    <n v="27"/>
    <x v="123"/>
    <n v="27"/>
    <s v="Integrated Clinical and Commissioning Quality NIS"/>
    <s v="primary care based schemes delivered via an incentive scheme to networks"/>
    <x v="3"/>
    <s v="Assessment teams/joint assessment"/>
    <s v=""/>
    <x v="2"/>
    <s v=""/>
    <x v="0"/>
    <s v=""/>
    <s v=""/>
    <x v="4"/>
    <x v="1"/>
    <n v="3216625"/>
    <x v="0"/>
  </r>
  <r>
    <x v="0"/>
    <x v="123"/>
    <x v="6"/>
    <n v="28"/>
    <x v="123"/>
    <n v="28"/>
    <s v="RAID"/>
    <s v="Mental health input to acute A&amp;E"/>
    <x v="3"/>
    <s v="Care navigation and planning"/>
    <s v=""/>
    <x v="3"/>
    <s v=""/>
    <x v="2"/>
    <s v=""/>
    <s v=""/>
    <x v="5"/>
    <x v="0"/>
    <n v="2414259"/>
    <x v="0"/>
  </r>
  <r>
    <x v="0"/>
    <x v="123"/>
    <x v="6"/>
    <n v="29"/>
    <x v="123"/>
    <n v="29"/>
    <s v="Adult Autism and Diagnostic Intervention service"/>
    <s v="mental health "/>
    <x v="11"/>
    <s v="Integrated neighbourhood services"/>
    <s v=""/>
    <x v="3"/>
    <s v=""/>
    <x v="2"/>
    <s v=""/>
    <s v=""/>
    <x v="5"/>
    <x v="1"/>
    <n v="338580"/>
    <x v="0"/>
  </r>
  <r>
    <x v="0"/>
    <x v="123"/>
    <x v="6"/>
    <n v="30"/>
    <x v="123"/>
    <n v="30"/>
    <s v="Mental Health Recovery College"/>
    <s v="mental health support"/>
    <x v="11"/>
    <s v="Integrated neighbourhood services"/>
    <s v=""/>
    <x v="3"/>
    <s v=""/>
    <x v="2"/>
    <s v=""/>
    <s v=""/>
    <x v="5"/>
    <x v="0"/>
    <n v="126740"/>
    <x v="0"/>
  </r>
  <r>
    <x v="0"/>
    <x v="123"/>
    <x v="6"/>
    <n v="31"/>
    <x v="123"/>
    <n v="31"/>
    <s v="Community Geriatrician Team"/>
    <s v="Community Geriatrican "/>
    <x v="3"/>
    <s v="Care navigation and planning"/>
    <s v=""/>
    <x v="1"/>
    <s v=""/>
    <x v="2"/>
    <s v=""/>
    <s v=""/>
    <x v="3"/>
    <x v="0"/>
    <n v="132501"/>
    <x v="0"/>
  </r>
  <r>
    <x v="0"/>
    <x v="123"/>
    <x v="6"/>
    <n v="32"/>
    <x v="123"/>
    <n v="32"/>
    <s v="Psychological Support for People with LTCs"/>
    <s v="mental health input to primary care "/>
    <x v="11"/>
    <s v="Integrated neighbourhood services"/>
    <s v=""/>
    <x v="2"/>
    <s v=""/>
    <x v="2"/>
    <s v=""/>
    <s v=""/>
    <x v="5"/>
    <x v="1"/>
    <n v="150000"/>
    <x v="0"/>
  </r>
  <r>
    <x v="0"/>
    <x v="123"/>
    <x v="6"/>
    <n v="33"/>
    <x v="123"/>
    <n v="33"/>
    <s v="St Joseph's Hospice"/>
    <s v="End of Life"/>
    <x v="6"/>
    <s v="Other"/>
    <s v="end of life"/>
    <x v="1"/>
    <s v=""/>
    <x v="2"/>
    <s v=""/>
    <s v=""/>
    <x v="0"/>
    <x v="1"/>
    <n v="2425271"/>
    <x v="1"/>
  </r>
  <r>
    <x v="0"/>
    <x v="123"/>
    <x v="6"/>
    <n v="34"/>
    <x v="123"/>
    <n v="34"/>
    <s v="Barts Acute Palliative Care Team"/>
    <s v="End of Life care in hospital"/>
    <x v="3"/>
    <s v="Care navigation and planning"/>
    <s v=""/>
    <x v="5"/>
    <s v=""/>
    <x v="2"/>
    <s v=""/>
    <s v=""/>
    <x v="6"/>
    <x v="1"/>
    <n v="974344"/>
    <x v="0"/>
  </r>
  <r>
    <x v="0"/>
    <x v="123"/>
    <x v="6"/>
    <n v="35"/>
    <x v="123"/>
    <n v="35"/>
    <s v="Admissions Avoidance and Discharge Service"/>
    <s v="Supporting discharge and avoiding admissions "/>
    <x v="9"/>
    <s v="Home First/Discharge to Assess - process support/core costs"/>
    <s v=""/>
    <x v="1"/>
    <s v=""/>
    <x v="2"/>
    <s v=""/>
    <s v=""/>
    <x v="3"/>
    <x v="1"/>
    <n v="850955"/>
    <x v="0"/>
  </r>
  <r>
    <x v="0"/>
    <x v="123"/>
    <x v="6"/>
    <n v="36"/>
    <x v="123"/>
    <n v="36"/>
    <s v="Age UK Take Home and Settle Service "/>
    <s v="Supporting discharge to community "/>
    <x v="9"/>
    <s v="Multi-Disciplinary/Multi-Agency Discharge Teams supporting discharge"/>
    <s v=""/>
    <x v="1"/>
    <s v=""/>
    <x v="2"/>
    <s v=""/>
    <s v=""/>
    <x v="0"/>
    <x v="1"/>
    <n v="114000"/>
    <x v="0"/>
  </r>
  <r>
    <x v="0"/>
    <x v="123"/>
    <x v="6"/>
    <n v="37"/>
    <x v="123"/>
    <n v="37"/>
    <s v="Spot purchase"/>
    <s v="supporting discharges"/>
    <x v="9"/>
    <s v="Housing and related services"/>
    <s v=""/>
    <x v="5"/>
    <s v=""/>
    <x v="2"/>
    <s v=""/>
    <s v=""/>
    <x v="6"/>
    <x v="1"/>
    <n v="88000"/>
    <x v="0"/>
  </r>
  <r>
    <x v="0"/>
    <x v="124"/>
    <x v="6"/>
    <n v="1"/>
    <x v="124"/>
    <n v="1"/>
    <s v="ICES Equipment"/>
    <s v="Community Eqipment Provision"/>
    <x v="1"/>
    <s v="Community based equipment"/>
    <s v=""/>
    <x v="0"/>
    <s v=""/>
    <x v="0"/>
    <s v=""/>
    <s v=""/>
    <x v="2"/>
    <x v="0"/>
    <n v="526756.78"/>
    <x v="0"/>
  </r>
  <r>
    <x v="0"/>
    <x v="124"/>
    <x v="6"/>
    <n v="2"/>
    <x v="124"/>
    <n v="2"/>
    <s v="Safeguarding, Adult Protection"/>
    <s v="Safeguarding Adults Provision"/>
    <x v="7"/>
    <s v="Other"/>
    <s v="Safeguarding"/>
    <x v="0"/>
    <s v=""/>
    <x v="0"/>
    <s v=""/>
    <s v=""/>
    <x v="1"/>
    <x v="0"/>
    <n v="36455.910000000003"/>
    <x v="0"/>
  </r>
  <r>
    <x v="0"/>
    <x v="124"/>
    <x v="6"/>
    <n v="3"/>
    <x v="124"/>
    <n v="3"/>
    <s v="Care Act"/>
    <s v="Various Services / Care"/>
    <x v="3"/>
    <s v="Other"/>
    <s v="Various Services"/>
    <x v="0"/>
    <s v=""/>
    <x v="0"/>
    <s v=""/>
    <s v=""/>
    <x v="1"/>
    <x v="0"/>
    <n v="1329424"/>
    <x v="0"/>
  </r>
  <r>
    <x v="0"/>
    <x v="124"/>
    <x v="6"/>
    <n v="4"/>
    <x v="124"/>
    <n v="4"/>
    <s v="Community Based Stroke Services"/>
    <s v="Stroke Support"/>
    <x v="15"/>
    <s v="Physical health/wellbeing"/>
    <s v=""/>
    <x v="0"/>
    <s v=""/>
    <x v="0"/>
    <s v=""/>
    <s v=""/>
    <x v="0"/>
    <x v="0"/>
    <n v="121520"/>
    <x v="0"/>
  </r>
  <r>
    <x v="0"/>
    <x v="124"/>
    <x v="6"/>
    <n v="5"/>
    <x v="124"/>
    <n v="5"/>
    <s v="Data Sharing - Health Analytics"/>
    <s v="Data Sharing"/>
    <x v="10"/>
    <s v="System IT Interoperability"/>
    <s v=""/>
    <x v="6"/>
    <s v="Data Sharing"/>
    <x v="2"/>
    <s v=""/>
    <s v=""/>
    <x v="4"/>
    <x v="0"/>
    <n v="265811"/>
    <x v="0"/>
  </r>
  <r>
    <x v="0"/>
    <x v="124"/>
    <x v="6"/>
    <n v="6"/>
    <x v="124"/>
    <n v="6"/>
    <s v="Supported Home Discharges"/>
    <s v="Discharges"/>
    <x v="9"/>
    <s v="Early Discharge Planning"/>
    <s v=""/>
    <x v="1"/>
    <s v=""/>
    <x v="2"/>
    <s v=""/>
    <s v=""/>
    <x v="3"/>
    <x v="0"/>
    <n v="200507.5"/>
    <x v="0"/>
  </r>
  <r>
    <x v="0"/>
    <x v="124"/>
    <x v="6"/>
    <n v="7"/>
    <x v="124"/>
    <n v="6"/>
    <s v="Supported Home Discharges"/>
    <s v="Discharges"/>
    <x v="9"/>
    <s v="Early Discharge Planning"/>
    <s v=""/>
    <x v="0"/>
    <s v=""/>
    <x v="2"/>
    <s v=""/>
    <s v=""/>
    <x v="3"/>
    <x v="0"/>
    <n v="200507.5"/>
    <x v="0"/>
  </r>
  <r>
    <x v="0"/>
    <x v="124"/>
    <x v="6"/>
    <n v="8"/>
    <x v="124"/>
    <n v="7"/>
    <s v="Social Care Assistants - Support Home Discharge"/>
    <s v="SCA Staff"/>
    <x v="3"/>
    <s v="Assessment teams/joint assessment"/>
    <s v=""/>
    <x v="0"/>
    <s v=""/>
    <x v="0"/>
    <s v=""/>
    <s v=""/>
    <x v="1"/>
    <x v="0"/>
    <n v="246029"/>
    <x v="0"/>
  </r>
  <r>
    <x v="0"/>
    <x v="124"/>
    <x v="6"/>
    <n v="9"/>
    <x v="124"/>
    <n v="8"/>
    <s v="Home &amp; Domiciliary Care - Night Support"/>
    <s v="Home Care Packages"/>
    <x v="8"/>
    <s v="Domiciliary care packages"/>
    <s v=""/>
    <x v="0"/>
    <s v=""/>
    <x v="0"/>
    <s v=""/>
    <s v=""/>
    <x v="2"/>
    <x v="0"/>
    <n v="121520"/>
    <x v="0"/>
  </r>
  <r>
    <x v="0"/>
    <x v="124"/>
    <x v="6"/>
    <n v="10"/>
    <x v="124"/>
    <n v="9"/>
    <s v="Homecare Packages"/>
    <s v="Home Care Packages"/>
    <x v="8"/>
    <s v="Domiciliary care packages"/>
    <s v=""/>
    <x v="0"/>
    <s v=""/>
    <x v="0"/>
    <s v=""/>
    <s v=""/>
    <x v="2"/>
    <x v="0"/>
    <n v="1404768"/>
    <x v="0"/>
  </r>
  <r>
    <x v="0"/>
    <x v="124"/>
    <x v="6"/>
    <n v="11"/>
    <x v="124"/>
    <n v="10"/>
    <s v="Wellbeing at Home"/>
    <s v="Wellbeing at Home"/>
    <x v="11"/>
    <s v="Multidisciplinary teams that are supporting independence, such as anticipatory care"/>
    <s v=""/>
    <x v="1"/>
    <s v=""/>
    <x v="2"/>
    <s v=""/>
    <s v=""/>
    <x v="0"/>
    <x v="0"/>
    <n v="323098"/>
    <x v="0"/>
  </r>
  <r>
    <x v="0"/>
    <x v="124"/>
    <x v="6"/>
    <n v="12"/>
    <x v="124"/>
    <n v="11"/>
    <s v="Psychiatric Liaison"/>
    <s v="Psychiatric Liaison"/>
    <x v="11"/>
    <s v="Multidisciplinary teams that are supporting independence, such as anticipatory care"/>
    <s v=""/>
    <x v="3"/>
    <s v=""/>
    <x v="2"/>
    <s v=""/>
    <s v=""/>
    <x v="0"/>
    <x v="0"/>
    <n v="1428820"/>
    <x v="0"/>
  </r>
  <r>
    <x v="0"/>
    <x v="124"/>
    <x v="6"/>
    <n v="13"/>
    <x v="124"/>
    <n v="12"/>
    <s v="Care Liaison - NELFT"/>
    <s v="Care Liaison - NELFT"/>
    <x v="11"/>
    <s v="Multidisciplinary teams that are supporting independence, such as anticipatory care"/>
    <s v=""/>
    <x v="1"/>
    <s v=""/>
    <x v="2"/>
    <s v=""/>
    <s v=""/>
    <x v="3"/>
    <x v="0"/>
    <n v="251856"/>
    <x v="0"/>
  </r>
  <r>
    <x v="0"/>
    <x v="124"/>
    <x v="6"/>
    <n v="14"/>
    <x v="124"/>
    <n v="13"/>
    <s v="Care Co-Ordination - NELFT"/>
    <s v="Care Co-Ordination - NELFT"/>
    <x v="11"/>
    <s v="Multidisciplinary teams that are supporting independence, such as anticipatory care"/>
    <s v=""/>
    <x v="1"/>
    <s v=""/>
    <x v="2"/>
    <s v=""/>
    <s v=""/>
    <x v="3"/>
    <x v="0"/>
    <n v="1587305"/>
    <x v="0"/>
  </r>
  <r>
    <x v="0"/>
    <x v="124"/>
    <x v="6"/>
    <n v="15"/>
    <x v="124"/>
    <n v="14"/>
    <s v="Dementia Advisory Service"/>
    <s v="Dementia Advisory Service"/>
    <x v="11"/>
    <s v="Integrated neighbourhood services"/>
    <s v=""/>
    <x v="1"/>
    <s v=""/>
    <x v="2"/>
    <s v=""/>
    <s v=""/>
    <x v="0"/>
    <x v="0"/>
    <n v="234533"/>
    <x v="0"/>
  </r>
  <r>
    <x v="0"/>
    <x v="124"/>
    <x v="6"/>
    <n v="16"/>
    <x v="124"/>
    <n v="15"/>
    <s v="Dementia Reablement"/>
    <s v="Reablement Core Services"/>
    <x v="5"/>
    <s v="Reablement service accepting community and discharge referrals"/>
    <s v=""/>
    <x v="0"/>
    <s v=""/>
    <x v="0"/>
    <s v=""/>
    <s v=""/>
    <x v="1"/>
    <x v="0"/>
    <n v="182280"/>
    <x v="0"/>
  </r>
  <r>
    <x v="0"/>
    <x v="124"/>
    <x v="6"/>
    <n v="17"/>
    <x v="124"/>
    <n v="16"/>
    <s v="Reablement Core Services"/>
    <s v="Reablement Core Services"/>
    <x v="5"/>
    <s v="Reablement service accepting community and discharge referrals"/>
    <s v=""/>
    <x v="0"/>
    <s v=""/>
    <x v="0"/>
    <s v=""/>
    <s v=""/>
    <x v="1"/>
    <x v="0"/>
    <n v="1822795"/>
    <x v="0"/>
  </r>
  <r>
    <x v="0"/>
    <x v="124"/>
    <x v="6"/>
    <n v="18"/>
    <x v="124"/>
    <n v="17"/>
    <s v="Rapid Response"/>
    <s v="Rapid Response"/>
    <x v="6"/>
    <s v="Rapid/Crisis Response"/>
    <s v=""/>
    <x v="1"/>
    <s v=""/>
    <x v="2"/>
    <s v=""/>
    <s v=""/>
    <x v="3"/>
    <x v="0"/>
    <n v="1319368"/>
    <x v="0"/>
  </r>
  <r>
    <x v="0"/>
    <x v="124"/>
    <x v="6"/>
    <n v="19"/>
    <x v="124"/>
    <n v="18"/>
    <s v="Rehabilitation Social Workers"/>
    <s v="Reablement Core Services"/>
    <x v="5"/>
    <s v="Reablement to support discharge -step down (Discharge to Assess pathway 1)"/>
    <s v=""/>
    <x v="0"/>
    <s v=""/>
    <x v="0"/>
    <s v=""/>
    <s v=""/>
    <x v="1"/>
    <x v="0"/>
    <n v="138532"/>
    <x v="0"/>
  </r>
  <r>
    <x v="0"/>
    <x v="124"/>
    <x v="6"/>
    <n v="20"/>
    <x v="124"/>
    <n v="19"/>
    <s v="Community Rehabilitation"/>
    <s v="Community Rehabilitation"/>
    <x v="5"/>
    <s v="Preventing admissions to acute setting"/>
    <s v=""/>
    <x v="1"/>
    <s v=""/>
    <x v="2"/>
    <s v=""/>
    <s v=""/>
    <x v="3"/>
    <x v="0"/>
    <n v="5115186"/>
    <x v="0"/>
  </r>
  <r>
    <x v="0"/>
    <x v="124"/>
    <x v="6"/>
    <n v="21"/>
    <x v="124"/>
    <n v="20"/>
    <s v="Community Falls Service"/>
    <s v="Community Falls Service"/>
    <x v="3"/>
    <s v="Support for implementation of anticipatory care"/>
    <s v=""/>
    <x v="1"/>
    <s v=""/>
    <x v="2"/>
    <s v=""/>
    <s v=""/>
    <x v="3"/>
    <x v="0"/>
    <n v="720894"/>
    <x v="0"/>
  </r>
  <r>
    <x v="0"/>
    <x v="124"/>
    <x v="6"/>
    <n v="22"/>
    <x v="124"/>
    <n v="21"/>
    <s v="District Nursing Services"/>
    <s v="District Nursing Services"/>
    <x v="15"/>
    <s v="Physical health/wellbeing"/>
    <s v=""/>
    <x v="1"/>
    <s v=""/>
    <x v="2"/>
    <s v=""/>
    <s v=""/>
    <x v="3"/>
    <x v="0"/>
    <n v="1972910"/>
    <x v="0"/>
  </r>
  <r>
    <x v="0"/>
    <x v="124"/>
    <x v="6"/>
    <n v="23"/>
    <x v="124"/>
    <n v="22"/>
    <s v="Community Matrons"/>
    <s v="Community Matrons"/>
    <x v="15"/>
    <s v="Physical health/wellbeing"/>
    <s v=""/>
    <x v="1"/>
    <s v=""/>
    <x v="2"/>
    <s v=""/>
    <s v=""/>
    <x v="3"/>
    <x v="0"/>
    <n v="820681"/>
    <x v="0"/>
  </r>
  <r>
    <x v="0"/>
    <x v="124"/>
    <x v="6"/>
    <n v="24"/>
    <x v="124"/>
    <n v="23"/>
    <s v="Age UK - Just Connect"/>
    <s v="Age UK - Just Connect"/>
    <x v="0"/>
    <s v="Other"/>
    <s v="Befriending"/>
    <x v="0"/>
    <s v=""/>
    <x v="2"/>
    <s v=""/>
    <s v=""/>
    <x v="3"/>
    <x v="0"/>
    <n v="116744"/>
    <x v="0"/>
  </r>
  <r>
    <x v="0"/>
    <x v="124"/>
    <x v="6"/>
    <n v="25"/>
    <x v="124"/>
    <n v="24"/>
    <s v="Extra Care Sheltered Housing"/>
    <s v="Extra Care Placements"/>
    <x v="4"/>
    <s v="Extra care"/>
    <s v=""/>
    <x v="0"/>
    <s v=""/>
    <x v="0"/>
    <s v=""/>
    <s v=""/>
    <x v="2"/>
    <x v="0"/>
    <n v="607598"/>
    <x v="0"/>
  </r>
  <r>
    <x v="0"/>
    <x v="124"/>
    <x v="6"/>
    <n v="26"/>
    <x v="124"/>
    <n v="25"/>
    <s v="Mental Health Placements"/>
    <s v="All Res Placements"/>
    <x v="4"/>
    <s v="Care home"/>
    <s v=""/>
    <x v="0"/>
    <s v=""/>
    <x v="0"/>
    <s v=""/>
    <s v=""/>
    <x v="2"/>
    <x v="0"/>
    <n v="243039"/>
    <x v="0"/>
  </r>
  <r>
    <x v="0"/>
    <x v="124"/>
    <x v="6"/>
    <n v="27"/>
    <x v="124"/>
    <n v="26"/>
    <s v="Support for Carers"/>
    <s v="Support to Carers, including advice and care"/>
    <x v="13"/>
    <s v="Other"/>
    <s v="Respite and Carers Support"/>
    <x v="0"/>
    <s v=""/>
    <x v="2"/>
    <s v=""/>
    <s v=""/>
    <x v="0"/>
    <x v="0"/>
    <n v="182280"/>
    <x v="0"/>
  </r>
  <r>
    <x v="0"/>
    <x v="124"/>
    <x v="6"/>
    <n v="30"/>
    <x v="124"/>
    <n v="27"/>
    <s v="Additional LA Contribution - Social Prescribing"/>
    <s v="Social Prescribing"/>
    <x v="0"/>
    <s v="Social Prescribing"/>
    <s v=""/>
    <x v="1"/>
    <s v=""/>
    <x v="0"/>
    <s v=""/>
    <s v=""/>
    <x v="2"/>
    <x v="4"/>
    <n v="63300"/>
    <x v="0"/>
  </r>
  <r>
    <x v="0"/>
    <x v="124"/>
    <x v="6"/>
    <n v="31"/>
    <x v="124"/>
    <n v="28"/>
    <s v="Disabled Facilities Grant"/>
    <s v="Adaptations to Homes"/>
    <x v="14"/>
    <s v="Adaptations, including statutory DFG grants"/>
    <s v=""/>
    <x v="0"/>
    <s v=""/>
    <x v="0"/>
    <s v=""/>
    <s v=""/>
    <x v="2"/>
    <x v="2"/>
    <n v="2362308"/>
    <x v="0"/>
  </r>
  <r>
    <x v="0"/>
    <x v="124"/>
    <x v="6"/>
    <n v="32"/>
    <x v="124"/>
    <n v="29"/>
    <s v="Improved Better Care Fund"/>
    <s v="Better Mental Health"/>
    <x v="10"/>
    <s v="Data Integration"/>
    <s v=""/>
    <x v="0"/>
    <s v=""/>
    <x v="0"/>
    <s v=""/>
    <s v=""/>
    <x v="1"/>
    <x v="3"/>
    <n v="50000"/>
    <x v="0"/>
  </r>
  <r>
    <x v="0"/>
    <x v="124"/>
    <x v="6"/>
    <n v="33"/>
    <x v="124"/>
    <n v="30"/>
    <s v="Improved Better Care Fund"/>
    <s v="Better Mental Health"/>
    <x v="4"/>
    <s v="Care home"/>
    <s v=""/>
    <x v="0"/>
    <s v=""/>
    <x v="0"/>
    <s v=""/>
    <s v=""/>
    <x v="2"/>
    <x v="3"/>
    <n v="1853900"/>
    <x v="0"/>
  </r>
  <r>
    <x v="0"/>
    <x v="124"/>
    <x v="6"/>
    <n v="34"/>
    <x v="124"/>
    <n v="31"/>
    <s v="Improved Better Care Fund"/>
    <s v="Better Mental Health"/>
    <x v="15"/>
    <s v="Mental health /wellbeing"/>
    <s v=""/>
    <x v="0"/>
    <s v=""/>
    <x v="0"/>
    <s v=""/>
    <s v=""/>
    <x v="1"/>
    <x v="3"/>
    <n v="55000"/>
    <x v="0"/>
  </r>
  <r>
    <x v="0"/>
    <x v="124"/>
    <x v="6"/>
    <n v="35"/>
    <x v="124"/>
    <n v="32"/>
    <s v="Improved Better Care Fund"/>
    <s v="Better Mental Health"/>
    <x v="4"/>
    <s v="Supported living"/>
    <s v=""/>
    <x v="0"/>
    <s v=""/>
    <x v="0"/>
    <s v=""/>
    <s v=""/>
    <x v="2"/>
    <x v="3"/>
    <n v="440000"/>
    <x v="0"/>
  </r>
  <r>
    <x v="0"/>
    <x v="124"/>
    <x v="6"/>
    <n v="36"/>
    <x v="124"/>
    <n v="33"/>
    <s v="Improved Better Care Fund"/>
    <s v="Improving Life Chances for people with Learning Disabilities"/>
    <x v="4"/>
    <s v="Care home"/>
    <s v=""/>
    <x v="0"/>
    <s v=""/>
    <x v="0"/>
    <s v=""/>
    <s v=""/>
    <x v="1"/>
    <x v="3"/>
    <n v="1772300"/>
    <x v="0"/>
  </r>
  <r>
    <x v="0"/>
    <x v="124"/>
    <x v="6"/>
    <n v="37"/>
    <x v="124"/>
    <n v="34"/>
    <s v="Improved Better Care Fund"/>
    <s v="Promoting Wellbeing - Early Intervention &amp; Prevention"/>
    <x v="11"/>
    <s v="Multidisciplinary teams that are supporting independence, such as anticipatory care"/>
    <s v=""/>
    <x v="0"/>
    <s v=""/>
    <x v="0"/>
    <s v=""/>
    <s v=""/>
    <x v="1"/>
    <x v="3"/>
    <n v="557000"/>
    <x v="0"/>
  </r>
  <r>
    <x v="0"/>
    <x v="124"/>
    <x v="6"/>
    <n v="38"/>
    <x v="124"/>
    <n v="35"/>
    <s v="Improved Better Care Fund"/>
    <s v="Promoting Wellbeing - Early Intervention &amp; Prevention"/>
    <x v="0"/>
    <s v="Social Prescribing"/>
    <s v=""/>
    <x v="0"/>
    <s v=""/>
    <x v="0"/>
    <s v=""/>
    <s v=""/>
    <x v="1"/>
    <x v="3"/>
    <n v="164000"/>
    <x v="0"/>
  </r>
  <r>
    <x v="0"/>
    <x v="124"/>
    <x v="6"/>
    <n v="39"/>
    <x v="124"/>
    <n v="36"/>
    <s v="Improved Better Care Fund"/>
    <s v="Promoting Wellbeing - Early Intervention &amp; Prevention"/>
    <x v="0"/>
    <s v="Other"/>
    <s v="Voluntary Sector Development"/>
    <x v="0"/>
    <s v=""/>
    <x v="0"/>
    <s v=""/>
    <s v=""/>
    <x v="0"/>
    <x v="3"/>
    <n v="234000"/>
    <x v="0"/>
  </r>
  <r>
    <x v="0"/>
    <x v="124"/>
    <x v="6"/>
    <n v="40"/>
    <x v="124"/>
    <n v="37"/>
    <s v="Improved Better Care Fund"/>
    <s v="Management of Care Market"/>
    <x v="4"/>
    <s v="Care home"/>
    <s v=""/>
    <x v="0"/>
    <s v=""/>
    <x v="0"/>
    <s v=""/>
    <s v=""/>
    <x v="2"/>
    <x v="3"/>
    <n v="1400000"/>
    <x v="0"/>
  </r>
  <r>
    <x v="0"/>
    <x v="124"/>
    <x v="6"/>
    <n v="41"/>
    <x v="124"/>
    <n v="38"/>
    <s v="Improved Better Care Fund"/>
    <s v="High Impact Change Model"/>
    <x v="1"/>
    <s v="Community based equipment"/>
    <s v=""/>
    <x v="0"/>
    <s v=""/>
    <x v="0"/>
    <s v=""/>
    <s v=""/>
    <x v="2"/>
    <x v="3"/>
    <n v="408900"/>
    <x v="0"/>
  </r>
  <r>
    <x v="0"/>
    <x v="124"/>
    <x v="6"/>
    <n v="42"/>
    <x v="124"/>
    <n v="39"/>
    <s v="Improved Better Care Fund"/>
    <s v="High Impact Change Model"/>
    <x v="8"/>
    <s v="Domiciliary care packages"/>
    <s v=""/>
    <x v="0"/>
    <s v=""/>
    <x v="0"/>
    <s v=""/>
    <s v=""/>
    <x v="2"/>
    <x v="3"/>
    <n v="1180300"/>
    <x v="0"/>
  </r>
  <r>
    <x v="0"/>
    <x v="124"/>
    <x v="6"/>
    <n v="43"/>
    <x v="124"/>
    <n v="40"/>
    <s v="Improved Better Care Fund"/>
    <s v="High Impact Change Model"/>
    <x v="6"/>
    <s v="Step down (discharge to assess pathway-2)"/>
    <s v=""/>
    <x v="0"/>
    <s v=""/>
    <x v="0"/>
    <s v=""/>
    <s v=""/>
    <x v="1"/>
    <x v="3"/>
    <n v="429400"/>
    <x v="0"/>
  </r>
  <r>
    <x v="0"/>
    <x v="124"/>
    <x v="6"/>
    <n v="44"/>
    <x v="124"/>
    <n v="41"/>
    <s v="Improved Better Care Fund"/>
    <s v="High Impact Change Model"/>
    <x v="10"/>
    <s v="Programme management"/>
    <s v=""/>
    <x v="0"/>
    <s v=""/>
    <x v="0"/>
    <s v=""/>
    <s v=""/>
    <x v="1"/>
    <x v="3"/>
    <n v="60000"/>
    <x v="0"/>
  </r>
  <r>
    <x v="0"/>
    <x v="124"/>
    <x v="6"/>
    <n v="45"/>
    <x v="124"/>
    <n v="42"/>
    <s v="Improved Better Care Fund"/>
    <s v="Staffing and Support Structures"/>
    <x v="10"/>
    <s v="Workforce development"/>
    <s v=""/>
    <x v="0"/>
    <s v=""/>
    <x v="0"/>
    <s v=""/>
    <s v=""/>
    <x v="1"/>
    <x v="3"/>
    <n v="881587"/>
    <x v="0"/>
  </r>
  <r>
    <x v="0"/>
    <x v="125"/>
    <x v="6"/>
    <n v="1"/>
    <x v="125"/>
    <n v="10"/>
    <s v="Integrated Falls"/>
    <s v="Primary and secondary prevention of falls"/>
    <x v="3"/>
    <s v="Support for implementation of anticipatory care"/>
    <s v=""/>
    <x v="1"/>
    <s v=""/>
    <x v="2"/>
    <s v=""/>
    <s v=""/>
    <x v="3"/>
    <x v="0"/>
    <n v="599987"/>
    <x v="0"/>
  </r>
  <r>
    <x v="0"/>
    <x v="125"/>
    <x v="6"/>
    <n v="2"/>
    <x v="125"/>
    <n v="11"/>
    <s v="Quick Start"/>
    <s v="Personal care rapid response"/>
    <x v="6"/>
    <s v="Rapid/Crisis Response"/>
    <s v=""/>
    <x v="0"/>
    <s v=""/>
    <x v="2"/>
    <s v=""/>
    <s v=""/>
    <x v="2"/>
    <x v="0"/>
    <n v="628524"/>
    <x v="0"/>
  </r>
  <r>
    <x v="0"/>
    <x v="125"/>
    <x v="6"/>
    <n v="3"/>
    <x v="125"/>
    <n v="10"/>
    <s v="Enhanced Care Pathway"/>
    <s v="Integrated health and wellbeing packages of care programme, incorporating the following services working together to support residents: _x000a_a. Nursing in-reach service to facilitate discharge_x000a_b. Maximising independence (home visiting physiotherapy, OT servic"/>
    <x v="3"/>
    <s v="Care navigation and planning"/>
    <s v=""/>
    <x v="1"/>
    <s v=""/>
    <x v="2"/>
    <s v=""/>
    <s v=""/>
    <x v="2"/>
    <x v="0"/>
    <n v="9999189.6300000008"/>
    <x v="0"/>
  </r>
  <r>
    <x v="0"/>
    <x v="125"/>
    <x v="6"/>
    <n v="4"/>
    <x v="125"/>
    <n v="10"/>
    <s v="Enhanced Care Pathway"/>
    <s v="Integrated health and wellbeing packages of care"/>
    <x v="5"/>
    <s v="Preventing admissions to acute setting"/>
    <s v=""/>
    <x v="1"/>
    <s v=""/>
    <x v="2"/>
    <s v=""/>
    <s v=""/>
    <x v="2"/>
    <x v="0"/>
    <n v="5032972.9400000004"/>
    <x v="0"/>
  </r>
  <r>
    <x v="0"/>
    <x v="125"/>
    <x v="6"/>
    <n v="5"/>
    <x v="125"/>
    <n v="10"/>
    <s v="Management costs"/>
    <s v="BCF management cost to support the joint commissioning process"/>
    <x v="10"/>
    <s v="Joint commissioning infrastructure"/>
    <s v=""/>
    <x v="0"/>
    <s v=""/>
    <x v="2"/>
    <s v=""/>
    <s v=""/>
    <x v="4"/>
    <x v="0"/>
    <n v="76329"/>
    <x v="0"/>
  </r>
  <r>
    <x v="0"/>
    <x v="125"/>
    <x v="6"/>
    <n v="6"/>
    <x v="125"/>
    <n v="8"/>
    <s v="Integrated home care"/>
    <s v="To support the continued provision of home care "/>
    <x v="8"/>
    <s v="Domiciliary care packages"/>
    <s v=""/>
    <x v="0"/>
    <s v=""/>
    <x v="0"/>
    <s v=""/>
    <s v=""/>
    <x v="1"/>
    <x v="0"/>
    <n v="989090"/>
    <x v="0"/>
  </r>
  <r>
    <x v="0"/>
    <x v="125"/>
    <x v="6"/>
    <n v="7"/>
    <x v="125"/>
    <n v="10"/>
    <s v="Enhanced Care Pathway - community health and social care"/>
    <s v="Integrated health and wellbeing packages of care"/>
    <x v="3"/>
    <s v="Care navigation and planning"/>
    <s v=""/>
    <x v="0"/>
    <s v=""/>
    <x v="0"/>
    <s v=""/>
    <s v=""/>
    <x v="1"/>
    <x v="0"/>
    <n v="26888"/>
    <x v="0"/>
  </r>
  <r>
    <x v="0"/>
    <x v="125"/>
    <x v="6"/>
    <n v="8"/>
    <x v="125"/>
    <n v="3"/>
    <s v="Integrated Carers Service"/>
    <s v="Carer Support Services, including Respite "/>
    <x v="13"/>
    <s v="Other"/>
    <s v="Advice &amp; support"/>
    <x v="0"/>
    <s v=""/>
    <x v="0"/>
    <s v=""/>
    <s v=""/>
    <x v="1"/>
    <x v="0"/>
    <n v="713294"/>
    <x v="0"/>
  </r>
  <r>
    <x v="0"/>
    <x v="125"/>
    <x v="6"/>
    <n v="9"/>
    <x v="125"/>
    <n v="3"/>
    <s v="Meeting the entitlements of carers under the Care Act"/>
    <s v="Carer Support Services, including Respite "/>
    <x v="7"/>
    <s v="Carer advice and support"/>
    <s v=""/>
    <x v="0"/>
    <s v=""/>
    <x v="0"/>
    <s v=""/>
    <s v=""/>
    <x v="1"/>
    <x v="0"/>
    <n v="258591"/>
    <x v="0"/>
  </r>
  <r>
    <x v="0"/>
    <x v="125"/>
    <x v="6"/>
    <n v="10"/>
    <x v="125"/>
    <n v="10"/>
    <s v="Social care staffing"/>
    <s v="Social Care staffing, including hospital social work teams; review teams; and integrated locality teams"/>
    <x v="3"/>
    <s v="Assessment teams/joint assessment"/>
    <s v=""/>
    <x v="0"/>
    <s v=""/>
    <x v="0"/>
    <s v=""/>
    <s v=""/>
    <x v="1"/>
    <x v="0"/>
    <n v="1010069"/>
    <x v="0"/>
  </r>
  <r>
    <x v="0"/>
    <x v="125"/>
    <x v="6"/>
    <n v="11"/>
    <x v="125"/>
    <n v="16"/>
    <s v="Social care purchased services including respite"/>
    <s v="Social Care purchased services, providing accommodation and personal nursing care for vulnerable elderly adults needing extra support."/>
    <x v="4"/>
    <s v="Care home"/>
    <s v=""/>
    <x v="0"/>
    <s v=""/>
    <x v="0"/>
    <s v=""/>
    <s v=""/>
    <x v="1"/>
    <x v="0"/>
    <n v="1803267"/>
    <x v="0"/>
  </r>
  <r>
    <x v="0"/>
    <x v="125"/>
    <x v="6"/>
    <n v="12"/>
    <x v="125"/>
    <n v="16"/>
    <s v="Mental health community services"/>
    <s v="Providing innovative and person centred support enabling people with Mental Illness to live independently as possible within their own homes and in the local community"/>
    <x v="4"/>
    <s v="Supported accommodation"/>
    <s v=""/>
    <x v="0"/>
    <s v=""/>
    <x v="0"/>
    <s v=""/>
    <s v=""/>
    <x v="1"/>
    <x v="0"/>
    <n v="583855"/>
    <x v="0"/>
  </r>
  <r>
    <x v="0"/>
    <x v="125"/>
    <x v="6"/>
    <n v="13"/>
    <x v="125"/>
    <n v="5"/>
    <s v="Occupational therapy equipment"/>
    <s v="Community Equipment "/>
    <x v="14"/>
    <s v="Adaptations, including statutory DFG grants"/>
    <s v=""/>
    <x v="0"/>
    <s v=""/>
    <x v="0"/>
    <s v=""/>
    <s v=""/>
    <x v="1"/>
    <x v="0"/>
    <n v="81738.632599999997"/>
    <x v="0"/>
  </r>
  <r>
    <x v="0"/>
    <x v="125"/>
    <x v="6"/>
    <n v="14"/>
    <x v="125"/>
    <n v="1"/>
    <s v="Telehealth"/>
    <s v="Telehealth for HF patient and in care homes"/>
    <x v="1"/>
    <s v="Telecare"/>
    <s v=""/>
    <x v="0"/>
    <s v=""/>
    <x v="2"/>
    <s v=""/>
    <s v=""/>
    <x v="2"/>
    <x v="0"/>
    <n v="50000"/>
    <x v="0"/>
  </r>
  <r>
    <x v="0"/>
    <x v="125"/>
    <x v="6"/>
    <n v="15"/>
    <x v="125"/>
    <n v="15"/>
    <s v="Preventative and support services for older people"/>
    <s v="Preventative and support services for older people "/>
    <x v="0"/>
    <s v="Risk Stratification"/>
    <s v=""/>
    <x v="0"/>
    <s v=""/>
    <x v="0"/>
    <s v=""/>
    <s v=""/>
    <x v="1"/>
    <x v="0"/>
    <n v="862436.01419999998"/>
    <x v="0"/>
  </r>
  <r>
    <x v="0"/>
    <x v="125"/>
    <x v="6"/>
    <n v="16"/>
    <x v="125"/>
    <n v="15"/>
    <s v="Preventative community services"/>
    <s v="Funding to support voluntary organisations in their service provision. Continuation of day services, preventative services and targeted independence schemes"/>
    <x v="0"/>
    <s v="Choice Policy"/>
    <s v=""/>
    <x v="0"/>
    <s v=""/>
    <x v="0"/>
    <s v=""/>
    <s v=""/>
    <x v="1"/>
    <x v="0"/>
    <n v="583854.97140000004"/>
    <x v="0"/>
  </r>
  <r>
    <x v="0"/>
    <x v="125"/>
    <x v="6"/>
    <n v="17"/>
    <x v="125"/>
    <n v="6"/>
    <s v="Management costs"/>
    <s v="BCF Management costs  supporting the intergration of services"/>
    <x v="10"/>
    <s v="Programme management"/>
    <s v=""/>
    <x v="0"/>
    <s v=""/>
    <x v="0"/>
    <s v=""/>
    <s v=""/>
    <x v="1"/>
    <x v="0"/>
    <n v="274891.39559999999"/>
    <x v="0"/>
  </r>
  <r>
    <x v="0"/>
    <x v="125"/>
    <x v="6"/>
    <n v="18"/>
    <x v="125"/>
    <n v="5"/>
    <s v="Major adaptations"/>
    <s v="Major Adaptations under the DFG"/>
    <x v="14"/>
    <s v="Adaptations, including statutory DFG grants"/>
    <s v=""/>
    <x v="0"/>
    <s v=""/>
    <x v="0"/>
    <s v=""/>
    <s v=""/>
    <x v="1"/>
    <x v="2"/>
    <n v="1087177"/>
    <x v="0"/>
  </r>
  <r>
    <x v="0"/>
    <x v="125"/>
    <x v="6"/>
    <n v="19"/>
    <x v="125"/>
    <n v="5"/>
    <s v="Equipment and minor adaptations"/>
    <s v="Equipment and minor adaptations under DFG"/>
    <x v="14"/>
    <s v="Discretionary use of DFG - including small adaptations"/>
    <s v=""/>
    <x v="0"/>
    <s v=""/>
    <x v="0"/>
    <s v=""/>
    <s v=""/>
    <x v="1"/>
    <x v="2"/>
    <n v="532567"/>
    <x v="0"/>
  </r>
  <r>
    <x v="0"/>
    <x v="125"/>
    <x v="6"/>
    <n v="20"/>
    <x v="125"/>
    <n v="5"/>
    <s v="Better at home improvement scheme"/>
    <s v="Voluntary sector Handy-person under DFG discretionary fund "/>
    <x v="14"/>
    <s v="Handyperson services"/>
    <s v=""/>
    <x v="0"/>
    <s v=""/>
    <x v="0"/>
    <s v=""/>
    <s v=""/>
    <x v="1"/>
    <x v="2"/>
    <n v="97110"/>
    <x v="0"/>
  </r>
  <r>
    <x v="0"/>
    <x v="125"/>
    <x v="6"/>
    <n v="21"/>
    <x v="125"/>
    <n v="5"/>
    <s v="Hospital discharge grant"/>
    <s v="Hospital Discharge Grant under DFG discretionary fund "/>
    <x v="14"/>
    <s v="Discretionary use of DFG - including small adaptations"/>
    <s v=""/>
    <x v="0"/>
    <s v=""/>
    <x v="0"/>
    <s v=""/>
    <s v=""/>
    <x v="1"/>
    <x v="2"/>
    <n v="43160"/>
    <x v="0"/>
  </r>
  <r>
    <x v="0"/>
    <x v="125"/>
    <x v="6"/>
    <n v="22"/>
    <x v="125"/>
    <n v="10"/>
    <s v="Integrated falls"/>
    <s v="Primary and secondary prevention of falls"/>
    <x v="3"/>
    <s v="Support for implementation of anticipatory care"/>
    <s v=""/>
    <x v="0"/>
    <s v=""/>
    <x v="2"/>
    <s v=""/>
    <s v=""/>
    <x v="3"/>
    <x v="4"/>
    <n v="307150"/>
    <x v="0"/>
  </r>
  <r>
    <x v="0"/>
    <x v="125"/>
    <x v="6"/>
    <n v="23"/>
    <x v="125"/>
    <n v="3"/>
    <s v="Strengthening statutory social care functions"/>
    <s v="Spending on the increase demands for assessments, reviews, support for carers as well as increase demand in services as a result of the Care Act 2014"/>
    <x v="7"/>
    <s v="Independent Mental Health Advocacy"/>
    <s v=""/>
    <x v="0"/>
    <s v=""/>
    <x v="0"/>
    <s v=""/>
    <s v=""/>
    <x v="1"/>
    <x v="3"/>
    <n v="458430"/>
    <x v="0"/>
  </r>
  <r>
    <x v="0"/>
    <x v="125"/>
    <x v="6"/>
    <n v="24"/>
    <x v="125"/>
    <n v="16"/>
    <s v="Housing with preventative support (Mental Health)"/>
    <s v="Providing appropriate housing for Mental Health service users"/>
    <x v="4"/>
    <s v="Supported accommodation"/>
    <s v=""/>
    <x v="3"/>
    <s v=""/>
    <x v="0"/>
    <s v=""/>
    <s v=""/>
    <x v="1"/>
    <x v="3"/>
    <n v="154530"/>
    <x v="0"/>
  </r>
  <r>
    <x v="0"/>
    <x v="125"/>
    <x v="6"/>
    <n v="25"/>
    <x v="125"/>
    <n v="10"/>
    <s v="Support transition arrangements (child to adult)"/>
    <s v="Meeting the need for new vulnerable service users as they become adults"/>
    <x v="3"/>
    <s v="Care navigation and planning"/>
    <s v=""/>
    <x v="0"/>
    <s v=""/>
    <x v="0"/>
    <s v=""/>
    <s v=""/>
    <x v="1"/>
    <x v="3"/>
    <n v="515150"/>
    <x v="0"/>
  </r>
  <r>
    <x v="0"/>
    <x v="125"/>
    <x v="6"/>
    <n v="26"/>
    <x v="125"/>
    <n v="16"/>
    <s v="Protection of adult social care"/>
    <s v="Investing to protect core statutory services, including domicilary care and care homes. "/>
    <x v="4"/>
    <s v="Care home"/>
    <s v=""/>
    <x v="0"/>
    <s v=""/>
    <x v="0"/>
    <s v=""/>
    <s v=""/>
    <x v="1"/>
    <x v="3"/>
    <n v="7818260"/>
    <x v="0"/>
  </r>
  <r>
    <x v="0"/>
    <x v="125"/>
    <x v="6"/>
    <n v="27"/>
    <x v="125"/>
    <n v="16"/>
    <s v="Increased demand for adult social services"/>
    <s v="Continuing to support mental health services as it increases in demand. Providing accommodation &amp; personal nursing care for service users who need extra support in their daily lives."/>
    <x v="4"/>
    <s v="Care home"/>
    <s v=""/>
    <x v="3"/>
    <s v=""/>
    <x v="0"/>
    <s v=""/>
    <s v=""/>
    <x v="1"/>
    <x v="3"/>
    <n v="2968290"/>
    <x v="0"/>
  </r>
  <r>
    <x v="0"/>
    <x v="125"/>
    <x v="6"/>
    <n v="28"/>
    <x v="125"/>
    <n v="15"/>
    <s v="Preventative services offer (Voluntary sector support)"/>
    <s v="Spending on a range of voluntary sector services helping to prevent admissions to hospital "/>
    <x v="0"/>
    <s v="Risk Stratification"/>
    <s v=""/>
    <x v="0"/>
    <s v=""/>
    <x v="0"/>
    <s v=""/>
    <s v=""/>
    <x v="1"/>
    <x v="3"/>
    <n v="976720"/>
    <x v="0"/>
  </r>
  <r>
    <x v="0"/>
    <x v="125"/>
    <x v="6"/>
    <n v="29"/>
    <x v="125"/>
    <n v="7"/>
    <s v="Whole system improvement with health service partners"/>
    <s v="Investment to ensure smooth transition of care for people from hospital "/>
    <x v="5"/>
    <s v="Preventing admissions to acute setting"/>
    <s v=""/>
    <x v="0"/>
    <s v=""/>
    <x v="0"/>
    <s v=""/>
    <s v=""/>
    <x v="1"/>
    <x v="3"/>
    <n v="217390"/>
    <x v="0"/>
  </r>
  <r>
    <x v="0"/>
    <x v="125"/>
    <x v="6"/>
    <n v="30"/>
    <x v="125"/>
    <n v="10"/>
    <s v="Maintain investment in Intermediate Care "/>
    <s v="Spending on staffing in social care team integrated in community health services "/>
    <x v="3"/>
    <s v="Assessment teams/joint assessment"/>
    <s v=""/>
    <x v="0"/>
    <s v=""/>
    <x v="0"/>
    <s v=""/>
    <s v=""/>
    <x v="1"/>
    <x v="3"/>
    <n v="309090"/>
    <x v="0"/>
  </r>
  <r>
    <x v="0"/>
    <x v="125"/>
    <x v="6"/>
    <n v="31"/>
    <x v="125"/>
    <n v="11"/>
    <s v="Increase capacity in enablement services"/>
    <s v="Maintain investment in enablement services "/>
    <x v="6"/>
    <s v="Rapid/Crisis Response"/>
    <s v=""/>
    <x v="0"/>
    <s v=""/>
    <x v="0"/>
    <s v=""/>
    <s v=""/>
    <x v="1"/>
    <x v="3"/>
    <n v="309090"/>
    <x v="0"/>
  </r>
  <r>
    <x v="0"/>
    <x v="125"/>
    <x v="6"/>
    <n v="32"/>
    <x v="125"/>
    <n v="8"/>
    <s v="Maintain stability and capacity in social care provider market"/>
    <s v="Domicilliary care workforce development"/>
    <x v="8"/>
    <s v="Domiciliary care packages"/>
    <s v=""/>
    <x v="0"/>
    <s v=""/>
    <x v="0"/>
    <s v=""/>
    <s v=""/>
    <x v="1"/>
    <x v="3"/>
    <n v="1921510"/>
    <x v="0"/>
  </r>
  <r>
    <x v="0"/>
    <x v="125"/>
    <x v="6"/>
    <n v="33"/>
    <x v="125"/>
    <n v="7"/>
    <s v="Winter Pressures: Reablement "/>
    <s v="Investment in Enablement services to meet additional demand for Winter Pressures "/>
    <x v="5"/>
    <s v="Preventing admissions to acute setting"/>
    <s v=""/>
    <x v="0"/>
    <s v=""/>
    <x v="0"/>
    <s v=""/>
    <s v=""/>
    <x v="1"/>
    <x v="3"/>
    <n v="123719.99999999999"/>
    <x v="0"/>
  </r>
  <r>
    <x v="0"/>
    <x v="125"/>
    <x v="6"/>
    <n v="34"/>
    <x v="125"/>
    <n v="11"/>
    <s v="Winter Pressures: Staffing "/>
    <s v="Maintain investment in additional staffing to support winter pressures "/>
    <x v="5"/>
    <s v="Preventing admissions to acute setting"/>
    <s v=""/>
    <x v="0"/>
    <s v=""/>
    <x v="0"/>
    <s v=""/>
    <s v=""/>
    <x v="1"/>
    <x v="3"/>
    <n v="103099.99999999999"/>
    <x v="0"/>
  </r>
  <r>
    <x v="0"/>
    <x v="125"/>
    <x v="6"/>
    <n v="35"/>
    <x v="125"/>
    <n v="8"/>
    <s v="Winter Pressures: Home Care "/>
    <s v="Meet increased demand for home care for winter pressures "/>
    <x v="8"/>
    <s v="Domiciliary care packages"/>
    <s v=""/>
    <x v="0"/>
    <s v=""/>
    <x v="0"/>
    <s v=""/>
    <s v=""/>
    <x v="1"/>
    <x v="3"/>
    <n v="772840.13599999994"/>
    <x v="0"/>
  </r>
  <r>
    <x v="0"/>
    <x v="125"/>
    <x v="6"/>
    <n v="36"/>
    <x v="125"/>
    <n v="16"/>
    <s v="Winter Pressures: Residential and Nursing Care "/>
    <s v="Additional provision will allow continued high performance with regards to DToC from Hospital "/>
    <x v="4"/>
    <s v="Care home"/>
    <s v=""/>
    <x v="0"/>
    <s v=""/>
    <x v="0"/>
    <s v=""/>
    <s v=""/>
    <x v="1"/>
    <x v="3"/>
    <n v="337100"/>
    <x v="0"/>
  </r>
  <r>
    <x v="0"/>
    <x v="125"/>
    <x v="6"/>
    <n v="37"/>
    <x v="125"/>
    <n v="16"/>
    <s v="Care Homes"/>
    <s v="Enhanced Care in Care Homes"/>
    <x v="4"/>
    <s v="Nursing home"/>
    <s v=""/>
    <x v="2"/>
    <s v=""/>
    <x v="2"/>
    <s v=""/>
    <s v=""/>
    <x v="2"/>
    <x v="0"/>
    <n v="488000"/>
    <x v="0"/>
  </r>
  <r>
    <x v="0"/>
    <x v="125"/>
    <x v="6"/>
    <n v="38"/>
    <x v="125"/>
    <n v="8"/>
    <s v="Social care purchased services including respite"/>
    <s v="Social Care purchased services, providing Care and support to service users in the comfort of their homes. "/>
    <x v="8"/>
    <s v="Domiciliary care packages"/>
    <s v=""/>
    <x v="0"/>
    <s v=""/>
    <x v="0"/>
    <s v=""/>
    <s v=""/>
    <x v="1"/>
    <x v="0"/>
    <n v="1475400.3156000001"/>
    <x v="0"/>
  </r>
  <r>
    <x v="0"/>
    <x v="125"/>
    <x v="6"/>
    <n v="39"/>
    <x v="125"/>
    <n v="4"/>
    <s v="Enhanced Care Navigation service "/>
    <s v="Social Prescribing is a means of enabling health and adult social care professionals to refer people to a range of local, non-clinical and non-statutory services to improve their health and wellbeing."/>
    <x v="11"/>
    <s v="Integrated neighbourhood services"/>
    <s v=""/>
    <x v="0"/>
    <s v=""/>
    <x v="0"/>
    <s v=""/>
    <s v=""/>
    <x v="1"/>
    <x v="4"/>
    <n v="147352"/>
    <x v="0"/>
  </r>
  <r>
    <x v="0"/>
    <x v="125"/>
    <x v="6"/>
    <n v="40"/>
    <x v="125"/>
    <n v="4"/>
    <s v="Befriending Plus    "/>
    <s v="Befriending Plus delivers support by volunteers that combines meaningful social contact (cup of tea and a chat) with low level household chores (light laundry, support shopping, administrative tasks- "/>
    <x v="11"/>
    <s v="Low level support for simple hospital discharges (Discharge to Assess pathway 0)"/>
    <s v=""/>
    <x v="0"/>
    <s v=""/>
    <x v="0"/>
    <s v=""/>
    <s v=""/>
    <x v="1"/>
    <x v="4"/>
    <n v="52500"/>
    <x v="0"/>
  </r>
  <r>
    <x v="0"/>
    <x v="126"/>
    <x v="6"/>
    <n v="1"/>
    <x v="126"/>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4"/>
    <s v="Supported accommodation"/>
    <s v=""/>
    <x v="3"/>
    <s v=""/>
    <x v="0"/>
    <s v=""/>
    <s v=""/>
    <x v="0"/>
    <x v="0"/>
    <n v="1257000"/>
    <x v="0"/>
  </r>
  <r>
    <x v="0"/>
    <x v="126"/>
    <x v="6"/>
    <n v="2"/>
    <x v="126"/>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3"/>
    <s v=""/>
    <x v="0"/>
    <s v=""/>
    <s v=""/>
    <x v="0"/>
    <x v="0"/>
    <n v="600000"/>
    <x v="0"/>
  </r>
  <r>
    <x v="0"/>
    <x v="126"/>
    <x v="6"/>
    <n v="3"/>
    <x v="126"/>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3"/>
    <s v=""/>
    <x v="0"/>
    <s v=""/>
    <s v=""/>
    <x v="0"/>
    <x v="0"/>
    <n v="84211"/>
    <x v="0"/>
  </r>
  <r>
    <x v="0"/>
    <x v="126"/>
    <x v="6"/>
    <n v="4"/>
    <x v="126"/>
    <n v="2"/>
    <s v=" Hospital Services (7 Days)"/>
    <s v=" The aim of the 7-day service is to supports the continuous discharge of residents from 3B hospital sites WCC/RBKC and LBHF and meets the requirements under D2A. It supports earlier involvement of ASC in discharge planning."/>
    <x v="9"/>
    <s v="Early Discharge Planning"/>
    <s v=""/>
    <x v="6"/>
    <s v="Transfer of Care"/>
    <x v="0"/>
    <s v=""/>
    <s v=""/>
    <x v="1"/>
    <x v="0"/>
    <n v="327947"/>
    <x v="0"/>
  </r>
  <r>
    <x v="0"/>
    <x v="126"/>
    <x v="6"/>
    <n v="5"/>
    <x v="126"/>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
    <x v="0"/>
    <s v="0.7"/>
    <s v=""/>
    <x v="1"/>
    <x v="0"/>
    <n v="1487285"/>
    <x v="0"/>
  </r>
  <r>
    <x v="0"/>
    <x v="126"/>
    <x v="6"/>
    <n v="6"/>
    <x v="126"/>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x v="0"/>
    <s v="0.7"/>
    <s v=""/>
    <x v="1"/>
    <x v="0"/>
    <n v="744918"/>
    <x v="0"/>
  </r>
  <r>
    <x v="0"/>
    <x v="126"/>
    <x v="6"/>
    <n v="7"/>
    <x v="126"/>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8"/>
    <s v="Domiciliary care packages"/>
    <s v=""/>
    <x v="0"/>
    <s v=""/>
    <x v="0"/>
    <s v=""/>
    <s v=""/>
    <x v="1"/>
    <x v="0"/>
    <n v="4425818"/>
    <x v="0"/>
  </r>
  <r>
    <x v="0"/>
    <x v="126"/>
    <x v="6"/>
    <n v="8"/>
    <x v="126"/>
    <n v="4"/>
    <s v=" MH Placements (including ISH) Placements"/>
    <s v="This funding is for the Westminster residents who had lived in the ISH but when this closed down the CCG agreed to fund their alternative placements ."/>
    <x v="4"/>
    <s v="Care home"/>
    <s v=""/>
    <x v="3"/>
    <s v=""/>
    <x v="0"/>
    <s v=""/>
    <s v=""/>
    <x v="2"/>
    <x v="0"/>
    <n v="128696"/>
    <x v="0"/>
  </r>
  <r>
    <x v="0"/>
    <x v="126"/>
    <x v="6"/>
    <n v="9"/>
    <x v="126"/>
    <n v="4"/>
    <s v="No Recourse To Public Funds Placements S117"/>
    <s v="Provision of mental health supported accommodation to people with NRPF under s117 of the Mental Health Act"/>
    <x v="11"/>
    <s v="Integrated neighbourhood services"/>
    <s v=""/>
    <x v="3"/>
    <s v=""/>
    <x v="0"/>
    <s v=""/>
    <s v=""/>
    <x v="1"/>
    <x v="0"/>
    <n v="492285"/>
    <x v="0"/>
  </r>
  <r>
    <x v="0"/>
    <x v="126"/>
    <x v="6"/>
    <n v="10"/>
    <x v="126"/>
    <n v="4"/>
    <s v="Mental Health Day Service Personal Budgets"/>
    <s v="MH Dayservice person Budget  to improved well being , reduction in social isolation , prevention of deterioration in mental and physical health and avoidance of readmission into psychiatric hospital"/>
    <x v="11"/>
    <s v="Integrated neighbourhood services"/>
    <s v=""/>
    <x v="3"/>
    <s v=""/>
    <x v="0"/>
    <s v=""/>
    <s v=""/>
    <x v="1"/>
    <x v="0"/>
    <n v="489296"/>
    <x v="0"/>
  </r>
  <r>
    <x v="0"/>
    <x v="126"/>
    <x v="6"/>
    <n v="11"/>
    <x v="126"/>
    <n v="5"/>
    <s v="Carers Support with Memory &amp; Recognition"/>
    <s v="To ensure unpaid and informal carers are assessed and offered the support services that best meet their needs to enable them to continue to support the person they are caring for whilst maintaining their own health and wellbeing.   "/>
    <x v="13"/>
    <s v="Other"/>
    <s v="Supporting Carers "/>
    <x v="0"/>
    <s v=""/>
    <x v="0"/>
    <s v=""/>
    <s v=""/>
    <x v="1"/>
    <x v="0"/>
    <n v="127855"/>
    <x v="0"/>
  </r>
  <r>
    <x v="0"/>
    <x v="126"/>
    <x v="6"/>
    <n v="12"/>
    <x v="126"/>
    <n v="5"/>
    <s v="_x000a_Westminster Flexicare MIND"/>
    <s v="Flexicare is a befriending service delivered by MIND. Service users are matched to a volunteer befriender. This service is provided for Care Act eligible residents or as part of after care under s117 Mental Health Act."/>
    <x v="13"/>
    <s v="Other"/>
    <s v="MH Befriending Service "/>
    <x v="3"/>
    <s v=""/>
    <x v="0"/>
    <s v=""/>
    <s v=""/>
    <x v="1"/>
    <x v="0"/>
    <n v="117868"/>
    <x v="0"/>
  </r>
  <r>
    <x v="0"/>
    <x v="126"/>
    <x v="6"/>
    <n v="13"/>
    <x v="126"/>
    <n v="5"/>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3"/>
    <s v="Other"/>
    <s v="Carer's support and respite "/>
    <x v="0"/>
    <s v=""/>
    <x v="0"/>
    <s v=""/>
    <s v=""/>
    <x v="1"/>
    <x v="0"/>
    <n v="600700"/>
    <x v="0"/>
  </r>
  <r>
    <x v="0"/>
    <x v="126"/>
    <x v="6"/>
    <n v="14"/>
    <x v="126"/>
    <n v="6"/>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5"/>
    <s v="Reablement service accepting community and discharge referrals"/>
    <s v=""/>
    <x v="0"/>
    <s v=""/>
    <x v="0"/>
    <s v=""/>
    <s v=""/>
    <x v="1"/>
    <x v="0"/>
    <n v="1552363"/>
    <x v="0"/>
  </r>
  <r>
    <x v="0"/>
    <x v="126"/>
    <x v="6"/>
    <n v="15"/>
    <x v="126"/>
    <n v="7"/>
    <s v="Carer's Hub and network"/>
    <s v=" To ensure unpaid and informal carers are assessed and offered the support services that best meet their needs to enable them to continue to support the person they are caring for whilst maintaining their own health and wellbeing.   "/>
    <x v="7"/>
    <s v="Carer advice and support"/>
    <s v=""/>
    <x v="0"/>
    <s v=""/>
    <x v="0"/>
    <s v=""/>
    <s v=""/>
    <x v="0"/>
    <x v="0"/>
    <n v="410228"/>
    <x v="0"/>
  </r>
  <r>
    <x v="0"/>
    <x v="126"/>
    <x v="6"/>
    <n v="16"/>
    <x v="126"/>
    <n v="7"/>
    <s v="Advocacy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3"/>
    <s v=""/>
    <x v="0"/>
    <s v=""/>
    <s v=""/>
    <x v="0"/>
    <x v="0"/>
    <n v="335824"/>
    <x v="0"/>
  </r>
  <r>
    <x v="0"/>
    <x v="126"/>
    <x v="6"/>
    <n v="17"/>
    <x v="126"/>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0"/>
    <n v="76312"/>
    <x v="0"/>
  </r>
  <r>
    <x v="0"/>
    <x v="126"/>
    <x v="6"/>
    <n v="18"/>
    <x v="126"/>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0"/>
    <n v="93276"/>
    <x v="0"/>
  </r>
  <r>
    <x v="0"/>
    <x v="126"/>
    <x v="6"/>
    <n v="19"/>
    <x v="126"/>
    <n v="8"/>
    <s v="Safeguarding "/>
    <s v="Section 43 Schedule 2 of the Care Act 2014 outlines local authorities’ responsibilities to set up a Safeguarding Adults Board (SAB). To support SAEB in addressing barriers to effective safeguarding that may exist .To develop and actively promote a culture"/>
    <x v="7"/>
    <s v="Safeguarding"/>
    <s v=""/>
    <x v="0"/>
    <s v=""/>
    <x v="0"/>
    <s v=""/>
    <s v=""/>
    <x v="1"/>
    <x v="0"/>
    <n v="20500"/>
    <x v="0"/>
  </r>
  <r>
    <x v="0"/>
    <x v="126"/>
    <x v="6"/>
    <n v="20"/>
    <x v="126"/>
    <n v="9"/>
    <s v="Safeguarding "/>
    <s v="Section 43 Schedule 2 of the Care Act 2014 outlines local authorities’ responsibilities to set up a Safeguarding Adults Board (SAB). To support SAEB in addressing barriers to effective safeguarding that may exist .To develop and actively promote a culture"/>
    <x v="7"/>
    <s v="Safeguarding"/>
    <s v="DOLs"/>
    <x v="0"/>
    <s v=" "/>
    <x v="0"/>
    <s v=""/>
    <s v=""/>
    <x v="1"/>
    <x v="0"/>
    <n v="356557"/>
    <x v="0"/>
  </r>
  <r>
    <x v="0"/>
    <x v="126"/>
    <x v="6"/>
    <n v="21"/>
    <x v="126"/>
    <n v="10"/>
    <s v="Joint Homeless Team "/>
    <s v="JHT provides a multi disciplinary  mental health specific service to homeless people and rough sleepers in the borough. Provision of statutory functions under the Care Act, Mental Health Act and housing legislation"/>
    <x v="11"/>
    <s v="Other"/>
    <s v="Outreach support"/>
    <x v="3"/>
    <s v=""/>
    <x v="0"/>
    <s v=""/>
    <s v=""/>
    <x v="1"/>
    <x v="0"/>
    <n v="293638"/>
    <x v="0"/>
  </r>
  <r>
    <x v="0"/>
    <x v="126"/>
    <x v="6"/>
    <n v="22"/>
    <x v="126"/>
    <n v="11"/>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1"/>
    <s v="Multidisciplinary teams that are supporting independence, such as anticipatory care"/>
    <s v=""/>
    <x v="1"/>
    <s v=""/>
    <x v="2"/>
    <s v=""/>
    <s v=""/>
    <x v="3"/>
    <x v="0"/>
    <n v="598395"/>
    <x v="0"/>
  </r>
  <r>
    <x v="0"/>
    <x v="126"/>
    <x v="6"/>
    <n v="23"/>
    <x v="126"/>
    <n v="12"/>
    <s v="ICB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5"/>
    <s v="Reablement service accepting community and discharge referrals"/>
    <s v="Includes rapid response function"/>
    <x v="1"/>
    <s v=""/>
    <x v="2"/>
    <s v=""/>
    <s v=""/>
    <x v="3"/>
    <x v="0"/>
    <n v="2477039"/>
    <x v="0"/>
  </r>
  <r>
    <x v="0"/>
    <x v="126"/>
    <x v="6"/>
    <n v="24"/>
    <x v="126"/>
    <n v="13"/>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6"/>
    <s v="Step down (discharge to assess pathway-2)"/>
    <s v=" "/>
    <x v="1"/>
    <s v=""/>
    <x v="2"/>
    <s v=""/>
    <s v=""/>
    <x v="3"/>
    <x v="0"/>
    <n v="996977"/>
    <x v="0"/>
  </r>
  <r>
    <x v="0"/>
    <x v="126"/>
    <x v="6"/>
    <n v="25"/>
    <x v="126"/>
    <n v="14"/>
    <s v="Community Matrons - CLCH"/>
    <s v="The service provides specialist domicillary nursing support to temporarily or permanently housebound people to support episodic or long term health care needs"/>
    <x v="3"/>
    <s v="Care navigation and planning"/>
    <s v=""/>
    <x v="1"/>
    <s v=""/>
    <x v="2"/>
    <s v=""/>
    <s v=""/>
    <x v="3"/>
    <x v="0"/>
    <n v="1102841"/>
    <x v="1"/>
  </r>
  <r>
    <x v="0"/>
    <x v="126"/>
    <x v="6"/>
    <n v="26"/>
    <x v="126"/>
    <n v="14"/>
    <s v="Intermediate care Beds (Alexandra Ward) – CLCH"/>
    <s v="The service provides specialist domicillary nursing support to temporarily or permanently housebound people to support episodic or long term health care needs"/>
    <x v="3"/>
    <s v="Care navigation and planning"/>
    <s v=""/>
    <x v="1"/>
    <s v=""/>
    <x v="2"/>
    <s v=""/>
    <s v=""/>
    <x v="3"/>
    <x v="0"/>
    <n v="568209"/>
    <x v="1"/>
  </r>
  <r>
    <x v="0"/>
    <x v="126"/>
    <x v="6"/>
    <n v="27"/>
    <x v="126"/>
    <n v="14"/>
    <s v="Intermediate care Beds (Athlone Ward) – CLCH"/>
    <s v="The service provides specialist domicillary nursing support to temporarily or permanently housebound people to support episodic or long term health care needs"/>
    <x v="3"/>
    <s v="Care navigation and planning"/>
    <s v=""/>
    <x v="1"/>
    <s v=""/>
    <x v="2"/>
    <s v=""/>
    <s v=""/>
    <x v="3"/>
    <x v="0"/>
    <n v="1600870"/>
    <x v="1"/>
  </r>
  <r>
    <x v="0"/>
    <x v="126"/>
    <x v="6"/>
    <n v="28"/>
    <x v="126"/>
    <n v="15"/>
    <s v="District Nursing - CLCH"/>
    <s v="The service provides specialist domicillary nursing support to temporarily or permanently housebound people to support episodic or long term health care needs"/>
    <x v="3"/>
    <s v="Care navigation and planning"/>
    <s v=""/>
    <x v="1"/>
    <s v=""/>
    <x v="2"/>
    <s v=""/>
    <s v=""/>
    <x v="3"/>
    <x v="0"/>
    <n v="1769805"/>
    <x v="1"/>
  </r>
  <r>
    <x v="0"/>
    <x v="126"/>
    <x v="6"/>
    <n v="29"/>
    <x v="126"/>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2"/>
    <n v="1400000"/>
    <x v="0"/>
  </r>
  <r>
    <x v="0"/>
    <x v="126"/>
    <x v="6"/>
    <n v="30"/>
    <x v="126"/>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Discretionary use of DFG - including small adaptations"/>
    <s v=""/>
    <x v="6"/>
    <s v="DFG"/>
    <x v="0"/>
    <s v=""/>
    <s v=""/>
    <x v="1"/>
    <x v="2"/>
    <n v="200000"/>
    <x v="0"/>
  </r>
  <r>
    <x v="0"/>
    <x v="126"/>
    <x v="6"/>
    <n v="31"/>
    <x v="126"/>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4"/>
    <s v="Handyperson services"/>
    <s v=""/>
    <x v="6"/>
    <s v="DFG"/>
    <x v="0"/>
    <s v=""/>
    <s v=""/>
    <x v="1"/>
    <x v="2"/>
    <n v="129201"/>
    <x v="0"/>
  </r>
  <r>
    <x v="0"/>
    <x v="126"/>
    <x v="6"/>
    <n v="32"/>
    <x v="126"/>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4"/>
    <n v="200000"/>
    <x v="0"/>
  </r>
  <r>
    <x v="0"/>
    <x v="126"/>
    <x v="6"/>
    <n v="33"/>
    <x v="126"/>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4"/>
    <s v="Discretionary use of DFG - including small adaptations"/>
    <s v=""/>
    <x v="6"/>
    <s v="DFG"/>
    <x v="0"/>
    <s v=""/>
    <s v=""/>
    <x v="1"/>
    <x v="4"/>
    <n v="100000"/>
    <x v="0"/>
  </r>
  <r>
    <x v="0"/>
    <x v="126"/>
    <x v="6"/>
    <n v="34"/>
    <x v="126"/>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4"/>
    <s v="Handyperson services"/>
    <s v=""/>
    <x v="6"/>
    <s v="DFG"/>
    <x v="0"/>
    <s v=""/>
    <s v=""/>
    <x v="1"/>
    <x v="4"/>
    <n v="87754"/>
    <x v="0"/>
  </r>
  <r>
    <x v="0"/>
    <x v="126"/>
    <x v="6"/>
    <n v="35"/>
    <x v="126"/>
    <n v="17"/>
    <s v="IBCF - Meeting Adult Social care needs"/>
    <s v="Improving Social Care, Health and wellbeing,  stablising the Social Care provider Market and preventing avoidable stays in hospitals._x000a_"/>
    <x v="7"/>
    <s v="Safeguarding"/>
    <s v=" "/>
    <x v="0"/>
    <s v=""/>
    <x v="0"/>
    <s v=""/>
    <s v=""/>
    <x v="1"/>
    <x v="3"/>
    <n v="1098414"/>
    <x v="0"/>
  </r>
  <r>
    <x v="0"/>
    <x v="126"/>
    <x v="6"/>
    <n v="36"/>
    <x v="126"/>
    <n v="17"/>
    <s v="IBCF - reducing pressures on the NHS, including seasonal winter pressures"/>
    <s v="Improving Social Care, Health and wellbeing,  stablising the Social Care provider Market and preventing avoidable stays in hospitals._x000a_"/>
    <x v="12"/>
    <s v=""/>
    <s v="No recourse to Public funds "/>
    <x v="3"/>
    <s v=""/>
    <x v="0"/>
    <s v=""/>
    <s v=""/>
    <x v="1"/>
    <x v="3"/>
    <n v="100000"/>
    <x v="0"/>
  </r>
  <r>
    <x v="0"/>
    <x v="126"/>
    <x v="6"/>
    <n v="37"/>
    <x v="126"/>
    <n v="17"/>
    <s v="IBCF - supporting people to be discharge from hospital "/>
    <s v="Improving Social Care, Health and wellbeing,  stablising the Social Care provider Market and preventing avoidable stays in hospitals._x000a_"/>
    <x v="10"/>
    <s v="Integrated models of provision"/>
    <s v=""/>
    <x v="0"/>
    <s v=""/>
    <x v="0"/>
    <s v=""/>
    <s v=""/>
    <x v="1"/>
    <x v="3"/>
    <n v="1436888"/>
    <x v="0"/>
  </r>
  <r>
    <x v="0"/>
    <x v="126"/>
    <x v="6"/>
    <n v="38"/>
    <x v="126"/>
    <n v="17"/>
    <s v="IBCF - ensuring that the social care provider market is supported "/>
    <s v="Improving Social Care, Health and wellbeing,  stablising the Social Care provider Market and preventing avoidable stays in hospitals._x000a_"/>
    <x v="9"/>
    <s v="Multi-Disciplinary/Multi-Agency Discharge Teams supporting discharge"/>
    <s v=""/>
    <x v="0"/>
    <s v=""/>
    <x v="0"/>
    <s v=""/>
    <s v=""/>
    <x v="1"/>
    <x v="3"/>
    <n v="364146"/>
    <x v="0"/>
  </r>
  <r>
    <x v="0"/>
    <x v="126"/>
    <x v="6"/>
    <n v="39"/>
    <x v="126"/>
    <n v="17"/>
    <s v="IBCF - ensuring that the social care provider market is supported "/>
    <s v="Improving Social Care, Health and wellbeing,  stablising the Social Care provider Market and preventing avoidable stays in hospitals._x000a_"/>
    <x v="8"/>
    <s v="Domiciliary care packages"/>
    <s v=" "/>
    <x v="0"/>
    <s v=""/>
    <x v="0"/>
    <s v=""/>
    <s v=""/>
    <x v="1"/>
    <x v="3"/>
    <n v="12970439"/>
    <x v="0"/>
  </r>
  <r>
    <x v="0"/>
    <x v="126"/>
    <x v="6"/>
    <n v="40"/>
    <x v="126"/>
    <n v="17"/>
    <s v="IBCF - ensuring that the social care provider market is supported "/>
    <s v="Improving Social Care, Health and wellbeing,  stablising the Social Care provider Market and preventing avoidable stays in hospitals._x000a_"/>
    <x v="6"/>
    <s v="Step down (discharge to assess pathway-2)"/>
    <s v=""/>
    <x v="0"/>
    <s v=""/>
    <x v="0"/>
    <s v=""/>
    <s v=""/>
    <x v="1"/>
    <x v="3"/>
    <n v="1589127"/>
    <x v="0"/>
  </r>
  <r>
    <x v="0"/>
    <x v="126"/>
    <x v="6"/>
    <n v="41"/>
    <x v="126"/>
    <n v="17"/>
    <s v="IBCF - ensuring that the social care provider market is supported "/>
    <s v="Improving Social Care, Health and wellbeing,  stablising the Social Care provider Market and preventing avoidable stays in hospitals._x000a_"/>
    <x v="5"/>
    <s v="Reablement to support discharge -step down (Discharge to Assess pathway 1)"/>
    <s v=""/>
    <x v="0"/>
    <s v=""/>
    <x v="0"/>
    <s v=""/>
    <s v=""/>
    <x v="1"/>
    <x v="3"/>
    <n v="90000"/>
    <x v="0"/>
  </r>
  <r>
    <x v="0"/>
    <x v="126"/>
    <x v="6"/>
    <n v="42"/>
    <x v="126"/>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8"/>
    <s v="Domiciliary care packages"/>
    <s v=""/>
    <x v="3"/>
    <s v=""/>
    <x v="0"/>
    <s v=""/>
    <s v=""/>
    <x v="1"/>
    <x v="0"/>
    <n v="171467"/>
    <x v="0"/>
  </r>
  <r>
    <x v="0"/>
    <x v="127"/>
    <x v="4"/>
    <n v="1"/>
    <x v="127"/>
    <n v="1"/>
    <s v="Promoting Independence"/>
    <s v="Assistive Technologies"/>
    <x v="1"/>
    <s v="Telecare"/>
    <s v=""/>
    <x v="1"/>
    <s v=""/>
    <x v="2"/>
    <s v=""/>
    <s v=""/>
    <x v="0"/>
    <x v="1"/>
    <n v="125000"/>
    <x v="0"/>
  </r>
  <r>
    <x v="0"/>
    <x v="127"/>
    <x v="4"/>
    <n v="2"/>
    <x v="127"/>
    <n v="2"/>
    <s v="Intermediate Care and Reablement"/>
    <s v="Intermediate Care Beds"/>
    <x v="6"/>
    <s v="Step down (discharge to assess pathway-2)"/>
    <s v=""/>
    <x v="1"/>
    <s v=""/>
    <x v="2"/>
    <s v=""/>
    <s v=""/>
    <x v="3"/>
    <x v="0"/>
    <n v="3992149"/>
    <x v="0"/>
  </r>
  <r>
    <x v="0"/>
    <x v="127"/>
    <x v="4"/>
    <n v="3"/>
    <x v="127"/>
    <n v="3"/>
    <s v="Integrated Neighbourhood Teams"/>
    <s v="Integrated Neighbourhood Teams"/>
    <x v="11"/>
    <s v="Integrated neighbourhood services"/>
    <s v=""/>
    <x v="1"/>
    <s v=""/>
    <x v="2"/>
    <s v=""/>
    <s v=""/>
    <x v="3"/>
    <x v="0"/>
    <n v="15353123"/>
    <x v="0"/>
  </r>
  <r>
    <x v="0"/>
    <x v="127"/>
    <x v="4"/>
    <n v="4"/>
    <x v="127"/>
    <n v="4"/>
    <s v="Carers Support"/>
    <s v="Carers Prescription service and help at home / home support"/>
    <x v="13"/>
    <s v="Other"/>
    <s v="Carers prescription service and help"/>
    <x v="1"/>
    <s v=""/>
    <x v="2"/>
    <s v=""/>
    <s v=""/>
    <x v="0"/>
    <x v="0"/>
    <n v="339990"/>
    <x v="0"/>
  </r>
  <r>
    <x v="0"/>
    <x v="127"/>
    <x v="4"/>
    <n v="5"/>
    <x v="127"/>
    <n v="5"/>
    <s v="Community Health"/>
    <s v="Intermediare care workers at home/2 hour crisis response"/>
    <x v="11"/>
    <s v="Integrated neighbourhood services"/>
    <s v=""/>
    <x v="1"/>
    <s v=""/>
    <x v="2"/>
    <s v=""/>
    <s v=""/>
    <x v="3"/>
    <x v="0"/>
    <n v="2429447"/>
    <x v="0"/>
  </r>
  <r>
    <x v="0"/>
    <x v="127"/>
    <x v="4"/>
    <n v="6"/>
    <x v="127"/>
    <n v="6"/>
    <s v="Discharge to Assess"/>
    <s v="Community beds to support D2A"/>
    <x v="4"/>
    <s v="Discharge from hospital (with reablement) to long term residential care (Discharge to Assess Pathway 3)"/>
    <s v=""/>
    <x v="1"/>
    <s v=""/>
    <x v="2"/>
    <s v=""/>
    <s v=""/>
    <x v="2"/>
    <x v="0"/>
    <n v="2170671"/>
    <x v="0"/>
  </r>
  <r>
    <x v="0"/>
    <x v="127"/>
    <x v="4"/>
    <n v="7"/>
    <x v="127"/>
    <n v="7"/>
    <s v="Community Equipment"/>
    <s v="Integrated Community Equipment Store"/>
    <x v="1"/>
    <s v="Community based equipment"/>
    <s v=""/>
    <x v="1"/>
    <s v=""/>
    <x v="1"/>
    <s v="0.518"/>
    <s v="0.482"/>
    <x v="2"/>
    <x v="0"/>
    <n v="1575598"/>
    <x v="0"/>
  </r>
  <r>
    <x v="0"/>
    <x v="127"/>
    <x v="4"/>
    <n v="8"/>
    <x v="127"/>
    <n v="8"/>
    <s v="Community Equipment"/>
    <s v="Integrated Community Equipment Store"/>
    <x v="1"/>
    <s v="Community based equipment"/>
    <s v=""/>
    <x v="1"/>
    <s v=""/>
    <x v="1"/>
    <s v="0.518"/>
    <s v="0.482"/>
    <x v="2"/>
    <x v="1"/>
    <n v="814665"/>
    <x v="0"/>
  </r>
  <r>
    <x v="0"/>
    <x v="127"/>
    <x v="4"/>
    <n v="9"/>
    <x v="127"/>
    <n v="9"/>
    <s v="Healthcare at Home"/>
    <s v="Community IV antibiotic service to facilitate early discharge"/>
    <x v="11"/>
    <s v="Low level support for simple hospital discharges (Discharge to Assess pathway 0)"/>
    <s v=""/>
    <x v="1"/>
    <s v=""/>
    <x v="2"/>
    <s v=""/>
    <s v=""/>
    <x v="2"/>
    <x v="0"/>
    <n v="638000"/>
    <x v="0"/>
  </r>
  <r>
    <x v="0"/>
    <x v="127"/>
    <x v="4"/>
    <n v="10"/>
    <x v="127"/>
    <n v="10"/>
    <s v="Hospice at Home"/>
    <s v="Hospice at home service to support home first model and early discharge"/>
    <x v="11"/>
    <s v="Integrated neighbourhood services"/>
    <s v=""/>
    <x v="1"/>
    <s v=""/>
    <x v="2"/>
    <s v=""/>
    <s v=""/>
    <x v="0"/>
    <x v="1"/>
    <n v="1995309"/>
    <x v="1"/>
  </r>
  <r>
    <x v="0"/>
    <x v="127"/>
    <x v="4"/>
    <n v="11"/>
    <x v="127"/>
    <n v="11"/>
    <s v="Hunts Forum"/>
    <s v="Engagement in development of ICS"/>
    <x v="10"/>
    <s v="Voluntary Sector Business Development"/>
    <s v=""/>
    <x v="1"/>
    <s v=""/>
    <x v="2"/>
    <s v=""/>
    <s v=""/>
    <x v="0"/>
    <x v="1"/>
    <n v="17710"/>
    <x v="1"/>
  </r>
  <r>
    <x v="0"/>
    <x v="127"/>
    <x v="4"/>
    <n v="12"/>
    <x v="127"/>
    <n v="12"/>
    <s v="Palliative Care Hub"/>
    <s v="Specific option for 111 greeting to direct patients/carers"/>
    <x v="10"/>
    <s v="Integrated models of provision"/>
    <s v=""/>
    <x v="1"/>
    <s v=""/>
    <x v="2"/>
    <s v=""/>
    <s v=""/>
    <x v="3"/>
    <x v="1"/>
    <n v="368911"/>
    <x v="0"/>
  </r>
  <r>
    <x v="0"/>
    <x v="127"/>
    <x v="4"/>
    <n v="13"/>
    <x v="127"/>
    <n v="13"/>
    <s v="Information and Advice"/>
    <s v="signposting, information and advice for older people"/>
    <x v="3"/>
    <s v="Care navigation and planning"/>
    <s v=""/>
    <x v="1"/>
    <s v=""/>
    <x v="2"/>
    <s v=""/>
    <s v=""/>
    <x v="0"/>
    <x v="1"/>
    <n v="30540"/>
    <x v="0"/>
  </r>
  <r>
    <x v="0"/>
    <x v="127"/>
    <x v="4"/>
    <n v="14"/>
    <x v="127"/>
    <n v="14"/>
    <s v="Support of Discharge"/>
    <s v="volunteer visits to support patients/carers on discharge"/>
    <x v="8"/>
    <s v="Domiciliary care to support hospital discharge (Discharge to Assess pathway 1)"/>
    <s v=""/>
    <x v="1"/>
    <s v=""/>
    <x v="2"/>
    <s v=""/>
    <s v=""/>
    <x v="0"/>
    <x v="1"/>
    <n v="10087"/>
    <x v="0"/>
  </r>
  <r>
    <x v="0"/>
    <x v="127"/>
    <x v="4"/>
    <n v="15"/>
    <x v="127"/>
    <n v="15"/>
    <s v="Discharge Support"/>
    <s v="discharge support and planning with acutes"/>
    <x v="9"/>
    <s v="Early Discharge Planning"/>
    <s v=""/>
    <x v="5"/>
    <s v=""/>
    <x v="2"/>
    <s v=""/>
    <s v=""/>
    <x v="0"/>
    <x v="1"/>
    <n v="150000"/>
    <x v="0"/>
  </r>
  <r>
    <x v="0"/>
    <x v="127"/>
    <x v="4"/>
    <n v="16"/>
    <x v="127"/>
    <n v="16"/>
    <s v="Promoting Independence"/>
    <s v="Prevention and Early Intervention e.g. Technology enabled care, community equipment and VCS provision"/>
    <x v="0"/>
    <s v="Social Prescribing"/>
    <s v=""/>
    <x v="0"/>
    <s v=""/>
    <x v="0"/>
    <s v=""/>
    <s v=""/>
    <x v="1"/>
    <x v="0"/>
    <n v="1925000"/>
    <x v="0"/>
  </r>
  <r>
    <x v="0"/>
    <x v="127"/>
    <x v="4"/>
    <n v="17"/>
    <x v="127"/>
    <n v="17"/>
    <s v="Intermediate Care and Reablement"/>
    <s v="Reablement"/>
    <x v="5"/>
    <s v="Reablement to support discharge -step down (Discharge to Assess pathway 1)"/>
    <s v=""/>
    <x v="0"/>
    <s v=""/>
    <x v="0"/>
    <s v=""/>
    <s v=""/>
    <x v="1"/>
    <x v="0"/>
    <n v="8798111"/>
    <x v="0"/>
  </r>
  <r>
    <x v="0"/>
    <x v="127"/>
    <x v="4"/>
    <n v="18"/>
    <x v="127"/>
    <n v="18"/>
    <s v="Carers Support"/>
    <s v="Carers Services"/>
    <x v="13"/>
    <s v="Respite services"/>
    <s v=""/>
    <x v="0"/>
    <s v=""/>
    <x v="0"/>
    <s v=""/>
    <s v=""/>
    <x v="1"/>
    <x v="0"/>
    <n v="1584900"/>
    <x v="0"/>
  </r>
  <r>
    <x v="0"/>
    <x v="127"/>
    <x v="4"/>
    <n v="19"/>
    <x v="127"/>
    <n v="19"/>
    <s v="VCS Joint Commissioning"/>
    <s v="Voluntary Sector Support"/>
    <x v="0"/>
    <s v="Social Prescribing"/>
    <s v=""/>
    <x v="0"/>
    <s v=""/>
    <x v="0"/>
    <s v=""/>
    <s v=""/>
    <x v="1"/>
    <x v="0"/>
    <n v="2060370"/>
    <x v="0"/>
  </r>
  <r>
    <x v="0"/>
    <x v="127"/>
    <x v="4"/>
    <n v="20"/>
    <x v="127"/>
    <n v="20"/>
    <s v="Discharge Planning and DTOC"/>
    <s v="Discharge Planning Teams"/>
    <x v="9"/>
    <s v="Multi-Disciplinary/Multi-Agency Discharge Teams supporting discharge"/>
    <s v=""/>
    <x v="0"/>
    <s v=""/>
    <x v="0"/>
    <s v=""/>
    <s v=""/>
    <x v="1"/>
    <x v="0"/>
    <n v="997430"/>
    <x v="0"/>
  </r>
  <r>
    <x v="0"/>
    <x v="127"/>
    <x v="4"/>
    <n v="21"/>
    <x v="127"/>
    <n v="21"/>
    <s v="Protection of Adult Social Care"/>
    <s v="Delivery of statutory duties of social care including assessment/review teams"/>
    <x v="11"/>
    <s v="Multidisciplinary teams that are supporting independence, such as anticipatory care"/>
    <s v=""/>
    <x v="0"/>
    <s v=""/>
    <x v="0"/>
    <s v=""/>
    <s v=""/>
    <x v="1"/>
    <x v="0"/>
    <n v="3219192"/>
    <x v="0"/>
  </r>
  <r>
    <x v="0"/>
    <x v="127"/>
    <x v="4"/>
    <n v="22"/>
    <x v="127"/>
    <n v="22"/>
    <s v="Social Care Commissioning and Protection"/>
    <s v="Commissioning"/>
    <x v="12"/>
    <s v=""/>
    <s v="Commissioning Capacity"/>
    <x v="0"/>
    <s v=""/>
    <x v="0"/>
    <s v=""/>
    <s v=""/>
    <x v="1"/>
    <x v="0"/>
    <n v="357131"/>
    <x v="0"/>
  </r>
  <r>
    <x v="0"/>
    <x v="127"/>
    <x v="4"/>
    <n v="23"/>
    <x v="127"/>
    <n v="23"/>
    <s v="Disabled Facilities Grant"/>
    <s v="Housing Adaptations"/>
    <x v="14"/>
    <s v="Adaptations, including statutory DFG grants"/>
    <s v=""/>
    <x v="0"/>
    <s v=""/>
    <x v="0"/>
    <s v=""/>
    <s v=""/>
    <x v="1"/>
    <x v="2"/>
    <n v="5069551"/>
    <x v="0"/>
  </r>
  <r>
    <x v="0"/>
    <x v="127"/>
    <x v="4"/>
    <n v="24"/>
    <x v="127"/>
    <n v="24"/>
    <s v="Social Care Investment and Capacity"/>
    <s v="Capacity to support delivery of statutory duties"/>
    <x v="11"/>
    <s v="Multidisciplinary teams that are supporting independence, such as anticipatory care"/>
    <s v=""/>
    <x v="0"/>
    <s v=""/>
    <x v="0"/>
    <s v=""/>
    <s v=""/>
    <x v="1"/>
    <x v="3"/>
    <n v="1337427"/>
    <x v="0"/>
  </r>
  <r>
    <x v="0"/>
    <x v="127"/>
    <x v="4"/>
    <n v="25"/>
    <x v="127"/>
    <n v="25"/>
    <s v="Costed Plan to support discharge"/>
    <s v="capacity to support discharge flow"/>
    <x v="9"/>
    <s v="Home First/Discharge to Assess - process support/core costs"/>
    <s v=""/>
    <x v="0"/>
    <s v=""/>
    <x v="0"/>
    <s v=""/>
    <s v=""/>
    <x v="1"/>
    <x v="3"/>
    <n v="2338367"/>
    <x v="0"/>
  </r>
  <r>
    <x v="0"/>
    <x v="127"/>
    <x v="4"/>
    <n v="26"/>
    <x v="127"/>
    <n v="26"/>
    <s v="Protection of Adult Social Care"/>
    <s v="Care Placement spend"/>
    <x v="4"/>
    <s v="Care home"/>
    <s v=""/>
    <x v="0"/>
    <s v=""/>
    <x v="0"/>
    <s v=""/>
    <s v=""/>
    <x v="1"/>
    <x v="3"/>
    <n v="9501549"/>
    <x v="0"/>
  </r>
  <r>
    <x v="0"/>
    <x v="127"/>
    <x v="4"/>
    <n v="27"/>
    <x v="127"/>
    <n v="27"/>
    <s v="Reablement"/>
    <s v="Additional reablement capacity to support discharge"/>
    <x v="5"/>
    <s v="Reablement to support discharge -step down (Discharge to Assess pathway 1)"/>
    <s v=""/>
    <x v="0"/>
    <s v=""/>
    <x v="0"/>
    <s v=""/>
    <s v=""/>
    <x v="1"/>
    <x v="3"/>
    <n v="300000"/>
    <x v="0"/>
  </r>
  <r>
    <x v="0"/>
    <x v="127"/>
    <x v="4"/>
    <n v="28"/>
    <x v="127"/>
    <n v="28"/>
    <s v="Domiciliary Care"/>
    <s v="Discharge car capacity"/>
    <x v="8"/>
    <s v="Domiciliary care to support hospital discharge (Discharge to Assess pathway 1)"/>
    <s v=""/>
    <x v="0"/>
    <s v=""/>
    <x v="0"/>
    <s v=""/>
    <s v=""/>
    <x v="1"/>
    <x v="3"/>
    <n v="1693961"/>
    <x v="0"/>
  </r>
  <r>
    <x v="0"/>
    <x v="128"/>
    <x v="0"/>
    <n v="1"/>
    <x v="128"/>
    <n v="1"/>
    <s v="BCF Prevention"/>
    <s v="Carers"/>
    <x v="13"/>
    <s v="Other"/>
    <s v="Carers Services"/>
    <x v="0"/>
    <s v=""/>
    <x v="0"/>
    <s v=""/>
    <s v=""/>
    <x v="0"/>
    <x v="0"/>
    <n v="1900000"/>
    <x v="0"/>
  </r>
  <r>
    <x v="0"/>
    <x v="128"/>
    <x v="0"/>
    <n v="2"/>
    <x v="128"/>
    <n v="1"/>
    <s v="BCF Prevention"/>
    <s v="Community Equipment"/>
    <x v="1"/>
    <s v="Community based equipment"/>
    <s v=""/>
    <x v="0"/>
    <s v=""/>
    <x v="0"/>
    <s v=""/>
    <s v=""/>
    <x v="2"/>
    <x v="0"/>
    <n v="3720000"/>
    <x v="0"/>
  </r>
  <r>
    <x v="0"/>
    <x v="128"/>
    <x v="0"/>
    <n v="3"/>
    <x v="128"/>
    <n v="1"/>
    <s v="BCF Prevention"/>
    <s v="DFG"/>
    <x v="14"/>
    <s v="Adaptations, including statutory DFG grants"/>
    <s v=""/>
    <x v="0"/>
    <s v=""/>
    <x v="0"/>
    <s v=""/>
    <s v=""/>
    <x v="1"/>
    <x v="2"/>
    <n v="7130520"/>
    <x v="0"/>
  </r>
  <r>
    <x v="0"/>
    <x v="128"/>
    <x v="0"/>
    <n v="4"/>
    <x v="128"/>
    <n v="2"/>
    <s v="BCF ICCs"/>
    <s v="Care Management"/>
    <x v="7"/>
    <s v="Other"/>
    <s v="Staffing"/>
    <x v="0"/>
    <s v=""/>
    <x v="0"/>
    <s v=""/>
    <s v=""/>
    <x v="1"/>
    <x v="0"/>
    <n v="5844000"/>
    <x v="0"/>
  </r>
  <r>
    <x v="0"/>
    <x v="128"/>
    <x v="0"/>
    <n v="5"/>
    <x v="128"/>
    <n v="2"/>
    <s v="BCF ICCs"/>
    <s v="Care Management"/>
    <x v="7"/>
    <s v="Other"/>
    <s v="Staffing"/>
    <x v="0"/>
    <s v=""/>
    <x v="0"/>
    <s v=""/>
    <s v=""/>
    <x v="1"/>
    <x v="0"/>
    <n v="692000"/>
    <x v="0"/>
  </r>
  <r>
    <x v="0"/>
    <x v="128"/>
    <x v="0"/>
    <n v="6"/>
    <x v="128"/>
    <n v="2"/>
    <s v="BCF ICCs"/>
    <s v="Advocacy"/>
    <x v="7"/>
    <s v="Other"/>
    <s v="Advocacy "/>
    <x v="0"/>
    <s v=""/>
    <x v="0"/>
    <s v=""/>
    <s v=""/>
    <x v="2"/>
    <x v="0"/>
    <n v="815000"/>
    <x v="0"/>
  </r>
  <r>
    <x v="0"/>
    <x v="128"/>
    <x v="0"/>
    <n v="7"/>
    <x v="128"/>
    <n v="2"/>
    <s v="BCF ICCs"/>
    <s v="Reablement"/>
    <x v="5"/>
    <s v="Reablement to support discharge -step down (Discharge to Assess pathway 1)"/>
    <s v=""/>
    <x v="0"/>
    <s v=""/>
    <x v="0"/>
    <s v=""/>
    <s v=""/>
    <x v="1"/>
    <x v="0"/>
    <n v="6075000"/>
    <x v="0"/>
  </r>
  <r>
    <x v="0"/>
    <x v="128"/>
    <x v="0"/>
    <n v="8"/>
    <x v="128"/>
    <n v="2"/>
    <s v="BCF ICCs"/>
    <s v="Generic Night Care"/>
    <x v="8"/>
    <s v="Domiciliary care packages"/>
    <s v=""/>
    <x v="0"/>
    <s v=""/>
    <x v="0"/>
    <s v=""/>
    <s v=""/>
    <x v="1"/>
    <x v="0"/>
    <n v="1304000"/>
    <x v="0"/>
  </r>
  <r>
    <x v="0"/>
    <x v="128"/>
    <x v="0"/>
    <n v="9"/>
    <x v="128"/>
    <n v="2"/>
    <s v="BCF ICCs"/>
    <s v="Community Services"/>
    <x v="11"/>
    <s v="Other"/>
    <s v="Support at home, all seetings"/>
    <x v="0"/>
    <s v=""/>
    <x v="0"/>
    <s v=""/>
    <s v=""/>
    <x v="2"/>
    <x v="0"/>
    <n v="7991235"/>
    <x v="0"/>
  </r>
  <r>
    <x v="0"/>
    <x v="128"/>
    <x v="0"/>
    <n v="10"/>
    <x v="128"/>
    <n v="8"/>
    <s v="BCF Domiciliary Care "/>
    <s v="Community Services"/>
    <x v="8"/>
    <s v="Domiciliary care to support hospital discharge (Discharge to Assess pathway 1)"/>
    <s v=""/>
    <x v="0"/>
    <s v=""/>
    <x v="0"/>
    <s v=""/>
    <s v=""/>
    <x v="1"/>
    <x v="0"/>
    <n v="1000000"/>
    <x v="1"/>
  </r>
  <r>
    <x v="0"/>
    <x v="128"/>
    <x v="0"/>
    <n v="11"/>
    <x v="128"/>
    <n v="10"/>
    <s v="IBCF Improving System Flow"/>
    <s v="Community Services "/>
    <x v="8"/>
    <s v="Other"/>
    <s v="Support at home packages, all settings"/>
    <x v="0"/>
    <s v=""/>
    <x v="0"/>
    <s v=""/>
    <s v=""/>
    <x v="2"/>
    <x v="3"/>
    <n v="1000000"/>
    <x v="0"/>
  </r>
  <r>
    <x v="0"/>
    <x v="128"/>
    <x v="0"/>
    <n v="12"/>
    <x v="128"/>
    <n v="10"/>
    <s v="IBCF Improving System Flow"/>
    <s v="Reablement"/>
    <x v="5"/>
    <s v="Reablement service accepting community and discharge referrals"/>
    <s v=""/>
    <x v="0"/>
    <s v=""/>
    <x v="0"/>
    <s v=""/>
    <s v=""/>
    <x v="1"/>
    <x v="3"/>
    <n v="900000"/>
    <x v="0"/>
  </r>
  <r>
    <x v="0"/>
    <x v="128"/>
    <x v="0"/>
    <n v="13"/>
    <x v="128"/>
    <n v="10"/>
    <s v="IBCF Improving System Flow"/>
    <s v="Residential Rehab"/>
    <x v="6"/>
    <s v="Step down (discharge to assess pathway-2)"/>
    <s v=""/>
    <x v="0"/>
    <s v=""/>
    <x v="0"/>
    <s v=""/>
    <s v=""/>
    <x v="1"/>
    <x v="3"/>
    <n v="425000"/>
    <x v="0"/>
  </r>
  <r>
    <x v="0"/>
    <x v="128"/>
    <x v="0"/>
    <n v="14"/>
    <x v="128"/>
    <n v="10"/>
    <s v="IBCF Improving System Flow"/>
    <s v="Discharge coordination"/>
    <x v="12"/>
    <s v=""/>
    <s v="Discharge Coordination"/>
    <x v="0"/>
    <s v=""/>
    <x v="0"/>
    <s v=""/>
    <s v=""/>
    <x v="2"/>
    <x v="3"/>
    <n v="110000"/>
    <x v="0"/>
  </r>
  <r>
    <x v="0"/>
    <x v="128"/>
    <x v="0"/>
    <n v="15"/>
    <x v="128"/>
    <n v="10"/>
    <s v="IBCF Improving System Flow"/>
    <s v="Care Management"/>
    <x v="7"/>
    <s v="Other"/>
    <s v="Staffing"/>
    <x v="0"/>
    <s v=""/>
    <x v="0"/>
    <s v=""/>
    <s v=""/>
    <x v="1"/>
    <x v="3"/>
    <n v="122000"/>
    <x v="0"/>
  </r>
  <r>
    <x v="0"/>
    <x v="128"/>
    <x v="0"/>
    <n v="16"/>
    <x v="128"/>
    <n v="10"/>
    <s v="IBCF Improving System Flow"/>
    <s v="Care Management"/>
    <x v="7"/>
    <s v="Other"/>
    <s v="Staffing"/>
    <x v="0"/>
    <s v=""/>
    <x v="0"/>
    <s v=""/>
    <s v=""/>
    <x v="1"/>
    <x v="3"/>
    <n v="2600000"/>
    <x v="0"/>
  </r>
  <r>
    <x v="0"/>
    <x v="128"/>
    <x v="0"/>
    <n v="17"/>
    <x v="128"/>
    <n v="11"/>
    <s v="IBCF Market Stabilisation"/>
    <s v="Residential pricing"/>
    <x v="4"/>
    <s v="Care home"/>
    <s v=""/>
    <x v="0"/>
    <s v=""/>
    <x v="0"/>
    <s v=""/>
    <s v=""/>
    <x v="2"/>
    <x v="3"/>
    <n v="5408000"/>
    <x v="0"/>
  </r>
  <r>
    <x v="0"/>
    <x v="128"/>
    <x v="0"/>
    <n v="18"/>
    <x v="128"/>
    <n v="11"/>
    <s v="IBCF Market Stabilisation"/>
    <s v="Home Care Pricing"/>
    <x v="8"/>
    <s v="Domiciliary care packages"/>
    <s v=""/>
    <x v="0"/>
    <s v=""/>
    <x v="0"/>
    <s v=""/>
    <s v=""/>
    <x v="2"/>
    <x v="3"/>
    <n v="1318000"/>
    <x v="0"/>
  </r>
  <r>
    <x v="0"/>
    <x v="128"/>
    <x v="0"/>
    <n v="19"/>
    <x v="128"/>
    <n v="12"/>
    <s v="IBCF Market Stabilisation"/>
    <s v="Community Services"/>
    <x v="11"/>
    <s v="Multidisciplinary teams that are supporting independence, such as anticipatory care"/>
    <s v=""/>
    <x v="0"/>
    <s v=""/>
    <x v="0"/>
    <s v=""/>
    <s v=""/>
    <x v="2"/>
    <x v="3"/>
    <n v="3419163"/>
    <x v="0"/>
  </r>
  <r>
    <x v="0"/>
    <x v="128"/>
    <x v="0"/>
    <n v="20"/>
    <x v="128"/>
    <n v="11"/>
    <s v="IBCF Market Stabilisation"/>
    <s v="Brokerage"/>
    <x v="12"/>
    <s v=""/>
    <s v="Brokerage Systems"/>
    <x v="0"/>
    <s v=""/>
    <x v="0"/>
    <s v=""/>
    <s v=""/>
    <x v="2"/>
    <x v="3"/>
    <n v="26247"/>
    <x v="0"/>
  </r>
  <r>
    <x v="0"/>
    <x v="128"/>
    <x v="0"/>
    <n v="21"/>
    <x v="128"/>
    <n v="12"/>
    <s v="IBCF Market Stabilisation"/>
    <s v="Shift Based Commissioning"/>
    <x v="8"/>
    <s v="Domiciliary care packages"/>
    <s v=""/>
    <x v="0"/>
    <s v=""/>
    <x v="0"/>
    <s v=""/>
    <s v=""/>
    <x v="1"/>
    <x v="3"/>
    <n v="2928000"/>
    <x v="0"/>
  </r>
  <r>
    <x v="0"/>
    <x v="128"/>
    <x v="0"/>
    <n v="22"/>
    <x v="128"/>
    <n v="20"/>
    <s v="Winter Pressures"/>
    <s v="Community Services"/>
    <x v="11"/>
    <s v="Other"/>
    <s v="Support at home packages, all settings"/>
    <x v="0"/>
    <s v=""/>
    <x v="0"/>
    <s v=""/>
    <s v=""/>
    <x v="2"/>
    <x v="3"/>
    <n v="2507000"/>
    <x v="0"/>
  </r>
  <r>
    <x v="0"/>
    <x v="128"/>
    <x v="0"/>
    <n v="23"/>
    <x v="128"/>
    <n v="2"/>
    <s v="BCC ICCs"/>
    <s v="Trasnfer of Care Hub "/>
    <x v="9"/>
    <s v="Early Discharge Planning"/>
    <s v=""/>
    <x v="0"/>
    <s v=""/>
    <x v="0"/>
    <s v=""/>
    <s v=""/>
    <x v="2"/>
    <x v="0"/>
    <n v="604000"/>
    <x v="1"/>
  </r>
  <r>
    <x v="0"/>
    <x v="128"/>
    <x v="0"/>
    <n v="24"/>
    <x v="128"/>
    <n v="1"/>
    <s v="BCF Prevention"/>
    <s v="Integrated Care Planning and Navigation"/>
    <x v="3"/>
    <s v="Care navigation and planning"/>
    <s v=""/>
    <x v="1"/>
    <s v=""/>
    <x v="2"/>
    <s v=""/>
    <s v=""/>
    <x v="3"/>
    <x v="0"/>
    <n v="6830000"/>
    <x v="0"/>
  </r>
  <r>
    <x v="0"/>
    <x v="128"/>
    <x v="0"/>
    <n v="25"/>
    <x v="128"/>
    <n v="2"/>
    <s v="BCF ICCs"/>
    <s v="Intermediate Care Services"/>
    <x v="11"/>
    <s v="Multidisciplinary teams that are supporting independence, such as anticipatory care"/>
    <s v=""/>
    <x v="1"/>
    <s v=""/>
    <x v="2"/>
    <s v=""/>
    <s v=""/>
    <x v="3"/>
    <x v="0"/>
    <n v="141000"/>
    <x v="0"/>
  </r>
  <r>
    <x v="0"/>
    <x v="128"/>
    <x v="0"/>
    <n v="26"/>
    <x v="128"/>
    <n v="2"/>
    <s v="BCF ICCs"/>
    <s v="Intermediate Care Services"/>
    <x v="11"/>
    <s v="Multidisciplinary teams that are supporting independence, such as anticipatory care"/>
    <s v=""/>
    <x v="1"/>
    <s v=""/>
    <x v="2"/>
    <s v=""/>
    <s v=""/>
    <x v="3"/>
    <x v="0"/>
    <n v="3645000"/>
    <x v="0"/>
  </r>
  <r>
    <x v="0"/>
    <x v="128"/>
    <x v="0"/>
    <n v="27"/>
    <x v="128"/>
    <n v="2"/>
    <s v="BCF ICCs"/>
    <s v="Personalised Care at Home"/>
    <x v="11"/>
    <s v="Multidisciplinary teams that are supporting independence, such as anticipatory care"/>
    <s v=""/>
    <x v="1"/>
    <s v=""/>
    <x v="2"/>
    <s v=""/>
    <s v=""/>
    <x v="3"/>
    <x v="0"/>
    <n v="525000"/>
    <x v="0"/>
  </r>
  <r>
    <x v="0"/>
    <x v="128"/>
    <x v="0"/>
    <n v="28"/>
    <x v="128"/>
    <n v="2"/>
    <s v="BCF ICCs"/>
    <s v="Community Based Schemes"/>
    <x v="11"/>
    <s v="Multidisciplinary teams that are supporting independence, such as anticipatory care"/>
    <s v=""/>
    <x v="1"/>
    <s v=""/>
    <x v="2"/>
    <s v=""/>
    <s v=""/>
    <x v="3"/>
    <x v="0"/>
    <n v="639000"/>
    <x v="0"/>
  </r>
  <r>
    <x v="0"/>
    <x v="128"/>
    <x v="0"/>
    <n v="29"/>
    <x v="128"/>
    <n v="2"/>
    <s v="BCF ICCs"/>
    <s v="Community Based Schemes"/>
    <x v="11"/>
    <s v="Multidisciplinary teams that are supporting independence, such as anticipatory care"/>
    <s v=""/>
    <x v="1"/>
    <s v=""/>
    <x v="2"/>
    <s v=""/>
    <s v=""/>
    <x v="3"/>
    <x v="0"/>
    <n v="190000"/>
    <x v="0"/>
  </r>
  <r>
    <x v="0"/>
    <x v="128"/>
    <x v="0"/>
    <n v="30"/>
    <x v="128"/>
    <n v="2"/>
    <s v="BCF ICCs"/>
    <s v="Integrated Care Planning and Navigation"/>
    <x v="10"/>
    <s v="Integrated models of provision"/>
    <s v=""/>
    <x v="1"/>
    <s v=""/>
    <x v="2"/>
    <s v=""/>
    <s v=""/>
    <x v="3"/>
    <x v="0"/>
    <n v="670000"/>
    <x v="0"/>
  </r>
  <r>
    <x v="0"/>
    <x v="128"/>
    <x v="0"/>
    <n v="31"/>
    <x v="128"/>
    <n v="3"/>
    <s v="BCF Common Platform"/>
    <s v="Enablers for Integration"/>
    <x v="10"/>
    <s v="Data Integration"/>
    <s v=""/>
    <x v="6"/>
    <s v="Supporting with IT systems"/>
    <x v="2"/>
    <s v=""/>
    <s v=""/>
    <x v="2"/>
    <x v="0"/>
    <n v="721295"/>
    <x v="0"/>
  </r>
  <r>
    <x v="0"/>
    <x v="128"/>
    <x v="0"/>
    <n v="32"/>
    <x v="128"/>
    <n v="4"/>
    <s v="BCF Mental Health"/>
    <s v="Community Based Schemes"/>
    <x v="11"/>
    <s v="Multidisciplinary teams that are supporting independence, such as anticipatory care"/>
    <s v=""/>
    <x v="3"/>
    <s v=""/>
    <x v="2"/>
    <s v=""/>
    <s v=""/>
    <x v="5"/>
    <x v="0"/>
    <n v="515000"/>
    <x v="0"/>
  </r>
  <r>
    <x v="0"/>
    <x v="128"/>
    <x v="0"/>
    <n v="33"/>
    <x v="128"/>
    <n v="4"/>
    <s v="BCF Mental Health"/>
    <s v="Integrated Care Planning and Navigation"/>
    <x v="11"/>
    <s v="Multidisciplinary teams that are supporting independence, such as anticipatory care"/>
    <s v=""/>
    <x v="3"/>
    <s v=""/>
    <x v="2"/>
    <s v=""/>
    <s v=""/>
    <x v="5"/>
    <x v="0"/>
    <n v="535000"/>
    <x v="0"/>
  </r>
  <r>
    <x v="0"/>
    <x v="128"/>
    <x v="0"/>
    <n v="34"/>
    <x v="128"/>
    <n v="10"/>
    <s v="IBCF Improving System Flow"/>
    <s v="Residential Placements"/>
    <x v="9"/>
    <s v="Improved discharge to Care Homes"/>
    <s v=""/>
    <x v="0"/>
    <s v=""/>
    <x v="2"/>
    <s v=""/>
    <s v=""/>
    <x v="2"/>
    <x v="3"/>
    <n v="484000"/>
    <x v="0"/>
  </r>
  <r>
    <x v="0"/>
    <x v="128"/>
    <x v="0"/>
    <n v="35"/>
    <x v="128"/>
    <n v="10"/>
    <s v="IBCF Improving System Flow"/>
    <s v="Home Care or Domiciliary Care"/>
    <x v="11"/>
    <s v="Multidisciplinary teams that are supporting independence, such as anticipatory care"/>
    <s v=""/>
    <x v="1"/>
    <s v=""/>
    <x v="2"/>
    <s v=""/>
    <s v=""/>
    <x v="2"/>
    <x v="3"/>
    <n v="2672837"/>
    <x v="0"/>
  </r>
  <r>
    <x v="0"/>
    <x v="129"/>
    <x v="2"/>
    <n v="1"/>
    <x v="129"/>
    <n v="1"/>
    <s v="Mental Health Enablement"/>
    <s v="Social model providing preventative and recovery-focussed support to people living with a mental health condition"/>
    <x v="0"/>
    <s v="Other"/>
    <s v="Mental Health &amp; Wellbeing"/>
    <x v="3"/>
    <s v=""/>
    <x v="0"/>
    <s v=""/>
    <s v=""/>
    <x v="1"/>
    <x v="0"/>
    <n v="616033.46108499996"/>
    <x v="0"/>
  </r>
  <r>
    <x v="0"/>
    <x v="129"/>
    <x v="2"/>
    <n v="2"/>
    <x v="129"/>
    <n v="1"/>
    <s v="Integrated care teams "/>
    <s v="Core teams of Adult Care staff who support clients through working with health colleagues at GP surgeries"/>
    <x v="3"/>
    <s v="Care navigation and planning"/>
    <s v=""/>
    <x v="2"/>
    <s v=""/>
    <x v="0"/>
    <s v=""/>
    <s v=""/>
    <x v="1"/>
    <x v="0"/>
    <n v="1755160.46"/>
    <x v="0"/>
  </r>
  <r>
    <x v="0"/>
    <x v="129"/>
    <x v="2"/>
    <n v="3"/>
    <x v="129"/>
    <n v="1"/>
    <s v="Care packages to maintain clients in a social care setting"/>
    <s v="Provision of social care packages to help and support clients to remain outside of an acute setting and within their local community"/>
    <x v="8"/>
    <s v="Domiciliary care packages"/>
    <s v=""/>
    <x v="0"/>
    <s v=""/>
    <x v="0"/>
    <s v=""/>
    <s v=""/>
    <x v="1"/>
    <x v="0"/>
    <n v="8648049.8249299992"/>
    <x v="0"/>
  </r>
  <r>
    <x v="0"/>
    <x v="129"/>
    <x v="2"/>
    <n v="4"/>
    <x v="129"/>
    <n v="1"/>
    <s v="Falls Recovery"/>
    <s v="Alternative response to non-urgent fallers, to reduce the burden on emergency services"/>
    <x v="0"/>
    <s v="Other"/>
    <s v="Physical wellbeing"/>
    <x v="0"/>
    <s v=""/>
    <x v="0"/>
    <s v=""/>
    <s v=""/>
    <x v="1"/>
    <x v="0"/>
    <n v="163248.32499999998"/>
    <x v="0"/>
  </r>
  <r>
    <x v="0"/>
    <x v="129"/>
    <x v="2"/>
    <n v="5"/>
    <x v="129"/>
    <n v="1"/>
    <s v="Mental Health Triage"/>
    <s v="Provision of out of hours AMHP service, to co-ordinate and contribute to assessment of individuals under MHA"/>
    <x v="0"/>
    <s v="Other"/>
    <s v="Mental Health/Wellbeing"/>
    <x v="0"/>
    <s v=""/>
    <x v="0"/>
    <s v=""/>
    <s v=""/>
    <x v="1"/>
    <x v="0"/>
    <n v="111160.19829999999"/>
    <x v="0"/>
  </r>
  <r>
    <x v="0"/>
    <x v="129"/>
    <x v="2"/>
    <n v="6"/>
    <x v="129"/>
    <n v="1"/>
    <s v="Mental Health Acute Based Social Worker Support"/>
    <s v="Provide inpatients in acute mental health wards with access to social work services and support and to introduce discharge planning on admission"/>
    <x v="9"/>
    <s v="Multi-Disciplinary/Multi-Agency Discharge Teams supporting discharge"/>
    <s v=""/>
    <x v="0"/>
    <s v=""/>
    <x v="0"/>
    <s v=""/>
    <s v=""/>
    <x v="1"/>
    <x v="0"/>
    <n v="111160.19829999999"/>
    <x v="0"/>
  </r>
  <r>
    <x v="0"/>
    <x v="129"/>
    <x v="2"/>
    <n v="7"/>
    <x v="129"/>
    <n v="1"/>
    <s v="Mental Health - Recovery and Peer Support "/>
    <s v="Targeted support; with peer-led support opportunities"/>
    <x v="12"/>
    <s v=""/>
    <s v="Mental Health Recovery &amp; Support"/>
    <x v="0"/>
    <s v=""/>
    <x v="0"/>
    <s v=""/>
    <s v=""/>
    <x v="1"/>
    <x v="0"/>
    <n v="294679.71500000003"/>
    <x v="0"/>
  </r>
  <r>
    <x v="0"/>
    <x v="129"/>
    <x v="2"/>
    <n v="8"/>
    <x v="129"/>
    <n v="1"/>
    <s v="Community Support Beds"/>
    <s v="Provision of intermediate, reablement crisis support and step down services"/>
    <x v="9"/>
    <s v="Home First/Discharge to Assess - process support/core costs"/>
    <s v=""/>
    <x v="0"/>
    <s v=""/>
    <x v="0"/>
    <s v=""/>
    <s v=""/>
    <x v="1"/>
    <x v="0"/>
    <n v="4736670.5538890837"/>
    <x v="0"/>
  </r>
  <r>
    <x v="0"/>
    <x v="129"/>
    <x v="2"/>
    <n v="9"/>
    <x v="129"/>
    <n v="1"/>
    <s v="Community Support Beds"/>
    <s v="Provision of intermediate, reablement crisis support and step down services"/>
    <x v="9"/>
    <s v="Home First/Discharge to Assess - process support/core costs"/>
    <s v=""/>
    <x v="0"/>
    <s v=""/>
    <x v="0"/>
    <s v=""/>
    <s v=""/>
    <x v="1"/>
    <x v="1"/>
    <n v="651015"/>
    <x v="0"/>
  </r>
  <r>
    <x v="0"/>
    <x v="129"/>
    <x v="2"/>
    <n v="10"/>
    <x v="129"/>
    <n v="1"/>
    <s v="ICS - Hospital Teams"/>
    <s v="Out of Hospital Team to co-ordinate and support timely discharge of clients from hospital"/>
    <x v="9"/>
    <s v="Multi-Disciplinary/Multi-Agency Discharge Teams supporting discharge"/>
    <s v=""/>
    <x v="0"/>
    <s v=""/>
    <x v="0"/>
    <s v=""/>
    <s v=""/>
    <x v="1"/>
    <x v="0"/>
    <n v="1194250.47"/>
    <x v="0"/>
  </r>
  <r>
    <x v="0"/>
    <x v="129"/>
    <x v="2"/>
    <n v="11"/>
    <x v="129"/>
    <n v="1"/>
    <s v="Dementia Support"/>
    <s v="Trained Dementia Support Workers available to help people with dementia and their carers to access further information, support and advice"/>
    <x v="0"/>
    <s v="Other"/>
    <s v="Advice &amp; Information"/>
    <x v="0"/>
    <s v=""/>
    <x v="0"/>
    <s v=""/>
    <s v=""/>
    <x v="0"/>
    <x v="0"/>
    <n v="437787.01000000007"/>
    <x v="0"/>
  </r>
  <r>
    <x v="0"/>
    <x v="129"/>
    <x v="2"/>
    <n v="12"/>
    <x v="129"/>
    <n v="1"/>
    <s v="Assistive Technology (Telecare)"/>
    <s v="Provision of equipment to support people to maintain their independence in the community"/>
    <x v="1"/>
    <s v="Telecare"/>
    <s v=""/>
    <x v="0"/>
    <s v=""/>
    <x v="0"/>
    <s v=""/>
    <s v=""/>
    <x v="2"/>
    <x v="0"/>
    <n v="740143.26699999999"/>
    <x v="0"/>
  </r>
  <r>
    <x v="0"/>
    <x v="129"/>
    <x v="2"/>
    <n v="13"/>
    <x v="129"/>
    <n v="1"/>
    <s v="Pathway 1 home care"/>
    <s v="Multidisciplinary teams that are supporting independence, such as anticipatory care"/>
    <x v="11"/>
    <s v="Multidisciplinary teams that are supporting independence, such as anticipatory care"/>
    <s v=""/>
    <x v="1"/>
    <s v=""/>
    <x v="2"/>
    <s v=""/>
    <s v=""/>
    <x v="1"/>
    <x v="0"/>
    <n v="623220.06099999999"/>
    <x v="0"/>
  </r>
  <r>
    <x v="0"/>
    <x v="129"/>
    <x v="2"/>
    <n v="14"/>
    <x v="129"/>
    <n v="2"/>
    <s v="Local Area Coordinators"/>
    <s v="Systematic effort in partnership with local communities to ensure that people can prevent their ordinary needs from becoming major problems, to avoid crisis"/>
    <x v="0"/>
    <s v="Social Prescribing"/>
    <s v=""/>
    <x v="0"/>
    <s v=""/>
    <x v="0"/>
    <s v=""/>
    <s v=""/>
    <x v="1"/>
    <x v="4"/>
    <n v="180432.85680000001"/>
    <x v="0"/>
  </r>
  <r>
    <x v="0"/>
    <x v="129"/>
    <x v="2"/>
    <n v="15"/>
    <x v="129"/>
    <n v="2"/>
    <s v="Carers"/>
    <s v="Help delivery of the Carers Strategy through Carer personal budgets, commissioned Carer Service and emergency home-based respite"/>
    <x v="13"/>
    <s v="Respite services"/>
    <s v=""/>
    <x v="0"/>
    <s v=""/>
    <x v="0"/>
    <s v=""/>
    <s v=""/>
    <x v="0"/>
    <x v="0"/>
    <n v="2332394.1438799999"/>
    <x v="0"/>
  </r>
  <r>
    <x v="0"/>
    <x v="129"/>
    <x v="2"/>
    <n v="16"/>
    <x v="129"/>
    <n v="2"/>
    <s v="Disabled Facilities Grant"/>
    <s v="Adaptations, including statutory DFG grants"/>
    <x v="14"/>
    <s v="Adaptations, including statutory DFG grants"/>
    <s v=""/>
    <x v="0"/>
    <s v=""/>
    <x v="0"/>
    <s v=""/>
    <s v=""/>
    <x v="1"/>
    <x v="2"/>
    <n v="7898005"/>
    <x v="0"/>
  </r>
  <r>
    <x v="0"/>
    <x v="129"/>
    <x v="2"/>
    <n v="17"/>
    <x v="129"/>
    <n v="2"/>
    <s v="Integrated Community Equipment Service"/>
    <s v="Community based equipment"/>
    <x v="1"/>
    <s v="Community based equipment"/>
    <s v=""/>
    <x v="0"/>
    <s v=""/>
    <x v="0"/>
    <s v=""/>
    <s v=""/>
    <x v="2"/>
    <x v="0"/>
    <n v="5162716.2809999995"/>
    <x v="0"/>
  </r>
  <r>
    <x v="0"/>
    <x v="129"/>
    <x v="2"/>
    <n v="18"/>
    <x v="129"/>
    <n v="2"/>
    <s v="Integrated Community Equipment Service - additional"/>
    <s v="Community based equipment"/>
    <x v="1"/>
    <s v="Community based equipment"/>
    <s v=""/>
    <x v="0"/>
    <s v=""/>
    <x v="0"/>
    <s v=""/>
    <s v=""/>
    <x v="2"/>
    <x v="4"/>
    <n v="1647027.7027540361"/>
    <x v="0"/>
  </r>
  <r>
    <x v="0"/>
    <x v="129"/>
    <x v="2"/>
    <n v="19"/>
    <x v="129"/>
    <n v="3"/>
    <s v="Autism Support"/>
    <s v="Improve adult element of the all age pathway for people with autism; increasing acces to peer support/befriending/short term skills development"/>
    <x v="12"/>
    <s v=""/>
    <s v="Pathway Development"/>
    <x v="0"/>
    <s v=""/>
    <x v="0"/>
    <s v=""/>
    <s v=""/>
    <x v="1"/>
    <x v="0"/>
    <n v="707211.05352000007"/>
    <x v="0"/>
  </r>
  <r>
    <x v="0"/>
    <x v="129"/>
    <x v="2"/>
    <n v="20"/>
    <x v="129"/>
    <n v="4"/>
    <s v="Workforce Development - Talent Academy"/>
    <s v="Identification, planning and delivery across health and social care to ensure workforce development is fit for purpose; ACP training programme"/>
    <x v="10"/>
    <s v="Workforce development"/>
    <s v=""/>
    <x v="0"/>
    <s v=""/>
    <x v="0"/>
    <s v=""/>
    <s v=""/>
    <x v="1"/>
    <x v="0"/>
    <n v="275772.59999999998"/>
    <x v="0"/>
  </r>
  <r>
    <x v="0"/>
    <x v="129"/>
    <x v="2"/>
    <n v="21"/>
    <x v="129"/>
    <n v="4"/>
    <s v="Programme Management (BCF &amp; TCP)"/>
    <s v="Support delivery of BCF and delivery of the Transforming Care Programme"/>
    <x v="12"/>
    <s v=""/>
    <s v="Enabler"/>
    <x v="0"/>
    <s v=""/>
    <x v="0"/>
    <s v=""/>
    <s v=""/>
    <x v="1"/>
    <x v="0"/>
    <n v="456341.82459999993"/>
    <x v="0"/>
  </r>
  <r>
    <x v="0"/>
    <x v="129"/>
    <x v="2"/>
    <n v="22"/>
    <x v="129"/>
    <n v="4"/>
    <s v="Information sharing across health "/>
    <s v="Delivery of nationally-prescribed Data Sharing/Information Governance conditions"/>
    <x v="10"/>
    <s v="System IT Interoperability"/>
    <s v=""/>
    <x v="0"/>
    <s v=""/>
    <x v="0"/>
    <s v=""/>
    <s v=""/>
    <x v="1"/>
    <x v="0"/>
    <n v="117010.71400000001"/>
    <x v="0"/>
  </r>
  <r>
    <x v="0"/>
    <x v="129"/>
    <x v="2"/>
    <n v="23"/>
    <x v="129"/>
    <n v="4"/>
    <s v="Care Act"/>
    <s v="Support continued implementation of the Care Act"/>
    <x v="7"/>
    <s v="Other"/>
    <s v="Various - Advocacy, Prisoners, Safeguarding"/>
    <x v="0"/>
    <s v=""/>
    <x v="0"/>
    <s v=""/>
    <s v=""/>
    <x v="1"/>
    <x v="0"/>
    <n v="2434905.0090080001"/>
    <x v="0"/>
  </r>
  <r>
    <x v="0"/>
    <x v="129"/>
    <x v="2"/>
    <n v="24"/>
    <x v="129"/>
    <n v="4"/>
    <s v="(iBCF) Enablers (System and Service Redesign for Capacity )"/>
    <s v="Staffing support responsible for adult care case management and delivery of delayed transfers of care and discharge to assess programmes"/>
    <x v="10"/>
    <s v="Other"/>
    <s v="Implementation &amp; Change Management capacity"/>
    <x v="0"/>
    <s v=""/>
    <x v="0"/>
    <s v=""/>
    <s v=""/>
    <x v="1"/>
    <x v="3"/>
    <n v="6619512.3153251726"/>
    <x v="0"/>
  </r>
  <r>
    <x v="0"/>
    <x v="129"/>
    <x v="2"/>
    <n v="25"/>
    <x v="129"/>
    <n v="1"/>
    <s v="(iBCF) Supporting the Care Market"/>
    <s v="Fund impact of national living wage in independent sector; increase fees in independent sector to cover training and nursing provision"/>
    <x v="15"/>
    <s v="Other"/>
    <s v="Care Market Sustainability"/>
    <x v="0"/>
    <s v=""/>
    <x v="0"/>
    <s v=""/>
    <s v=""/>
    <x v="2"/>
    <x v="3"/>
    <n v="8178149.9474419095"/>
    <x v="0"/>
  </r>
  <r>
    <x v="0"/>
    <x v="129"/>
    <x v="2"/>
    <n v="26"/>
    <x v="129"/>
    <n v="2"/>
    <s v="(iBCF) Preventative Services (inc. PH, and Housing)"/>
    <s v="Promote prevention and early intervention; including falls pathway and increasing community resilience"/>
    <x v="0"/>
    <s v="Other"/>
    <s v="Health &amp; Housing"/>
    <x v="0"/>
    <s v=""/>
    <x v="0"/>
    <s v=""/>
    <s v=""/>
    <x v="1"/>
    <x v="3"/>
    <n v="1923557.1282328563"/>
    <x v="0"/>
  </r>
  <r>
    <x v="0"/>
    <x v="129"/>
    <x v="2"/>
    <n v="27"/>
    <x v="129"/>
    <n v="1"/>
    <s v="(iBCF) Reduce Budget Savings to Protect Social Care"/>
    <s v="Maintenance of social care workforce and hospital based social work teams"/>
    <x v="4"/>
    <s v="Care home"/>
    <s v="Adult Social Care Delivery"/>
    <x v="0"/>
    <s v=""/>
    <x v="0"/>
    <s v=""/>
    <s v=""/>
    <x v="1"/>
    <x v="3"/>
    <n v="11695528.185226973"/>
    <x v="0"/>
  </r>
  <r>
    <x v="0"/>
    <x v="129"/>
    <x v="2"/>
    <n v="28"/>
    <x v="129"/>
    <n v="1"/>
    <s v="(iBCF) Support to Improve System Flow"/>
    <s v="Support flow of patients through health and social care system"/>
    <x v="3"/>
    <s v="Care navigation and planning"/>
    <s v=""/>
    <x v="0"/>
    <s v=""/>
    <x v="0"/>
    <s v=""/>
    <s v=""/>
    <x v="1"/>
    <x v="3"/>
    <n v="3578722.9163989425"/>
    <x v="0"/>
  </r>
  <r>
    <x v="0"/>
    <x v="129"/>
    <x v="2"/>
    <n v="29"/>
    <x v="129"/>
    <n v="5"/>
    <s v="Home Care Short Term Services"/>
    <s v="Reablement service accepting community and discharge referrals"/>
    <x v="5"/>
    <s v="Reablement service accepting community and discharge referrals"/>
    <s v=""/>
    <x v="0"/>
    <s v=""/>
    <x v="0"/>
    <s v=""/>
    <s v=""/>
    <x v="1"/>
    <x v="0"/>
    <n v="10419209.481799999"/>
    <x v="0"/>
  </r>
  <r>
    <x v="0"/>
    <x v="129"/>
    <x v="2"/>
    <n v="30"/>
    <x v="129"/>
    <n v="5"/>
    <s v="Amber valley team dchs"/>
    <s v="Multidisciplinary teams that are supporting independence, such as anticipatory care"/>
    <x v="11"/>
    <s v="Multidisciplinary teams that are supporting independence, such as anticipatory care"/>
    <s v=""/>
    <x v="0"/>
    <s v=""/>
    <x v="0"/>
    <s v=""/>
    <s v=""/>
    <x v="3"/>
    <x v="4"/>
    <n v="153806"/>
    <x v="0"/>
  </r>
  <r>
    <x v="0"/>
    <x v="129"/>
    <x v="2"/>
    <n v="31"/>
    <x v="129"/>
    <n v="5"/>
    <s v="P1 Home Care Capacity - LA"/>
    <s v="Domiciliary care to support hospital discharge (Discharge to Assess pathway 1)"/>
    <x v="8"/>
    <s v="Domiciliary care to support hospital discharge (Discharge to Assess pathway 1)"/>
    <s v="ne chesterrfields"/>
    <x v="0"/>
    <s v=""/>
    <x v="0"/>
    <s v=""/>
    <s v=""/>
    <x v="3"/>
    <x v="4"/>
    <n v="277000"/>
    <x v="0"/>
  </r>
  <r>
    <x v="0"/>
    <x v="129"/>
    <x v="2"/>
    <n v="32"/>
    <x v="129"/>
    <n v="5"/>
    <s v="P1 Home Care Capacity - NHS"/>
    <s v="Domiciliary care to support hospital discharge (Discharge to Assess pathway 1)"/>
    <x v="8"/>
    <s v="Domiciliary care to support hospital discharge (Discharge to Assess pathway 1)"/>
    <s v=""/>
    <x v="0"/>
    <s v=""/>
    <x v="0"/>
    <s v=""/>
    <s v=""/>
    <x v="3"/>
    <x v="0"/>
    <n v="277000"/>
    <x v="0"/>
  </r>
  <r>
    <x v="0"/>
    <x v="129"/>
    <x v="2"/>
    <n v="33"/>
    <x v="129"/>
    <n v="1"/>
    <s v="Community Nursing"/>
    <s v="Delivery of care in the home to prevent situations from deteriorating"/>
    <x v="3"/>
    <s v="Care navigation and planning"/>
    <s v=""/>
    <x v="1"/>
    <s v=""/>
    <x v="2"/>
    <s v=""/>
    <s v=""/>
    <x v="3"/>
    <x v="0"/>
    <n v="10390036.367904378"/>
    <x v="0"/>
  </r>
  <r>
    <x v="0"/>
    <x v="129"/>
    <x v="2"/>
    <n v="34"/>
    <x v="129"/>
    <n v="1"/>
    <s v="Integrated Teams"/>
    <s v="Community Matrons and Care Co-ordinators working proactively with primary care team"/>
    <x v="3"/>
    <s v="Care navigation and planning"/>
    <s v=""/>
    <x v="1"/>
    <s v=""/>
    <x v="2"/>
    <s v=""/>
    <s v=""/>
    <x v="3"/>
    <x v="0"/>
    <n v="505863.50408773578"/>
    <x v="0"/>
  </r>
  <r>
    <x v="0"/>
    <x v="129"/>
    <x v="2"/>
    <n v="35"/>
    <x v="129"/>
    <n v="1"/>
    <s v="Evening Nursing Services"/>
    <s v="Provision of nursing care to adults within their own home due to an urgent problem related to a long term chronic disease/condition"/>
    <x v="3"/>
    <s v="Care navigation and planning"/>
    <s v=""/>
    <x v="1"/>
    <s v=""/>
    <x v="2"/>
    <s v=""/>
    <s v=""/>
    <x v="3"/>
    <x v="0"/>
    <n v="1296149.6665688953"/>
    <x v="0"/>
  </r>
  <r>
    <x v="0"/>
    <x v="129"/>
    <x v="2"/>
    <n v="36"/>
    <x v="129"/>
    <n v="1"/>
    <s v="Care Co-ordinators"/>
    <s v="Improve co-ordination and provision of packages of care for adults with complex care needs and their families"/>
    <x v="3"/>
    <s v="Support for implementation of anticipatory care"/>
    <s v="Care Co-ordination"/>
    <x v="1"/>
    <s v=""/>
    <x v="2"/>
    <s v=""/>
    <s v=""/>
    <x v="3"/>
    <x v="0"/>
    <n v="791366.09354294057"/>
    <x v="0"/>
  </r>
  <r>
    <x v="0"/>
    <x v="129"/>
    <x v="2"/>
    <n v="37"/>
    <x v="129"/>
    <n v="1"/>
    <s v="Community Matrons"/>
    <s v="Provision of proactive and holistic approach to managing patient's long-term conditions"/>
    <x v="3"/>
    <s v="Care navigation and planning"/>
    <s v=""/>
    <x v="1"/>
    <s v=""/>
    <x v="2"/>
    <s v=""/>
    <s v=""/>
    <x v="3"/>
    <x v="0"/>
    <n v="2463098.0644001863"/>
    <x v="0"/>
  </r>
  <r>
    <x v="0"/>
    <x v="129"/>
    <x v="2"/>
    <n v="38"/>
    <x v="129"/>
    <n v="1"/>
    <s v="Community Therapy"/>
    <s v="Provision og highly skilled assessment and intervention to patients with physical problems, affecting their functinoal abilities"/>
    <x v="3"/>
    <s v="Care navigation and planning"/>
    <s v=""/>
    <x v="1"/>
    <s v=""/>
    <x v="2"/>
    <s v=""/>
    <s v=""/>
    <x v="3"/>
    <x v="0"/>
    <n v="3977590.282371338"/>
    <x v="0"/>
  </r>
  <r>
    <x v="0"/>
    <x v="129"/>
    <x v="2"/>
    <n v="39"/>
    <x v="129"/>
    <n v="1"/>
    <s v="Senior Medical Input"/>
    <s v="ACPs delivering senior assessment and intervention to patients within their own home and within community support beds"/>
    <x v="3"/>
    <s v="Care navigation and planning"/>
    <s v=""/>
    <x v="1"/>
    <s v=""/>
    <x v="2"/>
    <s v=""/>
    <s v=""/>
    <x v="3"/>
    <x v="0"/>
    <n v="406235.42086041596"/>
    <x v="0"/>
  </r>
  <r>
    <x v="0"/>
    <x v="129"/>
    <x v="2"/>
    <n v="40"/>
    <x v="129"/>
    <n v="1"/>
    <s v="Primary Care Hubs"/>
    <s v="Clinical management of primary care hubs"/>
    <x v="0"/>
    <s v="Other"/>
    <s v="Access to Primary Care"/>
    <x v="2"/>
    <s v=""/>
    <x v="2"/>
    <s v=""/>
    <s v=""/>
    <x v="3"/>
    <x v="0"/>
    <n v="139765.602803302"/>
    <x v="0"/>
  </r>
  <r>
    <x v="0"/>
    <x v="129"/>
    <x v="2"/>
    <n v="41"/>
    <x v="129"/>
    <n v="1"/>
    <s v="Care Home Support Service"/>
    <s v="&quot;Ward rounds&quot; carried out in care homes by multi-disciplinary team to improve care and reduce number of acute interventions"/>
    <x v="3"/>
    <s v="Assessment teams/joint assessment"/>
    <s v="Healthcare Services to Care Homes"/>
    <x v="1"/>
    <s v=""/>
    <x v="2"/>
    <s v=""/>
    <s v=""/>
    <x v="3"/>
    <x v="0"/>
    <n v="505885.00572028867"/>
    <x v="0"/>
  </r>
  <r>
    <x v="0"/>
    <x v="129"/>
    <x v="2"/>
    <n v="42"/>
    <x v="129"/>
    <n v="1"/>
    <s v="Glossopdale neighbourhood Team"/>
    <s v="Transformation of Community services, to improve patient experience and reduce avoidable readmissions"/>
    <x v="3"/>
    <s v="Care navigation and planning"/>
    <s v=""/>
    <x v="1"/>
    <s v=""/>
    <x v="2"/>
    <s v=""/>
    <s v=""/>
    <x v="3"/>
    <x v="0"/>
    <n v="570708.95409710251"/>
    <x v="0"/>
  </r>
  <r>
    <x v="0"/>
    <x v="129"/>
    <x v="2"/>
    <n v="43"/>
    <x v="129"/>
    <n v="1"/>
    <s v="Intermediate Care Team Chesterfield"/>
    <s v="Integrated service for people who need an intensive, responsive and joined up approach"/>
    <x v="3"/>
    <s v="Care navigation and planning"/>
    <s v=""/>
    <x v="1"/>
    <s v=""/>
    <x v="2"/>
    <s v=""/>
    <s v=""/>
    <x v="3"/>
    <x v="0"/>
    <n v="46937.750232452236"/>
    <x v="0"/>
  </r>
  <r>
    <x v="0"/>
    <x v="129"/>
    <x v="2"/>
    <n v="44"/>
    <x v="129"/>
    <n v="1"/>
    <s v="Intermediate Care Team BSV"/>
    <s v="Integrated service for people who need an intensive, responsive and joined up approach"/>
    <x v="3"/>
    <s v="Care navigation and planning"/>
    <s v=""/>
    <x v="1"/>
    <s v=""/>
    <x v="2"/>
    <s v=""/>
    <s v=""/>
    <x v="3"/>
    <x v="0"/>
    <n v="229275.74291099186"/>
    <x v="0"/>
  </r>
  <r>
    <x v="0"/>
    <x v="129"/>
    <x v="2"/>
    <n v="45"/>
    <x v="129"/>
    <n v="1"/>
    <s v="Intermediate Care Team NED"/>
    <s v="Integrated service for people who need an intensive, responsive and joined up approach"/>
    <x v="3"/>
    <s v="Care navigation and planning"/>
    <s v=""/>
    <x v="1"/>
    <s v=""/>
    <x v="2"/>
    <s v=""/>
    <s v=""/>
    <x v="3"/>
    <x v="0"/>
    <n v="1130016.7898248252"/>
    <x v="0"/>
  </r>
  <r>
    <x v="0"/>
    <x v="129"/>
    <x v="2"/>
    <n v="46"/>
    <x v="129"/>
    <n v="1"/>
    <s v="Community IV Therapy"/>
    <s v="Service to facilitate timely discharge from acute and community hospital care"/>
    <x v="11"/>
    <s v="Multidisciplinary teams that are supporting independence, such as anticipatory care"/>
    <s v=""/>
    <x v="1"/>
    <s v=""/>
    <x v="2"/>
    <s v=""/>
    <s v=""/>
    <x v="3"/>
    <x v="0"/>
    <n v="171694.50922399669"/>
    <x v="0"/>
  </r>
  <r>
    <x v="0"/>
    <x v="129"/>
    <x v="2"/>
    <n v="47"/>
    <x v="129"/>
    <n v="1"/>
    <s v="Clinical Navigation Service"/>
    <s v="Provision of single point of contact to a multi-disciplinary team"/>
    <x v="3"/>
    <s v="Care navigation and planning"/>
    <s v=""/>
    <x v="1"/>
    <s v=""/>
    <x v="2"/>
    <s v=""/>
    <s v=""/>
    <x v="3"/>
    <x v="0"/>
    <n v="974353.85245486826"/>
    <x v="0"/>
  </r>
  <r>
    <x v="0"/>
    <x v="129"/>
    <x v="2"/>
    <n v="48"/>
    <x v="129"/>
    <n v="2"/>
    <s v="Wheelchairs"/>
    <s v="Assessment for people with permanent mobility problems and provisino of equipment"/>
    <x v="1"/>
    <s v="Community based equipment"/>
    <s v=""/>
    <x v="1"/>
    <s v=""/>
    <x v="2"/>
    <s v=""/>
    <s v=""/>
    <x v="2"/>
    <x v="0"/>
    <n v="1132403.4786561064"/>
    <x v="0"/>
  </r>
  <r>
    <x v="0"/>
    <x v="129"/>
    <x v="2"/>
    <n v="49"/>
    <x v="129"/>
    <n v="1"/>
    <s v="Winter Pressures"/>
    <s v="Provision of health and social care capacity to support wider system"/>
    <x v="12"/>
    <s v=""/>
    <s v="Care Market Sustainability"/>
    <x v="0"/>
    <s v=""/>
    <x v="0"/>
    <s v=""/>
    <s v=""/>
    <x v="1"/>
    <x v="3"/>
    <n v="3737189"/>
    <x v="0"/>
  </r>
  <r>
    <x v="0"/>
    <x v="129"/>
    <x v="2"/>
    <n v="51"/>
    <x v="129"/>
    <n v="1"/>
    <s v="Spot Purchase Urgent step down beds"/>
    <s v="Provision of intermediate, reablement crisis support and step down services"/>
    <x v="6"/>
    <s v="Step down (discharge to assess pathway-2)"/>
    <s v=""/>
    <x v="0"/>
    <s v=""/>
    <x v="2"/>
    <s v=""/>
    <s v=""/>
    <x v="2"/>
    <x v="0"/>
    <n v="49000"/>
    <x v="1"/>
  </r>
  <r>
    <x v="0"/>
    <x v="130"/>
    <x v="3"/>
    <n v="1"/>
    <x v="130"/>
    <n v="44"/>
    <s v="Winter Pressures "/>
    <s v="Winter Pressures"/>
    <x v="0"/>
    <s v="Other"/>
    <s v="Reducing pressures on the NHS"/>
    <x v="0"/>
    <s v=""/>
    <x v="1"/>
    <s v="0.5"/>
    <s v="0.5"/>
    <x v="3"/>
    <x v="3"/>
    <n v="1200761"/>
    <x v="0"/>
  </r>
  <r>
    <x v="0"/>
    <x v="130"/>
    <x v="3"/>
    <n v="2"/>
    <x v="130"/>
    <n v="44"/>
    <s v="Winter Pressures "/>
    <s v="Winter Pressures"/>
    <x v="4"/>
    <s v="Care home"/>
    <s v=""/>
    <x v="0"/>
    <s v=""/>
    <x v="1"/>
    <s v="0.5"/>
    <s v="0.5"/>
    <x v="3"/>
    <x v="3"/>
    <n v="995748"/>
    <x v="0"/>
  </r>
  <r>
    <x v="0"/>
    <x v="130"/>
    <x v="3"/>
    <n v="3"/>
    <x v="130"/>
    <n v="44"/>
    <s v="Winter Pressures "/>
    <s v="Winter Pressures"/>
    <x v="9"/>
    <s v="Early Discharge Planning"/>
    <s v=""/>
    <x v="0"/>
    <s v=""/>
    <x v="1"/>
    <s v="0.5"/>
    <s v="0.5"/>
    <x v="3"/>
    <x v="3"/>
    <n v="560226"/>
    <x v="0"/>
  </r>
  <r>
    <x v="0"/>
    <x v="130"/>
    <x v="3"/>
    <n v="4"/>
    <x v="130"/>
    <n v="44"/>
    <s v="Winter Pressures "/>
    <s v="Winter Pressures"/>
    <x v="8"/>
    <s v="Domiciliary care packages"/>
    <s v=""/>
    <x v="0"/>
    <s v=""/>
    <x v="1"/>
    <s v="0.5"/>
    <s v="0.5"/>
    <x v="3"/>
    <x v="3"/>
    <n v="509279"/>
    <x v="0"/>
  </r>
  <r>
    <x v="0"/>
    <x v="130"/>
    <x v="3"/>
    <n v="5"/>
    <x v="130"/>
    <n v="44"/>
    <s v="Winter Pressures "/>
    <s v="Winter Pressures"/>
    <x v="12"/>
    <s v="none"/>
    <s v="Reducing pressures on the NHS"/>
    <x v="0"/>
    <s v=""/>
    <x v="1"/>
    <s v="0.5"/>
    <s v="0.5"/>
    <x v="3"/>
    <x v="3"/>
    <n v="309518"/>
    <x v="0"/>
  </r>
  <r>
    <x v="0"/>
    <x v="130"/>
    <x v="3"/>
    <n v="6"/>
    <x v="130"/>
    <n v="1"/>
    <s v="Assistive Technology "/>
    <s v="Assistive Technology "/>
    <x v="1"/>
    <s v="Telecare"/>
    <s v=""/>
    <x v="0"/>
    <s v=""/>
    <x v="1"/>
    <s v="0.5"/>
    <s v="0.5"/>
    <x v="2"/>
    <x v="4"/>
    <n v="318000"/>
    <x v="0"/>
  </r>
  <r>
    <x v="0"/>
    <x v="130"/>
    <x v="3"/>
    <n v="7"/>
    <x v="130"/>
    <n v="1"/>
    <s v="Assistive Technology "/>
    <s v="Assistive Technology "/>
    <x v="1"/>
    <s v="Telecare"/>
    <s v=""/>
    <x v="1"/>
    <s v=""/>
    <x v="1"/>
    <s v="0.5"/>
    <s v="0.5"/>
    <x v="2"/>
    <x v="0"/>
    <n v="74000"/>
    <x v="0"/>
  </r>
  <r>
    <x v="0"/>
    <x v="130"/>
    <x v="3"/>
    <n v="8"/>
    <x v="130"/>
    <n v="2"/>
    <s v="Care Act duties"/>
    <s v="Care Act duties"/>
    <x v="7"/>
    <s v="Independent Mental Health Advocacy"/>
    <s v="Enablers for integration - commissioning models"/>
    <x v="0"/>
    <s v=""/>
    <x v="0"/>
    <s v=""/>
    <s v=""/>
    <x v="2"/>
    <x v="0"/>
    <n v="104000"/>
    <x v="0"/>
  </r>
  <r>
    <x v="0"/>
    <x v="130"/>
    <x v="3"/>
    <n v="9"/>
    <x v="130"/>
    <n v="2"/>
    <s v="Care Act duties"/>
    <s v="Care Act duties"/>
    <x v="7"/>
    <s v="Carer advice and support"/>
    <s v="Enablers for integration - workforce"/>
    <x v="0"/>
    <s v=""/>
    <x v="0"/>
    <s v=""/>
    <s v=""/>
    <x v="2"/>
    <x v="0"/>
    <n v="10000"/>
    <x v="0"/>
  </r>
  <r>
    <x v="0"/>
    <x v="130"/>
    <x v="3"/>
    <n v="10"/>
    <x v="130"/>
    <n v="2"/>
    <s v="Care Act duties"/>
    <s v="Care Act duties"/>
    <x v="7"/>
    <s v="Other"/>
    <s v="Residential placements"/>
    <x v="0"/>
    <s v=""/>
    <x v="0"/>
    <s v=""/>
    <s v=""/>
    <x v="2"/>
    <x v="0"/>
    <n v="28000"/>
    <x v="0"/>
  </r>
  <r>
    <x v="0"/>
    <x v="130"/>
    <x v="3"/>
    <n v="11"/>
    <x v="130"/>
    <n v="3"/>
    <s v="Care Home Team Roll Out"/>
    <s v="Care Home Team Roll Out"/>
    <x v="9"/>
    <s v="Home First/Discharge to Assess - process support/core costs"/>
    <s v="Health care services to care homes"/>
    <x v="1"/>
    <s v=""/>
    <x v="1"/>
    <s v="0.5"/>
    <s v="0.5"/>
    <x v="3"/>
    <x v="0"/>
    <n v="50000"/>
    <x v="0"/>
  </r>
  <r>
    <x v="0"/>
    <x v="130"/>
    <x v="3"/>
    <n v="12"/>
    <x v="130"/>
    <n v="23"/>
    <s v="MH Out of area placements"/>
    <s v="MH Out of area placements"/>
    <x v="4"/>
    <s v="Supported accommodation"/>
    <s v=""/>
    <x v="3"/>
    <s v=""/>
    <x v="1"/>
    <s v="0.5"/>
    <s v="0.5"/>
    <x v="2"/>
    <x v="0"/>
    <n v="200000"/>
    <x v="0"/>
  </r>
  <r>
    <x v="0"/>
    <x v="130"/>
    <x v="3"/>
    <n v="13"/>
    <x v="130"/>
    <n v="4"/>
    <s v="Carers"/>
    <s v="Carers"/>
    <x v="13"/>
    <s v="Other"/>
    <s v="Carer advice and support"/>
    <x v="0"/>
    <s v=""/>
    <x v="1"/>
    <s v="0.5"/>
    <s v="0.5"/>
    <x v="1"/>
    <x v="4"/>
    <n v="82550"/>
    <x v="0"/>
  </r>
  <r>
    <x v="0"/>
    <x v="130"/>
    <x v="3"/>
    <n v="14"/>
    <x v="130"/>
    <n v="4"/>
    <s v="Carers"/>
    <s v="Carers"/>
    <x v="13"/>
    <s v="Other"/>
    <s v="Carer advice and support"/>
    <x v="0"/>
    <s v=""/>
    <x v="1"/>
    <s v="0.5"/>
    <s v="0.5"/>
    <x v="4"/>
    <x v="0"/>
    <n v="51600"/>
    <x v="0"/>
  </r>
  <r>
    <x v="0"/>
    <x v="130"/>
    <x v="3"/>
    <n v="15"/>
    <x v="130"/>
    <n v="4"/>
    <s v="Carers"/>
    <s v="Carers"/>
    <x v="13"/>
    <s v="Other"/>
    <s v="Carer advice and support"/>
    <x v="0"/>
    <s v=""/>
    <x v="1"/>
    <s v="0.5"/>
    <s v="0.5"/>
    <x v="0"/>
    <x v="4"/>
    <n v="606950"/>
    <x v="0"/>
  </r>
  <r>
    <x v="0"/>
    <x v="130"/>
    <x v="3"/>
    <n v="16"/>
    <x v="130"/>
    <n v="4"/>
    <s v="Carers"/>
    <s v="Carers"/>
    <x v="13"/>
    <s v="Other"/>
    <s v="Carer advice and support"/>
    <x v="0"/>
    <s v=""/>
    <x v="1"/>
    <s v="0.5"/>
    <s v="0.5"/>
    <x v="0"/>
    <x v="0"/>
    <n v="544800"/>
    <x v="0"/>
  </r>
  <r>
    <x v="0"/>
    <x v="130"/>
    <x v="3"/>
    <n v="17"/>
    <x v="130"/>
    <n v="4"/>
    <s v="Carers"/>
    <s v="Carers"/>
    <x v="13"/>
    <s v="Other"/>
    <s v="Carer advice and support"/>
    <x v="0"/>
    <s v=""/>
    <x v="1"/>
    <s v="0.5"/>
    <s v="0.5"/>
    <x v="2"/>
    <x v="4"/>
    <n v="35350"/>
    <x v="0"/>
  </r>
  <r>
    <x v="0"/>
    <x v="130"/>
    <x v="3"/>
    <n v="18"/>
    <x v="130"/>
    <n v="4"/>
    <s v="Carers"/>
    <s v="Carers"/>
    <x v="13"/>
    <s v="Respite services"/>
    <s v=""/>
    <x v="0"/>
    <s v=""/>
    <x v="1"/>
    <s v="0.5"/>
    <s v="0.5"/>
    <x v="2"/>
    <x v="0"/>
    <n v="1097100"/>
    <x v="0"/>
  </r>
  <r>
    <x v="0"/>
    <x v="130"/>
    <x v="3"/>
    <n v="19"/>
    <x v="130"/>
    <n v="4"/>
    <s v="Carers"/>
    <s v="Carers"/>
    <x v="13"/>
    <s v="Respite services"/>
    <s v=""/>
    <x v="0"/>
    <s v=""/>
    <x v="1"/>
    <s v="0.5"/>
    <s v="0.5"/>
    <x v="2"/>
    <x v="4"/>
    <n v="201150"/>
    <x v="0"/>
  </r>
  <r>
    <x v="0"/>
    <x v="130"/>
    <x v="3"/>
    <n v="20"/>
    <x v="130"/>
    <n v="4"/>
    <s v="Carers"/>
    <s v="Carers"/>
    <x v="13"/>
    <s v="Respite services"/>
    <s v=""/>
    <x v="1"/>
    <s v=""/>
    <x v="1"/>
    <s v="0.5"/>
    <s v="0.5"/>
    <x v="2"/>
    <x v="4"/>
    <n v="201150"/>
    <x v="0"/>
  </r>
  <r>
    <x v="0"/>
    <x v="130"/>
    <x v="3"/>
    <n v="21"/>
    <x v="130"/>
    <n v="4"/>
    <s v="Carers"/>
    <s v="Carers"/>
    <x v="13"/>
    <s v="Other"/>
    <s v="Carer advice and support"/>
    <x v="1"/>
    <s v=""/>
    <x v="1"/>
    <s v="0.5"/>
    <s v="0.5"/>
    <x v="1"/>
    <x v="3"/>
    <n v="955000"/>
    <x v="1"/>
  </r>
  <r>
    <x v="0"/>
    <x v="130"/>
    <x v="3"/>
    <n v="22"/>
    <x v="130"/>
    <n v="4"/>
    <s v="Carers"/>
    <s v="Carers"/>
    <x v="13"/>
    <s v="Other"/>
    <s v="Carer advice and support"/>
    <x v="1"/>
    <s v=""/>
    <x v="1"/>
    <s v="0.5"/>
    <s v="0.5"/>
    <x v="0"/>
    <x v="0"/>
    <n v="300900"/>
    <x v="0"/>
  </r>
  <r>
    <x v="0"/>
    <x v="130"/>
    <x v="3"/>
    <n v="23"/>
    <x v="130"/>
    <n v="4"/>
    <s v="Carers"/>
    <s v="Carers"/>
    <x v="13"/>
    <s v="Other"/>
    <s v="Carer advice and support"/>
    <x v="1"/>
    <s v=""/>
    <x v="1"/>
    <s v="0.5"/>
    <s v="0.5"/>
    <x v="2"/>
    <x v="4"/>
    <n v="35350"/>
    <x v="0"/>
  </r>
  <r>
    <x v="0"/>
    <x v="130"/>
    <x v="3"/>
    <n v="24"/>
    <x v="130"/>
    <n v="4"/>
    <s v="Carers"/>
    <s v="Carers"/>
    <x v="13"/>
    <s v="Other"/>
    <s v="Carer advice and support"/>
    <x v="1"/>
    <s v=""/>
    <x v="1"/>
    <s v="0.5"/>
    <s v="0.5"/>
    <x v="1"/>
    <x v="4"/>
    <n v="82550"/>
    <x v="0"/>
  </r>
  <r>
    <x v="0"/>
    <x v="130"/>
    <x v="3"/>
    <n v="25"/>
    <x v="130"/>
    <n v="4"/>
    <s v="Carers"/>
    <s v="Carers"/>
    <x v="13"/>
    <s v="Other"/>
    <s v="Carer advice and support"/>
    <x v="1"/>
    <s v=""/>
    <x v="1"/>
    <s v="0.5"/>
    <s v="0.5"/>
    <x v="4"/>
    <x v="0"/>
    <n v="51600"/>
    <x v="0"/>
  </r>
  <r>
    <x v="0"/>
    <x v="130"/>
    <x v="3"/>
    <n v="26"/>
    <x v="130"/>
    <n v="4"/>
    <s v="Carers"/>
    <s v="Carers"/>
    <x v="13"/>
    <s v="Other"/>
    <s v="Carer advice and support"/>
    <x v="1"/>
    <s v=""/>
    <x v="1"/>
    <s v="0.5"/>
    <s v="0.5"/>
    <x v="0"/>
    <x v="4"/>
    <n v="606950"/>
    <x v="0"/>
  </r>
  <r>
    <x v="0"/>
    <x v="130"/>
    <x v="3"/>
    <n v="27"/>
    <x v="130"/>
    <n v="22"/>
    <s v="Mental Health"/>
    <s v="Mental Health"/>
    <x v="6"/>
    <s v="Rapid/Crisis Response"/>
    <s v=""/>
    <x v="0"/>
    <s v=""/>
    <x v="0"/>
    <s v=""/>
    <s v=""/>
    <x v="2"/>
    <x v="3"/>
    <n v="1206000"/>
    <x v="0"/>
  </r>
  <r>
    <x v="0"/>
    <x v="130"/>
    <x v="3"/>
    <n v="28"/>
    <x v="130"/>
    <n v="25"/>
    <s v="Older People - North"/>
    <s v="Older People - North"/>
    <x v="9"/>
    <s v="Home First/Discharge to Assess - process support/core costs"/>
    <s v=""/>
    <x v="0"/>
    <s v=""/>
    <x v="0"/>
    <s v=""/>
    <s v=""/>
    <x v="2"/>
    <x v="3"/>
    <n v="500000"/>
    <x v="0"/>
  </r>
  <r>
    <x v="0"/>
    <x v="130"/>
    <x v="3"/>
    <n v="29"/>
    <x v="130"/>
    <n v="24"/>
    <s v="Older People - East"/>
    <s v="Older People - East"/>
    <x v="9"/>
    <s v="Early Discharge Planning"/>
    <s v=""/>
    <x v="0"/>
    <s v=""/>
    <x v="0"/>
    <s v=""/>
    <s v=""/>
    <x v="2"/>
    <x v="3"/>
    <n v="1270000"/>
    <x v="0"/>
  </r>
  <r>
    <x v="0"/>
    <x v="130"/>
    <x v="3"/>
    <n v="30"/>
    <x v="130"/>
    <n v="24"/>
    <s v="Older People - East"/>
    <s v="2021/22 carry-forward"/>
    <x v="9"/>
    <s v="Early Discharge Planning"/>
    <s v=""/>
    <x v="0"/>
    <s v=""/>
    <x v="0"/>
    <s v=""/>
    <s v=""/>
    <x v="2"/>
    <x v="4"/>
    <n v="43000"/>
    <x v="1"/>
  </r>
  <r>
    <x v="0"/>
    <x v="130"/>
    <x v="3"/>
    <n v="31"/>
    <x v="130"/>
    <n v="27"/>
    <s v="Older People - West"/>
    <s v="Older People - West"/>
    <x v="9"/>
    <s v="Multi-Disciplinary/Multi-Agency Discharge Teams supporting discharge"/>
    <s v=""/>
    <x v="0"/>
    <s v=""/>
    <x v="0"/>
    <s v=""/>
    <s v=""/>
    <x v="2"/>
    <x v="3"/>
    <n v="330000"/>
    <x v="0"/>
  </r>
  <r>
    <x v="0"/>
    <x v="130"/>
    <x v="3"/>
    <n v="32"/>
    <x v="130"/>
    <n v="26"/>
    <s v="Older People - South"/>
    <s v="Older People - South"/>
    <x v="10"/>
    <s v="Integrated models of provision"/>
    <s v=""/>
    <x v="0"/>
    <s v=""/>
    <x v="0"/>
    <s v=""/>
    <s v=""/>
    <x v="2"/>
    <x v="3"/>
    <n v="600000"/>
    <x v="0"/>
  </r>
  <r>
    <x v="0"/>
    <x v="130"/>
    <x v="3"/>
    <n v="33"/>
    <x v="130"/>
    <n v="5"/>
    <s v="CCT Co-ordination for the virtual ward"/>
    <s v="CCT Co-ordination for the virtual ward"/>
    <x v="3"/>
    <s v="Care navigation and planning"/>
    <s v=""/>
    <x v="0"/>
    <s v=""/>
    <x v="1"/>
    <s v="0.5"/>
    <s v="0.5"/>
    <x v="1"/>
    <x v="0"/>
    <n v="111000"/>
    <x v="0"/>
  </r>
  <r>
    <x v="0"/>
    <x v="130"/>
    <x v="3"/>
    <n v="34"/>
    <x v="130"/>
    <n v="5"/>
    <s v="CCT Co-ordination for the virtual ward"/>
    <s v="CCT Co-ordination for the virtual ward"/>
    <x v="3"/>
    <s v="Care navigation and planning"/>
    <s v=""/>
    <x v="1"/>
    <s v=""/>
    <x v="1"/>
    <s v="0.5"/>
    <s v="0.5"/>
    <x v="1"/>
    <x v="0"/>
    <n v="111000"/>
    <x v="0"/>
  </r>
  <r>
    <x v="0"/>
    <x v="130"/>
    <x v="3"/>
    <n v="35"/>
    <x v="130"/>
    <n v="6"/>
    <s v="Community Services for NHS Devon CCG"/>
    <s v="Community Services for NHS Devon CCG"/>
    <x v="15"/>
    <s v="Other"/>
    <s v="Out of hospital commissioned services"/>
    <x v="1"/>
    <s v=""/>
    <x v="2"/>
    <s v=""/>
    <s v=""/>
    <x v="3"/>
    <x v="0"/>
    <n v="26874542"/>
    <x v="0"/>
  </r>
  <r>
    <x v="0"/>
    <x v="130"/>
    <x v="3"/>
    <n v="36"/>
    <x v="130"/>
    <n v="6"/>
    <s v="Community Services for NHS Devon CCG"/>
    <s v="2021/22 carry-forward"/>
    <x v="15"/>
    <s v="Other"/>
    <s v="Out of hospital commissioned services"/>
    <x v="1"/>
    <s v=""/>
    <x v="2"/>
    <s v=""/>
    <s v=""/>
    <x v="3"/>
    <x v="4"/>
    <n v="5000000"/>
    <x v="1"/>
  </r>
  <r>
    <x v="0"/>
    <x v="130"/>
    <x v="3"/>
    <n v="37"/>
    <x v="130"/>
    <n v="7"/>
    <s v="Community Support Contracts"/>
    <s v="Community Support Contracts"/>
    <x v="0"/>
    <s v="Other"/>
    <s v="Physical health/wellbeing"/>
    <x v="1"/>
    <s v=""/>
    <x v="0"/>
    <s v=""/>
    <s v=""/>
    <x v="0"/>
    <x v="0"/>
    <n v="216000"/>
    <x v="0"/>
  </r>
  <r>
    <x v="0"/>
    <x v="130"/>
    <x v="3"/>
    <n v="38"/>
    <x v="130"/>
    <n v="7"/>
    <s v="Community Support Contracts"/>
    <s v="Community Support Contracts"/>
    <x v="0"/>
    <s v="Other"/>
    <s v="Physical health/wellbeing"/>
    <x v="1"/>
    <s v=""/>
    <x v="0"/>
    <s v=""/>
    <s v=""/>
    <x v="0"/>
    <x v="0"/>
    <n v="191000"/>
    <x v="0"/>
  </r>
  <r>
    <x v="0"/>
    <x v="130"/>
    <x v="3"/>
    <n v="39"/>
    <x v="130"/>
    <n v="8"/>
    <s v="Connected Communities and Supported Volunteering"/>
    <s v="Connected Communities and Supported Volunteering"/>
    <x v="3"/>
    <s v="Care navigation and planning"/>
    <s v=""/>
    <x v="1"/>
    <s v=""/>
    <x v="0"/>
    <s v=""/>
    <s v=""/>
    <x v="0"/>
    <x v="0"/>
    <n v="41000"/>
    <x v="0"/>
  </r>
  <r>
    <x v="0"/>
    <x v="130"/>
    <x v="3"/>
    <n v="40"/>
    <x v="130"/>
    <n v="9"/>
    <s v="Dementia services"/>
    <s v="Dementia Capable Communities"/>
    <x v="0"/>
    <s v="Other"/>
    <s v="Physical health/wellbeing"/>
    <x v="3"/>
    <s v=""/>
    <x v="0"/>
    <s v=""/>
    <s v=""/>
    <x v="0"/>
    <x v="0"/>
    <n v="610000"/>
    <x v="0"/>
  </r>
  <r>
    <x v="0"/>
    <x v="130"/>
    <x v="3"/>
    <n v="41"/>
    <x v="130"/>
    <n v="9"/>
    <s v="Dementia services"/>
    <s v="Dementia Alzheimer's Contract March 2015"/>
    <x v="0"/>
    <s v="Other"/>
    <s v="Mental Health/wellbeing"/>
    <x v="0"/>
    <s v=""/>
    <x v="0"/>
    <s v=""/>
    <s v=""/>
    <x v="0"/>
    <x v="0"/>
    <n v="18000"/>
    <x v="0"/>
  </r>
  <r>
    <x v="0"/>
    <x v="130"/>
    <x v="3"/>
    <n v="42"/>
    <x v="130"/>
    <n v="10"/>
    <s v="Develppment of urgent care system"/>
    <s v="Community Hub"/>
    <x v="3"/>
    <s v="Care navigation and planning"/>
    <s v=""/>
    <x v="0"/>
    <s v=""/>
    <x v="0"/>
    <s v=""/>
    <s v=""/>
    <x v="6"/>
    <x v="0"/>
    <n v="15000"/>
    <x v="0"/>
  </r>
  <r>
    <x v="0"/>
    <x v="130"/>
    <x v="3"/>
    <n v="43"/>
    <x v="130"/>
    <n v="10"/>
    <s v="Develppment of urgent care system"/>
    <s v="Community Hub"/>
    <x v="3"/>
    <s v="Care navigation and planning"/>
    <s v=""/>
    <x v="1"/>
    <s v=""/>
    <x v="0"/>
    <s v=""/>
    <s v=""/>
    <x v="6"/>
    <x v="0"/>
    <n v="15000"/>
    <x v="0"/>
  </r>
  <r>
    <x v="0"/>
    <x v="130"/>
    <x v="3"/>
    <n v="44"/>
    <x v="130"/>
    <n v="11"/>
    <s v="Devon Doctors"/>
    <s v="Devon Doctors"/>
    <x v="9"/>
    <s v="Flexible working patterns (including 7 day working)"/>
    <s v=""/>
    <x v="2"/>
    <s v=""/>
    <x v="1"/>
    <s v="0.5"/>
    <s v="0.5"/>
    <x v="2"/>
    <x v="0"/>
    <n v="72000"/>
    <x v="0"/>
  </r>
  <r>
    <x v="0"/>
    <x v="130"/>
    <x v="3"/>
    <n v="45"/>
    <x v="130"/>
    <n v="13"/>
    <s v="Disabled Facilities Grant"/>
    <s v="Disabled Facilities Grant"/>
    <x v="14"/>
    <s v="Adaptations, including statutory DFG grants"/>
    <s v=""/>
    <x v="6"/>
    <s v="Housing Support"/>
    <x v="0"/>
    <s v=""/>
    <s v=""/>
    <x v="2"/>
    <x v="2"/>
    <n v="8245371"/>
    <x v="0"/>
  </r>
  <r>
    <x v="0"/>
    <x v="130"/>
    <x v="3"/>
    <n v="46"/>
    <x v="130"/>
    <n v="15"/>
    <s v="District Nurse Support to residential homes"/>
    <s v="District Nurse Support to residential homes"/>
    <x v="9"/>
    <s v="Monitoring and responding to system demand and capacity"/>
    <s v=""/>
    <x v="1"/>
    <s v=""/>
    <x v="1"/>
    <s v="0.5"/>
    <s v="0.5"/>
    <x v="6"/>
    <x v="0"/>
    <n v="195000"/>
    <x v="0"/>
  </r>
  <r>
    <x v="0"/>
    <x v="130"/>
    <x v="3"/>
    <n v="47"/>
    <x v="130"/>
    <n v="16"/>
    <s v="Enhanced Community Equipment Service"/>
    <s v="Adult Equipment Store "/>
    <x v="1"/>
    <s v="Community based equipment"/>
    <s v="Community Equipment"/>
    <x v="0"/>
    <s v=""/>
    <x v="1"/>
    <s v="0.5"/>
    <s v="0.5"/>
    <x v="2"/>
    <x v="4"/>
    <n v="1080000"/>
    <x v="0"/>
  </r>
  <r>
    <x v="0"/>
    <x v="130"/>
    <x v="3"/>
    <n v="48"/>
    <x v="130"/>
    <n v="16"/>
    <s v="Enhanced Community Equipment Service"/>
    <s v="Adult Equipment Store "/>
    <x v="1"/>
    <s v="Community based equipment"/>
    <s v="Community Equipment"/>
    <x v="0"/>
    <s v=""/>
    <x v="1"/>
    <s v="0.5"/>
    <s v="0.5"/>
    <x v="2"/>
    <x v="0"/>
    <n v="2945549"/>
    <x v="0"/>
  </r>
  <r>
    <x v="0"/>
    <x v="130"/>
    <x v="3"/>
    <n v="49"/>
    <x v="130"/>
    <n v="16"/>
    <s v="Enhanced Community Equipment Service"/>
    <s v="Adult Equipment Store "/>
    <x v="1"/>
    <s v="Community based equipment"/>
    <s v="Community Equipment"/>
    <x v="1"/>
    <s v=""/>
    <x v="1"/>
    <s v="0.5"/>
    <s v="0.5"/>
    <x v="2"/>
    <x v="4"/>
    <n v="446000"/>
    <x v="0"/>
  </r>
  <r>
    <x v="0"/>
    <x v="130"/>
    <x v="3"/>
    <n v="50"/>
    <x v="130"/>
    <n v="16"/>
    <s v="Enhanced Community Equipment Service"/>
    <s v="2021/22 carry-forward"/>
    <x v="1"/>
    <s v="Community based equipment"/>
    <s v="Community Equipment"/>
    <x v="1"/>
    <s v=""/>
    <x v="1"/>
    <s v="0.5"/>
    <s v="0.5"/>
    <x v="2"/>
    <x v="4"/>
    <n v="1150000"/>
    <x v="1"/>
  </r>
  <r>
    <x v="0"/>
    <x v="130"/>
    <x v="3"/>
    <n v="51"/>
    <x v="130"/>
    <n v="16"/>
    <s v="Enhanced Community Equipment Service"/>
    <s v="Adult Equipment Store "/>
    <x v="1"/>
    <s v="Community based equipment"/>
    <s v="Community Equipment"/>
    <x v="1"/>
    <s v=""/>
    <x v="1"/>
    <s v="0.5"/>
    <s v="0.5"/>
    <x v="2"/>
    <x v="0"/>
    <n v="2045500"/>
    <x v="0"/>
  </r>
  <r>
    <x v="0"/>
    <x v="130"/>
    <x v="3"/>
    <n v="52"/>
    <x v="130"/>
    <n v="16"/>
    <s v="Enhanced Community Equipment Service"/>
    <s v="Children Equipment Store"/>
    <x v="1"/>
    <s v="Community based equipment"/>
    <s v="Community Equipment"/>
    <x v="0"/>
    <s v=""/>
    <x v="1"/>
    <s v="0.5"/>
    <s v="0.5"/>
    <x v="2"/>
    <x v="4"/>
    <n v="163000"/>
    <x v="0"/>
  </r>
  <r>
    <x v="0"/>
    <x v="130"/>
    <x v="3"/>
    <n v="53"/>
    <x v="130"/>
    <n v="16"/>
    <s v="Enhanced Community Equipment Service"/>
    <s v="Children Equipment Store"/>
    <x v="1"/>
    <s v="Community based equipment"/>
    <s v="Community Equipment"/>
    <x v="1"/>
    <s v=""/>
    <x v="1"/>
    <s v="0.5"/>
    <s v="0.5"/>
    <x v="2"/>
    <x v="0"/>
    <n v="515000"/>
    <x v="0"/>
  </r>
  <r>
    <x v="0"/>
    <x v="130"/>
    <x v="3"/>
    <n v="54"/>
    <x v="130"/>
    <n v="17"/>
    <s v="Exeter Acute Community Team"/>
    <s v="Exeter Acute Community Team"/>
    <x v="3"/>
    <s v="Care navigation and planning"/>
    <s v=""/>
    <x v="5"/>
    <s v=""/>
    <x v="1"/>
    <s v="0.5"/>
    <s v="0.5"/>
    <x v="6"/>
    <x v="0"/>
    <n v="671000"/>
    <x v="0"/>
  </r>
  <r>
    <x v="0"/>
    <x v="130"/>
    <x v="3"/>
    <n v="55"/>
    <x v="130"/>
    <n v="18"/>
    <s v="Hospital Discharge Services"/>
    <s v="Onward Care"/>
    <x v="3"/>
    <s v="Care navigation and planning"/>
    <s v=""/>
    <x v="1"/>
    <s v=""/>
    <x v="1"/>
    <s v="0.5"/>
    <s v="0.5"/>
    <x v="3"/>
    <x v="0"/>
    <n v="319000"/>
    <x v="0"/>
  </r>
  <r>
    <x v="0"/>
    <x v="130"/>
    <x v="3"/>
    <n v="56"/>
    <x v="130"/>
    <n v="18"/>
    <s v="Hospital Discharge Services"/>
    <s v="ND7 Pathfinder"/>
    <x v="9"/>
    <s v="Multi-Disciplinary/Multi-Agency Discharge Teams supporting discharge"/>
    <s v=""/>
    <x v="5"/>
    <s v=""/>
    <x v="0"/>
    <s v=""/>
    <s v=""/>
    <x v="6"/>
    <x v="0"/>
    <n v="59000"/>
    <x v="0"/>
  </r>
  <r>
    <x v="0"/>
    <x v="130"/>
    <x v="3"/>
    <n v="57"/>
    <x v="130"/>
    <n v="18"/>
    <s v="Hospital Discharge Services"/>
    <s v="ND7 Pathfinder"/>
    <x v="9"/>
    <s v="Multi-Disciplinary/Multi-Agency Discharge Teams supporting discharge"/>
    <s v=""/>
    <x v="1"/>
    <s v=""/>
    <x v="0"/>
    <s v=""/>
    <s v=""/>
    <x v="3"/>
    <x v="0"/>
    <n v="59000"/>
    <x v="0"/>
  </r>
  <r>
    <x v="0"/>
    <x v="130"/>
    <x v="3"/>
    <n v="58"/>
    <x v="130"/>
    <n v="18"/>
    <s v="Hospital Discharge Services"/>
    <s v=" Order Communication System CHC posts"/>
    <x v="10"/>
    <s v="Data Integration"/>
    <s v=""/>
    <x v="1"/>
    <s v=""/>
    <x v="1"/>
    <s v="0.5"/>
    <s v="0.5"/>
    <x v="3"/>
    <x v="0"/>
    <n v="44000"/>
    <x v="0"/>
  </r>
  <r>
    <x v="0"/>
    <x v="130"/>
    <x v="3"/>
    <n v="59"/>
    <x v="130"/>
    <n v="18"/>
    <s v="Hospital Discharge Services"/>
    <s v="ND4 Com Hosp Discharge Co-ord"/>
    <x v="9"/>
    <s v="Multi-Disciplinary/Multi-Agency Discharge Teams supporting discharge"/>
    <s v=""/>
    <x v="1"/>
    <s v=""/>
    <x v="1"/>
    <s v="0.5"/>
    <s v="0.5"/>
    <x v="6"/>
    <x v="0"/>
    <n v="62500"/>
    <x v="0"/>
  </r>
  <r>
    <x v="0"/>
    <x v="130"/>
    <x v="3"/>
    <n v="60"/>
    <x v="130"/>
    <n v="18"/>
    <s v="Hospital Discharge Services"/>
    <s v="Discharge Support Devon Partnership Trust"/>
    <x v="9"/>
    <s v="Multi-Disciplinary/Multi-Agency Discharge Teams supporting discharge"/>
    <s v=""/>
    <x v="3"/>
    <s v=""/>
    <x v="1"/>
    <s v="0.5"/>
    <s v="0.5"/>
    <x v="3"/>
    <x v="0"/>
    <n v="34000"/>
    <x v="0"/>
  </r>
  <r>
    <x v="0"/>
    <x v="130"/>
    <x v="3"/>
    <n v="61"/>
    <x v="130"/>
    <n v="18"/>
    <s v="Hospital Discharge Services"/>
    <s v="ND4 Com Hosp Discharge Co-ord"/>
    <x v="9"/>
    <s v="Multi-Disciplinary/Multi-Agency Discharge Teams supporting discharge"/>
    <s v=""/>
    <x v="0"/>
    <s v=""/>
    <x v="1"/>
    <s v="0.5"/>
    <s v="0.5"/>
    <x v="6"/>
    <x v="0"/>
    <n v="62500"/>
    <x v="0"/>
  </r>
  <r>
    <x v="0"/>
    <x v="130"/>
    <x v="3"/>
    <n v="62"/>
    <x v="130"/>
    <n v="18"/>
    <s v="Hospital Discharge Services"/>
    <s v="Hospital discharge facilitation"/>
    <x v="9"/>
    <s v="Multi-Disciplinary/Multi-Agency Discharge Teams supporting discharge"/>
    <s v=""/>
    <x v="0"/>
    <s v=""/>
    <x v="1"/>
    <s v="0.5"/>
    <s v="0.5"/>
    <x v="1"/>
    <x v="0"/>
    <n v="173500"/>
    <x v="0"/>
  </r>
  <r>
    <x v="0"/>
    <x v="130"/>
    <x v="3"/>
    <n v="63"/>
    <x v="130"/>
    <n v="18"/>
    <s v="Hospital Discharge Services"/>
    <s v="Hospital discharge facilitation"/>
    <x v="9"/>
    <s v="Multi-Disciplinary/Multi-Agency Discharge Teams supporting discharge"/>
    <s v=""/>
    <x v="1"/>
    <s v=""/>
    <x v="1"/>
    <s v="0.5"/>
    <s v="0.5"/>
    <x v="1"/>
    <x v="0"/>
    <n v="173500"/>
    <x v="0"/>
  </r>
  <r>
    <x v="0"/>
    <x v="130"/>
    <x v="3"/>
    <n v="64"/>
    <x v="130"/>
    <n v="16"/>
    <s v="Enhanced Community Equipment Service"/>
    <s v="2021/22 carry-forward"/>
    <x v="1"/>
    <s v="Other"/>
    <s v="Community Equipment"/>
    <x v="0"/>
    <s v=""/>
    <x v="1"/>
    <s v="0.5"/>
    <s v="0.5"/>
    <x v="1"/>
    <x v="4"/>
    <n v="60000"/>
    <x v="1"/>
  </r>
  <r>
    <x v="0"/>
    <x v="130"/>
    <x v="3"/>
    <n v="65"/>
    <x v="130"/>
    <n v="14"/>
    <s v="Discharge to Assess"/>
    <s v="2021/22 carry-forward"/>
    <x v="9"/>
    <s v="Home First/Discharge to Assess - process support/core costs"/>
    <s v=""/>
    <x v="1"/>
    <s v=""/>
    <x v="1"/>
    <s v="0.5"/>
    <s v="0.5"/>
    <x v="3"/>
    <x v="4"/>
    <n v="750000"/>
    <x v="1"/>
  </r>
  <r>
    <x v="0"/>
    <x v="130"/>
    <x v="3"/>
    <n v="66"/>
    <x v="130"/>
    <n v="33"/>
    <s v="Frailty and Community Care"/>
    <s v="Fraility and Community Care"/>
    <x v="10"/>
    <s v="Joint commissioning infrastructure"/>
    <s v=""/>
    <x v="1"/>
    <s v=""/>
    <x v="1"/>
    <s v="0.5"/>
    <s v="0.5"/>
    <x v="2"/>
    <x v="0"/>
    <n v="60000"/>
    <x v="1"/>
  </r>
  <r>
    <x v="0"/>
    <x v="130"/>
    <x v="3"/>
    <n v="67"/>
    <x v="130"/>
    <n v="33"/>
    <s v="Frailty and Community Care"/>
    <s v="Fraility and Community Care"/>
    <x v="8"/>
    <s v="Domiciliary care to support hospital discharge (Discharge to Assess pathway 1)"/>
    <s v=""/>
    <x v="1"/>
    <s v=""/>
    <x v="1"/>
    <s v="0.5"/>
    <s v="0.5"/>
    <x v="2"/>
    <x v="0"/>
    <n v="60000"/>
    <x v="1"/>
  </r>
  <r>
    <x v="0"/>
    <x v="130"/>
    <x v="3"/>
    <n v="68"/>
    <x v="130"/>
    <n v="33"/>
    <s v="Frailty and Community Care"/>
    <s v="Fraility and Community Care"/>
    <x v="3"/>
    <s v="Care navigation and planning"/>
    <s v=""/>
    <x v="1"/>
    <s v=""/>
    <x v="1"/>
    <s v="0.5"/>
    <s v="0.5"/>
    <x v="2"/>
    <x v="0"/>
    <n v="40000"/>
    <x v="1"/>
  </r>
  <r>
    <x v="0"/>
    <x v="130"/>
    <x v="3"/>
    <n v="69"/>
    <x v="130"/>
    <n v="21"/>
    <s v="Market sufficiency - personal care"/>
    <s v="2021/22 carry-forward"/>
    <x v="8"/>
    <s v="Domiciliary care packages"/>
    <s v=""/>
    <x v="0"/>
    <s v=""/>
    <x v="0"/>
    <s v=""/>
    <s v=""/>
    <x v="2"/>
    <x v="4"/>
    <n v="61000"/>
    <x v="1"/>
  </r>
  <r>
    <x v="0"/>
    <x v="130"/>
    <x v="3"/>
    <n v="70"/>
    <x v="130"/>
    <n v="19"/>
    <s v="LD Review Team"/>
    <s v="LD Review Team"/>
    <x v="3"/>
    <s v="Assessment teams/joint assessment"/>
    <s v=""/>
    <x v="1"/>
    <s v=""/>
    <x v="1"/>
    <s v="0.5"/>
    <s v="0.5"/>
    <x v="1"/>
    <x v="0"/>
    <n v="73000"/>
    <x v="0"/>
  </r>
  <r>
    <x v="0"/>
    <x v="130"/>
    <x v="3"/>
    <n v="71"/>
    <x v="130"/>
    <n v="19"/>
    <s v="LD Review Team"/>
    <s v="LD Review Team"/>
    <x v="3"/>
    <s v="Assessment teams/joint assessment"/>
    <s v=""/>
    <x v="0"/>
    <s v=""/>
    <x v="1"/>
    <s v="0.5"/>
    <s v="0.5"/>
    <x v="1"/>
    <x v="0"/>
    <n v="73000"/>
    <x v="0"/>
  </r>
  <r>
    <x v="0"/>
    <x v="130"/>
    <x v="3"/>
    <n v="72"/>
    <x v="130"/>
    <n v="20"/>
    <s v="LD Specialist Team"/>
    <s v="LD Specialist Team"/>
    <x v="3"/>
    <s v="Assessment teams/joint assessment"/>
    <s v=""/>
    <x v="3"/>
    <s v=""/>
    <x v="1"/>
    <s v="0.5"/>
    <s v="0.5"/>
    <x v="1"/>
    <x v="0"/>
    <n v="176000"/>
    <x v="0"/>
  </r>
  <r>
    <x v="0"/>
    <x v="130"/>
    <x v="3"/>
    <n v="73"/>
    <x v="130"/>
    <n v="20"/>
    <s v="LD Specialist Team"/>
    <s v="LD Specialist Team"/>
    <x v="3"/>
    <s v="Assessment teams/joint assessment"/>
    <s v=""/>
    <x v="3"/>
    <s v=""/>
    <x v="1"/>
    <s v="0.5"/>
    <s v="0.5"/>
    <x v="3"/>
    <x v="0"/>
    <n v="86000"/>
    <x v="0"/>
  </r>
  <r>
    <x v="0"/>
    <x v="130"/>
    <x v="3"/>
    <n v="74"/>
    <x v="130"/>
    <n v="23"/>
    <s v="MH Out of area placements"/>
    <s v="MH Out of area placements"/>
    <x v="4"/>
    <s v="Supported living"/>
    <s v=""/>
    <x v="3"/>
    <s v=""/>
    <x v="1"/>
    <s v="0.5"/>
    <s v="0.5"/>
    <x v="2"/>
    <x v="0"/>
    <n v="500000"/>
    <x v="0"/>
  </r>
  <r>
    <x v="0"/>
    <x v="130"/>
    <x v="3"/>
    <n v="75"/>
    <x v="130"/>
    <n v="28"/>
    <s v="Programme support and governance"/>
    <s v="Finance and Project Support for Better Care Fund"/>
    <x v="10"/>
    <s v="Joint commissioning infrastructure"/>
    <s v=""/>
    <x v="0"/>
    <s v=""/>
    <x v="1"/>
    <s v="0.5"/>
    <s v="0.5"/>
    <x v="1"/>
    <x v="0"/>
    <n v="29000"/>
    <x v="0"/>
  </r>
  <r>
    <x v="0"/>
    <x v="130"/>
    <x v="3"/>
    <n v="76"/>
    <x v="130"/>
    <n v="28"/>
    <s v="Programme support and governance"/>
    <s v="Finance and Project Support for Better Care Fund"/>
    <x v="10"/>
    <s v="Joint commissioning infrastructure"/>
    <s v=""/>
    <x v="1"/>
    <s v=""/>
    <x v="1"/>
    <s v="0.5"/>
    <s v="0.5"/>
    <x v="1"/>
    <x v="0"/>
    <n v="29000"/>
    <x v="0"/>
  </r>
  <r>
    <x v="0"/>
    <x v="130"/>
    <x v="3"/>
    <n v="77"/>
    <x v="130"/>
    <n v="28"/>
    <s v="Programme support and governance"/>
    <s v="Joint Agency Business Support and programme management costs"/>
    <x v="10"/>
    <s v="Joint commissioning infrastructure"/>
    <s v=""/>
    <x v="1"/>
    <s v=""/>
    <x v="1"/>
    <s v="0.5"/>
    <s v="0.5"/>
    <x v="3"/>
    <x v="0"/>
    <n v="9500"/>
    <x v="0"/>
  </r>
  <r>
    <x v="0"/>
    <x v="130"/>
    <x v="3"/>
    <n v="78"/>
    <x v="130"/>
    <n v="28"/>
    <s v="Programme support and governance"/>
    <s v="Joint Agency Business Support and programme management costs"/>
    <x v="10"/>
    <s v="Joint commissioning infrastructure"/>
    <s v=""/>
    <x v="0"/>
    <s v=""/>
    <x v="1"/>
    <s v="0.5"/>
    <s v="0.5"/>
    <x v="3"/>
    <x v="0"/>
    <n v="9500"/>
    <x v="0"/>
  </r>
  <r>
    <x v="0"/>
    <x v="130"/>
    <x v="3"/>
    <n v="79"/>
    <x v="130"/>
    <n v="29"/>
    <s v="Rapid Response"/>
    <s v="Rapid Response Domiciliary Care"/>
    <x v="6"/>
    <s v="Rapid/Crisis Response"/>
    <s v=""/>
    <x v="0"/>
    <s v=""/>
    <x v="2"/>
    <s v=""/>
    <s v=""/>
    <x v="3"/>
    <x v="0"/>
    <n v="236000"/>
    <x v="0"/>
  </r>
  <r>
    <x v="0"/>
    <x v="130"/>
    <x v="3"/>
    <n v="80"/>
    <x v="130"/>
    <n v="29"/>
    <s v="Rapid Response"/>
    <s v="Rapid Response Domiciliary Care"/>
    <x v="6"/>
    <s v="Rapid/Crisis Response"/>
    <s v=""/>
    <x v="0"/>
    <s v=""/>
    <x v="2"/>
    <s v=""/>
    <s v=""/>
    <x v="3"/>
    <x v="4"/>
    <n v="193000"/>
    <x v="0"/>
  </r>
  <r>
    <x v="0"/>
    <x v="130"/>
    <x v="3"/>
    <n v="81"/>
    <x v="130"/>
    <n v="29"/>
    <s v="Rapid Response"/>
    <s v="Rapid Response Domiciliary Care"/>
    <x v="6"/>
    <s v="Rapid/Crisis Response"/>
    <s v=""/>
    <x v="1"/>
    <s v=""/>
    <x v="2"/>
    <s v=""/>
    <s v=""/>
    <x v="3"/>
    <x v="0"/>
    <n v="2772000"/>
    <x v="0"/>
  </r>
  <r>
    <x v="0"/>
    <x v="130"/>
    <x v="3"/>
    <n v="82"/>
    <x v="130"/>
    <n v="29"/>
    <s v="Rapid Response"/>
    <s v="Rapid Response Domiciliary Care"/>
    <x v="6"/>
    <s v="Rapid/Crisis Response"/>
    <s v=""/>
    <x v="1"/>
    <s v=""/>
    <x v="2"/>
    <s v=""/>
    <s v=""/>
    <x v="3"/>
    <x v="4"/>
    <n v="102000"/>
    <x v="0"/>
  </r>
  <r>
    <x v="0"/>
    <x v="130"/>
    <x v="3"/>
    <n v="83"/>
    <x v="130"/>
    <n v="31"/>
    <s v="Single Point of Co-ordination"/>
    <s v="Single Point of Co-ordination"/>
    <x v="3"/>
    <s v="Other"/>
    <s v="Single point of access"/>
    <x v="1"/>
    <s v=""/>
    <x v="1"/>
    <s v="0.5"/>
    <s v="0.5"/>
    <x v="3"/>
    <x v="0"/>
    <n v="207000"/>
    <x v="0"/>
  </r>
  <r>
    <x v="0"/>
    <x v="130"/>
    <x v="3"/>
    <n v="84"/>
    <x v="130"/>
    <n v="31"/>
    <s v="Single Point of Co-ordination"/>
    <s v="Single Point of Co-ordination"/>
    <x v="3"/>
    <s v="Other"/>
    <s v="Single point of access"/>
    <x v="0"/>
    <s v=""/>
    <x v="1"/>
    <s v="0.5"/>
    <s v="0.5"/>
    <x v="3"/>
    <x v="0"/>
    <n v="207000"/>
    <x v="0"/>
  </r>
  <r>
    <x v="0"/>
    <x v="130"/>
    <x v="3"/>
    <n v="85"/>
    <x v="130"/>
    <n v="32"/>
    <s v="Social Care Reablement"/>
    <s v="Social Care Reablement"/>
    <x v="6"/>
    <s v="Other"/>
    <s v="Reablement/Rehabilitation Services"/>
    <x v="0"/>
    <s v=""/>
    <x v="0"/>
    <s v=""/>
    <s v=""/>
    <x v="1"/>
    <x v="0"/>
    <n v="600000"/>
    <x v="0"/>
  </r>
  <r>
    <x v="0"/>
    <x v="130"/>
    <x v="3"/>
    <n v="86"/>
    <x v="130"/>
    <n v="34"/>
    <s v="Step Up, Step Down Home Based Intensive Rehab"/>
    <s v="ND2 Home Based Intensive Rehab"/>
    <x v="6"/>
    <s v="Step down (discharge to assess pathway-2)"/>
    <s v=""/>
    <x v="1"/>
    <s v=""/>
    <x v="1"/>
    <s v="0.5"/>
    <s v="0.5"/>
    <x v="1"/>
    <x v="0"/>
    <n v="326500"/>
    <x v="0"/>
  </r>
  <r>
    <x v="0"/>
    <x v="130"/>
    <x v="3"/>
    <n v="87"/>
    <x v="130"/>
    <n v="34"/>
    <s v="Step Up, Step Down Home Based Intensive Rehab"/>
    <s v="ND2 Home Based Intensive Rehab"/>
    <x v="6"/>
    <s v="Step down (discharge to assess pathway-2)"/>
    <s v=""/>
    <x v="0"/>
    <s v=""/>
    <x v="1"/>
    <s v="0.5"/>
    <s v="0.5"/>
    <x v="1"/>
    <x v="0"/>
    <n v="326500"/>
    <x v="0"/>
  </r>
  <r>
    <x v="0"/>
    <x v="130"/>
    <x v="3"/>
    <n v="88"/>
    <x v="130"/>
    <n v="35"/>
    <s v="Step Up, Step Down Home based Intermediate Care"/>
    <s v="Home based Intermediate Care"/>
    <x v="6"/>
    <s v="Step down (discharge to assess pathway-2)"/>
    <s v=""/>
    <x v="1"/>
    <s v=""/>
    <x v="1"/>
    <s v="0.5"/>
    <s v="0.5"/>
    <x v="2"/>
    <x v="0"/>
    <n v="1287000"/>
    <x v="0"/>
  </r>
  <r>
    <x v="0"/>
    <x v="130"/>
    <x v="3"/>
    <n v="89"/>
    <x v="130"/>
    <n v="36"/>
    <s v="Step Up, Step Down Home Based Reablement"/>
    <s v="ED2 Home Based Reable WEB H@Home"/>
    <x v="6"/>
    <s v="Other"/>
    <s v="Reablement/Rehabilitation Services"/>
    <x v="1"/>
    <s v=""/>
    <x v="1"/>
    <s v="0.5"/>
    <s v="0.5"/>
    <x v="3"/>
    <x v="0"/>
    <n v="162000"/>
    <x v="0"/>
  </r>
  <r>
    <x v="0"/>
    <x v="130"/>
    <x v="3"/>
    <n v="90"/>
    <x v="130"/>
    <n v="36"/>
    <s v="Step Up, Step Down Home Based Reablement"/>
    <s v="ED2 Home Based Reable WEB H@Home"/>
    <x v="6"/>
    <s v="Other"/>
    <s v="Reablement/Rehabilitation Services"/>
    <x v="0"/>
    <s v=""/>
    <x v="1"/>
    <s v="0.5"/>
    <s v="0.5"/>
    <x v="3"/>
    <x v="0"/>
    <n v="530000"/>
    <x v="0"/>
  </r>
  <r>
    <x v="0"/>
    <x v="130"/>
    <x v="3"/>
    <n v="91"/>
    <x v="130"/>
    <n v="36"/>
    <s v="Step Up, Step Down Home Based Reablement"/>
    <s v="ED3 Home Based Reable Wakley"/>
    <x v="6"/>
    <s v="Other"/>
    <s v="Reablement/Rehabilitation Services"/>
    <x v="0"/>
    <s v=""/>
    <x v="1"/>
    <s v="0.5"/>
    <s v="0.5"/>
    <x v="1"/>
    <x v="0"/>
    <n v="129000"/>
    <x v="0"/>
  </r>
  <r>
    <x v="0"/>
    <x v="130"/>
    <x v="3"/>
    <n v="92"/>
    <x v="130"/>
    <n v="36"/>
    <s v="Step Up, Step Down Home Based Reablement"/>
    <s v="ED3 Home Based Reable Wakley"/>
    <x v="6"/>
    <s v="Other"/>
    <s v="Reablement/Rehabilitation Services"/>
    <x v="0"/>
    <s v=""/>
    <x v="1"/>
    <s v="0.5"/>
    <s v="0.5"/>
    <x v="2"/>
    <x v="0"/>
    <n v="417000"/>
    <x v="0"/>
  </r>
  <r>
    <x v="0"/>
    <x v="130"/>
    <x v="3"/>
    <n v="93"/>
    <x v="130"/>
    <n v="37"/>
    <s v="Step Up, Step Down Personal Care"/>
    <s v="ND1 Personal care inc Dom"/>
    <x v="6"/>
    <s v="Step down (discharge to assess pathway-2)"/>
    <s v=""/>
    <x v="1"/>
    <s v=""/>
    <x v="1"/>
    <s v="0.5"/>
    <s v="0.5"/>
    <x v="6"/>
    <x v="0"/>
    <n v="75000"/>
    <x v="0"/>
  </r>
  <r>
    <x v="0"/>
    <x v="130"/>
    <x v="3"/>
    <n v="94"/>
    <x v="130"/>
    <n v="37"/>
    <s v="Step Up, Step Down Personal Care"/>
    <s v="ND1 Personal care inc Dom"/>
    <x v="6"/>
    <s v="Step down (discharge to assess pathway-2)"/>
    <s v=""/>
    <x v="0"/>
    <s v=""/>
    <x v="1"/>
    <s v="0.5"/>
    <s v="0.5"/>
    <x v="6"/>
    <x v="0"/>
    <n v="75000"/>
    <x v="0"/>
  </r>
  <r>
    <x v="0"/>
    <x v="130"/>
    <x v="3"/>
    <n v="95"/>
    <x v="130"/>
    <n v="38"/>
    <s v="Step Up, Step Down Recuperative Placements"/>
    <s v="ND8 Recuperative Placements"/>
    <x v="6"/>
    <s v="Step down (discharge to assess pathway-2)"/>
    <s v=""/>
    <x v="1"/>
    <s v=""/>
    <x v="1"/>
    <s v="0.5"/>
    <s v="0.5"/>
    <x v="2"/>
    <x v="0"/>
    <n v="100000"/>
    <x v="0"/>
  </r>
  <r>
    <x v="0"/>
    <x v="130"/>
    <x v="3"/>
    <n v="96"/>
    <x v="130"/>
    <n v="40"/>
    <s v="Stroke Early Supported Discharge"/>
    <s v="Stroke Early Supported Discharge"/>
    <x v="9"/>
    <s v="Early Discharge Planning"/>
    <s v=""/>
    <x v="1"/>
    <s v=""/>
    <x v="0"/>
    <s v=""/>
    <s v=""/>
    <x v="6"/>
    <x v="0"/>
    <n v="100000"/>
    <x v="0"/>
  </r>
  <r>
    <x v="0"/>
    <x v="130"/>
    <x v="3"/>
    <n v="97"/>
    <x v="130"/>
    <n v="41"/>
    <s v="Support to social care"/>
    <s v="Support to social care"/>
    <x v="8"/>
    <s v="Domiciliary care packages"/>
    <s v=""/>
    <x v="0"/>
    <s v=""/>
    <x v="0"/>
    <s v=""/>
    <s v=""/>
    <x v="2"/>
    <x v="0"/>
    <n v="9426465"/>
    <x v="0"/>
  </r>
  <r>
    <x v="0"/>
    <x v="130"/>
    <x v="3"/>
    <n v="98"/>
    <x v="130"/>
    <n v="41"/>
    <s v="Support to social care"/>
    <s v="Mandated CCG ACS uplift"/>
    <x v="9"/>
    <s v="Early Discharge Planning"/>
    <s v=""/>
    <x v="0"/>
    <s v=""/>
    <x v="1"/>
    <s v="0.5"/>
    <s v="0.5"/>
    <x v="2"/>
    <x v="0"/>
    <n v="1357790"/>
    <x v="1"/>
  </r>
  <r>
    <x v="0"/>
    <x v="130"/>
    <x v="3"/>
    <n v="99"/>
    <x v="130"/>
    <n v="42"/>
    <s v="Support to social care (iBCF)"/>
    <s v="Home Care or Domiciliary Care"/>
    <x v="8"/>
    <s v="Domiciliary care packages"/>
    <s v=""/>
    <x v="0"/>
    <s v=""/>
    <x v="0"/>
    <s v=""/>
    <s v=""/>
    <x v="2"/>
    <x v="3"/>
    <n v="6878187"/>
    <x v="0"/>
  </r>
  <r>
    <x v="0"/>
    <x v="130"/>
    <x v="3"/>
    <n v="100"/>
    <x v="130"/>
    <n v="42"/>
    <s v="Support to social care (iBCF)"/>
    <s v="Home Care or Domiciliary Care"/>
    <x v="4"/>
    <s v="Care home"/>
    <s v=""/>
    <x v="0"/>
    <s v=""/>
    <x v="0"/>
    <s v=""/>
    <s v=""/>
    <x v="2"/>
    <x v="3"/>
    <n v="7860000"/>
    <x v="0"/>
  </r>
  <r>
    <x v="0"/>
    <x v="130"/>
    <x v="3"/>
    <n v="101"/>
    <x v="130"/>
    <n v="42"/>
    <s v="Support to social care (iBCF)"/>
    <s v="Prevention / Early Intervention"/>
    <x v="4"/>
    <s v="Nursing home"/>
    <s v=""/>
    <x v="0"/>
    <s v=""/>
    <x v="0"/>
    <s v=""/>
    <s v=""/>
    <x v="2"/>
    <x v="3"/>
    <n v="1965000"/>
    <x v="0"/>
  </r>
  <r>
    <x v="0"/>
    <x v="130"/>
    <x v="3"/>
    <n v="102"/>
    <x v="130"/>
    <n v="42"/>
    <s v="Support to social care (iBCF)"/>
    <s v="High Impact Change Model for Managing Transfer of Care"/>
    <x v="16"/>
    <s v="none"/>
    <s v="Direct Payments"/>
    <x v="0"/>
    <s v=""/>
    <x v="0"/>
    <s v=""/>
    <s v=""/>
    <x v="2"/>
    <x v="3"/>
    <n v="2947000"/>
    <x v="0"/>
  </r>
  <r>
    <x v="0"/>
    <x v="130"/>
    <x v="3"/>
    <n v="103"/>
    <x v="130"/>
    <n v="45"/>
    <s v="HDP contingency"/>
    <s v="2021/22 carry-forward"/>
    <x v="9"/>
    <s v="Early Discharge Planning"/>
    <s v=""/>
    <x v="0"/>
    <s v=""/>
    <x v="1"/>
    <s v="0.5"/>
    <s v="0.5"/>
    <x v="2"/>
    <x v="4"/>
    <n v="180654"/>
    <x v="1"/>
  </r>
  <r>
    <x v="0"/>
    <x v="130"/>
    <x v="3"/>
    <n v="104"/>
    <x v="130"/>
    <n v="45"/>
    <s v="HDP contingency"/>
    <s v="2021/22 carry-forward"/>
    <x v="9"/>
    <s v="Early Discharge Planning"/>
    <s v=""/>
    <x v="0"/>
    <s v=""/>
    <x v="1"/>
    <s v="0.5"/>
    <s v="0.5"/>
    <x v="2"/>
    <x v="4"/>
    <n v="747520"/>
    <x v="1"/>
  </r>
  <r>
    <x v="0"/>
    <x v="130"/>
    <x v="3"/>
    <n v="105"/>
    <x v="130"/>
    <n v="45"/>
    <s v="HDP contingency"/>
    <s v="HDP contingency"/>
    <x v="9"/>
    <s v="Early Discharge Planning"/>
    <s v=""/>
    <x v="0"/>
    <s v=""/>
    <x v="1"/>
    <s v="0.5"/>
    <s v="0.5"/>
    <x v="2"/>
    <x v="3"/>
    <n v="1252"/>
    <x v="1"/>
  </r>
  <r>
    <x v="0"/>
    <x v="130"/>
    <x v="3"/>
    <n v="106"/>
    <x v="130"/>
    <n v="47"/>
    <s v="Discharge, Markets and Flow"/>
    <s v="HDP contingency"/>
    <x v="9"/>
    <s v="Early Discharge Planning"/>
    <s v=""/>
    <x v="1"/>
    <s v=""/>
    <x v="1"/>
    <s v="0.5"/>
    <s v="0.5"/>
    <x v="3"/>
    <x v="3"/>
    <n v="1038865"/>
    <x v="1"/>
  </r>
  <r>
    <x v="0"/>
    <x v="130"/>
    <x v="3"/>
    <n v="107"/>
    <x v="130"/>
    <n v="46"/>
    <s v="VCSE"/>
    <s v="2021/22 carry-forward"/>
    <x v="9"/>
    <s v="Early Discharge Planning"/>
    <s v=""/>
    <x v="6"/>
    <s v="Voluntary sector schemes"/>
    <x v="2"/>
    <s v=""/>
    <s v=""/>
    <x v="0"/>
    <x v="4"/>
    <n v="2645541"/>
    <x v="1"/>
  </r>
  <r>
    <x v="0"/>
    <x v="130"/>
    <x v="3"/>
    <n v="108"/>
    <x v="130"/>
    <n v="41"/>
    <s v="Support to social care"/>
    <s v="Support to social care"/>
    <x v="16"/>
    <s v="none"/>
    <s v="Direct Payments"/>
    <x v="0"/>
    <s v=""/>
    <x v="0"/>
    <s v=""/>
    <s v=""/>
    <x v="2"/>
    <x v="0"/>
    <n v="2882492"/>
    <x v="0"/>
  </r>
  <r>
    <x v="0"/>
    <x v="130"/>
    <x v="3"/>
    <n v="109"/>
    <x v="130"/>
    <n v="41"/>
    <s v="Support to social care"/>
    <s v="Support to social care"/>
    <x v="4"/>
    <s v="Care home"/>
    <s v=""/>
    <x v="0"/>
    <s v=""/>
    <x v="0"/>
    <s v=""/>
    <s v=""/>
    <x v="2"/>
    <x v="0"/>
    <n v="3587217"/>
    <x v="0"/>
  </r>
  <r>
    <x v="0"/>
    <x v="130"/>
    <x v="3"/>
    <n v="110"/>
    <x v="130"/>
    <n v="23"/>
    <s v="MH Out of area placements"/>
    <s v="MH Out of area placements"/>
    <x v="4"/>
    <s v="Supported living"/>
    <s v=""/>
    <x v="0"/>
    <s v=""/>
    <x v="1"/>
    <s v="0.5"/>
    <s v="0.5"/>
    <x v="2"/>
    <x v="0"/>
    <n v="300000"/>
    <x v="0"/>
  </r>
  <r>
    <x v="0"/>
    <x v="130"/>
    <x v="3"/>
    <n v="111"/>
    <x v="130"/>
    <n v="43"/>
    <s v="SW Ambulance FS Trust Right Care"/>
    <s v="SW Ambulance FS Trust Right Care"/>
    <x v="3"/>
    <s v="Other"/>
    <s v="Single point of access"/>
    <x v="5"/>
    <s v=""/>
    <x v="2"/>
    <s v=""/>
    <s v=""/>
    <x v="6"/>
    <x v="0"/>
    <n v="191000"/>
    <x v="0"/>
  </r>
  <r>
    <x v="0"/>
    <x v="131"/>
    <x v="5"/>
    <n v="1"/>
    <x v="131"/>
    <n v="1"/>
    <s v="Protecting ASC services which benefit health"/>
    <s v="A range of social care services which benefit health"/>
    <x v="11"/>
    <s v="Integrated neighbourhood services"/>
    <s v=""/>
    <x v="0"/>
    <s v=""/>
    <x v="0"/>
    <s v=""/>
    <s v=""/>
    <x v="1"/>
    <x v="0"/>
    <n v="6565000"/>
    <x v="0"/>
  </r>
  <r>
    <x v="0"/>
    <x v="131"/>
    <x v="5"/>
    <n v="2"/>
    <x v="131"/>
    <n v="2"/>
    <s v="Protecting ASC, with a focus on discharge support"/>
    <s v="A range of social care  services to support hospital discharge "/>
    <x v="11"/>
    <s v="Integrated neighbourhood services"/>
    <s v=""/>
    <x v="0"/>
    <s v=""/>
    <x v="0"/>
    <s v=""/>
    <s v=""/>
    <x v="1"/>
    <x v="0"/>
    <n v="5098000"/>
    <x v="0"/>
  </r>
  <r>
    <x v="0"/>
    <x v="131"/>
    <x v="5"/>
    <n v="3"/>
    <x v="131"/>
    <n v="3"/>
    <s v="Protecting ASC - iBCF Funding including Winter Pressures Grant"/>
    <s v="A range of social care  services to meet iBCF criteria "/>
    <x v="11"/>
    <s v="Integrated neighbourhood services"/>
    <s v=""/>
    <x v="0"/>
    <s v=""/>
    <x v="0"/>
    <s v=""/>
    <s v=""/>
    <x v="1"/>
    <x v="3"/>
    <n v="21776611"/>
    <x v="0"/>
  </r>
  <r>
    <x v="0"/>
    <x v="131"/>
    <x v="5"/>
    <n v="4"/>
    <x v="131"/>
    <n v="4"/>
    <s v="Milton Grange - Community Bed Based Intermediate Care "/>
    <s v="ESCC provision of Intermediate Care beds in Eastbourne"/>
    <x v="6"/>
    <s v="Step down (discharge to assess pathway-2)"/>
    <s v=""/>
    <x v="0"/>
    <s v=""/>
    <x v="0"/>
    <s v=""/>
    <s v=""/>
    <x v="1"/>
    <x v="0"/>
    <n v="1603500"/>
    <x v="0"/>
  </r>
  <r>
    <x v="0"/>
    <x v="131"/>
    <x v="5"/>
    <n v="5"/>
    <x v="131"/>
    <n v="4"/>
    <s v="Milton Grange - Community Bed Based Intermediate Care "/>
    <s v="ESCC provision of Intermediate Care beds in Eastbourne"/>
    <x v="6"/>
    <s v="Step down (discharge to assess pathway-2)"/>
    <s v=""/>
    <x v="1"/>
    <s v=""/>
    <x v="0"/>
    <s v=""/>
    <s v=""/>
    <x v="1"/>
    <x v="0"/>
    <n v="1603500"/>
    <x v="0"/>
  </r>
  <r>
    <x v="0"/>
    <x v="131"/>
    <x v="5"/>
    <n v="6"/>
    <x v="131"/>
    <n v="5"/>
    <s v="Community Bed Based Intermediate Care "/>
    <s v="Funding towards Independent Sector Commissioned Intermediate Care Services "/>
    <x v="6"/>
    <s v="Step down (discharge to assess pathway-2)"/>
    <s v=""/>
    <x v="0"/>
    <s v=""/>
    <x v="0"/>
    <s v=""/>
    <s v=""/>
    <x v="2"/>
    <x v="0"/>
    <n v="81000"/>
    <x v="0"/>
  </r>
  <r>
    <x v="0"/>
    <x v="131"/>
    <x v="5"/>
    <n v="7"/>
    <x v="131"/>
    <n v="5"/>
    <s v="Community Bed Based Intermediate Care "/>
    <s v="Funding towards Independent Sector Commissioned Intermediate Care Services "/>
    <x v="6"/>
    <s v="Step down (discharge to assess pathway-2)"/>
    <s v=""/>
    <x v="1"/>
    <s v=""/>
    <x v="0"/>
    <s v=""/>
    <s v=""/>
    <x v="2"/>
    <x v="0"/>
    <n v="81000"/>
    <x v="0"/>
  </r>
  <r>
    <x v="0"/>
    <x v="131"/>
    <x v="5"/>
    <n v="8"/>
    <x v="131"/>
    <n v="6"/>
    <s v="Joint Community Rehabilitation Services"/>
    <s v="Funding to support provision of 7 day service "/>
    <x v="5"/>
    <s v="Reablement service accepting community and discharge referrals"/>
    <s v=""/>
    <x v="0"/>
    <s v=""/>
    <x v="0"/>
    <s v=""/>
    <s v=""/>
    <x v="1"/>
    <x v="0"/>
    <n v="411000"/>
    <x v="0"/>
  </r>
  <r>
    <x v="0"/>
    <x v="131"/>
    <x v="5"/>
    <n v="9"/>
    <x v="131"/>
    <n v="6"/>
    <s v="Joint Community Rehabilitation Services"/>
    <s v="Funding to support provision of 7 day service "/>
    <x v="5"/>
    <s v="Reablement service accepting community and discharge referrals"/>
    <s v=""/>
    <x v="1"/>
    <s v=""/>
    <x v="2"/>
    <s v=""/>
    <s v=""/>
    <x v="3"/>
    <x v="0"/>
    <n v="411000"/>
    <x v="0"/>
  </r>
  <r>
    <x v="0"/>
    <x v="131"/>
    <x v="5"/>
    <n v="10"/>
    <x v="131"/>
    <n v="7"/>
    <s v="Carers Servcies  - CCG funded "/>
    <s v="A range of carers support services commissioned by ESCC. "/>
    <x v="13"/>
    <s v="Respite services"/>
    <s v=""/>
    <x v="0"/>
    <s v=""/>
    <x v="0"/>
    <s v=""/>
    <s v=""/>
    <x v="0"/>
    <x v="0"/>
    <n v="3066726"/>
    <x v="0"/>
  </r>
  <r>
    <x v="0"/>
    <x v="131"/>
    <x v="5"/>
    <n v="11"/>
    <x v="131"/>
    <n v="7"/>
    <s v="Carers Services  - CCG funded "/>
    <s v="A range of carers support services commissioned by ESCC. "/>
    <x v="13"/>
    <s v="Respite services"/>
    <s v=""/>
    <x v="1"/>
    <s v=""/>
    <x v="0"/>
    <s v=""/>
    <s v=""/>
    <x v="0"/>
    <x v="0"/>
    <n v="524107"/>
    <x v="0"/>
  </r>
  <r>
    <x v="0"/>
    <x v="131"/>
    <x v="5"/>
    <n v="12"/>
    <x v="131"/>
    <n v="8"/>
    <s v="Carers Services  - ESCC funded "/>
    <s v="A range of carers support services commissioned by ESCC. "/>
    <x v="13"/>
    <s v="Respite services"/>
    <s v=""/>
    <x v="0"/>
    <s v=""/>
    <x v="0"/>
    <s v=""/>
    <s v=""/>
    <x v="0"/>
    <x v="4"/>
    <n v="694000"/>
    <x v="0"/>
  </r>
  <r>
    <x v="0"/>
    <x v="131"/>
    <x v="5"/>
    <n v="13"/>
    <x v="131"/>
    <n v="9"/>
    <s v="Disabled Facilities Grant"/>
    <s v="DFG and housing support services"/>
    <x v="14"/>
    <s v="Adaptations, including statutory DFG grants"/>
    <s v=""/>
    <x v="0"/>
    <s v=""/>
    <x v="0"/>
    <s v=""/>
    <s v=""/>
    <x v="1"/>
    <x v="2"/>
    <n v="8123612"/>
    <x v="0"/>
  </r>
  <r>
    <x v="0"/>
    <x v="131"/>
    <x v="5"/>
    <n v="14"/>
    <x v="131"/>
    <n v="10"/>
    <s v="Care Act Implementation"/>
    <s v="Care Act Duties, including info/advice, safeguarding, advocacy and reviewing."/>
    <x v="7"/>
    <s v="Other"/>
    <s v="info/advice, safeguarding, advocacy and reviewing."/>
    <x v="0"/>
    <s v=""/>
    <x v="0"/>
    <s v=""/>
    <s v=""/>
    <x v="1"/>
    <x v="0"/>
    <n v="1540000"/>
    <x v="0"/>
  </r>
  <r>
    <x v="0"/>
    <x v="131"/>
    <x v="5"/>
    <n v="15"/>
    <x v="131"/>
    <n v="11"/>
    <s v="Frailty"/>
    <s v="Multi-discplinary frailty services in HWLH area"/>
    <x v="11"/>
    <s v="Multidisciplinary teams that are supporting independence, such as anticipatory care"/>
    <s v=""/>
    <x v="1"/>
    <s v=""/>
    <x v="2"/>
    <s v=""/>
    <s v=""/>
    <x v="3"/>
    <x v="0"/>
    <n v="466000"/>
    <x v="0"/>
  </r>
  <r>
    <x v="0"/>
    <x v="131"/>
    <x v="5"/>
    <n v="16"/>
    <x v="131"/>
    <n v="12"/>
    <s v="Diabetes"/>
    <s v="Diabetes Support in HWLH area"/>
    <x v="15"/>
    <s v="Physical health/wellbeing"/>
    <s v=""/>
    <x v="1"/>
    <s v=""/>
    <x v="2"/>
    <s v=""/>
    <s v=""/>
    <x v="3"/>
    <x v="0"/>
    <n v="1155000"/>
    <x v="0"/>
  </r>
  <r>
    <x v="0"/>
    <x v="131"/>
    <x v="5"/>
    <n v="17"/>
    <x v="131"/>
    <n v="13"/>
    <s v="MIU  - Lewes upgrade to UTC"/>
    <s v="Developing AA pathways "/>
    <x v="11"/>
    <s v="Multidisciplinary teams that are supporting independence, such as anticipatory care"/>
    <s v=""/>
    <x v="1"/>
    <s v=""/>
    <x v="2"/>
    <s v=""/>
    <s v=""/>
    <x v="3"/>
    <x v="0"/>
    <n v="450400"/>
    <x v="0"/>
  </r>
  <r>
    <x v="0"/>
    <x v="131"/>
    <x v="5"/>
    <n v="18"/>
    <x v="131"/>
    <n v="14"/>
    <s v="Intermediate Care Services"/>
    <s v="Joint Community Rehab servcies in HWLH area"/>
    <x v="5"/>
    <s v="Reablement service accepting community and discharge referrals"/>
    <s v=""/>
    <x v="1"/>
    <s v=""/>
    <x v="2"/>
    <s v=""/>
    <s v=""/>
    <x v="3"/>
    <x v="0"/>
    <n v="842400"/>
    <x v="0"/>
  </r>
  <r>
    <x v="0"/>
    <x v="131"/>
    <x v="5"/>
    <n v="19"/>
    <x v="131"/>
    <n v="15"/>
    <s v="IAPT"/>
    <s v="Access to Psycholgical Therapies in HWLH"/>
    <x v="11"/>
    <s v="Other"/>
    <s v="Psychological therapies "/>
    <x v="3"/>
    <s v=""/>
    <x v="2"/>
    <s v=""/>
    <s v=""/>
    <x v="5"/>
    <x v="0"/>
    <n v="334400"/>
    <x v="0"/>
  </r>
  <r>
    <x v="0"/>
    <x v="131"/>
    <x v="5"/>
    <n v="20"/>
    <x v="131"/>
    <n v="16"/>
    <s v="Enhanced Health in Care Homes "/>
    <s v="Enhanced Health in Care Homes "/>
    <x v="11"/>
    <s v="Multidisciplinary teams that are supporting independence, such as anticipatory care"/>
    <s v=""/>
    <x v="1"/>
    <s v=""/>
    <x v="2"/>
    <s v=""/>
    <s v=""/>
    <x v="3"/>
    <x v="0"/>
    <n v="1128400"/>
    <x v="0"/>
  </r>
  <r>
    <x v="0"/>
    <x v="131"/>
    <x v="5"/>
    <n v="21"/>
    <x v="131"/>
    <n v="17"/>
    <s v="Enhanced HIT - scheme continuing"/>
    <s v="Addtional ASC capacity to cover extended hours "/>
    <x v="9"/>
    <s v="Early Discharge Planning"/>
    <s v=""/>
    <x v="5"/>
    <s v=""/>
    <x v="2"/>
    <s v=""/>
    <s v=""/>
    <x v="1"/>
    <x v="0"/>
    <n v="195000"/>
    <x v="0"/>
  </r>
  <r>
    <x v="0"/>
    <x v="131"/>
    <x v="5"/>
    <n v="22"/>
    <x v="131"/>
    <n v="18"/>
    <s v="SCT Medicines Optimisation in Care Homes (ESBT)"/>
    <s v="Medicines Optimisation in Care Homes "/>
    <x v="11"/>
    <s v="Other"/>
    <s v="Medicines optimisation"/>
    <x v="1"/>
    <s v=""/>
    <x v="2"/>
    <s v=""/>
    <s v=""/>
    <x v="3"/>
    <x v="0"/>
    <n v="502400"/>
    <x v="0"/>
  </r>
  <r>
    <x v="0"/>
    <x v="131"/>
    <x v="5"/>
    <n v="23"/>
    <x v="131"/>
    <n v="19"/>
    <s v="ESHT Community Programme "/>
    <s v="Additional community services including crisis response, frailty practitioners, falls prevention.  "/>
    <x v="11"/>
    <s v="Integrated neighbourhood services"/>
    <s v=""/>
    <x v="1"/>
    <s v=""/>
    <x v="2"/>
    <s v=""/>
    <s v=""/>
    <x v="3"/>
    <x v="0"/>
    <n v="7402000"/>
    <x v="0"/>
  </r>
  <r>
    <x v="0"/>
    <x v="131"/>
    <x v="5"/>
    <n v="24"/>
    <x v="131"/>
    <n v="20"/>
    <s v="HSCC Overnight Service"/>
    <s v="Funding for HSCC cover 22.00-08.00hrs"/>
    <x v="11"/>
    <s v="Other"/>
    <s v="Single point of access "/>
    <x v="0"/>
    <s v=""/>
    <x v="0"/>
    <s v=""/>
    <s v=""/>
    <x v="1"/>
    <x v="0"/>
    <n v="130000"/>
    <x v="0"/>
  </r>
  <r>
    <x v="0"/>
    <x v="131"/>
    <x v="5"/>
    <n v="25"/>
    <x v="131"/>
    <n v="20"/>
    <s v="HSCC Overnight Service"/>
    <s v="Funding for HSCC cover 22.00-08.00hrs"/>
    <x v="11"/>
    <s v="Other"/>
    <s v="Single point of access "/>
    <x v="1"/>
    <s v=""/>
    <x v="2"/>
    <s v=""/>
    <s v=""/>
    <x v="1"/>
    <x v="0"/>
    <n v="130000"/>
    <x v="0"/>
  </r>
  <r>
    <x v="0"/>
    <x v="131"/>
    <x v="5"/>
    <n v="26"/>
    <x v="131"/>
    <n v="21"/>
    <s v="Consultant pharmacist in diabetes"/>
    <s v="Consultant pharmacist in diabetes"/>
    <x v="11"/>
    <s v="Multidisciplinary teams that are supporting independence, such as anticipatory care"/>
    <s v=""/>
    <x v="1"/>
    <s v=""/>
    <x v="2"/>
    <s v=""/>
    <s v=""/>
    <x v="3"/>
    <x v="0"/>
    <n v="72347"/>
    <x v="0"/>
  </r>
  <r>
    <x v="0"/>
    <x v="131"/>
    <x v="5"/>
    <n v="27"/>
    <x v="131"/>
    <n v="22"/>
    <s v="Dieticians in Meds Management team (2)"/>
    <s v="Dieticians in Meds Management team (2)"/>
    <x v="11"/>
    <s v="Multidisciplinary teams that are supporting independence, such as anticipatory care"/>
    <s v=""/>
    <x v="1"/>
    <s v=""/>
    <x v="2"/>
    <s v=""/>
    <s v=""/>
    <x v="3"/>
    <x v="0"/>
    <n v="90250"/>
    <x v="0"/>
  </r>
  <r>
    <x v="0"/>
    <x v="131"/>
    <x v="5"/>
    <n v="28"/>
    <x v="131"/>
    <n v="23"/>
    <s v="Medicines Optimisation in LD Care Homes"/>
    <s v="Medicines Optimisation in Care Homes "/>
    <x v="11"/>
    <s v="Other"/>
    <s v="Medicines optimisation"/>
    <x v="1"/>
    <s v=""/>
    <x v="2"/>
    <s v=""/>
    <s v=""/>
    <x v="3"/>
    <x v="0"/>
    <n v="93250"/>
    <x v="0"/>
  </r>
  <r>
    <x v="0"/>
    <x v="131"/>
    <x v="5"/>
    <n v="29"/>
    <x v="131"/>
    <n v="23"/>
    <s v="Home First Pathway 4 "/>
    <s v="D2A beds "/>
    <x v="6"/>
    <s v="Step down (discharge to assess pathway-2)"/>
    <s v=""/>
    <x v="0"/>
    <s v=""/>
    <x v="0"/>
    <s v=""/>
    <s v=""/>
    <x v="2"/>
    <x v="0"/>
    <n v="500000"/>
    <x v="0"/>
  </r>
  <r>
    <x v="0"/>
    <x v="131"/>
    <x v="5"/>
    <n v="30"/>
    <x v="131"/>
    <n v="24"/>
    <s v="Home First Pathway 4 "/>
    <s v="D2A beds "/>
    <x v="6"/>
    <s v="Step down (discharge to assess pathway-2)"/>
    <s v=""/>
    <x v="1"/>
    <s v=""/>
    <x v="0"/>
    <s v=""/>
    <s v=""/>
    <x v="2"/>
    <x v="0"/>
    <n v="500000"/>
    <x v="0"/>
  </r>
  <r>
    <x v="0"/>
    <x v="131"/>
    <x v="5"/>
    <n v="31"/>
    <x v="131"/>
    <n v="24"/>
    <s v="Staff - Programme and Project support "/>
    <s v="A range of joint posts "/>
    <x v="10"/>
    <s v="Joint commissioning infrastructure"/>
    <s v=""/>
    <x v="0"/>
    <s v=""/>
    <x v="0"/>
    <s v=""/>
    <s v=""/>
    <x v="1"/>
    <x v="0"/>
    <n v="359235"/>
    <x v="0"/>
  </r>
  <r>
    <x v="0"/>
    <x v="131"/>
    <x v="5"/>
    <n v="32"/>
    <x v="131"/>
    <n v="25"/>
    <s v="Staff - Programme and Project support "/>
    <s v="A range of joint posts "/>
    <x v="10"/>
    <s v="Joint commissioning infrastructure"/>
    <s v=""/>
    <x v="6"/>
    <s v="Range of project and programmme mangement posts "/>
    <x v="2"/>
    <s v=""/>
    <s v=""/>
    <x v="4"/>
    <x v="0"/>
    <n v="645080"/>
    <x v="0"/>
  </r>
  <r>
    <x v="0"/>
    <x v="131"/>
    <x v="5"/>
    <n v="33"/>
    <x v="131"/>
    <n v="26"/>
    <s v="Health and Social Care Connect "/>
    <s v="Funding for health hub within HSCC (Single Point of Access) "/>
    <x v="10"/>
    <s v="Integrated models of provision"/>
    <s v=""/>
    <x v="1"/>
    <s v=""/>
    <x v="2"/>
    <s v=""/>
    <s v=""/>
    <x v="1"/>
    <x v="0"/>
    <n v="600000"/>
    <x v="0"/>
  </r>
  <r>
    <x v="0"/>
    <x v="131"/>
    <x v="5"/>
    <n v="34"/>
    <x v="131"/>
    <n v="27"/>
    <s v="High Intensity User Service "/>
    <s v="High Intensity Users - case management "/>
    <x v="15"/>
    <s v="Other"/>
    <s v="Physical and mental health and wellbeing "/>
    <x v="1"/>
    <s v=""/>
    <x v="2"/>
    <s v=""/>
    <s v=""/>
    <x v="1"/>
    <x v="0"/>
    <n v="134000"/>
    <x v="0"/>
  </r>
  <r>
    <x v="0"/>
    <x v="131"/>
    <x v="5"/>
    <n v="35"/>
    <x v="131"/>
    <n v="28"/>
    <s v="Independent Domestic Violence Advice "/>
    <s v="Independent Domestic Violence Advice"/>
    <x v="11"/>
    <s v="Other"/>
    <s v="Independent Domestic Violence Advice"/>
    <x v="0"/>
    <s v=""/>
    <x v="2"/>
    <s v=""/>
    <s v=""/>
    <x v="0"/>
    <x v="0"/>
    <n v="50000"/>
    <x v="0"/>
  </r>
  <r>
    <x v="0"/>
    <x v="131"/>
    <x v="5"/>
    <n v="36"/>
    <x v="131"/>
    <n v="29"/>
    <s v="ICES Pooled Budget "/>
    <s v="NHS contribution to Community Equipment  Pooled budget"/>
    <x v="1"/>
    <s v="Community based equipment"/>
    <s v=""/>
    <x v="1"/>
    <s v=""/>
    <x v="0"/>
    <s v=""/>
    <s v=""/>
    <x v="2"/>
    <x v="0"/>
    <n v="2650000"/>
    <x v="0"/>
  </r>
  <r>
    <x v="0"/>
    <x v="131"/>
    <x v="5"/>
    <n v="37"/>
    <x v="131"/>
    <n v="30"/>
    <s v="ICES Pooled Budget (contingency) "/>
    <s v="NHS contribution to Community Equipment  Pooled budget"/>
    <x v="1"/>
    <s v="Community based equipment"/>
    <s v=""/>
    <x v="1"/>
    <s v=""/>
    <x v="0"/>
    <s v=""/>
    <s v=""/>
    <x v="2"/>
    <x v="0"/>
    <n v="250000"/>
    <x v="1"/>
  </r>
  <r>
    <x v="0"/>
    <x v="131"/>
    <x v="5"/>
    <n v="38"/>
    <x v="131"/>
    <n v="30"/>
    <s v="VCS (including HH&amp;R)"/>
    <s v="NHS contibution to VCS services commissioned by ESCC."/>
    <x v="0"/>
    <s v="Other"/>
    <s v="A range of community support services."/>
    <x v="0"/>
    <s v=""/>
    <x v="0"/>
    <s v=""/>
    <s v=""/>
    <x v="0"/>
    <x v="0"/>
    <n v="2190084"/>
    <x v="0"/>
  </r>
  <r>
    <x v="0"/>
    <x v="131"/>
    <x v="5"/>
    <n v="39"/>
    <x v="131"/>
    <n v="30"/>
    <s v="VCS (including HH&amp;R)"/>
    <s v="NHS contribution to VCS services commissioned by ESCC."/>
    <x v="0"/>
    <s v="Other"/>
    <s v="A range of community support services."/>
    <x v="3"/>
    <s v=""/>
    <x v="0"/>
    <s v=""/>
    <s v=""/>
    <x v="0"/>
    <x v="0"/>
    <n v="2555098"/>
    <x v="0"/>
  </r>
  <r>
    <x v="0"/>
    <x v="131"/>
    <x v="5"/>
    <n v="40"/>
    <x v="131"/>
    <n v="31"/>
    <s v="VCS (including HH&amp;R)"/>
    <s v="NHS contribution to VCS services commissioned by ESCC."/>
    <x v="0"/>
    <s v="Other"/>
    <s v="A range of community support services."/>
    <x v="1"/>
    <s v=""/>
    <x v="0"/>
    <s v=""/>
    <s v=""/>
    <x v="0"/>
    <x v="0"/>
    <n v="469303"/>
    <x v="0"/>
  </r>
  <r>
    <x v="0"/>
    <x v="131"/>
    <x v="5"/>
    <n v="41"/>
    <x v="131"/>
    <n v="32"/>
    <s v="Healthy Hastings and Rother "/>
    <s v="VCS services commissioned by NHS."/>
    <x v="0"/>
    <s v="Other"/>
    <s v="A range of community support services."/>
    <x v="1"/>
    <s v=""/>
    <x v="2"/>
    <s v=""/>
    <s v=""/>
    <x v="0"/>
    <x v="0"/>
    <n v="205000"/>
    <x v="1"/>
  </r>
  <r>
    <x v="0"/>
    <x v="131"/>
    <x v="5"/>
    <n v="42"/>
    <x v="131"/>
    <n v="33"/>
    <s v="Domiciallry care capacity "/>
    <s v="Additonal investment in home care provision to support hospital discharge "/>
    <x v="8"/>
    <s v="Domiciliary care packages"/>
    <s v=""/>
    <x v="0"/>
    <s v=""/>
    <x v="0"/>
    <s v=""/>
    <s v=""/>
    <x v="2"/>
    <x v="0"/>
    <n v="1289000"/>
    <x v="0"/>
  </r>
  <r>
    <x v="0"/>
    <x v="131"/>
    <x v="5"/>
    <n v="43"/>
    <x v="131"/>
    <n v="34"/>
    <s v="Hosptial Discharge Programme "/>
    <s v="Additional investment in Home First "/>
    <x v="6"/>
    <s v="Step down (discharge to assess pathway-2)"/>
    <s v=""/>
    <x v="0"/>
    <s v=""/>
    <x v="0"/>
    <s v=""/>
    <s v=""/>
    <x v="2"/>
    <x v="0"/>
    <n v="587000"/>
    <x v="1"/>
  </r>
  <r>
    <x v="0"/>
    <x v="132"/>
    <x v="4"/>
    <n v="1"/>
    <x v="132"/>
    <n v="1"/>
    <s v="MSE ICB - BB POSC Integrated Stroke Pathway Social Worker"/>
    <s v="Dedicated and integrated Social Worker for Stroke Pathway"/>
    <x v="3"/>
    <s v="Care navigation and planning"/>
    <s v=""/>
    <x v="0"/>
    <s v=""/>
    <x v="0"/>
    <s v=""/>
    <s v=""/>
    <x v="1"/>
    <x v="0"/>
    <n v="103954.79"/>
    <x v="0"/>
  </r>
  <r>
    <x v="0"/>
    <x v="132"/>
    <x v="4"/>
    <n v="2"/>
    <x v="132"/>
    <n v="2"/>
    <s v="MSE ICB  - BB Programme &amp; Administration Costs (ECC 50%)"/>
    <s v="Administrative support to management of BCF"/>
    <x v="10"/>
    <s v="Programme management"/>
    <s v=""/>
    <x v="0"/>
    <s v=""/>
    <x v="0"/>
    <s v=""/>
    <s v=""/>
    <x v="1"/>
    <x v="0"/>
    <n v="3233"/>
    <x v="0"/>
  </r>
  <r>
    <x v="0"/>
    <x v="132"/>
    <x v="4"/>
    <n v="3"/>
    <x v="132"/>
    <n v="3"/>
    <s v="MSE ICB - BB Integrated Dementia Commissioner (ECC Contribution)"/>
    <s v="Contribution to integration resource managing pan Essex dementia programme"/>
    <x v="10"/>
    <s v="Integrated models of provision"/>
    <s v=""/>
    <x v="0"/>
    <s v=""/>
    <x v="0"/>
    <s v=""/>
    <s v=""/>
    <x v="1"/>
    <x v="0"/>
    <n v="6771.88"/>
    <x v="0"/>
  </r>
  <r>
    <x v="0"/>
    <x v="132"/>
    <x v="4"/>
    <n v="4"/>
    <x v="132"/>
    <n v="4"/>
    <s v="MSE ICB - BB POSC Domiciliary Reablement/Domiciliary in Lieu of Reablement Contract"/>
    <s v="Reablement contract"/>
    <x v="5"/>
    <s v="Reablement service accepting community and discharge referrals"/>
    <s v=""/>
    <x v="0"/>
    <s v=""/>
    <x v="0"/>
    <s v=""/>
    <s v=""/>
    <x v="1"/>
    <x v="0"/>
    <n v="1243963.24"/>
    <x v="0"/>
  </r>
  <r>
    <x v="0"/>
    <x v="132"/>
    <x v="4"/>
    <n v="5"/>
    <x v="132"/>
    <n v="5"/>
    <s v="MSE ICB - BB POSC Live at Home Service"/>
    <s v="supporting alternatives to residential care"/>
    <x v="8"/>
    <s v="Domiciliary care packages"/>
    <s v=""/>
    <x v="0"/>
    <s v=""/>
    <x v="0"/>
    <s v=""/>
    <s v=""/>
    <x v="1"/>
    <x v="0"/>
    <n v="5014884.8099999996"/>
    <x v="0"/>
  </r>
  <r>
    <x v="0"/>
    <x v="132"/>
    <x v="4"/>
    <n v="6"/>
    <x v="132"/>
    <n v="6"/>
    <s v="MSE ICB - BB Care Act"/>
    <s v="Ensuring Care Act compliance for carers"/>
    <x v="13"/>
    <s v="Other"/>
    <s v="Implementation of Care Act"/>
    <x v="0"/>
    <s v=""/>
    <x v="0"/>
    <s v=""/>
    <s v=""/>
    <x v="1"/>
    <x v="0"/>
    <n v="813122.63"/>
    <x v="0"/>
  </r>
  <r>
    <x v="0"/>
    <x v="132"/>
    <x v="4"/>
    <n v="7"/>
    <x v="132"/>
    <n v="7"/>
    <s v="MSE ICB - BB Independent Mental Health Advocacy"/>
    <s v="Enable every qualifying patient who wants one to have access to an IMHA"/>
    <x v="7"/>
    <s v="Independent Mental Health Advocacy"/>
    <s v=""/>
    <x v="0"/>
    <s v=""/>
    <x v="0"/>
    <s v=""/>
    <s v=""/>
    <x v="1"/>
    <x v="0"/>
    <n v="105757"/>
    <x v="0"/>
  </r>
  <r>
    <x v="0"/>
    <x v="132"/>
    <x v="4"/>
    <n v="8"/>
    <x v="132"/>
    <n v="8"/>
    <s v="MSE ICB - BB Reablement Main Contract"/>
    <s v="Contribution to improve patient flow through hospital by improving the exit pathway from reablement and completing simple discharges"/>
    <x v="5"/>
    <s v="Reablement service accepting community and discharge referrals"/>
    <s v=""/>
    <x v="0"/>
    <s v=""/>
    <x v="0"/>
    <s v=""/>
    <s v=""/>
    <x v="1"/>
    <x v="0"/>
    <n v="901912.53"/>
    <x v="0"/>
  </r>
  <r>
    <x v="0"/>
    <x v="132"/>
    <x v="4"/>
    <n v="9"/>
    <x v="132"/>
    <n v="9"/>
    <s v="MSE ICB - BB Community Services"/>
    <s v="Community provision"/>
    <x v="11"/>
    <s v="Other"/>
    <s v="Community Health"/>
    <x v="1"/>
    <s v=""/>
    <x v="2"/>
    <s v=""/>
    <s v=""/>
    <x v="3"/>
    <x v="0"/>
    <n v="12930416.85"/>
    <x v="0"/>
  </r>
  <r>
    <x v="0"/>
    <x v="132"/>
    <x v="4"/>
    <n v="10"/>
    <x v="132"/>
    <n v="10"/>
    <s v="MSE ICB - BB Integrated Dementia Commissioner (CCG Contribution)"/>
    <s v="Contribution to integration resource managing pan Essex dementia programme"/>
    <x v="10"/>
    <s v="Integrated models of provision"/>
    <s v=""/>
    <x v="3"/>
    <s v=""/>
    <x v="0"/>
    <s v=""/>
    <s v=""/>
    <x v="1"/>
    <x v="0"/>
    <n v="23518.89"/>
    <x v="0"/>
  </r>
  <r>
    <x v="0"/>
    <x v="132"/>
    <x v="4"/>
    <n v="11"/>
    <x v="132"/>
    <n v="11"/>
    <s v="MSE ICB - BB Programme &amp; Administration Costs (CCG Contribution)"/>
    <s v="Administrative support to management of BCF"/>
    <x v="10"/>
    <s v="Programme management"/>
    <s v=""/>
    <x v="6"/>
    <s v="Programme Admin"/>
    <x v="0"/>
    <s v=""/>
    <s v=""/>
    <x v="1"/>
    <x v="0"/>
    <n v="32010.959999999999"/>
    <x v="0"/>
  </r>
  <r>
    <x v="0"/>
    <x v="132"/>
    <x v="4"/>
    <n v="12"/>
    <x v="132"/>
    <n v="12"/>
    <s v="MSE ICB - CPR  POSC Integrated Stroke Pathway Social Worker"/>
    <s v="Dedicated and integrated Social Worker for Stroke Pathway"/>
    <x v="3"/>
    <s v="Care navigation and planning"/>
    <s v=""/>
    <x v="0"/>
    <s v=""/>
    <x v="0"/>
    <s v=""/>
    <s v=""/>
    <x v="1"/>
    <x v="0"/>
    <n v="109572.39"/>
    <x v="0"/>
  </r>
  <r>
    <x v="0"/>
    <x v="132"/>
    <x v="4"/>
    <n v="13"/>
    <x v="132"/>
    <n v="13"/>
    <s v="MSE ICB - CPR  Programme &amp; Administration Costs (ECC 50%)"/>
    <s v="Administrative support to management of BCF"/>
    <x v="10"/>
    <s v="Programme management"/>
    <s v=""/>
    <x v="0"/>
    <s v=""/>
    <x v="0"/>
    <s v=""/>
    <s v=""/>
    <x v="1"/>
    <x v="0"/>
    <n v="19385.650000000001"/>
    <x v="0"/>
  </r>
  <r>
    <x v="0"/>
    <x v="132"/>
    <x v="4"/>
    <n v="14"/>
    <x v="132"/>
    <n v="14"/>
    <s v="MSE ICB - CPR  Integrated Dementia Commissioner (ECC Contribution)"/>
    <s v="Contribution to integration resource managing pan Essex dementia programme"/>
    <x v="10"/>
    <s v="Integrated models of provision"/>
    <s v=""/>
    <x v="0"/>
    <s v=""/>
    <x v="0"/>
    <s v=""/>
    <s v=""/>
    <x v="1"/>
    <x v="0"/>
    <n v="4579.0226833342576"/>
    <x v="0"/>
  </r>
  <r>
    <x v="0"/>
    <x v="132"/>
    <x v="4"/>
    <n v="15"/>
    <x v="132"/>
    <n v="15"/>
    <s v="MSE ICB - CPR  POSC Domiciliary Reablement/Domiciliary in Lieu of Reablement Contract"/>
    <s v="Reablement contract"/>
    <x v="5"/>
    <s v="Reablement service accepting community and discharge referrals"/>
    <s v=""/>
    <x v="0"/>
    <s v=""/>
    <x v="0"/>
    <s v=""/>
    <s v=""/>
    <x v="1"/>
    <x v="0"/>
    <n v="836513.60885839933"/>
    <x v="0"/>
  </r>
  <r>
    <x v="0"/>
    <x v="132"/>
    <x v="4"/>
    <n v="16"/>
    <x v="132"/>
    <n v="16"/>
    <s v="MSE ICB - CPR  POSC Live at Home Service"/>
    <s v="supporting alternatives to residential care"/>
    <x v="8"/>
    <s v="Domiciliary care packages"/>
    <s v=""/>
    <x v="0"/>
    <s v=""/>
    <x v="0"/>
    <s v=""/>
    <s v=""/>
    <x v="1"/>
    <x v="0"/>
    <n v="3331490.0004060925"/>
    <x v="0"/>
  </r>
  <r>
    <x v="0"/>
    <x v="132"/>
    <x v="4"/>
    <n v="17"/>
    <x v="132"/>
    <n v="17"/>
    <s v="MSE ICB - CPR  Carers Breaks"/>
    <s v="Respite service for carers to reduce crisis"/>
    <x v="13"/>
    <s v="Respite services"/>
    <s v=""/>
    <x v="0"/>
    <s v=""/>
    <x v="0"/>
    <s v=""/>
    <s v=""/>
    <x v="1"/>
    <x v="0"/>
    <n v="63088.75697038311"/>
    <x v="0"/>
  </r>
  <r>
    <x v="0"/>
    <x v="132"/>
    <x v="4"/>
    <n v="18"/>
    <x v="132"/>
    <n v="18"/>
    <s v="MSE ICB - CPR  Care Act Funding"/>
    <s v="Ensuring Care Act compliance for carers"/>
    <x v="13"/>
    <s v="Other"/>
    <s v="Implementation of Care Act"/>
    <x v="0"/>
    <s v=""/>
    <x v="0"/>
    <s v=""/>
    <s v=""/>
    <x v="1"/>
    <x v="0"/>
    <n v="538150.48882602225"/>
    <x v="0"/>
  </r>
  <r>
    <x v="0"/>
    <x v="132"/>
    <x v="4"/>
    <n v="19"/>
    <x v="132"/>
    <n v="19"/>
    <s v="MSE ICB - CPR Independent Mental Health Advocacy"/>
    <s v="Enable every qualifying patient who wants one to have access to an IMHA"/>
    <x v="7"/>
    <s v="Independent Mental Health Advocacy"/>
    <s v=""/>
    <x v="0"/>
    <s v=""/>
    <x v="0"/>
    <s v=""/>
    <s v=""/>
    <x v="1"/>
    <x v="0"/>
    <n v="69993.363929665167"/>
    <x v="0"/>
  </r>
  <r>
    <x v="0"/>
    <x v="132"/>
    <x v="4"/>
    <n v="20"/>
    <x v="132"/>
    <n v="20"/>
    <s v="MSE ICB - CPR  Reablement Main Contract"/>
    <s v="Contribution to improve patient flow through hospital by improving the exit pathway from reablement and completing simple discharges"/>
    <x v="5"/>
    <s v="Reablement service accepting community and discharge referrals"/>
    <s v=""/>
    <x v="0"/>
    <s v=""/>
    <x v="0"/>
    <s v=""/>
    <s v=""/>
    <x v="1"/>
    <x v="0"/>
    <n v="797734.8264308311"/>
    <x v="0"/>
  </r>
  <r>
    <x v="0"/>
    <x v="132"/>
    <x v="4"/>
    <n v="21"/>
    <x v="132"/>
    <n v="21"/>
    <s v="MSE ICB - CPR Integrated Community Teams"/>
    <s v="To empower and enable people to self-manage effectively at home reducing the need for face to face contacts with professionals and reducing the number of avoidable hospital admissions."/>
    <x v="3"/>
    <s v="Care navigation and planning"/>
    <s v=""/>
    <x v="1"/>
    <s v=""/>
    <x v="2"/>
    <s v=""/>
    <s v=""/>
    <x v="1"/>
    <x v="0"/>
    <n v="6661542.7778630527"/>
    <x v="0"/>
  </r>
  <r>
    <x v="0"/>
    <x v="132"/>
    <x v="4"/>
    <n v="22"/>
    <x v="132"/>
    <n v="22"/>
    <s v="MSE ICB - CPR  Integrated Dementia Commissioner (CCG Contribution)"/>
    <s v="Contribution to integration resource managing pan Essex dementia programme"/>
    <x v="10"/>
    <s v="Integrated models of provision"/>
    <s v=""/>
    <x v="3"/>
    <s v=""/>
    <x v="0"/>
    <s v=""/>
    <s v=""/>
    <x v="1"/>
    <x v="0"/>
    <n v="16337.567509214237"/>
    <x v="0"/>
  </r>
  <r>
    <x v="0"/>
    <x v="132"/>
    <x v="4"/>
    <n v="23"/>
    <x v="132"/>
    <n v="23"/>
    <s v="MSE ICB - CPR  Older People Community Mental Health Teams (inc. Assessment Service)"/>
    <s v="MH Community Provision"/>
    <x v="3"/>
    <s v="Care navigation and planning"/>
    <s v=""/>
    <x v="3"/>
    <s v=""/>
    <x v="2"/>
    <s v=""/>
    <s v=""/>
    <x v="5"/>
    <x v="0"/>
    <n v="1170001.72205436"/>
    <x v="0"/>
  </r>
  <r>
    <x v="0"/>
    <x v="132"/>
    <x v="4"/>
    <n v="24"/>
    <x v="132"/>
    <n v="24"/>
    <s v="MSE ICB - CPR  Programme &amp; Administration Costs (CCG Contribution)"/>
    <s v="Administrative support to management of BCF"/>
    <x v="10"/>
    <s v="Programme management"/>
    <s v=""/>
    <x v="6"/>
    <s v="Programme Admin"/>
    <x v="0"/>
    <s v=""/>
    <s v=""/>
    <x v="1"/>
    <x v="0"/>
    <n v="11845.396926262103"/>
    <x v="0"/>
  </r>
  <r>
    <x v="0"/>
    <x v="132"/>
    <x v="4"/>
    <n v="25"/>
    <x v="132"/>
    <n v="25"/>
    <s v="MSE ICB - CPR  J Hospice"/>
    <s v="Hospice"/>
    <x v="11"/>
    <s v="Integrated neighbourhood services"/>
    <s v=""/>
    <x v="6"/>
    <s v="End of life care"/>
    <x v="2"/>
    <s v=""/>
    <s v=""/>
    <x v="0"/>
    <x v="0"/>
    <n v="20000"/>
    <x v="0"/>
  </r>
  <r>
    <x v="0"/>
    <x v="132"/>
    <x v="4"/>
    <n v="26"/>
    <x v="132"/>
    <n v="26"/>
    <s v="MSE ICB - CPR  CAVS Befriending Service"/>
    <s v="Befriending"/>
    <x v="12"/>
    <s v=""/>
    <s v="Befriending"/>
    <x v="6"/>
    <s v="Befriending"/>
    <x v="2"/>
    <s v=""/>
    <s v=""/>
    <x v="0"/>
    <x v="0"/>
    <n v="37703"/>
    <x v="0"/>
  </r>
  <r>
    <x v="0"/>
    <x v="132"/>
    <x v="4"/>
    <n v="27"/>
    <x v="132"/>
    <n v="27"/>
    <s v="MSE ICB - CPR  Havens Hospice"/>
    <s v="Havens"/>
    <x v="11"/>
    <s v="Integrated neighbourhood services"/>
    <s v=""/>
    <x v="6"/>
    <s v="End of life care"/>
    <x v="2"/>
    <s v=""/>
    <s v=""/>
    <x v="0"/>
    <x v="0"/>
    <n v="437334.50232000003"/>
    <x v="0"/>
  </r>
  <r>
    <x v="0"/>
    <x v="132"/>
    <x v="4"/>
    <n v="28"/>
    <x v="132"/>
    <n v="28"/>
    <s v="MSE ICB - ME POSC Integrated Stroke Pathway Social Worker"/>
    <s v="Dedicated and integrated Social Worker for Stroke Pathway"/>
    <x v="3"/>
    <s v="Care navigation and planning"/>
    <s v=""/>
    <x v="0"/>
    <s v=""/>
    <x v="0"/>
    <s v=""/>
    <s v=""/>
    <x v="1"/>
    <x v="0"/>
    <n v="109572.39507112741"/>
    <x v="0"/>
  </r>
  <r>
    <x v="0"/>
    <x v="132"/>
    <x v="4"/>
    <n v="29"/>
    <x v="132"/>
    <n v="29"/>
    <s v="MSE ICB - ME  Programme &amp; Administration Costs (ECC 50%)"/>
    <s v="Administrative support to management of BCF"/>
    <x v="10"/>
    <s v="Programme management"/>
    <s v=""/>
    <x v="0"/>
    <s v=""/>
    <x v="0"/>
    <s v=""/>
    <s v=""/>
    <x v="1"/>
    <x v="0"/>
    <n v="19083.872033406107"/>
    <x v="0"/>
  </r>
  <r>
    <x v="0"/>
    <x v="132"/>
    <x v="4"/>
    <n v="30"/>
    <x v="132"/>
    <n v="30"/>
    <s v="MSE ICB - ME  Integrated Dementia Commissioner (ECC Contribution)"/>
    <s v="Contribution to integration resource managing pan Essex dementia programme"/>
    <x v="3"/>
    <s v="Care navigation and planning"/>
    <s v=""/>
    <x v="0"/>
    <s v=""/>
    <x v="0"/>
    <s v=""/>
    <s v=""/>
    <x v="1"/>
    <x v="0"/>
    <n v="10136.62136944124"/>
    <x v="0"/>
  </r>
  <r>
    <x v="0"/>
    <x v="132"/>
    <x v="4"/>
    <n v="31"/>
    <x v="132"/>
    <n v="31"/>
    <s v="MSE ICB - ME  POSC Domiciliary Reablement/Domiciliary in Lieu of Reablement Contract"/>
    <s v="Reablement contract"/>
    <x v="5"/>
    <s v="Reablement service accepting community and discharge referrals"/>
    <s v=""/>
    <x v="0"/>
    <s v=""/>
    <x v="0"/>
    <s v=""/>
    <s v=""/>
    <x v="1"/>
    <x v="0"/>
    <n v="1858110.1493251524"/>
    <x v="0"/>
  </r>
  <r>
    <x v="0"/>
    <x v="132"/>
    <x v="4"/>
    <n v="32"/>
    <x v="132"/>
    <n v="32"/>
    <s v="MSE ICB - ME POSC Live at Home Service"/>
    <s v="supporting alternatives to residential care"/>
    <x v="8"/>
    <s v="Domiciliary care packages"/>
    <s v=""/>
    <x v="0"/>
    <s v=""/>
    <x v="0"/>
    <s v=""/>
    <s v=""/>
    <x v="1"/>
    <x v="0"/>
    <n v="7583621.6498730145"/>
    <x v="0"/>
  </r>
  <r>
    <x v="0"/>
    <x v="132"/>
    <x v="4"/>
    <n v="33"/>
    <x v="132"/>
    <n v="33"/>
    <s v="MSE ICB - ME Carers Breaks"/>
    <s v="Respite service for carers to reduce crisis"/>
    <x v="13"/>
    <s v="Respite services"/>
    <s v=""/>
    <x v="0"/>
    <s v=""/>
    <x v="0"/>
    <s v=""/>
    <s v=""/>
    <x v="1"/>
    <x v="0"/>
    <n v="195434.16517317106"/>
    <x v="0"/>
  </r>
  <r>
    <x v="0"/>
    <x v="132"/>
    <x v="4"/>
    <n v="34"/>
    <x v="132"/>
    <n v="34"/>
    <s v="MSE ICB - ME Care Act"/>
    <s v="Ensuring Care Act compliance for carers"/>
    <x v="13"/>
    <s v="Other"/>
    <s v="Implementation of Care Act"/>
    <x v="0"/>
    <s v=""/>
    <x v="0"/>
    <s v=""/>
    <s v=""/>
    <x v="1"/>
    <x v="0"/>
    <n v="1067044.1000000001"/>
    <x v="0"/>
  </r>
  <r>
    <x v="0"/>
    <x v="132"/>
    <x v="4"/>
    <n v="35"/>
    <x v="132"/>
    <n v="35"/>
    <s v="MSE ICB - ME Independent Mental Health Advocacy"/>
    <s v="Enable every qualifying patient who wants one to have access to an IMHA"/>
    <x v="7"/>
    <s v="Independent Mental Health Advocacy"/>
    <s v=""/>
    <x v="0"/>
    <s v=""/>
    <x v="0"/>
    <s v=""/>
    <s v=""/>
    <x v="1"/>
    <x v="0"/>
    <n v="131423.06099999999"/>
    <x v="0"/>
  </r>
  <r>
    <x v="0"/>
    <x v="132"/>
    <x v="4"/>
    <n v="36"/>
    <x v="132"/>
    <n v="36"/>
    <s v="MSE ICB - ME Reablement Main Contract"/>
    <s v="Contribution to improve patient flow through hospital by improving the exit pathway from reablement and completing simple discharges"/>
    <x v="5"/>
    <s v="Reablement service accepting community and discharge referrals"/>
    <s v=""/>
    <x v="0"/>
    <s v=""/>
    <x v="0"/>
    <s v=""/>
    <s v=""/>
    <x v="1"/>
    <x v="0"/>
    <n v="1016591.4"/>
    <x v="0"/>
  </r>
  <r>
    <x v="0"/>
    <x v="132"/>
    <x v="4"/>
    <n v="37"/>
    <x v="132"/>
    <n v="37"/>
    <s v="MSE ICB - ME  Community Services"/>
    <s v="Community provision"/>
    <x v="11"/>
    <s v="Integrated neighbourhood services"/>
    <s v=""/>
    <x v="1"/>
    <s v=""/>
    <x v="2"/>
    <s v=""/>
    <s v=""/>
    <x v="3"/>
    <x v="0"/>
    <n v="15797657.09"/>
    <x v="0"/>
  </r>
  <r>
    <x v="0"/>
    <x v="132"/>
    <x v="4"/>
    <n v="38"/>
    <x v="132"/>
    <n v="38"/>
    <s v="MSE ICB - ME  Stroke Psychology"/>
    <s v="Stroke Psychology"/>
    <x v="11"/>
    <s v="Other"/>
    <s v="Community Health"/>
    <x v="1"/>
    <s v=""/>
    <x v="2"/>
    <s v=""/>
    <s v=""/>
    <x v="3"/>
    <x v="0"/>
    <n v="215830.41"/>
    <x v="0"/>
  </r>
  <r>
    <x v="0"/>
    <x v="132"/>
    <x v="4"/>
    <n v="39"/>
    <x v="132"/>
    <n v="39"/>
    <s v="MSE ICB - ME  Integrated Dementia Commissioner (CCG Contribution)"/>
    <s v="Contribution to integration resource managing pan Essex dementia programme"/>
    <x v="10"/>
    <s v="Integrated models of provision"/>
    <s v=""/>
    <x v="3"/>
    <s v=""/>
    <x v="0"/>
    <s v=""/>
    <s v=""/>
    <x v="1"/>
    <x v="0"/>
    <n v="9528.9500000000007"/>
    <x v="0"/>
  </r>
  <r>
    <x v="0"/>
    <x v="132"/>
    <x v="4"/>
    <n v="40"/>
    <x v="132"/>
    <n v="40"/>
    <s v="MSE ICB - ME  Mental Health Community Services"/>
    <s v="MH Community Provision"/>
    <x v="0"/>
    <s v="Other"/>
    <s v="Mental Health"/>
    <x v="3"/>
    <s v=""/>
    <x v="2"/>
    <s v=""/>
    <s v=""/>
    <x v="5"/>
    <x v="0"/>
    <n v="117195.11"/>
    <x v="0"/>
  </r>
  <r>
    <x v="0"/>
    <x v="132"/>
    <x v="4"/>
    <n v="41"/>
    <x v="132"/>
    <n v="41"/>
    <s v="MSE ICB - ME  Programme &amp; Administration Costs (CCG Contribution)"/>
    <s v="Administrative support to management of BCF"/>
    <x v="10"/>
    <s v="Programme management"/>
    <s v=""/>
    <x v="6"/>
    <s v="Programme Admin"/>
    <x v="0"/>
    <s v=""/>
    <s v=""/>
    <x v="1"/>
    <x v="0"/>
    <n v="13364.99"/>
    <x v="0"/>
  </r>
  <r>
    <x v="0"/>
    <x v="132"/>
    <x v="4"/>
    <n v="42"/>
    <x v="132"/>
    <n v="42"/>
    <s v="MSE ICB - ME CHC Admin"/>
    <s v="Enabling integration of CHC processes"/>
    <x v="10"/>
    <s v="Integrated models of provision"/>
    <s v=""/>
    <x v="1"/>
    <s v=""/>
    <x v="2"/>
    <s v=""/>
    <s v=""/>
    <x v="1"/>
    <x v="0"/>
    <n v="835596.05"/>
    <x v="0"/>
  </r>
  <r>
    <x v="0"/>
    <x v="132"/>
    <x v="4"/>
    <n v="43"/>
    <x v="132"/>
    <n v="43"/>
    <s v="SNEE ICB - North POSC Integrated Stroke Pathway Social Worker"/>
    <s v="Dedicated and integrated Social Worker for Stroke Pathway"/>
    <x v="3"/>
    <s v="Care navigation and planning"/>
    <s v=""/>
    <x v="0"/>
    <s v=""/>
    <x v="0"/>
    <s v=""/>
    <s v=""/>
    <x v="1"/>
    <x v="0"/>
    <n v="112005"/>
    <x v="0"/>
  </r>
  <r>
    <x v="0"/>
    <x v="132"/>
    <x v="4"/>
    <n v="44"/>
    <x v="132"/>
    <n v="44"/>
    <s v="SNEE ICB - North Programme &amp; Administration Costs (ECC 50%)"/>
    <s v="Administrative support to management of BCF"/>
    <x v="10"/>
    <s v="Programme management"/>
    <s v=""/>
    <x v="6"/>
    <s v="Programme Admin"/>
    <x v="0"/>
    <s v=""/>
    <s v=""/>
    <x v="1"/>
    <x v="0"/>
    <n v="18906"/>
    <x v="0"/>
  </r>
  <r>
    <x v="0"/>
    <x v="132"/>
    <x v="4"/>
    <n v="45"/>
    <x v="132"/>
    <n v="45"/>
    <s v="SNEE ICB - North Integrated Dementia Commissioner (ECC Contribution)"/>
    <s v="Contribution to integration resource managing pan Essex dementia programme"/>
    <x v="3"/>
    <s v="Care navigation and planning"/>
    <s v=""/>
    <x v="0"/>
    <s v=""/>
    <x v="0"/>
    <s v=""/>
    <s v=""/>
    <x v="1"/>
    <x v="0"/>
    <n v="8547"/>
    <x v="0"/>
  </r>
  <r>
    <x v="0"/>
    <x v="132"/>
    <x v="4"/>
    <n v="46"/>
    <x v="132"/>
    <n v="46"/>
    <s v="SNEE ICB - North POSC Domiciliary Reablement/Domiciliary in Lieu of Reablement Contract"/>
    <s v="Reablement contract"/>
    <x v="5"/>
    <s v="Reablement service accepting community and discharge referrals"/>
    <s v=""/>
    <x v="0"/>
    <s v=""/>
    <x v="0"/>
    <s v=""/>
    <s v=""/>
    <x v="1"/>
    <x v="0"/>
    <n v="1489557"/>
    <x v="0"/>
  </r>
  <r>
    <x v="0"/>
    <x v="132"/>
    <x v="4"/>
    <n v="47"/>
    <x v="132"/>
    <n v="47"/>
    <s v="SNEE ICB - North POSC Live at Home Service"/>
    <s v="supporting alternatives to residential care"/>
    <x v="8"/>
    <s v="Domiciliary care packages"/>
    <s v=""/>
    <x v="0"/>
    <s v=""/>
    <x v="0"/>
    <s v=""/>
    <s v=""/>
    <x v="1"/>
    <x v="0"/>
    <n v="6075626"/>
    <x v="0"/>
  </r>
  <r>
    <x v="0"/>
    <x v="132"/>
    <x v="4"/>
    <n v="48"/>
    <x v="132"/>
    <n v="48"/>
    <s v="SNEE ICB - North Carers Breaks"/>
    <s v="Respite service for carers to reduce crisis"/>
    <x v="13"/>
    <s v="Respite services"/>
    <s v=""/>
    <x v="0"/>
    <s v=""/>
    <x v="0"/>
    <s v=""/>
    <s v=""/>
    <x v="1"/>
    <x v="0"/>
    <n v="249132"/>
    <x v="0"/>
  </r>
  <r>
    <x v="0"/>
    <x v="132"/>
    <x v="4"/>
    <n v="49"/>
    <x v="132"/>
    <n v="49"/>
    <s v="SNEE ICB - North Care Act"/>
    <s v="Ensuring Care Act compliance for carers"/>
    <x v="13"/>
    <s v="Other"/>
    <s v="Implementation of Care Act"/>
    <x v="0"/>
    <s v=""/>
    <x v="0"/>
    <s v=""/>
    <s v=""/>
    <x v="1"/>
    <x v="0"/>
    <n v="931830"/>
    <x v="0"/>
  </r>
  <r>
    <x v="0"/>
    <x v="132"/>
    <x v="4"/>
    <n v="50"/>
    <x v="132"/>
    <n v="50"/>
    <s v="SNEE ICB - North Independent Mental Health Advocacy"/>
    <s v="Enable every qualifying patient who wants one to have access to an IMHA"/>
    <x v="7"/>
    <s v="Independent Mental Health Advocacy"/>
    <s v=""/>
    <x v="0"/>
    <s v=""/>
    <x v="0"/>
    <s v=""/>
    <s v=""/>
    <x v="1"/>
    <x v="0"/>
    <n v="145125.13488293838"/>
    <x v="0"/>
  </r>
  <r>
    <x v="0"/>
    <x v="132"/>
    <x v="4"/>
    <n v="51"/>
    <x v="132"/>
    <n v="51"/>
    <s v="SNEE ICB - North Reablement Main Contract"/>
    <s v="Contribution to improve patient flow through hospital by improving the exit pathway from reablement and completing simple discharges"/>
    <x v="5"/>
    <s v="Reablement service accepting community and discharge referrals"/>
    <s v=""/>
    <x v="0"/>
    <s v=""/>
    <x v="0"/>
    <s v=""/>
    <s v=""/>
    <x v="1"/>
    <x v="0"/>
    <n v="1156488"/>
    <x v="0"/>
  </r>
  <r>
    <x v="0"/>
    <x v="132"/>
    <x v="4"/>
    <n v="52"/>
    <x v="132"/>
    <n v="52"/>
    <s v="SNEE ICB - North Community Services"/>
    <s v="Community provision"/>
    <x v="11"/>
    <s v="Other"/>
    <s v="Community Health"/>
    <x v="1"/>
    <s v=""/>
    <x v="2"/>
    <s v=""/>
    <s v=""/>
    <x v="3"/>
    <x v="0"/>
    <n v="16129721"/>
    <x v="0"/>
  </r>
  <r>
    <x v="0"/>
    <x v="132"/>
    <x v="4"/>
    <n v="53"/>
    <x v="132"/>
    <n v="53"/>
    <s v="SNEE ICB - North Integrated Dementia Commissioner (CCG Contribution)"/>
    <s v="Contribution to integration resource managing pan Essex dementia programme"/>
    <x v="10"/>
    <s v="Integrated models of provision"/>
    <s v=""/>
    <x v="3"/>
    <s v=""/>
    <x v="0"/>
    <s v=""/>
    <s v=""/>
    <x v="1"/>
    <x v="0"/>
    <n v="8435"/>
    <x v="0"/>
  </r>
  <r>
    <x v="0"/>
    <x v="132"/>
    <x v="4"/>
    <n v="54"/>
    <x v="132"/>
    <n v="54"/>
    <s v="SNEE ICB - North Programme &amp; Administration Costs (CCG Contribution)"/>
    <s v="Administrative support to management of BCF"/>
    <x v="10"/>
    <s v="Programme management"/>
    <s v=""/>
    <x v="0"/>
    <s v=""/>
    <x v="0"/>
    <s v=""/>
    <s v=""/>
    <x v="1"/>
    <x v="0"/>
    <n v="12088"/>
    <x v="0"/>
  </r>
  <r>
    <x v="0"/>
    <x v="132"/>
    <x v="4"/>
    <n v="55"/>
    <x v="132"/>
    <n v="55"/>
    <s v="HWE ICB - West POSC Integrated Stroke Pathway Social Worker"/>
    <s v="Dedicated and integrated Social Worker for Stroke Pathway"/>
    <x v="3"/>
    <s v="Care navigation and planning"/>
    <s v=""/>
    <x v="0"/>
    <s v=""/>
    <x v="0"/>
    <s v=""/>
    <s v=""/>
    <x v="1"/>
    <x v="0"/>
    <n v="108011.69206388853"/>
    <x v="0"/>
  </r>
  <r>
    <x v="0"/>
    <x v="132"/>
    <x v="4"/>
    <n v="56"/>
    <x v="132"/>
    <n v="56"/>
    <s v="HWE ICB - West Programme &amp; Administration Costs (ECC 50%)"/>
    <s v="Administrative support to management of BCF"/>
    <x v="10"/>
    <s v="Programme management"/>
    <s v=""/>
    <x v="0"/>
    <s v=""/>
    <x v="0"/>
    <s v=""/>
    <s v=""/>
    <x v="1"/>
    <x v="0"/>
    <n v="18582.956849994975"/>
    <x v="0"/>
  </r>
  <r>
    <x v="0"/>
    <x v="132"/>
    <x v="4"/>
    <n v="57"/>
    <x v="132"/>
    <n v="57"/>
    <s v="HWE ICB - West Integrated Dementia Commissioner (ECC Contribution)"/>
    <s v="Contribution to integration resource managing pan Essex dementia programme"/>
    <x v="10"/>
    <s v="Integrated models of provision"/>
    <s v=""/>
    <x v="0"/>
    <s v=""/>
    <x v="0"/>
    <s v=""/>
    <s v=""/>
    <x v="1"/>
    <x v="0"/>
    <n v="7627.0567328543048"/>
    <x v="0"/>
  </r>
  <r>
    <x v="0"/>
    <x v="132"/>
    <x v="4"/>
    <n v="58"/>
    <x v="132"/>
    <n v="58"/>
    <s v="HWE ICB - West POSC Domiciliary Reablement/Domiciliary in Lieu of Reablement Contract"/>
    <s v="Reablement contract"/>
    <x v="5"/>
    <s v="Reablement service accepting community and discharge referrals"/>
    <s v=""/>
    <x v="0"/>
    <s v=""/>
    <x v="0"/>
    <s v=""/>
    <s v=""/>
    <x v="1"/>
    <x v="0"/>
    <n v="1436460.2117969263"/>
    <x v="0"/>
  </r>
  <r>
    <x v="0"/>
    <x v="132"/>
    <x v="4"/>
    <n v="59"/>
    <x v="132"/>
    <n v="59"/>
    <s v="HWE ICB - West POSC Live at Home Service"/>
    <s v="supporting alternatives to residential care"/>
    <x v="8"/>
    <s v="Domiciliary care packages"/>
    <s v=""/>
    <x v="0"/>
    <s v=""/>
    <x v="0"/>
    <s v=""/>
    <s v=""/>
    <x v="1"/>
    <x v="0"/>
    <n v="5825089.9696449926"/>
    <x v="0"/>
  </r>
  <r>
    <x v="0"/>
    <x v="132"/>
    <x v="4"/>
    <n v="60"/>
    <x v="132"/>
    <n v="60"/>
    <s v="HWE ICB - West Carers Breaks"/>
    <s v="Respite service for carers to reduce crisis"/>
    <x v="13"/>
    <s v="Respite services"/>
    <s v=""/>
    <x v="0"/>
    <s v=""/>
    <x v="0"/>
    <s v=""/>
    <s v=""/>
    <x v="1"/>
    <x v="0"/>
    <n v="182108.04052365117"/>
    <x v="0"/>
  </r>
  <r>
    <x v="0"/>
    <x v="132"/>
    <x v="4"/>
    <n v="61"/>
    <x v="132"/>
    <n v="61"/>
    <s v="HWE ICB - West Care Act"/>
    <s v="Ensuring Care Act compliance for carers"/>
    <x v="13"/>
    <s v="Other"/>
    <s v="Implementation of Care Act"/>
    <x v="0"/>
    <s v=""/>
    <x v="0"/>
    <s v=""/>
    <s v=""/>
    <x v="1"/>
    <x v="0"/>
    <n v="794137.99473148806"/>
    <x v="0"/>
  </r>
  <r>
    <x v="0"/>
    <x v="132"/>
    <x v="4"/>
    <n v="62"/>
    <x v="132"/>
    <n v="62"/>
    <s v="HWE ICB - West Independent Mental Health Advocacy"/>
    <s v="Enable every qualifying patient who wants one to have access to an IMHA"/>
    <x v="7"/>
    <s v="Independent Mental Health Advocacy"/>
    <s v=""/>
    <x v="0"/>
    <s v=""/>
    <x v="0"/>
    <s v=""/>
    <s v=""/>
    <x v="1"/>
    <x v="0"/>
    <n v="113391.52133562711"/>
    <x v="0"/>
  </r>
  <r>
    <x v="0"/>
    <x v="132"/>
    <x v="4"/>
    <n v="63"/>
    <x v="132"/>
    <n v="63"/>
    <s v="HWE ICB - West Reablement Main Contract"/>
    <s v="Contribution to improve patient flow through hospital by improving the exit pathway from reablement and completing simple discharges"/>
    <x v="5"/>
    <s v="Reablement service accepting community and discharge referrals"/>
    <s v=""/>
    <x v="0"/>
    <s v=""/>
    <x v="0"/>
    <s v=""/>
    <s v=""/>
    <x v="1"/>
    <x v="0"/>
    <n v="939014.32336304989"/>
    <x v="0"/>
  </r>
  <r>
    <x v="0"/>
    <x v="132"/>
    <x v="4"/>
    <n v="64"/>
    <x v="132"/>
    <n v="64"/>
    <s v="HWE ICB - West Community Services"/>
    <s v="Community provision"/>
    <x v="11"/>
    <s v="Other"/>
    <s v="Community Health"/>
    <x v="1"/>
    <s v=""/>
    <x v="2"/>
    <s v=""/>
    <s v=""/>
    <x v="3"/>
    <x v="0"/>
    <n v="14414125.424795218"/>
    <x v="0"/>
  </r>
  <r>
    <x v="0"/>
    <x v="132"/>
    <x v="4"/>
    <n v="65"/>
    <x v="132"/>
    <n v="65"/>
    <s v="HWE ICB - West Integrated Dementia Commissioner (CCG Contribution)"/>
    <s v="Contribution to integration resource managing pan Essex dementia programme"/>
    <x v="10"/>
    <s v="Integrated models of provision"/>
    <s v=""/>
    <x v="0"/>
    <s v=""/>
    <x v="0"/>
    <s v=""/>
    <s v=""/>
    <x v="1"/>
    <x v="0"/>
    <n v="7694.3592170686052"/>
    <x v="0"/>
  </r>
  <r>
    <x v="0"/>
    <x v="132"/>
    <x v="4"/>
    <n v="66"/>
    <x v="132"/>
    <n v="66"/>
    <s v="HWE ICB - West Programme &amp; Administration Costs (CCG Contribution)"/>
    <s v="Administrative support to management of BCF"/>
    <x v="10"/>
    <s v="Programme management"/>
    <s v=""/>
    <x v="6"/>
    <s v="Programme Admin"/>
    <x v="0"/>
    <s v=""/>
    <s v=""/>
    <x v="1"/>
    <x v="0"/>
    <n v="19238.995108650182"/>
    <x v="0"/>
  </r>
  <r>
    <x v="0"/>
    <x v="132"/>
    <x v="4"/>
    <n v="67"/>
    <x v="132"/>
    <n v="67"/>
    <s v="Disabled Facilities Grant"/>
    <s v="DFG"/>
    <x v="14"/>
    <s v="Adaptations, including statutory DFG grants"/>
    <s v=""/>
    <x v="0"/>
    <s v=""/>
    <x v="0"/>
    <s v=""/>
    <s v=""/>
    <x v="1"/>
    <x v="2"/>
    <n v="11885446"/>
    <x v="0"/>
  </r>
  <r>
    <x v="0"/>
    <x v="132"/>
    <x v="4"/>
    <n v="68"/>
    <x v="132"/>
    <n v="68"/>
    <s v="IBCF Countywide Care Market Quality Initiatives"/>
    <s v="To support dedicated training for care market to improve quality"/>
    <x v="10"/>
    <s v="Workforce development"/>
    <s v=""/>
    <x v="0"/>
    <s v=""/>
    <x v="0"/>
    <s v=""/>
    <s v=""/>
    <x v="1"/>
    <x v="3"/>
    <n v="700000"/>
    <x v="0"/>
  </r>
  <r>
    <x v="0"/>
    <x v="132"/>
    <x v="4"/>
    <n v="69"/>
    <x v="132"/>
    <n v="69"/>
    <s v="IBCF Countywide falls prevention "/>
    <s v="Dedicated falls prevention provision"/>
    <x v="0"/>
    <s v="Other"/>
    <s v="Physical health/wellbeing"/>
    <x v="0"/>
    <s v=""/>
    <x v="0"/>
    <s v=""/>
    <s v=""/>
    <x v="1"/>
    <x v="3"/>
    <n v="600000"/>
    <x v="0"/>
  </r>
  <r>
    <x v="0"/>
    <x v="132"/>
    <x v="4"/>
    <n v="70"/>
    <x v="132"/>
    <n v="70"/>
    <s v="IBCF Reablement Flows"/>
    <s v="To support Reablement"/>
    <x v="10"/>
    <s v="Joint commissioning infrastructure"/>
    <s v=""/>
    <x v="0"/>
    <s v=""/>
    <x v="0"/>
    <s v=""/>
    <s v=""/>
    <x v="1"/>
    <x v="3"/>
    <n v="630000"/>
    <x v="0"/>
  </r>
  <r>
    <x v="0"/>
    <x v="132"/>
    <x v="4"/>
    <n v="71"/>
    <x v="132"/>
    <n v="71"/>
    <s v="IBCF Sensory"/>
    <s v="Sensory"/>
    <x v="12"/>
    <s v=""/>
    <s v="Sensory"/>
    <x v="0"/>
    <s v=""/>
    <x v="0"/>
    <s v=""/>
    <s v=""/>
    <x v="1"/>
    <x v="3"/>
    <n v="400000"/>
    <x v="0"/>
  </r>
  <r>
    <x v="0"/>
    <x v="132"/>
    <x v="4"/>
    <n v="72"/>
    <x v="132"/>
    <n v="72"/>
    <s v="IBCF BB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23217"/>
    <x v="0"/>
  </r>
  <r>
    <x v="0"/>
    <x v="132"/>
    <x v="4"/>
    <n v="73"/>
    <x v="132"/>
    <n v="73"/>
    <s v="IBCF CPR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72002"/>
    <x v="0"/>
  </r>
  <r>
    <x v="0"/>
    <x v="132"/>
    <x v="4"/>
    <n v="74"/>
    <x v="132"/>
    <n v="74"/>
    <s v="IBCF M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204048"/>
    <x v="0"/>
  </r>
  <r>
    <x v="0"/>
    <x v="132"/>
    <x v="4"/>
    <n v="75"/>
    <x v="132"/>
    <n v="75"/>
    <s v="IBCF N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49736"/>
    <x v="0"/>
  </r>
  <r>
    <x v="0"/>
    <x v="132"/>
    <x v="4"/>
    <n v="76"/>
    <x v="132"/>
    <n v="76"/>
    <s v="IBCF W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50997"/>
    <x v="0"/>
  </r>
  <r>
    <x v="0"/>
    <x v="132"/>
    <x v="4"/>
    <n v="77"/>
    <x v="132"/>
    <n v="77"/>
    <s v="IBCF - Winter Pressure scheme - Reablement"/>
    <s v="Reablement support"/>
    <x v="5"/>
    <s v="Reablement service accepting community and discharge referrals"/>
    <s v=""/>
    <x v="0"/>
    <s v=""/>
    <x v="0"/>
    <s v=""/>
    <s v=""/>
    <x v="1"/>
    <x v="3"/>
    <n v="7283123"/>
    <x v="0"/>
  </r>
  <r>
    <x v="0"/>
    <x v="132"/>
    <x v="4"/>
    <n v="78"/>
    <x v="132"/>
    <n v="78"/>
    <s v="IBCF meeting social care needs"/>
    <s v="Support for over 85s - Support for additional pressure in ASC system"/>
    <x v="8"/>
    <s v="Domiciliary care packages"/>
    <s v=""/>
    <x v="0"/>
    <s v=""/>
    <x v="0"/>
    <s v=""/>
    <s v=""/>
    <x v="1"/>
    <x v="3"/>
    <n v="5600000"/>
    <x v="0"/>
  </r>
  <r>
    <x v="0"/>
    <x v="132"/>
    <x v="4"/>
    <n v="79"/>
    <x v="132"/>
    <n v="79"/>
    <s v="IBCF meeting social care needs"/>
    <s v="Support for over 85s - Support for additional pressure in ASC system"/>
    <x v="8"/>
    <s v="Domiciliary care packages"/>
    <s v=""/>
    <x v="0"/>
    <s v=""/>
    <x v="0"/>
    <s v=""/>
    <s v=""/>
    <x v="1"/>
    <x v="3"/>
    <n v="14500000"/>
    <x v="0"/>
  </r>
  <r>
    <x v="0"/>
    <x v="132"/>
    <x v="4"/>
    <n v="80"/>
    <x v="132"/>
    <n v="80"/>
    <s v="IBCF meeting social care needs"/>
    <s v="Telecare and Community based equipment - support for additional pressure in ASC system"/>
    <x v="1"/>
    <s v="Community based equipment"/>
    <s v=""/>
    <x v="0"/>
    <s v=""/>
    <x v="0"/>
    <s v=""/>
    <s v=""/>
    <x v="1"/>
    <x v="3"/>
    <n v="9367453"/>
    <x v="0"/>
  </r>
  <r>
    <x v="0"/>
    <x v="132"/>
    <x v="4"/>
    <n v="81"/>
    <x v="132"/>
    <n v="81"/>
    <s v="IBCF meeting social care needs"/>
    <s v="Hospital/ discharge to assess team Support for additional pressure in ASC system"/>
    <x v="9"/>
    <s v="Multi-Disciplinary/Multi-Agency Discharge Teams supporting discharge"/>
    <s v=""/>
    <x v="0"/>
    <s v=""/>
    <x v="0"/>
    <s v=""/>
    <s v=""/>
    <x v="1"/>
    <x v="3"/>
    <n v="6600000"/>
    <x v="0"/>
  </r>
  <r>
    <x v="0"/>
    <x v="133"/>
    <x v="3"/>
    <n v="1"/>
    <x v="133"/>
    <n v="1"/>
    <s v="Telecare"/>
    <s v="Technologies in care"/>
    <x v="1"/>
    <s v="Wellness services"/>
    <s v=""/>
    <x v="1"/>
    <s v=""/>
    <x v="2"/>
    <s v=""/>
    <s v=""/>
    <x v="2"/>
    <x v="0"/>
    <n v="311000"/>
    <x v="0"/>
  </r>
  <r>
    <x v="0"/>
    <x v="133"/>
    <x v="3"/>
    <n v="2"/>
    <x v="133"/>
    <n v="2"/>
    <s v="Comm Equip"/>
    <s v="Equipment"/>
    <x v="1"/>
    <s v="Community based equipment"/>
    <s v=""/>
    <x v="1"/>
    <s v=""/>
    <x v="2"/>
    <s v=""/>
    <s v=""/>
    <x v="3"/>
    <x v="0"/>
    <n v="26000"/>
    <x v="0"/>
  </r>
  <r>
    <x v="0"/>
    <x v="133"/>
    <x v="3"/>
    <n v="3"/>
    <x v="133"/>
    <n v="3"/>
    <s v="Care Act"/>
    <s v="Care Act"/>
    <x v="7"/>
    <s v="Other"/>
    <s v="Care Act"/>
    <x v="0"/>
    <s v=""/>
    <x v="0"/>
    <s v=""/>
    <s v=""/>
    <x v="2"/>
    <x v="0"/>
    <n v="1401000"/>
    <x v="0"/>
  </r>
  <r>
    <x v="0"/>
    <x v="133"/>
    <x v="3"/>
    <n v="4"/>
    <x v="133"/>
    <n v="4"/>
    <s v="CC@H &amp; Frailty Service"/>
    <s v="CC@H &amp; Frailty Service"/>
    <x v="3"/>
    <s v="Assessment teams/joint assessment"/>
    <s v=""/>
    <x v="5"/>
    <s v=""/>
    <x v="2"/>
    <s v=""/>
    <s v=""/>
    <x v="6"/>
    <x v="0"/>
    <n v="321000"/>
    <x v="1"/>
  </r>
  <r>
    <x v="0"/>
    <x v="133"/>
    <x v="3"/>
    <n v="5"/>
    <x v="133"/>
    <n v="5"/>
    <s v="Carers"/>
    <s v="Carers"/>
    <x v="13"/>
    <s v="Other"/>
    <s v="Carers"/>
    <x v="1"/>
    <s v=""/>
    <x v="1"/>
    <s v="0.28"/>
    <s v="0.72"/>
    <x v="2"/>
    <x v="0"/>
    <n v="2932000"/>
    <x v="0"/>
  </r>
  <r>
    <x v="0"/>
    <x v="133"/>
    <x v="3"/>
    <n v="6"/>
    <x v="133"/>
    <n v="6"/>
    <s v="Community Palliative Care"/>
    <s v="Community Palliative Care"/>
    <x v="11"/>
    <s v="Other"/>
    <s v="Comm Palliative Care"/>
    <x v="5"/>
    <s v=""/>
    <x v="2"/>
    <s v=""/>
    <s v=""/>
    <x v="6"/>
    <x v="0"/>
    <n v="892000"/>
    <x v="0"/>
  </r>
  <r>
    <x v="0"/>
    <x v="133"/>
    <x v="3"/>
    <n v="7"/>
    <x v="133"/>
    <n v="7"/>
    <s v="MIIU staffing"/>
    <s v="MIIU staffing"/>
    <x v="11"/>
    <s v="Other"/>
    <s v="MIIU staffing"/>
    <x v="1"/>
    <s v=""/>
    <x v="2"/>
    <s v=""/>
    <s v=""/>
    <x v="3"/>
    <x v="0"/>
    <n v="320000"/>
    <x v="0"/>
  </r>
  <r>
    <x v="0"/>
    <x v="133"/>
    <x v="3"/>
    <n v="8"/>
    <x v="133"/>
    <n v="8"/>
    <s v="Continence Service"/>
    <s v="Continence Service"/>
    <x v="11"/>
    <s v="Multidisciplinary teams that are supporting independence, such as anticipatory care"/>
    <s v=""/>
    <x v="5"/>
    <s v=""/>
    <x v="2"/>
    <s v=""/>
    <s v=""/>
    <x v="6"/>
    <x v="0"/>
    <n v="1670000"/>
    <x v="0"/>
  </r>
  <r>
    <x v="0"/>
    <x v="133"/>
    <x v="3"/>
    <n v="9"/>
    <x v="133"/>
    <n v="9"/>
    <s v=" Community Based Schemes"/>
    <s v=" Community Based Schemes"/>
    <x v="11"/>
    <s v="Multidisciplinary teams that are supporting independence, such as anticipatory care"/>
    <s v=""/>
    <x v="1"/>
    <s v=""/>
    <x v="2"/>
    <s v=""/>
    <s v=""/>
    <x v="3"/>
    <x v="0"/>
    <n v="7534000"/>
    <x v="0"/>
  </r>
  <r>
    <x v="0"/>
    <x v="133"/>
    <x v="3"/>
    <n v="10"/>
    <x v="133"/>
    <n v="10"/>
    <s v="Frailty"/>
    <s v="Complex Care at Home/Frailty assessment"/>
    <x v="11"/>
    <s v="Multidisciplinary teams that are supporting independence, such as anticipatory care"/>
    <s v=""/>
    <x v="1"/>
    <s v=""/>
    <x v="2"/>
    <s v=""/>
    <s v=""/>
    <x v="3"/>
    <x v="0"/>
    <n v="1586000"/>
    <x v="0"/>
  </r>
  <r>
    <x v="0"/>
    <x v="133"/>
    <x v="3"/>
    <n v="11"/>
    <x v="133"/>
    <n v="11"/>
    <s v="Crisis"/>
    <s v="MH Crisis assessment service"/>
    <x v="11"/>
    <s v="Multidisciplinary teams that are supporting independence, such as anticipatory care"/>
    <s v=""/>
    <x v="3"/>
    <s v=""/>
    <x v="2"/>
    <s v=""/>
    <s v=""/>
    <x v="5"/>
    <x v="0"/>
    <n v="1432000"/>
    <x v="0"/>
  </r>
  <r>
    <x v="0"/>
    <x v="133"/>
    <x v="3"/>
    <n v="12"/>
    <x v="133"/>
    <n v="12"/>
    <s v="DFG adaptations"/>
    <s v="DFG DC allocations"/>
    <x v="14"/>
    <s v="Adaptations, including statutory DFG grants"/>
    <s v=""/>
    <x v="0"/>
    <s v=""/>
    <x v="0"/>
    <s v=""/>
    <s v=""/>
    <x v="2"/>
    <x v="2"/>
    <n v="3948353"/>
    <x v="0"/>
  </r>
  <r>
    <x v="0"/>
    <x v="133"/>
    <x v="3"/>
    <n v="13"/>
    <x v="133"/>
    <n v="13"/>
    <s v="DFG discretionary"/>
    <s v="County wide and DC projects"/>
    <x v="14"/>
    <s v="Discretionary use of DFG - including small adaptations"/>
    <s v=""/>
    <x v="0"/>
    <s v=""/>
    <x v="0"/>
    <s v=""/>
    <s v=""/>
    <x v="2"/>
    <x v="2"/>
    <n v="1894000"/>
    <x v="0"/>
  </r>
  <r>
    <x v="0"/>
    <x v="133"/>
    <x v="3"/>
    <n v="14"/>
    <x v="133"/>
    <n v="14"/>
    <s v="DFG Handyperson"/>
    <s v="We care &amp; repair"/>
    <x v="14"/>
    <s v="Handyperson services"/>
    <s v=""/>
    <x v="0"/>
    <s v=""/>
    <x v="0"/>
    <s v=""/>
    <s v=""/>
    <x v="2"/>
    <x v="2"/>
    <n v="1000000"/>
    <x v="0"/>
  </r>
  <r>
    <x v="0"/>
    <x v="133"/>
    <x v="3"/>
    <n v="15"/>
    <x v="133"/>
    <n v="15"/>
    <s v="Frailty support"/>
    <s v="Three tier conversation"/>
    <x v="10"/>
    <s v="Joint commissioning infrastructure"/>
    <s v=""/>
    <x v="1"/>
    <s v=""/>
    <x v="2"/>
    <s v=""/>
    <s v=""/>
    <x v="6"/>
    <x v="0"/>
    <n v="57000"/>
    <x v="1"/>
  </r>
  <r>
    <x v="0"/>
    <x v="133"/>
    <x v="3"/>
    <n v="16"/>
    <x v="133"/>
    <n v="16"/>
    <s v="Brokerage"/>
    <s v="Integrated brokerage service"/>
    <x v="10"/>
    <s v="Joint commissioning infrastructure"/>
    <s v=""/>
    <x v="1"/>
    <s v=""/>
    <x v="0"/>
    <s v=""/>
    <s v=""/>
    <x v="1"/>
    <x v="0"/>
    <n v="572000"/>
    <x v="0"/>
  </r>
  <r>
    <x v="0"/>
    <x v="133"/>
    <x v="3"/>
    <n v="17"/>
    <x v="133"/>
    <n v="17"/>
    <s v="Housing, adaptations, equipment service"/>
    <s v="#REF!"/>
    <x v="10"/>
    <s v="Joint commissioning infrastructure"/>
    <s v=""/>
    <x v="6"/>
    <s v="Service management"/>
    <x v="0"/>
    <s v=""/>
    <s v=""/>
    <x v="1"/>
    <x v="0"/>
    <n v="113000"/>
    <x v="0"/>
  </r>
  <r>
    <x v="0"/>
    <x v="133"/>
    <x v="3"/>
    <n v="18"/>
    <x v="133"/>
    <n v="18"/>
    <s v="Healthwatch"/>
    <s v="Healthwatch"/>
    <x v="10"/>
    <s v="Other"/>
    <s v="Healthwatch"/>
    <x v="1"/>
    <s v=""/>
    <x v="2"/>
    <s v=""/>
    <s v=""/>
    <x v="0"/>
    <x v="0"/>
    <n v="60000"/>
    <x v="0"/>
  </r>
  <r>
    <x v="0"/>
    <x v="133"/>
    <x v="3"/>
    <n v="19"/>
    <x v="133"/>
    <n v="19"/>
    <s v="Increasing capacity and support"/>
    <s v="Increasing capacity and support"/>
    <x v="10"/>
    <s v="Other"/>
    <s v="Increased capacity &amp; support"/>
    <x v="6"/>
    <s v="Increased capacity &amp; support"/>
    <x v="0"/>
    <s v=""/>
    <s v=""/>
    <x v="2"/>
    <x v="3"/>
    <n v="4992000"/>
    <x v="0"/>
  </r>
  <r>
    <x v="0"/>
    <x v="133"/>
    <x v="3"/>
    <n v="20"/>
    <x v="133"/>
    <n v="20"/>
    <s v="GP in ED"/>
    <s v="GP in ED"/>
    <x v="9"/>
    <s v="Other"/>
    <s v="GP in ED"/>
    <x v="2"/>
    <s v=""/>
    <x v="2"/>
    <s v=""/>
    <s v=""/>
    <x v="2"/>
    <x v="0"/>
    <n v="419000"/>
    <x v="0"/>
  </r>
  <r>
    <x v="0"/>
    <x v="133"/>
    <x v="3"/>
    <n v="21"/>
    <x v="133"/>
    <n v="21"/>
    <s v="Hospital to Home"/>
    <s v="Hospital to Home"/>
    <x v="9"/>
    <s v="Home First/Discharge to Assess - process support/core costs"/>
    <s v=""/>
    <x v="1"/>
    <s v=""/>
    <x v="0"/>
    <s v=""/>
    <s v=""/>
    <x v="2"/>
    <x v="0"/>
    <n v="166000"/>
    <x v="0"/>
  </r>
  <r>
    <x v="0"/>
    <x v="133"/>
    <x v="3"/>
    <n v="22"/>
    <x v="133"/>
    <n v="22"/>
    <s v="MH Liaison"/>
    <s v="Acute/Comm liaison"/>
    <x v="9"/>
    <s v="Monitoring and responding to system demand and capacity"/>
    <s v=""/>
    <x v="3"/>
    <s v=""/>
    <x v="2"/>
    <s v=""/>
    <s v=""/>
    <x v="5"/>
    <x v="0"/>
    <n v="1084000"/>
    <x v="0"/>
  </r>
  <r>
    <x v="0"/>
    <x v="133"/>
    <x v="3"/>
    <n v="23"/>
    <x v="133"/>
    <n v="23"/>
    <s v="Domicillary Care"/>
    <s v="Dom care packages"/>
    <x v="8"/>
    <s v="Domiciliary care packages"/>
    <s v=""/>
    <x v="0"/>
    <s v=""/>
    <x v="0"/>
    <s v=""/>
    <s v=""/>
    <x v="2"/>
    <x v="0"/>
    <n v="11831114"/>
    <x v="0"/>
  </r>
  <r>
    <x v="0"/>
    <x v="133"/>
    <x v="3"/>
    <n v="24"/>
    <x v="133"/>
    <n v="24"/>
    <s v="Home First"/>
    <s v="Home First"/>
    <x v="8"/>
    <s v="Domiciliary care to support hospital discharge (Discharge to Assess pathway 1)"/>
    <s v=""/>
    <x v="6"/>
    <s v="Home First"/>
    <x v="0"/>
    <s v=""/>
    <s v=""/>
    <x v="2"/>
    <x v="3"/>
    <n v="847000"/>
    <x v="0"/>
  </r>
  <r>
    <x v="0"/>
    <x v="133"/>
    <x v="3"/>
    <n v="25"/>
    <x v="133"/>
    <n v="25"/>
    <s v="Hospital/inreach social workers"/>
    <s v="Social workers"/>
    <x v="3"/>
    <s v="Assessment teams/joint assessment"/>
    <s v=""/>
    <x v="1"/>
    <s v=""/>
    <x v="2"/>
    <s v=""/>
    <s v=""/>
    <x v="0"/>
    <x v="0"/>
    <n v="439000"/>
    <x v="0"/>
  </r>
  <r>
    <x v="0"/>
    <x v="133"/>
    <x v="3"/>
    <n v="26"/>
    <x v="133"/>
    <n v="26"/>
    <s v="Locality Fieldwork"/>
    <s v="Incl Care nav capacity"/>
    <x v="3"/>
    <s v="Assessment teams/joint assessment"/>
    <s v=""/>
    <x v="6"/>
    <s v="Locality fieldwork/care nav"/>
    <x v="0"/>
    <s v=""/>
    <s v=""/>
    <x v="2"/>
    <x v="3"/>
    <n v="260000"/>
    <x v="0"/>
  </r>
  <r>
    <x v="0"/>
    <x v="133"/>
    <x v="3"/>
    <n v="27"/>
    <x v="133"/>
    <n v="27"/>
    <s v="Care Home LES"/>
    <s v="Care Home LES"/>
    <x v="3"/>
    <s v="Assessment teams/joint assessment"/>
    <s v=""/>
    <x v="2"/>
    <s v=""/>
    <x v="2"/>
    <s v=""/>
    <s v=""/>
    <x v="2"/>
    <x v="0"/>
    <n v="1011000"/>
    <x v="0"/>
  </r>
  <r>
    <x v="0"/>
    <x v="133"/>
    <x v="3"/>
    <n v="28"/>
    <x v="133"/>
    <n v="28"/>
    <s v="Care capacity"/>
    <s v="Care capacity"/>
    <x v="6"/>
    <s v="Step down (discharge to assess pathway-2)"/>
    <s v=""/>
    <x v="1"/>
    <s v=""/>
    <x v="2"/>
    <s v=""/>
    <s v=""/>
    <x v="2"/>
    <x v="0"/>
    <n v="797000"/>
    <x v="0"/>
  </r>
  <r>
    <x v="0"/>
    <x v="133"/>
    <x v="3"/>
    <n v="29"/>
    <x v="133"/>
    <n v="29"/>
    <s v="GP Direct Access Beds"/>
    <s v="GP Direct Access Beds"/>
    <x v="6"/>
    <s v="Step down (discharge to assess pathway-2)"/>
    <s v=""/>
    <x v="1"/>
    <s v=""/>
    <x v="0"/>
    <s v=""/>
    <s v=""/>
    <x v="1"/>
    <x v="0"/>
    <n v="182000"/>
    <x v="0"/>
  </r>
  <r>
    <x v="0"/>
    <x v="133"/>
    <x v="3"/>
    <n v="30"/>
    <x v="133"/>
    <n v="30"/>
    <s v="Care Capacity"/>
    <s v="Care capacity"/>
    <x v="6"/>
    <s v="Step down (discharge to assess pathway-2)"/>
    <s v=""/>
    <x v="1"/>
    <s v=""/>
    <x v="0"/>
    <s v=""/>
    <s v=""/>
    <x v="2"/>
    <x v="0"/>
    <n v="527000"/>
    <x v="0"/>
  </r>
  <r>
    <x v="0"/>
    <x v="133"/>
    <x v="3"/>
    <n v="31"/>
    <x v="133"/>
    <n v="31"/>
    <s v="Care Home worker support"/>
    <s v="Flu Vaccs"/>
    <x v="6"/>
    <s v="Step down (discharge to assess pathway-2)"/>
    <s v=""/>
    <x v="4"/>
    <s v=""/>
    <x v="2"/>
    <s v=""/>
    <s v=""/>
    <x v="2"/>
    <x v="0"/>
    <n v="77000"/>
    <x v="1"/>
  </r>
  <r>
    <x v="0"/>
    <x v="133"/>
    <x v="3"/>
    <n v="32"/>
    <x v="133"/>
    <n v="32"/>
    <s v="OPAL/IDT"/>
    <s v="OPAL/IDT"/>
    <x v="5"/>
    <s v="Preventing admissions to acute setting"/>
    <s v=""/>
    <x v="5"/>
    <s v=""/>
    <x v="2"/>
    <s v=""/>
    <s v=""/>
    <x v="6"/>
    <x v="0"/>
    <n v="1428000"/>
    <x v="0"/>
  </r>
  <r>
    <x v="0"/>
    <x v="133"/>
    <x v="3"/>
    <n v="33"/>
    <x v="133"/>
    <n v="33"/>
    <s v="Hospices and Support"/>
    <s v="Hospices and Support"/>
    <x v="5"/>
    <s v="Preventing admissions to acute setting"/>
    <s v=""/>
    <x v="1"/>
    <s v=""/>
    <x v="2"/>
    <s v=""/>
    <s v=""/>
    <x v="0"/>
    <x v="0"/>
    <n v="1456000"/>
    <x v="0"/>
  </r>
  <r>
    <x v="0"/>
    <x v="133"/>
    <x v="3"/>
    <n v="34"/>
    <x v="133"/>
    <n v="34"/>
    <s v="OT/SPCA"/>
    <s v="OT/SPCA"/>
    <x v="5"/>
    <s v="Preventing admissions to acute setting"/>
    <s v=""/>
    <x v="1"/>
    <s v=""/>
    <x v="2"/>
    <s v=""/>
    <s v=""/>
    <x v="3"/>
    <x v="0"/>
    <n v="2617000"/>
    <x v="0"/>
  </r>
  <r>
    <x v="0"/>
    <x v="133"/>
    <x v="3"/>
    <n v="35"/>
    <x v="133"/>
    <n v="35"/>
    <s v="Social Workers in ED"/>
    <s v="Social Workers in ED"/>
    <x v="3"/>
    <s v="Assessment teams/joint assessment"/>
    <s v=""/>
    <x v="1"/>
    <s v=""/>
    <x v="1"/>
    <s v="0.31"/>
    <s v="0.69"/>
    <x v="0"/>
    <x v="0"/>
    <n v="253000"/>
    <x v="1"/>
  </r>
  <r>
    <x v="0"/>
    <x v="133"/>
    <x v="3"/>
    <n v="36"/>
    <x v="133"/>
    <n v="36"/>
    <s v="Asylum Seeker Support"/>
    <s v="Asylum Seeker Support"/>
    <x v="12"/>
    <s v=""/>
    <s v="Asylum Seeker Support"/>
    <x v="6"/>
    <s v="Asylum Seeker Support"/>
    <x v="2"/>
    <s v=""/>
    <s v=""/>
    <x v="0"/>
    <x v="0"/>
    <n v="100000"/>
    <x v="1"/>
  </r>
  <r>
    <x v="0"/>
    <x v="133"/>
    <x v="3"/>
    <n v="37"/>
    <x v="133"/>
    <n v="37"/>
    <s v="Integrated Community Team"/>
    <s v="NHS based"/>
    <x v="5"/>
    <s v="Reablement service accepting community and discharge referrals"/>
    <s v=""/>
    <x v="1"/>
    <s v=""/>
    <x v="2"/>
    <s v=""/>
    <s v=""/>
    <x v="3"/>
    <x v="0"/>
    <n v="611000"/>
    <x v="0"/>
  </r>
  <r>
    <x v="0"/>
    <x v="133"/>
    <x v="3"/>
    <n v="38"/>
    <x v="133"/>
    <n v="38"/>
    <s v="Integrated Community Team"/>
    <s v="LA based"/>
    <x v="5"/>
    <s v="Reablement service accepting community and discharge referrals"/>
    <s v=""/>
    <x v="1"/>
    <s v=""/>
    <x v="0"/>
    <s v=""/>
    <s v=""/>
    <x v="3"/>
    <x v="0"/>
    <n v="1134000"/>
    <x v="0"/>
  </r>
  <r>
    <x v="0"/>
    <x v="133"/>
    <x v="3"/>
    <n v="39"/>
    <x v="133"/>
    <n v="39"/>
    <s v="CHC Packages"/>
    <s v="Contribution to costs"/>
    <x v="16"/>
    <s v=""/>
    <s v=""/>
    <x v="4"/>
    <s v=""/>
    <x v="2"/>
    <s v=""/>
    <s v=""/>
    <x v="2"/>
    <x v="0"/>
    <n v="1229000"/>
    <x v="0"/>
  </r>
  <r>
    <x v="0"/>
    <x v="133"/>
    <x v="3"/>
    <n v="40"/>
    <x v="133"/>
    <n v="40"/>
    <s v="MH Advocacy"/>
    <s v="MH Advocacy"/>
    <x v="0"/>
    <s v="Risk Stratification"/>
    <s v=""/>
    <x v="3"/>
    <s v=""/>
    <x v="0"/>
    <s v=""/>
    <s v=""/>
    <x v="5"/>
    <x v="0"/>
    <n v="149000"/>
    <x v="0"/>
  </r>
  <r>
    <x v="0"/>
    <x v="133"/>
    <x v="3"/>
    <n v="41"/>
    <x v="133"/>
    <n v="41"/>
    <s v="Wheelchairs"/>
    <s v="Wheelchairs"/>
    <x v="15"/>
    <s v="Physical health/wellbeing"/>
    <s v=""/>
    <x v="1"/>
    <s v=""/>
    <x v="2"/>
    <s v=""/>
    <s v=""/>
    <x v="6"/>
    <x v="0"/>
    <n v="791000"/>
    <x v="0"/>
  </r>
  <r>
    <x v="0"/>
    <x v="133"/>
    <x v="3"/>
    <n v="42"/>
    <x v="133"/>
    <n v="42"/>
    <s v="Risk stratification"/>
    <s v="Risk stratification"/>
    <x v="0"/>
    <s v="Risk Stratification"/>
    <s v=""/>
    <x v="2"/>
    <s v=""/>
    <x v="2"/>
    <s v=""/>
    <s v=""/>
    <x v="2"/>
    <x v="0"/>
    <n v="163000"/>
    <x v="0"/>
  </r>
  <r>
    <x v="0"/>
    <x v="133"/>
    <x v="3"/>
    <n v="43"/>
    <x v="133"/>
    <n v="43"/>
    <s v="Primary Care co-ordinators"/>
    <s v="Primary Care co-ordinators"/>
    <x v="0"/>
    <s v="Other"/>
    <s v="Primary Care co-ordinators"/>
    <x v="2"/>
    <s v=""/>
    <x v="2"/>
    <s v=""/>
    <s v=""/>
    <x v="2"/>
    <x v="0"/>
    <n v="1066000"/>
    <x v="0"/>
  </r>
  <r>
    <x v="0"/>
    <x v="133"/>
    <x v="3"/>
    <n v="44"/>
    <x v="133"/>
    <n v="44"/>
    <s v="Support on all types of externally commissioned care"/>
    <s v="Over all categories supporting deman, growth and cost uplift"/>
    <x v="11"/>
    <s v="Other"/>
    <s v="All forms of externally commissioned care"/>
    <x v="6"/>
    <s v="All external care"/>
    <x v="0"/>
    <s v=""/>
    <s v=""/>
    <x v="2"/>
    <x v="3"/>
    <n v="13925675"/>
    <x v="0"/>
  </r>
  <r>
    <x v="0"/>
    <x v="133"/>
    <x v="3"/>
    <n v="45"/>
    <x v="133"/>
    <n v="45"/>
    <s v="Joint DOLs/ILS post "/>
    <s v="Joint DOLs/ILS post "/>
    <x v="7"/>
    <s v="Safeguarding"/>
    <s v=""/>
    <x v="0"/>
    <s v=""/>
    <x v="1"/>
    <s v="0.5"/>
    <s v="0.5"/>
    <x v="4"/>
    <x v="0"/>
    <n v="80000"/>
    <x v="1"/>
  </r>
  <r>
    <x v="0"/>
    <x v="133"/>
    <x v="3"/>
    <n v="46"/>
    <x v="133"/>
    <n v="46"/>
    <s v="Safeguarding Posts"/>
    <s v="Safeguarding Posts"/>
    <x v="7"/>
    <s v="Safeguarding"/>
    <s v=""/>
    <x v="0"/>
    <s v=""/>
    <x v="1"/>
    <s v="0.5"/>
    <s v="0.5"/>
    <x v="1"/>
    <x v="0"/>
    <n v="126000"/>
    <x v="1"/>
  </r>
  <r>
    <x v="0"/>
    <x v="133"/>
    <x v="3"/>
    <n v="47"/>
    <x v="133"/>
    <n v="47"/>
    <s v="Care Capacity"/>
    <s v="Care capacity"/>
    <x v="6"/>
    <s v="Step down (discharge to assess pathway-2)"/>
    <s v=""/>
    <x v="1"/>
    <s v=""/>
    <x v="0"/>
    <s v=""/>
    <s v=""/>
    <x v="2"/>
    <x v="1"/>
    <n v="158144"/>
    <x v="0"/>
  </r>
  <r>
    <x v="0"/>
    <x v="134"/>
    <x v="5"/>
    <n v="1"/>
    <x v="134"/>
    <n v="1"/>
    <s v="Service Integration"/>
    <s v="Carer Advice and Support"/>
    <x v="13"/>
    <s v="Respite services"/>
    <s v=""/>
    <x v="0"/>
    <s v=""/>
    <x v="0"/>
    <s v=""/>
    <s v=""/>
    <x v="0"/>
    <x v="0"/>
    <n v="222154.95586523809"/>
    <x v="0"/>
  </r>
  <r>
    <x v="0"/>
    <x v="134"/>
    <x v="5"/>
    <n v="2"/>
    <x v="134"/>
    <n v="2"/>
    <s v="Service Integration"/>
    <s v="Intermediate Care Services"/>
    <x v="5"/>
    <s v="Reablement service accepting community and discharge referrals"/>
    <s v=""/>
    <x v="0"/>
    <s v=""/>
    <x v="0"/>
    <s v=""/>
    <s v=""/>
    <x v="1"/>
    <x v="0"/>
    <n v="8687567"/>
    <x v="0"/>
  </r>
  <r>
    <x v="0"/>
    <x v="134"/>
    <x v="5"/>
    <n v="3"/>
    <x v="134"/>
    <n v="3"/>
    <s v="Service Integration"/>
    <s v="HICM for managing transfers of care"/>
    <x v="9"/>
    <s v="Multi-Disciplinary/Multi-Agency Discharge Teams supporting discharge"/>
    <s v=""/>
    <x v="0"/>
    <s v=""/>
    <x v="0"/>
    <s v=""/>
    <s v=""/>
    <x v="1"/>
    <x v="0"/>
    <n v="682594.82373083138"/>
    <x v="0"/>
  </r>
  <r>
    <x v="0"/>
    <x v="134"/>
    <x v="5"/>
    <n v="4"/>
    <x v="134"/>
    <n v="4"/>
    <s v="Domicialiary Care "/>
    <s v="Personalised Care at Home"/>
    <x v="8"/>
    <s v="Other"/>
    <s v="Care packages including supporting discharge"/>
    <x v="0"/>
    <s v=""/>
    <x v="0"/>
    <s v=""/>
    <s v=""/>
    <x v="1"/>
    <x v="0"/>
    <n v="12849795.103298884"/>
    <x v="0"/>
  </r>
  <r>
    <x v="0"/>
    <x v="134"/>
    <x v="5"/>
    <n v="5"/>
    <x v="134"/>
    <n v="5"/>
    <s v="Transformation"/>
    <s v="Other"/>
    <x v="12"/>
    <s v=""/>
    <s v="IT Sysem interoperability"/>
    <x v="0"/>
    <s v=""/>
    <x v="0"/>
    <s v=""/>
    <s v=""/>
    <x v="1"/>
    <x v="0"/>
    <n v="2235388.1315349704"/>
    <x v="0"/>
  </r>
  <r>
    <x v="0"/>
    <x v="134"/>
    <x v="5"/>
    <n v="6"/>
    <x v="134"/>
    <n v="6"/>
    <s v="Care Act"/>
    <s v="Carers Services"/>
    <x v="13"/>
    <s v="Other"/>
    <s v="All aspects"/>
    <x v="0"/>
    <s v=""/>
    <x v="0"/>
    <s v=""/>
    <s v=""/>
    <x v="1"/>
    <x v="0"/>
    <n v="3695938.7751067253"/>
    <x v="0"/>
  </r>
  <r>
    <x v="0"/>
    <x v="134"/>
    <x v="5"/>
    <n v="7"/>
    <x v="134"/>
    <n v="7"/>
    <s v="Carers Services"/>
    <s v="Care Act Implementation Duties"/>
    <x v="7"/>
    <s v="Carer advice and support"/>
    <s v=""/>
    <x v="0"/>
    <s v=""/>
    <x v="0"/>
    <s v=""/>
    <s v=""/>
    <x v="0"/>
    <x v="0"/>
    <n v="1123231.9818151391"/>
    <x v="0"/>
  </r>
  <r>
    <x v="0"/>
    <x v="134"/>
    <x v="5"/>
    <n v="8"/>
    <x v="134"/>
    <n v="8"/>
    <s v="Domicialiary Care at Home"/>
    <s v="Personalised Care at Home"/>
    <x v="15"/>
    <s v="Physical health/wellbeing"/>
    <s v=""/>
    <x v="0"/>
    <s v=""/>
    <x v="0"/>
    <s v=""/>
    <s v=""/>
    <x v="2"/>
    <x v="0"/>
    <n v="140665.20110595832"/>
    <x v="0"/>
  </r>
  <r>
    <x v="0"/>
    <x v="134"/>
    <x v="5"/>
    <n v="9"/>
    <x v="134"/>
    <n v="9"/>
    <s v="Day Activities"/>
    <s v="Personalised Care at Home"/>
    <x v="15"/>
    <s v="Other"/>
    <s v="Both physical and mental health and wellbeing"/>
    <x v="0"/>
    <s v=""/>
    <x v="0"/>
    <s v=""/>
    <s v=""/>
    <x v="0"/>
    <x v="0"/>
    <n v="35995.000941850951"/>
    <x v="0"/>
  </r>
  <r>
    <x v="0"/>
    <x v="134"/>
    <x v="5"/>
    <n v="10"/>
    <x v="134"/>
    <n v="10"/>
    <s v="Welcome Homes Support"/>
    <s v="HICM for managing transfers of care"/>
    <x v="9"/>
    <s v="Early Discharge Planning"/>
    <s v=""/>
    <x v="0"/>
    <s v=""/>
    <x v="0"/>
    <s v=""/>
    <s v=""/>
    <x v="0"/>
    <x v="0"/>
    <n v="59358.636864375527"/>
    <x v="0"/>
  </r>
  <r>
    <x v="0"/>
    <x v="134"/>
    <x v="5"/>
    <n v="11"/>
    <x v="134"/>
    <n v="11"/>
    <s v="Paliative Care"/>
    <s v="Personalised Care at Home"/>
    <x v="15"/>
    <s v="Physical health/wellbeing"/>
    <s v=""/>
    <x v="0"/>
    <s v=""/>
    <x v="0"/>
    <s v=""/>
    <s v=""/>
    <x v="2"/>
    <x v="0"/>
    <n v="230072.64077561264"/>
    <x v="0"/>
  </r>
  <r>
    <x v="0"/>
    <x v="134"/>
    <x v="5"/>
    <n v="12"/>
    <x v="134"/>
    <n v="12"/>
    <s v="OPMH Dementia Days"/>
    <s v="Prevention / Earlier Intervention"/>
    <x v="15"/>
    <s v="Other"/>
    <s v="Support Dementia Diagnosis"/>
    <x v="0"/>
    <s v=""/>
    <x v="0"/>
    <s v=""/>
    <s v=""/>
    <x v="3"/>
    <x v="0"/>
    <n v="407428.96596274758"/>
    <x v="0"/>
  </r>
  <r>
    <x v="0"/>
    <x v="134"/>
    <x v="5"/>
    <n v="13"/>
    <x v="134"/>
    <n v="13"/>
    <s v="Day Service"/>
    <s v="Prevention / Earlier Intervention"/>
    <x v="15"/>
    <s v="Mental health /wellbeing"/>
    <s v=""/>
    <x v="0"/>
    <s v=""/>
    <x v="0"/>
    <s v=""/>
    <s v=""/>
    <x v="0"/>
    <x v="0"/>
    <n v="33448.838189543669"/>
    <x v="0"/>
  </r>
  <r>
    <x v="0"/>
    <x v="134"/>
    <x v="5"/>
    <n v="14"/>
    <x v="134"/>
    <n v="14"/>
    <s v="Integrated Community Equipment"/>
    <s v="Personalised Care at Home"/>
    <x v="1"/>
    <s v="Community based equipment"/>
    <s v=""/>
    <x v="0"/>
    <s v=""/>
    <x v="1"/>
    <s v="0.5"/>
    <s v="0.5"/>
    <x v="1"/>
    <x v="0"/>
    <n v="3133125.8214398352"/>
    <x v="0"/>
  </r>
  <r>
    <x v="0"/>
    <x v="134"/>
    <x v="5"/>
    <n v="15"/>
    <x v="134"/>
    <n v="15"/>
    <s v="SHFT Community Team Ocupational Therapy Services"/>
    <s v="Personalised Care at Home"/>
    <x v="15"/>
    <s v="Physical health/wellbeing"/>
    <s v=""/>
    <x v="1"/>
    <s v=""/>
    <x v="2"/>
    <s v=""/>
    <s v=""/>
    <x v="3"/>
    <x v="0"/>
    <n v="2664647.3916370156"/>
    <x v="0"/>
  </r>
  <r>
    <x v="0"/>
    <x v="134"/>
    <x v="5"/>
    <n v="16"/>
    <x v="134"/>
    <n v="16"/>
    <s v="SHFT Community Team - Physiotherapy"/>
    <s v="Personalised Care at Home"/>
    <x v="15"/>
    <s v="Physical health/wellbeing"/>
    <s v=""/>
    <x v="1"/>
    <s v=""/>
    <x v="2"/>
    <s v=""/>
    <s v=""/>
    <x v="3"/>
    <x v="0"/>
    <n v="3520999.7144372351"/>
    <x v="0"/>
  </r>
  <r>
    <x v="0"/>
    <x v="134"/>
    <x v="5"/>
    <n v="17"/>
    <x v="134"/>
    <n v="17"/>
    <s v="SHFT Community Team - Nursing"/>
    <s v="Personalised Care at Home"/>
    <x v="15"/>
    <s v="Physical health/wellbeing"/>
    <s v=""/>
    <x v="1"/>
    <s v=""/>
    <x v="2"/>
    <s v=""/>
    <s v=""/>
    <x v="3"/>
    <x v="0"/>
    <n v="34376371.215775408"/>
    <x v="0"/>
  </r>
  <r>
    <x v="0"/>
    <x v="134"/>
    <x v="5"/>
    <n v="18"/>
    <x v="134"/>
    <n v="18"/>
    <s v="Fleet Hospital Community Beds"/>
    <s v="Community based services"/>
    <x v="6"/>
    <s v="Step down (discharge to assess pathway-2)"/>
    <s v=""/>
    <x v="1"/>
    <s v=""/>
    <x v="2"/>
    <s v=""/>
    <s v=""/>
    <x v="3"/>
    <x v="0"/>
    <n v="1884959.5502486581"/>
    <x v="0"/>
  </r>
  <r>
    <x v="0"/>
    <x v="134"/>
    <x v="5"/>
    <n v="19"/>
    <x v="134"/>
    <n v="19"/>
    <s v="LD Community Teams"/>
    <s v="Personalised are at Home"/>
    <x v="15"/>
    <s v="Other"/>
    <s v="Physical and mental wellbeing"/>
    <x v="1"/>
    <s v=""/>
    <x v="2"/>
    <s v=""/>
    <s v=""/>
    <x v="3"/>
    <x v="0"/>
    <n v="3242410.1791144297"/>
    <x v="0"/>
  </r>
  <r>
    <x v="0"/>
    <x v="134"/>
    <x v="5"/>
    <n v="20"/>
    <x v="134"/>
    <n v="20"/>
    <s v="OPMH Community Teams"/>
    <s v="Personalised Care at Home"/>
    <x v="15"/>
    <s v="Mental health /wellbeing"/>
    <s v=""/>
    <x v="1"/>
    <s v=""/>
    <x v="2"/>
    <s v=""/>
    <s v=""/>
    <x v="3"/>
    <x v="0"/>
    <n v="15299120.097959656"/>
    <x v="0"/>
  </r>
  <r>
    <x v="0"/>
    <x v="134"/>
    <x v="5"/>
    <n v="21"/>
    <x v="134"/>
    <n v="21"/>
    <s v="Wheelchair Services"/>
    <s v="Personalised Care at Home"/>
    <x v="1"/>
    <s v="Community based equipment"/>
    <s v=""/>
    <x v="1"/>
    <s v=""/>
    <x v="2"/>
    <s v=""/>
    <s v=""/>
    <x v="3"/>
    <x v="0"/>
    <n v="797516.97941616282"/>
    <x v="0"/>
  </r>
  <r>
    <x v="0"/>
    <x v="134"/>
    <x v="5"/>
    <n v="22"/>
    <x v="134"/>
    <n v="22"/>
    <s v="Meeting Social Care Need"/>
    <s v="Personalised Care at Home"/>
    <x v="15"/>
    <s v="Other"/>
    <s v="Digital Personalised Care"/>
    <x v="0"/>
    <s v=""/>
    <x v="0"/>
    <s v=""/>
    <s v=""/>
    <x v="1"/>
    <x v="3"/>
    <n v="26524928"/>
    <x v="0"/>
  </r>
  <r>
    <x v="0"/>
    <x v="134"/>
    <x v="5"/>
    <n v="23"/>
    <x v="134"/>
    <n v="23"/>
    <s v="Disabled Facilities Grant"/>
    <s v="DFG Related Schemes"/>
    <x v="14"/>
    <s v="Other"/>
    <s v="All aspects"/>
    <x v="6"/>
    <s v="Housing "/>
    <x v="0"/>
    <s v=""/>
    <s v=""/>
    <x v="1"/>
    <x v="2"/>
    <n v="14252433"/>
    <x v="0"/>
  </r>
  <r>
    <x v="0"/>
    <x v="134"/>
    <x v="5"/>
    <n v="24"/>
    <x v="134"/>
    <n v="24"/>
    <s v="Winter Pressures Scheme"/>
    <s v="Social Care Demand"/>
    <x v="12"/>
    <s v=""/>
    <s v="Social Care"/>
    <x v="0"/>
    <s v=""/>
    <x v="0"/>
    <s v=""/>
    <s v=""/>
    <x v="1"/>
    <x v="3"/>
    <n v="4754497"/>
    <x v="0"/>
  </r>
  <r>
    <x v="0"/>
    <x v="134"/>
    <x v="5"/>
    <n v="25"/>
    <x v="134"/>
    <n v="25"/>
    <s v="Community Team - Podiatry"/>
    <s v="Personalised Care at Home"/>
    <x v="15"/>
    <s v="Physical health/wellbeing"/>
    <s v=""/>
    <x v="1"/>
    <s v=""/>
    <x v="2"/>
    <s v=""/>
    <s v=""/>
    <x v="3"/>
    <x v="0"/>
    <n v="1326457.1319387748"/>
    <x v="0"/>
  </r>
  <r>
    <x v="0"/>
    <x v="134"/>
    <x v="5"/>
    <n v="26"/>
    <x v="134"/>
    <n v="26"/>
    <s v="Community Care Team - Rehab"/>
    <s v="Intermediate Care Services"/>
    <x v="15"/>
    <s v="Physical health/wellbeing"/>
    <s v=""/>
    <x v="1"/>
    <s v=""/>
    <x v="2"/>
    <s v=""/>
    <s v=""/>
    <x v="2"/>
    <x v="0"/>
    <n v="1280171.5288714764"/>
    <x v="0"/>
  </r>
  <r>
    <x v="0"/>
    <x v="134"/>
    <x v="5"/>
    <n v="27"/>
    <x v="134"/>
    <n v="27"/>
    <s v="Community Care Team - Physio"/>
    <s v="Intermediate Care Services"/>
    <x v="15"/>
    <s v="Physical health/wellbeing"/>
    <s v=""/>
    <x v="1"/>
    <s v=""/>
    <x v="2"/>
    <s v=""/>
    <s v=""/>
    <x v="2"/>
    <x v="0"/>
    <n v="51822"/>
    <x v="0"/>
  </r>
  <r>
    <x v="0"/>
    <x v="135"/>
    <x v="4"/>
    <n v="1"/>
    <x v="135"/>
    <n v="1"/>
    <s v="Hertfordshire Home Improvement Agency (HHIA)"/>
    <s v="Funding from the DFG to carry out activities under the HHIA"/>
    <x v="14"/>
    <s v="Adaptations, including statutory DFG grants"/>
    <s v=" "/>
    <x v="0"/>
    <s v=""/>
    <x v="0"/>
    <s v=""/>
    <s v=""/>
    <x v="2"/>
    <x v="2"/>
    <n v="4183596"/>
    <x v="0"/>
  </r>
  <r>
    <x v="0"/>
    <x v="135"/>
    <x v="4"/>
    <n v="2"/>
    <x v="135"/>
    <n v="2"/>
    <s v="DFG not associated with Hertfordshire Home Improvement Agency"/>
    <s v="Funding for Districts and Borough Councils, Housing Associations &amp; Private Organisations not affiliated with the HHIA to carry out adaptations/work within their respective areas "/>
    <x v="14"/>
    <s v="Adaptations, including statutory DFG grants"/>
    <s v=" "/>
    <x v="0"/>
    <s v=""/>
    <x v="0"/>
    <s v=""/>
    <s v=""/>
    <x v="2"/>
    <x v="2"/>
    <n v="4080292"/>
    <x v="0"/>
  </r>
  <r>
    <x v="0"/>
    <x v="135"/>
    <x v="4"/>
    <n v="3"/>
    <x v="135"/>
    <n v="3"/>
    <s v="Older Peoples Budget - Residential and Nursing (less client contribution)"/>
    <s v="Funding for care purchasing (residential and nursing)"/>
    <x v="4"/>
    <s v="Care home"/>
    <s v=" "/>
    <x v="0"/>
    <s v=""/>
    <x v="0"/>
    <s v=""/>
    <s v=""/>
    <x v="2"/>
    <x v="4"/>
    <n v="54946845"/>
    <x v="0"/>
  </r>
  <r>
    <x v="0"/>
    <x v="135"/>
    <x v="4"/>
    <n v="4"/>
    <x v="135"/>
    <n v="4"/>
    <s v="Older Peoples Budget - Home Care"/>
    <s v="Funding for care purchasing (home care)"/>
    <x v="8"/>
    <s v="Domiciliary care packages"/>
    <s v=" "/>
    <x v="0"/>
    <s v=""/>
    <x v="0"/>
    <s v=""/>
    <s v=""/>
    <x v="2"/>
    <x v="4"/>
    <n v="12298984"/>
    <x v="0"/>
  </r>
  <r>
    <x v="0"/>
    <x v="135"/>
    <x v="4"/>
    <n v="5"/>
    <x v="135"/>
    <n v="5"/>
    <s v="Older Peoples Budget - Direct Payments"/>
    <s v="Funding for direct payments"/>
    <x v="16"/>
    <s v=" "/>
    <s v=" "/>
    <x v="0"/>
    <s v=""/>
    <x v="0"/>
    <s v=""/>
    <s v=""/>
    <x v="1"/>
    <x v="4"/>
    <n v="16291474"/>
    <x v="0"/>
  </r>
  <r>
    <x v="0"/>
    <x v="135"/>
    <x v="4"/>
    <n v="6"/>
    <x v="135"/>
    <n v="6"/>
    <s v="Older Peoples Budget - Assessment and Care Management"/>
    <s v="Funding to support care coordination"/>
    <x v="3"/>
    <s v="Care navigation and planning"/>
    <s v=" "/>
    <x v="0"/>
    <s v=""/>
    <x v="0"/>
    <s v=""/>
    <s v=""/>
    <x v="1"/>
    <x v="4"/>
    <n v="24677514"/>
    <x v="0"/>
  </r>
  <r>
    <x v="0"/>
    <x v="135"/>
    <x v="4"/>
    <n v="7"/>
    <x v="135"/>
    <n v="7"/>
    <s v="Older Peoples Budget - Assistive Technologies and Equipment"/>
    <s v="Funding for telecare, adaptions and equipment (excluding Hertfordshire Equipment Service)"/>
    <x v="1"/>
    <s v="Telecare"/>
    <s v=" "/>
    <x v="0"/>
    <s v=""/>
    <x v="0"/>
    <s v=""/>
    <s v=""/>
    <x v="0"/>
    <x v="4"/>
    <n v="708674"/>
    <x v="0"/>
  </r>
  <r>
    <x v="0"/>
    <x v="135"/>
    <x v="4"/>
    <n v="8"/>
    <x v="135"/>
    <n v="8"/>
    <s v="Older Peoples Budget - Day Care and Other Community Services"/>
    <s v="Funding for day services for older people and other community services including transport"/>
    <x v="12"/>
    <s v=" "/>
    <s v="Day care and_x000a_other community services"/>
    <x v="0"/>
    <s v=""/>
    <x v="0"/>
    <s v=""/>
    <s v=""/>
    <x v="0"/>
    <x v="4"/>
    <n v="1837466"/>
    <x v="0"/>
  </r>
  <r>
    <x v="0"/>
    <x v="135"/>
    <x v="4"/>
    <n v="9"/>
    <x v="135"/>
    <n v="9"/>
    <s v="Older Peoples Budget - IMC"/>
    <s v="Funding for intermediate care beds "/>
    <x v="6"/>
    <s v="Other"/>
    <s v="Mixture"/>
    <x v="0"/>
    <s v=""/>
    <x v="0"/>
    <s v=""/>
    <s v=""/>
    <x v="2"/>
    <x v="4"/>
    <n v="1138037"/>
    <x v="0"/>
  </r>
  <r>
    <x v="0"/>
    <x v="135"/>
    <x v="4"/>
    <n v="10"/>
    <x v="135"/>
    <n v="10"/>
    <s v="Social Care Baseline Funding"/>
    <s v="Funding specifically targeted at supporting adult social care pressures. It is currently being used to fund demographic pressures, national living wage etc."/>
    <x v="8"/>
    <s v="Domiciliary care packages"/>
    <s v=" "/>
    <x v="0"/>
    <s v=""/>
    <x v="0"/>
    <s v=""/>
    <s v=""/>
    <x v="2"/>
    <x v="3"/>
    <n v="12909000"/>
    <x v="0"/>
  </r>
  <r>
    <x v="0"/>
    <x v="135"/>
    <x v="4"/>
    <n v="11"/>
    <x v="135"/>
    <n v="11"/>
    <s v="Home Care"/>
    <s v="Funding for home care, including inflationary uplift for home care capacity"/>
    <x v="8"/>
    <s v="Domiciliary care packages"/>
    <s v=" "/>
    <x v="0"/>
    <s v=""/>
    <x v="0"/>
    <s v=""/>
    <s v=""/>
    <x v="2"/>
    <x v="3"/>
    <n v="7501000"/>
    <x v="0"/>
  </r>
  <r>
    <x v="0"/>
    <x v="135"/>
    <x v="4"/>
    <n v="12"/>
    <x v="135"/>
    <n v="12"/>
    <s v="Assessment and Care Management"/>
    <s v="Funding for additional social work and occupational therapy posts to support assessment and care management "/>
    <x v="3"/>
    <s v="Assessment teams/joint assessment"/>
    <s v=" "/>
    <x v="0"/>
    <s v=""/>
    <x v="0"/>
    <s v=""/>
    <s v=""/>
    <x v="1"/>
    <x v="3"/>
    <n v="1602995"/>
    <x v="0"/>
  </r>
  <r>
    <x v="0"/>
    <x v="135"/>
    <x v="4"/>
    <n v="13"/>
    <x v="135"/>
    <n v="13"/>
    <s v="Hertfordshire Care Providers Association (HCPA)"/>
    <s v="Funding for the HCPA who deliver a range of training, recruitment services and general advice &amp; support to care providers"/>
    <x v="10"/>
    <s v="Workforce development"/>
    <s v=" "/>
    <x v="0"/>
    <s v=""/>
    <x v="0"/>
    <s v=""/>
    <s v=""/>
    <x v="2"/>
    <x v="3"/>
    <n v="772000"/>
    <x v="0"/>
  </r>
  <r>
    <x v="0"/>
    <x v="135"/>
    <x v="4"/>
    <n v="14"/>
    <x v="135"/>
    <n v="14"/>
    <s v="Hospital Discharge and Community Navigation"/>
    <s v="Funding for the voluntary sector to support people being discharged home and to support people to connect in their community"/>
    <x v="0"/>
    <s v="Social Prescribing"/>
    <s v=" "/>
    <x v="0"/>
    <s v=""/>
    <x v="0"/>
    <s v=""/>
    <s v=""/>
    <x v="0"/>
    <x v="3"/>
    <n v="770000"/>
    <x v="0"/>
  </r>
  <r>
    <x v="0"/>
    <x v="135"/>
    <x v="4"/>
    <n v="15"/>
    <x v="135"/>
    <n v="15"/>
    <s v="Preventative Budget"/>
    <s v="Funding for day care services, carers support services and other community services "/>
    <x v="12"/>
    <s v=" "/>
    <s v="Day care, carer and other community services"/>
    <x v="0"/>
    <s v=""/>
    <x v="0"/>
    <s v=""/>
    <s v=""/>
    <x v="0"/>
    <x v="4"/>
    <n v="1798734"/>
    <x v="0"/>
  </r>
  <r>
    <x v="0"/>
    <x v="135"/>
    <x v="4"/>
    <n v="16"/>
    <x v="135"/>
    <n v="16"/>
    <s v="Integrated Care Programme Team"/>
    <s v="Funding for the ICPT"/>
    <x v="10"/>
    <s v="Programme management"/>
    <s v=" "/>
    <x v="0"/>
    <s v=""/>
    <x v="0"/>
    <s v=""/>
    <s v=""/>
    <x v="1"/>
    <x v="0"/>
    <n v="998922"/>
    <x v="0"/>
  </r>
  <r>
    <x v="0"/>
    <x v="135"/>
    <x v="4"/>
    <n v="17"/>
    <x v="135"/>
    <n v="17"/>
    <s v="Reablement at home (formerly Specialist Care at Home)"/>
    <s v="This funding supports Hertfordshire's reablement and homecare service, Specialist Care at Home"/>
    <x v="5"/>
    <s v="Reablement service accepting community and discharge referrals"/>
    <s v=" "/>
    <x v="0"/>
    <s v=""/>
    <x v="0"/>
    <s v=""/>
    <s v=""/>
    <x v="2"/>
    <x v="0"/>
    <n v="8620055"/>
    <x v="0"/>
  </r>
  <r>
    <x v="0"/>
    <x v="135"/>
    <x v="4"/>
    <n v="18"/>
    <x v="135"/>
    <n v="18"/>
    <s v="Social care baseline funding"/>
    <s v="Funding specifically targeted at supporting adult social care purchasing budgets"/>
    <x v="8"/>
    <s v="Domiciliary care packages"/>
    <s v=" "/>
    <x v="0"/>
    <s v=""/>
    <x v="0"/>
    <s v=""/>
    <s v=""/>
    <x v="2"/>
    <x v="0"/>
    <n v="7495000"/>
    <x v="0"/>
  </r>
  <r>
    <x v="0"/>
    <x v="135"/>
    <x v="4"/>
    <n v="19"/>
    <x v="135"/>
    <n v="19"/>
    <s v="Social care baseline funding"/>
    <s v="Funding specifically targeted at supporting adult social care purchasing budgets"/>
    <x v="4"/>
    <s v="Other"/>
    <s v="Mixture of residential, nursing etc"/>
    <x v="0"/>
    <s v=""/>
    <x v="0"/>
    <s v=""/>
    <s v=""/>
    <x v="2"/>
    <x v="0"/>
    <n v="7646000"/>
    <x v="0"/>
  </r>
  <r>
    <x v="0"/>
    <x v="135"/>
    <x v="4"/>
    <n v="20"/>
    <x v="135"/>
    <n v="20"/>
    <s v="Additional Contribution - Carers Funding"/>
    <s v="Funding to support carers services including carers breaks "/>
    <x v="13"/>
    <s v="Respite services"/>
    <s v=" "/>
    <x v="0"/>
    <s v=""/>
    <x v="0"/>
    <s v=""/>
    <s v=""/>
    <x v="0"/>
    <x v="1"/>
    <n v="703044"/>
    <x v="0"/>
  </r>
  <r>
    <x v="0"/>
    <x v="135"/>
    <x v="4"/>
    <n v="21"/>
    <x v="135"/>
    <n v="21"/>
    <s v="Additional Contribution - Care Act Funding"/>
    <s v="Funding to support voluntary organisations providing carer advice, support and prevent crisis"/>
    <x v="7"/>
    <s v="Carer advice and support"/>
    <s v=" "/>
    <x v="0"/>
    <s v=""/>
    <x v="0"/>
    <s v=""/>
    <s v=""/>
    <x v="0"/>
    <x v="1"/>
    <n v="1543368"/>
    <x v="0"/>
  </r>
  <r>
    <x v="0"/>
    <x v="135"/>
    <x v="4"/>
    <n v="22"/>
    <x v="135"/>
    <n v="22"/>
    <s v="Additional Contribution - Staffing"/>
    <s v="Funding for staffing and various teams supporting the BCF schemes, including Assistant Director, ICPT, finance etc. "/>
    <x v="10"/>
    <s v="Programme management"/>
    <s v=" "/>
    <x v="0"/>
    <s v=""/>
    <x v="0"/>
    <s v=""/>
    <s v=""/>
    <x v="1"/>
    <x v="1"/>
    <n v="421994"/>
    <x v="0"/>
  </r>
  <r>
    <x v="0"/>
    <x v="135"/>
    <x v="4"/>
    <n v="23"/>
    <x v="135"/>
    <n v="23"/>
    <s v="Additional Contribution - Maintenance of Social Care"/>
    <s v="Funding for integrated care and rapid response teams "/>
    <x v="11"/>
    <s v="Multidisciplinary teams that are supporting independence, such as anticipatory care"/>
    <s v=" "/>
    <x v="0"/>
    <s v=""/>
    <x v="0"/>
    <s v=""/>
    <s v=""/>
    <x v="1"/>
    <x v="1"/>
    <n v="985328"/>
    <x v="0"/>
  </r>
  <r>
    <x v="0"/>
    <x v="135"/>
    <x v="4"/>
    <n v="24"/>
    <x v="135"/>
    <n v="24"/>
    <s v="Additional Contribution - Maintenance of Social Care"/>
    <s v="Funding for additional staff to support care navigation and planning"/>
    <x v="3"/>
    <s v="Care navigation and planning"/>
    <s v=" "/>
    <x v="0"/>
    <s v=""/>
    <x v="0"/>
    <s v=""/>
    <s v=""/>
    <x v="1"/>
    <x v="1"/>
    <n v="1610256"/>
    <x v="0"/>
  </r>
  <r>
    <x v="0"/>
    <x v="135"/>
    <x v="4"/>
    <n v="25"/>
    <x v="135"/>
    <n v="25"/>
    <s v="Additional Contribution - Maintenance of Social Care"/>
    <s v="Funding for intermediate care beds "/>
    <x v="6"/>
    <s v="Other"/>
    <s v="Mixture"/>
    <x v="0"/>
    <s v=""/>
    <x v="0"/>
    <s v=""/>
    <s v=""/>
    <x v="2"/>
    <x v="1"/>
    <n v="1052000"/>
    <x v="0"/>
  </r>
  <r>
    <x v="0"/>
    <x v="135"/>
    <x v="4"/>
    <n v="26"/>
    <x v="135"/>
    <n v="26"/>
    <s v="Facilitated &amp; supported discharge including planning and nurse navigator"/>
    <s v="Services to facilitate Discharge to home or Care Home"/>
    <x v="9"/>
    <s v="Multi-Disciplinary/Multi-Agency Discharge Teams supporting discharge"/>
    <s v=" "/>
    <x v="1"/>
    <s v=""/>
    <x v="2"/>
    <s v=""/>
    <s v=""/>
    <x v="3"/>
    <x v="0"/>
    <n v="1555671"/>
    <x v="0"/>
  </r>
  <r>
    <x v="0"/>
    <x v="135"/>
    <x v="4"/>
    <n v="27"/>
    <x v="135"/>
    <n v="27"/>
    <s v="Prevention of Admission"/>
    <s v="Community Interventions Admission Avoidance to Acute Services"/>
    <x v="5"/>
    <s v="Preventing admissions to acute setting"/>
    <s v=" "/>
    <x v="1"/>
    <s v=""/>
    <x v="2"/>
    <s v=""/>
    <s v=""/>
    <x v="3"/>
    <x v="0"/>
    <n v="5270151"/>
    <x v="0"/>
  </r>
  <r>
    <x v="0"/>
    <x v="135"/>
    <x v="4"/>
    <n v="28"/>
    <x v="135"/>
    <n v="28"/>
    <s v="Reablement Service at Home"/>
    <s v="Services to facilitate Discharge to home or Care Home"/>
    <x v="5"/>
    <s v="Reablement service accepting community and discharge referrals"/>
    <s v=" "/>
    <x v="1"/>
    <s v=""/>
    <x v="2"/>
    <s v=""/>
    <s v=""/>
    <x v="3"/>
    <x v="0"/>
    <n v="2081334"/>
    <x v="0"/>
  </r>
  <r>
    <x v="0"/>
    <x v="135"/>
    <x v="4"/>
    <n v="29"/>
    <x v="135"/>
    <n v="29"/>
    <s v="Emergency Intervention Vehicle and Prevention of Admission Service"/>
    <s v="Community Interventions Admission Avoidance to Acute Services"/>
    <x v="5"/>
    <s v="Rapid/Crisis Response - step up (2 hr response)"/>
    <s v=" "/>
    <x v="1"/>
    <s v=""/>
    <x v="2"/>
    <s v=""/>
    <s v=""/>
    <x v="3"/>
    <x v="0"/>
    <n v="3191406"/>
    <x v="0"/>
  </r>
  <r>
    <x v="0"/>
    <x v="135"/>
    <x v="4"/>
    <n v="30"/>
    <x v="135"/>
    <n v="30"/>
    <s v="Community Treatment Services"/>
    <s v="Reablement Nursing and Therapy Support"/>
    <x v="11"/>
    <s v="Other"/>
    <s v="Nursing and Therapy Support"/>
    <x v="1"/>
    <s v=""/>
    <x v="2"/>
    <s v=""/>
    <s v=""/>
    <x v="3"/>
    <x v="0"/>
    <n v="11064915"/>
    <x v="0"/>
  </r>
  <r>
    <x v="0"/>
    <x v="135"/>
    <x v="4"/>
    <n v="31"/>
    <x v="135"/>
    <n v="31"/>
    <s v="Complex case management"/>
    <s v="Higher Acuity Support facilitating discharge"/>
    <x v="11"/>
    <s v="Other"/>
    <s v="Higher Acuity Support"/>
    <x v="1"/>
    <s v=""/>
    <x v="2"/>
    <s v=""/>
    <s v=""/>
    <x v="3"/>
    <x v="0"/>
    <n v="1437951"/>
    <x v="0"/>
  </r>
  <r>
    <x v="0"/>
    <x v="135"/>
    <x v="4"/>
    <n v="32"/>
    <x v="135"/>
    <n v="32"/>
    <s v="Specialist palliative care services"/>
    <s v="Hospice at Home/Palliative Care Service"/>
    <x v="12"/>
    <s v=" "/>
    <s v="End of Life Care"/>
    <x v="1"/>
    <s v=""/>
    <x v="2"/>
    <s v=""/>
    <s v=""/>
    <x v="3"/>
    <x v="0"/>
    <n v="558163"/>
    <x v="0"/>
  </r>
  <r>
    <x v="0"/>
    <x v="135"/>
    <x v="4"/>
    <n v="33"/>
    <x v="135"/>
    <n v="33"/>
    <s v="Discharge Home to Assess"/>
    <s v="Community Interventions facilitating discharge supporting Acute Services"/>
    <x v="5"/>
    <s v="Reablement service accepting community and discharge referrals"/>
    <s v=" "/>
    <x v="1"/>
    <s v=""/>
    <x v="2"/>
    <s v=""/>
    <s v=""/>
    <x v="3"/>
    <x v="0"/>
    <n v="1586606"/>
    <x v="0"/>
  </r>
  <r>
    <x v="0"/>
    <x v="135"/>
    <x v="4"/>
    <n v="34"/>
    <x v="135"/>
    <n v="34"/>
    <s v="Continuing Care (Adults)"/>
    <s v="Supporting people awarded continuing care status"/>
    <x v="4"/>
    <s v="Nursing home"/>
    <s v=" "/>
    <x v="4"/>
    <s v=""/>
    <x v="2"/>
    <s v=""/>
    <s v=""/>
    <x v="3"/>
    <x v="0"/>
    <n v="35920012"/>
    <x v="0"/>
  </r>
  <r>
    <x v="0"/>
    <x v="135"/>
    <x v="4"/>
    <n v="35"/>
    <x v="135"/>
    <n v="35"/>
    <s v="Continuing Care (Adults) "/>
    <s v="Supporting people awarded continuing care status"/>
    <x v="15"/>
    <s v="Physical health/wellbeing"/>
    <s v=" "/>
    <x v="4"/>
    <s v=""/>
    <x v="2"/>
    <s v=""/>
    <s v=""/>
    <x v="2"/>
    <x v="1"/>
    <n v="42204975"/>
    <x v="0"/>
  </r>
  <r>
    <x v="0"/>
    <x v="135"/>
    <x v="4"/>
    <n v="36"/>
    <x v="135"/>
    <n v="36"/>
    <s v="Funded Nursing Care (FNC) "/>
    <s v="FNC Contribution to support residential care home payment and End of Life pathway"/>
    <x v="4"/>
    <s v="Nursing home"/>
    <s v=" "/>
    <x v="1"/>
    <s v=""/>
    <x v="2"/>
    <s v=""/>
    <s v=""/>
    <x v="2"/>
    <x v="1"/>
    <n v="17506751"/>
    <x v="0"/>
  </r>
  <r>
    <x v="0"/>
    <x v="135"/>
    <x v="4"/>
    <n v="37"/>
    <x v="135"/>
    <n v="37"/>
    <s v="Hospice Support"/>
    <s v="Hospice Based Palliative Care Service"/>
    <x v="4"/>
    <s v="Other"/>
    <s v="Hospice"/>
    <x v="1"/>
    <s v=""/>
    <x v="2"/>
    <s v=""/>
    <s v=""/>
    <x v="2"/>
    <x v="1"/>
    <n v="1710972"/>
    <x v="0"/>
  </r>
  <r>
    <x v="0"/>
    <x v="135"/>
    <x v="4"/>
    <n v="38"/>
    <x v="135"/>
    <n v="38"/>
    <s v="Intermediate Care Services "/>
    <s v="Creating step down support in Community Intermediate Care placement"/>
    <x v="6"/>
    <s v="Step down (discharge to assess pathway-2)"/>
    <s v=" "/>
    <x v="1"/>
    <s v=""/>
    <x v="2"/>
    <s v=""/>
    <s v=""/>
    <x v="3"/>
    <x v="1"/>
    <n v="19380159"/>
    <x v="0"/>
  </r>
  <r>
    <x v="0"/>
    <x v="135"/>
    <x v="4"/>
    <n v="39"/>
    <x v="135"/>
    <n v="39"/>
    <s v="Intermediate Care Services "/>
    <s v="Intermediate Care Nursing and Medical Support in Care Setting"/>
    <x v="6"/>
    <s v="Step down (discharge to assess pathway-2)"/>
    <s v=" "/>
    <x v="1"/>
    <s v=""/>
    <x v="2"/>
    <s v=""/>
    <s v=""/>
    <x v="2"/>
    <x v="1"/>
    <n v="1431842"/>
    <x v="0"/>
  </r>
  <r>
    <x v="0"/>
    <x v="135"/>
    <x v="4"/>
    <n v="40"/>
    <x v="135"/>
    <n v="40"/>
    <s v="Out of Hospital Rapid Response/End of Life Care (EOLC)"/>
    <s v="Funding to support rapid response and EOLC services"/>
    <x v="15"/>
    <s v="Other"/>
    <s v="End of Life Care"/>
    <x v="1"/>
    <s v=""/>
    <x v="2"/>
    <s v=""/>
    <s v=""/>
    <x v="2"/>
    <x v="1"/>
    <n v="5791717"/>
    <x v="0"/>
  </r>
  <r>
    <x v="0"/>
    <x v="135"/>
    <x v="4"/>
    <n v="41"/>
    <x v="135"/>
    <n v="41"/>
    <s v="HCT Main Community Contract"/>
    <s v="Main provider of Community Services for BCF Cohort"/>
    <x v="11"/>
    <s v="Other"/>
    <s v="Main provider of Community Services for BCF Cohort"/>
    <x v="1"/>
    <s v=""/>
    <x v="2"/>
    <s v=""/>
    <s v=""/>
    <x v="3"/>
    <x v="1"/>
    <n v="27619000"/>
    <x v="0"/>
  </r>
  <r>
    <x v="0"/>
    <x v="135"/>
    <x v="4"/>
    <n v="42"/>
    <x v="135"/>
    <n v="42"/>
    <s v="CLCH Main Community Contract"/>
    <s v="Main provider of Community Services for BCF Cohort"/>
    <x v="11"/>
    <s v="Other"/>
    <s v="Main provider of Community Services for BCF Cohort"/>
    <x v="1"/>
    <s v=""/>
    <x v="2"/>
    <s v=""/>
    <s v=""/>
    <x v="3"/>
    <x v="1"/>
    <n v="11825468"/>
    <x v="0"/>
  </r>
  <r>
    <x v="0"/>
    <x v="135"/>
    <x v="4"/>
    <n v="43"/>
    <x v="135"/>
    <n v="43"/>
    <s v="C&amp;P ICB - Minimum Contribution (excl Social Care Contribution)"/>
    <s v="C&amp;P Community Services"/>
    <x v="11"/>
    <s v="Other"/>
    <s v="Community Services "/>
    <x v="1"/>
    <s v=""/>
    <x v="2"/>
    <s v=""/>
    <s v=""/>
    <x v="3"/>
    <x v="0"/>
    <n v="1085664"/>
    <x v="0"/>
  </r>
  <r>
    <x v="0"/>
    <x v="136"/>
    <x v="5"/>
    <n v="1"/>
    <x v="136"/>
    <n v="1"/>
    <s v="Home Visiting Educational Service (Portage)"/>
    <s v="Investment in Portage (a home visiting educational service for pre-school children with additional support needs and their families)"/>
    <x v="11"/>
    <s v="Integrated neighbourhood services"/>
    <s v=""/>
    <x v="3"/>
    <s v=""/>
    <x v="2"/>
    <s v=""/>
    <s v=""/>
    <x v="1"/>
    <x v="0"/>
    <n v="191575"/>
    <x v="0"/>
  </r>
  <r>
    <x v="0"/>
    <x v="136"/>
    <x v="5"/>
    <n v="2"/>
    <x v="136"/>
    <n v="2"/>
    <s v="ICES Pool"/>
    <s v="Investment in ICES (Integrated Community Equipment Service). The aim is to support discharge and enable people to remain in their own home "/>
    <x v="1"/>
    <s v="Community based equipment"/>
    <s v=""/>
    <x v="1"/>
    <s v=""/>
    <x v="2"/>
    <s v=""/>
    <s v=""/>
    <x v="2"/>
    <x v="0"/>
    <n v="1572346.45"/>
    <x v="0"/>
  </r>
  <r>
    <x v="0"/>
    <x v="136"/>
    <x v="5"/>
    <n v="3"/>
    <x v="136"/>
    <n v="3"/>
    <s v="Community Equipment - NRS"/>
    <s v="Further investment in community equiment provided by NRS healthcare. The aim is to support discharge and enable people to remain in their own home "/>
    <x v="1"/>
    <s v="Community based equipment"/>
    <s v=""/>
    <x v="1"/>
    <s v=""/>
    <x v="2"/>
    <s v=""/>
    <s v=""/>
    <x v="2"/>
    <x v="0"/>
    <n v="12233123.010000002"/>
    <x v="0"/>
  </r>
  <r>
    <x v="0"/>
    <x v="136"/>
    <x v="5"/>
    <n v="4"/>
    <x v="136"/>
    <n v="4"/>
    <s v="BCF Hosting"/>
    <s v="This reflects the programme support to BCF"/>
    <x v="10"/>
    <s v="Programme management"/>
    <s v=""/>
    <x v="0"/>
    <s v=""/>
    <x v="0"/>
    <s v=""/>
    <s v=""/>
    <x v="1"/>
    <x v="0"/>
    <n v="53405.008816587506"/>
    <x v="0"/>
  </r>
  <r>
    <x v="0"/>
    <x v="136"/>
    <x v="5"/>
    <n v="5"/>
    <x v="136"/>
    <n v="5"/>
    <s v="Carers Breaks"/>
    <s v="NHS support to social care under section 256 agreement to enable carers to continue in their caring role"/>
    <x v="13"/>
    <s v="Respite services"/>
    <s v=""/>
    <x v="0"/>
    <s v=""/>
    <x v="2"/>
    <s v=""/>
    <s v=""/>
    <x v="1"/>
    <x v="0"/>
    <n v="779681"/>
    <x v="0"/>
  </r>
  <r>
    <x v="0"/>
    <x v="136"/>
    <x v="5"/>
    <n v="6"/>
    <x v="136"/>
    <n v="6"/>
    <s v="Westbrook"/>
    <s v="Delivery of improved health and social care integrated facility at Westbrook House offering a flexible service (no. of beds shown refers to the total unit)"/>
    <x v="6"/>
    <s v="Other"/>
    <s v="Step up and down"/>
    <x v="1"/>
    <s v=""/>
    <x v="2"/>
    <s v=""/>
    <s v=""/>
    <x v="1"/>
    <x v="0"/>
    <n v="1244065.08"/>
    <x v="0"/>
  </r>
  <r>
    <x v="0"/>
    <x v="136"/>
    <x v="5"/>
    <n v="7"/>
    <x v="136"/>
    <n v="7"/>
    <s v="Westview"/>
    <s v="Delivery of improved health and social care integrated facility at Westview offering a flexible service (no. of beds shown refers to the total unit)"/>
    <x v="6"/>
    <s v="Other"/>
    <s v="Step up and down"/>
    <x v="1"/>
    <s v=""/>
    <x v="2"/>
    <s v=""/>
    <s v=""/>
    <x v="1"/>
    <x v="0"/>
    <n v="659719.56000000006"/>
    <x v="0"/>
  </r>
  <r>
    <x v="0"/>
    <x v="136"/>
    <x v="5"/>
    <n v="8"/>
    <x v="136"/>
    <n v="8"/>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0"/>
    <n v="598500"/>
    <x v="0"/>
  </r>
  <r>
    <x v="0"/>
    <x v="136"/>
    <x v="5"/>
    <n v="9"/>
    <x v="136"/>
    <n v="9"/>
    <s v="Care Navigation Post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56760"/>
    <x v="0"/>
  </r>
  <r>
    <x v="0"/>
    <x v="136"/>
    <x v="5"/>
    <n v="10"/>
    <x v="136"/>
    <n v="10"/>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56760"/>
    <x v="0"/>
  </r>
  <r>
    <x v="0"/>
    <x v="136"/>
    <x v="5"/>
    <n v="11"/>
    <x v="136"/>
    <n v="11"/>
    <s v="ART Team"/>
    <s v="Investment in the ART service to respond rapidly to people who are experiencing urgent health or social care needs that left unattended would result in a hospital admission"/>
    <x v="9"/>
    <s v="Multi-Disciplinary/Multi-Agency Discharge Teams supporting discharge"/>
    <s v=""/>
    <x v="1"/>
    <s v=""/>
    <x v="2"/>
    <s v=""/>
    <s v=""/>
    <x v="3"/>
    <x v="0"/>
    <n v="641163.24"/>
    <x v="0"/>
  </r>
  <r>
    <x v="0"/>
    <x v="136"/>
    <x v="5"/>
    <n v="12"/>
    <x v="136"/>
    <n v="12"/>
    <s v="eART Team"/>
    <s v="Investment in the eART service to respond rapidly to people who are experiencing urgent health or social care needs that left unattended would result in a hospital admission"/>
    <x v="9"/>
    <s v="Multi-Disciplinary/Multi-Agency Discharge Teams supporting discharge"/>
    <s v=""/>
    <x v="5"/>
    <s v=""/>
    <x v="2"/>
    <s v=""/>
    <s v=""/>
    <x v="6"/>
    <x v="0"/>
    <n v="654834.92000000004"/>
    <x v="0"/>
  </r>
  <r>
    <x v="0"/>
    <x v="136"/>
    <x v="5"/>
    <n v="13"/>
    <x v="136"/>
    <n v="13"/>
    <s v="Discharge to assess"/>
    <s v="Additional investment in Discharge to Assess model linked to A&amp;E Delivery Board, to get people back to their own homes following hospital discharge"/>
    <x v="9"/>
    <s v="Home First/Discharge to Assess - process support/core costs"/>
    <s v=""/>
    <x v="1"/>
    <s v=""/>
    <x v="2"/>
    <s v=""/>
    <s v=""/>
    <x v="3"/>
    <x v="0"/>
    <n v="1563429.3586871244"/>
    <x v="0"/>
  </r>
  <r>
    <x v="0"/>
    <x v="136"/>
    <x v="5"/>
    <n v="14"/>
    <x v="136"/>
    <n v="14"/>
    <s v="Integrated Discharge Team"/>
    <s v="Additional funding for staffing to support the Integrated Discharge Team pathway and OT Physio Support"/>
    <x v="9"/>
    <s v="Home First/Discharge to Assess - process support/core costs"/>
    <s v=""/>
    <x v="1"/>
    <s v=""/>
    <x v="2"/>
    <s v=""/>
    <s v=""/>
    <x v="3"/>
    <x v="0"/>
    <n v="5916992.3593906518"/>
    <x v="0"/>
  </r>
  <r>
    <x v="0"/>
    <x v="136"/>
    <x v="5"/>
    <n v="15"/>
    <x v="136"/>
    <n v="15"/>
    <s v="Health and Social Care Beds/Spot Purchase"/>
    <s v="Spot purchasing of health and social care beds as required for step up/step down care (beds shown are east Kent total)"/>
    <x v="6"/>
    <s v="Rapid/Crisis Response"/>
    <s v=""/>
    <x v="1"/>
    <s v=""/>
    <x v="2"/>
    <s v=""/>
    <s v=""/>
    <x v="3"/>
    <x v="0"/>
    <n v="3884059.493999999"/>
    <x v="0"/>
  </r>
  <r>
    <x v="0"/>
    <x v="136"/>
    <x v="5"/>
    <n v="16"/>
    <x v="136"/>
    <n v="16"/>
    <s v="CHC integrated commissioning"/>
    <s v="Increase capacity of team to work at increased pace"/>
    <x v="4"/>
    <s v="Care home"/>
    <s v=""/>
    <x v="4"/>
    <s v=""/>
    <x v="2"/>
    <s v=""/>
    <s v=""/>
    <x v="2"/>
    <x v="0"/>
    <n v="14161956.911054596"/>
    <x v="0"/>
  </r>
  <r>
    <x v="0"/>
    <x v="136"/>
    <x v="5"/>
    <n v="17"/>
    <x v="136"/>
    <n v="17"/>
    <s v="Intermediate Care"/>
    <s v="Intermediate Care"/>
    <x v="6"/>
    <s v="Step up"/>
    <s v=""/>
    <x v="1"/>
    <s v=""/>
    <x v="2"/>
    <s v=""/>
    <s v=""/>
    <x v="3"/>
    <x v="0"/>
    <n v="3112375.6634633634"/>
    <x v="0"/>
  </r>
  <r>
    <x v="0"/>
    <x v="136"/>
    <x v="5"/>
    <n v="18"/>
    <x v="136"/>
    <n v="18"/>
    <s v="Physiotherapy"/>
    <s v="Physiotherapy"/>
    <x v="11"/>
    <s v="Low level support for simple hospital discharges (Discharge to Assess pathway 0)"/>
    <s v=""/>
    <x v="1"/>
    <s v=""/>
    <x v="2"/>
    <s v=""/>
    <s v=""/>
    <x v="3"/>
    <x v="0"/>
    <n v="1247528.8369968478"/>
    <x v="0"/>
  </r>
  <r>
    <x v="0"/>
    <x v="136"/>
    <x v="5"/>
    <n v="19"/>
    <x v="136"/>
    <n v="19"/>
    <s v="Community Hospitals"/>
    <s v="Community beds"/>
    <x v="6"/>
    <s v="Other"/>
    <s v="Community Hospital"/>
    <x v="1"/>
    <s v=""/>
    <x v="2"/>
    <s v=""/>
    <s v=""/>
    <x v="3"/>
    <x v="0"/>
    <n v="8893241.1351777948"/>
    <x v="0"/>
  </r>
  <r>
    <x v="0"/>
    <x v="136"/>
    <x v="5"/>
    <n v="20"/>
    <x v="136"/>
    <n v="20"/>
    <s v="Reablement Schemes (OT)"/>
    <s v="Neuro rehab team"/>
    <x v="5"/>
    <s v="Reablement service accepting community and discharge referrals"/>
    <s v=""/>
    <x v="1"/>
    <s v=""/>
    <x v="2"/>
    <s v=""/>
    <s v=""/>
    <x v="3"/>
    <x v="0"/>
    <n v="1184975.5039803358"/>
    <x v="0"/>
  </r>
  <r>
    <x v="0"/>
    <x v="136"/>
    <x v="5"/>
    <n v="21"/>
    <x v="136"/>
    <n v="21"/>
    <s v="Community Liaison - Discharge Team"/>
    <s v="Discharge liaison team"/>
    <x v="11"/>
    <s v="Integrated neighbourhood services"/>
    <s v=""/>
    <x v="1"/>
    <s v=""/>
    <x v="2"/>
    <s v=""/>
    <s v=""/>
    <x v="3"/>
    <x v="0"/>
    <n v="453217.58557945193"/>
    <x v="0"/>
  </r>
  <r>
    <x v="0"/>
    <x v="136"/>
    <x v="5"/>
    <n v="22"/>
    <x v="136"/>
    <n v="22"/>
    <s v="Health and Social Care Coordinators"/>
    <s v="care coordination for frail and complex adults"/>
    <x v="3"/>
    <s v="Support for implementation of anticipatory care"/>
    <s v=""/>
    <x v="1"/>
    <s v=""/>
    <x v="2"/>
    <s v=""/>
    <s v=""/>
    <x v="3"/>
    <x v="0"/>
    <n v="651501.0422107199"/>
    <x v="0"/>
  </r>
  <r>
    <x v="0"/>
    <x v="136"/>
    <x v="5"/>
    <n v="23"/>
    <x v="136"/>
    <n v="23"/>
    <s v="Rapid Response"/>
    <s v="Carers support"/>
    <x v="5"/>
    <s v="Rapid/Crisis Response - step up (2 hr response)"/>
    <s v=""/>
    <x v="0"/>
    <s v=""/>
    <x v="2"/>
    <s v=""/>
    <s v=""/>
    <x v="3"/>
    <x v="0"/>
    <n v="1745596.2124191597"/>
    <x v="0"/>
  </r>
  <r>
    <x v="0"/>
    <x v="136"/>
    <x v="5"/>
    <n v="24"/>
    <x v="136"/>
    <n v="24"/>
    <s v="Carers support"/>
    <s v="Carers support"/>
    <x v="13"/>
    <s v="Other"/>
    <s v="Carers support and navigation services"/>
    <x v="0"/>
    <s v=""/>
    <x v="2"/>
    <s v=""/>
    <s v=""/>
    <x v="3"/>
    <x v="0"/>
    <n v="1252704"/>
    <x v="0"/>
  </r>
  <r>
    <x v="0"/>
    <x v="136"/>
    <x v="5"/>
    <n v="25"/>
    <x v="136"/>
    <n v="25"/>
    <s v="K&amp;M discharge and flow work programme"/>
    <s v="50:50 post with KCC to support the K&amp;M discharge and flow work programme"/>
    <x v="3"/>
    <s v="Care navigation and planning"/>
    <s v=""/>
    <x v="1"/>
    <s v=""/>
    <x v="2"/>
    <s v=""/>
    <s v=""/>
    <x v="1"/>
    <x v="0"/>
    <n v="95000"/>
    <x v="0"/>
  </r>
  <r>
    <x v="0"/>
    <x v="136"/>
    <x v="5"/>
    <n v="26"/>
    <x v="136"/>
    <n v="26"/>
    <s v="Integrated Primary Care Team"/>
    <s v="Providing person-centred, coordinated multi-disciplinary care services, wrapped around GP practices and community services providing care to people who have personalised care plans based on their needs"/>
    <x v="11"/>
    <s v="Multidisciplinary teams that are supporting independence, such as anticipatory care"/>
    <s v=""/>
    <x v="1"/>
    <s v=""/>
    <x v="2"/>
    <s v=""/>
    <s v=""/>
    <x v="3"/>
    <x v="0"/>
    <n v="3298899.9261161559"/>
    <x v="0"/>
  </r>
  <r>
    <x v="0"/>
    <x v="136"/>
    <x v="5"/>
    <n v="27"/>
    <x v="136"/>
    <n v="27"/>
    <s v="Care Navigator"/>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106839.11597764509"/>
    <x v="0"/>
  </r>
  <r>
    <x v="0"/>
    <x v="136"/>
    <x v="5"/>
    <n v="28"/>
    <x v="136"/>
    <n v="28"/>
    <s v="Integrated Primary Care Teams"/>
    <s v="Providing person-centred, coordinated multi-disciplinary care services, wrapped around GP practices and community services providing care to people who have personalised care plans based on their needs"/>
    <x v="11"/>
    <s v="Multidisciplinary teams that are supporting independence, such as anticipatory care"/>
    <s v=""/>
    <x v="1"/>
    <s v=""/>
    <x v="2"/>
    <s v=""/>
    <s v=""/>
    <x v="3"/>
    <x v="0"/>
    <n v="4635003.2404670706"/>
    <x v="0"/>
  </r>
  <r>
    <x v="0"/>
    <x v="136"/>
    <x v="5"/>
    <n v="29"/>
    <x v="136"/>
    <n v="29"/>
    <s v="Crisis &amp; Rapid Response Service"/>
    <s v="Carers support"/>
    <x v="5"/>
    <s v="Rapid/Crisis Response - step up (2 hr response)"/>
    <s v=""/>
    <x v="0"/>
    <s v=""/>
    <x v="2"/>
    <s v=""/>
    <s v=""/>
    <x v="3"/>
    <x v="0"/>
    <n v="209897"/>
    <x v="0"/>
  </r>
  <r>
    <x v="0"/>
    <x v="136"/>
    <x v="5"/>
    <n v="30"/>
    <x v="136"/>
    <n v="30"/>
    <s v="Support to Primary Care"/>
    <s v="Providing person-centred, coordinated multi-disciplinary care services, wrapped around GP practices and community services providing care to people who have personalised care plans based on their needs"/>
    <x v="11"/>
    <s v="Multidisciplinary teams that are supporting independence, such as anticipatory care"/>
    <s v=""/>
    <x v="1"/>
    <s v=""/>
    <x v="2"/>
    <s v=""/>
    <s v=""/>
    <x v="3"/>
    <x v="0"/>
    <n v="1489739.6476411796"/>
    <x v="0"/>
  </r>
  <r>
    <x v="0"/>
    <x v="136"/>
    <x v="5"/>
    <n v="31"/>
    <x v="136"/>
    <n v="31"/>
    <s v="End of Life Care"/>
    <s v="Carers support"/>
    <x v="13"/>
    <s v="Other"/>
    <s v="Eod of Life support"/>
    <x v="1"/>
    <s v=""/>
    <x v="2"/>
    <s v=""/>
    <s v=""/>
    <x v="3"/>
    <x v="0"/>
    <n v="1214282"/>
    <x v="0"/>
  </r>
  <r>
    <x v="0"/>
    <x v="136"/>
    <x v="5"/>
    <n v="32"/>
    <x v="136"/>
    <n v="32"/>
    <s v="Funding D2A pathways"/>
    <s v="Funding of care home beds to discharge patients awaiting assement"/>
    <x v="9"/>
    <s v="Home First/Discharge to Assess - process support/core costs"/>
    <s v=""/>
    <x v="4"/>
    <s v=""/>
    <x v="2"/>
    <s v=""/>
    <s v=""/>
    <x v="2"/>
    <x v="0"/>
    <n v="3727972"/>
    <x v="1"/>
  </r>
  <r>
    <x v="0"/>
    <x v="136"/>
    <x v="5"/>
    <n v="33"/>
    <x v="136"/>
    <n v="33"/>
    <s v="Funding D2A pathways"/>
    <s v="Funding of care home beds to discharge patients awaiting assement"/>
    <x v="9"/>
    <s v="Home First/Discharge to Assess - process support/core costs"/>
    <s v=""/>
    <x v="4"/>
    <s v=""/>
    <x v="0"/>
    <s v=""/>
    <s v=""/>
    <x v="2"/>
    <x v="0"/>
    <n v="721736"/>
    <x v="1"/>
  </r>
  <r>
    <x v="0"/>
    <x v="136"/>
    <x v="5"/>
    <n v="34"/>
    <x v="136"/>
    <n v="34"/>
    <s v="Integrated Community Equipment Service (KCC)"/>
    <s v="Community Equipment provision"/>
    <x v="9"/>
    <s v="Other"/>
    <s v="Community Equipment"/>
    <x v="0"/>
    <s v=""/>
    <x v="0"/>
    <s v=""/>
    <s v=""/>
    <x v="2"/>
    <x v="0"/>
    <n v="954000"/>
    <x v="0"/>
  </r>
  <r>
    <x v="0"/>
    <x v="136"/>
    <x v="5"/>
    <n v="35"/>
    <x v="136"/>
    <n v="35"/>
    <s v="Domiciliary Services (support for Social Care) (KCC)"/>
    <s v="Additional HomeCare Placements"/>
    <x v="8"/>
    <s v="Domiciliary care packages"/>
    <s v=""/>
    <x v="0"/>
    <s v=""/>
    <x v="0"/>
    <s v=""/>
    <s v=""/>
    <x v="2"/>
    <x v="0"/>
    <n v="1914200"/>
    <x v="0"/>
  </r>
  <r>
    <x v="0"/>
    <x v="136"/>
    <x v="5"/>
    <n v="36"/>
    <x v="136"/>
    <n v="36"/>
    <s v="Direct Payments (support for Social Care) (KCC)"/>
    <s v="Additional Direct Payments"/>
    <x v="16"/>
    <s v=""/>
    <s v=""/>
    <x v="0"/>
    <s v=""/>
    <x v="0"/>
    <s v=""/>
    <s v=""/>
    <x v="1"/>
    <x v="0"/>
    <n v="2738800"/>
    <x v="0"/>
  </r>
  <r>
    <x v="0"/>
    <x v="136"/>
    <x v="5"/>
    <n v="37"/>
    <x v="136"/>
    <n v="37"/>
    <s v="Enablement (support for Social Care) (KCC)"/>
    <s v="to support extended working across short term pathways to cover until 6pm during the week and 8am - 4pm at weekends and BH - Careline and workers"/>
    <x v="6"/>
    <s v="Step down (discharge to assess pathway-2)"/>
    <s v=""/>
    <x v="0"/>
    <s v=""/>
    <x v="0"/>
    <s v=""/>
    <s v=""/>
    <x v="2"/>
    <x v="0"/>
    <n v="5765700"/>
    <x v="0"/>
  </r>
  <r>
    <x v="0"/>
    <x v="136"/>
    <x v="5"/>
    <n v="38"/>
    <x v="136"/>
    <n v="38"/>
    <s v="Residential Services (support for Social Care) (KCC)"/>
    <s v="Additional Residential Placements"/>
    <x v="4"/>
    <s v="Care home"/>
    <s v=""/>
    <x v="0"/>
    <s v=""/>
    <x v="0"/>
    <s v=""/>
    <s v=""/>
    <x v="2"/>
    <x v="0"/>
    <n v="12053700"/>
    <x v="0"/>
  </r>
  <r>
    <x v="0"/>
    <x v="136"/>
    <x v="5"/>
    <n v="39"/>
    <x v="136"/>
    <n v="39"/>
    <s v="Nursing Services (support for Social Care) (KCC)"/>
    <s v="Additional Nursing Placements"/>
    <x v="4"/>
    <s v="Nursing home"/>
    <s v=""/>
    <x v="0"/>
    <s v=""/>
    <x v="0"/>
    <s v=""/>
    <s v=""/>
    <x v="2"/>
    <x v="0"/>
    <n v="5844100"/>
    <x v="0"/>
  </r>
  <r>
    <x v="0"/>
    <x v="136"/>
    <x v="5"/>
    <n v="40"/>
    <x v="136"/>
    <n v="40"/>
    <s v="24/7 Extended Working (KCC)"/>
    <s v="To support extended working across short term pathways to cover until 6pm during the week and 8am - 4pm at weekends and BH."/>
    <x v="9"/>
    <s v="Flexible working patterns (including 7 day working)"/>
    <s v=""/>
    <x v="0"/>
    <s v=""/>
    <x v="0"/>
    <s v=""/>
    <s v=""/>
    <x v="1"/>
    <x v="0"/>
    <n v="1670700"/>
    <x v="0"/>
  </r>
  <r>
    <x v="0"/>
    <x v="136"/>
    <x v="5"/>
    <n v="41"/>
    <x v="136"/>
    <n v="41"/>
    <s v="Care Act Implementation (KCC)"/>
    <s v="Various Services"/>
    <x v="13"/>
    <s v="Respite services"/>
    <s v=""/>
    <x v="0"/>
    <s v=""/>
    <x v="0"/>
    <s v=""/>
    <s v=""/>
    <x v="2"/>
    <x v="0"/>
    <n v="4542700"/>
    <x v="0"/>
  </r>
  <r>
    <x v="0"/>
    <x v="136"/>
    <x v="5"/>
    <n v="42"/>
    <x v="136"/>
    <n v="42"/>
    <s v="Enablement (support for Social Care) (KCC)"/>
    <s v="Hilton contract to support discharge"/>
    <x v="6"/>
    <s v="Step down (discharge to assess pathway-2)"/>
    <s v=""/>
    <x v="0"/>
    <s v=""/>
    <x v="0"/>
    <s v=""/>
    <s v=""/>
    <x v="2"/>
    <x v="0"/>
    <n v="2953400"/>
    <x v="0"/>
  </r>
  <r>
    <x v="0"/>
    <x v="136"/>
    <x v="5"/>
    <n v="43"/>
    <x v="136"/>
    <n v="43"/>
    <s v="Residential Services (support for Social Care) (KCC)"/>
    <s v="Additional Residential Placements for Transforming Care Clients"/>
    <x v="4"/>
    <s v="Care home"/>
    <s v=""/>
    <x v="0"/>
    <s v=""/>
    <x v="0"/>
    <s v=""/>
    <s v=""/>
    <x v="2"/>
    <x v="0"/>
    <n v="214400"/>
    <x v="0"/>
  </r>
  <r>
    <x v="0"/>
    <x v="136"/>
    <x v="5"/>
    <n v="44"/>
    <x v="136"/>
    <n v="44"/>
    <s v="Residential Services (support for Social Care) (KCC)"/>
    <s v="Additional Supported Living Placements for Transforming Care Clients"/>
    <x v="4"/>
    <s v="Supported living"/>
    <s v=""/>
    <x v="0"/>
    <s v=""/>
    <x v="0"/>
    <s v=""/>
    <s v=""/>
    <x v="2"/>
    <x v="0"/>
    <n v="1365600"/>
    <x v="0"/>
  </r>
  <r>
    <x v="0"/>
    <x v="136"/>
    <x v="5"/>
    <n v="45"/>
    <x v="136"/>
    <n v="45"/>
    <s v="Assistive Technology"/>
    <s v="KARA Equipment placed in persons home to allow discharge"/>
    <x v="1"/>
    <s v="Telecare"/>
    <s v=""/>
    <x v="0"/>
    <s v=""/>
    <x v="0"/>
    <s v=""/>
    <s v=""/>
    <x v="2"/>
    <x v="0"/>
    <n v="592000"/>
    <x v="1"/>
  </r>
  <r>
    <x v="0"/>
    <x v="136"/>
    <x v="5"/>
    <n v="46"/>
    <x v="136"/>
    <n v="46"/>
    <s v="DFG Adaptations"/>
    <s v="DFG Related Schemes"/>
    <x v="14"/>
    <s v="Adaptations, including statutory DFG grants"/>
    <s v=""/>
    <x v="0"/>
    <s v=""/>
    <x v="0"/>
    <s v=""/>
    <s v=""/>
    <x v="1"/>
    <x v="2"/>
    <n v="19155883"/>
    <x v="0"/>
  </r>
  <r>
    <x v="0"/>
    <x v="136"/>
    <x v="5"/>
    <n v="47"/>
    <x v="136"/>
    <n v="47"/>
    <s v="Domiciliary Services (support for Social Care) (KCC)"/>
    <s v="Additional HomeCare Placements"/>
    <x v="8"/>
    <s v="Domiciliary care packages"/>
    <s v="Base funding - increased demand on social care as a result of changing pathways"/>
    <x v="0"/>
    <s v=""/>
    <x v="0"/>
    <s v=""/>
    <s v=""/>
    <x v="2"/>
    <x v="3"/>
    <n v="13405548"/>
    <x v="0"/>
  </r>
  <r>
    <x v="0"/>
    <x v="136"/>
    <x v="5"/>
    <n v="48"/>
    <x v="136"/>
    <n v="48"/>
    <s v="Direct Payments (support for Social Care) (KCC)"/>
    <s v="Additional Direct Payments"/>
    <x v="16"/>
    <s v=""/>
    <s v=""/>
    <x v="0"/>
    <s v=""/>
    <x v="0"/>
    <s v=""/>
    <s v=""/>
    <x v="1"/>
    <x v="3"/>
    <n v="7643223"/>
    <x v="0"/>
  </r>
  <r>
    <x v="0"/>
    <x v="136"/>
    <x v="5"/>
    <n v="49"/>
    <x v="136"/>
    <n v="49"/>
    <s v="Residential Services (support for Social Care) (KCC)"/>
    <s v="Additional Residential Placements"/>
    <x v="4"/>
    <s v="Care home"/>
    <s v=""/>
    <x v="0"/>
    <s v=""/>
    <x v="0"/>
    <s v=""/>
    <s v=""/>
    <x v="2"/>
    <x v="3"/>
    <n v="26278161"/>
    <x v="0"/>
  </r>
  <r>
    <x v="0"/>
    <x v="136"/>
    <x v="5"/>
    <n v="50"/>
    <x v="136"/>
    <n v="50"/>
    <s v="Nursing Services (support for Social Care) (KCC)"/>
    <s v="Additional Nursing Placements"/>
    <x v="4"/>
    <s v="Nursing home"/>
    <s v=""/>
    <x v="0"/>
    <s v=""/>
    <x v="0"/>
    <s v=""/>
    <s v=""/>
    <x v="2"/>
    <x v="3"/>
    <n v="2687731"/>
    <x v="0"/>
  </r>
  <r>
    <x v="0"/>
    <x v="137"/>
    <x v="1"/>
    <n v="1"/>
    <x v="137"/>
    <n v="1"/>
    <s v="Residential Rehab "/>
    <s v="Provision of residential rehabilitation services by LCC's Older People's service."/>
    <x v="6"/>
    <s v="Step down (discharge to assess pathway-2)"/>
    <s v=""/>
    <x v="0"/>
    <s v=""/>
    <x v="0"/>
    <s v=""/>
    <s v=""/>
    <x v="1"/>
    <x v="0"/>
    <n v="5300000"/>
    <x v="0"/>
  </r>
  <r>
    <x v="0"/>
    <x v="137"/>
    <x v="1"/>
    <n v="2"/>
    <x v="137"/>
    <n v="2"/>
    <s v="Urgent Care - Crisis Support"/>
    <s v="Urgent Care - Crisis Support - Core Hours"/>
    <x v="8"/>
    <s v="Domiciliary care to support hospital discharge (Discharge to Assess pathway 1)"/>
    <s v=""/>
    <x v="0"/>
    <s v=""/>
    <x v="0"/>
    <s v=""/>
    <s v=""/>
    <x v="2"/>
    <x v="0"/>
    <n v="1619000"/>
    <x v="0"/>
  </r>
  <r>
    <x v="0"/>
    <x v="137"/>
    <x v="1"/>
    <n v="3"/>
    <x v="137"/>
    <n v="3"/>
    <s v="Carers - Respite"/>
    <s v="This scheme is to provide and develop good quality local support for carers tailored to their individual needs, promoting the carers general health and wellbeing, preventing, reducing or delaying their need for support."/>
    <x v="13"/>
    <s v="Respite services"/>
    <s v=""/>
    <x v="0"/>
    <s v=""/>
    <x v="0"/>
    <s v=""/>
    <s v=""/>
    <x v="2"/>
    <x v="0"/>
    <n v="7069000"/>
    <x v="0"/>
  </r>
  <r>
    <x v="0"/>
    <x v="137"/>
    <x v="1"/>
    <n v="4"/>
    <x v="137"/>
    <n v="4"/>
    <s v="Carers - Carers Assessment &amp; Support Contracts"/>
    <s v="The aim of the scheme is to provide and develop good quality local support for carers tailored to their individual needs, promoting the carers general health and wellbeing, preventing, reducing or delaying their need for support. "/>
    <x v="13"/>
    <s v="Other"/>
    <s v="Carers Advice &amp; Support"/>
    <x v="0"/>
    <s v=""/>
    <x v="0"/>
    <s v=""/>
    <s v=""/>
    <x v="2"/>
    <x v="0"/>
    <n v="2247000"/>
    <x v="0"/>
  </r>
  <r>
    <x v="0"/>
    <x v="137"/>
    <x v="1"/>
    <n v="5"/>
    <x v="137"/>
    <n v="5"/>
    <s v="Care Act (carers personal budgets, training, advocacy)"/>
    <s v="Care Act - carers including personal budgets, information, advice and support including  advocacy, staff training and Impact of changes in eligibility criteria and entitlement on the volumes/cost of packages of care."/>
    <x v="7"/>
    <s v="Carer advice and support"/>
    <s v=""/>
    <x v="0"/>
    <s v=""/>
    <x v="0"/>
    <s v=""/>
    <s v=""/>
    <x v="2"/>
    <x v="0"/>
    <n v="5264000"/>
    <x v="0"/>
  </r>
  <r>
    <x v="0"/>
    <x v="137"/>
    <x v="1"/>
    <n v="6"/>
    <x v="137"/>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0"/>
    <n v="5933000"/>
    <x v="0"/>
  </r>
  <r>
    <x v="0"/>
    <x v="137"/>
    <x v="1"/>
    <n v="7"/>
    <x v="137"/>
    <n v="7"/>
    <s v="Integrated Neighbourhood Teams"/>
    <s v="Community Area Staff Teams"/>
    <x v="11"/>
    <s v="Integrated neighbourhood services"/>
    <s v="Integrated Neighbourhood Teams"/>
    <x v="0"/>
    <s v=""/>
    <x v="0"/>
    <s v=""/>
    <s v=""/>
    <x v="1"/>
    <x v="0"/>
    <n v="1627000"/>
    <x v="0"/>
  </r>
  <r>
    <x v="0"/>
    <x v="137"/>
    <x v="1"/>
    <n v="8"/>
    <x v="137"/>
    <n v="8"/>
    <s v="Intermediate Care Team"/>
    <s v="Countywide Intermediate Care Staff Team"/>
    <x v="12"/>
    <s v=""/>
    <s v="Intermediate Care Team"/>
    <x v="0"/>
    <s v=""/>
    <x v="0"/>
    <s v=""/>
    <s v=""/>
    <x v="1"/>
    <x v="0"/>
    <n v="505000"/>
    <x v="0"/>
  </r>
  <r>
    <x v="0"/>
    <x v="137"/>
    <x v="1"/>
    <n v="9"/>
    <x v="137"/>
    <n v="9"/>
    <s v="Contribution to Annual Social Care Packages Fee &amp; Demand Increases "/>
    <s v="Securing &amp; Creating Market Capacity for commissioned social care services including residential, nursing and domiciliary care"/>
    <x v="4"/>
    <s v="Care home"/>
    <s v="Contribution to Annual Social Care Packages Fee &amp; Demand Increases "/>
    <x v="0"/>
    <s v=""/>
    <x v="0"/>
    <s v=""/>
    <s v=""/>
    <x v="2"/>
    <x v="0"/>
    <n v="2690381"/>
    <x v="0"/>
  </r>
  <r>
    <x v="0"/>
    <x v="137"/>
    <x v="1"/>
    <n v="10"/>
    <x v="137"/>
    <n v="10"/>
    <s v="Reablement: Provider Contract &amp; LCC Reablement &amp; OT Staffing Teams"/>
    <s v="Provision of a reablement service across Lancashire with the aim of supporting service users to be as independent as possible, usually following a period of time in hospital and supports the promotion of independence and faster recovery from illness or a "/>
    <x v="5"/>
    <s v="Reablement to support discharge -step down (Discharge to Assess pathway 1)"/>
    <s v=""/>
    <x v="0"/>
    <s v=""/>
    <x v="0"/>
    <s v=""/>
    <s v=""/>
    <x v="2"/>
    <x v="3"/>
    <n v="8985000"/>
    <x v="0"/>
  </r>
  <r>
    <x v="0"/>
    <x v="137"/>
    <x v="1"/>
    <n v="11"/>
    <x v="137"/>
    <n v="11"/>
    <s v="Hospital Aftercare"/>
    <s v="Block Contract provided by Age UK"/>
    <x v="11"/>
    <s v="Low level support for simple hospital discharges (Discharge to Assess pathway 0)"/>
    <s v=""/>
    <x v="0"/>
    <s v=""/>
    <x v="0"/>
    <s v=""/>
    <s v=""/>
    <x v="0"/>
    <x v="3"/>
    <n v="841000"/>
    <x v="0"/>
  </r>
  <r>
    <x v="0"/>
    <x v="137"/>
    <x v="1"/>
    <n v="12"/>
    <x v="137"/>
    <n v="12"/>
    <s v="Roving Nights"/>
    <s v="The roving nights service is a domiciliary home care service that provides care for people during night time hours, seven days a week"/>
    <x v="11"/>
    <s v="Other"/>
    <s v="Nightime response"/>
    <x v="0"/>
    <s v=""/>
    <x v="0"/>
    <s v=""/>
    <s v=""/>
    <x v="2"/>
    <x v="3"/>
    <n v="675000"/>
    <x v="0"/>
  </r>
  <r>
    <x v="0"/>
    <x v="137"/>
    <x v="1"/>
    <n v="13"/>
    <x v="137"/>
    <n v="13"/>
    <s v="Telecare"/>
    <s v="Provision of telecare services using technology such as personal alarm button, pendants, wristbands to help people feelsafe and maintain independence at home"/>
    <x v="1"/>
    <s v="Telecare"/>
    <s v=""/>
    <x v="0"/>
    <s v=""/>
    <x v="0"/>
    <s v=""/>
    <s v=""/>
    <x v="2"/>
    <x v="3"/>
    <n v="5572000"/>
    <x v="0"/>
  </r>
  <r>
    <x v="0"/>
    <x v="137"/>
    <x v="1"/>
    <n v="14"/>
    <x v="137"/>
    <n v="14"/>
    <s v="High Impact Changes Fund"/>
    <s v="Various staffing across social care teams to support timely and effective discharge from hospital"/>
    <x v="9"/>
    <s v="Home First/Discharge to Assess - process support/core costs"/>
    <s v=""/>
    <x v="0"/>
    <s v=""/>
    <x v="0"/>
    <s v=""/>
    <s v=""/>
    <x v="1"/>
    <x v="3"/>
    <n v="2057000"/>
    <x v="0"/>
  </r>
  <r>
    <x v="0"/>
    <x v="137"/>
    <x v="1"/>
    <n v="15"/>
    <x v="137"/>
    <n v="15"/>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862000"/>
    <x v="0"/>
  </r>
  <r>
    <x v="0"/>
    <x v="137"/>
    <x v="1"/>
    <n v="16"/>
    <x v="137"/>
    <n v="16"/>
    <s v="Urgent Care - Crisis Support"/>
    <s v="Urgent Care - Crisis Support"/>
    <x v="8"/>
    <s v="Domiciliary care to support hospital discharge (Discharge to Assess pathway 1)"/>
    <s v=""/>
    <x v="0"/>
    <s v=""/>
    <x v="0"/>
    <s v=""/>
    <s v=""/>
    <x v="2"/>
    <x v="3"/>
    <n v="1896000"/>
    <x v="0"/>
  </r>
  <r>
    <x v="0"/>
    <x v="137"/>
    <x v="1"/>
    <n v="17"/>
    <x v="137"/>
    <n v="17"/>
    <s v="Community Equipment"/>
    <s v="Equipment for the intermediate care units across Lancashire to replace old/broken/missing equipment, plus new equipment to enable the units to work with the Single Handed Care team and reduce people's care needs as soon as possible. Through using the same"/>
    <x v="1"/>
    <s v="Community based equipment"/>
    <s v=""/>
    <x v="0"/>
    <s v=""/>
    <x v="0"/>
    <s v=""/>
    <s v=""/>
    <x v="2"/>
    <x v="3"/>
    <n v="130000"/>
    <x v="0"/>
  </r>
  <r>
    <x v="0"/>
    <x v="137"/>
    <x v="1"/>
    <n v="18"/>
    <x v="137"/>
    <n v="18"/>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6"/>
    <s v="Step down (discharge to assess pathway-2)"/>
    <s v=""/>
    <x v="0"/>
    <s v=""/>
    <x v="0"/>
    <s v=""/>
    <s v=""/>
    <x v="1"/>
    <x v="3"/>
    <n v="412000"/>
    <x v="0"/>
  </r>
  <r>
    <x v="0"/>
    <x v="137"/>
    <x v="1"/>
    <n v="19"/>
    <x v="137"/>
    <n v="19"/>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9"/>
    <s v="Home First/Discharge to Assess - process support/core costs"/>
    <s v=""/>
    <x v="0"/>
    <s v=""/>
    <x v="0"/>
    <s v=""/>
    <s v=""/>
    <x v="1"/>
    <x v="3"/>
    <n v="1924000"/>
    <x v="0"/>
  </r>
  <r>
    <x v="0"/>
    <x v="137"/>
    <x v="1"/>
    <n v="20"/>
    <x v="137"/>
    <n v="20"/>
    <s v="Housing Options Programme including Neighbourhood Apartments "/>
    <s v="Develop and test the options of 'neighbourhood apartments' with the new extra care schemes coming on line and any appropriate existing schemes, giving the opportunity for a rehabilitation approach in a housing setting. "/>
    <x v="2"/>
    <s v=""/>
    <s v=""/>
    <x v="0"/>
    <s v=""/>
    <x v="0"/>
    <s v=""/>
    <s v=""/>
    <x v="1"/>
    <x v="3"/>
    <n v="80000"/>
    <x v="0"/>
  </r>
  <r>
    <x v="0"/>
    <x v="137"/>
    <x v="1"/>
    <n v="21"/>
    <x v="137"/>
    <n v="21"/>
    <s v="Capacity to lead the implementation of IC "/>
    <s v="Dedicated team to provide pace and detailed work necessary to making this happen across all systems    "/>
    <x v="10"/>
    <s v="Programme management"/>
    <s v="Capacity to lead the implementation of IC "/>
    <x v="0"/>
    <s v=""/>
    <x v="0"/>
    <s v=""/>
    <s v=""/>
    <x v="1"/>
    <x v="3"/>
    <n v="155000"/>
    <x v="0"/>
  </r>
  <r>
    <x v="0"/>
    <x v="137"/>
    <x v="1"/>
    <n v="22"/>
    <x v="137"/>
    <n v="22"/>
    <s v="Contribution to Annual Social Care Packages Fee &amp; Demand Increases "/>
    <s v="Securing &amp; Creating Market Capacity for commissioned social care services including residential, nursing and domiciliary care"/>
    <x v="8"/>
    <s v="Domiciliary care packages"/>
    <s v="Contribution to Annual Social Care Packages Fee &amp; Demand Increases "/>
    <x v="0"/>
    <s v=""/>
    <x v="0"/>
    <s v=""/>
    <s v=""/>
    <x v="2"/>
    <x v="3"/>
    <n v="31357963"/>
    <x v="0"/>
  </r>
  <r>
    <x v="0"/>
    <x v="137"/>
    <x v="1"/>
    <n v="23"/>
    <x v="137"/>
    <n v="23"/>
    <s v="Community Specialist Services"/>
    <s v="Community Based Schemes"/>
    <x v="11"/>
    <s v="Multidisciplinary teams that are supporting independence, such as anticipatory care"/>
    <s v=""/>
    <x v="0"/>
    <s v=""/>
    <x v="2"/>
    <s v=""/>
    <s v=""/>
    <x v="6"/>
    <x v="0"/>
    <n v="819174.1798564737"/>
    <x v="0"/>
  </r>
  <r>
    <x v="0"/>
    <x v="137"/>
    <x v="1"/>
    <n v="24"/>
    <x v="137"/>
    <n v="24"/>
    <s v="IMC Care Co-Ordination"/>
    <s v="Intermediate Care Services"/>
    <x v="11"/>
    <s v="Multidisciplinary teams that are supporting independence, such as anticipatory care"/>
    <s v=""/>
    <x v="0"/>
    <s v=""/>
    <x v="2"/>
    <s v=""/>
    <s v=""/>
    <x v="3"/>
    <x v="0"/>
    <n v="5373289"/>
    <x v="0"/>
  </r>
  <r>
    <x v="0"/>
    <x v="137"/>
    <x v="1"/>
    <n v="25"/>
    <x v="137"/>
    <n v="25"/>
    <s v="Dementia advisors / carer support"/>
    <s v="Dementia advisors / carer support"/>
    <x v="13"/>
    <s v="Other"/>
    <s v="Advice"/>
    <x v="1"/>
    <s v=""/>
    <x v="2"/>
    <s v=""/>
    <s v=""/>
    <x v="0"/>
    <x v="0"/>
    <n v="33439.2768"/>
    <x v="0"/>
  </r>
  <r>
    <x v="0"/>
    <x v="137"/>
    <x v="1"/>
    <n v="26"/>
    <x v="137"/>
    <n v="26"/>
    <s v="MH carer support"/>
    <s v="MH carer support"/>
    <x v="13"/>
    <s v="Other"/>
    <s v="Advice and practical"/>
    <x v="1"/>
    <s v=""/>
    <x v="2"/>
    <s v=""/>
    <s v=""/>
    <x v="0"/>
    <x v="0"/>
    <n v="19907.400600000001"/>
    <x v="0"/>
  </r>
  <r>
    <x v="0"/>
    <x v="137"/>
    <x v="1"/>
    <n v="27"/>
    <x v="137"/>
    <n v="27"/>
    <s v="GP advisors"/>
    <s v="Support to LCC"/>
    <x v="11"/>
    <s v="Integrated neighbourhood services"/>
    <s v=""/>
    <x v="2"/>
    <s v=""/>
    <x v="2"/>
    <s v=""/>
    <s v=""/>
    <x v="3"/>
    <x v="0"/>
    <n v="45772.9686"/>
    <x v="0"/>
  </r>
  <r>
    <x v="0"/>
    <x v="137"/>
    <x v="1"/>
    <n v="28"/>
    <x v="137"/>
    <n v="28"/>
    <s v="Solutions Plus"/>
    <s v="Mental Health Recovery"/>
    <x v="5"/>
    <s v="Reablement service accepting community and discharge referrals"/>
    <s v=""/>
    <x v="3"/>
    <s v=""/>
    <x v="1"/>
    <s v="1"/>
    <s v="0"/>
    <x v="5"/>
    <x v="0"/>
    <n v="50488.574399999998"/>
    <x v="0"/>
  </r>
  <r>
    <x v="0"/>
    <x v="137"/>
    <x v="1"/>
    <n v="29"/>
    <x v="137"/>
    <n v="29"/>
    <s v="REACT"/>
    <s v="Rapid Response"/>
    <x v="5"/>
    <s v="Preventing admissions to acute setting"/>
    <s v=""/>
    <x v="4"/>
    <s v=""/>
    <x v="1"/>
    <s v="1"/>
    <s v="0"/>
    <x v="6"/>
    <x v="0"/>
    <n v="111999.59999999999"/>
    <x v="0"/>
  </r>
  <r>
    <x v="0"/>
    <x v="137"/>
    <x v="1"/>
    <n v="30"/>
    <x v="137"/>
    <n v="30"/>
    <s v="ICAT (UHMB)"/>
    <s v="Rapid Response"/>
    <x v="5"/>
    <s v="Preventing admissions to acute setting"/>
    <s v=""/>
    <x v="4"/>
    <s v=""/>
    <x v="1"/>
    <s v="1"/>
    <s v="0"/>
    <x v="3"/>
    <x v="0"/>
    <n v="55535.952599999997"/>
    <x v="0"/>
  </r>
  <r>
    <x v="0"/>
    <x v="137"/>
    <x v="1"/>
    <n v="31"/>
    <x v="137"/>
    <n v="31"/>
    <s v="Community stroke early supported discharge"/>
    <s v="6-Month check for stroke survivors"/>
    <x v="3"/>
    <s v="Assessment teams/joint assessment"/>
    <s v=""/>
    <x v="2"/>
    <s v=""/>
    <x v="2"/>
    <s v=""/>
    <s v=""/>
    <x v="0"/>
    <x v="0"/>
    <n v="67619.230200000005"/>
    <x v="0"/>
  </r>
  <r>
    <x v="0"/>
    <x v="137"/>
    <x v="1"/>
    <n v="32"/>
    <x v="137"/>
    <n v="32"/>
    <s v="Community equipment (MBCCG)"/>
    <s v="Admission avoidance, discharge to assess etc"/>
    <x v="1"/>
    <s v="Community based equipment"/>
    <s v=""/>
    <x v="4"/>
    <s v=""/>
    <x v="1"/>
    <s v="1"/>
    <s v="0"/>
    <x v="1"/>
    <x v="0"/>
    <n v="952294.5612"/>
    <x v="0"/>
  </r>
  <r>
    <x v="0"/>
    <x v="137"/>
    <x v="1"/>
    <n v="33"/>
    <x v="137"/>
    <n v="33"/>
    <s v="Enhanced Care Home Support"/>
    <s v="Care Home Support from Primary Care"/>
    <x v="11"/>
    <s v="Multidisciplinary teams that are supporting independence, such as anticipatory care"/>
    <s v=""/>
    <x v="4"/>
    <s v=""/>
    <x v="2"/>
    <s v=""/>
    <s v=""/>
    <x v="4"/>
    <x v="0"/>
    <n v="894062.16539999994"/>
    <x v="0"/>
  </r>
  <r>
    <x v="0"/>
    <x v="137"/>
    <x v="1"/>
    <n v="34"/>
    <x v="137"/>
    <n v="34"/>
    <s v="Intermediate Care Beds"/>
    <s v="Nurse-led rehabilitation and D2A beds"/>
    <x v="3"/>
    <s v="Care navigation and planning"/>
    <s v=""/>
    <x v="1"/>
    <s v=""/>
    <x v="2"/>
    <s v=""/>
    <s v=""/>
    <x v="2"/>
    <x v="0"/>
    <n v="1007499"/>
    <x v="0"/>
  </r>
  <r>
    <x v="0"/>
    <x v="137"/>
    <x v="1"/>
    <n v="35"/>
    <x v="137"/>
    <n v="35"/>
    <s v="Urgent Care "/>
    <s v="Lancashire health economy whole system urgent care transformation - Step up/Step down beds"/>
    <x v="3"/>
    <s v="Care navigation and planning"/>
    <s v=""/>
    <x v="1"/>
    <s v=""/>
    <x v="2"/>
    <s v=""/>
    <s v=""/>
    <x v="3"/>
    <x v="0"/>
    <n v="1"/>
    <x v="0"/>
  </r>
  <r>
    <x v="0"/>
    <x v="137"/>
    <x v="1"/>
    <n v="36"/>
    <x v="137"/>
    <n v="36"/>
    <s v="ICAT"/>
    <s v="iBCF Central Allocation Team for Care and Health &amp; Home First"/>
    <x v="3"/>
    <s v="Care navigation and planning"/>
    <s v=""/>
    <x v="4"/>
    <s v=""/>
    <x v="2"/>
    <s v=""/>
    <s v=""/>
    <x v="3"/>
    <x v="0"/>
    <n v="551096"/>
    <x v="0"/>
  </r>
  <r>
    <x v="0"/>
    <x v="137"/>
    <x v="1"/>
    <n v="37"/>
    <x v="137"/>
    <n v="37"/>
    <s v="Crisis care"/>
    <s v="iBCF Crisis Hours"/>
    <x v="3"/>
    <s v="Care navigation and planning"/>
    <s v=""/>
    <x v="4"/>
    <s v=""/>
    <x v="2"/>
    <s v=""/>
    <s v=""/>
    <x v="3"/>
    <x v="0"/>
    <n v="1"/>
    <x v="0"/>
  </r>
  <r>
    <x v="0"/>
    <x v="137"/>
    <x v="1"/>
    <n v="38"/>
    <x v="137"/>
    <n v="38"/>
    <s v="Rehab Beds, Intermediate Care Therapist Services (includes RAPIDs and Therapy support to Rehab beds)"/>
    <s v="Therapeutic input into LCC commissioned beds"/>
    <x v="6"/>
    <s v="Step down (discharge to assess pathway-2)"/>
    <s v=""/>
    <x v="1"/>
    <s v=""/>
    <x v="2"/>
    <s v=""/>
    <s v=""/>
    <x v="5"/>
    <x v="0"/>
    <n v="5037398"/>
    <x v="0"/>
  </r>
  <r>
    <x v="0"/>
    <x v="137"/>
    <x v="1"/>
    <n v="39"/>
    <x v="137"/>
    <n v="39"/>
    <s v="Community Hospitals - Longridge"/>
    <s v="Inpatient facility to support early discharge from LTH and to preent admissions and readmissions to secondary care services"/>
    <x v="6"/>
    <s v="Step down (discharge to assess pathway-2)"/>
    <s v=""/>
    <x v="0"/>
    <s v=""/>
    <x v="2"/>
    <s v=""/>
    <s v=""/>
    <x v="0"/>
    <x v="0"/>
    <n v="1328538"/>
    <x v="0"/>
  </r>
  <r>
    <x v="0"/>
    <x v="137"/>
    <x v="1"/>
    <n v="40"/>
    <x v="137"/>
    <n v="40"/>
    <s v="Falls Lifting"/>
    <s v="Assisted lifting service for individuals (over 65)  who have fallen "/>
    <x v="15"/>
    <s v="Physical health/wellbeing"/>
    <s v=""/>
    <x v="1"/>
    <s v=""/>
    <x v="2"/>
    <s v=""/>
    <s v=""/>
    <x v="3"/>
    <x v="0"/>
    <n v="119495"/>
    <x v="0"/>
  </r>
  <r>
    <x v="0"/>
    <x v="137"/>
    <x v="1"/>
    <n v="41"/>
    <x v="137"/>
    <n v="41"/>
    <s v="Frality Home Based"/>
    <s v="To enable patients to remain at home and avoid unnecessary acute admission"/>
    <x v="11"/>
    <s v="Multidisciplinary teams that are supporting independence, such as anticipatory care"/>
    <s v=""/>
    <x v="2"/>
    <s v=""/>
    <x v="2"/>
    <s v=""/>
    <s v=""/>
    <x v="3"/>
    <x v="0"/>
    <n v="1165990"/>
    <x v="0"/>
  </r>
  <r>
    <x v="0"/>
    <x v="137"/>
    <x v="1"/>
    <n v="42"/>
    <x v="137"/>
    <n v="42"/>
    <s v="Develop Integrated Care Teams"/>
    <s v="Integrated Neighbourhood Teams"/>
    <x v="3"/>
    <s v="Assessment teams/joint assessment"/>
    <s v=""/>
    <x v="1"/>
    <s v=""/>
    <x v="2"/>
    <s v=""/>
    <s v=""/>
    <x v="3"/>
    <x v="0"/>
    <n v="12311763"/>
    <x v="0"/>
  </r>
  <r>
    <x v="0"/>
    <x v="137"/>
    <x v="1"/>
    <n v="43"/>
    <x v="137"/>
    <n v="43"/>
    <s v="Care home support"/>
    <s v="Care Home Support Model"/>
    <x v="5"/>
    <s v="Preventing admissions to acute setting"/>
    <s v=""/>
    <x v="1"/>
    <s v=""/>
    <x v="2"/>
    <s v=""/>
    <s v=""/>
    <x v="3"/>
    <x v="0"/>
    <n v="583000"/>
    <x v="0"/>
  </r>
  <r>
    <x v="0"/>
    <x v="137"/>
    <x v="1"/>
    <n v="44"/>
    <x v="137"/>
    <n v="44"/>
    <s v="Intermediate Tier Services"/>
    <s v="Developing Intermediate Care Services, Step-Up and Step-Down provision with the medical capacity to support only making a transfer to hospital when when absolutely necessary"/>
    <x v="6"/>
    <s v="Step down (discharge to assess pathway-2)"/>
    <s v=""/>
    <x v="1"/>
    <s v=""/>
    <x v="2"/>
    <s v=""/>
    <s v=""/>
    <x v="3"/>
    <x v="0"/>
    <n v="17628600"/>
    <x v="0"/>
  </r>
  <r>
    <x v="0"/>
    <x v="137"/>
    <x v="1"/>
    <n v="45"/>
    <x v="137"/>
    <n v="44"/>
    <s v="Intermediate Tier Services"/>
    <s v="Developing Intermediate Care Services, Step-Up and Step-Down provision with the medical capacity to support only making a transfer to hospital when when absolutely necessary"/>
    <x v="6"/>
    <s v="Step down (discharge to assess pathway-2)"/>
    <s v=""/>
    <x v="1"/>
    <s v=""/>
    <x v="2"/>
    <s v=""/>
    <s v=""/>
    <x v="3"/>
    <x v="1"/>
    <n v="756244"/>
    <x v="0"/>
  </r>
  <r>
    <x v="0"/>
    <x v="137"/>
    <x v="1"/>
    <n v="46"/>
    <x v="137"/>
    <n v="45"/>
    <s v="Neighbourhoods and Primary Care Networks"/>
    <s v="Development of Population Health Management to improve Health And Wellbeing at neighbourhood level"/>
    <x v="10"/>
    <s v="Integrated models of provision"/>
    <s v=""/>
    <x v="2"/>
    <s v=""/>
    <x v="2"/>
    <s v=""/>
    <s v=""/>
    <x v="3"/>
    <x v="0"/>
    <n v="4263002"/>
    <x v="0"/>
  </r>
  <r>
    <x v="0"/>
    <x v="137"/>
    <x v="1"/>
    <n v="47"/>
    <x v="137"/>
    <n v="46"/>
    <s v="Access into the Urgent and Emergency Care System"/>
    <s v="Developing a single Pennine Rapid response in the community with wrap-around services, enabling navigation of patient flow across the hospital and integrated system and into a stable community offer, with the management of the patient in the community."/>
    <x v="11"/>
    <s v="Multidisciplinary teams that are supporting independence, such as anticipatory care"/>
    <s v=""/>
    <x v="1"/>
    <s v=""/>
    <x v="2"/>
    <s v=""/>
    <s v=""/>
    <x v="3"/>
    <x v="0"/>
    <n v="86381"/>
    <x v="0"/>
  </r>
  <r>
    <x v="0"/>
    <x v="137"/>
    <x v="1"/>
    <n v="48"/>
    <x v="137"/>
    <n v="47"/>
    <s v="Intermediate Care Redesign Fylde and Wyre"/>
    <s v="Community Based Schemes"/>
    <x v="11"/>
    <s v="Low level support for simple hospital discharges (Discharge to Assess pathway 0)"/>
    <s v=""/>
    <x v="1"/>
    <s v=""/>
    <x v="2"/>
    <s v=""/>
    <s v=""/>
    <x v="3"/>
    <x v="0"/>
    <n v="3844994"/>
    <x v="0"/>
  </r>
  <r>
    <x v="0"/>
    <x v="137"/>
    <x v="1"/>
    <n v="49"/>
    <x v="137"/>
    <n v="48"/>
    <s v="Admissions Avoidance Fylde and Wyre"/>
    <s v="Community based Schemes"/>
    <x v="11"/>
    <s v="Low level support for simple hospital discharges (Discharge to Assess pathway 0)"/>
    <s v=""/>
    <x v="1"/>
    <s v=""/>
    <x v="2"/>
    <s v=""/>
    <s v=""/>
    <x v="3"/>
    <x v="0"/>
    <n v="6930692"/>
    <x v="0"/>
  </r>
  <r>
    <x v="0"/>
    <x v="137"/>
    <x v="1"/>
    <n v="50"/>
    <x v="137"/>
    <n v="49"/>
    <s v="Building for the Future - West Lancashire"/>
    <s v="Provision of integrated out of hospital care provision in West Lancashire"/>
    <x v="11"/>
    <s v="Integrated neighbourhood services"/>
    <s v=""/>
    <x v="1"/>
    <s v=""/>
    <x v="2"/>
    <s v=""/>
    <s v=""/>
    <x v="2"/>
    <x v="0"/>
    <n v="6369580"/>
    <x v="0"/>
  </r>
  <r>
    <x v="0"/>
    <x v="137"/>
    <x v="1"/>
    <n v="51"/>
    <x v="137"/>
    <n v="50"/>
    <s v="Disabled facility grant"/>
    <s v="DFG related schemes"/>
    <x v="14"/>
    <s v="Adaptations, including statutory DFG grants"/>
    <s v=""/>
    <x v="0"/>
    <s v=""/>
    <x v="0"/>
    <s v=""/>
    <s v=""/>
    <x v="1"/>
    <x v="2"/>
    <n v="16714881"/>
    <x v="0"/>
  </r>
  <r>
    <x v="0"/>
    <x v="137"/>
    <x v="1"/>
    <n v="52"/>
    <x v="137"/>
    <n v="9"/>
    <s v="Contribution to Annual Social Care Packages Fee &amp; Demand Increases "/>
    <s v="Securing &amp; Creating Market Capacity for commissioned social care services including residential, nursing and domiciliary care"/>
    <x v="4"/>
    <s v="Care home"/>
    <s v="Contribution to Annual Social Care Packages Fee &amp; Demand Increases "/>
    <x v="0"/>
    <s v=""/>
    <x v="0"/>
    <s v=""/>
    <s v=""/>
    <x v="1"/>
    <x v="1"/>
    <n v="341607"/>
    <x v="0"/>
  </r>
  <r>
    <x v="0"/>
    <x v="138"/>
    <x v="2"/>
    <n v="1"/>
    <x v="138"/>
    <n v="1"/>
    <s v="Provision for enhanced carer support services"/>
    <s v="Home First"/>
    <x v="7"/>
    <s v="Carer advice and support"/>
    <s v=""/>
    <x v="0"/>
    <s v=""/>
    <x v="0"/>
    <s v=""/>
    <s v=""/>
    <x v="1"/>
    <x v="3"/>
    <n v="222600"/>
    <x v="0"/>
  </r>
  <r>
    <x v="0"/>
    <x v="138"/>
    <x v="2"/>
    <n v="2"/>
    <x v="138"/>
    <n v="2"/>
    <s v="Link Workers (to support community &amp; out of county discharges)"/>
    <s v="Home First"/>
    <x v="9"/>
    <s v="Multi-Disciplinary/Multi-Agency Discharge Teams supporting discharge"/>
    <s v=""/>
    <x v="0"/>
    <s v=""/>
    <x v="0"/>
    <s v=""/>
    <s v=""/>
    <x v="1"/>
    <x v="3"/>
    <n v="78750"/>
    <x v="0"/>
  </r>
  <r>
    <x v="0"/>
    <x v="138"/>
    <x v="2"/>
    <n v="3"/>
    <x v="138"/>
    <n v="3"/>
    <s v="Home First Case Management"/>
    <s v="Home First"/>
    <x v="3"/>
    <s v="Assessment teams/joint assessment"/>
    <s v=""/>
    <x v="0"/>
    <s v=""/>
    <x v="0"/>
    <s v=""/>
    <s v=""/>
    <x v="1"/>
    <x v="0"/>
    <n v="556107"/>
    <x v="0"/>
  </r>
  <r>
    <x v="0"/>
    <x v="138"/>
    <x v="2"/>
    <n v="4"/>
    <x v="138"/>
    <n v="4"/>
    <s v="HC4L Back Office Support"/>
    <s v="Home First"/>
    <x v="10"/>
    <s v="Joint commissioning infrastructure"/>
    <s v=""/>
    <x v="0"/>
    <s v=""/>
    <x v="0"/>
    <s v=""/>
    <s v=""/>
    <x v="1"/>
    <x v="0"/>
    <n v="115940"/>
    <x v="0"/>
  </r>
  <r>
    <x v="0"/>
    <x v="138"/>
    <x v="2"/>
    <n v="5"/>
    <x v="138"/>
    <n v="5"/>
    <s v="HART Reablement "/>
    <s v="Home First"/>
    <x v="5"/>
    <s v="Reablement to support discharge -step down (Discharge to Assess pathway 1)"/>
    <s v=""/>
    <x v="0"/>
    <s v=""/>
    <x v="0"/>
    <s v=""/>
    <s v=""/>
    <x v="1"/>
    <x v="0"/>
    <n v="817745.74800000002"/>
    <x v="0"/>
  </r>
  <r>
    <x v="0"/>
    <x v="138"/>
    <x v="2"/>
    <n v="6"/>
    <x v="138"/>
    <n v="6"/>
    <s v="Care Coordination "/>
    <s v="Integrated Care Planning"/>
    <x v="3"/>
    <s v="Care navigation and planning"/>
    <s v=""/>
    <x v="0"/>
    <s v=""/>
    <x v="0"/>
    <s v=""/>
    <s v=""/>
    <x v="1"/>
    <x v="0"/>
    <n v="712445.41800000006"/>
    <x v="0"/>
  </r>
  <r>
    <x v="0"/>
    <x v="138"/>
    <x v="2"/>
    <n v="7"/>
    <x v="138"/>
    <n v="7"/>
    <s v="Care Coordination - OT"/>
    <s v="Integrated Care Planning"/>
    <x v="3"/>
    <s v="Care navigation and planning"/>
    <s v=""/>
    <x v="0"/>
    <s v=""/>
    <x v="0"/>
    <s v=""/>
    <s v=""/>
    <x v="1"/>
    <x v="0"/>
    <n v="47893.419000000002"/>
    <x v="0"/>
  </r>
  <r>
    <x v="0"/>
    <x v="138"/>
    <x v="2"/>
    <n v="8"/>
    <x v="138"/>
    <n v="8"/>
    <s v="Home First, Nursing &amp; Therapies"/>
    <s v="Home First"/>
    <x v="11"/>
    <s v="Multidisciplinary teams that are supporting independence, such as anticipatory care"/>
    <s v=""/>
    <x v="1"/>
    <s v=""/>
    <x v="2"/>
    <s v=""/>
    <s v=""/>
    <x v="3"/>
    <x v="0"/>
    <n v="5095606.5557330698"/>
    <x v="0"/>
  </r>
  <r>
    <x v="0"/>
    <x v="138"/>
    <x v="2"/>
    <n v="9"/>
    <x v="138"/>
    <n v="9"/>
    <s v="Home Visiting Service"/>
    <s v="Home First"/>
    <x v="15"/>
    <s v="Physical health/wellbeing"/>
    <s v=""/>
    <x v="1"/>
    <s v=""/>
    <x v="2"/>
    <s v=""/>
    <s v=""/>
    <x v="2"/>
    <x v="0"/>
    <n v="2109685.109575199"/>
    <x v="0"/>
  </r>
  <r>
    <x v="0"/>
    <x v="138"/>
    <x v="2"/>
    <n v="10"/>
    <x v="138"/>
    <n v="10"/>
    <s v="Night Nursing Service"/>
    <s v="Home First"/>
    <x v="15"/>
    <s v="Physical health/wellbeing"/>
    <s v=""/>
    <x v="1"/>
    <s v=""/>
    <x v="2"/>
    <s v=""/>
    <s v=""/>
    <x v="2"/>
    <x v="0"/>
    <n v="443783.39908092574"/>
    <x v="0"/>
  </r>
  <r>
    <x v="0"/>
    <x v="138"/>
    <x v="2"/>
    <n v="11"/>
    <x v="138"/>
    <n v="11"/>
    <s v="Integrated Community Nursing"/>
    <s v="Integrated Planning"/>
    <x v="15"/>
    <s v="Physical health/wellbeing"/>
    <s v=""/>
    <x v="1"/>
    <s v=""/>
    <x v="2"/>
    <s v=""/>
    <s v=""/>
    <x v="3"/>
    <x v="0"/>
    <n v="6361267"/>
    <x v="0"/>
  </r>
  <r>
    <x v="0"/>
    <x v="138"/>
    <x v="2"/>
    <n v="12"/>
    <x v="138"/>
    <n v="12"/>
    <s v="Care Homes Support / Trusted Assessor"/>
    <s v="Discharge to Asses"/>
    <x v="9"/>
    <s v="Trusted Assessment"/>
    <s v=""/>
    <x v="0"/>
    <s v=""/>
    <x v="0"/>
    <s v=""/>
    <s v=""/>
    <x v="1"/>
    <x v="3"/>
    <n v="138000"/>
    <x v="0"/>
  </r>
  <r>
    <x v="0"/>
    <x v="138"/>
    <x v="2"/>
    <n v="13"/>
    <x v="138"/>
    <n v="13"/>
    <s v="CHC Commissioning Capacity"/>
    <s v="Discharge to Asses"/>
    <x v="9"/>
    <s v="Improved discharge to Care Homes"/>
    <s v=""/>
    <x v="0"/>
    <s v=""/>
    <x v="0"/>
    <s v=""/>
    <s v=""/>
    <x v="1"/>
    <x v="3"/>
    <n v="172725"/>
    <x v="0"/>
  </r>
  <r>
    <x v="0"/>
    <x v="138"/>
    <x v="2"/>
    <n v="14"/>
    <x v="138"/>
    <n v="14"/>
    <s v="Community Response Service "/>
    <s v="Discharge to Asses"/>
    <x v="9"/>
    <s v="Home First/Discharge to Assess - process support/core costs"/>
    <s v=""/>
    <x v="0"/>
    <s v=""/>
    <x v="0"/>
    <s v=""/>
    <s v=""/>
    <x v="1"/>
    <x v="3"/>
    <n v="361200"/>
    <x v="0"/>
  </r>
  <r>
    <x v="0"/>
    <x v="138"/>
    <x v="2"/>
    <n v="15"/>
    <x v="138"/>
    <n v="15"/>
    <s v="Home First Case Management (Hosp Link Workers)"/>
    <s v="Discharge to Asses"/>
    <x v="9"/>
    <s v="Multi-Disciplinary/Multi-Agency Discharge Teams supporting discharge"/>
    <s v=""/>
    <x v="0"/>
    <s v=""/>
    <x v="0"/>
    <s v=""/>
    <s v=""/>
    <x v="1"/>
    <x v="0"/>
    <n v="392091.62400000007"/>
    <x v="0"/>
  </r>
  <r>
    <x v="0"/>
    <x v="138"/>
    <x v="2"/>
    <n v="16"/>
    <x v="138"/>
    <n v="16"/>
    <s v="Home First Integrated Reablement"/>
    <s v="Discharge to Asses"/>
    <x v="5"/>
    <s v="Reablement to support discharge -step down (Discharge to Assess pathway 1)"/>
    <s v=""/>
    <x v="0"/>
    <s v=""/>
    <x v="0"/>
    <s v=""/>
    <s v=""/>
    <x v="1"/>
    <x v="0"/>
    <n v="478857.78123660013"/>
    <x v="0"/>
  </r>
  <r>
    <x v="0"/>
    <x v="138"/>
    <x v="2"/>
    <n v="17"/>
    <x v="138"/>
    <n v="17"/>
    <s v="Community  Response Service - including Residential Brokerage (previously line 71) "/>
    <s v="Discharge to Asses"/>
    <x v="9"/>
    <s v="Home First/Discharge to Assess - process support/core costs"/>
    <s v=""/>
    <x v="0"/>
    <s v=""/>
    <x v="0"/>
    <s v=""/>
    <s v=""/>
    <x v="1"/>
    <x v="0"/>
    <n v="843849.84850229998"/>
    <x v="0"/>
  </r>
  <r>
    <x v="0"/>
    <x v="138"/>
    <x v="2"/>
    <n v="18"/>
    <x v="138"/>
    <n v="18"/>
    <s v="Lightbulb - Housing (Discharge) Enablement Team"/>
    <s v="Discharge to Asses"/>
    <x v="9"/>
    <s v="Housing and related services"/>
    <s v=""/>
    <x v="0"/>
    <s v=""/>
    <x v="0"/>
    <s v=""/>
    <s v=""/>
    <x v="1"/>
    <x v="0"/>
    <n v="114000"/>
    <x v="0"/>
  </r>
  <r>
    <x v="0"/>
    <x v="138"/>
    <x v="2"/>
    <n v="19"/>
    <x v="138"/>
    <n v="19"/>
    <s v="Discharge Pathway 3 Contract"/>
    <s v="Discharge to Asses"/>
    <x v="6"/>
    <s v="Step down (discharge to assess pathway-2)"/>
    <s v=""/>
    <x v="1"/>
    <s v=""/>
    <x v="2"/>
    <s v=""/>
    <s v=""/>
    <x v="2"/>
    <x v="0"/>
    <n v="537964.73600000003"/>
    <x v="0"/>
  </r>
  <r>
    <x v="0"/>
    <x v="138"/>
    <x v="2"/>
    <n v="20"/>
    <x v="138"/>
    <n v="20"/>
    <s v="Primary Care Coordinator"/>
    <s v="Discharge to Asses"/>
    <x v="9"/>
    <s v="Early Discharge Planning"/>
    <s v=""/>
    <x v="1"/>
    <s v=""/>
    <x v="2"/>
    <s v=""/>
    <s v=""/>
    <x v="3"/>
    <x v="0"/>
    <n v="37096.762500000004"/>
    <x v="0"/>
  </r>
  <r>
    <x v="0"/>
    <x v="138"/>
    <x v="2"/>
    <n v="21"/>
    <x v="138"/>
    <n v="21"/>
    <s v="Case managers for TCP to support inpatient reductions"/>
    <s v="Transforming Care Programme"/>
    <x v="3"/>
    <s v="Care navigation and planning"/>
    <s v=""/>
    <x v="0"/>
    <s v=""/>
    <x v="0"/>
    <s v=""/>
    <s v=""/>
    <x v="1"/>
    <x v="3"/>
    <n v="116970"/>
    <x v="0"/>
  </r>
  <r>
    <x v="0"/>
    <x v="138"/>
    <x v="2"/>
    <n v="22"/>
    <x v="138"/>
    <n v="22"/>
    <s v="Contribution to TCP Coordinator Role (ELRCCG)"/>
    <s v="Transforming Care Programme"/>
    <x v="3"/>
    <s v="Care navigation and planning"/>
    <s v=""/>
    <x v="0"/>
    <s v=""/>
    <x v="0"/>
    <s v=""/>
    <s v=""/>
    <x v="4"/>
    <x v="3"/>
    <n v="8000"/>
    <x v="0"/>
  </r>
  <r>
    <x v="0"/>
    <x v="138"/>
    <x v="2"/>
    <n v="23"/>
    <x v="138"/>
    <n v="23"/>
    <s v="Positive Behaviour Support Team"/>
    <s v="Transforming Care Programme"/>
    <x v="15"/>
    <s v="Mental health /wellbeing"/>
    <s v=""/>
    <x v="0"/>
    <s v=""/>
    <x v="0"/>
    <s v=""/>
    <s v=""/>
    <x v="1"/>
    <x v="0"/>
    <n v="99318.150000000009"/>
    <x v="0"/>
  </r>
  <r>
    <x v="0"/>
    <x v="138"/>
    <x v="2"/>
    <n v="24"/>
    <x v="138"/>
    <n v="24"/>
    <s v="Enhanced TCP Training Wraparound Service Offer"/>
    <s v="Transforming Care Programme"/>
    <x v="15"/>
    <s v="Mental health /wellbeing"/>
    <s v=""/>
    <x v="0"/>
    <s v=""/>
    <x v="0"/>
    <s v=""/>
    <s v=""/>
    <x v="1"/>
    <x v="0"/>
    <n v="61797.960000000006"/>
    <x v="0"/>
  </r>
  <r>
    <x v="0"/>
    <x v="138"/>
    <x v="2"/>
    <n v="25"/>
    <x v="138"/>
    <n v="25"/>
    <s v="Transforming Care Programme - Implementing Actions from the TCP Recovery Plan"/>
    <s v="Transforming Care Programme"/>
    <x v="15"/>
    <s v="Mental health /wellbeing"/>
    <s v=""/>
    <x v="0"/>
    <s v=""/>
    <x v="0"/>
    <s v=""/>
    <s v=""/>
    <x v="1"/>
    <x v="0"/>
    <n v="128341.12050000002"/>
    <x v="0"/>
  </r>
  <r>
    <x v="0"/>
    <x v="138"/>
    <x v="2"/>
    <n v="26"/>
    <x v="138"/>
    <n v="26"/>
    <s v="Improving Mental Health Discharge"/>
    <s v="Mental Health"/>
    <x v="9"/>
    <s v="Early Discharge Planning"/>
    <s v=""/>
    <x v="0"/>
    <s v=""/>
    <x v="0"/>
    <s v=""/>
    <s v=""/>
    <x v="1"/>
    <x v="0"/>
    <n v="318034.4390721001"/>
    <x v="0"/>
  </r>
  <r>
    <x v="0"/>
    <x v="138"/>
    <x v="2"/>
    <n v="27"/>
    <x v="138"/>
    <n v="27"/>
    <s v="LD Lead Commissioning Arrangements"/>
    <s v="Mental Health"/>
    <x v="10"/>
    <s v="Integrated models of provision"/>
    <s v=""/>
    <x v="0"/>
    <s v=""/>
    <x v="0"/>
    <s v=""/>
    <s v=""/>
    <x v="1"/>
    <x v="0"/>
    <n v="152287.83000000002"/>
    <x v="0"/>
  </r>
  <r>
    <x v="0"/>
    <x v="138"/>
    <x v="2"/>
    <n v="28"/>
    <x v="138"/>
    <n v="28"/>
    <s v="LD Short Breaks"/>
    <s v="Mental Health"/>
    <x v="13"/>
    <s v="Respite services"/>
    <s v=""/>
    <x v="0"/>
    <s v=""/>
    <x v="2"/>
    <s v=""/>
    <s v=""/>
    <x v="3"/>
    <x v="0"/>
    <n v="929011.89923504833"/>
    <x v="0"/>
  </r>
  <r>
    <x v="0"/>
    <x v="138"/>
    <x v="2"/>
    <n v="29"/>
    <x v="138"/>
    <n v="29"/>
    <s v="Multi-disciplinary review team for top 100 high cost placements"/>
    <s v="Integrated Care Planning"/>
    <x v="9"/>
    <s v="Monitoring and responding to system demand and capacity"/>
    <s v=""/>
    <x v="0"/>
    <s v=""/>
    <x v="0"/>
    <s v=""/>
    <s v=""/>
    <x v="1"/>
    <x v="3"/>
    <n v="223545"/>
    <x v="0"/>
  </r>
  <r>
    <x v="0"/>
    <x v="138"/>
    <x v="2"/>
    <n v="30"/>
    <x v="138"/>
    <n v="30"/>
    <s v="Stabilising the social care provider market"/>
    <s v="Care providers Market stabalisation"/>
    <x v="8"/>
    <s v="Domiciliary care packages"/>
    <s v=""/>
    <x v="0"/>
    <s v=""/>
    <x v="0"/>
    <s v=""/>
    <s v=""/>
    <x v="2"/>
    <x v="3"/>
    <n v="14463350"/>
    <x v="0"/>
  </r>
  <r>
    <x v="0"/>
    <x v="138"/>
    <x v="2"/>
    <n v="31"/>
    <x v="138"/>
    <n v="31"/>
    <s v="Development of External Workforce"/>
    <s v="Promotion of Care Work"/>
    <x v="8"/>
    <s v="Domiciliary care workforce development"/>
    <s v=""/>
    <x v="0"/>
    <s v=""/>
    <x v="0"/>
    <s v=""/>
    <s v=""/>
    <x v="1"/>
    <x v="3"/>
    <n v="229635"/>
    <x v="0"/>
  </r>
  <r>
    <x v="0"/>
    <x v="138"/>
    <x v="2"/>
    <n v="32"/>
    <x v="138"/>
    <n v="32"/>
    <s v="Care Act Enablers"/>
    <s v="Care Act Services"/>
    <x v="7"/>
    <s v="Carer advice and support"/>
    <s v=""/>
    <x v="0"/>
    <s v=""/>
    <x v="0"/>
    <s v=""/>
    <s v=""/>
    <x v="0"/>
    <x v="0"/>
    <n v="83794.296960000007"/>
    <x v="0"/>
  </r>
  <r>
    <x v="0"/>
    <x v="138"/>
    <x v="2"/>
    <n v="33"/>
    <x v="138"/>
    <n v="33"/>
    <s v="Care Act Support Pathway"/>
    <s v="Care Act Services"/>
    <x v="7"/>
    <s v="Carer advice and support"/>
    <s v=""/>
    <x v="0"/>
    <s v=""/>
    <x v="0"/>
    <s v=""/>
    <s v=""/>
    <x v="1"/>
    <x v="0"/>
    <n v="521756.18035200005"/>
    <x v="0"/>
  </r>
  <r>
    <x v="0"/>
    <x v="138"/>
    <x v="2"/>
    <n v="34"/>
    <x v="138"/>
    <n v="34"/>
    <s v="Post Diagnostic Community &amp; In-Reach Service for people affected by Dementia"/>
    <s v="In Reach Services"/>
    <x v="9"/>
    <s v="Improved discharge to Care Homes"/>
    <s v=""/>
    <x v="3"/>
    <s v=""/>
    <x v="0"/>
    <s v=""/>
    <s v=""/>
    <x v="0"/>
    <x v="0"/>
    <n v="59670"/>
    <x v="0"/>
  </r>
  <r>
    <x v="0"/>
    <x v="138"/>
    <x v="2"/>
    <n v="35"/>
    <x v="138"/>
    <n v="35"/>
    <s v="Assessment and Review (ASC protected)"/>
    <s v="Integrated Care Planning"/>
    <x v="3"/>
    <s v="Care navigation and planning"/>
    <s v=""/>
    <x v="0"/>
    <s v=""/>
    <x v="0"/>
    <s v=""/>
    <s v=""/>
    <x v="1"/>
    <x v="0"/>
    <n v="1930903.1237472771"/>
    <x v="0"/>
  </r>
  <r>
    <x v="0"/>
    <x v="138"/>
    <x v="2"/>
    <n v="36"/>
    <x v="138"/>
    <n v="36"/>
    <s v="Home Care Service (ASC protected)"/>
    <s v="Care Services"/>
    <x v="8"/>
    <s v="Domiciliary care packages"/>
    <s v=""/>
    <x v="0"/>
    <s v=""/>
    <x v="0"/>
    <s v=""/>
    <s v=""/>
    <x v="2"/>
    <x v="0"/>
    <n v="13492756.214294054"/>
    <x v="0"/>
  </r>
  <r>
    <x v="0"/>
    <x v="138"/>
    <x v="2"/>
    <n v="37"/>
    <x v="138"/>
    <n v="37"/>
    <s v="Nursing Care Packages (ASC protected)"/>
    <s v="Care Services"/>
    <x v="4"/>
    <s v="Nursing home"/>
    <s v=""/>
    <x v="0"/>
    <s v=""/>
    <x v="0"/>
    <s v=""/>
    <s v=""/>
    <x v="2"/>
    <x v="0"/>
    <n v="4238002.0848515332"/>
    <x v="0"/>
  </r>
  <r>
    <x v="0"/>
    <x v="138"/>
    <x v="2"/>
    <n v="38"/>
    <x v="138"/>
    <n v="38"/>
    <s v="Residential Respite Service (ASC protected)"/>
    <s v="Care Services"/>
    <x v="13"/>
    <s v="Respite services"/>
    <s v=""/>
    <x v="0"/>
    <s v=""/>
    <x v="0"/>
    <s v=""/>
    <s v=""/>
    <x v="2"/>
    <x v="0"/>
    <n v="874375.66770554881"/>
    <x v="0"/>
  </r>
  <r>
    <x v="0"/>
    <x v="138"/>
    <x v="2"/>
    <n v="39"/>
    <x v="138"/>
    <n v="39"/>
    <s v="First Contact Plus"/>
    <s v="Early Intervention"/>
    <x v="0"/>
    <s v="Social Prescribing"/>
    <s v=""/>
    <x v="0"/>
    <s v=""/>
    <x v="0"/>
    <s v=""/>
    <s v=""/>
    <x v="1"/>
    <x v="0"/>
    <n v="175065.45452100007"/>
    <x v="0"/>
  </r>
  <r>
    <x v="0"/>
    <x v="138"/>
    <x v="2"/>
    <n v="40"/>
    <x v="138"/>
    <n v="40"/>
    <s v="LLR Community Integrated Neurology &amp; Stroke Rehabilitation Service (CINSS)"/>
    <s v="Care Services"/>
    <x v="6"/>
    <s v="Step down (discharge to assess pathway-2)"/>
    <s v="Reablement/Rehabilitation Services"/>
    <x v="1"/>
    <s v=""/>
    <x v="2"/>
    <s v=""/>
    <s v=""/>
    <x v="3"/>
    <x v="0"/>
    <n v="306193.18800000002"/>
    <x v="0"/>
  </r>
  <r>
    <x v="0"/>
    <x v="138"/>
    <x v="2"/>
    <n v="41"/>
    <x v="138"/>
    <n v="41"/>
    <s v="Loughborough Urgent Treatment Centre"/>
    <s v="Urgent Care"/>
    <x v="11"/>
    <s v="Low level support for simple hospital discharges (Discharge to Assess pathway 0)"/>
    <s v="Urgent Care"/>
    <x v="1"/>
    <s v=""/>
    <x v="2"/>
    <s v=""/>
    <s v=""/>
    <x v="2"/>
    <x v="0"/>
    <n v="1010080"/>
    <x v="0"/>
  </r>
  <r>
    <x v="0"/>
    <x v="138"/>
    <x v="2"/>
    <n v="42"/>
    <x v="138"/>
    <n v="42"/>
    <s v="Urgent Care Centres"/>
    <s v="Urgent Care"/>
    <x v="11"/>
    <s v="Low level support for simple hospital discharges (Discharge to Assess pathway 0)"/>
    <s v="Urgent Care"/>
    <x v="1"/>
    <s v=""/>
    <x v="2"/>
    <s v=""/>
    <s v=""/>
    <x v="2"/>
    <x v="0"/>
    <n v="1456850.3005000001"/>
    <x v="0"/>
  </r>
  <r>
    <x v="0"/>
    <x v="138"/>
    <x v="2"/>
    <n v="43"/>
    <x v="138"/>
    <n v="43"/>
    <s v="Home First Programme Team"/>
    <s v="Integration Planning"/>
    <x v="10"/>
    <s v="Integrated models of provision"/>
    <s v=""/>
    <x v="0"/>
    <s v=""/>
    <x v="0"/>
    <s v=""/>
    <s v=""/>
    <x v="1"/>
    <x v="3"/>
    <n v="279939"/>
    <x v="0"/>
  </r>
  <r>
    <x v="0"/>
    <x v="138"/>
    <x v="2"/>
    <n v="44"/>
    <x v="138"/>
    <n v="44"/>
    <s v="Adult Mental Health Step Down Beds"/>
    <s v="Mental Health"/>
    <x v="6"/>
    <s v="Step down (discharge to assess pathway-2)"/>
    <s v=""/>
    <x v="0"/>
    <s v=""/>
    <x v="0"/>
    <s v=""/>
    <s v=""/>
    <x v="1"/>
    <x v="3"/>
    <n v="15000"/>
    <x v="0"/>
  </r>
  <r>
    <x v="0"/>
    <x v="138"/>
    <x v="2"/>
    <n v="45"/>
    <x v="138"/>
    <n v="45"/>
    <s v="Technology Enabled Care"/>
    <s v="Technology Services"/>
    <x v="1"/>
    <s v="Telecare"/>
    <s v=""/>
    <x v="0"/>
    <s v=""/>
    <x v="0"/>
    <s v=""/>
    <s v=""/>
    <x v="1"/>
    <x v="3"/>
    <n v="714000"/>
    <x v="0"/>
  </r>
  <r>
    <x v="0"/>
    <x v="138"/>
    <x v="2"/>
    <n v="46"/>
    <x v="138"/>
    <n v="46"/>
    <s v="Support for Social Care Reform"/>
    <s v="Integration Planning"/>
    <x v="9"/>
    <s v="Monitoring and responding to system demand and capacity"/>
    <s v=""/>
    <x v="0"/>
    <s v=""/>
    <x v="0"/>
    <s v=""/>
    <s v=""/>
    <x v="1"/>
    <x v="3"/>
    <n v="500000"/>
    <x v="1"/>
  </r>
  <r>
    <x v="0"/>
    <x v="138"/>
    <x v="2"/>
    <n v="47"/>
    <x v="138"/>
    <n v="47"/>
    <s v="Specialist Residential Brokerage"/>
    <s v="Residential Brokerage"/>
    <x v="9"/>
    <s v="Home First/Discharge to Assess - process support/core costs"/>
    <s v=""/>
    <x v="0"/>
    <s v=""/>
    <x v="0"/>
    <s v=""/>
    <s v=""/>
    <x v="1"/>
    <x v="3"/>
    <n v="50000"/>
    <x v="0"/>
  </r>
  <r>
    <x v="0"/>
    <x v="138"/>
    <x v="2"/>
    <n v="48"/>
    <x v="138"/>
    <n v="48"/>
    <s v="Winter Incentive Packs"/>
    <s v="Winter Care Packs"/>
    <x v="7"/>
    <s v="Other"/>
    <s v="Winter Care Packs"/>
    <x v="0"/>
    <s v=""/>
    <x v="0"/>
    <s v=""/>
    <s v=""/>
    <x v="1"/>
    <x v="3"/>
    <n v="30000"/>
    <x v="0"/>
  </r>
  <r>
    <x v="0"/>
    <x v="138"/>
    <x v="2"/>
    <n v="49"/>
    <x v="138"/>
    <n v="49"/>
    <s v="Integrated Personal Care Framework Training"/>
    <s v="Training"/>
    <x v="10"/>
    <s v="Integrated models of provision"/>
    <s v=""/>
    <x v="1"/>
    <s v=""/>
    <x v="0"/>
    <s v=""/>
    <s v=""/>
    <x v="1"/>
    <x v="0"/>
    <n v="81400"/>
    <x v="0"/>
  </r>
  <r>
    <x v="0"/>
    <x v="138"/>
    <x v="2"/>
    <n v="50"/>
    <x v="138"/>
    <n v="50"/>
    <s v="Post Diagnostic Community &amp; In-Reach Service for people affected by Dementia"/>
    <s v="In Reach Services"/>
    <x v="9"/>
    <s v="Home First/Discharge to Assess - process support/core costs"/>
    <s v=""/>
    <x v="3"/>
    <s v=""/>
    <x v="0"/>
    <s v=""/>
    <s v=""/>
    <x v="0"/>
    <x v="0"/>
    <n v="281426"/>
    <x v="0"/>
  </r>
  <r>
    <x v="0"/>
    <x v="138"/>
    <x v="2"/>
    <n v="51"/>
    <x v="138"/>
    <n v="51"/>
    <s v="Improving Quality in Care Homes"/>
    <s v="Integrated Improving Planning"/>
    <x v="4"/>
    <s v="Care home"/>
    <s v=""/>
    <x v="0"/>
    <s v=""/>
    <x v="0"/>
    <s v=""/>
    <s v=""/>
    <x v="1"/>
    <x v="0"/>
    <n v="622738.91608200001"/>
    <x v="0"/>
  </r>
  <r>
    <x v="0"/>
    <x v="138"/>
    <x v="2"/>
    <n v="52"/>
    <x v="138"/>
    <n v="52"/>
    <s v="Integration Programme Management"/>
    <s v="Implementation and change management capacity."/>
    <x v="10"/>
    <s v="Integrated models of provision"/>
    <s v=""/>
    <x v="0"/>
    <s v=""/>
    <x v="0"/>
    <s v=""/>
    <s v=""/>
    <x v="1"/>
    <x v="0"/>
    <n v="417232"/>
    <x v="0"/>
  </r>
  <r>
    <x v="0"/>
    <x v="138"/>
    <x v="2"/>
    <n v="53"/>
    <x v="138"/>
    <n v="53"/>
    <s v="Blaby DC"/>
    <s v="Integrated Blaby Planning"/>
    <x v="14"/>
    <s v="Adaptations, including statutory DFG grants"/>
    <s v=""/>
    <x v="0"/>
    <s v=""/>
    <x v="0"/>
    <s v=""/>
    <s v=""/>
    <x v="1"/>
    <x v="2"/>
    <n v="450661.14"/>
    <x v="0"/>
  </r>
  <r>
    <x v="0"/>
    <x v="138"/>
    <x v="2"/>
    <n v="54"/>
    <x v="138"/>
    <n v="54"/>
    <s v="Charnwood BC"/>
    <s v="Integrated Charnwood Planning"/>
    <x v="14"/>
    <s v="Adaptations, including statutory DFG grants"/>
    <s v=""/>
    <x v="0"/>
    <s v=""/>
    <x v="0"/>
    <s v=""/>
    <s v=""/>
    <x v="1"/>
    <x v="2"/>
    <n v="1063464.1399999999"/>
    <x v="0"/>
  </r>
  <r>
    <x v="0"/>
    <x v="138"/>
    <x v="2"/>
    <n v="55"/>
    <x v="138"/>
    <n v="55"/>
    <s v="Harborough BC"/>
    <s v="Integrated Harborough Planning"/>
    <x v="14"/>
    <s v="Adaptations, including statutory DFG grants"/>
    <s v=""/>
    <x v="0"/>
    <s v=""/>
    <x v="0"/>
    <s v=""/>
    <s v=""/>
    <x v="1"/>
    <x v="2"/>
    <n v="374222.14"/>
    <x v="0"/>
  </r>
  <r>
    <x v="0"/>
    <x v="138"/>
    <x v="2"/>
    <n v="56"/>
    <x v="138"/>
    <n v="56"/>
    <s v="Hinckley and Bosworth BC"/>
    <s v="Integrated Hinckley Planning"/>
    <x v="14"/>
    <s v="Adaptations, including statutory DFG grants"/>
    <s v=""/>
    <x v="0"/>
    <s v=""/>
    <x v="0"/>
    <s v=""/>
    <s v=""/>
    <x v="1"/>
    <x v="2"/>
    <n v="365792.14"/>
    <x v="0"/>
  </r>
  <r>
    <x v="0"/>
    <x v="138"/>
    <x v="2"/>
    <n v="57"/>
    <x v="138"/>
    <n v="57"/>
    <s v="Melton BC"/>
    <s v="Integrated Melton Planning"/>
    <x v="14"/>
    <s v="Adaptations, including statutory DFG grants"/>
    <s v=""/>
    <x v="0"/>
    <s v=""/>
    <x v="0"/>
    <s v=""/>
    <s v=""/>
    <x v="1"/>
    <x v="2"/>
    <n v="131567.14000000001"/>
    <x v="0"/>
  </r>
  <r>
    <x v="0"/>
    <x v="138"/>
    <x v="2"/>
    <n v="58"/>
    <x v="138"/>
    <n v="58"/>
    <s v="North West Leicestershire BC"/>
    <s v="Integrated North Planning"/>
    <x v="14"/>
    <s v="Adaptations, including statutory DFG grants"/>
    <s v=""/>
    <x v="0"/>
    <s v=""/>
    <x v="0"/>
    <s v=""/>
    <s v=""/>
    <x v="1"/>
    <x v="2"/>
    <n v="547431.14"/>
    <x v="0"/>
  </r>
  <r>
    <x v="0"/>
    <x v="138"/>
    <x v="2"/>
    <n v="59"/>
    <x v="138"/>
    <n v="59"/>
    <s v="Oadby and Wigston BC"/>
    <s v="Integrated Oadby Planning"/>
    <x v="14"/>
    <s v="Adaptations, including statutory DFG grants"/>
    <s v=""/>
    <x v="0"/>
    <s v=""/>
    <x v="0"/>
    <s v=""/>
    <s v=""/>
    <x v="1"/>
    <x v="2"/>
    <n v="247089.14"/>
    <x v="0"/>
  </r>
  <r>
    <x v="0"/>
    <x v="138"/>
    <x v="2"/>
    <n v="60"/>
    <x v="138"/>
    <n v="60"/>
    <s v="Hoarding Project"/>
    <s v="Integrated Hoarding Planning"/>
    <x v="14"/>
    <s v="Discretionary use of DFG - including small adaptations"/>
    <s v=""/>
    <x v="0"/>
    <s v=""/>
    <x v="0"/>
    <s v=""/>
    <s v=""/>
    <x v="1"/>
    <x v="2"/>
    <n v="315000"/>
    <x v="0"/>
  </r>
  <r>
    <x v="0"/>
    <x v="138"/>
    <x v="2"/>
    <n v="61"/>
    <x v="138"/>
    <n v="61"/>
    <s v="EHOT"/>
    <s v="Integrated EHOT Planning"/>
    <x v="14"/>
    <s v="Discretionary use of DFG - including small adaptations"/>
    <s v=""/>
    <x v="0"/>
    <s v=""/>
    <x v="0"/>
    <s v=""/>
    <s v=""/>
    <x v="1"/>
    <x v="2"/>
    <n v="70000"/>
    <x v="0"/>
  </r>
  <r>
    <x v="0"/>
    <x v="138"/>
    <x v="2"/>
    <n v="62"/>
    <x v="138"/>
    <n v="62"/>
    <s v="OT"/>
    <s v="Integrated OT Planning"/>
    <x v="14"/>
    <s v="Discretionary use of DFG - including small adaptations"/>
    <s v=""/>
    <x v="0"/>
    <s v=""/>
    <x v="0"/>
    <s v=""/>
    <s v=""/>
    <x v="1"/>
    <x v="2"/>
    <n v="57000"/>
    <x v="0"/>
  </r>
  <r>
    <x v="0"/>
    <x v="138"/>
    <x v="2"/>
    <n v="63"/>
    <x v="138"/>
    <n v="63"/>
    <s v="Green Grant"/>
    <s v="Integrated Green Planning"/>
    <x v="14"/>
    <s v="Discretionary use of DFG - including small adaptations"/>
    <s v=""/>
    <x v="0"/>
    <s v=""/>
    <x v="0"/>
    <s v=""/>
    <s v=""/>
    <x v="1"/>
    <x v="2"/>
    <n v="825000"/>
    <x v="1"/>
  </r>
  <r>
    <x v="0"/>
    <x v="138"/>
    <x v="2"/>
    <n v="64"/>
    <x v="138"/>
    <n v="64"/>
    <s v="Integration Programme Management"/>
    <s v="Implementation and change management capacity."/>
    <x v="10"/>
    <s v="Integrated models of provision"/>
    <s v=""/>
    <x v="0"/>
    <s v=""/>
    <x v="0"/>
    <s v=""/>
    <s v=""/>
    <x v="1"/>
    <x v="3"/>
    <n v="57500"/>
    <x v="0"/>
  </r>
  <r>
    <x v="0"/>
    <x v="138"/>
    <x v="2"/>
    <n v="65"/>
    <x v="138"/>
    <n v="65"/>
    <s v="HC4L Back Office Support"/>
    <s v="Home First"/>
    <x v="10"/>
    <s v="Joint commissioning infrastructure"/>
    <s v=""/>
    <x v="0"/>
    <s v=""/>
    <x v="0"/>
    <s v=""/>
    <s v=""/>
    <x v="1"/>
    <x v="3"/>
    <n v="29400"/>
    <x v="0"/>
  </r>
  <r>
    <x v="0"/>
    <x v="138"/>
    <x v="2"/>
    <n v="66"/>
    <x v="138"/>
    <n v="66"/>
    <s v="Discharge Hub"/>
    <s v="Discharge to Assess"/>
    <x v="11"/>
    <s v="Low level support for simple hospital discharges (Discharge to Assess pathway 0)"/>
    <s v=""/>
    <x v="1"/>
    <s v=""/>
    <x v="2"/>
    <s v=""/>
    <s v=""/>
    <x v="3"/>
    <x v="0"/>
    <n v="231660"/>
    <x v="0"/>
  </r>
  <r>
    <x v="0"/>
    <x v="139"/>
    <x v="2"/>
    <n v="1"/>
    <x v="139"/>
    <n v="1"/>
    <s v="Intermediate Care"/>
    <s v="Ongoing intermediate care and reablement services"/>
    <x v="11"/>
    <s v="Other"/>
    <s v="Intermediate Care Services"/>
    <x v="1"/>
    <s v=""/>
    <x v="2"/>
    <s v=""/>
    <s v=""/>
    <x v="3"/>
    <x v="0"/>
    <n v="6441000"/>
    <x v="0"/>
  </r>
  <r>
    <x v="0"/>
    <x v="139"/>
    <x v="2"/>
    <n v="2"/>
    <x v="139"/>
    <n v="2"/>
    <s v="Transitional Care"/>
    <s v="Delivery of personal health budgets function"/>
    <x v="16"/>
    <s v=""/>
    <s v=""/>
    <x v="0"/>
    <s v=""/>
    <x v="2"/>
    <s v=""/>
    <s v=""/>
    <x v="3"/>
    <x v="0"/>
    <n v="1361390"/>
    <x v="0"/>
  </r>
  <r>
    <x v="0"/>
    <x v="139"/>
    <x v="2"/>
    <n v="3"/>
    <x v="139"/>
    <n v="3"/>
    <s v="Neighbourhood Team"/>
    <s v="Increase in health staff resources"/>
    <x v="3"/>
    <s v="Care navigation and planning"/>
    <s v=""/>
    <x v="1"/>
    <s v=""/>
    <x v="2"/>
    <s v=""/>
    <s v=""/>
    <x v="3"/>
    <x v="0"/>
    <n v="6587000"/>
    <x v="0"/>
  </r>
  <r>
    <x v="0"/>
    <x v="139"/>
    <x v="2"/>
    <n v="4"/>
    <x v="139"/>
    <n v="3"/>
    <s v="Neighbourhood Team"/>
    <s v="Increase in health staff resources"/>
    <x v="3"/>
    <s v="Care navigation and planning"/>
    <s v=""/>
    <x v="0"/>
    <s v=""/>
    <x v="0"/>
    <s v=""/>
    <s v=""/>
    <x v="1"/>
    <x v="4"/>
    <n v="20000000"/>
    <x v="0"/>
  </r>
  <r>
    <x v="0"/>
    <x v="139"/>
    <x v="2"/>
    <n v="5"/>
    <x v="139"/>
    <n v="4"/>
    <s v="Equipment and adaptations - DFG"/>
    <s v="DFG capital funding, passed to the District Councils in Full"/>
    <x v="14"/>
    <s v="Adaptations, including statutory DFG grants"/>
    <s v=""/>
    <x v="0"/>
    <s v=""/>
    <x v="0"/>
    <s v=""/>
    <s v=""/>
    <x v="1"/>
    <x v="2"/>
    <n v="6976486"/>
    <x v="0"/>
  </r>
  <r>
    <x v="0"/>
    <x v="139"/>
    <x v="2"/>
    <n v="6"/>
    <x v="139"/>
    <n v="5"/>
    <s v="Reablement"/>
    <s v="Support for the reablement service"/>
    <x v="5"/>
    <s v="Reablement service accepting community and discharge referrals"/>
    <s v=""/>
    <x v="0"/>
    <s v=""/>
    <x v="2"/>
    <s v=""/>
    <s v=""/>
    <x v="2"/>
    <x v="0"/>
    <n v="2526584"/>
    <x v="0"/>
  </r>
  <r>
    <x v="0"/>
    <x v="139"/>
    <x v="2"/>
    <n v="7"/>
    <x v="139"/>
    <n v="6"/>
    <s v="Community Integrated Reablement"/>
    <s v="To support the continuation of the integrated reablement service"/>
    <x v="5"/>
    <s v="Reablement service accepting community and discharge referrals"/>
    <s v=""/>
    <x v="0"/>
    <s v=""/>
    <x v="2"/>
    <s v=""/>
    <s v=""/>
    <x v="2"/>
    <x v="0"/>
    <n v="1606517"/>
    <x v="0"/>
  </r>
  <r>
    <x v="0"/>
    <x v="139"/>
    <x v="2"/>
    <n v="8"/>
    <x v="139"/>
    <n v="7"/>
    <s v="Residential Market Rate"/>
    <s v="To deliver responsibilities in supporting the market"/>
    <x v="7"/>
    <s v="Other"/>
    <s v="Market Stabilisation"/>
    <x v="0"/>
    <s v=""/>
    <x v="0"/>
    <s v=""/>
    <s v=""/>
    <x v="2"/>
    <x v="0"/>
    <n v="4048992"/>
    <x v="0"/>
  </r>
  <r>
    <x v="0"/>
    <x v="139"/>
    <x v="2"/>
    <n v="9"/>
    <x v="139"/>
    <n v="8"/>
    <s v="AF&amp;LTC Inflation and NLW"/>
    <s v="To deliver responsibilities in supporting the market"/>
    <x v="7"/>
    <s v="Other"/>
    <s v="Market Stabilisation"/>
    <x v="0"/>
    <s v=""/>
    <x v="0"/>
    <s v=""/>
    <s v=""/>
    <x v="2"/>
    <x v="3"/>
    <n v="2958720"/>
    <x v="0"/>
  </r>
  <r>
    <x v="0"/>
    <x v="139"/>
    <x v="2"/>
    <n v="10"/>
    <x v="139"/>
    <n v="9"/>
    <s v="7 day working"/>
    <s v="Providng 7 day service to increase support into hospitals"/>
    <x v="9"/>
    <s v="Home First/Discharge to Assess - process support/core costs"/>
    <s v=""/>
    <x v="0"/>
    <s v=""/>
    <x v="0"/>
    <s v=""/>
    <s v=""/>
    <x v="2"/>
    <x v="0"/>
    <n v="758701"/>
    <x v="0"/>
  </r>
  <r>
    <x v="0"/>
    <x v="139"/>
    <x v="2"/>
    <n v="11"/>
    <x v="139"/>
    <n v="10"/>
    <s v="AF&amp;LTC Demographic growth"/>
    <s v="To deliver responsibilities in supporting the market"/>
    <x v="7"/>
    <s v="Other"/>
    <s v="Market Stabilisation"/>
    <x v="0"/>
    <s v=""/>
    <x v="0"/>
    <s v=""/>
    <s v=""/>
    <x v="2"/>
    <x v="0"/>
    <n v="3058085"/>
    <x v="0"/>
  </r>
  <r>
    <x v="0"/>
    <x v="139"/>
    <x v="2"/>
    <n v="12"/>
    <x v="139"/>
    <n v="11"/>
    <s v="Trusted Assessors"/>
    <s v="trusted assessors based in hospitals who work on behalf of care homes"/>
    <x v="9"/>
    <s v="Trusted Assessment"/>
    <s v=""/>
    <x v="0"/>
    <s v=""/>
    <x v="0"/>
    <s v=""/>
    <s v=""/>
    <x v="2"/>
    <x v="3"/>
    <n v="100000"/>
    <x v="0"/>
  </r>
  <r>
    <x v="0"/>
    <x v="139"/>
    <x v="2"/>
    <n v="13"/>
    <x v="139"/>
    <n v="12"/>
    <s v="Dementia Family Friends"/>
    <s v="To enable more short breaks for high risk dementia carer groups"/>
    <x v="0"/>
    <s v="Social Prescribing"/>
    <s v=""/>
    <x v="0"/>
    <s v=""/>
    <x v="0"/>
    <s v=""/>
    <s v=""/>
    <x v="2"/>
    <x v="3"/>
    <n v="420000"/>
    <x v="0"/>
  </r>
  <r>
    <x v="0"/>
    <x v="139"/>
    <x v="2"/>
    <n v="14"/>
    <x v="139"/>
    <n v="13"/>
    <s v="Neighbourhood Team development"/>
    <s v="To support / facilitate joint working across teams"/>
    <x v="3"/>
    <s v="Care navigation and planning"/>
    <s v=""/>
    <x v="0"/>
    <s v=""/>
    <x v="0"/>
    <s v=""/>
    <s v=""/>
    <x v="1"/>
    <x v="3"/>
    <n v="60000"/>
    <x v="0"/>
  </r>
  <r>
    <x v="0"/>
    <x v="139"/>
    <x v="2"/>
    <n v="15"/>
    <x v="139"/>
    <n v="14"/>
    <s v="Housing for Independence"/>
    <s v="Increased capacity to assess for and provide DFG housing adaptations"/>
    <x v="14"/>
    <s v="Adaptations, including statutory DFG grants"/>
    <s v=""/>
    <x v="0"/>
    <s v=""/>
    <x v="0"/>
    <s v=""/>
    <s v=""/>
    <x v="1"/>
    <x v="3"/>
    <n v="100000"/>
    <x v="0"/>
  </r>
  <r>
    <x v="0"/>
    <x v="139"/>
    <x v="2"/>
    <n v="16"/>
    <x v="139"/>
    <n v="15"/>
    <s v="Making Every Contact Count"/>
    <s v="Programme to develop behaviour change approaches"/>
    <x v="0"/>
    <s v="Social Prescribing"/>
    <s v=""/>
    <x v="0"/>
    <s v=""/>
    <x v="0"/>
    <s v=""/>
    <s v=""/>
    <x v="2"/>
    <x v="3"/>
    <n v="42000"/>
    <x v="0"/>
  </r>
  <r>
    <x v="0"/>
    <x v="139"/>
    <x v="2"/>
    <n v="17"/>
    <x v="139"/>
    <n v="16"/>
    <s v="Market stablisation"/>
    <s v="To deliver responsibilities in supporting the market"/>
    <x v="11"/>
    <s v="Other"/>
    <s v="To support our Community Providers"/>
    <x v="0"/>
    <s v=""/>
    <x v="0"/>
    <s v=""/>
    <s v=""/>
    <x v="2"/>
    <x v="3"/>
    <n v="906940"/>
    <x v="0"/>
  </r>
  <r>
    <x v="0"/>
    <x v="139"/>
    <x v="2"/>
    <n v="18"/>
    <x v="139"/>
    <n v="17"/>
    <s v="Staffing"/>
    <s v="Increased staffing for front line adult care staff"/>
    <x v="11"/>
    <s v="Multidisciplinary teams that are supporting independence, such as anticipatory care"/>
    <s v=""/>
    <x v="0"/>
    <s v=""/>
    <x v="0"/>
    <s v=""/>
    <s v=""/>
    <x v="1"/>
    <x v="3"/>
    <n v="1001235"/>
    <x v="0"/>
  </r>
  <r>
    <x v="0"/>
    <x v="139"/>
    <x v="2"/>
    <n v="19"/>
    <x v="139"/>
    <n v="18"/>
    <s v="Quick response service / reablement"/>
    <s v="Development of a provider of last resort, increased reablement capacity"/>
    <x v="5"/>
    <s v="Reablement service accepting community and discharge referrals"/>
    <s v=""/>
    <x v="1"/>
    <s v=""/>
    <x v="0"/>
    <s v=""/>
    <s v=""/>
    <x v="2"/>
    <x v="3"/>
    <n v="1803360"/>
    <x v="0"/>
  </r>
  <r>
    <x v="0"/>
    <x v="139"/>
    <x v="2"/>
    <n v="20"/>
    <x v="139"/>
    <n v="19"/>
    <s v="Enhanced Health (Care) in Care Home programme"/>
    <s v="Support for providers to adopt enhaned health in care"/>
    <x v="9"/>
    <s v="Improved discharge to Care Homes"/>
    <s v=""/>
    <x v="1"/>
    <s v=""/>
    <x v="0"/>
    <s v=""/>
    <s v=""/>
    <x v="2"/>
    <x v="3"/>
    <n v="200000"/>
    <x v="0"/>
  </r>
  <r>
    <x v="0"/>
    <x v="139"/>
    <x v="2"/>
    <n v="21"/>
    <x v="139"/>
    <n v="20"/>
    <s v="Carers - Everyone / Outreach / Breaks"/>
    <s v="Short breaks for high risk carer groups.  Particularly high risk of placement breakdown.  Includes investment in the lead strategic partner for carers, Carers First, to deliver preventative approaches."/>
    <x v="13"/>
    <s v="Respite services"/>
    <s v=""/>
    <x v="0"/>
    <s v=""/>
    <x v="0"/>
    <s v=""/>
    <s v=""/>
    <x v="0"/>
    <x v="3"/>
    <n v="650000"/>
    <x v="0"/>
  </r>
  <r>
    <x v="0"/>
    <x v="139"/>
    <x v="2"/>
    <n v="22"/>
    <x v="139"/>
    <n v="21"/>
    <s v="Programme support costs"/>
    <s v="The cost of administering the BCF by Lincolnshire County"/>
    <x v="12"/>
    <s v=""/>
    <s v="Programme Infrastructure costs"/>
    <x v="0"/>
    <s v=""/>
    <x v="0"/>
    <s v=""/>
    <s v=""/>
    <x v="1"/>
    <x v="3"/>
    <n v="120000"/>
    <x v="0"/>
  </r>
  <r>
    <x v="0"/>
    <x v="139"/>
    <x v="2"/>
    <n v="23"/>
    <x v="139"/>
    <n v="22"/>
    <s v="LD S75 CCG and LCC contributions"/>
    <s v="Joint working across health, social and community partners to deliver services for people with learning disabilities"/>
    <x v="3"/>
    <s v="Care navigation and planning"/>
    <s v=""/>
    <x v="0"/>
    <s v=""/>
    <x v="0"/>
    <s v=""/>
    <s v=""/>
    <x v="2"/>
    <x v="4"/>
    <n v="51987069"/>
    <x v="0"/>
  </r>
  <r>
    <x v="0"/>
    <x v="139"/>
    <x v="2"/>
    <n v="24"/>
    <x v="139"/>
    <n v="22"/>
    <s v="LD S75 CCG and LCC contributions"/>
    <s v="Joint working across health, social and community partners to deliver services for people with learning disabilities"/>
    <x v="3"/>
    <s v="Care navigation and planning"/>
    <s v=""/>
    <x v="0"/>
    <s v=""/>
    <x v="0"/>
    <s v=""/>
    <s v=""/>
    <x v="2"/>
    <x v="0"/>
    <n v="19545855"/>
    <x v="0"/>
  </r>
  <r>
    <x v="0"/>
    <x v="139"/>
    <x v="2"/>
    <n v="25"/>
    <x v="139"/>
    <n v="22"/>
    <s v="LD inflation and growth"/>
    <s v="To deliver responsibilities in supporting the market"/>
    <x v="11"/>
    <s v="Other"/>
    <s v="To support our Community Providers with increased costs in relation to inflation and NLW"/>
    <x v="0"/>
    <s v=""/>
    <x v="0"/>
    <s v=""/>
    <s v=""/>
    <x v="4"/>
    <x v="3"/>
    <n v="3942481"/>
    <x v="0"/>
  </r>
  <r>
    <x v="0"/>
    <x v="139"/>
    <x v="2"/>
    <n v="26"/>
    <x v="139"/>
    <n v="22"/>
    <s v="LD S75 Historic Pooled Fund"/>
    <s v="joint working across health, social and community partners to deliver services for people with LD"/>
    <x v="3"/>
    <s v="Care navigation and planning"/>
    <s v=""/>
    <x v="0"/>
    <s v=""/>
    <x v="0"/>
    <s v=""/>
    <s v=""/>
    <x v="2"/>
    <x v="0"/>
    <n v="7011545"/>
    <x v="0"/>
  </r>
  <r>
    <x v="0"/>
    <x v="139"/>
    <x v="2"/>
    <n v="27"/>
    <x v="139"/>
    <n v="22"/>
    <s v="LD Existing S256 Adults"/>
    <s v="Joint working across health, social and community partners to deliver services for people with learning disabilities"/>
    <x v="2"/>
    <s v=""/>
    <s v=""/>
    <x v="0"/>
    <s v=""/>
    <x v="0"/>
    <s v=""/>
    <s v=""/>
    <x v="0"/>
    <x v="0"/>
    <n v="146000"/>
    <x v="0"/>
  </r>
  <r>
    <x v="0"/>
    <x v="139"/>
    <x v="2"/>
    <n v="28"/>
    <x v="139"/>
    <n v="22"/>
    <s v="LD S75 Social care costs"/>
    <s v="Joint working across health, social and community partners to deliver services for people with learning disabilities"/>
    <x v="3"/>
    <s v="Care navigation and planning"/>
    <s v=""/>
    <x v="0"/>
    <s v=""/>
    <x v="0"/>
    <s v=""/>
    <s v=""/>
    <x v="2"/>
    <x v="3"/>
    <n v="100000"/>
    <x v="0"/>
  </r>
  <r>
    <x v="0"/>
    <x v="139"/>
    <x v="2"/>
    <n v="29"/>
    <x v="139"/>
    <n v="23"/>
    <s v="Integrated Personalised Commissioning"/>
    <s v="Funding to support integration accelerator work"/>
    <x v="16"/>
    <s v=""/>
    <s v=""/>
    <x v="0"/>
    <s v=""/>
    <x v="0"/>
    <s v=""/>
    <s v=""/>
    <x v="1"/>
    <x v="3"/>
    <n v="700000"/>
    <x v="0"/>
  </r>
  <r>
    <x v="0"/>
    <x v="139"/>
    <x v="2"/>
    <n v="30"/>
    <x v="139"/>
    <n v="24"/>
    <s v="Waking nights"/>
    <s v="Meeting service user costs brought about through the review of waking night provision"/>
    <x v="11"/>
    <s v="Other"/>
    <s v="To ensure night workers in the community are paid more than a base nightly rate"/>
    <x v="0"/>
    <s v=""/>
    <x v="0"/>
    <s v=""/>
    <s v=""/>
    <x v="2"/>
    <x v="3"/>
    <n v="500000"/>
    <x v="0"/>
  </r>
  <r>
    <x v="0"/>
    <x v="139"/>
    <x v="2"/>
    <n v="31"/>
    <x v="139"/>
    <n v="25"/>
    <s v="LPFT mental health illness prevention fund"/>
    <s v="The managed care network is a mental illness prevention fund which provides small grants to micro enterprises to provide additional support to people with mental health illness"/>
    <x v="0"/>
    <s v="Social Prescribing"/>
    <s v=""/>
    <x v="3"/>
    <s v=""/>
    <x v="0"/>
    <s v=""/>
    <s v=""/>
    <x v="0"/>
    <x v="3"/>
    <n v="375000"/>
    <x v="0"/>
  </r>
  <r>
    <x v="0"/>
    <x v="139"/>
    <x v="2"/>
    <n v="32"/>
    <x v="139"/>
    <n v="26"/>
    <s v="CAMHS S75 CCG Contribution"/>
    <s v="Core CAMHS funding"/>
    <x v="3"/>
    <s v="Care navigation and planning"/>
    <s v=""/>
    <x v="3"/>
    <s v=""/>
    <x v="2"/>
    <s v=""/>
    <s v=""/>
    <x v="5"/>
    <x v="0"/>
    <n v="7233283"/>
    <x v="0"/>
  </r>
  <r>
    <x v="0"/>
    <x v="139"/>
    <x v="2"/>
    <n v="33"/>
    <x v="139"/>
    <n v="26"/>
    <s v="CAMHS S75 "/>
    <s v="Core CAMHS funding"/>
    <x v="3"/>
    <s v="Care navigation and planning"/>
    <s v=""/>
    <x v="3"/>
    <s v=""/>
    <x v="0"/>
    <s v=""/>
    <s v=""/>
    <x v="5"/>
    <x v="4"/>
    <n v="724589"/>
    <x v="0"/>
  </r>
  <r>
    <x v="0"/>
    <x v="139"/>
    <x v="2"/>
    <n v="34"/>
    <x v="139"/>
    <n v="27"/>
    <s v="Existing S256 Childrens"/>
    <s v="Provision of a short break residential unit for children and young people with a disability"/>
    <x v="13"/>
    <s v="respite services"/>
    <s v=""/>
    <x v="0"/>
    <s v=""/>
    <x v="0"/>
    <s v=""/>
    <s v=""/>
    <x v="0"/>
    <x v="1"/>
    <n v="521000"/>
    <x v="0"/>
  </r>
  <r>
    <x v="0"/>
    <x v="139"/>
    <x v="2"/>
    <n v="35"/>
    <x v="139"/>
    <n v="28"/>
    <s v="ICES Original"/>
    <s v="Community equipment Section 75 between CCG and Lincolnshire County Council"/>
    <x v="1"/>
    <s v="Community based equipment"/>
    <s v=""/>
    <x v="0"/>
    <s v=""/>
    <x v="0"/>
    <s v=""/>
    <s v=""/>
    <x v="2"/>
    <x v="1"/>
    <n v="3700000"/>
    <x v="0"/>
  </r>
  <r>
    <x v="0"/>
    <x v="139"/>
    <x v="2"/>
    <n v="36"/>
    <x v="139"/>
    <n v="28"/>
    <s v="ICES Original"/>
    <s v="Community equipment Section 75 between CCG and Lincolnshire County Council"/>
    <x v="1"/>
    <s v="Community based equipment"/>
    <s v=""/>
    <x v="0"/>
    <s v=""/>
    <x v="0"/>
    <s v=""/>
    <s v=""/>
    <x v="2"/>
    <x v="4"/>
    <n v="2877188"/>
    <x v="0"/>
  </r>
  <r>
    <x v="0"/>
    <x v="139"/>
    <x v="2"/>
    <n v="37"/>
    <x v="139"/>
    <n v="29"/>
    <s v="Mental Health S75 Agreement (LCC/LPFT)"/>
    <s v="Joint working across health, social and community partners to deliver services for people with mental health needs"/>
    <x v="3"/>
    <s v="Care navigation and planning"/>
    <s v=""/>
    <x v="3"/>
    <s v=""/>
    <x v="0"/>
    <s v=""/>
    <s v=""/>
    <x v="5"/>
    <x v="4"/>
    <n v="14460000"/>
    <x v="0"/>
  </r>
  <r>
    <x v="0"/>
    <x v="139"/>
    <x v="2"/>
    <n v="38"/>
    <x v="139"/>
    <n v="29"/>
    <s v="Mental Health S75 Agreement (LCC/LPFT)"/>
    <s v="Joint working across health, social and community partners to deliver services for people with mental health needs"/>
    <x v="3"/>
    <s v="Care navigation and planning"/>
    <s v=""/>
    <x v="3"/>
    <s v=""/>
    <x v="0"/>
    <s v=""/>
    <s v=""/>
    <x v="5"/>
    <x v="1"/>
    <n v="74519000"/>
    <x v="0"/>
  </r>
  <r>
    <x v="0"/>
    <x v="139"/>
    <x v="2"/>
    <n v="39"/>
    <x v="139"/>
    <n v="30"/>
    <s v="Transitional Beds S75 agreement"/>
    <s v="ICB contribution to Section 75 for block purchase nursing and residential care beds"/>
    <x v="9"/>
    <s v="Early Discharge Planning"/>
    <s v=""/>
    <x v="1"/>
    <s v=""/>
    <x v="2"/>
    <s v=""/>
    <s v=""/>
    <x v="2"/>
    <x v="1"/>
    <n v="1750000"/>
    <x v="0"/>
  </r>
  <r>
    <x v="0"/>
    <x v="139"/>
    <x v="2"/>
    <n v="40"/>
    <x v="139"/>
    <n v="30"/>
    <s v="Transitional Beds S75 agreement"/>
    <s v="Linconshire County Council contribution to Section 75 for block purchase nursing and residential care beds"/>
    <x v="9"/>
    <s v="Early Discharge Planning"/>
    <s v=""/>
    <x v="1"/>
    <s v=""/>
    <x v="0"/>
    <s v=""/>
    <s v=""/>
    <x v="2"/>
    <x v="4"/>
    <n v="1000000"/>
    <x v="0"/>
  </r>
  <r>
    <x v="0"/>
    <x v="139"/>
    <x v="2"/>
    <n v="41"/>
    <x v="139"/>
    <n v="31"/>
    <s v="Winter pressures"/>
    <s v="Schemes in place to deliver additional capacity aligned to the Winter Plan"/>
    <x v="9"/>
    <s v="Improved discharge to Care Homes"/>
    <s v=""/>
    <x v="0"/>
    <s v=""/>
    <x v="0"/>
    <s v=""/>
    <s v=""/>
    <x v="1"/>
    <x v="3"/>
    <n v="1651190"/>
    <x v="0"/>
  </r>
  <r>
    <x v="0"/>
    <x v="139"/>
    <x v="2"/>
    <n v="42"/>
    <x v="139"/>
    <n v="32"/>
    <s v="Mental health complex cases"/>
    <s v="Joint working across health, social and community partners to deliver services for people with mental health needs"/>
    <x v="3"/>
    <s v="Care navigation and planning"/>
    <s v=""/>
    <x v="3"/>
    <s v=""/>
    <x v="0"/>
    <s v=""/>
    <s v=""/>
    <x v="1"/>
    <x v="0"/>
    <n v="1474860"/>
    <x v="0"/>
  </r>
  <r>
    <x v="0"/>
    <x v="139"/>
    <x v="2"/>
    <n v="43"/>
    <x v="139"/>
    <n v="26"/>
    <s v="CAMHS S75 CCG contribution"/>
    <s v="CYP Community &amp; Crisis support, 18 to 25 Young Adults support and inflationary increases to core funding"/>
    <x v="3"/>
    <s v="Care navigation and planning"/>
    <s v=""/>
    <x v="3"/>
    <s v=""/>
    <x v="0"/>
    <s v=""/>
    <s v=""/>
    <x v="5"/>
    <x v="1"/>
    <n v="4193000"/>
    <x v="0"/>
  </r>
  <r>
    <x v="0"/>
    <x v="139"/>
    <x v="2"/>
    <n v="44"/>
    <x v="139"/>
    <n v="33"/>
    <s v="AF&amp;LTC market sustainability"/>
    <s v="To deliver responsibilities in supporting the market with their rates "/>
    <x v="11"/>
    <s v="other"/>
    <s v="To support our community providers with increased costs in relation to inflation and NLW"/>
    <x v="0"/>
    <s v=""/>
    <x v="0"/>
    <s v=""/>
    <s v=""/>
    <x v="2"/>
    <x v="3"/>
    <n v="417910"/>
    <x v="1"/>
  </r>
  <r>
    <x v="0"/>
    <x v="139"/>
    <x v="2"/>
    <n v="45"/>
    <x v="139"/>
    <n v="34"/>
    <s v="Adult specialties market sustainability"/>
    <s v="To deliver responsibilities in supporting the market with their rates "/>
    <x v="11"/>
    <s v="Other"/>
    <s v="To support our community providers with increased costs in relation to inflation and NLW"/>
    <x v="0"/>
    <s v=""/>
    <x v="0"/>
    <s v=""/>
    <s v=""/>
    <x v="2"/>
    <x v="3"/>
    <n v="118560"/>
    <x v="1"/>
  </r>
  <r>
    <x v="0"/>
    <x v="139"/>
    <x v="2"/>
    <n v="46"/>
    <x v="139"/>
    <n v="35"/>
    <s v="ICS lead"/>
    <s v="ICB contribution to staff costs for the Lead on the Integrated Care systems project"/>
    <x v="3"/>
    <s v="Care navigation and planning"/>
    <s v=""/>
    <x v="1"/>
    <s v=""/>
    <x v="0"/>
    <s v=""/>
    <s v=""/>
    <x v="1"/>
    <x v="1"/>
    <n v="56000"/>
    <x v="1"/>
  </r>
  <r>
    <x v="0"/>
    <x v="139"/>
    <x v="2"/>
    <n v="47"/>
    <x v="139"/>
    <n v="35"/>
    <s v="ICS Lead"/>
    <s v="LCC contribution to staff costs for the Lead on the Integrated Care systems project"/>
    <x v="3"/>
    <s v="Care navigation and planning"/>
    <s v=""/>
    <x v="1"/>
    <s v=""/>
    <x v="0"/>
    <s v=""/>
    <s v=""/>
    <x v="1"/>
    <x v="4"/>
    <n v="56000"/>
    <x v="1"/>
  </r>
  <r>
    <x v="0"/>
    <x v="139"/>
    <x v="2"/>
    <n v="48"/>
    <x v="139"/>
    <n v="36"/>
    <s v="Surge Capacity Programme"/>
    <s v="ICB contribution to short term increase in capacity in the homecare market to assist discharges from hospital"/>
    <x v="8"/>
    <s v="Domiciliary care to support hospital discharge (Discharge to Assess pathway 1)"/>
    <s v=""/>
    <x v="0"/>
    <s v=""/>
    <x v="0"/>
    <s v=""/>
    <s v=""/>
    <x v="2"/>
    <x v="1"/>
    <n v="179000"/>
    <x v="1"/>
  </r>
  <r>
    <x v="0"/>
    <x v="139"/>
    <x v="2"/>
    <n v="49"/>
    <x v="139"/>
    <n v="8"/>
    <s v="AF &amp; LTC Inflation and NLW"/>
    <s v="To deliver responsibilities in supporting market shaping and market stabilisation"/>
    <x v="4"/>
    <s v="Other"/>
    <s v="To support our residential providers with increased  costs in relation to inflation and MLW"/>
    <x v="0"/>
    <s v=""/>
    <x v="0"/>
    <s v=""/>
    <s v=""/>
    <x v="2"/>
    <x v="3"/>
    <n v="9905280"/>
    <x v="0"/>
  </r>
  <r>
    <x v="0"/>
    <x v="139"/>
    <x v="2"/>
    <n v="50"/>
    <x v="139"/>
    <n v="16"/>
    <s v="Market Stabilisation"/>
    <s v="To deliver responsibilities in supporting market shaping and market stabilisation"/>
    <x v="4"/>
    <s v="Other"/>
    <s v="To support our residential providers with increased  costs in relation to inflation and MLW"/>
    <x v="0"/>
    <s v=""/>
    <x v="0"/>
    <s v=""/>
    <s v=""/>
    <x v="2"/>
    <x v="3"/>
    <n v="3036278"/>
    <x v="0"/>
  </r>
  <r>
    <x v="0"/>
    <x v="139"/>
    <x v="2"/>
    <n v="51"/>
    <x v="139"/>
    <n v="22"/>
    <s v="LD Inflation and demographic growth"/>
    <s v="To deliver responsibilities in supporting market shaping and market stabilisation"/>
    <x v="4"/>
    <s v="Other"/>
    <s v="To support our residential providers with increased  costs in relation to inflation and MLW"/>
    <x v="0"/>
    <s v=""/>
    <x v="0"/>
    <s v=""/>
    <s v=""/>
    <x v="4"/>
    <x v="3"/>
    <n v="3639214"/>
    <x v="0"/>
  </r>
  <r>
    <x v="0"/>
    <x v="139"/>
    <x v="2"/>
    <n v="52"/>
    <x v="139"/>
    <n v="33"/>
    <s v="AF &amp; LTC Market Sustainability"/>
    <s v="To deliver responsibilities in supporting the market with their rates "/>
    <x v="4"/>
    <s v="Other"/>
    <s v="To support our residential providers with increased  costs in relation to inflation and MLW"/>
    <x v="0"/>
    <s v=""/>
    <x v="0"/>
    <s v=""/>
    <s v=""/>
    <x v="2"/>
    <x v="3"/>
    <n v="1399090"/>
    <x v="0"/>
  </r>
  <r>
    <x v="0"/>
    <x v="139"/>
    <x v="2"/>
    <n v="53"/>
    <x v="139"/>
    <n v="34"/>
    <s v="Adult Specialties Market Sustainability"/>
    <s v="To deliver responsibilities in supporting the market with their rates "/>
    <x v="4"/>
    <s v="Other"/>
    <s v="To support our residential providers with increased  costs in relation to inflation and MLW"/>
    <x v="0"/>
    <s v=""/>
    <x v="0"/>
    <s v=""/>
    <s v=""/>
    <x v="2"/>
    <x v="3"/>
    <n v="109440"/>
    <x v="0"/>
  </r>
  <r>
    <x v="0"/>
    <x v="140"/>
    <x v="4"/>
    <n v="1"/>
    <x v="140"/>
    <n v="1"/>
    <s v="Norfolk Advice Network and Advocacy Partnership "/>
    <s v="Provider: Age UK, Equal Lives_x000a_To provide a single point of contact for information, advice and advocacy in Norfolk."/>
    <x v="3"/>
    <s v="Care navigation and planning"/>
    <s v=""/>
    <x v="0"/>
    <s v=""/>
    <x v="1"/>
    <s v="0.028"/>
    <s v="0.972"/>
    <x v="0"/>
    <x v="0"/>
    <n v="1057178"/>
    <x v="1"/>
  </r>
  <r>
    <x v="0"/>
    <x v="140"/>
    <x v="4"/>
    <n v="2"/>
    <x v="140"/>
    <n v="2"/>
    <s v="A Social Impact Bond for Carers"/>
    <s v="Provider: Carers Matter Norfolk_x000a_To support carers to maintain their caring role up to 12 months post intervention."/>
    <x v="7"/>
    <s v="Carer advice and support"/>
    <s v=""/>
    <x v="0"/>
    <s v=""/>
    <x v="1"/>
    <s v="0.127"/>
    <s v="0.873"/>
    <x v="2"/>
    <x v="0"/>
    <n v="1318000"/>
    <x v="0"/>
  </r>
  <r>
    <x v="0"/>
    <x v="140"/>
    <x v="4"/>
    <n v="3"/>
    <x v="140"/>
    <n v="3"/>
    <s v="Community Nursing and Occupational Therapy"/>
    <s v="Community nurses and OTs working in the community to help  maintain quality of life and live as independently as possible."/>
    <x v="11"/>
    <s v="Multidisciplinary teams that are supporting independence, such as anticipatory care"/>
    <s v=""/>
    <x v="1"/>
    <s v=""/>
    <x v="2"/>
    <s v=""/>
    <s v=""/>
    <x v="3"/>
    <x v="0"/>
    <n v="10356918"/>
    <x v="0"/>
  </r>
  <r>
    <x v="0"/>
    <x v="140"/>
    <x v="4"/>
    <n v="4"/>
    <x v="140"/>
    <n v="4"/>
    <s v="Dementia/Alzheimers Support "/>
    <s v="Support &amp; advice service and funds support workers."/>
    <x v="3"/>
    <s v="Care navigation and planning"/>
    <s v=""/>
    <x v="0"/>
    <s v=""/>
    <x v="2"/>
    <s v=""/>
    <s v=""/>
    <x v="0"/>
    <x v="0"/>
    <n v="311487"/>
    <x v="0"/>
  </r>
  <r>
    <x v="0"/>
    <x v="140"/>
    <x v="4"/>
    <n v="5"/>
    <x v="140"/>
    <n v="5"/>
    <s v="Early Help Hub"/>
    <s v="Provider: Great Yarmouth Borough Council"/>
    <x v="3"/>
    <s v="Care navigation and planning"/>
    <s v=""/>
    <x v="0"/>
    <s v=""/>
    <x v="2"/>
    <s v=""/>
    <s v=""/>
    <x v="1"/>
    <x v="0"/>
    <n v="12000"/>
    <x v="0"/>
  </r>
  <r>
    <x v="0"/>
    <x v="140"/>
    <x v="4"/>
    <n v="6"/>
    <x v="140"/>
    <n v="7"/>
    <s v="Homeward"/>
    <s v="Planned discharge care (including cancer care)"/>
    <x v="9"/>
    <s v="Home First/Discharge to Assess - process support/core costs"/>
    <s v=""/>
    <x v="5"/>
    <s v=""/>
    <x v="2"/>
    <s v=""/>
    <s v=""/>
    <x v="6"/>
    <x v="0"/>
    <n v="1507780"/>
    <x v="0"/>
  </r>
  <r>
    <x v="0"/>
    <x v="140"/>
    <x v="4"/>
    <n v="7"/>
    <x v="140"/>
    <n v="8"/>
    <s v="RATS &amp; Virtual Ward"/>
    <s v="Planned discharge care (including cancer care)"/>
    <x v="9"/>
    <s v="Home First/Discharge to Assess - process support/core costs"/>
    <s v=""/>
    <x v="5"/>
    <s v=""/>
    <x v="2"/>
    <s v=""/>
    <s v=""/>
    <x v="6"/>
    <x v="0"/>
    <n v="1915151"/>
    <x v="0"/>
  </r>
  <r>
    <x v="0"/>
    <x v="140"/>
    <x v="4"/>
    <n v="8"/>
    <x v="140"/>
    <n v="9"/>
    <s v="ICES"/>
    <s v="Provider: Nottingham Rehab Services_x000a_To facilitate people to live at home, with the aid of equipment, and to minimise the intervention of people as carers. "/>
    <x v="1"/>
    <s v="Community based equipment"/>
    <s v=""/>
    <x v="0"/>
    <s v=""/>
    <x v="1"/>
    <s v="0.928"/>
    <s v="0.072"/>
    <x v="2"/>
    <x v="0"/>
    <n v="7058708"/>
    <x v="0"/>
  </r>
  <r>
    <x v="0"/>
    <x v="140"/>
    <x v="4"/>
    <n v="9"/>
    <x v="140"/>
    <n v="10"/>
    <s v="Integrated Care Coordinators"/>
    <s v="Provider: Norfolk County Council_x000a_A first point of contact for professionals in health and social care.  To facilitate all referrals received and signpost them accordingly."/>
    <x v="3"/>
    <s v="Care navigation and planning"/>
    <s v=""/>
    <x v="2"/>
    <s v=""/>
    <x v="1"/>
    <s v="0.902"/>
    <s v="0.098"/>
    <x v="1"/>
    <x v="0"/>
    <n v="660944"/>
    <x v="0"/>
  </r>
  <r>
    <x v="0"/>
    <x v="140"/>
    <x v="4"/>
    <n v="10"/>
    <x v="140"/>
    <n v="11"/>
    <s v="Intermediate Spot Purchase Beds"/>
    <s v="Accomodation based commissioning."/>
    <x v="6"/>
    <s v="Step down (discharge to assess pathway-2)"/>
    <s v=""/>
    <x v="1"/>
    <s v=""/>
    <x v="2"/>
    <s v=""/>
    <s v=""/>
    <x v="2"/>
    <x v="0"/>
    <n v="1911490"/>
    <x v="0"/>
  </r>
  <r>
    <x v="0"/>
    <x v="140"/>
    <x v="4"/>
    <n v="11"/>
    <x v="140"/>
    <n v="12"/>
    <s v="Equipment at home (BOC)"/>
    <s v="Oxygen at home service "/>
    <x v="0"/>
    <s v="Risk Stratification"/>
    <s v=""/>
    <x v="1"/>
    <s v=""/>
    <x v="2"/>
    <s v=""/>
    <s v=""/>
    <x v="2"/>
    <x v="0"/>
    <n v="30414"/>
    <x v="0"/>
  </r>
  <r>
    <x v="0"/>
    <x v="140"/>
    <x v="4"/>
    <n v="12"/>
    <x v="140"/>
    <n v="13"/>
    <s v="Early Interv. &amp; Discharge Liaison Teams &amp; Co-Ordinators"/>
    <s v="Admission avoidance, early intervention and inpatient discharges from the local acute hospital Norfolk and Norwich University Hospital.  Patients who attend the NNUH A&amp;E dept and assessment units and also patients who are admitted to the NNUH wards who re"/>
    <x v="3"/>
    <s v="Care navigation and planning"/>
    <s v=""/>
    <x v="5"/>
    <s v=""/>
    <x v="2"/>
    <s v=""/>
    <s v=""/>
    <x v="3"/>
    <x v="0"/>
    <n v="1006384"/>
    <x v="0"/>
  </r>
  <r>
    <x v="0"/>
    <x v="140"/>
    <x v="4"/>
    <n v="13"/>
    <x v="140"/>
    <n v="14"/>
    <s v="Medical Loans Service &amp; Care Navigation"/>
    <s v="Provider: British Red Cross_x000a_Short term loans of medical equipment"/>
    <x v="1"/>
    <s v="Community based equipment"/>
    <s v=""/>
    <x v="2"/>
    <s v=""/>
    <x v="2"/>
    <s v=""/>
    <s v=""/>
    <x v="0"/>
    <x v="0"/>
    <n v="178501"/>
    <x v="0"/>
  </r>
  <r>
    <x v="0"/>
    <x v="140"/>
    <x v="4"/>
    <n v="15"/>
    <x v="140"/>
    <n v="16"/>
    <s v="Meds Management "/>
    <s v="Arden and GEM Commissioning Support Unit funds advice, help support with NHS prescription services"/>
    <x v="12"/>
    <s v=""/>
    <s v="Information and advice on managing medications."/>
    <x v="1"/>
    <s v=""/>
    <x v="2"/>
    <s v=""/>
    <s v=""/>
    <x v="1"/>
    <x v="0"/>
    <n v="291104"/>
    <x v="0"/>
  </r>
  <r>
    <x v="0"/>
    <x v="140"/>
    <x v="4"/>
    <n v="16"/>
    <x v="140"/>
    <n v="17"/>
    <s v="Equal Lives"/>
    <s v="Provider: Equal Lives_x000a_Supporting people to empower themselves to live independent lives through services including Information &amp; Advice, Advocacy, Shopmobility and Campaigning"/>
    <x v="3"/>
    <s v="Care navigation and planning"/>
    <s v=""/>
    <x v="6"/>
    <s v="information, advice and support service"/>
    <x v="2"/>
    <s v=""/>
    <s v=""/>
    <x v="1"/>
    <x v="0"/>
    <n v="146078"/>
    <x v="0"/>
  </r>
  <r>
    <x v="0"/>
    <x v="140"/>
    <x v="4"/>
    <n v="17"/>
    <x v="140"/>
    <n v="18"/>
    <s v="Norfolk Volunteer Services"/>
    <s v="Provider: Voluntary Norfolk_x000a_Encourages and enables people to use their time, skills and talents to volunteer and to find meaningful and enjoyable volunteering roles, for their own benefit and for the benefit of their local community."/>
    <x v="10"/>
    <s v="Voluntary Sector Business Development"/>
    <s v=""/>
    <x v="0"/>
    <s v=""/>
    <x v="2"/>
    <s v=""/>
    <s v=""/>
    <x v="0"/>
    <x v="0"/>
    <n v="220150"/>
    <x v="0"/>
  </r>
  <r>
    <x v="0"/>
    <x v="140"/>
    <x v="4"/>
    <n v="18"/>
    <x v="140"/>
    <n v="19"/>
    <s v="Palliative Beds &amp; Hospice"/>
    <s v="Accomodation based commissioning."/>
    <x v="4"/>
    <s v="Nursing home"/>
    <s v=""/>
    <x v="1"/>
    <s v=""/>
    <x v="2"/>
    <s v=""/>
    <s v=""/>
    <x v="3"/>
    <x v="0"/>
    <n v="768399"/>
    <x v="0"/>
  </r>
  <r>
    <x v="0"/>
    <x v="140"/>
    <x v="4"/>
    <n v="19"/>
    <x v="140"/>
    <n v="20"/>
    <s v="Norfolk First Response - Reablement"/>
    <s v="Provider: Norfolk County Council_x000a_NFR Reablement services, offering six weeks reablement in a persons own home post discharge, alongside other assessment and reablement services."/>
    <x v="5"/>
    <s v="Reablement to support discharge -step down (Discharge to Assess pathway 1)"/>
    <s v=""/>
    <x v="0"/>
    <s v=""/>
    <x v="1"/>
    <s v="0.122"/>
    <s v="0.878"/>
    <x v="1"/>
    <x v="0"/>
    <n v="8436917"/>
    <x v="0"/>
  </r>
  <r>
    <x v="0"/>
    <x v="140"/>
    <x v="4"/>
    <n v="20"/>
    <x v="140"/>
    <n v="20"/>
    <s v="Norfolk First Response - Referrals"/>
    <s v="Provider: Norfolk County Council_x000a_Provides intensive support in own home for up to 6 weeks to remain independent. Provides assistance with short or long term needs, onward referrals, advice and info."/>
    <x v="5"/>
    <s v="Reablement service accepting community and discharge referrals"/>
    <s v=""/>
    <x v="0"/>
    <s v=""/>
    <x v="2"/>
    <s v=""/>
    <s v=""/>
    <x v="1"/>
    <x v="0"/>
    <n v="1328000"/>
    <x v="0"/>
  </r>
  <r>
    <x v="0"/>
    <x v="140"/>
    <x v="4"/>
    <n v="21"/>
    <x v="140"/>
    <n v="21"/>
    <s v="Swifts and Nightowls"/>
    <s v="Provider: Norfolk County Council_x000a_24 hour, rapid response service for people with short term, unplanned, care needs."/>
    <x v="5"/>
    <s v="Rapid/Crisis Response - step up (2 hr response)"/>
    <s v=""/>
    <x v="0"/>
    <s v=""/>
    <x v="1"/>
    <s v="0.839"/>
    <s v="0.161"/>
    <x v="1"/>
    <x v="0"/>
    <n v="1550000"/>
    <x v="0"/>
  </r>
  <r>
    <x v="0"/>
    <x v="140"/>
    <x v="4"/>
    <n v="22"/>
    <x v="140"/>
    <n v="22"/>
    <s v="Sensing Change"/>
    <s v="Social Work Practice providing a range of services including social work, rehabilitation, support and communication to people with sight and/or hearing loss."/>
    <x v="0"/>
    <s v="Risk Stratification"/>
    <s v=""/>
    <x v="0"/>
    <s v=""/>
    <x v="2"/>
    <s v=""/>
    <s v=""/>
    <x v="0"/>
    <x v="0"/>
    <n v="7500"/>
    <x v="0"/>
  </r>
  <r>
    <x v="0"/>
    <x v="140"/>
    <x v="4"/>
    <n v="23"/>
    <x v="140"/>
    <n v="23"/>
    <s v="Safe at Home"/>
    <s v="Handy person service in Great Yarmouth and Waveney"/>
    <x v="14"/>
    <s v="Handyperson services"/>
    <s v=""/>
    <x v="0"/>
    <s v=""/>
    <x v="2"/>
    <s v=""/>
    <s v=""/>
    <x v="1"/>
    <x v="0"/>
    <n v="31720"/>
    <x v="0"/>
  </r>
  <r>
    <x v="0"/>
    <x v="140"/>
    <x v="4"/>
    <n v="24"/>
    <x v="140"/>
    <n v="24"/>
    <s v="Weight Management Scheme"/>
    <s v="Scheme to support people at risk of further health conditions due to their weight."/>
    <x v="0"/>
    <s v="Risk Stratification"/>
    <s v=""/>
    <x v="2"/>
    <s v=""/>
    <x v="2"/>
    <s v=""/>
    <s v=""/>
    <x v="2"/>
    <x v="0"/>
    <n v="479414"/>
    <x v="0"/>
  </r>
  <r>
    <x v="0"/>
    <x v="140"/>
    <x v="4"/>
    <n v="25"/>
    <x v="140"/>
    <n v="25"/>
    <s v="Dementia/Alzheimers Support"/>
    <s v="Specialist dementia nurses who give expert practical, clinical and emotional support to families living with dementia to help them cope"/>
    <x v="3"/>
    <s v="Care navigation and planning"/>
    <s v=""/>
    <x v="1"/>
    <s v=""/>
    <x v="2"/>
    <s v=""/>
    <s v=""/>
    <x v="1"/>
    <x v="0"/>
    <n v="224792"/>
    <x v="0"/>
  </r>
  <r>
    <x v="0"/>
    <x v="140"/>
    <x v="4"/>
    <n v="26"/>
    <x v="140"/>
    <n v="26"/>
    <s v="Neuro Cardiac &amp; Pulmonary Support Services"/>
    <s v="Specialist Community Nurses - Neuro Cardiac &amp; Pulmonary Support Services"/>
    <x v="15"/>
    <s v="Physical health/wellbeing"/>
    <s v=""/>
    <x v="1"/>
    <s v=""/>
    <x v="2"/>
    <s v=""/>
    <s v=""/>
    <x v="3"/>
    <x v="0"/>
    <n v="491676"/>
    <x v="0"/>
  </r>
  <r>
    <x v="0"/>
    <x v="140"/>
    <x v="4"/>
    <n v="27"/>
    <x v="140"/>
    <n v="27"/>
    <s v="Specialist Nursing Teams"/>
    <s v="Specialist Nursing Teams to support people in the community"/>
    <x v="15"/>
    <s v="Physical health/wellbeing"/>
    <s v=""/>
    <x v="1"/>
    <s v=""/>
    <x v="2"/>
    <s v=""/>
    <s v=""/>
    <x v="3"/>
    <x v="0"/>
    <n v="496008"/>
    <x v="0"/>
  </r>
  <r>
    <x v="0"/>
    <x v="140"/>
    <x v="4"/>
    <n v="28"/>
    <x v="140"/>
    <n v="28"/>
    <s v="Mid Norfolk Heartwork"/>
    <s v="To provide a structured, supervised exercise scheme which will enable the target population to lead as normal a life as possible following an acute cardiac event or intervention, or diagnosis of significant risk factors e.g. Type II diabetes. To help clie"/>
    <x v="0"/>
    <s v="Risk Stratification"/>
    <s v=""/>
    <x v="1"/>
    <s v=""/>
    <x v="2"/>
    <s v=""/>
    <s v=""/>
    <x v="0"/>
    <x v="0"/>
    <n v="8258"/>
    <x v="0"/>
  </r>
  <r>
    <x v="0"/>
    <x v="140"/>
    <x v="4"/>
    <n v="29"/>
    <x v="140"/>
    <n v="29"/>
    <s v="Norfolk &amp; Norwich Scope Association"/>
    <s v="Improving children’s physical and cognitive skills"/>
    <x v="0"/>
    <s v="Risk Stratification"/>
    <s v=""/>
    <x v="1"/>
    <s v=""/>
    <x v="2"/>
    <s v=""/>
    <s v=""/>
    <x v="0"/>
    <x v="0"/>
    <n v="15809"/>
    <x v="0"/>
  </r>
  <r>
    <x v="0"/>
    <x v="140"/>
    <x v="4"/>
    <n v="30"/>
    <x v="140"/>
    <n v="30"/>
    <s v="Norfolk Deaf Association"/>
    <s v="Aims to relieve the Audiology depts workload as well as help patients who are less mobile or fragile or had transport issues in getting to hospital to access hearing support. The service is free of charge and is accessible to users of National Health hear"/>
    <x v="0"/>
    <s v="Risk Stratification"/>
    <s v=""/>
    <x v="1"/>
    <s v=""/>
    <x v="2"/>
    <s v=""/>
    <s v=""/>
    <x v="0"/>
    <x v="0"/>
    <n v="248561"/>
    <x v="0"/>
  </r>
  <r>
    <x v="0"/>
    <x v="140"/>
    <x v="4"/>
    <n v="31"/>
    <x v="140"/>
    <n v="31"/>
    <s v="Stroke Assocation"/>
    <s v="Provides a range of community stroke support services in the West: Communication Support Service, Stroke Recovery Service, Long Term Support and Stroke Prevention Sercie.   These services are recognised as part of the local stroke pathway and contribute t"/>
    <x v="0"/>
    <s v="Risk Stratification"/>
    <s v=""/>
    <x v="1"/>
    <s v=""/>
    <x v="2"/>
    <s v=""/>
    <s v=""/>
    <x v="0"/>
    <x v="0"/>
    <n v="118989"/>
    <x v="0"/>
  </r>
  <r>
    <x v="0"/>
    <x v="140"/>
    <x v="4"/>
    <n v="32"/>
    <x v="140"/>
    <n v="32"/>
    <s v="Together"/>
    <s v="The Health and Wellbeing Volunteer Service will be available across the North and South Norfolk Clinical Commissioning Group areasfor adults aged 18 and over who are living with one or more long term conditions and have been identified as likely to benefi"/>
    <x v="5"/>
    <s v="Preventing admissions to acute setting"/>
    <s v=""/>
    <x v="3"/>
    <s v=""/>
    <x v="2"/>
    <s v=""/>
    <s v=""/>
    <x v="1"/>
    <x v="0"/>
    <n v="399971"/>
    <x v="0"/>
  </r>
  <r>
    <x v="0"/>
    <x v="140"/>
    <x v="4"/>
    <n v="33"/>
    <x v="140"/>
    <n v="33"/>
    <s v="NEAT"/>
    <s v="Network of Escalation Avoidance Team"/>
    <x v="3"/>
    <s v="Assessment teams/joint assessment"/>
    <s v=""/>
    <x v="6"/>
    <s v="Acute and Social Care"/>
    <x v="2"/>
    <s v=""/>
    <s v=""/>
    <x v="1"/>
    <x v="0"/>
    <n v="615279"/>
    <x v="0"/>
  </r>
  <r>
    <x v="0"/>
    <x v="140"/>
    <x v="4"/>
    <n v="34"/>
    <x v="140"/>
    <n v="34"/>
    <s v="Discharge Practitioner Services"/>
    <s v="Funding of practitioners to support multi-agency discharge teams."/>
    <x v="9"/>
    <s v="Multi-Disciplinary/Multi-Agency Discharge Teams supporting discharge"/>
    <s v=""/>
    <x v="5"/>
    <s v=""/>
    <x v="2"/>
    <s v=""/>
    <s v=""/>
    <x v="1"/>
    <x v="0"/>
    <n v="62448"/>
    <x v="0"/>
  </r>
  <r>
    <x v="0"/>
    <x v="140"/>
    <x v="4"/>
    <n v="35"/>
    <x v="140"/>
    <n v="35"/>
    <s v="Staff recharges - GP's &amp; Ass. Practitioners"/>
    <s v="Work focussed on healhier communities, better healthcare for people and system transformation "/>
    <x v="7"/>
    <s v="Other"/>
    <s v="Staffing charges for GP's and AP's."/>
    <x v="6"/>
    <s v="Primary and Social Care"/>
    <x v="2"/>
    <s v=""/>
    <s v=""/>
    <x v="1"/>
    <x v="0"/>
    <n v="184762"/>
    <x v="0"/>
  </r>
  <r>
    <x v="0"/>
    <x v="140"/>
    <x v="4"/>
    <n v="36"/>
    <x v="140"/>
    <n v="36"/>
    <s v="SOS Bus"/>
    <s v="Provides a first point of contact, support and first aid to people who are experiencing health, social/ emotional problems that are causing their wellbeing to be threatened. This will be operated on Friday and Saturday nights in Norwich's club land. The s"/>
    <x v="0"/>
    <s v="Other"/>
    <s v="Information, advice and support focussed on avoiding use of emergency services where possible."/>
    <x v="2"/>
    <s v=""/>
    <x v="2"/>
    <s v=""/>
    <s v=""/>
    <x v="0"/>
    <x v="0"/>
    <n v="118305"/>
    <x v="0"/>
  </r>
  <r>
    <x v="0"/>
    <x v="140"/>
    <x v="4"/>
    <n v="37"/>
    <x v="140"/>
    <n v="37"/>
    <s v="Social Prescribing"/>
    <s v="A community wellbeing service that  focus' on improving wellbeing. A free and confidential service that provides support to get healthier and feel better."/>
    <x v="0"/>
    <s v="Social Prescribing"/>
    <s v=""/>
    <x v="2"/>
    <s v=""/>
    <x v="2"/>
    <s v=""/>
    <s v=""/>
    <x v="2"/>
    <x v="0"/>
    <n v="1708423"/>
    <x v="0"/>
  </r>
  <r>
    <x v="0"/>
    <x v="140"/>
    <x v="4"/>
    <n v="38"/>
    <x v="140"/>
    <n v="38"/>
    <s v="Eating Disorders"/>
    <s v="To provide a range of services to support clients with an eating disorder."/>
    <x v="0"/>
    <s v="Risk Stratification"/>
    <s v=""/>
    <x v="1"/>
    <s v=""/>
    <x v="2"/>
    <s v=""/>
    <s v=""/>
    <x v="0"/>
    <x v="0"/>
    <n v="96778"/>
    <x v="0"/>
  </r>
  <r>
    <x v="0"/>
    <x v="140"/>
    <x v="4"/>
    <n v="39"/>
    <x v="140"/>
    <n v="39"/>
    <s v="Voluntary Sector MH Services"/>
    <s v="works in partnership with over 20 voluntary and community groups to provide health and social care support services, helping to deliver Norfolk’s ambition of improving health outcomes and quality of life for Norfolk residents."/>
    <x v="10"/>
    <s v="Voluntary Sector Business Development"/>
    <s v=""/>
    <x v="3"/>
    <s v=""/>
    <x v="2"/>
    <s v=""/>
    <s v=""/>
    <x v="0"/>
    <x v="0"/>
    <n v="530959"/>
    <x v="0"/>
  </r>
  <r>
    <x v="0"/>
    <x v="140"/>
    <x v="4"/>
    <n v="40"/>
    <x v="140"/>
    <n v="40"/>
    <s v="West Norfolk Carers Project"/>
    <s v="Independent charity supporting unpaid family carers &amp; creating a carer’s ‘hub’ in West Norfolk"/>
    <x v="13"/>
    <s v="Other"/>
    <s v="Information, advice and support service"/>
    <x v="0"/>
    <s v=""/>
    <x v="2"/>
    <s v=""/>
    <s v=""/>
    <x v="0"/>
    <x v="0"/>
    <n v="31172"/>
    <x v="0"/>
  </r>
  <r>
    <x v="0"/>
    <x v="140"/>
    <x v="4"/>
    <n v="41"/>
    <x v="140"/>
    <n v="41"/>
    <s v="Care Navigators"/>
    <s v="Supports older people to ‘navigate’ their way around health, social care, community and voluntary services by providing information and advice and coordinating care. This will improve appropriate utilisation of existing service support options and Discipl"/>
    <x v="3"/>
    <s v="Care navigation and planning"/>
    <s v=""/>
    <x v="6"/>
    <s v="primary and Social Care"/>
    <x v="2"/>
    <s v=""/>
    <s v=""/>
    <x v="0"/>
    <x v="0"/>
    <n v="68038"/>
    <x v="0"/>
  </r>
  <r>
    <x v="0"/>
    <x v="140"/>
    <x v="4"/>
    <n v="42"/>
    <x v="140"/>
    <n v="42"/>
    <s v="Day Centres / Daycare"/>
    <s v="Marion Road Day (norwich)Centre &amp; Glaven Day Centre  (north norfolk)"/>
    <x v="8"/>
    <s v="Other"/>
    <s v="Day Care Centres"/>
    <x v="0"/>
    <s v=""/>
    <x v="2"/>
    <s v=""/>
    <s v=""/>
    <x v="0"/>
    <x v="0"/>
    <n v="69719"/>
    <x v="0"/>
  </r>
  <r>
    <x v="0"/>
    <x v="140"/>
    <x v="4"/>
    <n v="43"/>
    <x v="140"/>
    <n v="43"/>
    <s v="Wellfamily Services"/>
    <s v="Well Family is a one stop health and wellbeing service comprising a suite of health-based services which support individuals and help tackle the health inequalities they face while reducing the pressure on A&amp;E departments and GPs. Service users will inclu"/>
    <x v="0"/>
    <s v="Risk Stratification"/>
    <s v=""/>
    <x v="1"/>
    <s v=""/>
    <x v="2"/>
    <s v=""/>
    <s v=""/>
    <x v="0"/>
    <x v="0"/>
    <n v="76340"/>
    <x v="0"/>
  </r>
  <r>
    <x v="0"/>
    <x v="140"/>
    <x v="4"/>
    <n v="44"/>
    <x v="140"/>
    <n v="44"/>
    <s v="St. Martin's Hub"/>
    <s v="Provides emergency accommodation and support for rough sleepers in Norwich "/>
    <x v="2"/>
    <s v=""/>
    <s v=""/>
    <x v="3"/>
    <s v=""/>
    <x v="2"/>
    <s v=""/>
    <s v=""/>
    <x v="0"/>
    <x v="0"/>
    <n v="64426"/>
    <x v="0"/>
  </r>
  <r>
    <x v="0"/>
    <x v="140"/>
    <x v="4"/>
    <n v="45"/>
    <x v="140"/>
    <n v="45"/>
    <s v="West Norfolk Disability Information Service"/>
    <s v="Provides a range of information and support to all disabled people, carers and professionals, including specialist advice about benefits, disability access and representing the view of the disabled people. For the benefit to all disabled people, carers an"/>
    <x v="3"/>
    <s v="Care navigation and planning"/>
    <s v=""/>
    <x v="0"/>
    <s v=""/>
    <x v="2"/>
    <s v=""/>
    <s v=""/>
    <x v="0"/>
    <x v="0"/>
    <n v="13248"/>
    <x v="0"/>
  </r>
  <r>
    <x v="0"/>
    <x v="140"/>
    <x v="4"/>
    <n v="46"/>
    <x v="140"/>
    <n v="46"/>
    <s v="GP / Medical cover for Intermediate Care Beds"/>
    <s v="GP medical cover to intermediate care services help people to recover from illness or an accident, to regain independence and to remain in their own homes."/>
    <x v="6"/>
    <s v="Other"/>
    <s v="GP cover of our bed based intermediate care settings."/>
    <x v="2"/>
    <s v=""/>
    <x v="2"/>
    <s v=""/>
    <s v=""/>
    <x v="2"/>
    <x v="0"/>
    <n v="18500"/>
    <x v="0"/>
  </r>
  <r>
    <x v="0"/>
    <x v="140"/>
    <x v="4"/>
    <n v="47"/>
    <x v="140"/>
    <n v="47"/>
    <s v="ASD / ADHD / Asperger's Support"/>
    <s v="offers personal, friendly assistance for everyone with Asperger syndrome and their carers by providing a comprehensive and integrated service. Where there is a gap in provision we aim to work in partnership with other organisations to help fulfill it. We "/>
    <x v="0"/>
    <s v="Risk Stratification"/>
    <s v=""/>
    <x v="3"/>
    <s v=""/>
    <x v="2"/>
    <s v=""/>
    <s v=""/>
    <x v="0"/>
    <x v="0"/>
    <n v="295725"/>
    <x v="0"/>
  </r>
  <r>
    <x v="0"/>
    <x v="140"/>
    <x v="4"/>
    <n v="48"/>
    <x v="140"/>
    <n v="48"/>
    <s v="Transport Plus"/>
    <s v="Provision of transport using volunteer drivers to enable access to health, social care and wellbeing services, under the Transport Plus service"/>
    <x v="11"/>
    <s v="Other"/>
    <s v="Transport"/>
    <x v="1"/>
    <s v=""/>
    <x v="2"/>
    <s v=""/>
    <s v=""/>
    <x v="0"/>
    <x v="0"/>
    <n v="37660"/>
    <x v="0"/>
  </r>
  <r>
    <x v="0"/>
    <x v="140"/>
    <x v="4"/>
    <n v="49"/>
    <x v="140"/>
    <n v="49"/>
    <s v="West Norfolk Community Action Norfolk"/>
    <s v="CAN is the leading organisation for engagement with the voluntary, community and social enterprise (VCSE) sector in Norfolk.  Supports NHS Advocacy Services and Good Neighbour schemes etc "/>
    <x v="10"/>
    <s v="Voluntary Sector Business Development"/>
    <s v=""/>
    <x v="6"/>
    <s v="Spend is across all areas of health and social care."/>
    <x v="2"/>
    <s v=""/>
    <s v=""/>
    <x v="0"/>
    <x v="0"/>
    <n v="40000"/>
    <x v="0"/>
  </r>
  <r>
    <x v="0"/>
    <x v="140"/>
    <x v="4"/>
    <n v="50"/>
    <x v="140"/>
    <n v="50"/>
    <s v="West Norfolk Community Transport"/>
    <s v="To provide day to day management of a bank of drivers, and to recruitment and train as required.  The objective will be to provide the administration and delivery of health-related journeys to residents in the West Norfolk Locality area."/>
    <x v="11"/>
    <s v="Other"/>
    <s v="Transport"/>
    <x v="1"/>
    <s v=""/>
    <x v="2"/>
    <s v=""/>
    <s v=""/>
    <x v="0"/>
    <x v="0"/>
    <n v="26014"/>
    <x v="0"/>
  </r>
  <r>
    <x v="0"/>
    <x v="140"/>
    <x v="4"/>
    <n v="51"/>
    <x v="140"/>
    <n v="51"/>
    <s v="Home Support Tactical Winter Plan"/>
    <s v="Provider: NCC Home Support Framework_x000a_Schemes aimed to increase capacity and improve outcomes in the home support market."/>
    <x v="8"/>
    <s v="Domiciliary care packages"/>
    <s v=""/>
    <x v="0"/>
    <s v=""/>
    <x v="0"/>
    <s v=""/>
    <s v=""/>
    <x v="2"/>
    <x v="0"/>
    <n v="1200000"/>
    <x v="1"/>
  </r>
  <r>
    <x v="0"/>
    <x v="140"/>
    <x v="4"/>
    <n v="52"/>
    <x v="140"/>
    <n v="52"/>
    <s v="Learning Disability Beds"/>
    <s v="Accomodation based commissioning."/>
    <x v="4"/>
    <s v="Learning Disability"/>
    <s v=""/>
    <x v="1"/>
    <s v=""/>
    <x v="2"/>
    <s v=""/>
    <s v=""/>
    <x v="2"/>
    <x v="0"/>
    <n v="667428"/>
    <x v="0"/>
  </r>
  <r>
    <x v="0"/>
    <x v="140"/>
    <x v="4"/>
    <n v="53"/>
    <x v="140"/>
    <n v="56"/>
    <s v="District Direct"/>
    <s v="Provider: District &amp; Borough Councils_x000a_District Council expertise in our acute Home First Hubs."/>
    <x v="9"/>
    <s v="Housing and related services"/>
    <s v=""/>
    <x v="5"/>
    <s v=""/>
    <x v="1"/>
    <s v="0.305"/>
    <s v="0.695"/>
    <x v="1"/>
    <x v="0"/>
    <n v="151180"/>
    <x v="0"/>
  </r>
  <r>
    <x v="0"/>
    <x v="140"/>
    <x v="4"/>
    <n v="54"/>
    <x v="140"/>
    <n v="57"/>
    <s v="Dementia Support SLA"/>
    <s v="Support for people with Dementia"/>
    <x v="0"/>
    <s v="Risk Stratification"/>
    <s v=""/>
    <x v="0"/>
    <s v=""/>
    <x v="0"/>
    <s v=""/>
    <s v=""/>
    <x v="2"/>
    <x v="0"/>
    <n v="100000"/>
    <x v="0"/>
  </r>
  <r>
    <x v="0"/>
    <x v="140"/>
    <x v="4"/>
    <n v="55"/>
    <x v="140"/>
    <n v="60"/>
    <s v="Out of Hospital / Short Term Offer"/>
    <s v="Bed based reablement offer and hospital social work teams"/>
    <x v="6"/>
    <s v="Step down (discharge to assess pathway-2)"/>
    <s v=""/>
    <x v="0"/>
    <s v=""/>
    <x v="0"/>
    <s v=""/>
    <s v=""/>
    <x v="1"/>
    <x v="0"/>
    <n v="7532800"/>
    <x v="0"/>
  </r>
  <r>
    <x v="0"/>
    <x v="140"/>
    <x v="4"/>
    <n v="56"/>
    <x v="140"/>
    <n v="61"/>
    <s v="Brokerage"/>
    <s v="Brokerage Team Staff"/>
    <x v="10"/>
    <s v="Joint commissioning infrastructure"/>
    <s v=""/>
    <x v="0"/>
    <s v=""/>
    <x v="0"/>
    <s v=""/>
    <s v=""/>
    <x v="2"/>
    <x v="0"/>
    <n v="32000"/>
    <x v="1"/>
  </r>
  <r>
    <x v="0"/>
    <x v="140"/>
    <x v="4"/>
    <n v="57"/>
    <x v="140"/>
    <n v="62"/>
    <s v="Social Care and Health Partnership Commissioning"/>
    <s v="Joint Commissioning Team across NCC &amp; CCG"/>
    <x v="10"/>
    <s v="Joint commissioning infrastructure"/>
    <s v=""/>
    <x v="0"/>
    <s v=""/>
    <x v="0"/>
    <s v=""/>
    <s v=""/>
    <x v="1"/>
    <x v="0"/>
    <n v="240000"/>
    <x v="0"/>
  </r>
  <r>
    <x v="0"/>
    <x v="140"/>
    <x v="4"/>
    <n v="58"/>
    <x v="140"/>
    <n v="63"/>
    <s v="Integrated Quality Team"/>
    <s v="Joint Quality Team across NCC &amp; CCG"/>
    <x v="10"/>
    <s v="Joint commissioning infrastructure"/>
    <s v=""/>
    <x v="0"/>
    <s v=""/>
    <x v="0"/>
    <s v=""/>
    <s v=""/>
    <x v="1"/>
    <x v="0"/>
    <n v="250000"/>
    <x v="0"/>
  </r>
  <r>
    <x v="0"/>
    <x v="140"/>
    <x v="4"/>
    <n v="59"/>
    <x v="140"/>
    <n v="64"/>
    <s v="LD, MH and Autism Packages of Care"/>
    <s v="Care services for people with LD, MH and Autism"/>
    <x v="4"/>
    <s v="Other"/>
    <s v="LD / MH / Autism residential care"/>
    <x v="0"/>
    <s v=""/>
    <x v="0"/>
    <s v=""/>
    <s v=""/>
    <x v="1"/>
    <x v="0"/>
    <n v="12437450"/>
    <x v="0"/>
  </r>
  <r>
    <x v="0"/>
    <x v="140"/>
    <x v="4"/>
    <n v="60"/>
    <x v="140"/>
    <n v="64"/>
    <s v="LD, MH and Autism Packages of Care"/>
    <s v="Care services for people with LD, MH and Autism"/>
    <x v="8"/>
    <s v="Domiciliary care packages"/>
    <s v=""/>
    <x v="0"/>
    <s v=""/>
    <x v="0"/>
    <s v=""/>
    <s v=""/>
    <x v="1"/>
    <x v="0"/>
    <n v="3053209"/>
    <x v="0"/>
  </r>
  <r>
    <x v="0"/>
    <x v="140"/>
    <x v="4"/>
    <n v="61"/>
    <x v="140"/>
    <n v="65"/>
    <s v="BCF Health and Wellbeing Partnership Funds"/>
    <s v="Provider: Norfolk's Health and Wellbeing Partnerships_x000a_Funding shared at a Health and Wellbeing Partnerships to improve prevention at a local level."/>
    <x v="10"/>
    <s v="Joint commissioning infrastructure"/>
    <s v=""/>
    <x v="0"/>
    <s v=""/>
    <x v="0"/>
    <s v=""/>
    <s v=""/>
    <x v="2"/>
    <x v="0"/>
    <n v="576181"/>
    <x v="1"/>
  </r>
  <r>
    <x v="0"/>
    <x v="140"/>
    <x v="4"/>
    <n v="62"/>
    <x v="140"/>
    <n v="66"/>
    <s v="Home from Hospital"/>
    <s v="Provider: British Red Cross_x000a_The services will support hospital staff in the safe discharge of patients by ensuring that homes are safe and warm to return to, that there is food available and that the patients’ neighbours, family networks and local communi"/>
    <x v="9"/>
    <s v="Housing and related services"/>
    <s v=""/>
    <x v="0"/>
    <s v=""/>
    <x v="1"/>
    <s v="0.266"/>
    <s v="0.734"/>
    <x v="2"/>
    <x v="0"/>
    <n v="145751"/>
    <x v="0"/>
  </r>
  <r>
    <x v="0"/>
    <x v="140"/>
    <x v="4"/>
    <n v="63"/>
    <x v="140"/>
    <n v="67"/>
    <s v="Disabled Facilities Grant"/>
    <s v="Spend on DFG's by our district and borough councils"/>
    <x v="14"/>
    <s v="Adaptations, including statutory DFG grants"/>
    <s v=""/>
    <x v="0"/>
    <s v=""/>
    <x v="0"/>
    <s v=""/>
    <s v=""/>
    <x v="1"/>
    <x v="2"/>
    <n v="9157782"/>
    <x v="0"/>
  </r>
  <r>
    <x v="0"/>
    <x v="140"/>
    <x v="4"/>
    <n v="64"/>
    <x v="140"/>
    <n v="70"/>
    <s v="ASC Core Care Services (underlying spend since 2017/18)"/>
    <s v="Covering market pressures"/>
    <x v="4"/>
    <s v="Other"/>
    <s v="Covering Market Pressures"/>
    <x v="0"/>
    <s v=""/>
    <x v="0"/>
    <s v=""/>
    <s v=""/>
    <x v="1"/>
    <x v="3"/>
    <n v="15412985"/>
    <x v="0"/>
  </r>
  <r>
    <x v="0"/>
    <x v="140"/>
    <x v="4"/>
    <n v="65"/>
    <x v="140"/>
    <n v="70"/>
    <s v="ASC Core Care Services (underlying spend since 2017/18)"/>
    <s v="Covering market pressures"/>
    <x v="8"/>
    <s v="Domiciliary care packages"/>
    <s v=""/>
    <x v="0"/>
    <s v=""/>
    <x v="0"/>
    <s v=""/>
    <s v=""/>
    <x v="2"/>
    <x v="3"/>
    <n v="6586708"/>
    <x v="0"/>
  </r>
  <r>
    <x v="0"/>
    <x v="140"/>
    <x v="4"/>
    <n v="66"/>
    <x v="140"/>
    <n v="71"/>
    <s v="Younger Adults Residential Price Uplift for those below band 2018"/>
    <s v="Residential placements for younger adults"/>
    <x v="4"/>
    <s v="Care home"/>
    <s v=""/>
    <x v="0"/>
    <s v=""/>
    <x v="0"/>
    <s v=""/>
    <s v=""/>
    <x v="2"/>
    <x v="3"/>
    <n v="370000"/>
    <x v="0"/>
  </r>
  <r>
    <x v="0"/>
    <x v="140"/>
    <x v="4"/>
    <n v="67"/>
    <x v="140"/>
    <n v="72"/>
    <s v="Home Care Framework and Rate increase 2018/19"/>
    <s v="Home care services across Norfolk."/>
    <x v="8"/>
    <s v="Domiciliary care packages"/>
    <s v=""/>
    <x v="0"/>
    <s v=""/>
    <x v="0"/>
    <s v=""/>
    <s v=""/>
    <x v="2"/>
    <x v="3"/>
    <n v="2202000"/>
    <x v="0"/>
  </r>
  <r>
    <x v="0"/>
    <x v="140"/>
    <x v="4"/>
    <n v="68"/>
    <x v="140"/>
    <n v="73"/>
    <s v="Older People Cost of Care Exercise 2018/20"/>
    <s v="Covering market pressures"/>
    <x v="4"/>
    <s v="Other"/>
    <s v="Covering Market Pressures"/>
    <x v="0"/>
    <s v=""/>
    <x v="0"/>
    <s v=""/>
    <s v=""/>
    <x v="1"/>
    <x v="3"/>
    <n v="2681196"/>
    <x v="0"/>
  </r>
  <r>
    <x v="0"/>
    <x v="140"/>
    <x v="4"/>
    <n v="69"/>
    <x v="140"/>
    <n v="73"/>
    <s v="Older People Cost of Care Exercise 2018/20"/>
    <s v="Covering market pressures"/>
    <x v="8"/>
    <s v="Domiciliary care packages"/>
    <s v=""/>
    <x v="0"/>
    <s v=""/>
    <x v="0"/>
    <s v=""/>
    <s v=""/>
    <x v="1"/>
    <x v="3"/>
    <n v="1145804"/>
    <x v="0"/>
  </r>
  <r>
    <x v="0"/>
    <x v="140"/>
    <x v="4"/>
    <n v="70"/>
    <x v="140"/>
    <n v="74"/>
    <s v="Younger Adults Demography and Pressures 2019/20"/>
    <s v="Covering market pressures"/>
    <x v="4"/>
    <s v="Other"/>
    <s v="Covering Market Pressures"/>
    <x v="0"/>
    <s v=""/>
    <x v="0"/>
    <s v=""/>
    <s v=""/>
    <x v="1"/>
    <x v="3"/>
    <n v="1348872"/>
    <x v="0"/>
  </r>
  <r>
    <x v="0"/>
    <x v="140"/>
    <x v="4"/>
    <n v="71"/>
    <x v="140"/>
    <n v="74"/>
    <s v="Younger Adults Demography and Pressures 2019/20"/>
    <s v="Covering market pressures"/>
    <x v="8"/>
    <s v="Domiciliary care packages"/>
    <s v=""/>
    <x v="0"/>
    <s v=""/>
    <x v="0"/>
    <s v=""/>
    <s v=""/>
    <x v="2"/>
    <x v="3"/>
    <n v="331128"/>
    <x v="0"/>
  </r>
  <r>
    <x v="0"/>
    <x v="140"/>
    <x v="4"/>
    <n v="72"/>
    <x v="140"/>
    <n v="75"/>
    <s v="Hard to Reach Homecare services"/>
    <s v="Home Care services targeted at hard to reach areas."/>
    <x v="8"/>
    <s v="Domiciliary care packages"/>
    <s v=""/>
    <x v="0"/>
    <s v=""/>
    <x v="0"/>
    <s v=""/>
    <s v=""/>
    <x v="2"/>
    <x v="3"/>
    <n v="144000"/>
    <x v="0"/>
  </r>
  <r>
    <x v="0"/>
    <x v="140"/>
    <x v="4"/>
    <n v="73"/>
    <x v="140"/>
    <n v="76"/>
    <s v="DOLS "/>
    <s v="Deprivation of Living Safeguards"/>
    <x v="7"/>
    <s v="Other"/>
    <s v="Deprivation of Living Safeguards"/>
    <x v="0"/>
    <s v=""/>
    <x v="0"/>
    <s v=""/>
    <s v=""/>
    <x v="1"/>
    <x v="3"/>
    <n v="225000"/>
    <x v="0"/>
  </r>
  <r>
    <x v="0"/>
    <x v="140"/>
    <x v="4"/>
    <n v="74"/>
    <x v="140"/>
    <n v="77"/>
    <s v="Enhancement to Social Care Capacity 2018"/>
    <s v="Additional Social Work Capacity"/>
    <x v="7"/>
    <s v="Other"/>
    <s v="Additional Social Work Capacity"/>
    <x v="0"/>
    <s v=""/>
    <x v="0"/>
    <s v=""/>
    <s v=""/>
    <x v="1"/>
    <x v="3"/>
    <n v="2342000"/>
    <x v="0"/>
  </r>
  <r>
    <x v="0"/>
    <x v="140"/>
    <x v="4"/>
    <n v="75"/>
    <x v="140"/>
    <n v="78"/>
    <s v="Former Protection of Social Care"/>
    <s v="Protection of Social Care"/>
    <x v="4"/>
    <s v="Other"/>
    <s v="Protection of Social Care"/>
    <x v="0"/>
    <s v=""/>
    <x v="0"/>
    <s v=""/>
    <s v=""/>
    <x v="1"/>
    <x v="3"/>
    <n v="3573060"/>
    <x v="0"/>
  </r>
  <r>
    <x v="0"/>
    <x v="140"/>
    <x v="4"/>
    <n v="76"/>
    <x v="140"/>
    <n v="78"/>
    <s v="Former Protection of Social Care"/>
    <s v="Protection of Social Care"/>
    <x v="8"/>
    <s v="Domiciliary care packages"/>
    <s v=""/>
    <x v="0"/>
    <s v=""/>
    <x v="0"/>
    <s v=""/>
    <s v=""/>
    <x v="1"/>
    <x v="3"/>
    <n v="1526940"/>
    <x v="0"/>
  </r>
  <r>
    <x v="0"/>
    <x v="140"/>
    <x v="4"/>
    <n v="77"/>
    <x v="140"/>
    <n v="79"/>
    <s v="MH Capacity (evolve and practitioners)"/>
    <s v="MH Capacity"/>
    <x v="7"/>
    <s v="Other"/>
    <s v="MH Capacity"/>
    <x v="0"/>
    <s v=""/>
    <x v="0"/>
    <s v=""/>
    <s v=""/>
    <x v="1"/>
    <x v="3"/>
    <n v="200000"/>
    <x v="0"/>
  </r>
  <r>
    <x v="0"/>
    <x v="140"/>
    <x v="4"/>
    <n v="78"/>
    <x v="140"/>
    <n v="80"/>
    <s v="Provider Liaison Service"/>
    <s v="The service will liaise with hospital discharge staff and advocate for providers in the event of adverse discharges from hospital by building mutually beneficial and trusting relationships between hospital discharge teams and homecare, nursing and residen"/>
    <x v="9"/>
    <s v="Improved discharge to Care Homes"/>
    <s v=""/>
    <x v="0"/>
    <s v=""/>
    <x v="0"/>
    <s v=""/>
    <s v=""/>
    <x v="1"/>
    <x v="3"/>
    <n v="167000"/>
    <x v="1"/>
  </r>
  <r>
    <x v="0"/>
    <x v="140"/>
    <x v="4"/>
    <n v="79"/>
    <x v="140"/>
    <n v="81"/>
    <s v="The Old Maltings service provision"/>
    <s v="Housing with Care service"/>
    <x v="2"/>
    <s v=""/>
    <s v=""/>
    <x v="0"/>
    <s v=""/>
    <x v="0"/>
    <s v=""/>
    <s v=""/>
    <x v="2"/>
    <x v="3"/>
    <n v="179000"/>
    <x v="0"/>
  </r>
  <r>
    <x v="0"/>
    <x v="140"/>
    <x v="4"/>
    <n v="80"/>
    <x v="140"/>
    <n v="82"/>
    <s v="Practice Educator Lead"/>
    <s v="Practice Educator Lead to support good practice."/>
    <x v="10"/>
    <s v="Workforce development"/>
    <s v=""/>
    <x v="0"/>
    <s v=""/>
    <x v="0"/>
    <s v=""/>
    <s v=""/>
    <x v="1"/>
    <x v="3"/>
    <n v="54000"/>
    <x v="0"/>
  </r>
  <r>
    <x v="0"/>
    <x v="140"/>
    <x v="4"/>
    <n v="81"/>
    <x v="140"/>
    <n v="83"/>
    <s v="Autistism Diagnostic Service"/>
    <s v="Autistism Diagnostic Service"/>
    <x v="3"/>
    <s v="Assessment teams/joint assessment"/>
    <s v=""/>
    <x v="0"/>
    <s v=""/>
    <x v="0"/>
    <s v=""/>
    <s v=""/>
    <x v="1"/>
    <x v="3"/>
    <n v="67000"/>
    <x v="0"/>
  </r>
  <r>
    <x v="0"/>
    <x v="140"/>
    <x v="4"/>
    <n v="82"/>
    <x v="140"/>
    <n v="84"/>
    <s v="Technology for agile working"/>
    <s v="Support agile working for SW Teams"/>
    <x v="10"/>
    <s v="Workforce development"/>
    <s v=""/>
    <x v="0"/>
    <s v=""/>
    <x v="0"/>
    <s v=""/>
    <s v=""/>
    <x v="1"/>
    <x v="3"/>
    <n v="42000"/>
    <x v="0"/>
  </r>
  <r>
    <x v="0"/>
    <x v="140"/>
    <x v="4"/>
    <n v="83"/>
    <x v="140"/>
    <n v="85"/>
    <s v="Winter Pressures Project Support"/>
    <s v="Coordinating Winter Planning for ASC"/>
    <x v="10"/>
    <s v="Programme management"/>
    <s v=""/>
    <x v="0"/>
    <s v=""/>
    <x v="0"/>
    <s v=""/>
    <s v=""/>
    <x v="1"/>
    <x v="3"/>
    <n v="50000"/>
    <x v="0"/>
  </r>
  <r>
    <x v="0"/>
    <x v="140"/>
    <x v="4"/>
    <n v="84"/>
    <x v="140"/>
    <n v="86"/>
    <s v="Short Term Beds"/>
    <s v="Provision of Short Term Beds to support Discharge"/>
    <x v="4"/>
    <s v="Discharge from hospital (with reablement) to long term residential care (Discharge to Assess Pathway 3)"/>
    <s v=""/>
    <x v="0"/>
    <s v=""/>
    <x v="0"/>
    <s v=""/>
    <s v=""/>
    <x v="1"/>
    <x v="3"/>
    <n v="969871"/>
    <x v="0"/>
  </r>
  <r>
    <x v="0"/>
    <x v="141"/>
    <x v="0"/>
    <n v="1"/>
    <x v="141"/>
    <n v="1"/>
    <s v="iBCF - Intermediate Care/DTA"/>
    <s v="Fund more intermediate care and/or Discharge to Assess beds in residential  to support discharge from hospital"/>
    <x v="6"/>
    <s v="Step down (discharge to assess pathway-2)"/>
    <s v=""/>
    <x v="0"/>
    <s v=""/>
    <x v="0"/>
    <s v=""/>
    <s v=""/>
    <x v="1"/>
    <x v="3"/>
    <n v="1023000"/>
    <x v="0"/>
  </r>
  <r>
    <x v="0"/>
    <x v="141"/>
    <x v="0"/>
    <n v="2"/>
    <x v="141"/>
    <n v="2"/>
    <s v="iBCF - Quality Improvement Team"/>
    <s v="Care Sector improvement programme: Quality Improvement Team, Training Academy and Nursing in Nursing Home Bursaries "/>
    <x v="4"/>
    <s v="Nursing home"/>
    <s v=""/>
    <x v="0"/>
    <s v=""/>
    <x v="0"/>
    <s v=""/>
    <s v=""/>
    <x v="2"/>
    <x v="3"/>
    <n v="90648"/>
    <x v="0"/>
  </r>
  <r>
    <x v="0"/>
    <x v="141"/>
    <x v="0"/>
    <n v="3"/>
    <x v="141"/>
    <n v="3"/>
    <s v="iBCF - Centre of Excellence"/>
    <s v="Set up costs for ‘centre of excellence' for recruitment in the care sector_x000a_(Internal care worker recruitment  – estimated cost of £40k reserves per TM)"/>
    <x v="12"/>
    <s v=""/>
    <s v="Workforce development"/>
    <x v="0"/>
    <s v=""/>
    <x v="0"/>
    <s v=""/>
    <s v=""/>
    <x v="1"/>
    <x v="3"/>
    <n v="181000"/>
    <x v="0"/>
  </r>
  <r>
    <x v="0"/>
    <x v="141"/>
    <x v="0"/>
    <n v="4"/>
    <x v="141"/>
    <n v="4"/>
    <s v="iBCF - E-Rostering"/>
    <s v="E – Rostering system to improve targeting and utilisation of home care and reablement staff"/>
    <x v="12"/>
    <s v=""/>
    <s v="Service effieciency"/>
    <x v="0"/>
    <s v=""/>
    <x v="0"/>
    <s v=""/>
    <s v=""/>
    <x v="1"/>
    <x v="3"/>
    <n v="350000"/>
    <x v="0"/>
  </r>
  <r>
    <x v="0"/>
    <x v="141"/>
    <x v="0"/>
    <n v="5"/>
    <x v="141"/>
    <n v="5"/>
    <s v="iBCF - 7 Day Working"/>
    <s v="7 day working - Additional social care  capacity or new ‘inpatient navigator’ roles/DTOC co-ordinator, DTOCs process improvements and additional IT KIT for Care and Support staff to support these arrangements in Y1"/>
    <x v="9"/>
    <s v="Flexible working patterns (including 7 day working)"/>
    <s v=""/>
    <x v="0"/>
    <s v=""/>
    <x v="0"/>
    <s v=""/>
    <s v=""/>
    <x v="1"/>
    <x v="3"/>
    <n v="588600"/>
    <x v="0"/>
  </r>
  <r>
    <x v="0"/>
    <x v="141"/>
    <x v="0"/>
    <n v="6"/>
    <x v="141"/>
    <n v="6"/>
    <s v="iBCF - Voluntary sector home from hospital"/>
    <s v="Enhance and expand Voluntary sector home from hospital service"/>
    <x v="9"/>
    <s v="Early Discharge Planning"/>
    <s v=""/>
    <x v="0"/>
    <s v=""/>
    <x v="0"/>
    <s v=""/>
    <s v=""/>
    <x v="1"/>
    <x v="3"/>
    <n v="155000"/>
    <x v="0"/>
  </r>
  <r>
    <x v="0"/>
    <x v="141"/>
    <x v="0"/>
    <n v="7"/>
    <x v="141"/>
    <n v="7"/>
    <s v="iBCF - ASC Funding Pressures"/>
    <s v="Adult Social Care funding pressures_x000a_"/>
    <x v="9"/>
    <s v="Early Discharge Planning"/>
    <s v=""/>
    <x v="0"/>
    <s v=""/>
    <x v="0"/>
    <s v=""/>
    <s v=""/>
    <x v="1"/>
    <x v="3"/>
    <n v="13907035"/>
    <x v="0"/>
  </r>
  <r>
    <x v="0"/>
    <x v="141"/>
    <x v="0"/>
    <n v="8"/>
    <x v="141"/>
    <n v="8"/>
    <s v="iBCF - Living Well"/>
    <s v="Extend Living Well capacity"/>
    <x v="0"/>
    <s v="Social Prescribing"/>
    <s v=""/>
    <x v="0"/>
    <s v=""/>
    <x v="0"/>
    <s v=""/>
    <s v=""/>
    <x v="1"/>
    <x v="3"/>
    <n v="328000"/>
    <x v="0"/>
  </r>
  <r>
    <x v="0"/>
    <x v="141"/>
    <x v="0"/>
    <n v="9"/>
    <x v="141"/>
    <n v="9"/>
    <s v="iBCF - Community Catalysts"/>
    <s v="Microenterprise development project to offer support in rural areas"/>
    <x v="12"/>
    <s v=""/>
    <s v="Innovation"/>
    <x v="0"/>
    <s v=""/>
    <x v="0"/>
    <s v=""/>
    <s v=""/>
    <x v="1"/>
    <x v="3"/>
    <n v="45000"/>
    <x v="0"/>
  </r>
  <r>
    <x v="0"/>
    <x v="141"/>
    <x v="0"/>
    <n v="10"/>
    <x v="141"/>
    <n v="10"/>
    <s v="iBCF - OTs attached to a home improvement agency"/>
    <s v="OT attached to home improvement agency"/>
    <x v="2"/>
    <s v=""/>
    <s v=""/>
    <x v="0"/>
    <s v=""/>
    <x v="0"/>
    <s v=""/>
    <s v=""/>
    <x v="1"/>
    <x v="3"/>
    <n v="167000"/>
    <x v="0"/>
  </r>
  <r>
    <x v="0"/>
    <x v="141"/>
    <x v="0"/>
    <n v="11"/>
    <x v="141"/>
    <n v="11"/>
    <s v="iBCF - Provide support services to Harrogate Alliance"/>
    <s v="HR Business Partner support to HARA_x000a_Funding to provide backfill support of 22 hours - first years costs"/>
    <x v="3"/>
    <s v="Care navigation and planning"/>
    <s v=""/>
    <x v="0"/>
    <s v=""/>
    <x v="0"/>
    <s v=""/>
    <s v=""/>
    <x v="1"/>
    <x v="3"/>
    <n v="32500"/>
    <x v="0"/>
  </r>
  <r>
    <x v="0"/>
    <x v="141"/>
    <x v="0"/>
    <n v="12"/>
    <x v="141"/>
    <n v="12"/>
    <s v="iBCF - Intergrated Health &amp; Care staffing_x000a__x000a__x000a__x000a__x000a__x000a_"/>
    <s v="Intergrated Health &amp; Care staffing_x000a__x000a__x000a__x000a__x000a__x000a_"/>
    <x v="3"/>
    <s v="Care navigation and planning"/>
    <s v=""/>
    <x v="0"/>
    <s v=""/>
    <x v="0"/>
    <s v=""/>
    <s v=""/>
    <x v="1"/>
    <x v="3"/>
    <n v="460663"/>
    <x v="1"/>
  </r>
  <r>
    <x v="0"/>
    <x v="141"/>
    <x v="0"/>
    <n v="13"/>
    <x v="141"/>
    <n v="13"/>
    <s v="DFG schemes"/>
    <s v="DFG schemes via District Councils"/>
    <x v="14"/>
    <s v="Adaptations, including statutory DFG grants"/>
    <s v=""/>
    <x v="0"/>
    <s v=""/>
    <x v="0"/>
    <s v=""/>
    <s v=""/>
    <x v="1"/>
    <x v="2"/>
    <n v="5114924"/>
    <x v="0"/>
  </r>
  <r>
    <x v="0"/>
    <x v="141"/>
    <x v="0"/>
    <n v="14"/>
    <x v="141"/>
    <n v="14"/>
    <s v="VOY - Hospice at Home (extended hours)"/>
    <s v="Care home support"/>
    <x v="8"/>
    <s v="Domiciliary care to support hospital discharge (Discharge to Assess pathway 1)"/>
    <s v=""/>
    <x v="1"/>
    <s v=""/>
    <x v="2"/>
    <s v=""/>
    <s v=""/>
    <x v="0"/>
    <x v="0"/>
    <n v="170000"/>
    <x v="0"/>
  </r>
  <r>
    <x v="0"/>
    <x v="141"/>
    <x v="0"/>
    <n v="15"/>
    <x v="141"/>
    <n v="15"/>
    <s v="VOY - Selby Care Hub"/>
    <s v="Community services"/>
    <x v="11"/>
    <s v="Integrated neighbourhood services"/>
    <s v=""/>
    <x v="1"/>
    <s v=""/>
    <x v="2"/>
    <s v=""/>
    <s v=""/>
    <x v="3"/>
    <x v="0"/>
    <n v="1031268"/>
    <x v="0"/>
  </r>
  <r>
    <x v="0"/>
    <x v="141"/>
    <x v="0"/>
    <n v="16"/>
    <x v="141"/>
    <n v="16"/>
    <s v="VOY - Street Triage service (part fund with CYC)"/>
    <s v="MH crisis response"/>
    <x v="11"/>
    <s v="Other"/>
    <s v="MH crisis response"/>
    <x v="3"/>
    <s v=""/>
    <x v="2"/>
    <s v=""/>
    <s v=""/>
    <x v="5"/>
    <x v="0"/>
    <n v="166473"/>
    <x v="0"/>
  </r>
  <r>
    <x v="0"/>
    <x v="141"/>
    <x v="0"/>
    <n v="17"/>
    <x v="141"/>
    <n v="17"/>
    <s v="VOY - Urgent Care Practitioners"/>
    <s v="Community based emergency response"/>
    <x v="11"/>
    <s v="Integrated neighbourhood services"/>
    <s v=""/>
    <x v="1"/>
    <s v=""/>
    <x v="2"/>
    <s v=""/>
    <s v=""/>
    <x v="6"/>
    <x v="0"/>
    <n v="209758"/>
    <x v="0"/>
  </r>
  <r>
    <x v="0"/>
    <x v="141"/>
    <x v="0"/>
    <n v="18"/>
    <x v="141"/>
    <n v="18"/>
    <s v="VOY - s256 care home support"/>
    <s v="Care home support"/>
    <x v="8"/>
    <s v="Domiciliary care to support hospital discharge (Discharge to Assess pathway 1)"/>
    <s v=""/>
    <x v="0"/>
    <s v=""/>
    <x v="0"/>
    <s v=""/>
    <s v=""/>
    <x v="2"/>
    <x v="0"/>
    <n v="15951"/>
    <x v="0"/>
  </r>
  <r>
    <x v="0"/>
    <x v="141"/>
    <x v="0"/>
    <n v="19"/>
    <x v="141"/>
    <n v="19"/>
    <s v="VOY - s256 carers support"/>
    <s v="Carers support"/>
    <x v="13"/>
    <s v="Respite services"/>
    <s v=""/>
    <x v="0"/>
    <s v=""/>
    <x v="0"/>
    <s v=""/>
    <s v=""/>
    <x v="0"/>
    <x v="0"/>
    <n v="46242"/>
    <x v="0"/>
  </r>
  <r>
    <x v="0"/>
    <x v="141"/>
    <x v="0"/>
    <n v="20"/>
    <x v="141"/>
    <n v="20"/>
    <s v="VOY - CCG Out of Hospital commission services (Incl. Specialist Nursing, Integrated Community Teams, Community Therapies and Community Equipment and Wheelchair Services) "/>
    <s v="Community services"/>
    <x v="11"/>
    <s v="Multidisciplinary teams that are supporting independence, such as anticipatory care"/>
    <s v=""/>
    <x v="1"/>
    <s v=""/>
    <x v="2"/>
    <s v=""/>
    <s v=""/>
    <x v="3"/>
    <x v="0"/>
    <n v="4685784"/>
    <x v="0"/>
  </r>
  <r>
    <x v="0"/>
    <x v="141"/>
    <x v="0"/>
    <n v="21"/>
    <x v="141"/>
    <n v="21"/>
    <s v="VOY - Social care protection"/>
    <s v="Social care protection"/>
    <x v="8"/>
    <s v="Domiciliary care packages"/>
    <s v=""/>
    <x v="0"/>
    <s v=""/>
    <x v="0"/>
    <s v=""/>
    <s v=""/>
    <x v="1"/>
    <x v="0"/>
    <n v="3548927"/>
    <x v="0"/>
  </r>
  <r>
    <x v="0"/>
    <x v="141"/>
    <x v="0"/>
    <n v="22"/>
    <x v="141"/>
    <n v="22"/>
    <s v="VOY - Selby UTC+"/>
    <s v="Community services enhancement"/>
    <x v="11"/>
    <s v="Integrated neighbourhood services"/>
    <s v=""/>
    <x v="1"/>
    <s v=""/>
    <x v="2"/>
    <s v=""/>
    <s v=""/>
    <x v="3"/>
    <x v="0"/>
    <n v="94468"/>
    <x v="1"/>
  </r>
  <r>
    <x v="0"/>
    <x v="141"/>
    <x v="0"/>
    <n v="23"/>
    <x v="141"/>
    <n v="23"/>
    <s v="NYCCG - Psychiatric Liaison "/>
    <s v="NYCCG - Psychiatric Liaison "/>
    <x v="0"/>
    <s v="Other"/>
    <s v="MH Support"/>
    <x v="3"/>
    <s v=""/>
    <x v="2"/>
    <s v=""/>
    <s v=""/>
    <x v="5"/>
    <x v="0"/>
    <n v="841369"/>
    <x v="0"/>
  </r>
  <r>
    <x v="0"/>
    <x v="141"/>
    <x v="0"/>
    <n v="24"/>
    <x v="141"/>
    <n v="24"/>
    <s v="NYCCG - Care Home Support"/>
    <s v="NYCCG - Care Home Support"/>
    <x v="4"/>
    <s v="Other"/>
    <s v="All settings"/>
    <x v="3"/>
    <s v=""/>
    <x v="2"/>
    <s v=""/>
    <s v=""/>
    <x v="5"/>
    <x v="0"/>
    <n v="42851"/>
    <x v="0"/>
  </r>
  <r>
    <x v="0"/>
    <x v="141"/>
    <x v="0"/>
    <n v="25"/>
    <x v="141"/>
    <n v="25"/>
    <s v="NYCCG - Community Mental Health (IAPT)"/>
    <s v="NYCCG - Community Mental Health (IAPT)"/>
    <x v="0"/>
    <s v="Other"/>
    <s v="Phychological Therapies"/>
    <x v="3"/>
    <s v=""/>
    <x v="2"/>
    <s v=""/>
    <s v=""/>
    <x v="5"/>
    <x v="0"/>
    <n v="744699"/>
    <x v="0"/>
  </r>
  <r>
    <x v="0"/>
    <x v="141"/>
    <x v="0"/>
    <n v="26"/>
    <x v="141"/>
    <n v="26"/>
    <s v="NYCCG - Dementia Navigator"/>
    <s v="NYCCG - Dementia Navigator"/>
    <x v="3"/>
    <s v="Care navigation and planning"/>
    <s v=""/>
    <x v="3"/>
    <s v=""/>
    <x v="0"/>
    <s v=""/>
    <s v=""/>
    <x v="5"/>
    <x v="0"/>
    <n v="48386"/>
    <x v="0"/>
  </r>
  <r>
    <x v="0"/>
    <x v="141"/>
    <x v="0"/>
    <n v="27"/>
    <x v="141"/>
    <n v="27"/>
    <s v="NYCCG - Dementia Navigator"/>
    <s v="NYCCG - Dementia Navigator"/>
    <x v="3"/>
    <s v="Care navigation and planning"/>
    <s v=""/>
    <x v="3"/>
    <s v=""/>
    <x v="2"/>
    <s v=""/>
    <s v=""/>
    <x v="5"/>
    <x v="0"/>
    <n v="59438"/>
    <x v="0"/>
  </r>
  <r>
    <x v="0"/>
    <x v="141"/>
    <x v="0"/>
    <n v="28"/>
    <x v="141"/>
    <n v="28"/>
    <s v="NYCCG - Support to Veterans (First Light Trust)"/>
    <s v="NYCCG - Support to Veterans (First Light Trust)"/>
    <x v="0"/>
    <s v="Other"/>
    <s v="Support to Veterans "/>
    <x v="3"/>
    <s v=""/>
    <x v="2"/>
    <s v=""/>
    <s v=""/>
    <x v="0"/>
    <x v="0"/>
    <n v="10210"/>
    <x v="0"/>
  </r>
  <r>
    <x v="0"/>
    <x v="141"/>
    <x v="0"/>
    <n v="29"/>
    <x v="141"/>
    <n v="29"/>
    <s v="NYCCG - Alcohol Worker"/>
    <s v="NYCCG - Alcohol Worker"/>
    <x v="0"/>
    <s v="Other"/>
    <s v="Alcohol Worker"/>
    <x v="3"/>
    <s v=""/>
    <x v="2"/>
    <s v=""/>
    <s v=""/>
    <x v="0"/>
    <x v="0"/>
    <n v="57834"/>
    <x v="0"/>
  </r>
  <r>
    <x v="0"/>
    <x v="141"/>
    <x v="0"/>
    <n v="30"/>
    <x v="141"/>
    <n v="30"/>
    <s v="NYCCG - MIND and Acorn day care"/>
    <s v="NYCCG - MIND"/>
    <x v="11"/>
    <s v="Other"/>
    <s v="MIND and day care support"/>
    <x v="3"/>
    <s v=""/>
    <x v="0"/>
    <s v=""/>
    <s v=""/>
    <x v="0"/>
    <x v="0"/>
    <n v="32820"/>
    <x v="0"/>
  </r>
  <r>
    <x v="0"/>
    <x v="141"/>
    <x v="0"/>
    <n v="31"/>
    <x v="141"/>
    <n v="31"/>
    <s v="NYCCG - Primary Care Nursing Workforce - GP Frailty"/>
    <s v="NYCCG - Primary Care Nursing Workforce - GP Frailty"/>
    <x v="11"/>
    <s v="Multidisciplinary teams that are supporting independence, such as anticipatory care"/>
    <s v=""/>
    <x v="2"/>
    <s v=""/>
    <x v="2"/>
    <s v=""/>
    <s v=""/>
    <x v="2"/>
    <x v="0"/>
    <n v="432741"/>
    <x v="0"/>
  </r>
  <r>
    <x v="0"/>
    <x v="141"/>
    <x v="0"/>
    <n v="32"/>
    <x v="141"/>
    <n v="32"/>
    <s v="NYCCG - Community Nursing Services"/>
    <s v="NYCCG - Community Nursing Services"/>
    <x v="11"/>
    <s v="Multidisciplinary teams that are supporting independence, such as anticipatory care"/>
    <s v=""/>
    <x v="1"/>
    <s v=""/>
    <x v="2"/>
    <s v=""/>
    <s v=""/>
    <x v="3"/>
    <x v="0"/>
    <n v="11896682"/>
    <x v="0"/>
  </r>
  <r>
    <x v="0"/>
    <x v="141"/>
    <x v="0"/>
    <n v="33"/>
    <x v="141"/>
    <n v="33"/>
    <s v="NYCCG - Voluntary Sector Projects"/>
    <s v="NYCCG - Voluntary Sector Projects"/>
    <x v="11"/>
    <s v="Other"/>
    <s v="various voluntray sector providers - Stroke association, Red Cross"/>
    <x v="1"/>
    <s v=""/>
    <x v="2"/>
    <s v=""/>
    <s v=""/>
    <x v="0"/>
    <x v="0"/>
    <n v="118946"/>
    <x v="0"/>
  </r>
  <r>
    <x v="0"/>
    <x v="141"/>
    <x v="0"/>
    <n v="34"/>
    <x v="141"/>
    <n v="34"/>
    <s v="NYCCG - Volunary Sector and volunteer support"/>
    <s v="NYCCG - Volunary Sector and volunteer support"/>
    <x v="10"/>
    <s v="Joint commissioning infrastructure"/>
    <s v=""/>
    <x v="1"/>
    <s v=""/>
    <x v="0"/>
    <s v=""/>
    <s v=""/>
    <x v="0"/>
    <x v="0"/>
    <n v="142488"/>
    <x v="0"/>
  </r>
  <r>
    <x v="0"/>
    <x v="141"/>
    <x v="0"/>
    <n v="35"/>
    <x v="141"/>
    <n v="35"/>
    <s v="NYCCG - voluntary sector support"/>
    <s v="NYCCG - voluntary sector support"/>
    <x v="11"/>
    <s v="Other"/>
    <s v="various voluntray sector providers "/>
    <x v="1"/>
    <s v=""/>
    <x v="0"/>
    <s v=""/>
    <s v=""/>
    <x v="0"/>
    <x v="0"/>
    <n v="144523"/>
    <x v="0"/>
  </r>
  <r>
    <x v="0"/>
    <x v="141"/>
    <x v="0"/>
    <n v="36"/>
    <x v="141"/>
    <n v="36"/>
    <s v="NYCCG - Palliative Care Pathway"/>
    <s v="NYCCG - Palliative Care Pathway"/>
    <x v="11"/>
    <s v="Other"/>
    <s v="end of life care support"/>
    <x v="1"/>
    <s v=""/>
    <x v="2"/>
    <s v=""/>
    <s v=""/>
    <x v="0"/>
    <x v="0"/>
    <n v="393383"/>
    <x v="0"/>
  </r>
  <r>
    <x v="0"/>
    <x v="141"/>
    <x v="0"/>
    <n v="37"/>
    <x v="141"/>
    <n v="37"/>
    <s v="NYCCG - Step Up/Step Down "/>
    <s v="NYCCG - Step Up/Step Down "/>
    <x v="6"/>
    <s v="Other"/>
    <s v="both step up and step down facilities"/>
    <x v="1"/>
    <s v=""/>
    <x v="2"/>
    <s v=""/>
    <s v=""/>
    <x v="2"/>
    <x v="0"/>
    <n v="394922"/>
    <x v="0"/>
  </r>
  <r>
    <x v="0"/>
    <x v="141"/>
    <x v="0"/>
    <n v="38"/>
    <x v="141"/>
    <n v="38"/>
    <s v="NYCCG - Immedicare"/>
    <s v="Telecare support to nursing homes"/>
    <x v="4"/>
    <s v="Other"/>
    <s v="Telecare suport to all residential sectors"/>
    <x v="1"/>
    <s v=""/>
    <x v="0"/>
    <s v=""/>
    <s v=""/>
    <x v="0"/>
    <x v="0"/>
    <n v="147900"/>
    <x v="0"/>
  </r>
  <r>
    <x v="0"/>
    <x v="141"/>
    <x v="0"/>
    <n v="39"/>
    <x v="141"/>
    <n v="39"/>
    <s v="NYCCG - Advocacy "/>
    <s v="NYCCG - Advocacy "/>
    <x v="7"/>
    <s v="Independent Mental Health Advocacy"/>
    <s v=""/>
    <x v="1"/>
    <s v=""/>
    <x v="0"/>
    <s v=""/>
    <s v=""/>
    <x v="0"/>
    <x v="0"/>
    <n v="61281"/>
    <x v="0"/>
  </r>
  <r>
    <x v="0"/>
    <x v="141"/>
    <x v="0"/>
    <n v="40"/>
    <x v="141"/>
    <n v="40"/>
    <s v="NYCCG - Wheelchairs"/>
    <s v="NYCCG - Wheelchairs"/>
    <x v="1"/>
    <s v="Community based equipment"/>
    <s v=""/>
    <x v="1"/>
    <s v=""/>
    <x v="2"/>
    <s v=""/>
    <s v=""/>
    <x v="2"/>
    <x v="0"/>
    <n v="1496918"/>
    <x v="0"/>
  </r>
  <r>
    <x v="0"/>
    <x v="141"/>
    <x v="0"/>
    <n v="41"/>
    <x v="141"/>
    <n v="41"/>
    <s v="NYCCG - Equipment"/>
    <s v="NYCCG - Equipment"/>
    <x v="1"/>
    <s v="Community based equipment"/>
    <s v=""/>
    <x v="1"/>
    <s v=""/>
    <x v="0"/>
    <s v=""/>
    <s v=""/>
    <x v="2"/>
    <x v="0"/>
    <n v="2317036"/>
    <x v="0"/>
  </r>
  <r>
    <x v="0"/>
    <x v="141"/>
    <x v="0"/>
    <n v="42"/>
    <x v="141"/>
    <n v="42"/>
    <s v="NYCCG - Carers"/>
    <s v="NYCCG - Carers"/>
    <x v="13"/>
    <s v="Other"/>
    <s v="Carer support and assessments"/>
    <x v="1"/>
    <s v=""/>
    <x v="0"/>
    <s v=""/>
    <s v=""/>
    <x v="0"/>
    <x v="0"/>
    <n v="12029"/>
    <x v="0"/>
  </r>
  <r>
    <x v="0"/>
    <x v="141"/>
    <x v="0"/>
    <n v="43"/>
    <x v="141"/>
    <n v="43"/>
    <s v="NYCCG - Carers"/>
    <s v="NYCCG - Carers"/>
    <x v="13"/>
    <s v="Other"/>
    <s v="Carer support and assessments"/>
    <x v="0"/>
    <s v=""/>
    <x v="0"/>
    <s v=""/>
    <s v=""/>
    <x v="0"/>
    <x v="0"/>
    <n v="208853"/>
    <x v="0"/>
  </r>
  <r>
    <x v="0"/>
    <x v="141"/>
    <x v="0"/>
    <n v="44"/>
    <x v="141"/>
    <n v="44"/>
    <s v="NYCCG - Protection of Social Care"/>
    <s v="Protection of Social Care"/>
    <x v="8"/>
    <s v="Domiciliary care packages"/>
    <s v=""/>
    <x v="0"/>
    <s v=""/>
    <x v="0"/>
    <s v=""/>
    <s v=""/>
    <x v="1"/>
    <x v="0"/>
    <n v="11794237"/>
    <x v="0"/>
  </r>
  <r>
    <x v="0"/>
    <x v="141"/>
    <x v="0"/>
    <n v="45"/>
    <x v="141"/>
    <n v="45"/>
    <s v="NYCCG - Community Nursing Services"/>
    <s v="NYCCG - Community Nursing Services"/>
    <x v="11"/>
    <s v="Multidisciplinary teams that are supporting independence, such as anticipatory care"/>
    <s v=""/>
    <x v="1"/>
    <s v=""/>
    <x v="2"/>
    <s v=""/>
    <s v=""/>
    <x v="3"/>
    <x v="0"/>
    <n v="50000"/>
    <x v="1"/>
  </r>
  <r>
    <x v="0"/>
    <x v="141"/>
    <x v="0"/>
    <n v="46"/>
    <x v="141"/>
    <n v="46"/>
    <s v="NYCCG - Community Nursing Services"/>
    <s v="NYCCG - Community Nursing Services"/>
    <x v="11"/>
    <s v="Multidisciplinary teams that are supporting independence, such as anticipatory care"/>
    <s v=""/>
    <x v="1"/>
    <s v=""/>
    <x v="2"/>
    <s v=""/>
    <s v=""/>
    <x v="3"/>
    <x v="0"/>
    <n v="100637"/>
    <x v="1"/>
  </r>
  <r>
    <x v="0"/>
    <x v="141"/>
    <x v="0"/>
    <n v="47"/>
    <x v="141"/>
    <n v="47"/>
    <s v="NYCCG - Community Nursing Services"/>
    <s v="NYCCG - Community Nursing Services"/>
    <x v="11"/>
    <s v="Multidisciplinary teams that are supporting independence, such as anticipatory care"/>
    <s v=""/>
    <x v="1"/>
    <s v=""/>
    <x v="2"/>
    <s v=""/>
    <s v=""/>
    <x v="3"/>
    <x v="0"/>
    <n v="365000"/>
    <x v="1"/>
  </r>
  <r>
    <x v="0"/>
    <x v="141"/>
    <x v="0"/>
    <n v="48"/>
    <x v="141"/>
    <n v="48"/>
    <s v="WYICB - Community Equipment"/>
    <s v="Providing equipment to patients at home"/>
    <x v="1"/>
    <s v="Community based equipment"/>
    <s v=""/>
    <x v="1"/>
    <s v=""/>
    <x v="2"/>
    <s v=""/>
    <s v=""/>
    <x v="1"/>
    <x v="0"/>
    <n v="246985"/>
    <x v="0"/>
  </r>
  <r>
    <x v="0"/>
    <x v="141"/>
    <x v="0"/>
    <n v="49"/>
    <x v="141"/>
    <n v="49"/>
    <s v="WYICB - Re-ablement Services"/>
    <s v="Support to patients in own home to improve confidence and ability to live as independently as possible"/>
    <x v="5"/>
    <s v="Reablement to support discharge -step down (Discharge to Assess pathway 1)"/>
    <s v=""/>
    <x v="1"/>
    <s v=""/>
    <x v="2"/>
    <s v=""/>
    <s v=""/>
    <x v="3"/>
    <x v="0"/>
    <n v="268000"/>
    <x v="0"/>
  </r>
  <r>
    <x v="0"/>
    <x v="141"/>
    <x v="0"/>
    <n v="50"/>
    <x v="141"/>
    <n v="50"/>
    <s v="WYICB - Collaborative Care Team"/>
    <s v="Community support schemes"/>
    <x v="11"/>
    <s v="Multidisciplinary teams that are supporting independence, such as anticipatory care"/>
    <s v=""/>
    <x v="1"/>
    <s v=""/>
    <x v="2"/>
    <s v=""/>
    <s v=""/>
    <x v="3"/>
    <x v="0"/>
    <n v="568081"/>
    <x v="0"/>
  </r>
  <r>
    <x v="0"/>
    <x v="141"/>
    <x v="0"/>
    <n v="51"/>
    <x v="141"/>
    <n v="51"/>
    <s v="WYICB - 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3"/>
    <x v="0"/>
    <n v="214115"/>
    <x v="0"/>
  </r>
  <r>
    <x v="0"/>
    <x v="141"/>
    <x v="0"/>
    <n v="52"/>
    <x v="141"/>
    <n v="52"/>
    <s v="WYICB - 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3"/>
    <x v="0"/>
    <n v="136000"/>
    <x v="0"/>
  </r>
  <r>
    <x v="0"/>
    <x v="141"/>
    <x v="0"/>
    <n v="53"/>
    <x v="141"/>
    <n v="53"/>
    <s v="WYICB - Intermediate Care Beds"/>
    <s v="Short-term intervention to preserve the independence of people who might otherwise face unnecessarily prolonged hospital stays or avoidable admission to hospital or residential care."/>
    <x v="6"/>
    <s v="Step down (discharge to assess pathway-2)"/>
    <s v=""/>
    <x v="2"/>
    <s v=""/>
    <x v="2"/>
    <s v=""/>
    <s v=""/>
    <x v="2"/>
    <x v="0"/>
    <n v="73500"/>
    <x v="0"/>
  </r>
  <r>
    <x v="0"/>
    <x v="141"/>
    <x v="0"/>
    <n v="54"/>
    <x v="141"/>
    <n v="54"/>
    <s v="WYICB - Carers Support"/>
    <s v="Support to carers"/>
    <x v="13"/>
    <s v="Other"/>
    <s v="Carers advice and support"/>
    <x v="1"/>
    <s v=""/>
    <x v="2"/>
    <s v=""/>
    <s v=""/>
    <x v="0"/>
    <x v="0"/>
    <n v="45000"/>
    <x v="0"/>
  </r>
  <r>
    <x v="0"/>
    <x v="141"/>
    <x v="0"/>
    <n v="55"/>
    <x v="141"/>
    <n v="55"/>
    <s v="WYICB - Carers Support"/>
    <s v="Support to carers"/>
    <x v="13"/>
    <s v="Other"/>
    <s v="Carers advice and support"/>
    <x v="1"/>
    <s v=""/>
    <x v="2"/>
    <s v=""/>
    <s v=""/>
    <x v="1"/>
    <x v="0"/>
    <n v="19391"/>
    <x v="0"/>
  </r>
  <r>
    <x v="0"/>
    <x v="141"/>
    <x v="0"/>
    <n v="56"/>
    <x v="141"/>
    <n v="56"/>
    <s v="WYICB - Local schemes"/>
    <s v="Community support schemes"/>
    <x v="11"/>
    <s v="Multidisciplinary teams that are supporting independence, such as anticipatory care"/>
    <s v=""/>
    <x v="1"/>
    <s v=""/>
    <x v="2"/>
    <s v=""/>
    <s v=""/>
    <x v="3"/>
    <x v="0"/>
    <n v="714528"/>
    <x v="0"/>
  </r>
  <r>
    <x v="0"/>
    <x v="141"/>
    <x v="0"/>
    <n v="57"/>
    <x v="141"/>
    <n v="57"/>
    <s v="WYICB - Local schemes"/>
    <s v="Community support schemes"/>
    <x v="11"/>
    <s v="Multidisciplinary teams that are supporting independence, such as anticipatory care"/>
    <s v=""/>
    <x v="1"/>
    <s v=""/>
    <x v="2"/>
    <s v=""/>
    <s v=""/>
    <x v="1"/>
    <x v="0"/>
    <n v="32000"/>
    <x v="0"/>
  </r>
  <r>
    <x v="0"/>
    <x v="141"/>
    <x v="0"/>
    <n v="58"/>
    <x v="141"/>
    <n v="58"/>
    <s v="WYICB - Local schemes"/>
    <s v="Community support schemes"/>
    <x v="11"/>
    <s v="Multidisciplinary teams that are supporting independence, such as anticipatory care"/>
    <s v=""/>
    <x v="2"/>
    <s v=""/>
    <x v="2"/>
    <s v=""/>
    <s v=""/>
    <x v="2"/>
    <x v="0"/>
    <n v="98483"/>
    <x v="0"/>
  </r>
  <r>
    <x v="0"/>
    <x v="141"/>
    <x v="0"/>
    <n v="59"/>
    <x v="141"/>
    <n v="59"/>
    <s v="WYICB - Protection of Social Care"/>
    <s v="Working in partnership with Local Authority to maintain and support social services"/>
    <x v="10"/>
    <s v="Integrated models of provision"/>
    <s v=""/>
    <x v="0"/>
    <s v=""/>
    <x v="0"/>
    <s v=""/>
    <s v=""/>
    <x v="1"/>
    <x v="0"/>
    <n v="1343995"/>
    <x v="0"/>
  </r>
  <r>
    <x v="0"/>
    <x v="141"/>
    <x v="0"/>
    <n v="60"/>
    <x v="141"/>
    <n v="60"/>
    <s v="WYICB - Other Equipment and technologies"/>
    <s v="Telemedicine"/>
    <x v="1"/>
    <s v="Community based equipment"/>
    <s v=""/>
    <x v="1"/>
    <s v=""/>
    <x v="2"/>
    <s v=""/>
    <s v=""/>
    <x v="2"/>
    <x v="0"/>
    <n v="53174"/>
    <x v="0"/>
  </r>
  <r>
    <x v="0"/>
    <x v="141"/>
    <x v="0"/>
    <n v="61"/>
    <x v="141"/>
    <n v="61"/>
    <s v="L&amp;SCIC - other schemes by CCG"/>
    <s v="Additional schemes to be identified by CCG as part of minimum contribution"/>
    <x v="12"/>
    <s v=""/>
    <s v="CCG Schemes"/>
    <x v="1"/>
    <s v=""/>
    <x v="2"/>
    <s v=""/>
    <s v=""/>
    <x v="4"/>
    <x v="0"/>
    <n v="193782"/>
    <x v="0"/>
  </r>
  <r>
    <x v="0"/>
    <x v="141"/>
    <x v="0"/>
    <n v="62"/>
    <x v="141"/>
    <n v="62"/>
    <s v="L&amp;SCIC - Protection of Social Care"/>
    <s v="Working in partnership with Local Authority to maintain and support social services"/>
    <x v="10"/>
    <s v="Integrated models of provision"/>
    <s v=""/>
    <x v="0"/>
    <s v=""/>
    <x v="0"/>
    <s v=""/>
    <s v=""/>
    <x v="1"/>
    <x v="0"/>
    <n v="256533"/>
    <x v="0"/>
  </r>
  <r>
    <x v="0"/>
    <x v="142"/>
    <x v="2"/>
    <n v="1"/>
    <x v="142"/>
    <n v="1"/>
    <s v="Short term rehab and care at home (was ID 1 7 day working)"/>
    <s v="NHT lots # 10South Notts. Short term rehab to deliver home first approach"/>
    <x v="5"/>
    <s v="Reablement service accepting community and discharge referrals"/>
    <s v=""/>
    <x v="1"/>
    <s v=""/>
    <x v="2"/>
    <s v=""/>
    <s v=""/>
    <x v="3"/>
    <x v="0"/>
    <n v="1653425"/>
    <x v="0"/>
  </r>
  <r>
    <x v="0"/>
    <x v="142"/>
    <x v="2"/>
    <n v="2"/>
    <x v="142"/>
    <n v="2"/>
    <s v="Community beds (was ID 2 'Delayed transfers of care)"/>
    <s v="NHT lot #8 South (Lingsbar) plus Mid Notts (Fernwood)"/>
    <x v="6"/>
    <s v="Step down (discharge to assess pathway-2)"/>
    <s v=""/>
    <x v="1"/>
    <s v=""/>
    <x v="2"/>
    <s v=""/>
    <s v=""/>
    <x v="3"/>
    <x v="0"/>
    <n v="7397138"/>
    <x v="0"/>
  </r>
  <r>
    <x v="0"/>
    <x v="142"/>
    <x v="2"/>
    <n v="3"/>
    <x v="142"/>
    <n v="3"/>
    <s v="Care Coordination (was ID Delayed Transfer of Care)"/>
    <s v="Care Navigation Mid Notts- Care Coordination and MDT "/>
    <x v="0"/>
    <s v="Risk Stratification"/>
    <s v=""/>
    <x v="1"/>
    <s v=""/>
    <x v="2"/>
    <s v=""/>
    <s v=""/>
    <x v="3"/>
    <x v="0"/>
    <n v="1222956"/>
    <x v="0"/>
  </r>
  <r>
    <x v="0"/>
    <x v="142"/>
    <x v="2"/>
    <n v="4"/>
    <x v="142"/>
    <n v="4"/>
    <s v="Primary Care Enhanced Delivery Services"/>
    <s v="GP Enhanced Delivery Scheme- supporting cooridnation and MDT working with specialist teams"/>
    <x v="0"/>
    <s v="Risk Stratification"/>
    <s v=""/>
    <x v="2"/>
    <s v=""/>
    <x v="2"/>
    <s v=""/>
    <s v=""/>
    <x v="3"/>
    <x v="0"/>
    <n v="2732249"/>
    <x v="0"/>
  </r>
  <r>
    <x v="0"/>
    <x v="142"/>
    <x v="2"/>
    <n v="5"/>
    <x v="142"/>
    <n v="5"/>
    <s v="Care Coordination (was ID 3 reducing non elective)"/>
    <s v="South Notts NHT Integrated Care team- anticipatory care model, MDT care cooridnaiton, specialist team case work  (50% NHT lots #1,2,3 South Notts PBP)"/>
    <x v="11"/>
    <s v="Multidisciplinary teams that are supporting independence, such as anticipatory care"/>
    <s v=""/>
    <x v="1"/>
    <s v=""/>
    <x v="2"/>
    <s v=""/>
    <s v=""/>
    <x v="3"/>
    <x v="0"/>
    <n v="7424917"/>
    <x v="0"/>
  </r>
  <r>
    <x v="0"/>
    <x v="142"/>
    <x v="2"/>
    <n v="6"/>
    <x v="142"/>
    <n v="6"/>
    <s v="Crisis Response (was ID 3 reducing non-elective)"/>
    <s v="British Red Cross Crisis. "/>
    <x v="5"/>
    <s v="Rapid/Crisis Response - step up (2 hr response)"/>
    <s v=""/>
    <x v="1"/>
    <s v=""/>
    <x v="2"/>
    <s v=""/>
    <s v=""/>
    <x v="0"/>
    <x v="0"/>
    <n v="600805"/>
    <x v="0"/>
  </r>
  <r>
    <x v="0"/>
    <x v="142"/>
    <x v="2"/>
    <n v="7"/>
    <x v="142"/>
    <n v="7"/>
    <s v="Crisis Response (was ID 3 reducing non-elective)"/>
    <s v="South Notts Nht Integrated Care Team- 2 hour urgent response"/>
    <x v="5"/>
    <s v="Rapid/Crisis Response - step up (2 hr response)"/>
    <s v=""/>
    <x v="1"/>
    <s v=""/>
    <x v="2"/>
    <s v=""/>
    <s v=""/>
    <x v="3"/>
    <x v="0"/>
    <n v="1705049"/>
    <x v="0"/>
  </r>
  <r>
    <x v="0"/>
    <x v="142"/>
    <x v="2"/>
    <n v="8"/>
    <x v="142"/>
    <n v="8"/>
    <s v="Care Coordination"/>
    <s v="NHT Mid Notts Community Nursing Service inc. care coordination, case management and MDT"/>
    <x v="11"/>
    <s v="Multidisciplinary teams that are supporting independence, such as anticipatory care"/>
    <s v=""/>
    <x v="1"/>
    <s v=""/>
    <x v="2"/>
    <s v=""/>
    <s v=""/>
    <x v="3"/>
    <x v="0"/>
    <n v="6401792"/>
    <x v="0"/>
  </r>
  <r>
    <x v="0"/>
    <x v="142"/>
    <x v="2"/>
    <n v="9"/>
    <x v="142"/>
    <n v="9"/>
    <s v="Falls Prevention _x000a_(was schemed ID 3 reducing non-elective admissions"/>
    <s v="NHT Mid Notts Community Rehab Falls"/>
    <x v="5"/>
    <s v="Preventing admissions to acute setting"/>
    <s v=""/>
    <x v="1"/>
    <s v=""/>
    <x v="2"/>
    <s v=""/>
    <s v=""/>
    <x v="3"/>
    <x v="0"/>
    <n v="513324"/>
    <x v="0"/>
  </r>
  <r>
    <x v="0"/>
    <x v="142"/>
    <x v="2"/>
    <n v="10"/>
    <x v="142"/>
    <n v="10"/>
    <s v="Falls Prevention _x000a_(was schemed ID 3 reducing non-elective admissions"/>
    <s v="Community Falls Rehab-  East Bridgford Fracture Liaison Service"/>
    <x v="5"/>
    <s v="Preventing admissions to acute setting"/>
    <s v=""/>
    <x v="1"/>
    <s v=""/>
    <x v="2"/>
    <s v=""/>
    <s v=""/>
    <x v="3"/>
    <x v="0"/>
    <n v="552433"/>
    <x v="0"/>
  </r>
  <r>
    <x v="0"/>
    <x v="142"/>
    <x v="2"/>
    <n v="11"/>
    <x v="142"/>
    <n v="11"/>
    <s v="Evening and night nursing"/>
    <s v="NHT Lot 4 Evening and Night Service plus Mid Notts Night Nursing"/>
    <x v="15"/>
    <s v="Physical health/wellbeing"/>
    <s v=""/>
    <x v="1"/>
    <s v=""/>
    <x v="2"/>
    <s v=""/>
    <s v=""/>
    <x v="3"/>
    <x v="0"/>
    <n v="831815"/>
    <x v="0"/>
  </r>
  <r>
    <x v="0"/>
    <x v="142"/>
    <x v="2"/>
    <n v="12"/>
    <x v="142"/>
    <n v="12"/>
    <s v="Carers Short Breaks (was sheme ID 4 Carers"/>
    <s v="Carers 'NHS' Short Breaks_x000a_Note schemed ID 7 also Carers - dementia- can we show a proportion of the post diagnostic dementia service?"/>
    <x v="13"/>
    <s v="Respite services"/>
    <s v=""/>
    <x v="6"/>
    <s v="Carers"/>
    <x v="2"/>
    <s v=""/>
    <s v=""/>
    <x v="4"/>
    <x v="0"/>
    <n v="333909"/>
    <x v="0"/>
  </r>
  <r>
    <x v="0"/>
    <x v="142"/>
    <x v="2"/>
    <n v="13"/>
    <x v="142"/>
    <n v="13"/>
    <s v="ED front door and  streaming (was ID 6 Mid Notts Proactive Care - 2mil "/>
    <s v="ED Streaming in SFHT block contract"/>
    <x v="3"/>
    <s v="Care navigation and planning"/>
    <s v=""/>
    <x v="5"/>
    <s v=""/>
    <x v="2"/>
    <s v=""/>
    <s v=""/>
    <x v="6"/>
    <x v="0"/>
    <n v="2403813"/>
    <x v="0"/>
  </r>
  <r>
    <x v="0"/>
    <x v="142"/>
    <x v="2"/>
    <n v="14"/>
    <x v="142"/>
    <n v="14"/>
    <s v="Bassetlaw Neighbourhood Teams (was ID9)"/>
    <s v="Integrated coordination and MDT models"/>
    <x v="11"/>
    <s v="Multidisciplinary teams that are supporting independence, such as anticipatory care"/>
    <s v=""/>
    <x v="1"/>
    <s v=""/>
    <x v="2"/>
    <s v=""/>
    <s v=""/>
    <x v="2"/>
    <x v="0"/>
    <n v="1192401"/>
    <x v="0"/>
  </r>
  <r>
    <x v="0"/>
    <x v="142"/>
    <x v="2"/>
    <n v="15"/>
    <x v="142"/>
    <n v="15"/>
    <s v="Bassetlaw MH Liaison (was ID 10)"/>
    <s v="Integrated coordination reles to support care in the right place at the right time"/>
    <x v="3"/>
    <s v="Care navigation and planning"/>
    <s v=""/>
    <x v="3"/>
    <s v=""/>
    <x v="2"/>
    <s v=""/>
    <s v=""/>
    <x v="5"/>
    <x v="0"/>
    <n v="558169"/>
    <x v="0"/>
  </r>
  <r>
    <x v="0"/>
    <x v="142"/>
    <x v="2"/>
    <n v="16"/>
    <x v="142"/>
    <n v="16"/>
    <s v="Bassetlaw Neighbourhood Teams (was ID9)"/>
    <s v="Integrated coordination and MDT models"/>
    <x v="3"/>
    <s v="Assessment teams/joint assessment"/>
    <s v=""/>
    <x v="1"/>
    <s v=""/>
    <x v="2"/>
    <s v=""/>
    <s v=""/>
    <x v="3"/>
    <x v="0"/>
    <n v="3305722"/>
    <x v="0"/>
  </r>
  <r>
    <x v="0"/>
    <x v="142"/>
    <x v="2"/>
    <n v="17"/>
    <x v="142"/>
    <n v="17"/>
    <s v="Bassetlaw Dischage &amp; Assesment (was ID11"/>
    <s v="Intergated discharge roles supporting timely transfer of care."/>
    <x v="3"/>
    <s v="Assessment teams/joint assessment"/>
    <s v=""/>
    <x v="3"/>
    <s v=""/>
    <x v="2"/>
    <s v=""/>
    <s v=""/>
    <x v="5"/>
    <x v="0"/>
    <n v="535743"/>
    <x v="0"/>
  </r>
  <r>
    <x v="0"/>
    <x v="142"/>
    <x v="2"/>
    <n v="18"/>
    <x v="142"/>
    <n v="18"/>
    <s v="Bassetlaw Dischage &amp; Assesment (was ID11"/>
    <s v="Intergated discharge roles supporting timely transfer of care."/>
    <x v="9"/>
    <s v="Multi-Disciplinary/Multi-Agency Discharge Teams supporting discharge"/>
    <s v=""/>
    <x v="5"/>
    <s v=""/>
    <x v="2"/>
    <s v=""/>
    <s v=""/>
    <x v="6"/>
    <x v="0"/>
    <n v="247949"/>
    <x v="0"/>
  </r>
  <r>
    <x v="0"/>
    <x v="142"/>
    <x v="2"/>
    <n v="19"/>
    <x v="142"/>
    <n v="19"/>
    <s v="Bassetlaw Respite (was ID12)"/>
    <s v="Support for unpaid carers"/>
    <x v="13"/>
    <s v="Respite services"/>
    <s v=""/>
    <x v="1"/>
    <s v=""/>
    <x v="2"/>
    <s v=""/>
    <s v=""/>
    <x v="0"/>
    <x v="0"/>
    <n v="21000"/>
    <x v="0"/>
  </r>
  <r>
    <x v="0"/>
    <x v="142"/>
    <x v="2"/>
    <n v="20"/>
    <x v="142"/>
    <n v="20"/>
    <s v="Bassetlaw Care Home Quality (was ID13)"/>
    <s v="support to improve the response from Care Homes as part of intergated models"/>
    <x v="4"/>
    <s v="Care home"/>
    <s v=""/>
    <x v="1"/>
    <s v=""/>
    <x v="2"/>
    <s v=""/>
    <s v=""/>
    <x v="2"/>
    <x v="0"/>
    <n v="35901"/>
    <x v="0"/>
  </r>
  <r>
    <x v="0"/>
    <x v="142"/>
    <x v="2"/>
    <n v="21"/>
    <x v="142"/>
    <n v="21"/>
    <s v="O. Support for carers"/>
    <s v="Carer Advice and Support"/>
    <x v="4"/>
    <s v="Other"/>
    <s v="Carer advice and support"/>
    <x v="0"/>
    <s v=""/>
    <x v="0"/>
    <s v=""/>
    <s v=""/>
    <x v="1"/>
    <x v="0"/>
    <n v="1566416"/>
    <x v="0"/>
  </r>
  <r>
    <x v="0"/>
    <x v="142"/>
    <x v="2"/>
    <n v="22"/>
    <x v="142"/>
    <n v="22"/>
    <s v="P. Protecting social care"/>
    <s v="Supporting People"/>
    <x v="0"/>
    <s v="Other"/>
    <s v="Supporting People"/>
    <x v="0"/>
    <s v=""/>
    <x v="0"/>
    <s v=""/>
    <s v=""/>
    <x v="1"/>
    <x v="0"/>
    <n v="1500000"/>
    <x v="0"/>
  </r>
  <r>
    <x v="0"/>
    <x v="142"/>
    <x v="2"/>
    <n v="23"/>
    <x v="142"/>
    <n v="23"/>
    <s v="P. Protecting social care"/>
    <s v="Nursing &amp; Dementia beds, demand for interim placments"/>
    <x v="4"/>
    <s v="Nursing Home"/>
    <s v=""/>
    <x v="0"/>
    <s v=""/>
    <x v="0"/>
    <s v=""/>
    <s v=""/>
    <x v="1"/>
    <x v="0"/>
    <n v="2614812"/>
    <x v="0"/>
  </r>
  <r>
    <x v="0"/>
    <x v="142"/>
    <x v="2"/>
    <n v="24"/>
    <x v="142"/>
    <n v="24"/>
    <s v="P. Protecting social care"/>
    <s v="Supported accomodation for younger adults"/>
    <x v="4"/>
    <s v="Supported Living"/>
    <s v=""/>
    <x v="0"/>
    <s v=""/>
    <x v="0"/>
    <s v=""/>
    <s v=""/>
    <x v="1"/>
    <x v="0"/>
    <n v="3231372"/>
    <x v="0"/>
  </r>
  <r>
    <x v="0"/>
    <x v="142"/>
    <x v="2"/>
    <n v="25"/>
    <x v="142"/>
    <n v="25"/>
    <s v="P. Protecting social care"/>
    <s v="Direct Payments for older and younger adults"/>
    <x v="16"/>
    <s v=""/>
    <s v=""/>
    <x v="0"/>
    <s v=""/>
    <x v="0"/>
    <s v=""/>
    <s v=""/>
    <x v="1"/>
    <x v="0"/>
    <n v="13714289"/>
    <x v="0"/>
  </r>
  <r>
    <x v="0"/>
    <x v="142"/>
    <x v="2"/>
    <n v="26"/>
    <x v="142"/>
    <n v="26"/>
    <s v="Q. Disabled Facilities Grant"/>
    <s v="Housing"/>
    <x v="14"/>
    <s v="Other"/>
    <s v="Housing "/>
    <x v="6"/>
    <s v="Housing"/>
    <x v="0"/>
    <s v=""/>
    <s v=""/>
    <x v="1"/>
    <x v="2"/>
    <n v="7886632"/>
    <x v="0"/>
  </r>
  <r>
    <x v="0"/>
    <x v="142"/>
    <x v="2"/>
    <n v="27"/>
    <x v="142"/>
    <n v="27"/>
    <s v="R. Enabling Care Act statutory responsibilities and meeting demand implications"/>
    <s v="Enabling Care Act Statutory Responsibilities"/>
    <x v="7"/>
    <s v="Other"/>
    <s v="Enableing Care Act"/>
    <x v="0"/>
    <s v=""/>
    <x v="0"/>
    <s v=""/>
    <s v=""/>
    <x v="1"/>
    <x v="0"/>
    <n v="2545297"/>
    <x v="0"/>
  </r>
  <r>
    <x v="0"/>
    <x v="142"/>
    <x v="2"/>
    <n v="28"/>
    <x v="142"/>
    <n v="28"/>
    <s v="S. Improved Better Care Fund"/>
    <s v="Improved Better Care Fund Meeting Adult Social Care Needs"/>
    <x v="16"/>
    <s v=""/>
    <s v=""/>
    <x v="0"/>
    <s v=""/>
    <x v="0"/>
    <s v=""/>
    <s v=""/>
    <x v="1"/>
    <x v="3"/>
    <n v="13779365"/>
    <x v="0"/>
  </r>
  <r>
    <x v="0"/>
    <x v="142"/>
    <x v="2"/>
    <n v="29"/>
    <x v="142"/>
    <n v="29"/>
    <s v="S. Improved Better Care Fund"/>
    <s v="Improved Better Care Fund - Reducing pressure on NHS"/>
    <x v="16"/>
    <s v=""/>
    <s v=""/>
    <x v="0"/>
    <s v=""/>
    <x v="0"/>
    <s v=""/>
    <s v=""/>
    <x v="1"/>
    <x v="3"/>
    <n v="3161967"/>
    <x v="0"/>
  </r>
  <r>
    <x v="0"/>
    <x v="142"/>
    <x v="2"/>
    <n v="30"/>
    <x v="142"/>
    <n v="30"/>
    <s v="S. Improved Better Care Fund"/>
    <s v="Improved Better Care Fund - Stabilising the social care provider market"/>
    <x v="9"/>
    <s v="Home First/Discharge to Assess - process support/core costs"/>
    <s v=""/>
    <x v="0"/>
    <s v=""/>
    <x v="0"/>
    <s v=""/>
    <s v=""/>
    <x v="1"/>
    <x v="3"/>
    <n v="9044936"/>
    <x v="0"/>
  </r>
  <r>
    <x v="0"/>
    <x v="142"/>
    <x v="2"/>
    <n v="31"/>
    <x v="142"/>
    <n v="31"/>
    <s v="S. Improved Better Care Fund"/>
    <s v="Improved Better Care Fund - Stabilising the social care provider market"/>
    <x v="16"/>
    <s v=""/>
    <s v=""/>
    <x v="0"/>
    <s v=""/>
    <x v="0"/>
    <s v=""/>
    <s v=""/>
    <x v="1"/>
    <x v="3"/>
    <n v="2826092"/>
    <x v="0"/>
  </r>
  <r>
    <x v="0"/>
    <x v="142"/>
    <x v="2"/>
    <n v="32"/>
    <x v="142"/>
    <n v="32"/>
    <s v="S. Improved Better Care Fund"/>
    <s v="Improved Better Care Fund - Hospital discharge and 7 day working"/>
    <x v="9"/>
    <s v="Flexible working patterns (including 7 day working)"/>
    <s v=""/>
    <x v="0"/>
    <s v=""/>
    <x v="0"/>
    <s v=""/>
    <s v=""/>
    <x v="1"/>
    <x v="3"/>
    <n v="805689"/>
    <x v="0"/>
  </r>
  <r>
    <x v="0"/>
    <x v="142"/>
    <x v="2"/>
    <n v="33"/>
    <x v="142"/>
    <n v="33"/>
    <s v="S. Improved Better Care Fund"/>
    <s v="Improved Better Care Fund - Expansion of reablement"/>
    <x v="0"/>
    <s v="Other"/>
    <s v="Short term services"/>
    <x v="0"/>
    <s v=""/>
    <x v="0"/>
    <s v=""/>
    <s v=""/>
    <x v="1"/>
    <x v="3"/>
    <n v="1302289"/>
    <x v="0"/>
  </r>
  <r>
    <x v="0"/>
    <x v="143"/>
    <x v="5"/>
    <n v="1"/>
    <x v="143"/>
    <n v="1"/>
    <s v="Care Homes"/>
    <s v="Long-term residential and nursing care for vulnerable people "/>
    <x v="4"/>
    <s v="Care home"/>
    <s v=""/>
    <x v="0"/>
    <s v=""/>
    <x v="0"/>
    <s v=""/>
    <s v=""/>
    <x v="2"/>
    <x v="0"/>
    <n v="11822015"/>
    <x v="0"/>
  </r>
  <r>
    <x v="0"/>
    <x v="143"/>
    <x v="5"/>
    <n v="2"/>
    <x v="143"/>
    <n v="2"/>
    <s v="Home Support"/>
    <s v="Support at home for help people live as independently as possible in their own communities"/>
    <x v="8"/>
    <s v="Domiciliary care packages"/>
    <s v=""/>
    <x v="0"/>
    <s v=""/>
    <x v="0"/>
    <s v=""/>
    <s v=""/>
    <x v="2"/>
    <x v="0"/>
    <n v="7675307"/>
    <x v="0"/>
  </r>
  <r>
    <x v="0"/>
    <x v="143"/>
    <x v="5"/>
    <n v="3"/>
    <x v="143"/>
    <n v="3"/>
    <s v="Equipment"/>
    <s v="Integrated equipment service to enable people to live as independently as possible in their own home"/>
    <x v="1"/>
    <s v="Community based equipment"/>
    <s v=""/>
    <x v="0"/>
    <s v=""/>
    <x v="1"/>
    <s v="0.534"/>
    <s v="0.466"/>
    <x v="2"/>
    <x v="0"/>
    <n v="4797721"/>
    <x v="0"/>
  </r>
  <r>
    <x v="0"/>
    <x v="143"/>
    <x v="5"/>
    <n v="4"/>
    <x v="143"/>
    <n v="4"/>
    <s v="Market resilience"/>
    <s v="Fee uplifts to support the independent provider market"/>
    <x v="7"/>
    <s v="Other"/>
    <s v="Fee uplifts"/>
    <x v="0"/>
    <s v=""/>
    <x v="0"/>
    <s v=""/>
    <s v=""/>
    <x v="2"/>
    <x v="3"/>
    <n v="4400000"/>
    <x v="0"/>
  </r>
  <r>
    <x v="0"/>
    <x v="143"/>
    <x v="5"/>
    <n v="5"/>
    <x v="143"/>
    <n v="5"/>
    <s v="Home First MDT"/>
    <s v="Integrated therapy led P1 and community pathway MDT led by LA to co-ordinate reablement"/>
    <x v="9"/>
    <s v="Multi-Disciplinary/Multi-Agency Discharge Teams supporting discharge"/>
    <s v=""/>
    <x v="0"/>
    <s v=""/>
    <x v="0"/>
    <s v=""/>
    <s v=""/>
    <x v="1"/>
    <x v="0"/>
    <n v="656000"/>
    <x v="0"/>
  </r>
  <r>
    <x v="0"/>
    <x v="143"/>
    <x v="5"/>
    <n v="6"/>
    <x v="143"/>
    <n v="6"/>
    <s v="Urgent Care leadership"/>
    <s v="LA funding for integrated system UEC leadership"/>
    <x v="10"/>
    <s v="Programme management"/>
    <s v=""/>
    <x v="0"/>
    <s v=""/>
    <x v="2"/>
    <s v=""/>
    <s v=""/>
    <x v="4"/>
    <x v="0"/>
    <n v="54000"/>
    <x v="0"/>
  </r>
  <r>
    <x v="0"/>
    <x v="143"/>
    <x v="5"/>
    <n v="7"/>
    <x v="143"/>
    <n v="7"/>
    <s v="Reablement/P1 capacity"/>
    <s v="Capacity to support P1 performance"/>
    <x v="5"/>
    <s v="Reablement service accepting community and discharge referrals"/>
    <s v=""/>
    <x v="0"/>
    <s v=""/>
    <x v="1"/>
    <s v="0.69"/>
    <s v="0.31"/>
    <x v="2"/>
    <x v="0"/>
    <n v="2110000"/>
    <x v="0"/>
  </r>
  <r>
    <x v="0"/>
    <x v="143"/>
    <x v="5"/>
    <n v="8"/>
    <x v="143"/>
    <n v="8"/>
    <s v="Homelessness Alliance"/>
    <s v="Contribution from BCF towards mutli-agency Homelessness MDT"/>
    <x v="2"/>
    <s v=""/>
    <s v=""/>
    <x v="0"/>
    <s v=""/>
    <x v="0"/>
    <s v=""/>
    <s v=""/>
    <x v="0"/>
    <x v="0"/>
    <n v="273000"/>
    <x v="1"/>
  </r>
  <r>
    <x v="0"/>
    <x v="143"/>
    <x v="5"/>
    <n v="9"/>
    <x v="143"/>
    <n v="9"/>
    <s v="Workforce"/>
    <s v="Recruitment and retention support to independent care sector"/>
    <x v="10"/>
    <s v="Workforce development"/>
    <s v=""/>
    <x v="0"/>
    <s v=""/>
    <x v="0"/>
    <s v=""/>
    <s v=""/>
    <x v="2"/>
    <x v="3"/>
    <n v="130000"/>
    <x v="0"/>
  </r>
  <r>
    <x v="0"/>
    <x v="143"/>
    <x v="5"/>
    <n v="10"/>
    <x v="143"/>
    <n v="10"/>
    <s v="Dom care expansion"/>
    <s v="Additional homecare capacity to support people to live independently in their own home"/>
    <x v="8"/>
    <s v="Domiciliary care packages"/>
    <s v=""/>
    <x v="0"/>
    <s v=""/>
    <x v="0"/>
    <s v=""/>
    <s v=""/>
    <x v="2"/>
    <x v="3"/>
    <n v="300000"/>
    <x v="0"/>
  </r>
  <r>
    <x v="0"/>
    <x v="143"/>
    <x v="5"/>
    <n v="11"/>
    <x v="143"/>
    <n v="11"/>
    <s v="Community capacity"/>
    <s v="Development of micro-provider capacity that supports independence and reduces reliance on formal care"/>
    <x v="11"/>
    <s v="Other"/>
    <s v="Capacity to support self-care and independence"/>
    <x v="0"/>
    <s v=""/>
    <x v="0"/>
    <s v=""/>
    <s v=""/>
    <x v="0"/>
    <x v="3"/>
    <n v="250000"/>
    <x v="0"/>
  </r>
  <r>
    <x v="0"/>
    <x v="143"/>
    <x v="5"/>
    <n v="12"/>
    <x v="143"/>
    <n v="12"/>
    <s v="Hospital discharge teams"/>
    <s v="Hospital social work capacity working into Home First and P2 MDT"/>
    <x v="9"/>
    <s v="Home First/Discharge to Assess - process support/core costs"/>
    <s v=""/>
    <x v="0"/>
    <s v=""/>
    <x v="0"/>
    <s v=""/>
    <s v=""/>
    <x v="1"/>
    <x v="3"/>
    <n v="1200000"/>
    <x v="0"/>
  </r>
  <r>
    <x v="0"/>
    <x v="143"/>
    <x v="5"/>
    <n v="13"/>
    <x v="143"/>
    <n v="13"/>
    <s v="P2 D2A beds"/>
    <s v="Contribution to additional P2 capacity"/>
    <x v="6"/>
    <s v="Step down (discharge to assess pathway-2)"/>
    <s v=""/>
    <x v="0"/>
    <s v=""/>
    <x v="0"/>
    <s v=""/>
    <s v=""/>
    <x v="2"/>
    <x v="3"/>
    <n v="360000"/>
    <x v="0"/>
  </r>
  <r>
    <x v="0"/>
    <x v="143"/>
    <x v="5"/>
    <n v="14"/>
    <x v="143"/>
    <n v="14"/>
    <s v="Growth in Home Support"/>
    <s v="Demographic growth in home care capacity"/>
    <x v="8"/>
    <s v="Domiciliary care packages"/>
    <s v=""/>
    <x v="0"/>
    <s v=""/>
    <x v="0"/>
    <s v=""/>
    <s v=""/>
    <x v="2"/>
    <x v="3"/>
    <n v="2310000"/>
    <x v="0"/>
  </r>
  <r>
    <x v="0"/>
    <x v="143"/>
    <x v="5"/>
    <n v="15"/>
    <x v="143"/>
    <n v="15"/>
    <s v="DFG"/>
    <s v="Assessment capacity and modifications to accommodation to support people to remain at home in their own community"/>
    <x v="14"/>
    <s v="Adaptations, including statutory DFG grants"/>
    <s v=""/>
    <x v="6"/>
    <s v="District councils"/>
    <x v="0"/>
    <s v=""/>
    <s v=""/>
    <x v="1"/>
    <x v="2"/>
    <n v="6658544"/>
    <x v="0"/>
  </r>
  <r>
    <x v="0"/>
    <x v="143"/>
    <x v="5"/>
    <n v="16"/>
    <x v="143"/>
    <n v="16"/>
    <s v="Carers"/>
    <s v="Integrated Carers advice and support and grants"/>
    <x v="7"/>
    <s v="Carer advice and support"/>
    <s v=""/>
    <x v="0"/>
    <s v=""/>
    <x v="1"/>
    <s v="0.4748"/>
    <s v="0.5252"/>
    <x v="0"/>
    <x v="0"/>
    <n v="713867"/>
    <x v="0"/>
  </r>
  <r>
    <x v="0"/>
    <x v="143"/>
    <x v="5"/>
    <n v="17"/>
    <x v="143"/>
    <n v="17"/>
    <s v="Telecare"/>
    <s v="Remote monitoring and response services to enable people to live independently at home"/>
    <x v="1"/>
    <s v="Telecare"/>
    <s v=""/>
    <x v="0"/>
    <s v=""/>
    <x v="0"/>
    <s v=""/>
    <s v=""/>
    <x v="2"/>
    <x v="0"/>
    <n v="1062000"/>
    <x v="0"/>
  </r>
  <r>
    <x v="0"/>
    <x v="143"/>
    <x v="5"/>
    <n v="18"/>
    <x v="143"/>
    <n v="18"/>
    <s v="Urgent response"/>
    <s v="Emergency domiciliary care provision that prevents escalation to hospital or long-term care"/>
    <x v="8"/>
    <s v="Domiciliary care packages"/>
    <s v=""/>
    <x v="0"/>
    <s v=""/>
    <x v="0"/>
    <s v=""/>
    <s v=""/>
    <x v="2"/>
    <x v="0"/>
    <n v="120000"/>
    <x v="0"/>
  </r>
  <r>
    <x v="0"/>
    <x v="143"/>
    <x v="5"/>
    <n v="19"/>
    <x v="143"/>
    <n v="19"/>
    <s v="Extra Care Housing"/>
    <s v="Supported housing that provides alternatives to long-term residential care"/>
    <x v="2"/>
    <s v=""/>
    <s v=""/>
    <x v="0"/>
    <s v=""/>
    <x v="0"/>
    <s v=""/>
    <s v=""/>
    <x v="0"/>
    <x v="0"/>
    <n v="1042690"/>
    <x v="0"/>
  </r>
  <r>
    <x v="0"/>
    <x v="143"/>
    <x v="5"/>
    <n v="20"/>
    <x v="143"/>
    <n v="20"/>
    <s v="Home Improvement Agency"/>
    <s v="Implementation service for Disabled facilitiies grants (partnership with district councils)"/>
    <x v="14"/>
    <s v="Adaptations, including statutory DFG grants"/>
    <s v="Home improvement agency"/>
    <x v="0"/>
    <s v=""/>
    <x v="0"/>
    <s v=""/>
    <s v=""/>
    <x v="1"/>
    <x v="0"/>
    <n v="716000"/>
    <x v="0"/>
  </r>
  <r>
    <x v="0"/>
    <x v="143"/>
    <x v="5"/>
    <n v="21"/>
    <x v="143"/>
    <n v="21"/>
    <s v="Community capacity"/>
    <s v="Communuty capacity to support people to live independently in their own community"/>
    <x v="0"/>
    <s v="Social Prescribing"/>
    <s v="Capacity to support self-care"/>
    <x v="0"/>
    <s v=""/>
    <x v="0"/>
    <s v=""/>
    <s v=""/>
    <x v="0"/>
    <x v="0"/>
    <n v="450000"/>
    <x v="0"/>
  </r>
  <r>
    <x v="0"/>
    <x v="143"/>
    <x v="5"/>
    <n v="22"/>
    <x v="143"/>
    <n v="22"/>
    <s v="Information, advice, community development and social prescribing"/>
    <s v="Information, advice and strengths-based support to people in their own community"/>
    <x v="0"/>
    <s v="Social Prescribing"/>
    <s v="Capacity to support self-care"/>
    <x v="0"/>
    <s v=""/>
    <x v="0"/>
    <s v=""/>
    <s v=""/>
    <x v="0"/>
    <x v="0"/>
    <n v="855000"/>
    <x v="0"/>
  </r>
  <r>
    <x v="0"/>
    <x v="143"/>
    <x v="5"/>
    <n v="23"/>
    <x v="143"/>
    <n v="24"/>
    <s v="Night sitting to support EOL packages of care"/>
    <s v="Support to people to enable them to die at home "/>
    <x v="8"/>
    <s v="Domiciliary care packages"/>
    <s v="Specialist EOL support to dom care"/>
    <x v="0"/>
    <s v=""/>
    <x v="2"/>
    <s v=""/>
    <s v=""/>
    <x v="0"/>
    <x v="0"/>
    <n v="61000"/>
    <x v="0"/>
  </r>
  <r>
    <x v="0"/>
    <x v="143"/>
    <x v="5"/>
    <n v="24"/>
    <x v="143"/>
    <n v="25"/>
    <s v="Active Aging Exercise support "/>
    <s v="Strength and balance classes to support falls prevention"/>
    <x v="0"/>
    <s v="Other"/>
    <s v="Capacity to support self-care"/>
    <x v="0"/>
    <s v=""/>
    <x v="2"/>
    <s v=""/>
    <s v=""/>
    <x v="0"/>
    <x v="0"/>
    <n v="207000"/>
    <x v="0"/>
  </r>
  <r>
    <x v="0"/>
    <x v="143"/>
    <x v="5"/>
    <n v="25"/>
    <x v="143"/>
    <n v="26"/>
    <s v="NHS hospital at home-virtual ward support"/>
    <s v="Hospital at Home services working into PCN MDT to prevent admission"/>
    <x v="11"/>
    <s v="Integrated neighbourhood services"/>
    <s v=""/>
    <x v="1"/>
    <s v=""/>
    <x v="2"/>
    <s v=""/>
    <s v=""/>
    <x v="3"/>
    <x v="0"/>
    <n v="1204000"/>
    <x v="0"/>
  </r>
  <r>
    <x v="0"/>
    <x v="143"/>
    <x v="5"/>
    <n v="26"/>
    <x v="143"/>
    <n v="27"/>
    <s v="Independent hospital at home virtual ward"/>
    <s v="Hospital at Home services working into PCN MDT to prevent admission (north of county)"/>
    <x v="11"/>
    <s v="Integrated neighbourhood services"/>
    <s v=""/>
    <x v="1"/>
    <s v=""/>
    <x v="2"/>
    <s v=""/>
    <s v=""/>
    <x v="2"/>
    <x v="0"/>
    <n v="537000"/>
    <x v="0"/>
  </r>
  <r>
    <x v="0"/>
    <x v="143"/>
    <x v="5"/>
    <n v="27"/>
    <x v="143"/>
    <n v="28"/>
    <s v="Virtual ward escalation"/>
    <s v="Community-based emergency medical unit to prevent conveyance and admission to acute"/>
    <x v="6"/>
    <s v="Rapid/Crisis Response"/>
    <s v=""/>
    <x v="1"/>
    <s v=""/>
    <x v="2"/>
    <s v=""/>
    <s v=""/>
    <x v="3"/>
    <x v="0"/>
    <n v="3274000"/>
    <x v="0"/>
  </r>
  <r>
    <x v="0"/>
    <x v="143"/>
    <x v="5"/>
    <n v="28"/>
    <x v="143"/>
    <n v="29"/>
    <s v="Discharge to assess beds"/>
    <s v="P2 capacity in independent settings (BCF contribution to total costs)"/>
    <x v="6"/>
    <s v="Step down (discharge to assess pathway-2)"/>
    <s v=""/>
    <x v="0"/>
    <s v=""/>
    <x v="2"/>
    <s v=""/>
    <s v=""/>
    <x v="2"/>
    <x v="0"/>
    <n v="3165000"/>
    <x v="0"/>
  </r>
  <r>
    <x v="0"/>
    <x v="143"/>
    <x v="5"/>
    <n v="29"/>
    <x v="143"/>
    <n v="30"/>
    <s v="D2A bed team"/>
    <s v="Integrated therapy, nursing and social work MDT to support P2 flow"/>
    <x v="6"/>
    <s v="Step down (discharge to assess pathway-2)"/>
    <s v=""/>
    <x v="1"/>
    <s v=""/>
    <x v="2"/>
    <s v=""/>
    <s v=""/>
    <x v="3"/>
    <x v="0"/>
    <n v="975000"/>
    <x v="0"/>
  </r>
  <r>
    <x v="0"/>
    <x v="143"/>
    <x v="5"/>
    <n v="30"/>
    <x v="143"/>
    <n v="31"/>
    <s v="D2A beds community hospital (contribution)"/>
    <s v="P2 capacity in community hospitals"/>
    <x v="6"/>
    <s v="Step down (discharge to assess pathway-2)"/>
    <s v=""/>
    <x v="1"/>
    <s v=""/>
    <x v="2"/>
    <s v=""/>
    <s v=""/>
    <x v="3"/>
    <x v="0"/>
    <n v="3800000"/>
    <x v="0"/>
  </r>
  <r>
    <x v="0"/>
    <x v="143"/>
    <x v="5"/>
    <n v="31"/>
    <x v="143"/>
    <n v="32"/>
    <s v="Surge: repurposed bed capacity"/>
    <s v="Designated beds provision for covid and P2-P3 pathway"/>
    <x v="6"/>
    <s v="Step down (discharge to assess pathway-2)"/>
    <s v=""/>
    <x v="0"/>
    <s v=""/>
    <x v="0"/>
    <s v=""/>
    <s v=""/>
    <x v="2"/>
    <x v="3"/>
    <n v="200191"/>
    <x v="1"/>
  </r>
  <r>
    <x v="0"/>
    <x v="143"/>
    <x v="5"/>
    <n v="32"/>
    <x v="143"/>
    <n v="33"/>
    <s v="Surge: increased medical capacity in community ambulatiory assessment"/>
    <s v="Increased GP cover to manage flow"/>
    <x v="6"/>
    <s v="Step up"/>
    <s v=""/>
    <x v="1"/>
    <s v=""/>
    <x v="2"/>
    <s v=""/>
    <s v=""/>
    <x v="3"/>
    <x v="3"/>
    <n v="16000"/>
    <x v="1"/>
  </r>
  <r>
    <x v="0"/>
    <x v="143"/>
    <x v="5"/>
    <n v="33"/>
    <x v="143"/>
    <n v="34"/>
    <s v="Surge: enhanced discharge capacity"/>
    <s v="Expansion of discharge MDT to support 7 day flow"/>
    <x v="9"/>
    <s v="Early Discharge Planning"/>
    <s v=""/>
    <x v="5"/>
    <s v=""/>
    <x v="2"/>
    <s v=""/>
    <s v=""/>
    <x v="6"/>
    <x v="0"/>
    <n v="110413"/>
    <x v="1"/>
  </r>
  <r>
    <x v="0"/>
    <x v="143"/>
    <x v="5"/>
    <n v="34"/>
    <x v="143"/>
    <n v="35"/>
    <s v="Pilot: avoiding conveyance from care homes"/>
    <s v="Expansion of MH and SALT support to manage complex residents"/>
    <x v="4"/>
    <s v="Discharge from hospital (with reablement) to long term residential care (Discharge to Assess Pathway 3)"/>
    <s v=""/>
    <x v="1"/>
    <s v=""/>
    <x v="2"/>
    <s v=""/>
    <s v=""/>
    <x v="3"/>
    <x v="0"/>
    <n v="69363"/>
    <x v="1"/>
  </r>
  <r>
    <x v="0"/>
    <x v="143"/>
    <x v="5"/>
    <n v="35"/>
    <x v="143"/>
    <n v="36"/>
    <s v="Enhanced UCR"/>
    <s v="Extended UCR to assure 0800 pick ups and 7 day resilience"/>
    <x v="9"/>
    <s v="Flexible working patterns (including 7 day working)"/>
    <s v=""/>
    <x v="1"/>
    <s v=""/>
    <x v="2"/>
    <s v=""/>
    <s v=""/>
    <x v="3"/>
    <x v="3"/>
    <n v="200000"/>
    <x v="1"/>
  </r>
  <r>
    <x v="0"/>
    <x v="143"/>
    <x v="5"/>
    <n v="36"/>
    <x v="143"/>
    <n v="37"/>
    <s v="Pilot: supporting people with MS"/>
    <s v="IV service to avoid long hospital stays and free up team for community response"/>
    <x v="9"/>
    <s v="Early Discharge Planning"/>
    <s v=""/>
    <x v="5"/>
    <s v=""/>
    <x v="2"/>
    <s v=""/>
    <s v=""/>
    <x v="3"/>
    <x v="3"/>
    <n v="37713"/>
    <x v="1"/>
  </r>
  <r>
    <x v="0"/>
    <x v="143"/>
    <x v="5"/>
    <n v="37"/>
    <x v="143"/>
    <n v="38"/>
    <s v="VCSE support into Pathway 0"/>
    <s v="VCSE integrated into discharge teams"/>
    <x v="9"/>
    <s v="Multi-Disciplinary/Multi-Agency Discharge Teams supporting discharge"/>
    <s v=""/>
    <x v="0"/>
    <s v=""/>
    <x v="0"/>
    <s v=""/>
    <s v=""/>
    <x v="0"/>
    <x v="3"/>
    <n v="450000"/>
    <x v="0"/>
  </r>
  <r>
    <x v="0"/>
    <x v="143"/>
    <x v="5"/>
    <n v="38"/>
    <x v="143"/>
    <n v="39"/>
    <s v="Pilot: supporting homeless people who attend ED"/>
    <s v="Step up bed and support as alternative to ED and admission"/>
    <x v="2"/>
    <s v=""/>
    <s v=""/>
    <x v="0"/>
    <s v=""/>
    <x v="0"/>
    <s v=""/>
    <s v=""/>
    <x v="0"/>
    <x v="3"/>
    <n v="125000"/>
    <x v="1"/>
  </r>
  <r>
    <x v="0"/>
    <x v="143"/>
    <x v="5"/>
    <n v="39"/>
    <x v="143"/>
    <n v="40"/>
    <s v="Increased MH support into ED"/>
    <s v="Extended ED Psychiatric service to support discharge planning"/>
    <x v="9"/>
    <s v="Multi-Disciplinary/Multi-Agency Discharge Teams supporting discharge"/>
    <s v=""/>
    <x v="1"/>
    <s v=""/>
    <x v="2"/>
    <s v=""/>
    <s v=""/>
    <x v="5"/>
    <x v="3"/>
    <n v="60000"/>
    <x v="1"/>
  </r>
  <r>
    <x v="0"/>
    <x v="143"/>
    <x v="5"/>
    <n v="40"/>
    <x v="143"/>
    <n v="41"/>
    <s v="Inceasing morning discharge from ED"/>
    <s v="7 day transport and settling in service for people ready to leave ED (P0)"/>
    <x v="9"/>
    <s v="Early Discharge Planning"/>
    <s v=""/>
    <x v="1"/>
    <s v=""/>
    <x v="2"/>
    <s v=""/>
    <s v=""/>
    <x v="3"/>
    <x v="3"/>
    <n v="63000"/>
    <x v="1"/>
  </r>
  <r>
    <x v="0"/>
    <x v="143"/>
    <x v="5"/>
    <n v="41"/>
    <x v="143"/>
    <n v="42"/>
    <s v="Trusted assessor"/>
    <s v="new 7 day model of Trusted assessor to support discharge to independent sector"/>
    <x v="9"/>
    <s v="Trusted Assessment"/>
    <s v=""/>
    <x v="0"/>
    <s v=""/>
    <x v="0"/>
    <s v=""/>
    <s v=""/>
    <x v="2"/>
    <x v="3"/>
    <n v="70000"/>
    <x v="1"/>
  </r>
  <r>
    <x v="0"/>
    <x v="143"/>
    <x v="5"/>
    <n v="42"/>
    <x v="143"/>
    <n v="43"/>
    <s v="Pilot: step down housing for people on P1"/>
    <s v="Deployment of ECH with intgerated reablement to support complex discharges"/>
    <x v="9"/>
    <s v="Housing and related services"/>
    <s v=""/>
    <x v="0"/>
    <s v=""/>
    <x v="0"/>
    <s v=""/>
    <s v=""/>
    <x v="0"/>
    <x v="3"/>
    <n v="70000"/>
    <x v="1"/>
  </r>
  <r>
    <x v="0"/>
    <x v="143"/>
    <x v="5"/>
    <n v="43"/>
    <x v="143"/>
    <n v="44"/>
    <s v="Improving P2 discharges"/>
    <s v="Increased therapy and assistive tech inputs to support discharge home from P2"/>
    <x v="9"/>
    <s v="Multi-Disciplinary/Multi-Agency Discharge Teams supporting discharge"/>
    <s v=""/>
    <x v="0"/>
    <s v=""/>
    <x v="0"/>
    <s v=""/>
    <s v=""/>
    <x v="2"/>
    <x v="3"/>
    <n v="197000"/>
    <x v="1"/>
  </r>
  <r>
    <x v="0"/>
    <x v="143"/>
    <x v="5"/>
    <n v="44"/>
    <x v="143"/>
    <n v="45"/>
    <s v="Improving response to homeless people"/>
    <s v="Integrated care development for homeless people"/>
    <x v="9"/>
    <s v="Housing and related services"/>
    <s v=""/>
    <x v="0"/>
    <s v=""/>
    <x v="0"/>
    <s v=""/>
    <s v=""/>
    <x v="0"/>
    <x v="3"/>
    <n v="81500"/>
    <x v="1"/>
  </r>
  <r>
    <x v="0"/>
    <x v="143"/>
    <x v="5"/>
    <n v="45"/>
    <x v="143"/>
    <n v="46"/>
    <s v="Expanded dementia offer "/>
    <s v="New service to work with people with MCI and increased capacity for dementia care"/>
    <x v="0"/>
    <s v="Other"/>
    <s v="Dementia support"/>
    <x v="0"/>
    <s v=""/>
    <x v="0"/>
    <s v=""/>
    <s v=""/>
    <x v="0"/>
    <x v="3"/>
    <n v="58580"/>
    <x v="1"/>
  </r>
  <r>
    <x v="0"/>
    <x v="143"/>
    <x v="5"/>
    <n v="46"/>
    <x v="143"/>
    <n v="47"/>
    <s v="Improved response to carers"/>
    <s v="Mapping gaps and developing practical support to carers"/>
    <x v="13"/>
    <s v="Respite services"/>
    <s v=""/>
    <x v="0"/>
    <s v=""/>
    <x v="0"/>
    <s v=""/>
    <s v=""/>
    <x v="0"/>
    <x v="3"/>
    <n v="126305"/>
    <x v="1"/>
  </r>
  <r>
    <x v="0"/>
    <x v="143"/>
    <x v="5"/>
    <n v="47"/>
    <x v="143"/>
    <n v="48"/>
    <s v="14/9 funding still to be allocated"/>
    <s v="Surge capacity (interim beds)"/>
    <x v="12"/>
    <s v=""/>
    <s v="TBC surge and development projects"/>
    <x v="0"/>
    <s v=""/>
    <x v="0"/>
    <s v=""/>
    <s v=""/>
    <x v="2"/>
    <x v="0"/>
    <n v="946093"/>
    <x v="1"/>
  </r>
  <r>
    <x v="0"/>
    <x v="144"/>
    <x v="3"/>
    <n v="1"/>
    <x v="144"/>
    <n v="1"/>
    <s v="DFG"/>
    <s v="Disabled Facilities Grant"/>
    <x v="14"/>
    <s v="Adaptations, including statutory DFG grants"/>
    <s v=""/>
    <x v="0"/>
    <s v=""/>
    <x v="0"/>
    <s v=""/>
    <s v=""/>
    <x v="0"/>
    <x v="2"/>
    <n v="4952841"/>
    <x v="0"/>
  </r>
  <r>
    <x v="0"/>
    <x v="144"/>
    <x v="3"/>
    <n v="2"/>
    <x v="144"/>
    <n v="2"/>
    <s v="Intermediate Care"/>
    <s v="Out of hospital care and support"/>
    <x v="11"/>
    <s v="Multidisciplinary teams that are supporting independence, such as anticipatory care"/>
    <s v=""/>
    <x v="1"/>
    <s v=""/>
    <x v="2"/>
    <s v=""/>
    <s v=""/>
    <x v="3"/>
    <x v="0"/>
    <n v="23807407"/>
    <x v="0"/>
  </r>
  <r>
    <x v="0"/>
    <x v="144"/>
    <x v="3"/>
    <n v="3"/>
    <x v="144"/>
    <n v="2"/>
    <s v="Intermediate Care"/>
    <s v="Out of hospital care and support"/>
    <x v="11"/>
    <s v="Integrated neighbourhood services"/>
    <s v=""/>
    <x v="0"/>
    <s v=""/>
    <x v="0"/>
    <s v=""/>
    <s v=""/>
    <x v="2"/>
    <x v="0"/>
    <n v="4241000"/>
    <x v="0"/>
  </r>
  <r>
    <x v="0"/>
    <x v="144"/>
    <x v="3"/>
    <n v="4"/>
    <x v="144"/>
    <n v="2"/>
    <s v="Intermediate Care"/>
    <s v="Out of hospital care and support"/>
    <x v="8"/>
    <s v="Domiciliary care to support hospital discharge (Discharge to Assess pathway 1)"/>
    <s v=""/>
    <x v="0"/>
    <s v=""/>
    <x v="0"/>
    <s v=""/>
    <s v=""/>
    <x v="0"/>
    <x v="3"/>
    <n v="5298500"/>
    <x v="0"/>
  </r>
  <r>
    <x v="0"/>
    <x v="144"/>
    <x v="3"/>
    <n v="5"/>
    <x v="144"/>
    <n v="2"/>
    <s v="Intermediate Care"/>
    <s v="Out of hospital care and support"/>
    <x v="8"/>
    <s v="Domiciliary care to support hospital discharge (Discharge to Assess pathway 1)"/>
    <s v=""/>
    <x v="0"/>
    <s v=""/>
    <x v="0"/>
    <s v=""/>
    <s v=""/>
    <x v="1"/>
    <x v="0"/>
    <n v="3602000"/>
    <x v="0"/>
  </r>
  <r>
    <x v="0"/>
    <x v="144"/>
    <x v="3"/>
    <n v="6"/>
    <x v="144"/>
    <n v="3"/>
    <s v="NHS funded new models of care"/>
    <s v="Social Prescribing and related support"/>
    <x v="11"/>
    <s v="Integrated neighbourhood services"/>
    <s v=""/>
    <x v="6"/>
    <s v="Community based support"/>
    <x v="2"/>
    <s v=""/>
    <s v=""/>
    <x v="0"/>
    <x v="0"/>
    <n v="3316394"/>
    <x v="0"/>
  </r>
  <r>
    <x v="0"/>
    <x v="144"/>
    <x v="3"/>
    <n v="7"/>
    <x v="144"/>
    <n v="4"/>
    <s v="Community bed based care (short stays,  hospital avoidance)"/>
    <s v="Nursing home pressures, nursing home fees and interim beds"/>
    <x v="6"/>
    <s v="Other"/>
    <s v="Mixed provision"/>
    <x v="0"/>
    <s v=""/>
    <x v="0"/>
    <s v=""/>
    <s v=""/>
    <x v="2"/>
    <x v="0"/>
    <n v="2280000"/>
    <x v="0"/>
  </r>
  <r>
    <x v="0"/>
    <x v="144"/>
    <x v="3"/>
    <n v="8"/>
    <x v="144"/>
    <n v="5"/>
    <s v="Community Equipment Service"/>
    <s v="NHS additional contribution to community equipment"/>
    <x v="14"/>
    <s v="Other"/>
    <s v="Community equipment"/>
    <x v="0"/>
    <s v=""/>
    <x v="0"/>
    <s v=""/>
    <s v=""/>
    <x v="2"/>
    <x v="0"/>
    <n v="1200000"/>
    <x v="0"/>
  </r>
  <r>
    <x v="0"/>
    <x v="144"/>
    <x v="3"/>
    <n v="9"/>
    <x v="144"/>
    <n v="6"/>
    <s v="Support for carers"/>
    <s v="NHS contribution to the Carers Support Service"/>
    <x v="13"/>
    <s v="Other"/>
    <s v="Whole county service"/>
    <x v="0"/>
    <s v=""/>
    <x v="0"/>
    <s v=""/>
    <s v=""/>
    <x v="0"/>
    <x v="0"/>
    <n v="204000"/>
    <x v="0"/>
  </r>
  <r>
    <x v="0"/>
    <x v="144"/>
    <x v="3"/>
    <n v="10"/>
    <x v="144"/>
    <n v="7"/>
    <s v="Adult Social Care"/>
    <s v="Funding to protect front line services, e.g. additional social workers to support people at home in their community"/>
    <x v="11"/>
    <s v="Other"/>
    <s v="Social care"/>
    <x v="0"/>
    <s v=""/>
    <x v="0"/>
    <s v=""/>
    <s v=""/>
    <x v="1"/>
    <x v="0"/>
    <n v="5913000"/>
    <x v="0"/>
  </r>
  <r>
    <x v="0"/>
    <x v="144"/>
    <x v="3"/>
    <n v="11"/>
    <x v="144"/>
    <n v="7"/>
    <s v="Adult Social Care"/>
    <s v="Funding to protect front line services, e.g. additional social workers to support people at home in their community"/>
    <x v="11"/>
    <s v="Other"/>
    <s v="Social care"/>
    <x v="0"/>
    <s v=""/>
    <x v="0"/>
    <s v=""/>
    <s v=""/>
    <x v="1"/>
    <x v="3"/>
    <n v="11334411"/>
    <x v="0"/>
  </r>
  <r>
    <x v="0"/>
    <x v="144"/>
    <x v="3"/>
    <n v="12"/>
    <x v="144"/>
    <n v="8"/>
    <s v="Learning Disability Services"/>
    <s v="Maintaining and protecting Learning Disability Services"/>
    <x v="11"/>
    <s v="Other"/>
    <s v="Learning Disability Services"/>
    <x v="0"/>
    <s v=""/>
    <x v="0"/>
    <s v=""/>
    <s v=""/>
    <x v="2"/>
    <x v="0"/>
    <n v="1068000"/>
    <x v="0"/>
  </r>
  <r>
    <x v="0"/>
    <x v="144"/>
    <x v="3"/>
    <n v="13"/>
    <x v="144"/>
    <n v="8"/>
    <s v="Learning Disability Services"/>
    <s v="Maintaining and protecting Learning Disability Services"/>
    <x v="11"/>
    <s v="Other"/>
    <s v="Learning Disability Services"/>
    <x v="0"/>
    <s v=""/>
    <x v="0"/>
    <s v=""/>
    <s v=""/>
    <x v="2"/>
    <x v="3"/>
    <n v="6339700"/>
    <x v="0"/>
  </r>
  <r>
    <x v="0"/>
    <x v="144"/>
    <x v="3"/>
    <n v="14"/>
    <x v="144"/>
    <n v="9"/>
    <s v="Market Support"/>
    <s v="Funding to support budget pressures in light of increasing number of people living with a learning disabiltiy and living longer"/>
    <x v="8"/>
    <s v="Domiciliary care workforce development"/>
    <s v=""/>
    <x v="0"/>
    <s v=""/>
    <x v="0"/>
    <s v=""/>
    <s v=""/>
    <x v="2"/>
    <x v="3"/>
    <n v="400000"/>
    <x v="0"/>
  </r>
  <r>
    <x v="0"/>
    <x v="145"/>
    <x v="2"/>
    <n v="1"/>
    <x v="145"/>
    <n v="1"/>
    <s v="Community Equipment"/>
    <s v="S75 Agreement in place between SCC and CCG. ICES contract "/>
    <x v="1"/>
    <s v="Community based equipment"/>
    <s v=""/>
    <x v="0"/>
    <s v=""/>
    <x v="1"/>
    <s v="0"/>
    <s v="1"/>
    <x v="2"/>
    <x v="0"/>
    <n v="1290804.8994"/>
    <x v="0"/>
  </r>
  <r>
    <x v="0"/>
    <x v="145"/>
    <x v="2"/>
    <n v="2"/>
    <x v="145"/>
    <n v="2"/>
    <s v="Community Equipment"/>
    <s v="S75 Agreement in place between SCC and CCG._x000a_ICES contract "/>
    <x v="1"/>
    <s v="Community based equipment"/>
    <s v=""/>
    <x v="1"/>
    <s v=""/>
    <x v="1"/>
    <s v="1"/>
    <s v="0"/>
    <x v="2"/>
    <x v="0"/>
    <n v="4846289.2577999998"/>
    <x v="0"/>
  </r>
  <r>
    <x v="0"/>
    <x v="145"/>
    <x v="2"/>
    <n v="3"/>
    <x v="145"/>
    <n v="3"/>
    <s v="Safeguarding"/>
    <s v="Care Act Implentaiton related duties - Safeguarding"/>
    <x v="7"/>
    <s v="Safeguarding"/>
    <s v=""/>
    <x v="0"/>
    <s v=""/>
    <x v="0"/>
    <s v=""/>
    <s v=""/>
    <x v="1"/>
    <x v="0"/>
    <n v="505760.60879999999"/>
    <x v="0"/>
  </r>
  <r>
    <x v="0"/>
    <x v="145"/>
    <x v="2"/>
    <n v="4"/>
    <x v="145"/>
    <n v="4"/>
    <s v="Independent Mental Health Advocacy"/>
    <s v="Independent Mental Health Advocacy"/>
    <x v="7"/>
    <s v="Independent Mental Health Advocacy"/>
    <s v=""/>
    <x v="0"/>
    <s v=""/>
    <x v="0"/>
    <s v=""/>
    <s v=""/>
    <x v="0"/>
    <x v="0"/>
    <n v="158417.09460000001"/>
    <x v="0"/>
  </r>
  <r>
    <x v="0"/>
    <x v="145"/>
    <x v="2"/>
    <n v="5"/>
    <x v="145"/>
    <n v="5"/>
    <s v="Other advocacy"/>
    <s v="Advocacy support"/>
    <x v="7"/>
    <s v="Independent Mental Health Advocacy"/>
    <s v=""/>
    <x v="0"/>
    <s v=""/>
    <x v="0"/>
    <s v=""/>
    <s v=""/>
    <x v="0"/>
    <x v="0"/>
    <n v="117345.996"/>
    <x v="0"/>
  </r>
  <r>
    <x v="0"/>
    <x v="145"/>
    <x v="2"/>
    <n v="6"/>
    <x v="145"/>
    <n v="6"/>
    <s v="Assessment, Case Management and OT: integrated community teams "/>
    <s v="Assessment, Case Management and OT: integrated community teams "/>
    <x v="3"/>
    <s v="Assessment teams/joint assessment"/>
    <s v=""/>
    <x v="0"/>
    <s v=""/>
    <x v="0"/>
    <s v=""/>
    <s v=""/>
    <x v="3"/>
    <x v="0"/>
    <n v="599637.40559999994"/>
    <x v="0"/>
  </r>
  <r>
    <x v="0"/>
    <x v="145"/>
    <x v="2"/>
    <n v="7"/>
    <x v="145"/>
    <n v="7"/>
    <s v="Carers"/>
    <s v="Carers Services"/>
    <x v="7"/>
    <s v="Other"/>
    <s v="Carers Service"/>
    <x v="0"/>
    <s v=""/>
    <x v="0"/>
    <s v=""/>
    <s v=""/>
    <x v="0"/>
    <x v="0"/>
    <n v="938766.91139999998"/>
    <x v="0"/>
  </r>
  <r>
    <x v="0"/>
    <x v="145"/>
    <x v="2"/>
    <n v="8"/>
    <x v="145"/>
    <n v="8"/>
    <s v="Carers"/>
    <s v="Carer Advice and Support"/>
    <x v="7"/>
    <s v="Carer advice and support"/>
    <s v=""/>
    <x v="0"/>
    <s v=""/>
    <x v="0"/>
    <s v=""/>
    <s v=""/>
    <x v="0"/>
    <x v="0"/>
    <n v="705683.06460000004"/>
    <x v="0"/>
  </r>
  <r>
    <x v="0"/>
    <x v="145"/>
    <x v="2"/>
    <n v="9"/>
    <x v="145"/>
    <n v="9"/>
    <s v="Older People's day services"/>
    <s v="Day Service"/>
    <x v="11"/>
    <s v="Other"/>
    <s v="Older People Day Services"/>
    <x v="0"/>
    <s v=""/>
    <x v="0"/>
    <s v=""/>
    <s v=""/>
    <x v="2"/>
    <x v="3"/>
    <n v="324542.18657201942"/>
    <x v="0"/>
  </r>
  <r>
    <x v="0"/>
    <x v="145"/>
    <x v="2"/>
    <n v="10"/>
    <x v="145"/>
    <n v="10"/>
    <s v="Assessment, Case Management and OT: Occupational Therapy"/>
    <s v="Assessment, Case Management and OT: Occupational Therapy"/>
    <x v="11"/>
    <s v="Multidisciplinary teams that are supporting independence, such as anticipatory care"/>
    <s v=""/>
    <x v="0"/>
    <s v=""/>
    <x v="0"/>
    <s v=""/>
    <s v=""/>
    <x v="3"/>
    <x v="0"/>
    <n v="1642842.8873999999"/>
    <x v="0"/>
  </r>
  <r>
    <x v="0"/>
    <x v="145"/>
    <x v="2"/>
    <n v="11"/>
    <x v="145"/>
    <n v="11"/>
    <s v="Continence Services"/>
    <s v="MPFT- Holistic assessment, onward referral as appropriate and provision of appropriate aids and products. Continence advice"/>
    <x v="11"/>
    <s v="Other"/>
    <s v="Continence Advice"/>
    <x v="1"/>
    <s v=""/>
    <x v="2"/>
    <s v=""/>
    <s v=""/>
    <x v="3"/>
    <x v="0"/>
    <n v="1016195.616"/>
    <x v="0"/>
  </r>
  <r>
    <x v="0"/>
    <x v="145"/>
    <x v="2"/>
    <n v="12"/>
    <x v="145"/>
    <n v="12"/>
    <s v="Frailty/Complex Needs"/>
    <s v="MPFT-Geriatrician support, care home support and staying well pathway"/>
    <x v="11"/>
    <s v="Other"/>
    <s v="Geriatrician Support"/>
    <x v="1"/>
    <s v=""/>
    <x v="2"/>
    <s v=""/>
    <s v=""/>
    <x v="3"/>
    <x v="0"/>
    <n v="7785963.8909999998"/>
    <x v="0"/>
  </r>
  <r>
    <x v="0"/>
    <x v="145"/>
    <x v="2"/>
    <n v="13"/>
    <x v="145"/>
    <n v="13"/>
    <s v="Night Sitting/GP Plus"/>
    <s v="Compton -Night sitting provision to provide carers/ family with respite when caring for palliative/ end of life patients. "/>
    <x v="13"/>
    <s v="Respite services"/>
    <s v=""/>
    <x v="1"/>
    <s v=""/>
    <x v="2"/>
    <s v=""/>
    <s v=""/>
    <x v="0"/>
    <x v="0"/>
    <n v="233518.10939999999"/>
    <x v="0"/>
  </r>
  <r>
    <x v="0"/>
    <x v="145"/>
    <x v="2"/>
    <n v="14"/>
    <x v="145"/>
    <n v="14"/>
    <s v="Occupational Therapy"/>
    <s v="Employment of Occupational Therapists by MPFT"/>
    <x v="11"/>
    <s v="Low level support for simple hospital discharges (Discharge to Assess pathway 0)"/>
    <s v=""/>
    <x v="1"/>
    <s v=""/>
    <x v="2"/>
    <s v=""/>
    <s v=""/>
    <x v="3"/>
    <x v="0"/>
    <n v="503268.0894"/>
    <x v="0"/>
  </r>
  <r>
    <x v="0"/>
    <x v="145"/>
    <x v="2"/>
    <n v="15"/>
    <x v="145"/>
    <n v="15"/>
    <s v="Falls Service"/>
    <s v="MPFT-Falls community prevention and assessment service. "/>
    <x v="0"/>
    <s v="Risk Stratification"/>
    <s v=""/>
    <x v="1"/>
    <s v=""/>
    <x v="2"/>
    <s v=""/>
    <s v=""/>
    <x v="3"/>
    <x v="0"/>
    <n v="306025.17119999998"/>
    <x v="0"/>
  </r>
  <r>
    <x v="0"/>
    <x v="145"/>
    <x v="2"/>
    <n v="16"/>
    <x v="145"/>
    <n v="16"/>
    <s v="Enablement Teams (LIS)"/>
    <s v="MPFT_x000a_SCC contract for reablement with Nexxus and MPFT"/>
    <x v="5"/>
    <s v="Reablement to support discharge -step down (Discharge to Assess pathway 1)"/>
    <s v=""/>
    <x v="0"/>
    <s v=""/>
    <x v="0"/>
    <s v=""/>
    <s v=""/>
    <x v="3"/>
    <x v="0"/>
    <n v="6201011.0609999998"/>
    <x v="0"/>
  </r>
  <r>
    <x v="0"/>
    <x v="145"/>
    <x v="2"/>
    <n v="17"/>
    <x v="145"/>
    <n v="17"/>
    <s v="Integrated prevention / Discharge to assess"/>
    <s v="MPFT-SCC contract for reablement with Nexxus and MPFT"/>
    <x v="9"/>
    <s v="Home First/Discharge to Assess - process support/core costs"/>
    <s v=""/>
    <x v="0"/>
    <s v=""/>
    <x v="0"/>
    <s v=""/>
    <s v=""/>
    <x v="3"/>
    <x v="0"/>
    <n v="734894.8848"/>
    <x v="0"/>
  </r>
  <r>
    <x v="0"/>
    <x v="145"/>
    <x v="2"/>
    <n v="18"/>
    <x v="145"/>
    <n v="18"/>
    <s v="Community wraparound services"/>
    <s v="Community wrap around service to support D2A"/>
    <x v="9"/>
    <s v="Multi-Disciplinary/Multi-Agency Discharge Teams supporting discharge"/>
    <s v=""/>
    <x v="0"/>
    <s v=""/>
    <x v="2"/>
    <s v=""/>
    <s v=""/>
    <x v="3"/>
    <x v="0"/>
    <n v="145046.87820000001"/>
    <x v="0"/>
  </r>
  <r>
    <x v="0"/>
    <x v="145"/>
    <x v="2"/>
    <n v="19"/>
    <x v="145"/>
    <n v="19"/>
    <s v="Home First Service incorporating ICT, Reablement, Palliative Care and NANS"/>
    <s v="MPFT_x000a_Enablement now incorporated as part of the Home First Service delivering Intermediate Care, Palliative Care, Night Sits and Reablement."/>
    <x v="9"/>
    <s v="Home First/Discharge to Assess - process support/core costs"/>
    <s v=""/>
    <x v="1"/>
    <s v=""/>
    <x v="2"/>
    <s v=""/>
    <s v=""/>
    <x v="3"/>
    <x v="0"/>
    <n v="3924771.3413999998"/>
    <x v="0"/>
  </r>
  <r>
    <x v="0"/>
    <x v="145"/>
    <x v="2"/>
    <n v="20"/>
    <x v="145"/>
    <n v="20"/>
    <s v="Track &amp; Triage"/>
    <s v="Track and Triage service"/>
    <x v="9"/>
    <s v="Monitoring and responding to system demand and capacity"/>
    <s v=""/>
    <x v="0"/>
    <s v=""/>
    <x v="2"/>
    <s v=""/>
    <s v=""/>
    <x v="3"/>
    <x v="1"/>
    <n v="22441.127400000001"/>
    <x v="1"/>
  </r>
  <r>
    <x v="0"/>
    <x v="145"/>
    <x v="2"/>
    <n v="21"/>
    <x v="145"/>
    <n v="21"/>
    <s v="Additional reablement / hospital from home service"/>
    <s v="Homefirst reablement services"/>
    <x v="5"/>
    <s v="Reablement to support discharge -step down (Discharge to Assess pathway 1)"/>
    <s v=""/>
    <x v="0"/>
    <s v=""/>
    <x v="0"/>
    <s v=""/>
    <s v=""/>
    <x v="2"/>
    <x v="3"/>
    <n v="257573.16394604719"/>
    <x v="0"/>
  </r>
  <r>
    <x v="0"/>
    <x v="145"/>
    <x v="2"/>
    <n v="22"/>
    <x v="145"/>
    <n v="22"/>
    <s v="Brokerage seven day service"/>
    <s v="SCC brokerage service"/>
    <x v="9"/>
    <s v="Flexible working patterns (including 7 day working)"/>
    <s v=""/>
    <x v="0"/>
    <s v=""/>
    <x v="0"/>
    <s v=""/>
    <s v=""/>
    <x v="1"/>
    <x v="3"/>
    <n v="94786.924332145369"/>
    <x v="0"/>
  </r>
  <r>
    <x v="0"/>
    <x v="145"/>
    <x v="2"/>
    <n v="23"/>
    <x v="145"/>
    <n v="23"/>
    <s v="Home Care"/>
    <s v="Home care - private sector"/>
    <x v="8"/>
    <s v="Domiciliary care packages"/>
    <s v=""/>
    <x v="0"/>
    <s v=""/>
    <x v="0"/>
    <s v=""/>
    <s v=""/>
    <x v="2"/>
    <x v="0"/>
    <n v="6265098.0773999998"/>
    <x v="0"/>
  </r>
  <r>
    <x v="0"/>
    <x v="145"/>
    <x v="2"/>
    <n v="24"/>
    <x v="145"/>
    <n v="24"/>
    <s v="Home Care"/>
    <s v="Home care - private sector"/>
    <x v="8"/>
    <s v="Domiciliary care packages"/>
    <s v=""/>
    <x v="0"/>
    <s v=""/>
    <x v="0"/>
    <s v=""/>
    <s v=""/>
    <x v="2"/>
    <x v="3"/>
    <n v="23905559.040851925"/>
    <x v="0"/>
  </r>
  <r>
    <x v="0"/>
    <x v="145"/>
    <x v="2"/>
    <n v="25"/>
    <x v="145"/>
    <n v="25"/>
    <s v="Home Care"/>
    <s v="Home care - private sector"/>
    <x v="8"/>
    <s v="Domiciliary care packages"/>
    <s v=""/>
    <x v="0"/>
    <s v=""/>
    <x v="0"/>
    <s v=""/>
    <s v=""/>
    <x v="2"/>
    <x v="3"/>
    <n v="329693.64985094039"/>
    <x v="0"/>
  </r>
  <r>
    <x v="0"/>
    <x v="145"/>
    <x v="2"/>
    <n v="26"/>
    <x v="145"/>
    <n v="26"/>
    <s v="Additional home care for winter period"/>
    <s v="Home care - private sector"/>
    <x v="8"/>
    <s v="Domiciliary care to support hospital discharge (Discharge to Assess pathway 1)"/>
    <s v=""/>
    <x v="0"/>
    <s v=""/>
    <x v="0"/>
    <s v=""/>
    <s v=""/>
    <x v="2"/>
    <x v="3"/>
    <n v="1442409.7180978642"/>
    <x v="0"/>
  </r>
  <r>
    <x v="0"/>
    <x v="145"/>
    <x v="2"/>
    <n v="27"/>
    <x v="145"/>
    <n v="27"/>
    <s v="Disabled Facilities Grant"/>
    <s v="DFG - transfer to districts"/>
    <x v="14"/>
    <s v="Other"/>
    <s v="Transfer to Districts to cover all elements of DFG"/>
    <x v="6"/>
    <s v="DFG Grant"/>
    <x v="0"/>
    <s v=""/>
    <s v=""/>
    <x v="2"/>
    <x v="2"/>
    <n v="10005365"/>
    <x v="0"/>
  </r>
  <r>
    <x v="0"/>
    <x v="145"/>
    <x v="2"/>
    <n v="28"/>
    <x v="145"/>
    <n v="28"/>
    <s v="Assessment, Case Management and OT: integrated community teams "/>
    <s v="Assessment, Case Management and OT: integrated community teams "/>
    <x v="3"/>
    <s v="Assessment teams/joint assessment"/>
    <s v=""/>
    <x v="0"/>
    <s v=""/>
    <x v="0"/>
    <s v=""/>
    <s v=""/>
    <x v="3"/>
    <x v="0"/>
    <n v="5048220.3102000002"/>
    <x v="0"/>
  </r>
  <r>
    <x v="0"/>
    <x v="145"/>
    <x v="2"/>
    <n v="29"/>
    <x v="145"/>
    <n v="29"/>
    <s v="Social Care Front Door: improve access to social care and diversion rates"/>
    <s v="Social Care Front Door: improve access to social care and diversion rates"/>
    <x v="3"/>
    <s v="Assessment teams/joint assessment"/>
    <s v=""/>
    <x v="0"/>
    <s v=""/>
    <x v="0"/>
    <s v=""/>
    <s v=""/>
    <x v="1"/>
    <x v="3"/>
    <n v="345882.63835127733"/>
    <x v="0"/>
  </r>
  <r>
    <x v="0"/>
    <x v="145"/>
    <x v="2"/>
    <n v="30"/>
    <x v="145"/>
    <n v="30"/>
    <s v="Social Care Front Door: "/>
    <s v="Social Care Front Door: improve access to social care and diversion rates"/>
    <x v="3"/>
    <s v="Assessment teams/joint assessment"/>
    <s v=""/>
    <x v="0"/>
    <s v=""/>
    <x v="0"/>
    <s v=""/>
    <s v=""/>
    <x v="1"/>
    <x v="3"/>
    <n v="61817.559347051319"/>
    <x v="0"/>
  </r>
  <r>
    <x v="0"/>
    <x v="145"/>
    <x v="2"/>
    <n v="31"/>
    <x v="145"/>
    <n v="31"/>
    <s v="DST Support for Staffs residents in County Hospital"/>
    <s v="DST Support for Staffs residents in County Hospital"/>
    <x v="3"/>
    <s v="Assessment teams/joint assessment"/>
    <s v=""/>
    <x v="4"/>
    <s v=""/>
    <x v="2"/>
    <s v=""/>
    <s v=""/>
    <x v="3"/>
    <x v="1"/>
    <n v="97537.915800000002"/>
    <x v="1"/>
  </r>
  <r>
    <x v="0"/>
    <x v="145"/>
    <x v="2"/>
    <n v="32"/>
    <x v="145"/>
    <n v="32"/>
    <s v="Intermediate Care Beds Barton"/>
    <s v="Shaw Healthcare_x000a_D2A commissioned beds to support step up and step down. Referrals coordinared via Track and Triage."/>
    <x v="6"/>
    <s v="Step down (discharge to assess pathway-2)"/>
    <s v=""/>
    <x v="1"/>
    <s v=""/>
    <x v="2"/>
    <s v=""/>
    <s v=""/>
    <x v="2"/>
    <x v="0"/>
    <n v="1171112.1947999999"/>
    <x v="0"/>
  </r>
  <r>
    <x v="0"/>
    <x v="145"/>
    <x v="2"/>
    <n v="33"/>
    <x v="145"/>
    <n v="33"/>
    <s v="Intermediate Care Beds (MPFT)"/>
    <s v="UHDB_x000a_Community Hospital D2A beds at Samual Johnson and Sir Robert Peel - step up and step down. "/>
    <x v="6"/>
    <s v="Step down (discharge to assess pathway-2)"/>
    <s v=""/>
    <x v="1"/>
    <s v=""/>
    <x v="2"/>
    <s v=""/>
    <s v=""/>
    <x v="3"/>
    <x v="0"/>
    <n v="2090271.78"/>
    <x v="0"/>
  </r>
  <r>
    <x v="0"/>
    <x v="145"/>
    <x v="2"/>
    <n v="34"/>
    <x v="145"/>
    <n v="34"/>
    <s v="Intermediate Care Beds (Private)"/>
    <s v="Private Sector (individual Care Homes)_x000a_D2A beds commissioned within Care Homes to support step up and step down."/>
    <x v="6"/>
    <s v="Step down (discharge to assess pathway-2)"/>
    <s v=""/>
    <x v="1"/>
    <s v=""/>
    <x v="2"/>
    <s v=""/>
    <s v=""/>
    <x v="2"/>
    <x v="0"/>
    <n v="5143880.6478000004"/>
    <x v="0"/>
  </r>
  <r>
    <x v="0"/>
    <x v="145"/>
    <x v="2"/>
    <n v="35"/>
    <x v="145"/>
    <n v="35"/>
    <s v="Home First/Discharge to Assess Additional funding passed to MPFT"/>
    <s v="MPFT-Enablement now incorporated as part of the Home First Service delivering Intermediate Care, Palliative Care, Night Sits and Reablement. "/>
    <x v="5"/>
    <s v="Reablement to support discharge -step down (Discharge to Assess pathway 1)"/>
    <s v=""/>
    <x v="0"/>
    <s v=""/>
    <x v="2"/>
    <s v=""/>
    <s v=""/>
    <x v="3"/>
    <x v="1"/>
    <n v="1525496.8914000001"/>
    <x v="1"/>
  </r>
  <r>
    <x v="0"/>
    <x v="145"/>
    <x v="2"/>
    <n v="36"/>
    <x v="145"/>
    <n v="36"/>
    <s v="Hospices"/>
    <s v="St Giles, Katherine House and Compton_x000a_Inpatient and community based hospice care for palliative/ end of life individuals. "/>
    <x v="4"/>
    <s v="Other"/>
    <s v="Hospices"/>
    <x v="4"/>
    <s v=""/>
    <x v="2"/>
    <s v=""/>
    <s v=""/>
    <x v="0"/>
    <x v="0"/>
    <n v="4259042.6003999999"/>
    <x v="0"/>
  </r>
  <r>
    <x v="0"/>
    <x v="145"/>
    <x v="2"/>
    <n v="37"/>
    <x v="145"/>
    <n v="37"/>
    <s v="Dementia"/>
    <s v="Dementia support"/>
    <x v="12"/>
    <s v=""/>
    <s v="Dementia Support"/>
    <x v="3"/>
    <s v=""/>
    <x v="2"/>
    <s v=""/>
    <s v=""/>
    <x v="5"/>
    <x v="0"/>
    <n v="4301789.4665999999"/>
    <x v="0"/>
  </r>
  <r>
    <x v="0"/>
    <x v="145"/>
    <x v="2"/>
    <n v="38"/>
    <x v="145"/>
    <n v="38"/>
    <s v="Health Care Tasks"/>
    <s v="Comissioning of health care tasks from the home care market."/>
    <x v="8"/>
    <s v="Domiciliary care packages"/>
    <s v=""/>
    <x v="0"/>
    <s v=""/>
    <x v="2"/>
    <s v=""/>
    <s v=""/>
    <x v="1"/>
    <x v="1"/>
    <n v="1584169.8894"/>
    <x v="1"/>
  </r>
  <r>
    <x v="0"/>
    <x v="145"/>
    <x v="2"/>
    <n v="39"/>
    <x v="145"/>
    <n v="39"/>
    <s v="Improved Access to Psychological Therapies - MPFT / NSCHT"/>
    <s v="Improved Access to Psychological Therapies - MPFT / NSCHT"/>
    <x v="0"/>
    <s v="Social Prescribing"/>
    <s v=""/>
    <x v="3"/>
    <s v=""/>
    <x v="2"/>
    <s v=""/>
    <s v=""/>
    <x v="5"/>
    <x v="0"/>
    <n v="3929667.6258"/>
    <x v="0"/>
  </r>
  <r>
    <x v="0"/>
    <x v="145"/>
    <x v="2"/>
    <n v="40"/>
    <x v="145"/>
    <n v="40"/>
    <s v="Improved Access to Psychological Therapies - Starfish"/>
    <s v="Improved Access to Psychological Therapies - Starfish"/>
    <x v="0"/>
    <s v="Social Prescribing"/>
    <s v=""/>
    <x v="3"/>
    <s v=""/>
    <x v="2"/>
    <s v=""/>
    <s v=""/>
    <x v="2"/>
    <x v="0"/>
    <n v="1750800.9923999999"/>
    <x v="0"/>
  </r>
  <r>
    <x v="0"/>
    <x v="145"/>
    <x v="2"/>
    <n v="41"/>
    <x v="145"/>
    <n v="41"/>
    <s v="Residential Care"/>
    <s v="Private Sector residential care placements in care homes across the county"/>
    <x v="4"/>
    <s v="Care home"/>
    <s v=""/>
    <x v="0"/>
    <s v=""/>
    <x v="0"/>
    <s v=""/>
    <s v=""/>
    <x v="2"/>
    <x v="3"/>
    <n v="3146513.7707649125"/>
    <x v="0"/>
  </r>
  <r>
    <x v="0"/>
    <x v="145"/>
    <x v="2"/>
    <n v="42"/>
    <x v="145"/>
    <n v="42"/>
    <s v="LD Placements"/>
    <s v="LD residential placements"/>
    <x v="4"/>
    <s v="Learning disability"/>
    <s v=""/>
    <x v="0"/>
    <s v=""/>
    <x v="0"/>
    <s v=""/>
    <s v=""/>
    <x v="2"/>
    <x v="3"/>
    <n v="169998.28820439114"/>
    <x v="0"/>
  </r>
  <r>
    <x v="0"/>
    <x v="145"/>
    <x v="2"/>
    <n v="43"/>
    <x v="145"/>
    <n v="43"/>
    <s v="LD Placements: Additional Cost of Care"/>
    <s v="LD residential placements"/>
    <x v="4"/>
    <s v="Learning disability"/>
    <s v=""/>
    <x v="0"/>
    <s v=""/>
    <x v="0"/>
    <s v=""/>
    <s v=""/>
    <x v="2"/>
    <x v="3"/>
    <n v="221512.92099360056"/>
    <x v="0"/>
  </r>
  <r>
    <x v="0"/>
    <x v="145"/>
    <x v="2"/>
    <n v="44"/>
    <x v="145"/>
    <n v="44"/>
    <s v="Dementia"/>
    <s v="Comisisoning of block booked dementia  residential placmeents"/>
    <x v="4"/>
    <s v="Care home"/>
    <s v=""/>
    <x v="0"/>
    <s v=""/>
    <x v="0"/>
    <s v=""/>
    <s v=""/>
    <x v="2"/>
    <x v="3"/>
    <n v="348238.91765505576"/>
    <x v="0"/>
  </r>
  <r>
    <x v="0"/>
    <x v="145"/>
    <x v="2"/>
    <n v="45"/>
    <x v="145"/>
    <n v="45"/>
    <s v="Dementia"/>
    <s v="Comissioning of block booked EMI residential placements"/>
    <x v="4"/>
    <s v="Care home"/>
    <s v=""/>
    <x v="0"/>
    <s v=""/>
    <x v="0"/>
    <s v=""/>
    <s v=""/>
    <x v="2"/>
    <x v="3"/>
    <n v="206058.53115683774"/>
    <x v="0"/>
  </r>
  <r>
    <x v="0"/>
    <x v="145"/>
    <x v="2"/>
    <n v="46"/>
    <x v="145"/>
    <n v="46"/>
    <s v="Dementia"/>
    <s v="Dementia Nursing home placements and suport"/>
    <x v="4"/>
    <s v="Nursing home"/>
    <s v=""/>
    <x v="4"/>
    <s v=""/>
    <x v="2"/>
    <s v=""/>
    <s v=""/>
    <x v="2"/>
    <x v="1"/>
    <n v="11976508.17"/>
    <x v="0"/>
  </r>
  <r>
    <x v="0"/>
    <x v="145"/>
    <x v="2"/>
    <n v="47"/>
    <x v="145"/>
    <n v="47"/>
    <s v="Additional care home capacity, south of county"/>
    <s v="Care home capacity purchased via the DPS and through block booking capacity form the market"/>
    <x v="4"/>
    <s v="Care home"/>
    <s v=""/>
    <x v="0"/>
    <s v=""/>
    <x v="0"/>
    <s v=""/>
    <s v=""/>
    <x v="1"/>
    <x v="3"/>
    <n v="1803012.1476223303"/>
    <x v="0"/>
  </r>
  <r>
    <x v="0"/>
    <x v="145"/>
    <x v="2"/>
    <n v="48"/>
    <x v="145"/>
    <n v="48"/>
    <s v="Admission avoidance / discharge to assess"/>
    <s v="Admission avoidance through voluntary sector"/>
    <x v="11"/>
    <s v="Low level support for simple hospital discharges (Discharge to Assess pathway 0)"/>
    <s v=""/>
    <x v="1"/>
    <s v=""/>
    <x v="0"/>
    <s v=""/>
    <s v=""/>
    <x v="0"/>
    <x v="3"/>
    <n v="51477.542253601205"/>
    <x v="0"/>
  </r>
  <r>
    <x v="0"/>
    <x v="145"/>
    <x v="2"/>
    <n v="49"/>
    <x v="145"/>
    <n v="49"/>
    <s v="Home First Service incorporating ICT, Reablement, Palliative Care and NANS"/>
    <s v="MPFT_x000a_Enablement now incorporated as part of the Home First Service delivering Intermediate Care, Palliative Care, Night Sits and Reablement."/>
    <x v="9"/>
    <s v="Home First/Discharge to Assess - process support/core costs"/>
    <s v=""/>
    <x v="1"/>
    <s v=""/>
    <x v="2"/>
    <s v=""/>
    <s v=""/>
    <x v="3"/>
    <x v="1"/>
    <n v="2273199.8813999998"/>
    <x v="0"/>
  </r>
  <r>
    <x v="0"/>
    <x v="146"/>
    <x v="4"/>
    <n v="1"/>
    <x v="146"/>
    <n v="1"/>
    <s v="I&amp;E Providing proactive care in the community "/>
    <s v="Assessment and care management for those with health and care support needs"/>
    <x v="3"/>
    <s v="Assessment teams/joint assessment"/>
    <s v=""/>
    <x v="0"/>
    <s v=""/>
    <x v="0"/>
    <s v=""/>
    <s v=""/>
    <x v="1"/>
    <x v="0"/>
    <n v="1289475"/>
    <x v="0"/>
  </r>
  <r>
    <x v="0"/>
    <x v="146"/>
    <x v="4"/>
    <n v="2"/>
    <x v="146"/>
    <n v="2"/>
    <s v="I&amp;E Reactive Care"/>
    <s v="Provision of Reablement services to support admission prevention and to facilitate hospital discharge"/>
    <x v="5"/>
    <s v="Reablement service accepting community and discharge referrals"/>
    <s v=""/>
    <x v="0"/>
    <s v=""/>
    <x v="0"/>
    <s v=""/>
    <s v=""/>
    <x v="1"/>
    <x v="0"/>
    <n v="4953958"/>
    <x v="0"/>
  </r>
  <r>
    <x v="0"/>
    <x v="146"/>
    <x v="4"/>
    <n v="3"/>
    <x v="146"/>
    <n v="3"/>
    <s v="I&amp;E Reactive Care"/>
    <s v="Care purchasing of Residential/Nursing Placements to support admission prevention and facilitate hospital discharge "/>
    <x v="4"/>
    <s v="Care home"/>
    <s v=""/>
    <x v="0"/>
    <s v=""/>
    <x v="0"/>
    <s v=""/>
    <s v=""/>
    <x v="2"/>
    <x v="0"/>
    <n v="3165224"/>
    <x v="0"/>
  </r>
  <r>
    <x v="0"/>
    <x v="146"/>
    <x v="4"/>
    <n v="4"/>
    <x v="146"/>
    <n v="4"/>
    <s v="I&amp;E Support for Carers"/>
    <s v="Advice and support for family carers to guide them in the continuance of their role"/>
    <x v="13"/>
    <s v="Other"/>
    <s v="Information, Advice, Guidance, Suppoprt and Assessment"/>
    <x v="0"/>
    <s v=""/>
    <x v="0"/>
    <s v=""/>
    <s v=""/>
    <x v="0"/>
    <x v="0"/>
    <n v="118419"/>
    <x v="0"/>
  </r>
  <r>
    <x v="0"/>
    <x v="146"/>
    <x v="4"/>
    <n v="5"/>
    <x v="146"/>
    <n v="5"/>
    <s v="I&amp;E Care Act Commitments"/>
    <s v="Support to Family Carers budget to facilitate Direct Payments and other means to build and maintain resilience in the continuance of their role"/>
    <x v="13"/>
    <s v="Other"/>
    <s v="Person-centred options (including respite) decided by Direct Payment holder"/>
    <x v="0"/>
    <s v=""/>
    <x v="0"/>
    <s v=""/>
    <s v=""/>
    <x v="2"/>
    <x v="0"/>
    <n v="1064032"/>
    <x v="0"/>
  </r>
  <r>
    <x v="0"/>
    <x v="146"/>
    <x v="4"/>
    <n v="6"/>
    <x v="146"/>
    <n v="6"/>
    <s v="I&amp;E Halfway to Home"/>
    <s v="Trial extension of D2A pathway"/>
    <x v="10"/>
    <s v="Integrated models of provision"/>
    <s v=""/>
    <x v="0"/>
    <s v=""/>
    <x v="0"/>
    <s v=""/>
    <s v=""/>
    <x v="1"/>
    <x v="0"/>
    <n v="392651"/>
    <x v="0"/>
  </r>
  <r>
    <x v="0"/>
    <x v="146"/>
    <x v="4"/>
    <n v="7"/>
    <x v="146"/>
    <n v="7"/>
    <s v="I&amp;E Demand Management"/>
    <s v="Care purchasing of home care to support admission prevention and hospital discharge"/>
    <x v="8"/>
    <s v="Domiciliary care packages"/>
    <s v=""/>
    <x v="0"/>
    <s v=""/>
    <x v="0"/>
    <s v=""/>
    <s v=""/>
    <x v="2"/>
    <x v="0"/>
    <n v="818823"/>
    <x v="0"/>
  </r>
  <r>
    <x v="0"/>
    <x v="146"/>
    <x v="4"/>
    <n v="8"/>
    <x v="146"/>
    <n v="8"/>
    <s v="I&amp;E Riduna Park"/>
    <s v="Development of Integrated Health and Care Hub"/>
    <x v="3"/>
    <s v="Assessment teams/joint assessment"/>
    <s v=""/>
    <x v="0"/>
    <s v=""/>
    <x v="0"/>
    <s v=""/>
    <s v=""/>
    <x v="1"/>
    <x v="0"/>
    <n v="260000"/>
    <x v="1"/>
  </r>
  <r>
    <x v="0"/>
    <x v="146"/>
    <x v="4"/>
    <n v="9"/>
    <x v="146"/>
    <n v="9"/>
    <s v="I&amp;E Provider of Last Resort"/>
    <s v="Purchase of additional capacity"/>
    <x v="8"/>
    <s v="Domiciliary care packages"/>
    <s v=""/>
    <x v="0"/>
    <s v=""/>
    <x v="0"/>
    <s v=""/>
    <s v=""/>
    <x v="2"/>
    <x v="0"/>
    <n v="166715"/>
    <x v="1"/>
  </r>
  <r>
    <x v="0"/>
    <x v="146"/>
    <x v="4"/>
    <n v="10"/>
    <x v="146"/>
    <n v="10"/>
    <s v="I&amp;E Avocet Complex Care"/>
    <s v="D2A Pathway 2/3"/>
    <x v="6"/>
    <s v="Step down (discharge to assess pathway-2)"/>
    <s v=""/>
    <x v="0"/>
    <s v=""/>
    <x v="0"/>
    <s v=""/>
    <s v=""/>
    <x v="2"/>
    <x v="0"/>
    <n v="250000"/>
    <x v="1"/>
  </r>
  <r>
    <x v="0"/>
    <x v="146"/>
    <x v="4"/>
    <n v="11"/>
    <x v="146"/>
    <n v="11"/>
    <s v="I&amp;E Care purchasing demand and inflationary increases to support the care market "/>
    <s v="Care purchasing of domiciliary care packages to support admission prevention and hospital discharge"/>
    <x v="8"/>
    <s v="Domiciliary care packages"/>
    <s v=""/>
    <x v="0"/>
    <s v=""/>
    <x v="0"/>
    <s v=""/>
    <s v=""/>
    <x v="2"/>
    <x v="3"/>
    <n v="11316007.66"/>
    <x v="0"/>
  </r>
  <r>
    <x v="0"/>
    <x v="146"/>
    <x v="4"/>
    <n v="12"/>
    <x v="146"/>
    <n v="12"/>
    <s v="I&amp;E Care purchasing demand and inflationary increases to support the care market "/>
    <s v="Care purchasing of community-based support for people with a Learning Disability to support Transforming Care and reduce reliance of health-commissioned acute services"/>
    <x v="11"/>
    <s v="Other"/>
    <s v="Support for people with a Learning Disability to support Transforming Care"/>
    <x v="0"/>
    <s v=""/>
    <x v="0"/>
    <s v=""/>
    <s v=""/>
    <x v="2"/>
    <x v="3"/>
    <n v="2355200"/>
    <x v="0"/>
  </r>
  <r>
    <x v="0"/>
    <x v="146"/>
    <x v="4"/>
    <n v="13"/>
    <x v="146"/>
    <n v="13"/>
    <s v="I&amp;E Reactive Home Care"/>
    <s v="Care purchasing of domiciliary care packages to support admission prevention and hospital discharge"/>
    <x v="8"/>
    <s v="Domiciliary care packages"/>
    <s v=""/>
    <x v="0"/>
    <s v=""/>
    <x v="0"/>
    <s v=""/>
    <s v=""/>
    <x v="2"/>
    <x v="3"/>
    <n v="516053"/>
    <x v="0"/>
  </r>
  <r>
    <x v="0"/>
    <x v="146"/>
    <x v="4"/>
    <n v="14"/>
    <x v="146"/>
    <n v="14"/>
    <s v="I&amp;E Weekend working"/>
    <s v="Weekend Working for Hospital-based Social Work"/>
    <x v="3"/>
    <s v="Care navigation and planning"/>
    <s v=""/>
    <x v="0"/>
    <s v=""/>
    <x v="0"/>
    <s v=""/>
    <s v=""/>
    <x v="1"/>
    <x v="3"/>
    <n v="199760"/>
    <x v="0"/>
  </r>
  <r>
    <x v="0"/>
    <x v="146"/>
    <x v="4"/>
    <n v="15"/>
    <x v="146"/>
    <n v="15"/>
    <s v="I&amp;E INTs and Connect Programme"/>
    <s v="Organisational development of Alliance INTs and Connect programme"/>
    <x v="10"/>
    <s v="Integrated models of provision"/>
    <s v=""/>
    <x v="0"/>
    <s v=""/>
    <x v="0"/>
    <s v=""/>
    <s v=""/>
    <x v="1"/>
    <x v="3"/>
    <n v="62240"/>
    <x v="0"/>
  </r>
  <r>
    <x v="0"/>
    <x v="146"/>
    <x v="4"/>
    <n v="16"/>
    <x v="146"/>
    <n v="16"/>
    <s v="I&amp;E D2A"/>
    <s v="CAT+ and other pathway 1"/>
    <x v="9"/>
    <s v="Home First/Discharge to Assess - process support/core costs"/>
    <s v=""/>
    <x v="0"/>
    <s v=""/>
    <x v="0"/>
    <s v=""/>
    <s v=""/>
    <x v="1"/>
    <x v="3"/>
    <n v="200000"/>
    <x v="0"/>
  </r>
  <r>
    <x v="0"/>
    <x v="146"/>
    <x v="4"/>
    <n v="17"/>
    <x v="146"/>
    <n v="17"/>
    <s v="I&amp;E Care purchasing demand and inflationary increases to support the care market "/>
    <s v="Care purchasing of home care  to support admission prevention and facilitate hospital discharge"/>
    <x v="8"/>
    <s v="Domiciliary care packages"/>
    <s v=""/>
    <x v="0"/>
    <s v=""/>
    <x v="0"/>
    <s v=""/>
    <s v=""/>
    <x v="2"/>
    <x v="3"/>
    <n v="531000"/>
    <x v="0"/>
  </r>
  <r>
    <x v="0"/>
    <x v="146"/>
    <x v="4"/>
    <n v="18"/>
    <x v="146"/>
    <n v="18"/>
    <s v="I&amp;E Digital"/>
    <s v="Project costs of digital programme"/>
    <x v="0"/>
    <s v="Other"/>
    <s v="Development of Digital programme"/>
    <x v="0"/>
    <s v=""/>
    <x v="0"/>
    <s v=""/>
    <s v=""/>
    <x v="1"/>
    <x v="3"/>
    <n v="132750"/>
    <x v="0"/>
  </r>
  <r>
    <x v="0"/>
    <x v="146"/>
    <x v="4"/>
    <n v="19"/>
    <x v="146"/>
    <n v="19"/>
    <s v="I&amp;E Riduna Park two"/>
    <s v="Development of Integrated Health and Care Hub"/>
    <x v="3"/>
    <s v="Assessment teams/joint assessment"/>
    <s v=""/>
    <x v="0"/>
    <s v=""/>
    <x v="0"/>
    <s v=""/>
    <s v=""/>
    <x v="1"/>
    <x v="3"/>
    <n v="90000"/>
    <x v="1"/>
  </r>
  <r>
    <x v="0"/>
    <x v="146"/>
    <x v="4"/>
    <n v="20"/>
    <x v="146"/>
    <n v="20"/>
    <s v="I&amp;E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3600399"/>
    <x v="0"/>
  </r>
  <r>
    <x v="0"/>
    <x v="146"/>
    <x v="4"/>
    <n v="21"/>
    <x v="146"/>
    <n v="21"/>
    <s v="West Providing proactive care in the community "/>
    <s v="Assessment and care management for those with health and care support needs"/>
    <x v="3"/>
    <s v="Assessment teams/joint assessment"/>
    <s v=""/>
    <x v="0"/>
    <s v=""/>
    <x v="0"/>
    <s v=""/>
    <s v=""/>
    <x v="1"/>
    <x v="0"/>
    <n v="921132"/>
    <x v="0"/>
  </r>
  <r>
    <x v="0"/>
    <x v="146"/>
    <x v="4"/>
    <n v="22"/>
    <x v="146"/>
    <n v="22"/>
    <s v="West Reactive Care"/>
    <s v="Provision of Reablement services to support admission prevention and to facilitate hospital discharge"/>
    <x v="5"/>
    <s v="Reablement service accepting community and discharge referrals"/>
    <s v=""/>
    <x v="0"/>
    <s v=""/>
    <x v="0"/>
    <s v=""/>
    <s v=""/>
    <x v="1"/>
    <x v="0"/>
    <n v="2482042"/>
    <x v="0"/>
  </r>
  <r>
    <x v="0"/>
    <x v="146"/>
    <x v="4"/>
    <n v="23"/>
    <x v="146"/>
    <n v="23"/>
    <s v="West Reactive Care"/>
    <s v="Care purchasing of Residential/Nursing Placements to support admission prevention and facilitate hospital discharge "/>
    <x v="4"/>
    <s v="Care home"/>
    <s v=""/>
    <x v="0"/>
    <s v=""/>
    <x v="0"/>
    <s v=""/>
    <s v=""/>
    <x v="2"/>
    <x v="0"/>
    <n v="1874254"/>
    <x v="0"/>
  </r>
  <r>
    <x v="0"/>
    <x v="146"/>
    <x v="4"/>
    <n v="24"/>
    <x v="146"/>
    <n v="24"/>
    <s v="West Support for Carers"/>
    <s v="Advice and support for family carers to guide them in the continuance of their role"/>
    <x v="13"/>
    <s v="Other"/>
    <s v="Information, Advice, Guidance, Suppoprt and Assessment"/>
    <x v="0"/>
    <s v=""/>
    <x v="0"/>
    <s v=""/>
    <s v=""/>
    <x v="0"/>
    <x v="0"/>
    <n v="72718"/>
    <x v="0"/>
  </r>
  <r>
    <x v="0"/>
    <x v="146"/>
    <x v="4"/>
    <n v="25"/>
    <x v="146"/>
    <n v="25"/>
    <s v="West Care Act Commitments"/>
    <s v="Support to Family Carers budget to facilitate Direct Payments and other means to build and maintain resilience in the continuance of their role"/>
    <x v="13"/>
    <s v="Other"/>
    <s v="Person-centred options (including respite) decided by Direct Payment holder"/>
    <x v="0"/>
    <s v=""/>
    <x v="0"/>
    <s v=""/>
    <s v=""/>
    <x v="2"/>
    <x v="0"/>
    <n v="595681"/>
    <x v="0"/>
  </r>
  <r>
    <x v="0"/>
    <x v="146"/>
    <x v="4"/>
    <n v="26"/>
    <x v="146"/>
    <n v="26"/>
    <s v="West Demand Management"/>
    <s v="Care purchasing of home care to support admission prevention and hospital discharge"/>
    <x v="8"/>
    <s v="Domiciliary care packages"/>
    <s v=""/>
    <x v="0"/>
    <s v=""/>
    <x v="0"/>
    <s v=""/>
    <s v=""/>
    <x v="2"/>
    <x v="0"/>
    <n v="147599"/>
    <x v="0"/>
  </r>
  <r>
    <x v="0"/>
    <x v="146"/>
    <x v="4"/>
    <n v="27"/>
    <x v="146"/>
    <n v="27"/>
    <s v="West complex care support"/>
    <s v="Care purchasing of complex care support to support admission prevention and hospital discharge"/>
    <x v="8"/>
    <s v="Domiciliary care to support hospital discharge (Discharge to Assess pathway 1)"/>
    <s v=""/>
    <x v="0"/>
    <s v=""/>
    <x v="0"/>
    <s v=""/>
    <s v=""/>
    <x v="2"/>
    <x v="0"/>
    <n v="383236"/>
    <x v="1"/>
  </r>
  <r>
    <x v="0"/>
    <x v="146"/>
    <x v="4"/>
    <n v="28"/>
    <x v="146"/>
    <n v="28"/>
    <s v="West Care purchasing demand and inflationary increases to support the care market "/>
    <s v="Care purchasing of community-based support for people with a Learning Disability to support Transforming Care and reduce reliance of health-commissioned acute services"/>
    <x v="11"/>
    <s v="Other"/>
    <s v="Support for people with a Learning Disability to support Transforming Care"/>
    <x v="0"/>
    <s v=""/>
    <x v="0"/>
    <s v=""/>
    <s v=""/>
    <x v="2"/>
    <x v="3"/>
    <n v="1439800"/>
    <x v="0"/>
  </r>
  <r>
    <x v="0"/>
    <x v="146"/>
    <x v="4"/>
    <n v="29"/>
    <x v="146"/>
    <n v="29"/>
    <s v="West Care purchasing demand and inflationary increases to support the care market "/>
    <s v="Care purchasing of home care  to support admission prevention and facilitate hospital discharge"/>
    <x v="8"/>
    <s v="Domiciliary care packages"/>
    <s v=""/>
    <x v="0"/>
    <s v=""/>
    <x v="0"/>
    <s v=""/>
    <s v=""/>
    <x v="2"/>
    <x v="3"/>
    <n v="5666140"/>
    <x v="0"/>
  </r>
  <r>
    <x v="0"/>
    <x v="146"/>
    <x v="4"/>
    <n v="30"/>
    <x v="146"/>
    <n v="30"/>
    <s v="West Reactive Care"/>
    <s v="Care purchasing of home care  to support admission prevention and facilitate hospital discharge"/>
    <x v="8"/>
    <s v="Domiciliary care packages"/>
    <s v=""/>
    <x v="0"/>
    <s v=""/>
    <x v="0"/>
    <s v=""/>
    <s v=""/>
    <x v="2"/>
    <x v="3"/>
    <n v="276000"/>
    <x v="0"/>
  </r>
  <r>
    <x v="0"/>
    <x v="146"/>
    <x v="4"/>
    <n v="31"/>
    <x v="146"/>
    <n v="31"/>
    <s v="West Reablement Support"/>
    <s v="Additional Support to in-house reablement service"/>
    <x v="5"/>
    <s v="Reablement service accepting community and discharge referrals"/>
    <s v=""/>
    <x v="0"/>
    <s v=""/>
    <x v="0"/>
    <s v=""/>
    <s v=""/>
    <x v="1"/>
    <x v="3"/>
    <n v="200000"/>
    <x v="1"/>
  </r>
  <r>
    <x v="0"/>
    <x v="146"/>
    <x v="4"/>
    <n v="32"/>
    <x v="146"/>
    <n v="32"/>
    <s v="West Digital"/>
    <s v="Project costs of digital programme"/>
    <x v="0"/>
    <s v="Other"/>
    <s v="Development of Digital programme"/>
    <x v="0"/>
    <s v=""/>
    <x v="0"/>
    <s v=""/>
    <s v=""/>
    <x v="1"/>
    <x v="3"/>
    <n v="69000"/>
    <x v="0"/>
  </r>
  <r>
    <x v="0"/>
    <x v="146"/>
    <x v="4"/>
    <n v="33"/>
    <x v="146"/>
    <n v="33"/>
    <s v="West Winter pressures"/>
    <s v="Additional staff to support hospital discharge at moments of peak demand"/>
    <x v="5"/>
    <s v="Reablement to support discharge -step down (Discharge to Assess pathway 1)"/>
    <s v=""/>
    <x v="0"/>
    <s v=""/>
    <x v="0"/>
    <s v=""/>
    <s v=""/>
    <x v="1"/>
    <x v="3"/>
    <n v="50000"/>
    <x v="0"/>
  </r>
  <r>
    <x v="0"/>
    <x v="146"/>
    <x v="4"/>
    <n v="34"/>
    <x v="146"/>
    <n v="34"/>
    <s v="West Responsive Senior Practitioners"/>
    <s v="Assessment and care management for those with health and care support needs"/>
    <x v="3"/>
    <s v="Assessment teams/joint assessment"/>
    <s v=""/>
    <x v="0"/>
    <s v=""/>
    <x v="0"/>
    <s v=""/>
    <s v=""/>
    <x v="1"/>
    <x v="3"/>
    <n v="215146"/>
    <x v="1"/>
  </r>
  <r>
    <x v="0"/>
    <x v="146"/>
    <x v="4"/>
    <n v="35"/>
    <x v="146"/>
    <n v="35"/>
    <s v="West Winter pressures"/>
    <s v="Integrated Teams and Connect Programme"/>
    <x v="3"/>
    <s v="Care navigation and planning"/>
    <s v=""/>
    <x v="0"/>
    <s v=""/>
    <x v="0"/>
    <s v=""/>
    <s v=""/>
    <x v="1"/>
    <x v="3"/>
    <n v="90000"/>
    <x v="1"/>
  </r>
  <r>
    <x v="0"/>
    <x v="146"/>
    <x v="4"/>
    <n v="36"/>
    <x v="146"/>
    <n v="36"/>
    <s v="West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1803520"/>
    <x v="0"/>
  </r>
  <r>
    <x v="0"/>
    <x v="146"/>
    <x v="4"/>
    <n v="37"/>
    <x v="146"/>
    <n v="37"/>
    <s v="N&amp;W Care Act Commitments"/>
    <s v="Support to Family Carers budget to facilitate Direct Payments and other means to build and maintain resilience in the continuance of their role"/>
    <x v="13"/>
    <s v="Other"/>
    <s v="Person-centred options (including respite) decided by Direct Payment holder"/>
    <x v="0"/>
    <s v=""/>
    <x v="0"/>
    <s v=""/>
    <s v=""/>
    <x v="2"/>
    <x v="0"/>
    <n v="371248"/>
    <x v="0"/>
  </r>
  <r>
    <x v="0"/>
    <x v="146"/>
    <x v="4"/>
    <n v="38"/>
    <x v="146"/>
    <n v="38"/>
    <s v="N&amp;W Care at Home"/>
    <s v="Care purchasing of home care to support admission prevention and hospital discharge"/>
    <x v="8"/>
    <s v="Domiciliary care packages"/>
    <s v=""/>
    <x v="0"/>
    <s v=""/>
    <x v="0"/>
    <s v=""/>
    <s v=""/>
    <x v="2"/>
    <x v="0"/>
    <n v="1853733"/>
    <x v="0"/>
  </r>
  <r>
    <x v="0"/>
    <x v="146"/>
    <x v="4"/>
    <n v="39"/>
    <x v="146"/>
    <n v="39"/>
    <s v="N&amp;W Dementia and Mental Health"/>
    <s v="Purchasing of specialist Residential/Nursing Placements for those with advanced dementia to support admission prevention and facilitate hospital discharge"/>
    <x v="4"/>
    <s v="Care home"/>
    <s v=""/>
    <x v="0"/>
    <s v=""/>
    <x v="0"/>
    <s v=""/>
    <s v=""/>
    <x v="2"/>
    <x v="0"/>
    <n v="124689"/>
    <x v="0"/>
  </r>
  <r>
    <x v="0"/>
    <x v="146"/>
    <x v="4"/>
    <n v="40"/>
    <x v="146"/>
    <n v="40"/>
    <s v="N&amp;W Integrated community and (fka Out of Hospital) teams"/>
    <s v="Assessment and care management for those with health and care support needs"/>
    <x v="3"/>
    <s v="Assessment teams/joint assessment"/>
    <s v=""/>
    <x v="0"/>
    <s v=""/>
    <x v="0"/>
    <s v=""/>
    <s v=""/>
    <x v="1"/>
    <x v="0"/>
    <n v="215726"/>
    <x v="0"/>
  </r>
  <r>
    <x v="0"/>
    <x v="146"/>
    <x v="4"/>
    <n v="41"/>
    <x v="146"/>
    <n v="41"/>
    <s v="N&amp;W Supporting Independence by community based interventions"/>
    <s v="Provision of Reablement services to support admission prevention and to facilitate hospital discharge"/>
    <x v="5"/>
    <s v="Reablement service accepting community and discharge referrals"/>
    <s v=""/>
    <x v="0"/>
    <s v=""/>
    <x v="0"/>
    <s v=""/>
    <s v=""/>
    <x v="1"/>
    <x v="0"/>
    <n v="239705"/>
    <x v="0"/>
  </r>
  <r>
    <x v="0"/>
    <x v="146"/>
    <x v="4"/>
    <n v="42"/>
    <x v="146"/>
    <n v="42"/>
    <s v="N&amp;W Digital solutions"/>
    <s v="Development of digital and other A/T options to support people's ability to maintain their independence at home"/>
    <x v="1"/>
    <s v="Community based equipment"/>
    <s v=""/>
    <x v="0"/>
    <s v=""/>
    <x v="0"/>
    <s v=""/>
    <s v=""/>
    <x v="1"/>
    <x v="0"/>
    <n v="60800"/>
    <x v="0"/>
  </r>
  <r>
    <x v="0"/>
    <x v="146"/>
    <x v="4"/>
    <n v="43"/>
    <x v="146"/>
    <n v="43"/>
    <s v="N&amp;W Supporting Independence"/>
    <s v="Provision of Reablement services to support admission prevention and to facilitate hospital discharge"/>
    <x v="5"/>
    <s v="Reablement service accepting community and discharge referrals"/>
    <s v=""/>
    <x v="0"/>
    <s v=""/>
    <x v="0"/>
    <s v=""/>
    <s v=""/>
    <x v="1"/>
    <x v="0"/>
    <n v="197519"/>
    <x v="1"/>
  </r>
  <r>
    <x v="0"/>
    <x v="146"/>
    <x v="4"/>
    <n v="44"/>
    <x v="146"/>
    <n v="44"/>
    <s v="N&amp;W Care purchasing demand and inflationary increases to support the care market"/>
    <s v="Care purchasing of home care to suppoprt admission prevention and hospital discharge"/>
    <x v="8"/>
    <s v="Domiciliary care packages"/>
    <s v=""/>
    <x v="0"/>
    <s v=""/>
    <x v="0"/>
    <s v=""/>
    <s v=""/>
    <x v="2"/>
    <x v="3"/>
    <n v="193000"/>
    <x v="0"/>
  </r>
  <r>
    <x v="0"/>
    <x v="146"/>
    <x v="4"/>
    <n v="45"/>
    <x v="146"/>
    <n v="45"/>
    <s v="N&amp;W Digital"/>
    <s v="Project costs of digital programme"/>
    <x v="0"/>
    <s v="Other"/>
    <s v="Development of Digital programme"/>
    <x v="0"/>
    <s v=""/>
    <x v="0"/>
    <s v=""/>
    <s v=""/>
    <x v="1"/>
    <x v="3"/>
    <n v="48250"/>
    <x v="0"/>
  </r>
  <r>
    <x v="0"/>
    <x v="146"/>
    <x v="4"/>
    <n v="46"/>
    <x v="146"/>
    <n v="46"/>
    <s v="N&amp;W Care purchasing demand and inflationary increases to support the care market"/>
    <s v="Care purchasing of home care to suppoprt admission prevention and hospital discharge"/>
    <x v="8"/>
    <s v="Domiciliary care packages"/>
    <s v=""/>
    <x v="0"/>
    <s v=""/>
    <x v="0"/>
    <s v=""/>
    <s v=""/>
    <x v="2"/>
    <x v="3"/>
    <n v="4164007"/>
    <x v="0"/>
  </r>
  <r>
    <x v="0"/>
    <x v="146"/>
    <x v="4"/>
    <n v="47"/>
    <x v="146"/>
    <n v="47"/>
    <s v="N&amp;W Care purchasing demand and inflationary increases to support the care market "/>
    <s v="Care purchasing of community-based support for people with a Learning Disability to support Transforming Care and reduce reliance of health-commissioned acute services"/>
    <x v="11"/>
    <s v="Other"/>
    <s v="Support for people with a Learning Disability to support Transforming Care"/>
    <x v="0"/>
    <s v=""/>
    <x v="0"/>
    <s v=""/>
    <s v=""/>
    <x v="2"/>
    <x v="3"/>
    <n v="805000"/>
    <x v="0"/>
  </r>
  <r>
    <x v="0"/>
    <x v="146"/>
    <x v="4"/>
    <n v="48"/>
    <x v="146"/>
    <n v="48"/>
    <s v="N&amp;W Care purchasing demand and inflationary increases to support the care market "/>
    <s v="Care purchasing of home care  to support admission prevention and facilitate hospital discharge"/>
    <x v="8"/>
    <s v="Domiciliary care packages"/>
    <s v=""/>
    <x v="0"/>
    <s v=""/>
    <x v="0"/>
    <s v=""/>
    <s v=""/>
    <x v="2"/>
    <x v="3"/>
    <n v="388200"/>
    <x v="0"/>
  </r>
  <r>
    <x v="0"/>
    <x v="146"/>
    <x v="4"/>
    <n v="49"/>
    <x v="146"/>
    <n v="49"/>
    <s v="N&amp;W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1597581"/>
    <x v="0"/>
  </r>
  <r>
    <x v="0"/>
    <x v="146"/>
    <x v="4"/>
    <n v="50"/>
    <x v="146"/>
    <n v="50"/>
    <s v="I&amp;E Adult Services"/>
    <s v="Admission prevention"/>
    <x v="5"/>
    <s v="Preventing admissions to acute setting"/>
    <s v=""/>
    <x v="1"/>
    <s v=""/>
    <x v="2"/>
    <s v=""/>
    <s v=""/>
    <x v="3"/>
    <x v="0"/>
    <n v="1312740.0967619035"/>
    <x v="0"/>
  </r>
  <r>
    <x v="0"/>
    <x v="146"/>
    <x v="4"/>
    <n v="51"/>
    <x v="146"/>
    <n v="51"/>
    <s v="I&amp;E Adult Services"/>
    <s v="Community Assessment Team &amp; Frailty Assessment Base"/>
    <x v="5"/>
    <s v="Preventing admissions to acute setting"/>
    <s v=""/>
    <x v="1"/>
    <s v=""/>
    <x v="2"/>
    <s v=""/>
    <s v=""/>
    <x v="3"/>
    <x v="0"/>
    <n v="1694250.8942188674"/>
    <x v="0"/>
  </r>
  <r>
    <x v="0"/>
    <x v="146"/>
    <x v="4"/>
    <n v="52"/>
    <x v="146"/>
    <n v="52"/>
    <s v="I&amp;E Adult Services"/>
    <s v="Out of Hospital Care"/>
    <x v="6"/>
    <s v="Step down (discharge to assess pathway-2)"/>
    <s v=""/>
    <x v="1"/>
    <s v=""/>
    <x v="2"/>
    <s v=""/>
    <s v=""/>
    <x v="3"/>
    <x v="0"/>
    <n v="869918.06540149753"/>
    <x v="0"/>
  </r>
  <r>
    <x v="0"/>
    <x v="146"/>
    <x v="4"/>
    <n v="53"/>
    <x v="146"/>
    <n v="53"/>
    <s v="I&amp;E Therapy special schools"/>
    <s v="OT , Physio &amp; SALT"/>
    <x v="11"/>
    <s v="Multidisciplinary teams that are supporting independence, such as anticipatory care"/>
    <s v=""/>
    <x v="1"/>
    <s v=""/>
    <x v="2"/>
    <s v=""/>
    <s v=""/>
    <x v="3"/>
    <x v="0"/>
    <n v="456352.45136947132"/>
    <x v="0"/>
  </r>
  <r>
    <x v="0"/>
    <x v="146"/>
    <x v="4"/>
    <n v="54"/>
    <x v="146"/>
    <n v="54"/>
    <s v="I&amp;E Adult Services"/>
    <s v=" SALT"/>
    <x v="11"/>
    <s v="Multidisciplinary teams that are supporting independence, such as anticipatory care"/>
    <s v=""/>
    <x v="1"/>
    <s v=""/>
    <x v="2"/>
    <s v=""/>
    <s v=""/>
    <x v="3"/>
    <x v="0"/>
    <n v="242502.15219843018"/>
    <x v="0"/>
  </r>
  <r>
    <x v="0"/>
    <x v="146"/>
    <x v="4"/>
    <n v="55"/>
    <x v="146"/>
    <n v="55"/>
    <s v="I&amp;E Adult Services"/>
    <s v="Cardiac Rehab"/>
    <x v="11"/>
    <s v="Multidisciplinary teams that are supporting independence, such as anticipatory care"/>
    <s v=""/>
    <x v="1"/>
    <s v=""/>
    <x v="2"/>
    <s v=""/>
    <s v=""/>
    <x v="3"/>
    <x v="0"/>
    <n v="137470.07912833846"/>
    <x v="0"/>
  </r>
  <r>
    <x v="0"/>
    <x v="146"/>
    <x v="4"/>
    <n v="56"/>
    <x v="146"/>
    <n v="56"/>
    <s v="I&amp;E Adult Services"/>
    <s v="REACT"/>
    <x v="5"/>
    <s v="Preventing admissions to acute setting"/>
    <s v=""/>
    <x v="1"/>
    <s v=""/>
    <x v="2"/>
    <s v=""/>
    <s v=""/>
    <x v="3"/>
    <x v="0"/>
    <n v="159663.3091556475"/>
    <x v="0"/>
  </r>
  <r>
    <x v="0"/>
    <x v="146"/>
    <x v="4"/>
    <n v="57"/>
    <x v="146"/>
    <n v="57"/>
    <s v="I&amp;E Adult Services"/>
    <s v="STARR "/>
    <x v="6"/>
    <s v="Step down (discharge to assess pathway-2)"/>
    <s v=""/>
    <x v="1"/>
    <s v=""/>
    <x v="2"/>
    <s v=""/>
    <s v=""/>
    <x v="3"/>
    <x v="0"/>
    <n v="157593.83017070591"/>
    <x v="0"/>
  </r>
  <r>
    <x v="0"/>
    <x v="146"/>
    <x v="4"/>
    <n v="58"/>
    <x v="146"/>
    <n v="58"/>
    <s v="I&amp;E Adult Services"/>
    <s v="CAT Plus D2A team "/>
    <x v="5"/>
    <s v="Reablement to support discharge -step down (Discharge to Assess pathway 1)"/>
    <s v=""/>
    <x v="1"/>
    <s v=""/>
    <x v="2"/>
    <s v=""/>
    <s v=""/>
    <x v="3"/>
    <x v="0"/>
    <n v="214676.24325120001"/>
    <x v="0"/>
  </r>
  <r>
    <x v="0"/>
    <x v="146"/>
    <x v="4"/>
    <n v="59"/>
    <x v="146"/>
    <n v="59"/>
    <s v="I&amp;E Adult Services"/>
    <s v="Out of Hospital Care"/>
    <x v="11"/>
    <s v="Multidisciplinary teams that are supporting independence, such as anticipatory care"/>
    <s v=""/>
    <x v="1"/>
    <s v=""/>
    <x v="2"/>
    <s v=""/>
    <s v=""/>
    <x v="3"/>
    <x v="0"/>
    <n v="592400.70949177851"/>
    <x v="0"/>
  </r>
  <r>
    <x v="0"/>
    <x v="146"/>
    <x v="4"/>
    <n v="60"/>
    <x v="146"/>
    <n v="60"/>
    <s v="I&amp;E Adult Services"/>
    <s v="Out of Hospital Care Specialist Nursing Team i.e Falls, Heart Failure etc."/>
    <x v="11"/>
    <s v="Multidisciplinary teams that are supporting independence, such as anticipatory care"/>
    <s v=""/>
    <x v="1"/>
    <s v=""/>
    <x v="2"/>
    <s v=""/>
    <s v=""/>
    <x v="3"/>
    <x v="0"/>
    <n v="12846509.233075812"/>
    <x v="0"/>
  </r>
  <r>
    <x v="0"/>
    <x v="146"/>
    <x v="4"/>
    <n v="61"/>
    <x v="146"/>
    <n v="61"/>
    <s v="I&amp;E Care Act Commitments"/>
    <s v="Family Carer Support"/>
    <x v="13"/>
    <s v="Other"/>
    <s v="Carers Advice and Support"/>
    <x v="0"/>
    <s v=""/>
    <x v="2"/>
    <s v=""/>
    <s v=""/>
    <x v="0"/>
    <x v="0"/>
    <n v="873013"/>
    <x v="0"/>
  </r>
  <r>
    <x v="0"/>
    <x v="146"/>
    <x v="4"/>
    <n v="62"/>
    <x v="146"/>
    <n v="62"/>
    <s v="I&amp;E Care Act Commitments"/>
    <s v="Family Carer Support"/>
    <x v="13"/>
    <s v="Other"/>
    <s v="Carers Advice and Support"/>
    <x v="0"/>
    <s v=""/>
    <x v="2"/>
    <s v=""/>
    <s v=""/>
    <x v="5"/>
    <x v="0"/>
    <n v="355495.87199999997"/>
    <x v="0"/>
  </r>
  <r>
    <x v="0"/>
    <x v="146"/>
    <x v="4"/>
    <n v="63"/>
    <x v="146"/>
    <n v="63"/>
    <s v="West Adult Services"/>
    <s v="Admission prevention"/>
    <x v="5"/>
    <s v="Preventing admissions to acute setting"/>
    <s v=""/>
    <x v="1"/>
    <s v=""/>
    <x v="2"/>
    <s v=""/>
    <s v=""/>
    <x v="3"/>
    <x v="0"/>
    <n v="846727.08001372323"/>
    <x v="0"/>
  </r>
  <r>
    <x v="0"/>
    <x v="146"/>
    <x v="4"/>
    <n v="64"/>
    <x v="146"/>
    <n v="64"/>
    <s v="West Adult Services"/>
    <s v="Out of Hospital Care"/>
    <x v="6"/>
    <s v="Step down (discharge to assess pathway-2)"/>
    <s v=""/>
    <x v="1"/>
    <s v=""/>
    <x v="2"/>
    <s v=""/>
    <s v=""/>
    <x v="3"/>
    <x v="0"/>
    <n v="561103.59178142331"/>
    <x v="0"/>
  </r>
  <r>
    <x v="0"/>
    <x v="146"/>
    <x v="4"/>
    <n v="65"/>
    <x v="146"/>
    <n v="65"/>
    <s v="West Therapy special schools"/>
    <s v="OT , Physio &amp; SALT"/>
    <x v="11"/>
    <s v="Multidisciplinary teams that are supporting independence, such as anticipatory care"/>
    <s v=""/>
    <x v="1"/>
    <s v=""/>
    <x v="2"/>
    <s v=""/>
    <s v=""/>
    <x v="3"/>
    <x v="0"/>
    <n v="294350.70929753204"/>
    <x v="0"/>
  </r>
  <r>
    <x v="0"/>
    <x v="146"/>
    <x v="4"/>
    <n v="66"/>
    <x v="146"/>
    <n v="66"/>
    <s v="West Adult Services"/>
    <s v=" SALT"/>
    <x v="11"/>
    <s v="Multidisciplinary teams that are supporting independence, such as anticipatory care"/>
    <s v=""/>
    <x v="1"/>
    <s v=""/>
    <x v="2"/>
    <s v=""/>
    <s v=""/>
    <x v="3"/>
    <x v="0"/>
    <n v="156415.68329824723"/>
    <x v="0"/>
  </r>
  <r>
    <x v="0"/>
    <x v="146"/>
    <x v="4"/>
    <n v="67"/>
    <x v="146"/>
    <n v="67"/>
    <s v="West Adult Services"/>
    <s v="Out of Hospital Care"/>
    <x v="11"/>
    <s v="Multidisciplinary teams that are supporting independence, such as anticipatory care"/>
    <s v=""/>
    <x v="1"/>
    <s v=""/>
    <x v="2"/>
    <s v=""/>
    <s v=""/>
    <x v="3"/>
    <x v="0"/>
    <n v="382102.8428881829"/>
    <x v="0"/>
  </r>
  <r>
    <x v="0"/>
    <x v="146"/>
    <x v="4"/>
    <n v="68"/>
    <x v="146"/>
    <n v="68"/>
    <s v="West Adult Services"/>
    <s v="Out of Hospital Care Specialist Nursing Team i.e Falls, Heart Failure etc."/>
    <x v="11"/>
    <s v="Multidisciplinary teams that are supporting independence, such as anticipatory care"/>
    <s v=""/>
    <x v="1"/>
    <s v=""/>
    <x v="2"/>
    <s v=""/>
    <s v=""/>
    <x v="3"/>
    <x v="0"/>
    <n v="6735032.1733046416"/>
    <x v="0"/>
  </r>
  <r>
    <x v="0"/>
    <x v="146"/>
    <x v="4"/>
    <n v="69"/>
    <x v="146"/>
    <n v="69"/>
    <s v="West Care Act Commitments"/>
    <s v="Family Carer Support"/>
    <x v="13"/>
    <s v="Other"/>
    <s v="Carers Advice and Support"/>
    <x v="0"/>
    <s v=""/>
    <x v="2"/>
    <s v=""/>
    <s v=""/>
    <x v="0"/>
    <x v="0"/>
    <n v="540525"/>
    <x v="1"/>
  </r>
  <r>
    <x v="0"/>
    <x v="146"/>
    <x v="4"/>
    <n v="70"/>
    <x v="146"/>
    <n v="70"/>
    <s v="West Care Act Commitments"/>
    <s v="Family Carer Support"/>
    <x v="13"/>
    <s v="Other"/>
    <s v="Carers Advice and Support"/>
    <x v="0"/>
    <s v=""/>
    <x v="2"/>
    <s v=""/>
    <s v=""/>
    <x v="5"/>
    <x v="0"/>
    <n v="208259.90399999998"/>
    <x v="0"/>
  </r>
  <r>
    <x v="0"/>
    <x v="146"/>
    <x v="4"/>
    <n v="71"/>
    <x v="146"/>
    <n v="71"/>
    <s v="West Community Beds"/>
    <s v="Inpatient beds"/>
    <x v="6"/>
    <s v="Step down (discharge to assess pathway-2)"/>
    <s v=""/>
    <x v="1"/>
    <s v=""/>
    <x v="2"/>
    <s v=""/>
    <s v=""/>
    <x v="3"/>
    <x v="0"/>
    <n v="1092804.0493641524"/>
    <x v="0"/>
  </r>
  <r>
    <x v="0"/>
    <x v="146"/>
    <x v="4"/>
    <n v="72"/>
    <x v="146"/>
    <n v="72"/>
    <s v="West Adult Services"/>
    <s v="Int Community Pain Contract"/>
    <x v="11"/>
    <s v="Multidisciplinary teams that are supporting independence, such as anticipatory care"/>
    <s v=""/>
    <x v="1"/>
    <s v=""/>
    <x v="2"/>
    <s v=""/>
    <s v=""/>
    <x v="3"/>
    <x v="0"/>
    <n v="829586.28737020714"/>
    <x v="0"/>
  </r>
  <r>
    <x v="0"/>
    <x v="146"/>
    <x v="4"/>
    <n v="73"/>
    <x v="146"/>
    <n v="73"/>
    <s v="N&amp;W Voluntary sector Mental Health services"/>
    <s v="MIND"/>
    <x v="11"/>
    <s v="Other"/>
    <s v="Mental Health community support"/>
    <x v="1"/>
    <s v=""/>
    <x v="2"/>
    <s v=""/>
    <s v=""/>
    <x v="0"/>
    <x v="0"/>
    <n v="261937"/>
    <x v="0"/>
  </r>
  <r>
    <x v="0"/>
    <x v="146"/>
    <x v="4"/>
    <n v="74"/>
    <x v="146"/>
    <n v="74"/>
    <s v="N&amp;W Community Development"/>
    <s v="Development of VCSE"/>
    <x v="11"/>
    <s v="Other"/>
    <s v="Development of VCSE"/>
    <x v="1"/>
    <s v=""/>
    <x v="2"/>
    <s v=""/>
    <s v=""/>
    <x v="0"/>
    <x v="0"/>
    <n v="42000"/>
    <x v="0"/>
  </r>
  <r>
    <x v="0"/>
    <x v="146"/>
    <x v="4"/>
    <n v="75"/>
    <x v="146"/>
    <n v="75"/>
    <s v="N&amp;W Community Health Services"/>
    <s v="Adult Community Health services and specialist palliative care"/>
    <x v="11"/>
    <s v="Other"/>
    <s v="Adult Community Health services and specialist palliative care"/>
    <x v="1"/>
    <s v=""/>
    <x v="2"/>
    <s v=""/>
    <s v=""/>
    <x v="3"/>
    <x v="0"/>
    <n v="1273710"/>
    <x v="0"/>
  </r>
  <r>
    <x v="0"/>
    <x v="146"/>
    <x v="4"/>
    <n v="76"/>
    <x v="146"/>
    <n v="76"/>
    <s v="N&amp;W Mobility Aids"/>
    <s v="Provision of short term loan equipment"/>
    <x v="0"/>
    <s v="Other"/>
    <s v="Provision of short term loan  equipment"/>
    <x v="1"/>
    <s v=""/>
    <x v="2"/>
    <s v=""/>
    <s v=""/>
    <x v="3"/>
    <x v="0"/>
    <n v="46609"/>
    <x v="0"/>
  </r>
  <r>
    <x v="0"/>
    <x v="146"/>
    <x v="4"/>
    <n v="77"/>
    <x v="146"/>
    <n v="77"/>
    <s v="N&amp;W Home From Hospital"/>
    <s v="Home from Hospital service "/>
    <x v="0"/>
    <s v="Other"/>
    <s v="Supported hospital discharge"/>
    <x v="1"/>
    <s v=""/>
    <x v="2"/>
    <s v=""/>
    <s v=""/>
    <x v="0"/>
    <x v="0"/>
    <n v="14100"/>
    <x v="0"/>
  </r>
  <r>
    <x v="0"/>
    <x v="146"/>
    <x v="4"/>
    <n v="78"/>
    <x v="146"/>
    <n v="78"/>
    <s v="N&amp;W Integrated Community Equipment Service"/>
    <s v="Provision of equipment in the community"/>
    <x v="12"/>
    <s v=""/>
    <s v="Provision of equipment"/>
    <x v="1"/>
    <s v=""/>
    <x v="2"/>
    <s v=""/>
    <s v=""/>
    <x v="3"/>
    <x v="0"/>
    <n v="1049736"/>
    <x v="0"/>
  </r>
  <r>
    <x v="0"/>
    <x v="146"/>
    <x v="4"/>
    <n v="79"/>
    <x v="146"/>
    <n v="79"/>
    <s v="N&amp;W Carers respite"/>
    <s v="Provision of care for identified Carers"/>
    <x v="13"/>
    <s v="Other"/>
    <s v="GP Advisor"/>
    <x v="0"/>
    <s v=""/>
    <x v="2"/>
    <s v=""/>
    <s v=""/>
    <x v="0"/>
    <x v="0"/>
    <n v="35000"/>
    <x v="0"/>
  </r>
  <r>
    <x v="0"/>
    <x v="146"/>
    <x v="4"/>
    <n v="80"/>
    <x v="146"/>
    <n v="80"/>
    <s v="N&amp;W Continuing Health Care"/>
    <s v="Provision of care for CHC patients"/>
    <x v="8"/>
    <s v="Domiciliary care packages"/>
    <s v=""/>
    <x v="1"/>
    <s v=""/>
    <x v="2"/>
    <s v=""/>
    <s v=""/>
    <x v="2"/>
    <x v="0"/>
    <n v="2207384"/>
    <x v="0"/>
  </r>
  <r>
    <x v="0"/>
    <x v="146"/>
    <x v="4"/>
    <n v="81"/>
    <x v="146"/>
    <n v="81"/>
    <s v="N&amp;W Medicines Management"/>
    <s v="Pharmaceutical and medicines support at home"/>
    <x v="12"/>
    <s v=""/>
    <s v="Pharmaceutical and medicines support at home"/>
    <x v="1"/>
    <s v=""/>
    <x v="2"/>
    <s v=""/>
    <s v=""/>
    <x v="2"/>
    <x v="0"/>
    <n v="50300"/>
    <x v="0"/>
  </r>
  <r>
    <x v="0"/>
    <x v="146"/>
    <x v="4"/>
    <n v="82"/>
    <x v="146"/>
    <n v="82"/>
    <s v="N&amp;W Social prescribing"/>
    <s v="Social prescribing"/>
    <x v="12"/>
    <s v=""/>
    <s v="Social prescribing"/>
    <x v="0"/>
    <s v=""/>
    <x v="2"/>
    <s v=""/>
    <s v=""/>
    <x v="0"/>
    <x v="0"/>
    <n v="255785"/>
    <x v="0"/>
  </r>
  <r>
    <x v="0"/>
    <x v="146"/>
    <x v="4"/>
    <n v="83"/>
    <x v="146"/>
    <n v="83"/>
    <s v="N&amp;W JPUH D2A"/>
    <s v="Discharge service"/>
    <x v="5"/>
    <s v="Reablement to support discharge -step down (Discharge to Assess pathway 1)"/>
    <s v=""/>
    <x v="1"/>
    <s v=""/>
    <x v="2"/>
    <s v=""/>
    <s v=""/>
    <x v="3"/>
    <x v="0"/>
    <n v="13672"/>
    <x v="0"/>
  </r>
  <r>
    <x v="0"/>
    <x v="146"/>
    <x v="4"/>
    <n v="84"/>
    <x v="146"/>
    <n v="84"/>
    <s v="N&amp;W District Direct East"/>
    <s v="Housing Support Service"/>
    <x v="2"/>
    <s v=""/>
    <s v=""/>
    <x v="6"/>
    <s v="Housing support"/>
    <x v="2"/>
    <s v=""/>
    <s v=""/>
    <x v="1"/>
    <x v="0"/>
    <n v="8432"/>
    <x v="0"/>
  </r>
  <r>
    <x v="0"/>
    <x v="146"/>
    <x v="4"/>
    <n v="85"/>
    <x v="146"/>
    <n v="85"/>
    <s v="N&amp;W Continuing Health Care"/>
    <s v="Provision of care for CHC patients"/>
    <x v="4"/>
    <s v="Care home"/>
    <s v=""/>
    <x v="1"/>
    <s v=""/>
    <x v="2"/>
    <s v=""/>
    <s v=""/>
    <x v="2"/>
    <x v="0"/>
    <n v="1002565"/>
    <x v="0"/>
  </r>
  <r>
    <x v="0"/>
    <x v="147"/>
    <x v="5"/>
    <n v="1"/>
    <x v="147"/>
    <n v="1"/>
    <s v="ES 1a - Responsibilities under the Care Act"/>
    <s v="Homecare Service Provision"/>
    <x v="7"/>
    <s v="Carer advice and support"/>
    <s v=""/>
    <x v="0"/>
    <s v=""/>
    <x v="0"/>
    <s v=""/>
    <s v=""/>
    <x v="1"/>
    <x v="0"/>
    <n v="373696"/>
    <x v="0"/>
  </r>
  <r>
    <x v="0"/>
    <x v="147"/>
    <x v="5"/>
    <n v="2"/>
    <x v="147"/>
    <n v="2"/>
    <s v="ES 1b - Responsibilities under the Care Act"/>
    <s v="Advocacy"/>
    <x v="7"/>
    <s v="Independent Mental Health Advocacy"/>
    <s v=""/>
    <x v="0"/>
    <s v=""/>
    <x v="0"/>
    <s v=""/>
    <s v=""/>
    <x v="1"/>
    <x v="0"/>
    <n v="4552"/>
    <x v="0"/>
  </r>
  <r>
    <x v="0"/>
    <x v="147"/>
    <x v="5"/>
    <n v="3"/>
    <x v="147"/>
    <n v="3"/>
    <s v="ES 1c - Responsibilities under the Care Act"/>
    <s v="Safeguarding"/>
    <x v="7"/>
    <s v="Other"/>
    <s v="Safeguarding Board"/>
    <x v="0"/>
    <s v=""/>
    <x v="0"/>
    <s v=""/>
    <s v=""/>
    <x v="1"/>
    <x v="0"/>
    <n v="17752"/>
    <x v="0"/>
  </r>
  <r>
    <x v="0"/>
    <x v="147"/>
    <x v="5"/>
    <n v="4"/>
    <x v="147"/>
    <n v="4"/>
    <s v="ES 2 - Carers Funding"/>
    <s v="Carers Contracts"/>
    <x v="13"/>
    <s v="Respite services"/>
    <s v=""/>
    <x v="0"/>
    <s v=""/>
    <x v="0"/>
    <s v=""/>
    <s v=""/>
    <x v="1"/>
    <x v="0"/>
    <n v="380000"/>
    <x v="0"/>
  </r>
  <r>
    <x v="0"/>
    <x v="147"/>
    <x v="5"/>
    <n v="5"/>
    <x v="147"/>
    <n v="5"/>
    <s v="ES 3 - Health Commissioned Services"/>
    <s v="Community Health Contracts"/>
    <x v="11"/>
    <s v="Multidisciplinary teams that are supporting independence, such as anticipatory care"/>
    <s v=""/>
    <x v="1"/>
    <s v=""/>
    <x v="2"/>
    <s v=""/>
    <s v=""/>
    <x v="3"/>
    <x v="0"/>
    <n v="4164172"/>
    <x v="0"/>
  </r>
  <r>
    <x v="0"/>
    <x v="147"/>
    <x v="5"/>
    <n v="6"/>
    <x v="147"/>
    <n v="6"/>
    <s v="ES 4 - Prescription Schemes"/>
    <s v="Social Prescription"/>
    <x v="0"/>
    <s v="Social Prescribing"/>
    <s v=""/>
    <x v="0"/>
    <s v=""/>
    <x v="2"/>
    <s v=""/>
    <s v=""/>
    <x v="1"/>
    <x v="0"/>
    <n v="518004"/>
    <x v="0"/>
  </r>
  <r>
    <x v="0"/>
    <x v="147"/>
    <x v="5"/>
    <n v="7"/>
    <x v="147"/>
    <n v="7"/>
    <s v="ES 5 - Community Grants"/>
    <s v="Grants to Community Organisations"/>
    <x v="11"/>
    <s v="Integrated neighbourhood services"/>
    <s v=""/>
    <x v="1"/>
    <s v=""/>
    <x v="2"/>
    <s v=""/>
    <s v=""/>
    <x v="0"/>
    <x v="0"/>
    <n v="143650.49"/>
    <x v="0"/>
  </r>
  <r>
    <x v="0"/>
    <x v="147"/>
    <x v="5"/>
    <n v="8"/>
    <x v="147"/>
    <n v="8"/>
    <s v="ES 6 - Supported Employment"/>
    <s v="Mental Health Employment Support"/>
    <x v="0"/>
    <s v="Other"/>
    <s v="Employment Support for Mental Health"/>
    <x v="0"/>
    <s v=""/>
    <x v="2"/>
    <s v=""/>
    <s v=""/>
    <x v="0"/>
    <x v="0"/>
    <n v="120341"/>
    <x v="0"/>
  </r>
  <r>
    <x v="0"/>
    <x v="147"/>
    <x v="5"/>
    <n v="9"/>
    <x v="147"/>
    <n v="9"/>
    <s v="ES 7 - FCHC Discharge to Assess"/>
    <s v="D2A"/>
    <x v="9"/>
    <s v="Home First/Discharge to Assess - process support/core costs"/>
    <s v=""/>
    <x v="1"/>
    <s v=""/>
    <x v="2"/>
    <s v=""/>
    <s v=""/>
    <x v="3"/>
    <x v="0"/>
    <n v="210655"/>
    <x v="0"/>
  </r>
  <r>
    <x v="0"/>
    <x v="147"/>
    <x v="5"/>
    <n v="10"/>
    <x v="147"/>
    <n v="10"/>
    <s v="ES 8 - Tech to Connect"/>
    <s v="Training to residents to enable social inclusion through the use of technology"/>
    <x v="1"/>
    <s v="Digital participation services"/>
    <s v=""/>
    <x v="6"/>
    <s v="Wellbeing services"/>
    <x v="2"/>
    <s v=""/>
    <s v=""/>
    <x v="0"/>
    <x v="0"/>
    <n v="65000"/>
    <x v="1"/>
  </r>
  <r>
    <x v="0"/>
    <x v="147"/>
    <x v="5"/>
    <n v="11"/>
    <x v="147"/>
    <n v="11"/>
    <s v="ES 9 - Independent Living Service - BRC"/>
    <s v="Help at home to enable people to stay at home or return home from hospital"/>
    <x v="15"/>
    <s v="Physical health/wellbeing"/>
    <s v=""/>
    <x v="1"/>
    <s v=""/>
    <x v="2"/>
    <s v=""/>
    <s v=""/>
    <x v="0"/>
    <x v="0"/>
    <n v="134000"/>
    <x v="1"/>
  </r>
  <r>
    <x v="0"/>
    <x v="147"/>
    <x v="5"/>
    <n v="12"/>
    <x v="147"/>
    <n v="12"/>
    <s v="ES 10 - Growing Health Together"/>
    <s v="Co-creating conditions for peoples health and wellbeing to thrive"/>
    <x v="0"/>
    <s v="Other"/>
    <s v="Local PCN led scheme to promote wellbeing"/>
    <x v="2"/>
    <s v=""/>
    <x v="2"/>
    <s v=""/>
    <s v=""/>
    <x v="3"/>
    <x v="0"/>
    <n v="147658"/>
    <x v="1"/>
  </r>
  <r>
    <x v="0"/>
    <x v="147"/>
    <x v="5"/>
    <n v="13"/>
    <x v="147"/>
    <n v="13"/>
    <s v="ES 11 - Discharge to Recover"/>
    <s v="Development of the workforce to support Pathway 1"/>
    <x v="8"/>
    <s v="Domiciliary care workforce development"/>
    <s v=""/>
    <x v="1"/>
    <s v=""/>
    <x v="2"/>
    <s v=""/>
    <s v=""/>
    <x v="3"/>
    <x v="0"/>
    <n v="122000"/>
    <x v="1"/>
  </r>
  <r>
    <x v="0"/>
    <x v="147"/>
    <x v="5"/>
    <n v="14"/>
    <x v="147"/>
    <n v="14"/>
    <s v="ES 12 - D2A funding"/>
    <s v="Funding for D2A"/>
    <x v="8"/>
    <s v="Domiciliary care to support hospital discharge (Discharge to Assess pathway 1)"/>
    <s v=""/>
    <x v="1"/>
    <s v=""/>
    <x v="2"/>
    <s v=""/>
    <s v=""/>
    <x v="2"/>
    <x v="0"/>
    <n v="228567"/>
    <x v="0"/>
  </r>
  <r>
    <x v="0"/>
    <x v="147"/>
    <x v="5"/>
    <n v="15"/>
    <x v="147"/>
    <n v="15"/>
    <s v="ES 13 - Home from Hospital"/>
    <s v="Home First"/>
    <x v="9"/>
    <s v="Home First/Discharge to Assess - process support/core costs"/>
    <s v=""/>
    <x v="0"/>
    <s v=""/>
    <x v="0"/>
    <s v=""/>
    <s v=""/>
    <x v="0"/>
    <x v="0"/>
    <n v="137623"/>
    <x v="0"/>
  </r>
  <r>
    <x v="0"/>
    <x v="147"/>
    <x v="5"/>
    <n v="16"/>
    <x v="147"/>
    <n v="16"/>
    <s v="ES 14 - Stroke Support"/>
    <s v="Contribution to Stroke Support contract"/>
    <x v="3"/>
    <s v="Care navigation and planning"/>
    <s v=""/>
    <x v="0"/>
    <s v=""/>
    <x v="0"/>
    <s v=""/>
    <s v=""/>
    <x v="0"/>
    <x v="0"/>
    <n v="17901"/>
    <x v="0"/>
  </r>
  <r>
    <x v="0"/>
    <x v="147"/>
    <x v="5"/>
    <n v="17"/>
    <x v="147"/>
    <n v="17"/>
    <s v="ES 15 - TECS"/>
    <s v="Technology Enabled Care Services"/>
    <x v="1"/>
    <s v="Telecare"/>
    <s v=""/>
    <x v="0"/>
    <s v=""/>
    <x v="0"/>
    <s v=""/>
    <s v=""/>
    <x v="1"/>
    <x v="0"/>
    <n v="120000"/>
    <x v="0"/>
  </r>
  <r>
    <x v="0"/>
    <x v="147"/>
    <x v="5"/>
    <n v="18"/>
    <x v="147"/>
    <n v="18"/>
    <s v="ES 16 - Information &amp; Advice"/>
    <s v="Information and advice for the public to navigate the care sector"/>
    <x v="3"/>
    <s v="Care navigation and planning"/>
    <s v=""/>
    <x v="0"/>
    <s v=""/>
    <x v="0"/>
    <s v=""/>
    <s v=""/>
    <x v="1"/>
    <x v="0"/>
    <n v="37890"/>
    <x v="0"/>
  </r>
  <r>
    <x v="0"/>
    <x v="147"/>
    <x v="5"/>
    <n v="19"/>
    <x v="147"/>
    <n v="19"/>
    <s v="ES 17a - Mental Health Community Connections"/>
    <s v="Mental Health Support"/>
    <x v="0"/>
    <s v="Other"/>
    <s v="Mental Health community support contracts"/>
    <x v="0"/>
    <s v=""/>
    <x v="0"/>
    <s v=""/>
    <s v=""/>
    <x v="0"/>
    <x v="0"/>
    <n v="235449"/>
    <x v="0"/>
  </r>
  <r>
    <x v="0"/>
    <x v="147"/>
    <x v="5"/>
    <n v="20"/>
    <x v="147"/>
    <n v="20"/>
    <s v="ES 17b - Mental Health Community Connections"/>
    <s v="Mental Health Support"/>
    <x v="0"/>
    <s v="Other"/>
    <s v="Mental Health community support contracts"/>
    <x v="0"/>
    <s v=""/>
    <x v="0"/>
    <s v=""/>
    <s v=""/>
    <x v="0"/>
    <x v="4"/>
    <n v="75709"/>
    <x v="0"/>
  </r>
  <r>
    <x v="0"/>
    <x v="147"/>
    <x v="5"/>
    <n v="21"/>
    <x v="147"/>
    <n v="21"/>
    <s v="ES 18 - Handy Persons"/>
    <s v="Handy Persons - not DFG funded"/>
    <x v="2"/>
    <s v=""/>
    <s v=""/>
    <x v="0"/>
    <s v=""/>
    <x v="0"/>
    <s v=""/>
    <s v=""/>
    <x v="1"/>
    <x v="0"/>
    <n v="41247"/>
    <x v="0"/>
  </r>
  <r>
    <x v="0"/>
    <x v="147"/>
    <x v="5"/>
    <n v="22"/>
    <x v="147"/>
    <n v="22"/>
    <s v="ES 19 - Community Equipment"/>
    <s v="Community Equipment Service"/>
    <x v="1"/>
    <s v="Community based equipment"/>
    <s v=""/>
    <x v="0"/>
    <s v=""/>
    <x v="1"/>
    <s v="0.5"/>
    <s v="0.5"/>
    <x v="2"/>
    <x v="0"/>
    <n v="495139"/>
    <x v="0"/>
  </r>
  <r>
    <x v="0"/>
    <x v="147"/>
    <x v="5"/>
    <n v="23"/>
    <x v="147"/>
    <n v="23"/>
    <s v="ES - 20 Autism Friendly Communities"/>
    <s v="Providing support to communities in Surrey to be inclusive of people with Autism"/>
    <x v="11"/>
    <s v="Integrated neighbourhood services"/>
    <s v=""/>
    <x v="0"/>
    <s v=""/>
    <x v="0"/>
    <s v=""/>
    <s v=""/>
    <x v="1"/>
    <x v="0"/>
    <n v="3500"/>
    <x v="1"/>
  </r>
  <r>
    <x v="0"/>
    <x v="147"/>
    <x v="5"/>
    <n v="24"/>
    <x v="147"/>
    <n v="24"/>
    <s v="ES - 21 All Age Autism Strategy"/>
    <s v="Providing support to people with Autism in Surrey"/>
    <x v="3"/>
    <s v="Care navigation and planning"/>
    <s v=""/>
    <x v="0"/>
    <s v=""/>
    <x v="0"/>
    <s v=""/>
    <s v=""/>
    <x v="1"/>
    <x v="0"/>
    <n v="68241"/>
    <x v="0"/>
  </r>
  <r>
    <x v="0"/>
    <x v="147"/>
    <x v="5"/>
    <n v="25"/>
    <x v="147"/>
    <n v="25"/>
    <s v="ES - 22 D2A funding - ASC"/>
    <s v="Funding for D2A"/>
    <x v="8"/>
    <s v="Domiciliary care to support hospital discharge (Discharge to Assess pathway 1)"/>
    <s v=""/>
    <x v="0"/>
    <s v=""/>
    <x v="0"/>
    <s v=""/>
    <s v=""/>
    <x v="2"/>
    <x v="0"/>
    <n v="57019"/>
    <x v="1"/>
  </r>
  <r>
    <x v="0"/>
    <x v="147"/>
    <x v="5"/>
    <n v="26"/>
    <x v="147"/>
    <n v="27"/>
    <s v="ES 23 - Disabled Facilities Grant"/>
    <s v="Funding passported to Borough and District Councils"/>
    <x v="14"/>
    <s v="Adaptations, including statutory DFG grants"/>
    <s v=""/>
    <x v="0"/>
    <s v=""/>
    <x v="0"/>
    <s v=""/>
    <s v=""/>
    <x v="1"/>
    <x v="2"/>
    <n v="1268237"/>
    <x v="0"/>
  </r>
  <r>
    <x v="0"/>
    <x v="147"/>
    <x v="5"/>
    <n v="27"/>
    <x v="147"/>
    <n v="28"/>
    <s v="ES 24 - Improve BCF 22/23"/>
    <s v="Support to D2A process through Care Home packages"/>
    <x v="4"/>
    <s v="Discharge from hospital (with reablement) to long term residential care (Discharge to Assess Pathway 3)"/>
    <s v=""/>
    <x v="0"/>
    <s v=""/>
    <x v="0"/>
    <s v=""/>
    <s v=""/>
    <x v="1"/>
    <x v="3"/>
    <n v="1729976"/>
    <x v="0"/>
  </r>
  <r>
    <x v="0"/>
    <x v="147"/>
    <x v="5"/>
    <n v="28"/>
    <x v="147"/>
    <n v="29"/>
    <s v="ES 25 - CCG Carry Forward from 21/22"/>
    <s v="This is the carryforward from the previous year, bids are made against this through the year"/>
    <x v="11"/>
    <s v="Other"/>
    <s v="Carry forward"/>
    <x v="1"/>
    <s v=""/>
    <x v="2"/>
    <s v=""/>
    <s v=""/>
    <x v="4"/>
    <x v="1"/>
    <n v="7581862"/>
    <x v="0"/>
  </r>
  <r>
    <x v="0"/>
    <x v="147"/>
    <x v="5"/>
    <n v="29"/>
    <x v="147"/>
    <n v="30"/>
    <s v="ES 26 SCC Carry Forward from 21/22"/>
    <s v="This is the carryforward from the previous year, bids are made against this through the year"/>
    <x v="11"/>
    <s v="Other"/>
    <s v="Carry forward"/>
    <x v="0"/>
    <s v=""/>
    <x v="0"/>
    <s v=""/>
    <s v=""/>
    <x v="1"/>
    <x v="4"/>
    <n v="281862"/>
    <x v="0"/>
  </r>
  <r>
    <x v="0"/>
    <x v="147"/>
    <x v="5"/>
    <n v="30"/>
    <x v="147"/>
    <n v="31"/>
    <s v="GW 1a - Responsibilities under the Care Act"/>
    <s v="Homecare Service Provision"/>
    <x v="7"/>
    <s v="Carer advice and support"/>
    <s v=""/>
    <x v="0"/>
    <s v=""/>
    <x v="0"/>
    <s v=""/>
    <s v=""/>
    <x v="1"/>
    <x v="0"/>
    <n v="427399"/>
    <x v="0"/>
  </r>
  <r>
    <x v="0"/>
    <x v="147"/>
    <x v="5"/>
    <n v="31"/>
    <x v="147"/>
    <n v="32"/>
    <s v="GW 1b - Responsibilities under the Care Act"/>
    <s v="Advocacy"/>
    <x v="7"/>
    <s v="Independent Mental Health Advocacy"/>
    <s v=""/>
    <x v="0"/>
    <s v=""/>
    <x v="0"/>
    <s v=""/>
    <s v=""/>
    <x v="1"/>
    <x v="0"/>
    <n v="5207"/>
    <x v="0"/>
  </r>
  <r>
    <x v="0"/>
    <x v="147"/>
    <x v="5"/>
    <n v="32"/>
    <x v="147"/>
    <n v="33"/>
    <s v="GW 1c - Responsibilities under the Care Act"/>
    <s v="Safeguarding"/>
    <x v="7"/>
    <s v="Other"/>
    <s v="Safeguarding Board"/>
    <x v="0"/>
    <s v=""/>
    <x v="0"/>
    <s v=""/>
    <s v=""/>
    <x v="1"/>
    <x v="0"/>
    <n v="20394"/>
    <x v="0"/>
  </r>
  <r>
    <x v="0"/>
    <x v="147"/>
    <x v="5"/>
    <n v="33"/>
    <x v="147"/>
    <n v="34"/>
    <s v="GW 2 - Carers Funding"/>
    <s v="Carers Contracts"/>
    <x v="13"/>
    <s v="Respite services"/>
    <s v=""/>
    <x v="0"/>
    <s v=""/>
    <x v="0"/>
    <s v=""/>
    <s v=""/>
    <x v="1"/>
    <x v="0"/>
    <n v="435000"/>
    <x v="0"/>
  </r>
  <r>
    <x v="0"/>
    <x v="147"/>
    <x v="5"/>
    <n v="34"/>
    <x v="147"/>
    <n v="35"/>
    <s v="GW 3 - Health Commissioned Services"/>
    <s v="Community Health Contracts"/>
    <x v="11"/>
    <s v="Multidisciplinary teams that are supporting independence, such as anticipatory care"/>
    <s v=""/>
    <x v="1"/>
    <s v=""/>
    <x v="2"/>
    <s v=""/>
    <s v=""/>
    <x v="3"/>
    <x v="0"/>
    <n v="3971932"/>
    <x v="0"/>
  </r>
  <r>
    <x v="0"/>
    <x v="147"/>
    <x v="5"/>
    <n v="35"/>
    <x v="147"/>
    <n v="36"/>
    <s v="GW 4 - Supported Employment"/>
    <s v="Mental Health Employment Support"/>
    <x v="0"/>
    <s v="Other"/>
    <s v="Employment Support for Mental Health"/>
    <x v="0"/>
    <s v=""/>
    <x v="2"/>
    <s v=""/>
    <s v=""/>
    <x v="0"/>
    <x v="0"/>
    <n v="141927"/>
    <x v="0"/>
  </r>
  <r>
    <x v="0"/>
    <x v="147"/>
    <x v="5"/>
    <n v="36"/>
    <x v="147"/>
    <n v="37"/>
    <s v="GW 5 - End of  Life Care -  Contract"/>
    <s v="End of Life Contract"/>
    <x v="3"/>
    <s v="Care navigation and planning"/>
    <s v=""/>
    <x v="1"/>
    <s v=""/>
    <x v="2"/>
    <s v=""/>
    <s v=""/>
    <x v="3"/>
    <x v="0"/>
    <n v="172545"/>
    <x v="0"/>
  </r>
  <r>
    <x v="0"/>
    <x v="147"/>
    <x v="5"/>
    <n v="37"/>
    <x v="147"/>
    <n v="38"/>
    <s v="GW 6 - Psychiatric Liaison Services"/>
    <s v="Mental Health Support"/>
    <x v="0"/>
    <s v="Other"/>
    <s v="Psychiatric Liaison"/>
    <x v="3"/>
    <s v=""/>
    <x v="2"/>
    <s v=""/>
    <s v=""/>
    <x v="5"/>
    <x v="0"/>
    <n v="179183"/>
    <x v="0"/>
  </r>
  <r>
    <x v="0"/>
    <x v="147"/>
    <x v="5"/>
    <n v="38"/>
    <x v="147"/>
    <n v="39"/>
    <s v="GW 7 - Mental Health wards"/>
    <s v="Mental Health Support"/>
    <x v="9"/>
    <s v="Multi-Disciplinary/Multi-Agency Discharge Teams supporting discharge"/>
    <s v=""/>
    <x v="3"/>
    <s v=""/>
    <x v="0"/>
    <s v=""/>
    <s v=""/>
    <x v="1"/>
    <x v="0"/>
    <n v="166646"/>
    <x v="0"/>
  </r>
  <r>
    <x v="0"/>
    <x v="147"/>
    <x v="5"/>
    <n v="39"/>
    <x v="147"/>
    <n v="40"/>
    <s v="GW 8 - Funding for NEA in acute"/>
    <s v="Contributions to Acute contracts"/>
    <x v="12"/>
    <s v=""/>
    <s v="Acute contracts"/>
    <x v="5"/>
    <s v=""/>
    <x v="2"/>
    <s v=""/>
    <s v=""/>
    <x v="6"/>
    <x v="0"/>
    <n v="200000"/>
    <x v="0"/>
  </r>
  <r>
    <x v="0"/>
    <x v="147"/>
    <x v="5"/>
    <n v="40"/>
    <x v="147"/>
    <n v="41"/>
    <s v="GW 9 - Blue Box"/>
    <s v="Discharge to Care Homes"/>
    <x v="9"/>
    <s v="Improved discharge to Care Homes"/>
    <s v=""/>
    <x v="1"/>
    <s v=""/>
    <x v="2"/>
    <s v=""/>
    <s v=""/>
    <x v="4"/>
    <x v="0"/>
    <n v="6054"/>
    <x v="0"/>
  </r>
  <r>
    <x v="0"/>
    <x v="147"/>
    <x v="5"/>
    <n v="41"/>
    <x v="147"/>
    <n v="42"/>
    <s v="GW 10 - Falls Co-ordinator"/>
    <s v="Falls Prevention"/>
    <x v="11"/>
    <s v="Integrated neighbourhood services"/>
    <s v=""/>
    <x v="1"/>
    <s v=""/>
    <x v="2"/>
    <s v=""/>
    <s v=""/>
    <x v="1"/>
    <x v="0"/>
    <n v="54590"/>
    <x v="0"/>
  </r>
  <r>
    <x v="0"/>
    <x v="147"/>
    <x v="5"/>
    <n v="42"/>
    <x v="147"/>
    <n v="43"/>
    <s v="GW 11 - Care Home Matrons "/>
    <s v="Discharge to Care Homes"/>
    <x v="9"/>
    <s v="Improved discharge to Care Homes"/>
    <s v=""/>
    <x v="1"/>
    <s v=""/>
    <x v="2"/>
    <s v=""/>
    <s v=""/>
    <x v="2"/>
    <x v="0"/>
    <n v="129669"/>
    <x v="0"/>
  </r>
  <r>
    <x v="0"/>
    <x v="147"/>
    <x v="5"/>
    <n v="43"/>
    <x v="147"/>
    <n v="44"/>
    <s v="GW 12 - Hoppa Bus"/>
    <s v="Relieving pressure in A&amp;E/reduce admissions"/>
    <x v="9"/>
    <s v="Monitoring and responding to system demand and capacity"/>
    <s v=""/>
    <x v="0"/>
    <s v=""/>
    <x v="2"/>
    <s v=""/>
    <s v=""/>
    <x v="1"/>
    <x v="0"/>
    <n v="160363"/>
    <x v="0"/>
  </r>
  <r>
    <x v="0"/>
    <x v="147"/>
    <x v="5"/>
    <n v="44"/>
    <x v="147"/>
    <n v="45"/>
    <s v="GW 13 - Let's get steady, Fall prevention"/>
    <s v="Falls Prevention"/>
    <x v="11"/>
    <s v="Integrated neighbourhood services"/>
    <s v=""/>
    <x v="1"/>
    <s v=""/>
    <x v="2"/>
    <s v=""/>
    <s v=""/>
    <x v="1"/>
    <x v="0"/>
    <n v="26000"/>
    <x v="0"/>
  </r>
  <r>
    <x v="0"/>
    <x v="147"/>
    <x v="5"/>
    <n v="45"/>
    <x v="147"/>
    <n v="46"/>
    <s v="GW 14 - Very High Intensity Users Programme"/>
    <s v="Focused support for High Intensity Users"/>
    <x v="3"/>
    <s v="Support for implementation of anticipatory care"/>
    <s v=""/>
    <x v="1"/>
    <s v=""/>
    <x v="2"/>
    <s v=""/>
    <s v=""/>
    <x v="4"/>
    <x v="0"/>
    <n v="56067.02"/>
    <x v="0"/>
  </r>
  <r>
    <x v="0"/>
    <x v="147"/>
    <x v="5"/>
    <n v="46"/>
    <x v="147"/>
    <n v="47"/>
    <s v="GW 15 - Reconnections matched funding"/>
    <s v="Match funding for Reconnections contract"/>
    <x v="11"/>
    <s v="Integrated neighbourhood services"/>
    <s v=""/>
    <x v="1"/>
    <s v=""/>
    <x v="2"/>
    <s v=""/>
    <s v=""/>
    <x v="4"/>
    <x v="0"/>
    <n v="50000"/>
    <x v="0"/>
  </r>
  <r>
    <x v="0"/>
    <x v="147"/>
    <x v="5"/>
    <n v="47"/>
    <x v="147"/>
    <n v="48"/>
    <s v="GW 16 - Carers Partnership Manager shortfall"/>
    <s v="Staffing costs"/>
    <x v="10"/>
    <s v="Joint commissioning infrastructure"/>
    <s v=""/>
    <x v="1"/>
    <s v=""/>
    <x v="2"/>
    <s v=""/>
    <s v=""/>
    <x v="4"/>
    <x v="0"/>
    <n v="18128"/>
    <x v="0"/>
  </r>
  <r>
    <x v="0"/>
    <x v="147"/>
    <x v="5"/>
    <n v="48"/>
    <x v="147"/>
    <n v="49"/>
    <s v="GW 17 - D2A funding"/>
    <s v="Funding for D2A"/>
    <x v="8"/>
    <s v="Domiciliary care to support hospital discharge (Discharge to Assess pathway 1)"/>
    <s v=""/>
    <x v="1"/>
    <s v=""/>
    <x v="2"/>
    <s v=""/>
    <s v=""/>
    <x v="2"/>
    <x v="0"/>
    <n v="179142"/>
    <x v="0"/>
  </r>
  <r>
    <x v="0"/>
    <x v="147"/>
    <x v="5"/>
    <n v="49"/>
    <x v="147"/>
    <n v="50"/>
    <s v="GW 18 - Falls Prevention Packs"/>
    <s v="Falls Prevention"/>
    <x v="11"/>
    <s v="Integrated neighbourhood services"/>
    <s v=""/>
    <x v="1"/>
    <s v=""/>
    <x v="2"/>
    <s v=""/>
    <s v=""/>
    <x v="1"/>
    <x v="0"/>
    <n v="10136"/>
    <x v="1"/>
  </r>
  <r>
    <x v="0"/>
    <x v="147"/>
    <x v="5"/>
    <n v="50"/>
    <x v="147"/>
    <n v="51"/>
    <s v="GW 19 - GP in A&amp;E"/>
    <s v="GP based in A&amp;E"/>
    <x v="11"/>
    <s v="Low level support for simple hospital discharges (Discharge to Assess pathway 0)"/>
    <s v=""/>
    <x v="2"/>
    <s v=""/>
    <x v="2"/>
    <s v=""/>
    <s v=""/>
    <x v="3"/>
    <x v="0"/>
    <n v="86065"/>
    <x v="1"/>
  </r>
  <r>
    <x v="0"/>
    <x v="147"/>
    <x v="5"/>
    <n v="51"/>
    <x v="147"/>
    <n v="52"/>
    <s v="GW 20 - Social Prescribing Administrator"/>
    <s v="Social Prescription"/>
    <x v="0"/>
    <s v="Social Prescribing"/>
    <s v=""/>
    <x v="1"/>
    <s v=""/>
    <x v="2"/>
    <s v=""/>
    <s v=""/>
    <x v="3"/>
    <x v="0"/>
    <n v="33000"/>
    <x v="1"/>
  </r>
  <r>
    <x v="0"/>
    <x v="147"/>
    <x v="5"/>
    <n v="52"/>
    <x v="147"/>
    <n v="53"/>
    <s v="GW 21 - Discharge Nurse"/>
    <s v="Discharge Nurse to support flow from Acute"/>
    <x v="9"/>
    <s v="Multi-Disciplinary/Multi-Agency Discharge Teams supporting discharge"/>
    <s v=""/>
    <x v="1"/>
    <s v=""/>
    <x v="2"/>
    <s v=""/>
    <s v=""/>
    <x v="3"/>
    <x v="0"/>
    <n v="22919"/>
    <x v="1"/>
  </r>
  <r>
    <x v="0"/>
    <x v="147"/>
    <x v="5"/>
    <n v="53"/>
    <x v="147"/>
    <n v="54"/>
    <s v="GW 22 - PTH Responsive Pilot"/>
    <s v="Phyllis Tuckwell Hospice Pilot project"/>
    <x v="15"/>
    <s v="Other"/>
    <s v="EOL Care"/>
    <x v="1"/>
    <s v=""/>
    <x v="2"/>
    <s v=""/>
    <s v=""/>
    <x v="6"/>
    <x v="0"/>
    <n v="54668"/>
    <x v="1"/>
  </r>
  <r>
    <x v="0"/>
    <x v="147"/>
    <x v="5"/>
    <n v="54"/>
    <x v="147"/>
    <n v="55"/>
    <s v="GW 23 - Independence and Prevention Lead"/>
    <s v="Independence and prevention lead"/>
    <x v="0"/>
    <s v="Social Prescribing"/>
    <s v=""/>
    <x v="1"/>
    <s v=""/>
    <x v="2"/>
    <s v=""/>
    <s v=""/>
    <x v="4"/>
    <x v="0"/>
    <n v="77819"/>
    <x v="1"/>
  </r>
  <r>
    <x v="0"/>
    <x v="147"/>
    <x v="5"/>
    <n v="55"/>
    <x v="147"/>
    <n v="56"/>
    <s v="GW 24 - Palliative Care Lead"/>
    <s v="Palliative Care Lead"/>
    <x v="15"/>
    <s v="Other"/>
    <s v="EOL Care"/>
    <x v="1"/>
    <s v=""/>
    <x v="2"/>
    <s v=""/>
    <s v=""/>
    <x v="4"/>
    <x v="0"/>
    <n v="25905"/>
    <x v="1"/>
  </r>
  <r>
    <x v="0"/>
    <x v="147"/>
    <x v="5"/>
    <n v="56"/>
    <x v="147"/>
    <n v="57"/>
    <s v="GW 25 - Community Discharge Nurses"/>
    <s v="Community Discharge Nurses"/>
    <x v="9"/>
    <s v="Multi-Disciplinary/Multi-Agency Discharge Teams supporting discharge"/>
    <s v=""/>
    <x v="1"/>
    <s v=""/>
    <x v="2"/>
    <s v=""/>
    <s v=""/>
    <x v="3"/>
    <x v="0"/>
    <n v="83721"/>
    <x v="1"/>
  </r>
  <r>
    <x v="0"/>
    <x v="147"/>
    <x v="5"/>
    <n v="57"/>
    <x v="147"/>
    <n v="58"/>
    <s v="GW 26 - MH Caseworker"/>
    <s v="MH Caseworker"/>
    <x v="15"/>
    <s v="Mental health /wellbeing"/>
    <s v=""/>
    <x v="3"/>
    <s v=""/>
    <x v="2"/>
    <s v=""/>
    <s v=""/>
    <x v="5"/>
    <x v="0"/>
    <n v="40000"/>
    <x v="1"/>
  </r>
  <r>
    <x v="0"/>
    <x v="147"/>
    <x v="5"/>
    <n v="58"/>
    <x v="147"/>
    <n v="59"/>
    <s v="GW 27 - Tech to Connect"/>
    <s v="Training to residents to enable social inclusion through the use of technology"/>
    <x v="1"/>
    <s v="Digital participation services"/>
    <s v=""/>
    <x v="6"/>
    <s v="Wellbeing services"/>
    <x v="2"/>
    <s v=""/>
    <s v=""/>
    <x v="0"/>
    <x v="0"/>
    <n v="92625"/>
    <x v="1"/>
  </r>
  <r>
    <x v="0"/>
    <x v="147"/>
    <x v="5"/>
    <n v="59"/>
    <x v="147"/>
    <n v="60"/>
    <s v="GW 28 - Outline Grant"/>
    <s v="Outline Grant"/>
    <x v="0"/>
    <s v="Social Prescribing"/>
    <s v=""/>
    <x v="1"/>
    <s v=""/>
    <x v="2"/>
    <s v=""/>
    <s v=""/>
    <x v="0"/>
    <x v="0"/>
    <n v="276"/>
    <x v="0"/>
  </r>
  <r>
    <x v="0"/>
    <x v="147"/>
    <x v="5"/>
    <n v="60"/>
    <x v="147"/>
    <n v="61"/>
    <s v="GW 29 - Art Therapy"/>
    <s v="Art Therapy"/>
    <x v="0"/>
    <s v="Social Prescribing"/>
    <s v=""/>
    <x v="1"/>
    <s v=""/>
    <x v="2"/>
    <s v=""/>
    <s v=""/>
    <x v="0"/>
    <x v="0"/>
    <n v="25000"/>
    <x v="1"/>
  </r>
  <r>
    <x v="0"/>
    <x v="147"/>
    <x v="5"/>
    <n v="61"/>
    <x v="147"/>
    <n v="62"/>
    <s v="GW 30 - Home from Hospital"/>
    <s v="Home First"/>
    <x v="9"/>
    <s v="Home First/Discharge to Assess - process support/core costs"/>
    <s v=""/>
    <x v="0"/>
    <s v=""/>
    <x v="0"/>
    <s v=""/>
    <s v=""/>
    <x v="0"/>
    <x v="0"/>
    <n v="23010"/>
    <x v="0"/>
  </r>
  <r>
    <x v="0"/>
    <x v="147"/>
    <x v="5"/>
    <n v="62"/>
    <x v="147"/>
    <n v="63"/>
    <s v="GW 31 - Stroke Support"/>
    <s v="Contribution to Stroke Support contract"/>
    <x v="3"/>
    <s v="Care navigation and planning"/>
    <s v=""/>
    <x v="0"/>
    <s v=""/>
    <x v="0"/>
    <s v=""/>
    <s v=""/>
    <x v="0"/>
    <x v="0"/>
    <n v="21060"/>
    <x v="0"/>
  </r>
  <r>
    <x v="0"/>
    <x v="147"/>
    <x v="5"/>
    <n v="63"/>
    <x v="147"/>
    <n v="64"/>
    <s v="GW 32 - TECS"/>
    <s v="Technology Enabled Care Services"/>
    <x v="1"/>
    <s v="Telecare"/>
    <s v=""/>
    <x v="0"/>
    <s v=""/>
    <x v="0"/>
    <s v=""/>
    <s v=""/>
    <x v="1"/>
    <x v="0"/>
    <n v="107000"/>
    <x v="0"/>
  </r>
  <r>
    <x v="0"/>
    <x v="147"/>
    <x v="5"/>
    <n v="64"/>
    <x v="147"/>
    <n v="65"/>
    <s v="GW 33 - Information and Advice"/>
    <s v="Information and advice for the public to navigate the care sector"/>
    <x v="3"/>
    <s v="Care navigation and planning"/>
    <s v=""/>
    <x v="0"/>
    <s v=""/>
    <x v="0"/>
    <s v=""/>
    <s v=""/>
    <x v="1"/>
    <x v="0"/>
    <n v="44361"/>
    <x v="0"/>
  </r>
  <r>
    <x v="0"/>
    <x v="147"/>
    <x v="5"/>
    <n v="65"/>
    <x v="147"/>
    <n v="66"/>
    <s v="GW 34a - Mental Health Community Connections"/>
    <s v="Mental Health Support"/>
    <x v="0"/>
    <s v="Other"/>
    <s v="Mental Health community support contracts"/>
    <x v="0"/>
    <s v=""/>
    <x v="0"/>
    <s v=""/>
    <s v=""/>
    <x v="0"/>
    <x v="0"/>
    <n v="268452"/>
    <x v="0"/>
  </r>
  <r>
    <x v="0"/>
    <x v="147"/>
    <x v="5"/>
    <n v="66"/>
    <x v="147"/>
    <n v="67"/>
    <s v="GW 34b - Mental Health Community Connections"/>
    <s v="Mental Health Support"/>
    <x v="0"/>
    <s v="Other"/>
    <s v="Mental Health community support contracts"/>
    <x v="0"/>
    <s v=""/>
    <x v="0"/>
    <s v=""/>
    <s v=""/>
    <x v="0"/>
    <x v="4"/>
    <n v="86320"/>
    <x v="0"/>
  </r>
  <r>
    <x v="0"/>
    <x v="147"/>
    <x v="5"/>
    <n v="67"/>
    <x v="147"/>
    <n v="68"/>
    <s v="GW 35 - Handy Persons"/>
    <s v="Handy Persons - not DFG funded"/>
    <x v="2"/>
    <s v=""/>
    <s v=""/>
    <x v="0"/>
    <s v=""/>
    <x v="0"/>
    <s v=""/>
    <s v=""/>
    <x v="1"/>
    <x v="0"/>
    <n v="47925"/>
    <x v="0"/>
  </r>
  <r>
    <x v="0"/>
    <x v="147"/>
    <x v="5"/>
    <n v="68"/>
    <x v="147"/>
    <n v="69"/>
    <s v="GW 36 - Community Equipment"/>
    <s v="Community Equipment Service"/>
    <x v="1"/>
    <s v="Community based equipment"/>
    <s v=""/>
    <x v="0"/>
    <s v=""/>
    <x v="1"/>
    <s v="0.5"/>
    <s v="0.5"/>
    <x v="2"/>
    <x v="0"/>
    <n v="586216"/>
    <x v="0"/>
  </r>
  <r>
    <x v="0"/>
    <x v="147"/>
    <x v="5"/>
    <n v="69"/>
    <x v="147"/>
    <n v="70"/>
    <s v="GW 37 - Social Prescribing"/>
    <s v="Social Prescription"/>
    <x v="0"/>
    <s v="Social Prescribing"/>
    <s v=""/>
    <x v="1"/>
    <s v=""/>
    <x v="2"/>
    <s v=""/>
    <s v=""/>
    <x v="0"/>
    <x v="0"/>
    <n v="64444"/>
    <x v="0"/>
  </r>
  <r>
    <x v="0"/>
    <x v="147"/>
    <x v="5"/>
    <n v="70"/>
    <x v="147"/>
    <n v="71"/>
    <s v="GW 38 - Safe &amp; Settled"/>
    <s v="Discharge from Hospital - low level support required"/>
    <x v="11"/>
    <s v="Low level support for simple hospital discharges (Discharge to Assess pathway 0)"/>
    <s v=""/>
    <x v="0"/>
    <s v=""/>
    <x v="0"/>
    <s v=""/>
    <s v=""/>
    <x v="1"/>
    <x v="0"/>
    <n v="65443"/>
    <x v="1"/>
  </r>
  <r>
    <x v="0"/>
    <x v="147"/>
    <x v="5"/>
    <n v="71"/>
    <x v="147"/>
    <n v="72"/>
    <s v="GW 39- All Age Autism Strategy"/>
    <s v="Providing support to people with Autism in Surrey"/>
    <x v="3"/>
    <s v="Care navigation and planning"/>
    <s v=""/>
    <x v="0"/>
    <s v=""/>
    <x v="0"/>
    <s v=""/>
    <s v=""/>
    <x v="1"/>
    <x v="0"/>
    <n v="73347"/>
    <x v="0"/>
  </r>
  <r>
    <x v="0"/>
    <x v="147"/>
    <x v="5"/>
    <n v="72"/>
    <x v="147"/>
    <n v="73"/>
    <s v="GW40 - D2A funding - ASC"/>
    <s v="Funding for D2A"/>
    <x v="8"/>
    <s v="Domiciliary care to support hospital discharge (Discharge to Assess pathway 1)"/>
    <s v=""/>
    <x v="0"/>
    <s v=""/>
    <x v="0"/>
    <s v=""/>
    <s v=""/>
    <x v="2"/>
    <x v="0"/>
    <n v="120969"/>
    <x v="1"/>
  </r>
  <r>
    <x v="0"/>
    <x v="147"/>
    <x v="5"/>
    <n v="73"/>
    <x v="147"/>
    <n v="74"/>
    <s v="GW 42 - Disabled Facilities Grant"/>
    <s v="Funding passported to Borough and District Councils"/>
    <x v="14"/>
    <s v="Adaptations, including statutory DFG grants"/>
    <s v=""/>
    <x v="0"/>
    <s v=""/>
    <x v="0"/>
    <s v=""/>
    <s v=""/>
    <x v="1"/>
    <x v="2"/>
    <n v="1253448"/>
    <x v="0"/>
  </r>
  <r>
    <x v="0"/>
    <x v="147"/>
    <x v="5"/>
    <n v="74"/>
    <x v="147"/>
    <n v="75"/>
    <s v="GW 43 - Improve BCF 22/23"/>
    <s v="Support to D2A process through Care Home packages"/>
    <x v="4"/>
    <s v="Discharge from hospital (with reablement) to long term residential care (Discharge to Assess Pathway 3)"/>
    <s v=""/>
    <x v="0"/>
    <s v=""/>
    <x v="0"/>
    <s v=""/>
    <s v=""/>
    <x v="1"/>
    <x v="3"/>
    <n v="1981153"/>
    <x v="0"/>
  </r>
  <r>
    <x v="0"/>
    <x v="147"/>
    <x v="5"/>
    <n v="75"/>
    <x v="147"/>
    <n v="76"/>
    <s v="GW 44 - CCG Carry Forward from 21/22"/>
    <s v="This is the carryforward from the previous year, bids are made against this through the year"/>
    <x v="11"/>
    <s v="Other"/>
    <s v="Carry forward"/>
    <x v="1"/>
    <s v=""/>
    <x v="2"/>
    <s v=""/>
    <s v=""/>
    <x v="4"/>
    <x v="1"/>
    <n v="4370133"/>
    <x v="0"/>
  </r>
  <r>
    <x v="0"/>
    <x v="147"/>
    <x v="5"/>
    <n v="76"/>
    <x v="147"/>
    <n v="77"/>
    <s v="GW 45 - SCC Carry Forward 21/22"/>
    <s v="This is the carryforward from the previous year, bids are made against this through the year"/>
    <x v="11"/>
    <s v="Other"/>
    <s v="Carry forward"/>
    <x v="0"/>
    <s v=""/>
    <x v="0"/>
    <s v=""/>
    <s v=""/>
    <x v="1"/>
    <x v="4"/>
    <n v="370133"/>
    <x v="0"/>
  </r>
  <r>
    <x v="0"/>
    <x v="147"/>
    <x v="5"/>
    <n v="77"/>
    <x v="147"/>
    <n v="78"/>
    <s v="NW 1a - Responsibilities under the Care Act"/>
    <s v="Homecare Service Provision"/>
    <x v="7"/>
    <s v="Carer advice and support"/>
    <s v=""/>
    <x v="0"/>
    <s v=""/>
    <x v="0"/>
    <s v=""/>
    <s v=""/>
    <x v="1"/>
    <x v="0"/>
    <n v="734033"/>
    <x v="0"/>
  </r>
  <r>
    <x v="0"/>
    <x v="147"/>
    <x v="5"/>
    <n v="78"/>
    <x v="147"/>
    <n v="79"/>
    <s v="NW 1b - Responsibilities under the Care Act"/>
    <s v="Advocacy"/>
    <x v="7"/>
    <s v="Independent Mental Health Advocacy"/>
    <s v=""/>
    <x v="0"/>
    <s v=""/>
    <x v="0"/>
    <s v=""/>
    <s v=""/>
    <x v="1"/>
    <x v="0"/>
    <n v="8943"/>
    <x v="0"/>
  </r>
  <r>
    <x v="0"/>
    <x v="147"/>
    <x v="5"/>
    <n v="79"/>
    <x v="147"/>
    <n v="80"/>
    <s v="NW 1c - Responsibilities under the Care Act"/>
    <s v="Safeguarding"/>
    <x v="7"/>
    <s v="Other"/>
    <s v="Safeguarding Board"/>
    <x v="0"/>
    <s v=""/>
    <x v="0"/>
    <s v=""/>
    <s v=""/>
    <x v="1"/>
    <x v="0"/>
    <n v="35025"/>
    <x v="0"/>
  </r>
  <r>
    <x v="0"/>
    <x v="147"/>
    <x v="5"/>
    <n v="80"/>
    <x v="147"/>
    <n v="81"/>
    <s v="NW 2 - Carers Funding"/>
    <s v="Carers Contracts"/>
    <x v="13"/>
    <s v="Respite services"/>
    <s v=""/>
    <x v="0"/>
    <s v=""/>
    <x v="0"/>
    <s v=""/>
    <s v=""/>
    <x v="1"/>
    <x v="0"/>
    <n v="747000"/>
    <x v="0"/>
  </r>
  <r>
    <x v="0"/>
    <x v="147"/>
    <x v="5"/>
    <n v="81"/>
    <x v="147"/>
    <n v="82"/>
    <s v="NW 3 - Health Commissioned Services"/>
    <s v="Community Health Contracts"/>
    <x v="11"/>
    <s v="Multidisciplinary teams that are supporting independence, such as anticipatory care"/>
    <s v=""/>
    <x v="1"/>
    <s v=""/>
    <x v="2"/>
    <s v=""/>
    <s v=""/>
    <x v="3"/>
    <x v="0"/>
    <n v="7291546"/>
    <x v="0"/>
  </r>
  <r>
    <x v="0"/>
    <x v="147"/>
    <x v="5"/>
    <n v="82"/>
    <x v="147"/>
    <n v="83"/>
    <s v="NW 4 - Supported Employment"/>
    <s v="Mental Health Employment Support"/>
    <x v="0"/>
    <s v="Other"/>
    <s v="Employment Support for Mental Health"/>
    <x v="0"/>
    <s v=""/>
    <x v="2"/>
    <s v=""/>
    <s v=""/>
    <x v="0"/>
    <x v="0"/>
    <n v="237148"/>
    <x v="0"/>
  </r>
  <r>
    <x v="0"/>
    <x v="147"/>
    <x v="5"/>
    <n v="83"/>
    <x v="147"/>
    <n v="84"/>
    <s v="NW 5 - Mental Health Virtual Wards"/>
    <s v="Mental Health Support"/>
    <x v="15"/>
    <s v="Mental health /wellbeing"/>
    <s v=""/>
    <x v="2"/>
    <s v=""/>
    <x v="2"/>
    <s v=""/>
    <s v=""/>
    <x v="3"/>
    <x v="0"/>
    <n v="424071"/>
    <x v="0"/>
  </r>
  <r>
    <x v="0"/>
    <x v="147"/>
    <x v="5"/>
    <n v="84"/>
    <x v="147"/>
    <n v="85"/>
    <s v="NW 6 - Acute Contributions"/>
    <s v="Contributions to Acute contracts"/>
    <x v="12"/>
    <s v=""/>
    <s v="Acute contracts"/>
    <x v="5"/>
    <s v=""/>
    <x v="2"/>
    <s v=""/>
    <s v=""/>
    <x v="6"/>
    <x v="0"/>
    <n v="1687000"/>
    <x v="0"/>
  </r>
  <r>
    <x v="0"/>
    <x v="147"/>
    <x v="5"/>
    <n v="85"/>
    <x v="147"/>
    <n v="86"/>
    <s v="NW 7 - D2A funding"/>
    <s v="Funding for D2A"/>
    <x v="8"/>
    <s v="Domiciliary care to support hospital discharge (Discharge to Assess pathway 1)"/>
    <s v=""/>
    <x v="1"/>
    <s v=""/>
    <x v="2"/>
    <s v=""/>
    <s v=""/>
    <x v="2"/>
    <x v="0"/>
    <n v="942668"/>
    <x v="0"/>
  </r>
  <r>
    <x v="0"/>
    <x v="147"/>
    <x v="5"/>
    <n v="86"/>
    <x v="147"/>
    <n v="87"/>
    <s v="NW 8 - Home from Hospital"/>
    <s v="Home First"/>
    <x v="9"/>
    <s v="Home First/Discharge to Assess - process support/core costs"/>
    <s v=""/>
    <x v="0"/>
    <s v=""/>
    <x v="0"/>
    <s v=""/>
    <s v=""/>
    <x v="1"/>
    <x v="0"/>
    <n v="90527"/>
    <x v="0"/>
  </r>
  <r>
    <x v="0"/>
    <x v="147"/>
    <x v="5"/>
    <n v="87"/>
    <x v="147"/>
    <n v="88"/>
    <s v="NW 9 - Stroke Support"/>
    <s v="Contribution to Stroke Support contract"/>
    <x v="3"/>
    <s v="Care navigation and planning"/>
    <s v=""/>
    <x v="0"/>
    <s v=""/>
    <x v="0"/>
    <s v=""/>
    <s v=""/>
    <x v="0"/>
    <x v="0"/>
    <n v="34749"/>
    <x v="0"/>
  </r>
  <r>
    <x v="0"/>
    <x v="147"/>
    <x v="5"/>
    <n v="88"/>
    <x v="147"/>
    <n v="89"/>
    <s v="NW 10 - TECS"/>
    <s v="Technology Enabled Care Services"/>
    <x v="1"/>
    <s v="Telecare"/>
    <s v=""/>
    <x v="0"/>
    <s v=""/>
    <x v="0"/>
    <s v=""/>
    <s v=""/>
    <x v="1"/>
    <x v="0"/>
    <n v="210000"/>
    <x v="0"/>
  </r>
  <r>
    <x v="0"/>
    <x v="147"/>
    <x v="5"/>
    <n v="89"/>
    <x v="147"/>
    <n v="90"/>
    <s v="NW 11 - Information &amp; Advice"/>
    <s v="Information and advice for the public to navigate the care sector"/>
    <x v="3"/>
    <s v="Care navigation and planning"/>
    <s v=""/>
    <x v="0"/>
    <s v=""/>
    <x v="0"/>
    <s v=""/>
    <s v=""/>
    <x v="1"/>
    <x v="0"/>
    <n v="73049"/>
    <x v="0"/>
  </r>
  <r>
    <x v="0"/>
    <x v="147"/>
    <x v="5"/>
    <n v="90"/>
    <x v="147"/>
    <n v="91"/>
    <s v="NW 12a - Mental Health Community Connections"/>
    <s v="Mental Health Support"/>
    <x v="0"/>
    <s v="Other"/>
    <s v="Mental Health community support contracts"/>
    <x v="0"/>
    <s v=""/>
    <x v="0"/>
    <s v=""/>
    <s v=""/>
    <x v="0"/>
    <x v="0"/>
    <n v="458827"/>
    <x v="0"/>
  </r>
  <r>
    <x v="0"/>
    <x v="147"/>
    <x v="5"/>
    <n v="91"/>
    <x v="147"/>
    <n v="92"/>
    <s v="NW 12b - Mental Health Community Connections"/>
    <s v="Mental Health Support"/>
    <x v="0"/>
    <s v="Other"/>
    <s v="Mental Health community support contracts"/>
    <x v="0"/>
    <s v=""/>
    <x v="0"/>
    <s v=""/>
    <s v=""/>
    <x v="0"/>
    <x v="4"/>
    <n v="147537"/>
    <x v="0"/>
  </r>
  <r>
    <x v="0"/>
    <x v="147"/>
    <x v="5"/>
    <n v="92"/>
    <x v="147"/>
    <n v="93"/>
    <s v="NW 13 - Handy Persons"/>
    <s v="Handy Persons - not DFG funded"/>
    <x v="2"/>
    <s v=""/>
    <s v=""/>
    <x v="0"/>
    <s v=""/>
    <x v="0"/>
    <s v=""/>
    <s v=""/>
    <x v="1"/>
    <x v="0"/>
    <n v="97938"/>
    <x v="0"/>
  </r>
  <r>
    <x v="0"/>
    <x v="147"/>
    <x v="5"/>
    <n v="93"/>
    <x v="147"/>
    <n v="94"/>
    <s v="NW 14 - Community Equipment"/>
    <s v="Community Equipment Service"/>
    <x v="1"/>
    <s v="Community based equipment"/>
    <s v=""/>
    <x v="0"/>
    <s v=""/>
    <x v="1"/>
    <s v="0.5"/>
    <s v="0.5"/>
    <x v="2"/>
    <x v="0"/>
    <n v="810538"/>
    <x v="0"/>
  </r>
  <r>
    <x v="0"/>
    <x v="147"/>
    <x v="5"/>
    <n v="94"/>
    <x v="147"/>
    <n v="95"/>
    <s v="NW 15 All age Autism Strategy"/>
    <s v="Providing support to people with Autism in Surrey"/>
    <x v="3"/>
    <s v="Care navigation and planning"/>
    <s v=""/>
    <x v="0"/>
    <s v=""/>
    <x v="0"/>
    <s v=""/>
    <s v=""/>
    <x v="1"/>
    <x v="0"/>
    <n v="154879"/>
    <x v="0"/>
  </r>
  <r>
    <x v="0"/>
    <x v="147"/>
    <x v="5"/>
    <n v="95"/>
    <x v="147"/>
    <n v="96"/>
    <s v="NW 16 - D2A funding - ASC"/>
    <s v="Funding for D2A"/>
    <x v="8"/>
    <s v="Domiciliary care to support hospital discharge (Discharge to Assess pathway 1)"/>
    <s v=""/>
    <x v="0"/>
    <s v=""/>
    <x v="0"/>
    <s v=""/>
    <s v=""/>
    <x v="2"/>
    <x v="0"/>
    <n v="49940"/>
    <x v="0"/>
  </r>
  <r>
    <x v="0"/>
    <x v="147"/>
    <x v="5"/>
    <n v="96"/>
    <x v="147"/>
    <n v="97"/>
    <s v="NW 17 - Disabled Facilities Grant"/>
    <s v="Funding passported to Borough and District Councils"/>
    <x v="14"/>
    <s v="Adaptations, including statutory DFG grants"/>
    <s v=""/>
    <x v="0"/>
    <s v=""/>
    <x v="0"/>
    <s v=""/>
    <s v=""/>
    <x v="1"/>
    <x v="2"/>
    <n v="3622770"/>
    <x v="0"/>
  </r>
  <r>
    <x v="0"/>
    <x v="147"/>
    <x v="5"/>
    <n v="97"/>
    <x v="147"/>
    <n v="98"/>
    <s v="NW 18 - Improve BCF 22/23"/>
    <s v="Support to D2A process through Care Home packages"/>
    <x v="4"/>
    <s v="Discharge from hospital (with reablement) to long term residential care (Discharge to Assess Pathway 3)"/>
    <s v=""/>
    <x v="0"/>
    <s v=""/>
    <x v="0"/>
    <s v=""/>
    <s v=""/>
    <x v="1"/>
    <x v="3"/>
    <n v="3400298"/>
    <x v="0"/>
  </r>
  <r>
    <x v="0"/>
    <x v="147"/>
    <x v="5"/>
    <n v="98"/>
    <x v="147"/>
    <n v="99"/>
    <s v="NW 19 - SCC Carry forward from 21/22"/>
    <s v="This is the carryforward from the previous year, bids are made against this through the year"/>
    <x v="11"/>
    <s v="Other"/>
    <s v="Carry forward"/>
    <x v="0"/>
    <s v=""/>
    <x v="0"/>
    <s v=""/>
    <s v=""/>
    <x v="1"/>
    <x v="4"/>
    <n v="505706"/>
    <x v="0"/>
  </r>
  <r>
    <x v="0"/>
    <x v="147"/>
    <x v="5"/>
    <n v="99"/>
    <x v="147"/>
    <n v="100"/>
    <s v="NW 20 - CCG Carry forward from 21/22"/>
    <s v="This is the carryforward from the previous year, bids are made against this through the year"/>
    <x v="11"/>
    <s v="Other"/>
    <s v="Carry forward"/>
    <x v="1"/>
    <s v=""/>
    <x v="2"/>
    <s v=""/>
    <s v=""/>
    <x v="4"/>
    <x v="1"/>
    <n v="4505705"/>
    <x v="0"/>
  </r>
  <r>
    <x v="0"/>
    <x v="147"/>
    <x v="5"/>
    <n v="100"/>
    <x v="147"/>
    <n v="101"/>
    <s v="SD 1a - New responsibilities under the Care Act"/>
    <s v="Homecare Service Provision"/>
    <x v="7"/>
    <s v="Carer advice and support"/>
    <s v=""/>
    <x v="0"/>
    <s v=""/>
    <x v="0"/>
    <s v=""/>
    <s v=""/>
    <x v="1"/>
    <x v="0"/>
    <n v="610436"/>
    <x v="0"/>
  </r>
  <r>
    <x v="0"/>
    <x v="147"/>
    <x v="5"/>
    <n v="101"/>
    <x v="147"/>
    <n v="102"/>
    <s v="SD 1b - New responsibilities under the Care Act"/>
    <s v="Advocacy"/>
    <x v="7"/>
    <s v="Independent Mental Health Advocacy"/>
    <s v=""/>
    <x v="0"/>
    <s v=""/>
    <x v="0"/>
    <s v=""/>
    <s v=""/>
    <x v="1"/>
    <x v="0"/>
    <n v="7437"/>
    <x v="0"/>
  </r>
  <r>
    <x v="0"/>
    <x v="147"/>
    <x v="5"/>
    <n v="102"/>
    <x v="147"/>
    <n v="103"/>
    <s v="SD 1c - New responsibilities under the Care Act"/>
    <s v="Safeguarding"/>
    <x v="7"/>
    <s v="Other"/>
    <s v="Safeguarding Board"/>
    <x v="0"/>
    <s v=""/>
    <x v="0"/>
    <s v=""/>
    <s v=""/>
    <x v="1"/>
    <x v="0"/>
    <n v="29127"/>
    <x v="0"/>
  </r>
  <r>
    <x v="0"/>
    <x v="147"/>
    <x v="5"/>
    <n v="103"/>
    <x v="147"/>
    <n v="104"/>
    <s v="SD 2 - Carers Funding"/>
    <s v="Carers Contracts"/>
    <x v="13"/>
    <s v="Respite services"/>
    <s v=""/>
    <x v="0"/>
    <s v=""/>
    <x v="0"/>
    <s v=""/>
    <s v=""/>
    <x v="1"/>
    <x v="0"/>
    <n v="621000"/>
    <x v="0"/>
  </r>
  <r>
    <x v="0"/>
    <x v="147"/>
    <x v="5"/>
    <n v="104"/>
    <x v="147"/>
    <n v="105"/>
    <s v="SD 3 - Health Commissioned Services"/>
    <s v="Community Health Contracts"/>
    <x v="11"/>
    <s v="Multidisciplinary teams that are supporting independence, such as anticipatory care"/>
    <s v=""/>
    <x v="1"/>
    <s v=""/>
    <x v="2"/>
    <s v=""/>
    <s v=""/>
    <x v="3"/>
    <x v="0"/>
    <n v="5944914"/>
    <x v="0"/>
  </r>
  <r>
    <x v="0"/>
    <x v="147"/>
    <x v="5"/>
    <n v="105"/>
    <x v="147"/>
    <n v="106"/>
    <s v="SD 4 - Supported Employment"/>
    <s v="Mental Health Employment Support"/>
    <x v="0"/>
    <s v="Other"/>
    <s v="Employment Support for Mental Health"/>
    <x v="0"/>
    <s v=""/>
    <x v="2"/>
    <s v=""/>
    <s v=""/>
    <x v="0"/>
    <x v="0"/>
    <n v="173715"/>
    <x v="0"/>
  </r>
  <r>
    <x v="0"/>
    <x v="147"/>
    <x v="5"/>
    <n v="106"/>
    <x v="147"/>
    <n v="107"/>
    <s v="SD 5 - End of Life Care Contract"/>
    <s v="End of Life Contract"/>
    <x v="3"/>
    <s v="Care navigation and planning"/>
    <s v=""/>
    <x v="1"/>
    <s v=""/>
    <x v="2"/>
    <s v=""/>
    <s v=""/>
    <x v="3"/>
    <x v="0"/>
    <n v="326227"/>
    <x v="0"/>
  </r>
  <r>
    <x v="0"/>
    <x v="147"/>
    <x v="5"/>
    <n v="107"/>
    <x v="147"/>
    <n v="108"/>
    <s v="SD 6 - Integrated Teams"/>
    <s v="Integrated Community Health Team"/>
    <x v="9"/>
    <s v="Multi-Disciplinary/Multi-Agency Discharge Teams supporting discharge"/>
    <s v=""/>
    <x v="1"/>
    <s v=""/>
    <x v="2"/>
    <s v=""/>
    <s v=""/>
    <x v="3"/>
    <x v="0"/>
    <n v="502684.75"/>
    <x v="0"/>
  </r>
  <r>
    <x v="0"/>
    <x v="147"/>
    <x v="5"/>
    <n v="108"/>
    <x v="147"/>
    <n v="109"/>
    <s v="SD 7 - Care Home support post"/>
    <s v="Support to Care Homes"/>
    <x v="3"/>
    <s v="Care navigation and planning"/>
    <s v=""/>
    <x v="4"/>
    <s v=""/>
    <x v="2"/>
    <s v=""/>
    <s v=""/>
    <x v="4"/>
    <x v="0"/>
    <n v="37000"/>
    <x v="0"/>
  </r>
  <r>
    <x v="0"/>
    <x v="147"/>
    <x v="5"/>
    <n v="109"/>
    <x v="147"/>
    <n v="110"/>
    <s v="SD 8 - Mental Health - Psychiatric Liaison - Contract"/>
    <s v="Mental Health Support"/>
    <x v="0"/>
    <s v="Other"/>
    <s v="Psychiatric Liaison"/>
    <x v="3"/>
    <s v=""/>
    <x v="2"/>
    <s v=""/>
    <s v=""/>
    <x v="5"/>
    <x v="0"/>
    <n v="440133"/>
    <x v="0"/>
  </r>
  <r>
    <x v="0"/>
    <x v="147"/>
    <x v="5"/>
    <n v="110"/>
    <x v="147"/>
    <n v="111"/>
    <s v="SD 9 - Local CCG Schemes mapped to BCF projects"/>
    <s v="Various small contracts"/>
    <x v="11"/>
    <s v="Integrated neighbourhood services"/>
    <s v=""/>
    <x v="1"/>
    <s v=""/>
    <x v="2"/>
    <s v=""/>
    <s v=""/>
    <x v="4"/>
    <x v="0"/>
    <n v="83899"/>
    <x v="0"/>
  </r>
  <r>
    <x v="0"/>
    <x v="147"/>
    <x v="5"/>
    <n v="111"/>
    <x v="147"/>
    <n v="112"/>
    <s v="SD 10 - Funding for NEA in acute"/>
    <s v="Contributions to Acute contracts"/>
    <x v="12"/>
    <s v=""/>
    <s v="Acute contracts"/>
    <x v="5"/>
    <s v=""/>
    <x v="2"/>
    <s v=""/>
    <s v=""/>
    <x v="6"/>
    <x v="0"/>
    <n v="334000.03999999986"/>
    <x v="0"/>
  </r>
  <r>
    <x v="0"/>
    <x v="147"/>
    <x v="5"/>
    <n v="112"/>
    <x v="147"/>
    <n v="113"/>
    <s v="SD 11 - D2A funding"/>
    <s v="Funding for D2A"/>
    <x v="8"/>
    <s v="Domiciliary care to support hospital discharge (Discharge to Assess pathway 1)"/>
    <s v=""/>
    <x v="1"/>
    <s v=""/>
    <x v="2"/>
    <s v=""/>
    <s v=""/>
    <x v="2"/>
    <x v="0"/>
    <n v="784590"/>
    <x v="0"/>
  </r>
  <r>
    <x v="0"/>
    <x v="147"/>
    <x v="5"/>
    <n v="113"/>
    <x v="147"/>
    <n v="114"/>
    <s v="SD 12 - Tech to Connect"/>
    <s v="Training to residents to enable social inclusion through the use of technology"/>
    <x v="1"/>
    <s v="Digital participation services"/>
    <s v=""/>
    <x v="6"/>
    <s v="Wellbeing services"/>
    <x v="2"/>
    <s v=""/>
    <s v=""/>
    <x v="0"/>
    <x v="0"/>
    <n v="54000"/>
    <x v="0"/>
  </r>
  <r>
    <x v="0"/>
    <x v="147"/>
    <x v="5"/>
    <n v="114"/>
    <x v="147"/>
    <n v="115"/>
    <s v="SD 13 - Care Home Improvement and Infection Control"/>
    <s v="Care Home improvement including workforce training"/>
    <x v="9"/>
    <s v="Improved discharge to Care Homes"/>
    <s v=""/>
    <x v="6"/>
    <s v="Workforce Development"/>
    <x v="2"/>
    <s v=""/>
    <s v=""/>
    <x v="4"/>
    <x v="0"/>
    <n v="37000"/>
    <x v="0"/>
  </r>
  <r>
    <x v="0"/>
    <x v="147"/>
    <x v="5"/>
    <n v="115"/>
    <x v="147"/>
    <n v="116"/>
    <s v="SD 14 - Falls Prevention Packs "/>
    <s v="Falls Prevention"/>
    <x v="11"/>
    <s v="Integrated neighbourhood services"/>
    <s v=""/>
    <x v="1"/>
    <s v=""/>
    <x v="2"/>
    <s v=""/>
    <s v=""/>
    <x v="4"/>
    <x v="0"/>
    <n v="10782"/>
    <x v="0"/>
  </r>
  <r>
    <x v="0"/>
    <x v="147"/>
    <x v="5"/>
    <n v="116"/>
    <x v="147"/>
    <n v="117"/>
    <s v="SD 15 - Hospital to Home Support Service"/>
    <s v="Home First"/>
    <x v="9"/>
    <s v="Home First/Discharge to Assess - process support/core costs"/>
    <s v=""/>
    <x v="0"/>
    <s v=""/>
    <x v="0"/>
    <s v=""/>
    <s v=""/>
    <x v="0"/>
    <x v="0"/>
    <n v="82198"/>
    <x v="0"/>
  </r>
  <r>
    <x v="0"/>
    <x v="147"/>
    <x v="5"/>
    <n v="117"/>
    <x v="147"/>
    <n v="118"/>
    <s v="SD 16 - Stroke Support"/>
    <s v="Contribution to Stroke Support contract"/>
    <x v="3"/>
    <s v="Care navigation and planning"/>
    <s v=""/>
    <x v="0"/>
    <s v=""/>
    <x v="0"/>
    <s v=""/>
    <s v=""/>
    <x v="0"/>
    <x v="0"/>
    <n v="32643"/>
    <x v="0"/>
  </r>
  <r>
    <x v="0"/>
    <x v="147"/>
    <x v="5"/>
    <n v="118"/>
    <x v="147"/>
    <n v="119"/>
    <s v="SD 17 - TECS"/>
    <s v="Technology Enabled Care Services"/>
    <x v="1"/>
    <s v="Telecare"/>
    <s v=""/>
    <x v="0"/>
    <s v=""/>
    <x v="0"/>
    <s v=""/>
    <s v=""/>
    <x v="1"/>
    <x v="0"/>
    <n v="225000"/>
    <x v="0"/>
  </r>
  <r>
    <x v="0"/>
    <x v="147"/>
    <x v="5"/>
    <n v="119"/>
    <x v="147"/>
    <n v="120"/>
    <s v="SD 18 - Information &amp; Advice"/>
    <s v="Information and advice for the public to navigate the care sector"/>
    <x v="3"/>
    <s v="Care navigation and planning"/>
    <s v=""/>
    <x v="0"/>
    <s v=""/>
    <x v="0"/>
    <s v=""/>
    <s v=""/>
    <x v="1"/>
    <x v="0"/>
    <n v="65090"/>
    <x v="0"/>
  </r>
  <r>
    <x v="0"/>
    <x v="147"/>
    <x v="5"/>
    <n v="120"/>
    <x v="147"/>
    <n v="121"/>
    <s v="SD 19a - Mental Health Community Connections"/>
    <s v="Mental Health Support"/>
    <x v="0"/>
    <s v="Other"/>
    <s v="Mental Health community support contracts"/>
    <x v="0"/>
    <s v=""/>
    <x v="0"/>
    <s v=""/>
    <s v=""/>
    <x v="0"/>
    <x v="0"/>
    <n v="365931"/>
    <x v="0"/>
  </r>
  <r>
    <x v="0"/>
    <x v="147"/>
    <x v="5"/>
    <n v="121"/>
    <x v="147"/>
    <n v="122"/>
    <s v="SD 19b - Mental Health Community Connections"/>
    <s v="Mental Health Support"/>
    <x v="0"/>
    <s v="Other"/>
    <s v="Mental Health community support contracts"/>
    <x v="0"/>
    <s v=""/>
    <x v="0"/>
    <s v=""/>
    <s v=""/>
    <x v="0"/>
    <x v="4"/>
    <n v="117666"/>
    <x v="0"/>
  </r>
  <r>
    <x v="0"/>
    <x v="147"/>
    <x v="5"/>
    <n v="122"/>
    <x v="147"/>
    <n v="123"/>
    <s v="SD 20 - Handy Persons"/>
    <s v="Handy Persons - not DFG funded"/>
    <x v="2"/>
    <s v=""/>
    <s v=""/>
    <x v="0"/>
    <s v=""/>
    <x v="0"/>
    <s v=""/>
    <s v=""/>
    <x v="1"/>
    <x v="0"/>
    <n v="74412"/>
    <x v="0"/>
  </r>
  <r>
    <x v="0"/>
    <x v="147"/>
    <x v="5"/>
    <n v="123"/>
    <x v="147"/>
    <n v="124"/>
    <s v="SD 21 - Community Equipment"/>
    <s v="Community Equipment Service"/>
    <x v="1"/>
    <s v="Community based equipment"/>
    <s v=""/>
    <x v="0"/>
    <s v=""/>
    <x v="1"/>
    <s v="0.5"/>
    <s v="0.5"/>
    <x v="2"/>
    <x v="0"/>
    <n v="840202"/>
    <x v="0"/>
  </r>
  <r>
    <x v="0"/>
    <x v="147"/>
    <x v="5"/>
    <n v="124"/>
    <x v="147"/>
    <n v="125"/>
    <s v="SD 22 - Social Precribing"/>
    <s v="Social Prescription"/>
    <x v="0"/>
    <s v="Social Prescribing"/>
    <s v=""/>
    <x v="0"/>
    <s v=""/>
    <x v="0"/>
    <s v=""/>
    <s v=""/>
    <x v="1"/>
    <x v="0"/>
    <n v="110649"/>
    <x v="0"/>
  </r>
  <r>
    <x v="0"/>
    <x v="147"/>
    <x v="5"/>
    <n v="125"/>
    <x v="147"/>
    <n v="126"/>
    <s v="SD 23 - All Age Autism Strategy"/>
    <s v="Providing support to people with Autism in Surrey"/>
    <x v="3"/>
    <s v="Care navigation and planning"/>
    <s v=""/>
    <x v="0"/>
    <s v=""/>
    <x v="0"/>
    <s v=""/>
    <s v=""/>
    <x v="1"/>
    <x v="0"/>
    <n v="133308"/>
    <x v="0"/>
  </r>
  <r>
    <x v="0"/>
    <x v="147"/>
    <x v="5"/>
    <n v="127"/>
    <x v="147"/>
    <n v="128"/>
    <s v="SD 25 - Disabled Facilities Grant"/>
    <s v="Funding passported to Borough and District Councils"/>
    <x v="14"/>
    <s v="Adaptations, including statutory DFG grants"/>
    <s v=""/>
    <x v="0"/>
    <s v=""/>
    <x v="0"/>
    <s v=""/>
    <s v=""/>
    <x v="1"/>
    <x v="2"/>
    <n v="2763648"/>
    <x v="0"/>
  </r>
  <r>
    <x v="0"/>
    <x v="147"/>
    <x v="5"/>
    <n v="128"/>
    <x v="147"/>
    <n v="129"/>
    <s v="SD 26 - Improve BCF 22/23"/>
    <s v="Support to D2A process through Care Home packages"/>
    <x v="4"/>
    <s v="Discharge from hospital (with reablement) to long term residential care (Discharge to Assess Pathway 3)"/>
    <s v=""/>
    <x v="0"/>
    <s v=""/>
    <x v="0"/>
    <s v=""/>
    <s v=""/>
    <x v="1"/>
    <x v="3"/>
    <n v="2827261"/>
    <x v="0"/>
  </r>
  <r>
    <x v="0"/>
    <x v="147"/>
    <x v="5"/>
    <n v="129"/>
    <x v="147"/>
    <n v="130"/>
    <s v="SD 27 - CCG Carry Forward from 21/22"/>
    <s v="This is the carryforward from the previous year, bids are made against this through the year"/>
    <x v="11"/>
    <s v="Other"/>
    <s v="Carry forward"/>
    <x v="1"/>
    <s v=""/>
    <x v="2"/>
    <s v=""/>
    <s v=""/>
    <x v="4"/>
    <x v="1"/>
    <n v="4683219.5"/>
    <x v="0"/>
  </r>
  <r>
    <x v="0"/>
    <x v="147"/>
    <x v="5"/>
    <n v="130"/>
    <x v="147"/>
    <n v="131"/>
    <s v="SD 28 - SCC Carry Forward from 21/22"/>
    <s v="This is the carryforward from the previous year, bids are made against this through the year"/>
    <x v="11"/>
    <s v="Other"/>
    <s v="Carry forward"/>
    <x v="0"/>
    <s v=""/>
    <x v="0"/>
    <s v=""/>
    <s v=""/>
    <x v="1"/>
    <x v="4"/>
    <n v="683219.5"/>
    <x v="0"/>
  </r>
  <r>
    <x v="0"/>
    <x v="147"/>
    <x v="5"/>
    <n v="131"/>
    <x v="147"/>
    <n v="132"/>
    <s v="NEHF 1a - Responsibilities under the Care Act"/>
    <s v="Homecare Service Provision"/>
    <x v="7"/>
    <s v="Carer advice and support"/>
    <s v=""/>
    <x v="0"/>
    <s v=""/>
    <x v="0"/>
    <s v=""/>
    <s v=""/>
    <x v="1"/>
    <x v="0"/>
    <n v="92462"/>
    <x v="0"/>
  </r>
  <r>
    <x v="0"/>
    <x v="147"/>
    <x v="5"/>
    <n v="132"/>
    <x v="147"/>
    <n v="133"/>
    <s v="NEHF 1b - Responsibilities under the Care Act"/>
    <s v="Advocacy"/>
    <x v="7"/>
    <s v="Independent Mental Health Advocacy"/>
    <s v=""/>
    <x v="0"/>
    <s v=""/>
    <x v="0"/>
    <s v=""/>
    <s v=""/>
    <x v="1"/>
    <x v="0"/>
    <n v="1126"/>
    <x v="0"/>
  </r>
  <r>
    <x v="0"/>
    <x v="147"/>
    <x v="5"/>
    <n v="133"/>
    <x v="147"/>
    <n v="134"/>
    <s v="NEHF 1c - Responsibilities under the Care Act"/>
    <s v="Safeguarding"/>
    <x v="7"/>
    <s v="Other"/>
    <s v="Safeguarding Board"/>
    <x v="0"/>
    <s v=""/>
    <x v="0"/>
    <s v=""/>
    <s v=""/>
    <x v="1"/>
    <x v="0"/>
    <n v="4412"/>
    <x v="0"/>
  </r>
  <r>
    <x v="0"/>
    <x v="147"/>
    <x v="5"/>
    <n v="134"/>
    <x v="147"/>
    <n v="135"/>
    <s v="NEHF 2 - Carers Funding"/>
    <s v="Carers Contracts"/>
    <x v="13"/>
    <s v="Respite services"/>
    <s v=""/>
    <x v="0"/>
    <s v=""/>
    <x v="0"/>
    <s v=""/>
    <s v=""/>
    <x v="1"/>
    <x v="0"/>
    <n v="94000"/>
    <x v="0"/>
  </r>
  <r>
    <x v="0"/>
    <x v="147"/>
    <x v="5"/>
    <n v="135"/>
    <x v="147"/>
    <n v="136"/>
    <s v="NEHF 3 - Health Commissioned Services "/>
    <s v="Community Health Contracts"/>
    <x v="11"/>
    <s v="Multidisciplinary teams that are supporting independence, such as anticipatory care"/>
    <s v=""/>
    <x v="1"/>
    <s v=""/>
    <x v="2"/>
    <s v=""/>
    <s v=""/>
    <x v="3"/>
    <x v="0"/>
    <n v="1068377"/>
    <x v="0"/>
  </r>
  <r>
    <x v="0"/>
    <x v="147"/>
    <x v="5"/>
    <n v="136"/>
    <x v="147"/>
    <n v="137"/>
    <s v="NEHF 4 - Supported Employment"/>
    <s v="Mental Health Employment Support"/>
    <x v="0"/>
    <s v="Other"/>
    <s v="Employment Support for Mental Health"/>
    <x v="0"/>
    <s v=""/>
    <x v="2"/>
    <s v=""/>
    <s v=""/>
    <x v="0"/>
    <x v="0"/>
    <n v="31396"/>
    <x v="0"/>
  </r>
  <r>
    <x v="0"/>
    <x v="147"/>
    <x v="5"/>
    <n v="137"/>
    <x v="147"/>
    <n v="138"/>
    <s v="NEHF 5 - End of Life Care - Contract"/>
    <s v="End of Life Contract"/>
    <x v="3"/>
    <s v="Care navigation and planning"/>
    <s v=""/>
    <x v="1"/>
    <s v=""/>
    <x v="2"/>
    <s v=""/>
    <s v=""/>
    <x v="3"/>
    <x v="0"/>
    <n v="37500"/>
    <x v="0"/>
  </r>
  <r>
    <x v="0"/>
    <x v="147"/>
    <x v="5"/>
    <n v="138"/>
    <x v="147"/>
    <n v="139"/>
    <s v="NEHF 6 - Integrated Team Management"/>
    <s v="Staffing costs"/>
    <x v="10"/>
    <s v="Integrated models of provision"/>
    <s v=""/>
    <x v="0"/>
    <s v=""/>
    <x v="2"/>
    <s v=""/>
    <s v=""/>
    <x v="1"/>
    <x v="0"/>
    <n v="60000"/>
    <x v="0"/>
  </r>
  <r>
    <x v="0"/>
    <x v="147"/>
    <x v="5"/>
    <n v="139"/>
    <x v="147"/>
    <n v="140"/>
    <s v="NEHF 7 - Discharge to Assess"/>
    <s v="D2A"/>
    <x v="9"/>
    <s v="Home First/Discharge to Assess - process support/core costs"/>
    <s v=""/>
    <x v="1"/>
    <s v=""/>
    <x v="2"/>
    <s v=""/>
    <s v=""/>
    <x v="4"/>
    <x v="0"/>
    <n v="40000"/>
    <x v="0"/>
  </r>
  <r>
    <x v="0"/>
    <x v="147"/>
    <x v="5"/>
    <n v="140"/>
    <x v="147"/>
    <n v="141"/>
    <s v="NEHF 7a - Community Schemes"/>
    <s v="Grants to Community Organisations"/>
    <x v="11"/>
    <s v="Integrated neighbourhood services"/>
    <s v=""/>
    <x v="1"/>
    <s v=""/>
    <x v="2"/>
    <s v=""/>
    <s v=""/>
    <x v="4"/>
    <x v="0"/>
    <n v="56685"/>
    <x v="0"/>
  </r>
  <r>
    <x v="0"/>
    <x v="147"/>
    <x v="5"/>
    <n v="141"/>
    <x v="147"/>
    <n v="142"/>
    <s v="NEHF 8 - Home from Hospital"/>
    <s v="Home First"/>
    <x v="9"/>
    <s v="Home First/Discharge to Assess - process support/core costs"/>
    <s v=""/>
    <x v="1"/>
    <s v=""/>
    <x v="2"/>
    <s v=""/>
    <s v=""/>
    <x v="0"/>
    <x v="0"/>
    <n v="141077"/>
    <x v="1"/>
  </r>
  <r>
    <x v="0"/>
    <x v="147"/>
    <x v="5"/>
    <n v="142"/>
    <x v="147"/>
    <n v="143"/>
    <s v="NEHF 9 - Home from Hospital"/>
    <s v="Home First"/>
    <x v="9"/>
    <s v="Home First/Discharge to Assess - process support/core costs"/>
    <s v=""/>
    <x v="0"/>
    <s v=""/>
    <x v="0"/>
    <s v=""/>
    <s v=""/>
    <x v="0"/>
    <x v="0"/>
    <n v="5070"/>
    <x v="0"/>
  </r>
  <r>
    <x v="0"/>
    <x v="147"/>
    <x v="5"/>
    <n v="143"/>
    <x v="147"/>
    <n v="144"/>
    <s v="NEHF 10 - Stroke Support"/>
    <s v="Contribution to Stroke Support contract"/>
    <x v="3"/>
    <s v="Care navigation and planning"/>
    <s v=""/>
    <x v="0"/>
    <s v=""/>
    <x v="0"/>
    <s v=""/>
    <s v=""/>
    <x v="0"/>
    <x v="0"/>
    <n v="5265"/>
    <x v="0"/>
  </r>
  <r>
    <x v="0"/>
    <x v="147"/>
    <x v="5"/>
    <n v="144"/>
    <x v="147"/>
    <n v="145"/>
    <s v="NEHF 11 - TECS"/>
    <s v="Technology Enabled Care Services"/>
    <x v="1"/>
    <s v="Telecare"/>
    <s v=""/>
    <x v="0"/>
    <s v=""/>
    <x v="0"/>
    <s v=""/>
    <s v=""/>
    <x v="1"/>
    <x v="0"/>
    <n v="24000"/>
    <x v="0"/>
  </r>
  <r>
    <x v="0"/>
    <x v="147"/>
    <x v="5"/>
    <n v="145"/>
    <x v="147"/>
    <n v="146"/>
    <s v="NEHF 12 - Information &amp; Advice"/>
    <s v="Information and advice for the public to navigate the care sector"/>
    <x v="3"/>
    <s v="Care navigation and planning"/>
    <s v=""/>
    <x v="0"/>
    <s v=""/>
    <x v="0"/>
    <s v=""/>
    <s v=""/>
    <x v="1"/>
    <x v="0"/>
    <n v="9827"/>
    <x v="0"/>
  </r>
  <r>
    <x v="0"/>
    <x v="147"/>
    <x v="5"/>
    <n v="146"/>
    <x v="147"/>
    <n v="147"/>
    <s v="NEHF 13a - Mental Health Community Connections"/>
    <s v="Mental Health Support"/>
    <x v="0"/>
    <s v="Other"/>
    <s v="Mental Health community support contracts"/>
    <x v="0"/>
    <s v=""/>
    <x v="0"/>
    <s v=""/>
    <s v=""/>
    <x v="0"/>
    <x v="0"/>
    <n v="54698"/>
    <x v="0"/>
  </r>
  <r>
    <x v="0"/>
    <x v="147"/>
    <x v="5"/>
    <n v="147"/>
    <x v="147"/>
    <n v="148"/>
    <s v="NEHF 13b - Mental Health Community Connections"/>
    <s v="Mental Health Support"/>
    <x v="0"/>
    <s v="Other"/>
    <s v="Mental Health community support contracts"/>
    <x v="0"/>
    <s v=""/>
    <x v="0"/>
    <s v=""/>
    <s v=""/>
    <x v="0"/>
    <x v="4"/>
    <n v="17589"/>
    <x v="0"/>
  </r>
  <r>
    <x v="0"/>
    <x v="147"/>
    <x v="5"/>
    <n v="148"/>
    <x v="147"/>
    <n v="149"/>
    <s v="NEHF 14 - Handy Persons"/>
    <s v="Handy Persons - not DFG funded"/>
    <x v="2"/>
    <s v=""/>
    <s v=""/>
    <x v="0"/>
    <s v=""/>
    <x v="0"/>
    <s v=""/>
    <s v=""/>
    <x v="1"/>
    <x v="0"/>
    <n v="11051"/>
    <x v="0"/>
  </r>
  <r>
    <x v="0"/>
    <x v="147"/>
    <x v="5"/>
    <n v="149"/>
    <x v="147"/>
    <n v="150"/>
    <s v="NEHF 15 - Community Equipment"/>
    <s v="Community Equipment Service"/>
    <x v="1"/>
    <s v="Community based equipment"/>
    <s v=""/>
    <x v="0"/>
    <s v=""/>
    <x v="1"/>
    <s v="0.5"/>
    <s v="0.5"/>
    <x v="2"/>
    <x v="0"/>
    <n v="188141"/>
    <x v="0"/>
  </r>
  <r>
    <x v="0"/>
    <x v="147"/>
    <x v="5"/>
    <n v="150"/>
    <x v="147"/>
    <n v="151"/>
    <s v="NEHF 16 - All Age Autism Strategy"/>
    <s v="Providing support to people with Autism in Surrey"/>
    <x v="3"/>
    <s v="Care navigation and planning"/>
    <s v=""/>
    <x v="0"/>
    <s v=""/>
    <x v="0"/>
    <s v=""/>
    <s v=""/>
    <x v="1"/>
    <x v="0"/>
    <n v="14694"/>
    <x v="0"/>
  </r>
  <r>
    <x v="0"/>
    <x v="147"/>
    <x v="5"/>
    <n v="151"/>
    <x v="147"/>
    <n v="152"/>
    <s v="NEHF 17 - ASC Community Scheme"/>
    <s v="Grants to Community Organisations"/>
    <x v="11"/>
    <s v="Integrated neighbourhood services"/>
    <s v=""/>
    <x v="0"/>
    <s v=""/>
    <x v="0"/>
    <s v=""/>
    <s v=""/>
    <x v="0"/>
    <x v="0"/>
    <n v="12027"/>
    <x v="1"/>
  </r>
  <r>
    <x v="0"/>
    <x v="147"/>
    <x v="5"/>
    <n v="152"/>
    <x v="147"/>
    <n v="153"/>
    <s v="NEHF 18 - Disabled Facilities Grant"/>
    <s v="Funding passported to Borough and District Councils"/>
    <x v="14"/>
    <s v="Adaptations, including statutory DFG grants"/>
    <s v=""/>
    <x v="0"/>
    <s v=""/>
    <x v="0"/>
    <s v=""/>
    <s v=""/>
    <x v="1"/>
    <x v="2"/>
    <n v="282969"/>
    <x v="0"/>
  </r>
  <r>
    <x v="0"/>
    <x v="147"/>
    <x v="5"/>
    <n v="153"/>
    <x v="147"/>
    <n v="154"/>
    <s v="NEHF 19 - Improve BCF 22/23"/>
    <s v="Support to D2A process through Care Home packages"/>
    <x v="4"/>
    <s v="Discharge from hospital (with reablement) to long term residential care (Discharge to Assess Pathway 3)"/>
    <s v=""/>
    <x v="0"/>
    <s v=""/>
    <x v="0"/>
    <s v=""/>
    <s v=""/>
    <x v="1"/>
    <x v="3"/>
    <n v="428574"/>
    <x v="0"/>
  </r>
  <r>
    <x v="0"/>
    <x v="147"/>
    <x v="5"/>
    <n v="154"/>
    <x v="147"/>
    <n v="155"/>
    <s v="NEHF 20 - CCG Carry Forward from 21/22"/>
    <s v="This is the carryforward from the previous year, bids are made against this through the year"/>
    <x v="11"/>
    <s v="Other"/>
    <s v="Carry forward"/>
    <x v="1"/>
    <s v=""/>
    <x v="2"/>
    <s v=""/>
    <s v=""/>
    <x v="4"/>
    <x v="1"/>
    <n v="508189"/>
    <x v="0"/>
  </r>
  <r>
    <x v="0"/>
    <x v="147"/>
    <x v="5"/>
    <n v="155"/>
    <x v="147"/>
    <n v="156"/>
    <s v="NEHF 21 - SCC Carry Forward from 21/22"/>
    <s v="This is the carryforward from the previous year, bids are made against this through the year"/>
    <x v="11"/>
    <s v="Other"/>
    <s v="Carry forward"/>
    <x v="0"/>
    <s v=""/>
    <x v="0"/>
    <s v=""/>
    <s v=""/>
    <x v="1"/>
    <x v="4"/>
    <n v="228189"/>
    <x v="0"/>
  </r>
  <r>
    <x v="0"/>
    <x v="147"/>
    <x v="5"/>
    <n v="156"/>
    <x v="147"/>
    <n v="157"/>
    <s v="EB 1a - New Responsibilities under the Care Act"/>
    <s v="Homecare Service Provision"/>
    <x v="7"/>
    <s v="Carer advice and support"/>
    <s v=""/>
    <x v="0"/>
    <s v=""/>
    <x v="0"/>
    <s v=""/>
    <s v=""/>
    <x v="1"/>
    <x v="0"/>
    <n v="24531"/>
    <x v="0"/>
  </r>
  <r>
    <x v="0"/>
    <x v="147"/>
    <x v="5"/>
    <n v="157"/>
    <x v="147"/>
    <n v="158"/>
    <s v="EB 1b - New Responsibilities under the Care Act"/>
    <s v="Advocacy"/>
    <x v="7"/>
    <s v="Independent Mental Health Advocacy"/>
    <s v=""/>
    <x v="0"/>
    <s v=""/>
    <x v="0"/>
    <s v=""/>
    <s v=""/>
    <x v="1"/>
    <x v="0"/>
    <n v="299"/>
    <x v="0"/>
  </r>
  <r>
    <x v="0"/>
    <x v="147"/>
    <x v="5"/>
    <n v="158"/>
    <x v="147"/>
    <n v="159"/>
    <s v="EB 1c - New Responsibilities under the Care Act"/>
    <s v="Safeguarding"/>
    <x v="7"/>
    <s v="Other"/>
    <s v="Safeguarding Board"/>
    <x v="0"/>
    <s v=""/>
    <x v="0"/>
    <s v=""/>
    <s v=""/>
    <x v="1"/>
    <x v="0"/>
    <n v="1170"/>
    <x v="0"/>
  </r>
  <r>
    <x v="0"/>
    <x v="147"/>
    <x v="5"/>
    <n v="159"/>
    <x v="147"/>
    <n v="160"/>
    <s v="EB 2 - Carers Funding"/>
    <s v="Carers Contracts"/>
    <x v="13"/>
    <s v="Respite services"/>
    <s v=""/>
    <x v="0"/>
    <s v=""/>
    <x v="0"/>
    <s v=""/>
    <s v=""/>
    <x v="1"/>
    <x v="0"/>
    <n v="25000"/>
    <x v="0"/>
  </r>
  <r>
    <x v="0"/>
    <x v="147"/>
    <x v="5"/>
    <n v="160"/>
    <x v="147"/>
    <n v="161"/>
    <s v="EB 3 - Health Commissioned Services"/>
    <s v="Community Health Contracts"/>
    <x v="11"/>
    <s v="Multidisciplinary teams that are supporting independence, such as anticipatory care"/>
    <s v=""/>
    <x v="1"/>
    <s v=""/>
    <x v="2"/>
    <s v=""/>
    <s v=""/>
    <x v="3"/>
    <x v="0"/>
    <n v="239733"/>
    <x v="0"/>
  </r>
  <r>
    <x v="0"/>
    <x v="147"/>
    <x v="5"/>
    <n v="161"/>
    <x v="147"/>
    <n v="162"/>
    <s v="EB 4 - Podiatry - Frimley NHS"/>
    <s v="Podiatry Service"/>
    <x v="11"/>
    <s v="Integrated neighbourhood services"/>
    <s v=""/>
    <x v="1"/>
    <s v=""/>
    <x v="2"/>
    <s v=""/>
    <s v=""/>
    <x v="3"/>
    <x v="0"/>
    <n v="22911"/>
    <x v="0"/>
  </r>
  <r>
    <x v="0"/>
    <x v="147"/>
    <x v="5"/>
    <n v="162"/>
    <x v="147"/>
    <n v="163"/>
    <s v="EB 5 - D2A Risk Contingency Pool"/>
    <s v="D2A"/>
    <x v="9"/>
    <s v="Home First/Discharge to Assess - process support/core costs"/>
    <s v=""/>
    <x v="1"/>
    <s v=""/>
    <x v="2"/>
    <s v=""/>
    <s v=""/>
    <x v="4"/>
    <x v="0"/>
    <n v="10600"/>
    <x v="0"/>
  </r>
  <r>
    <x v="0"/>
    <x v="147"/>
    <x v="5"/>
    <n v="163"/>
    <x v="147"/>
    <n v="164"/>
    <s v="EB 6 - End Of Life - TVHC"/>
    <s v="End of Life Contract"/>
    <x v="3"/>
    <s v="Care navigation and planning"/>
    <s v=""/>
    <x v="1"/>
    <s v=""/>
    <x v="2"/>
    <s v=""/>
    <s v=""/>
    <x v="0"/>
    <x v="0"/>
    <n v="25000"/>
    <x v="0"/>
  </r>
  <r>
    <x v="0"/>
    <x v="147"/>
    <x v="5"/>
    <n v="164"/>
    <x v="147"/>
    <n v="165"/>
    <s v="EB 7 - Commissioning Reserve"/>
    <s v="Support to Commissioning"/>
    <x v="10"/>
    <s v="Joint commissioning infrastructure"/>
    <s v=""/>
    <x v="1"/>
    <s v=""/>
    <x v="2"/>
    <s v=""/>
    <s v=""/>
    <x v="4"/>
    <x v="0"/>
    <n v="48905"/>
    <x v="0"/>
  </r>
  <r>
    <x v="0"/>
    <x v="147"/>
    <x v="5"/>
    <n v="165"/>
    <x v="147"/>
    <n v="166"/>
    <s v="EB 8 - Community Schemes"/>
    <s v="Grants to Community Organisations"/>
    <x v="11"/>
    <s v="Integrated neighbourhood services"/>
    <s v=""/>
    <x v="1"/>
    <s v=""/>
    <x v="2"/>
    <s v=""/>
    <s v=""/>
    <x v="4"/>
    <x v="0"/>
    <n v="51071"/>
    <x v="0"/>
  </r>
  <r>
    <x v="0"/>
    <x v="147"/>
    <x v="5"/>
    <n v="166"/>
    <x v="147"/>
    <n v="167"/>
    <s v="EB 9 - Stroke Support"/>
    <s v="Contribution to Stroke Support contract"/>
    <x v="3"/>
    <s v="Care navigation and planning"/>
    <s v=""/>
    <x v="0"/>
    <s v=""/>
    <x v="0"/>
    <s v=""/>
    <s v=""/>
    <x v="0"/>
    <x v="0"/>
    <n v="1053"/>
    <x v="0"/>
  </r>
  <r>
    <x v="0"/>
    <x v="147"/>
    <x v="5"/>
    <n v="167"/>
    <x v="147"/>
    <n v="168"/>
    <s v="EB 10 - TECS"/>
    <s v="Technology Enabled Care Services"/>
    <x v="1"/>
    <s v="Telecare"/>
    <s v=""/>
    <x v="0"/>
    <s v=""/>
    <x v="0"/>
    <s v=""/>
    <s v=""/>
    <x v="1"/>
    <x v="0"/>
    <n v="8000"/>
    <x v="0"/>
  </r>
  <r>
    <x v="0"/>
    <x v="147"/>
    <x v="5"/>
    <n v="168"/>
    <x v="147"/>
    <n v="169"/>
    <s v="EB 11 - Information &amp; Advice"/>
    <s v="Information and advice for the public to navigate the care sector"/>
    <x v="3"/>
    <s v="Care navigation and planning"/>
    <s v=""/>
    <x v="0"/>
    <s v=""/>
    <x v="0"/>
    <s v=""/>
    <s v=""/>
    <x v="1"/>
    <x v="0"/>
    <n v="2147"/>
    <x v="0"/>
  </r>
  <r>
    <x v="0"/>
    <x v="147"/>
    <x v="5"/>
    <n v="169"/>
    <x v="147"/>
    <n v="170"/>
    <s v="EB 12a - Mental Health Community Connections"/>
    <s v="Mental Health Support"/>
    <x v="0"/>
    <s v="Other"/>
    <s v="Mental Health community support contracts"/>
    <x v="0"/>
    <s v=""/>
    <x v="0"/>
    <s v=""/>
    <s v=""/>
    <x v="0"/>
    <x v="0"/>
    <n v="17877"/>
    <x v="0"/>
  </r>
  <r>
    <x v="0"/>
    <x v="147"/>
    <x v="5"/>
    <n v="170"/>
    <x v="147"/>
    <n v="171"/>
    <s v="EB 12b - Mental Health Community Connections"/>
    <s v="Mental Health Support"/>
    <x v="0"/>
    <s v="Other"/>
    <s v="Mental Health community support contracts"/>
    <x v="0"/>
    <s v=""/>
    <x v="0"/>
    <s v=""/>
    <s v=""/>
    <x v="0"/>
    <x v="4"/>
    <n v="5748"/>
    <x v="0"/>
  </r>
  <r>
    <x v="0"/>
    <x v="147"/>
    <x v="5"/>
    <n v="171"/>
    <x v="147"/>
    <n v="172"/>
    <s v="EB 13 - Handy Persons"/>
    <s v="Handy Persons - not DFG funded"/>
    <x v="2"/>
    <s v=""/>
    <s v=""/>
    <x v="0"/>
    <s v=""/>
    <x v="0"/>
    <s v=""/>
    <s v=""/>
    <x v="1"/>
    <x v="0"/>
    <n v="2842"/>
    <x v="0"/>
  </r>
  <r>
    <x v="0"/>
    <x v="147"/>
    <x v="5"/>
    <n v="172"/>
    <x v="147"/>
    <n v="173"/>
    <s v="EB 14 - Community Equipment"/>
    <s v="Community Equipment Service"/>
    <x v="1"/>
    <s v="Community based equipment"/>
    <s v=""/>
    <x v="0"/>
    <s v=""/>
    <x v="1"/>
    <s v="0.5"/>
    <s v="0.5"/>
    <x v="2"/>
    <x v="0"/>
    <n v="45450"/>
    <x v="0"/>
  </r>
  <r>
    <x v="0"/>
    <x v="147"/>
    <x v="5"/>
    <n v="173"/>
    <x v="147"/>
    <n v="174"/>
    <s v="EB 15 - All Age Autism Strategy"/>
    <s v="Providing support to people with Autism in Surrey"/>
    <x v="3"/>
    <s v="Care navigation and planning"/>
    <s v=""/>
    <x v="0"/>
    <s v=""/>
    <x v="0"/>
    <s v=""/>
    <s v=""/>
    <x v="1"/>
    <x v="0"/>
    <n v="3768"/>
    <x v="1"/>
  </r>
  <r>
    <x v="0"/>
    <x v="147"/>
    <x v="5"/>
    <n v="174"/>
    <x v="147"/>
    <n v="175"/>
    <s v="EB 16 - ASC Community Schemes"/>
    <s v="Grants to Community Organisations"/>
    <x v="11"/>
    <s v="Integrated neighbourhood services"/>
    <s v=""/>
    <x v="0"/>
    <s v=""/>
    <x v="0"/>
    <s v=""/>
    <s v=""/>
    <x v="0"/>
    <x v="0"/>
    <n v="35208"/>
    <x v="0"/>
  </r>
  <r>
    <x v="0"/>
    <x v="147"/>
    <x v="5"/>
    <n v="175"/>
    <x v="147"/>
    <n v="176"/>
    <s v="EB 17 - Disabled Facilities Grant"/>
    <s v="Funding passported to Borough and District Councils"/>
    <x v="14"/>
    <s v="Adaptations, including statutory DFG grants"/>
    <s v=""/>
    <x v="0"/>
    <s v=""/>
    <x v="0"/>
    <s v=""/>
    <s v=""/>
    <x v="1"/>
    <x v="2"/>
    <n v="82287"/>
    <x v="0"/>
  </r>
  <r>
    <x v="0"/>
    <x v="147"/>
    <x v="5"/>
    <n v="176"/>
    <x v="147"/>
    <n v="177"/>
    <s v="EB 18 - Improve BCF 22/23"/>
    <s v="Support to D2A process through Care Home packages"/>
    <x v="4"/>
    <s v="Discharge from hospital (with reablement) to long term residential care (Discharge to Assess Pathway 3)"/>
    <s v=""/>
    <x v="0"/>
    <s v=""/>
    <x v="0"/>
    <s v=""/>
    <s v=""/>
    <x v="1"/>
    <x v="3"/>
    <n v="113781"/>
    <x v="0"/>
  </r>
  <r>
    <x v="0"/>
    <x v="147"/>
    <x v="5"/>
    <n v="177"/>
    <x v="147"/>
    <n v="178"/>
    <s v="EB 19 - CCG Carry Forward from 21/22"/>
    <s v="This is the carryforward from the previous year, bids are made against this through the year"/>
    <x v="11"/>
    <s v="Other"/>
    <s v="Carry forward"/>
    <x v="1"/>
    <s v=""/>
    <x v="2"/>
    <s v=""/>
    <s v=""/>
    <x v="4"/>
    <x v="1"/>
    <n v="290318"/>
    <x v="0"/>
  </r>
  <r>
    <x v="0"/>
    <x v="147"/>
    <x v="5"/>
    <n v="178"/>
    <x v="147"/>
    <n v="179"/>
    <s v="EB 20 - SCC Carry Forward from 21/22"/>
    <s v="This is the carryforward from the previous year, bids are made against this through the year"/>
    <x v="11"/>
    <s v="Other"/>
    <s v="Carry forward"/>
    <x v="0"/>
    <s v=""/>
    <x v="0"/>
    <s v=""/>
    <s v=""/>
    <x v="1"/>
    <x v="4"/>
    <n v="210319"/>
    <x v="0"/>
  </r>
  <r>
    <x v="0"/>
    <x v="147"/>
    <x v="5"/>
    <n v="179"/>
    <x v="147"/>
    <n v="180"/>
    <s v="SH 1a - New responsibilities under the Care Act"/>
    <s v="Homecare Service Provision"/>
    <x v="7"/>
    <s v="Carer advice and support"/>
    <s v=""/>
    <x v="0"/>
    <s v=""/>
    <x v="0"/>
    <s v=""/>
    <s v=""/>
    <x v="1"/>
    <x v="0"/>
    <n v="200019"/>
    <x v="0"/>
  </r>
  <r>
    <x v="0"/>
    <x v="147"/>
    <x v="5"/>
    <n v="180"/>
    <x v="147"/>
    <n v="181"/>
    <s v="SH 1b - New responsibilities under the Care Act"/>
    <s v="Advocacy"/>
    <x v="7"/>
    <s v="Independent Mental Health Advocacy"/>
    <s v=""/>
    <x v="0"/>
    <s v=""/>
    <x v="0"/>
    <s v=""/>
    <s v=""/>
    <x v="1"/>
    <x v="0"/>
    <n v="2437"/>
    <x v="0"/>
  </r>
  <r>
    <x v="0"/>
    <x v="147"/>
    <x v="5"/>
    <n v="181"/>
    <x v="147"/>
    <n v="182"/>
    <s v="SH 1c - New responsibilities under the Care Act"/>
    <s v="Safeguarding"/>
    <x v="7"/>
    <s v="Other"/>
    <s v="Safeguarding Board"/>
    <x v="0"/>
    <s v=""/>
    <x v="0"/>
    <s v=""/>
    <s v=""/>
    <x v="1"/>
    <x v="0"/>
    <n v="9544"/>
    <x v="0"/>
  </r>
  <r>
    <x v="0"/>
    <x v="147"/>
    <x v="5"/>
    <n v="182"/>
    <x v="147"/>
    <n v="183"/>
    <s v="SH 2 - Carers Funding"/>
    <s v="Carers Contracts"/>
    <x v="13"/>
    <s v="Respite services"/>
    <s v=""/>
    <x v="0"/>
    <s v=""/>
    <x v="0"/>
    <s v=""/>
    <s v=""/>
    <x v="1"/>
    <x v="0"/>
    <n v="204000"/>
    <x v="0"/>
  </r>
  <r>
    <x v="0"/>
    <x v="147"/>
    <x v="5"/>
    <n v="183"/>
    <x v="147"/>
    <n v="184"/>
    <s v="SH 3 - Health Commissioned Services"/>
    <s v="Community Health Contracts"/>
    <x v="11"/>
    <s v="Multidisciplinary teams that are supporting independence, such as anticipatory care"/>
    <s v=""/>
    <x v="1"/>
    <s v=""/>
    <x v="2"/>
    <s v=""/>
    <s v=""/>
    <x v="3"/>
    <x v="0"/>
    <n v="1512132"/>
    <x v="0"/>
  </r>
  <r>
    <x v="0"/>
    <x v="147"/>
    <x v="5"/>
    <n v="184"/>
    <x v="147"/>
    <n v="185"/>
    <s v="SH 4 - Supported Employment"/>
    <s v="Mental Health Employment Support"/>
    <x v="0"/>
    <s v="Other"/>
    <s v="Employment Support for Mental Health"/>
    <x v="0"/>
    <s v=""/>
    <x v="2"/>
    <s v=""/>
    <s v=""/>
    <x v="0"/>
    <x v="0"/>
    <n v="85036"/>
    <x v="0"/>
  </r>
  <r>
    <x v="0"/>
    <x v="147"/>
    <x v="5"/>
    <n v="185"/>
    <x v="147"/>
    <n v="186"/>
    <s v="SH 5 - End of Life Care Contract"/>
    <s v="End of Life Contract"/>
    <x v="3"/>
    <s v="Care navigation and planning"/>
    <s v=""/>
    <x v="1"/>
    <s v=""/>
    <x v="2"/>
    <s v=""/>
    <s v=""/>
    <x v="3"/>
    <x v="0"/>
    <n v="78946"/>
    <x v="0"/>
  </r>
  <r>
    <x v="0"/>
    <x v="147"/>
    <x v="5"/>
    <n v="186"/>
    <x v="147"/>
    <n v="187"/>
    <s v="SH 6 - End of Life Care Clinical Lead"/>
    <s v="Staffing costs"/>
    <x v="3"/>
    <s v="Care navigation and planning"/>
    <s v=""/>
    <x v="1"/>
    <s v=""/>
    <x v="2"/>
    <s v=""/>
    <s v=""/>
    <x v="3"/>
    <x v="0"/>
    <n v="11093"/>
    <x v="0"/>
  </r>
  <r>
    <x v="0"/>
    <x v="147"/>
    <x v="5"/>
    <n v="187"/>
    <x v="147"/>
    <n v="188"/>
    <s v="SH 7 - Mental Health - Psychiatric Liaison - Contract"/>
    <s v="Mental Health Support"/>
    <x v="0"/>
    <s v="Other"/>
    <s v="Psychiatric Liaison"/>
    <x v="3"/>
    <s v=""/>
    <x v="2"/>
    <s v=""/>
    <s v=""/>
    <x v="5"/>
    <x v="0"/>
    <n v="201366"/>
    <x v="0"/>
  </r>
  <r>
    <x v="0"/>
    <x v="147"/>
    <x v="5"/>
    <n v="188"/>
    <x v="147"/>
    <n v="189"/>
    <s v="SH 8 - Integrated Care Team"/>
    <s v="Staffing costs"/>
    <x v="10"/>
    <s v="Integrated models of provision"/>
    <s v=""/>
    <x v="0"/>
    <s v=""/>
    <x v="2"/>
    <s v=""/>
    <s v=""/>
    <x v="4"/>
    <x v="0"/>
    <n v="406632"/>
    <x v="0"/>
  </r>
  <r>
    <x v="0"/>
    <x v="147"/>
    <x v="5"/>
    <n v="189"/>
    <x v="147"/>
    <n v="190"/>
    <s v="SH 9 - Out of Hospital"/>
    <s v="D2A"/>
    <x v="9"/>
    <s v="Home First/Discharge to Assess - process support/core costs"/>
    <s v=""/>
    <x v="0"/>
    <s v=""/>
    <x v="2"/>
    <s v=""/>
    <s v=""/>
    <x v="4"/>
    <x v="0"/>
    <n v="210617"/>
    <x v="0"/>
  </r>
  <r>
    <x v="0"/>
    <x v="147"/>
    <x v="5"/>
    <n v="190"/>
    <x v="147"/>
    <n v="191"/>
    <s v="SH 10 - Occupational Therapist (SHBC)"/>
    <s v="Occupational Therapist (SHBC)"/>
    <x v="11"/>
    <s v="Multidisciplinary teams that are supporting independence, such as anticipatory care"/>
    <s v=""/>
    <x v="1"/>
    <s v=""/>
    <x v="2"/>
    <s v=""/>
    <s v=""/>
    <x v="1"/>
    <x v="0"/>
    <n v="70000"/>
    <x v="1"/>
  </r>
  <r>
    <x v="0"/>
    <x v="147"/>
    <x v="5"/>
    <n v="191"/>
    <x v="147"/>
    <n v="192"/>
    <s v="SH 11 UCR Reablement"/>
    <s v="UCR Reablement"/>
    <x v="5"/>
    <s v="Rapid/Crisis Response - step up (2 hr response)"/>
    <s v=""/>
    <x v="1"/>
    <s v=""/>
    <x v="2"/>
    <s v=""/>
    <s v=""/>
    <x v="4"/>
    <x v="0"/>
    <n v="50000"/>
    <x v="0"/>
  </r>
  <r>
    <x v="0"/>
    <x v="147"/>
    <x v="5"/>
    <n v="192"/>
    <x v="147"/>
    <n v="193"/>
    <s v="SH12a - Social Prescribing post SHBC"/>
    <s v="Social Prescription"/>
    <x v="0"/>
    <s v="Social Prescribing"/>
    <s v=""/>
    <x v="1"/>
    <s v=""/>
    <x v="2"/>
    <s v=""/>
    <s v=""/>
    <x v="4"/>
    <x v="0"/>
    <n v="40000"/>
    <x v="1"/>
  </r>
  <r>
    <x v="0"/>
    <x v="147"/>
    <x v="5"/>
    <n v="193"/>
    <x v="147"/>
    <n v="194"/>
    <s v="SH 12b - Social Prescribing Post"/>
    <s v="Social Prescription"/>
    <x v="0"/>
    <s v="Social Prescribing"/>
    <s v=""/>
    <x v="1"/>
    <s v=""/>
    <x v="2"/>
    <s v=""/>
    <s v=""/>
    <x v="4"/>
    <x v="0"/>
    <n v="39000"/>
    <x v="0"/>
  </r>
  <r>
    <x v="0"/>
    <x v="147"/>
    <x v="5"/>
    <n v="194"/>
    <x v="147"/>
    <n v="195"/>
    <s v="SH 12c - Social Prescribing Post"/>
    <s v="Social Prescription"/>
    <x v="0"/>
    <s v="Social Prescribing"/>
    <s v=""/>
    <x v="1"/>
    <s v=""/>
    <x v="2"/>
    <s v=""/>
    <s v=""/>
    <x v="4"/>
    <x v="0"/>
    <n v="34122"/>
    <x v="0"/>
  </r>
  <r>
    <x v="0"/>
    <x v="147"/>
    <x v="5"/>
    <n v="195"/>
    <x v="147"/>
    <n v="196"/>
    <s v="SH 13a - Time to Talk"/>
    <s v="Mental Health Support"/>
    <x v="15"/>
    <s v="Mental health /wellbeing"/>
    <s v=""/>
    <x v="3"/>
    <s v=""/>
    <x v="2"/>
    <s v=""/>
    <s v=""/>
    <x v="0"/>
    <x v="0"/>
    <n v="10000"/>
    <x v="0"/>
  </r>
  <r>
    <x v="0"/>
    <x v="147"/>
    <x v="5"/>
    <n v="196"/>
    <x v="147"/>
    <n v="197"/>
    <s v="SH 13b - Time to Talk"/>
    <s v="Mental Health Support"/>
    <x v="15"/>
    <s v="Mental health /wellbeing"/>
    <s v=""/>
    <x v="3"/>
    <s v=""/>
    <x v="2"/>
    <s v=""/>
    <s v=""/>
    <x v="4"/>
    <x v="0"/>
    <n v="10000"/>
    <x v="0"/>
  </r>
  <r>
    <x v="0"/>
    <x v="147"/>
    <x v="5"/>
    <n v="197"/>
    <x v="147"/>
    <n v="198"/>
    <s v="SH 14a - Neighbourhood resilience Social Prescribing"/>
    <s v="Social Prescription"/>
    <x v="0"/>
    <s v="Social Prescribing"/>
    <s v=""/>
    <x v="1"/>
    <s v=""/>
    <x v="2"/>
    <s v=""/>
    <s v=""/>
    <x v="4"/>
    <x v="0"/>
    <n v="5000"/>
    <x v="0"/>
  </r>
  <r>
    <x v="0"/>
    <x v="147"/>
    <x v="5"/>
    <n v="198"/>
    <x v="147"/>
    <n v="199"/>
    <s v="SH 14b - Neighbourhood resilience Social Prescribing"/>
    <s v="Social Prescription"/>
    <x v="0"/>
    <s v="Social Prescribing"/>
    <s v=""/>
    <x v="1"/>
    <s v=""/>
    <x v="2"/>
    <s v=""/>
    <s v=""/>
    <x v="4"/>
    <x v="0"/>
    <n v="5000"/>
    <x v="0"/>
  </r>
  <r>
    <x v="0"/>
    <x v="147"/>
    <x v="5"/>
    <n v="199"/>
    <x v="147"/>
    <n v="200"/>
    <s v="SH 15a - Locality Director"/>
    <s v="Staffing costs"/>
    <x v="10"/>
    <s v="Integrated models of provision"/>
    <s v=""/>
    <x v="0"/>
    <s v=""/>
    <x v="2"/>
    <s v=""/>
    <s v=""/>
    <x v="4"/>
    <x v="0"/>
    <n v="30128"/>
    <x v="0"/>
  </r>
  <r>
    <x v="0"/>
    <x v="147"/>
    <x v="5"/>
    <n v="200"/>
    <x v="147"/>
    <n v="201"/>
    <s v="SH 15b - Locality Director"/>
    <s v="Staffing costs"/>
    <x v="10"/>
    <s v="Integrated models of provision"/>
    <s v=""/>
    <x v="0"/>
    <s v=""/>
    <x v="2"/>
    <s v=""/>
    <s v=""/>
    <x v="4"/>
    <x v="0"/>
    <n v="30128"/>
    <x v="0"/>
  </r>
  <r>
    <x v="0"/>
    <x v="147"/>
    <x v="5"/>
    <n v="201"/>
    <x v="147"/>
    <n v="202"/>
    <s v="SH 16a - MH Case Worker (Homelessness)"/>
    <s v="Homelessness"/>
    <x v="2"/>
    <s v=""/>
    <s v=""/>
    <x v="0"/>
    <s v=""/>
    <x v="2"/>
    <s v=""/>
    <s v=""/>
    <x v="4"/>
    <x v="0"/>
    <n v="12500"/>
    <x v="0"/>
  </r>
  <r>
    <x v="0"/>
    <x v="147"/>
    <x v="5"/>
    <n v="202"/>
    <x v="147"/>
    <n v="203"/>
    <s v="SH 16b - MH Case Worker (Homelessness)"/>
    <s v="Homelessness"/>
    <x v="2"/>
    <s v=""/>
    <s v=""/>
    <x v="0"/>
    <s v=""/>
    <x v="2"/>
    <s v=""/>
    <s v=""/>
    <x v="4"/>
    <x v="0"/>
    <n v="12500"/>
    <x v="0"/>
  </r>
  <r>
    <x v="0"/>
    <x v="147"/>
    <x v="5"/>
    <n v="203"/>
    <x v="147"/>
    <n v="204"/>
    <s v="SH 16c - Community Schemes"/>
    <s v="Grants to Community Organisations"/>
    <x v="11"/>
    <s v="Integrated neighbourhood services"/>
    <s v=""/>
    <x v="1"/>
    <s v=""/>
    <x v="2"/>
    <s v=""/>
    <s v=""/>
    <x v="4"/>
    <x v="0"/>
    <n v="124195"/>
    <x v="0"/>
  </r>
  <r>
    <x v="0"/>
    <x v="147"/>
    <x v="5"/>
    <n v="204"/>
    <x v="147"/>
    <n v="205"/>
    <s v="SH 17 - Home from Hospital Scheme"/>
    <s v="Home First"/>
    <x v="9"/>
    <s v="Home First/Discharge to Assess - process support/core costs"/>
    <s v=""/>
    <x v="1"/>
    <s v=""/>
    <x v="2"/>
    <s v=""/>
    <s v=""/>
    <x v="0"/>
    <x v="0"/>
    <n v="40869"/>
    <x v="1"/>
  </r>
  <r>
    <x v="0"/>
    <x v="147"/>
    <x v="5"/>
    <n v="205"/>
    <x v="147"/>
    <n v="206"/>
    <s v="SH 18 - Home from Hospital "/>
    <s v="Home First"/>
    <x v="9"/>
    <s v="Home First/Discharge to Assess - process support/core costs"/>
    <s v=""/>
    <x v="0"/>
    <s v=""/>
    <x v="0"/>
    <s v=""/>
    <s v=""/>
    <x v="0"/>
    <x v="0"/>
    <n v="10920.000000000002"/>
    <x v="0"/>
  </r>
  <r>
    <x v="0"/>
    <x v="147"/>
    <x v="5"/>
    <n v="206"/>
    <x v="147"/>
    <n v="207"/>
    <s v="SH 19 - Stroke Support"/>
    <s v="Contribution to Stroke Support contract"/>
    <x v="3"/>
    <s v="Care navigation and planning"/>
    <s v=""/>
    <x v="0"/>
    <s v=""/>
    <x v="0"/>
    <s v=""/>
    <s v=""/>
    <x v="0"/>
    <x v="0"/>
    <n v="9954"/>
    <x v="0"/>
  </r>
  <r>
    <x v="0"/>
    <x v="147"/>
    <x v="5"/>
    <n v="207"/>
    <x v="147"/>
    <n v="208"/>
    <s v="SH 20 - TECS"/>
    <s v="Technology Enabled Care Services"/>
    <x v="1"/>
    <s v="Telecare"/>
    <s v=""/>
    <x v="0"/>
    <s v=""/>
    <x v="0"/>
    <s v=""/>
    <s v=""/>
    <x v="1"/>
    <x v="0"/>
    <n v="55000"/>
    <x v="0"/>
  </r>
  <r>
    <x v="0"/>
    <x v="147"/>
    <x v="5"/>
    <n v="208"/>
    <x v="147"/>
    <n v="209"/>
    <s v="SH 21 - Information &amp; Advice"/>
    <s v="Information and advice for the public to navigate the care sector"/>
    <x v="3"/>
    <s v="Care navigation and planning"/>
    <s v=""/>
    <x v="0"/>
    <s v=""/>
    <x v="0"/>
    <s v=""/>
    <s v=""/>
    <x v="1"/>
    <x v="0"/>
    <n v="21225"/>
    <x v="0"/>
  </r>
  <r>
    <x v="0"/>
    <x v="147"/>
    <x v="5"/>
    <n v="209"/>
    <x v="147"/>
    <n v="210"/>
    <s v="SH 22a - Mental Health Community Connections"/>
    <s v="Mental Health Support"/>
    <x v="0"/>
    <s v="Other"/>
    <s v="Mental Health community support contracts"/>
    <x v="0"/>
    <s v=""/>
    <x v="0"/>
    <s v=""/>
    <s v=""/>
    <x v="0"/>
    <x v="0"/>
    <n v="131469"/>
    <x v="0"/>
  </r>
  <r>
    <x v="0"/>
    <x v="147"/>
    <x v="5"/>
    <n v="210"/>
    <x v="147"/>
    <n v="211"/>
    <s v="SH 22b - Mental Health Community Connections"/>
    <s v="Mental Health Support"/>
    <x v="0"/>
    <s v="Other"/>
    <s v="Mental Health community support contracts"/>
    <x v="0"/>
    <s v=""/>
    <x v="0"/>
    <s v=""/>
    <s v=""/>
    <x v="0"/>
    <x v="4"/>
    <n v="42275"/>
    <x v="0"/>
  </r>
  <r>
    <x v="0"/>
    <x v="147"/>
    <x v="5"/>
    <n v="211"/>
    <x v="147"/>
    <n v="212"/>
    <s v="SH 23 - Handy Persons"/>
    <s v="Handy Persons - not DFG funded"/>
    <x v="2"/>
    <s v=""/>
    <s v=""/>
    <x v="0"/>
    <s v=""/>
    <x v="0"/>
    <s v=""/>
    <s v=""/>
    <x v="1"/>
    <x v="0"/>
    <n v="34625"/>
    <x v="0"/>
  </r>
  <r>
    <x v="0"/>
    <x v="147"/>
    <x v="5"/>
    <n v="212"/>
    <x v="147"/>
    <n v="213"/>
    <s v="SH 24 - Community Equipment"/>
    <s v="Community Equipment Service"/>
    <x v="1"/>
    <s v="Community based equipment"/>
    <s v=""/>
    <x v="0"/>
    <s v=""/>
    <x v="1"/>
    <s v="0.5"/>
    <s v="0.5"/>
    <x v="2"/>
    <x v="0"/>
    <n v="314673"/>
    <x v="0"/>
  </r>
  <r>
    <x v="0"/>
    <x v="147"/>
    <x v="5"/>
    <n v="213"/>
    <x v="147"/>
    <n v="214"/>
    <s v="SH 25 - All Age Autism Strategy"/>
    <s v="Providing support to people with Autism in Surrey"/>
    <x v="3"/>
    <s v="Care navigation and planning"/>
    <s v=""/>
    <x v="0"/>
    <s v=""/>
    <x v="0"/>
    <s v=""/>
    <s v=""/>
    <x v="1"/>
    <x v="0"/>
    <n v="51763"/>
    <x v="0"/>
  </r>
  <r>
    <x v="0"/>
    <x v="147"/>
    <x v="5"/>
    <n v="214"/>
    <x v="147"/>
    <n v="215"/>
    <s v="SH 26 - Disabled Facilities Grant"/>
    <s v="Funding passported to Borough and District Councils"/>
    <x v="14"/>
    <s v="Adaptations, including statutory DFG grants"/>
    <s v=""/>
    <x v="0"/>
    <s v=""/>
    <x v="0"/>
    <s v=""/>
    <s v=""/>
    <x v="1"/>
    <x v="2"/>
    <n v="882488"/>
    <x v="0"/>
  </r>
  <r>
    <x v="0"/>
    <x v="147"/>
    <x v="5"/>
    <n v="215"/>
    <x v="147"/>
    <n v="216"/>
    <s v="SH 27 - Improve BCF 22/23"/>
    <s v="Support to D2A process through Care Home packages"/>
    <x v="4"/>
    <s v="Discharge from hospital (with reablement) to long term residential care (Discharge to Assess Pathway 3)"/>
    <s v=""/>
    <x v="0"/>
    <s v=""/>
    <x v="0"/>
    <s v=""/>
    <s v=""/>
    <x v="1"/>
    <x v="3"/>
    <n v="927309"/>
    <x v="0"/>
  </r>
  <r>
    <x v="0"/>
    <x v="147"/>
    <x v="5"/>
    <n v="216"/>
    <x v="147"/>
    <n v="217"/>
    <s v="SH 28 - CCG Carry forward from 21/22"/>
    <s v="This is the carryforward from the previous year, bids are made against this through the year"/>
    <x v="11"/>
    <s v="Other"/>
    <s v="Carry forward"/>
    <x v="1"/>
    <s v=""/>
    <x v="2"/>
    <s v=""/>
    <s v=""/>
    <x v="4"/>
    <x v="1"/>
    <n v="1332453"/>
    <x v="0"/>
  </r>
  <r>
    <x v="0"/>
    <x v="147"/>
    <x v="5"/>
    <n v="217"/>
    <x v="147"/>
    <n v="218"/>
    <s v="SH 29 - SCC Carry Forward from 21/22"/>
    <s v="This is the carryforward from the previous year, bids are made against this through the year"/>
    <x v="11"/>
    <s v="Other"/>
    <s v="Carry forward"/>
    <x v="0"/>
    <s v=""/>
    <x v="0"/>
    <s v=""/>
    <s v=""/>
    <x v="1"/>
    <x v="4"/>
    <n v="392453"/>
    <x v="0"/>
  </r>
  <r>
    <x v="0"/>
    <x v="147"/>
    <x v="5"/>
    <n v="218"/>
    <x v="147"/>
    <n v="219"/>
    <s v="CW 1 -  Integrated Multi Disciplinary Teams - Social Care"/>
    <s v="Hospital, Reablement and Occupational Therapy Staffing"/>
    <x v="9"/>
    <s v="Multi-Disciplinary/Multi-Agency Discharge Teams supporting discharge"/>
    <s v=""/>
    <x v="0"/>
    <s v=""/>
    <x v="0"/>
    <s v=""/>
    <s v=""/>
    <x v="1"/>
    <x v="0"/>
    <n v="3911239"/>
    <x v="0"/>
  </r>
  <r>
    <x v="0"/>
    <x v="147"/>
    <x v="5"/>
    <n v="219"/>
    <x v="147"/>
    <n v="220"/>
    <s v="CW 2 -  Integrated Multi Disciplinary Teams - Mental Health"/>
    <s v="Integrated Mental Health Teams"/>
    <x v="9"/>
    <s v="Multi-Disciplinary/Multi-Agency Discharge Teams supporting discharge"/>
    <s v=""/>
    <x v="3"/>
    <s v=""/>
    <x v="0"/>
    <s v=""/>
    <s v=""/>
    <x v="1"/>
    <x v="0"/>
    <n v="480152"/>
    <x v="0"/>
  </r>
  <r>
    <x v="0"/>
    <x v="147"/>
    <x v="5"/>
    <n v="220"/>
    <x v="147"/>
    <n v="221"/>
    <s v="CW 3 - Protection of Carers Service"/>
    <s v="Contribution to Carers Contracts"/>
    <x v="13"/>
    <s v="Respite services"/>
    <s v=""/>
    <x v="0"/>
    <s v=""/>
    <x v="0"/>
    <s v=""/>
    <s v=""/>
    <x v="1"/>
    <x v="0"/>
    <n v="6846448"/>
    <x v="0"/>
  </r>
  <r>
    <x v="0"/>
    <x v="147"/>
    <x v="5"/>
    <n v="221"/>
    <x v="147"/>
    <n v="222"/>
    <s v="CW 4 -  Protection of Community Equipment "/>
    <s v="Contribution to ASC Community Equipment Costs"/>
    <x v="1"/>
    <s v="Community based equipment"/>
    <s v=""/>
    <x v="0"/>
    <s v=""/>
    <x v="0"/>
    <s v=""/>
    <s v=""/>
    <x v="1"/>
    <x v="0"/>
    <n v="2100000"/>
    <x v="0"/>
  </r>
  <r>
    <x v="0"/>
    <x v="147"/>
    <x v="5"/>
    <n v="222"/>
    <x v="147"/>
    <n v="223"/>
    <s v="CW 5 - Protection of Reablement Staffing"/>
    <s v="Contribution to ASC reablement costs"/>
    <x v="5"/>
    <s v="Reablement service accepting community and discharge referrals"/>
    <s v=""/>
    <x v="0"/>
    <s v=""/>
    <x v="0"/>
    <s v=""/>
    <s v=""/>
    <x v="1"/>
    <x v="0"/>
    <n v="7243131"/>
    <x v="0"/>
  </r>
  <r>
    <x v="0"/>
    <x v="147"/>
    <x v="5"/>
    <n v="223"/>
    <x v="147"/>
    <n v="224"/>
    <s v="CW 6 - Protection of Hospital ASC Teams"/>
    <s v="Contribution to ASC Hospital Staffing"/>
    <x v="9"/>
    <s v="Multi-Disciplinary/Multi-Agency Discharge Teams supporting discharge"/>
    <s v=""/>
    <x v="0"/>
    <s v=""/>
    <x v="0"/>
    <s v=""/>
    <s v=""/>
    <x v="1"/>
    <x v="0"/>
    <n v="3081740"/>
    <x v="0"/>
  </r>
  <r>
    <x v="0"/>
    <x v="147"/>
    <x v="5"/>
    <n v="224"/>
    <x v="147"/>
    <n v="225"/>
    <s v="CW 7 - Protection of OP HBC"/>
    <s v="Contribution to Homecare Service Provision"/>
    <x v="8"/>
    <s v="Domiciliary care packages"/>
    <s v=""/>
    <x v="0"/>
    <s v=""/>
    <x v="0"/>
    <s v=""/>
    <s v=""/>
    <x v="1"/>
    <x v="0"/>
    <n v="10676587"/>
    <x v="0"/>
  </r>
  <r>
    <x v="0"/>
    <x v="147"/>
    <x v="5"/>
    <n v="225"/>
    <x v="147"/>
    <n v="226"/>
    <s v="CW 8 - Protection of Collaborative Reablement"/>
    <s v="Reablement partnerships"/>
    <x v="5"/>
    <s v="Reablement service accepting community and discharge referrals"/>
    <s v=""/>
    <x v="0"/>
    <s v=""/>
    <x v="0"/>
    <s v=""/>
    <s v=""/>
    <x v="1"/>
    <x v="0"/>
    <n v="1069219"/>
    <x v="0"/>
  </r>
  <r>
    <x v="0"/>
    <x v="147"/>
    <x v="5"/>
    <n v="226"/>
    <x v="147"/>
    <n v="227"/>
    <s v="CW 9 - D2A Staffing"/>
    <s v="Contribution to ASC D2A Staffing costs"/>
    <x v="9"/>
    <s v="Multi-Disciplinary/Multi-Agency Discharge Teams supporting discharge"/>
    <s v=""/>
    <x v="0"/>
    <s v=""/>
    <x v="0"/>
    <s v=""/>
    <s v=""/>
    <x v="1"/>
    <x v="0"/>
    <n v="922927"/>
    <x v="0"/>
  </r>
  <r>
    <x v="0"/>
    <x v="147"/>
    <x v="5"/>
    <n v="228"/>
    <x v="147"/>
    <n v="229"/>
    <s v="CW 11 - BCF Administration"/>
    <s v="Staffing costs"/>
    <x v="10"/>
    <s v="Joint commissioning infrastructure"/>
    <s v=""/>
    <x v="0"/>
    <s v=""/>
    <x v="0"/>
    <s v=""/>
    <s v=""/>
    <x v="1"/>
    <x v="0"/>
    <n v="44400"/>
    <x v="0"/>
  </r>
  <r>
    <x v="0"/>
    <x v="148"/>
    <x v="2"/>
    <n v="1"/>
    <x v="148"/>
    <n v="1"/>
    <s v="Domiciliary Care (base BCF)"/>
    <s v="Packages of care"/>
    <x v="8"/>
    <s v="Domiciliary care packages"/>
    <s v=""/>
    <x v="0"/>
    <s v=""/>
    <x v="0"/>
    <s v=""/>
    <s v=""/>
    <x v="2"/>
    <x v="0"/>
    <n v="7100000"/>
    <x v="0"/>
  </r>
  <r>
    <x v="0"/>
    <x v="148"/>
    <x v="2"/>
    <n v="2"/>
    <x v="148"/>
    <n v="2"/>
    <s v="Reablement (base BCF)"/>
    <s v="Reablement - 95% of which supports hospital discharges"/>
    <x v="5"/>
    <s v="Reablement to support discharge -step down (Discharge to Assess pathway 1)"/>
    <s v=""/>
    <x v="0"/>
    <s v=""/>
    <x v="0"/>
    <s v=""/>
    <s v=""/>
    <x v="1"/>
    <x v="0"/>
    <n v="5662000"/>
    <x v="0"/>
  </r>
  <r>
    <x v="0"/>
    <x v="148"/>
    <x v="2"/>
    <n v="3"/>
    <x v="148"/>
    <n v="3"/>
    <s v="Integrated Community Equipment (ICE) Service Social Care (base BCF)"/>
    <s v="Community Equipment for social care"/>
    <x v="1"/>
    <s v="Community based equipment"/>
    <s v=""/>
    <x v="0"/>
    <s v=""/>
    <x v="0"/>
    <s v=""/>
    <s v=""/>
    <x v="2"/>
    <x v="0"/>
    <n v="1916000"/>
    <x v="0"/>
  </r>
  <r>
    <x v="0"/>
    <x v="148"/>
    <x v="2"/>
    <n v="4"/>
    <x v="148"/>
    <n v="4"/>
    <s v="Moving on Beds (base BCF)"/>
    <s v="MOBs used primarily for social care and housing related step down discharge support"/>
    <x v="6"/>
    <s v="Step down (discharge to assess pathway-2)"/>
    <s v=""/>
    <x v="0"/>
    <s v=""/>
    <x v="0"/>
    <s v=""/>
    <s v=""/>
    <x v="2"/>
    <x v="0"/>
    <n v="596000"/>
    <x v="0"/>
  </r>
  <r>
    <x v="0"/>
    <x v="148"/>
    <x v="2"/>
    <n v="5"/>
    <x v="148"/>
    <n v="5"/>
    <s v="ICE - Health (base BCF) "/>
    <s v="Health equipment to support step down discharges and step up "/>
    <x v="1"/>
    <s v="Community based equipment"/>
    <s v=""/>
    <x v="1"/>
    <s v=""/>
    <x v="0"/>
    <s v=""/>
    <s v=""/>
    <x v="2"/>
    <x v="0"/>
    <n v="4367742"/>
    <x v="0"/>
  </r>
  <r>
    <x v="0"/>
    <x v="148"/>
    <x v="2"/>
    <n v="6"/>
    <x v="148"/>
    <n v="6"/>
    <s v="Carers Breaks (base BCF)"/>
    <s v="Cares respite"/>
    <x v="13"/>
    <s v="Respite services"/>
    <s v=""/>
    <x v="1"/>
    <s v=""/>
    <x v="2"/>
    <s v=""/>
    <s v=""/>
    <x v="5"/>
    <x v="0"/>
    <n v="1021000"/>
    <x v="0"/>
  </r>
  <r>
    <x v="0"/>
    <x v="148"/>
    <x v="2"/>
    <n v="7"/>
    <x v="148"/>
    <n v="7"/>
    <s v="Out of hospital -WN, Rugby and SW (base BCF)"/>
    <s v="OOH community step up and step down support "/>
    <x v="15"/>
    <s v="Physical health/wellbeing"/>
    <s v=""/>
    <x v="1"/>
    <s v=""/>
    <x v="2"/>
    <s v=""/>
    <s v=""/>
    <x v="3"/>
    <x v="0"/>
    <n v="15970000"/>
    <x v="0"/>
  </r>
  <r>
    <x v="0"/>
    <x v="148"/>
    <x v="2"/>
    <n v="8"/>
    <x v="148"/>
    <n v="8"/>
    <s v="Discharge to Assess Beds - D2A (base BCF)"/>
    <s v="P2 step down beds"/>
    <x v="6"/>
    <s v="Step down (discharge to assess pathway-2)"/>
    <s v=""/>
    <x v="1"/>
    <s v=""/>
    <x v="2"/>
    <s v=""/>
    <s v=""/>
    <x v="2"/>
    <x v="0"/>
    <n v="1308000"/>
    <x v="0"/>
  </r>
  <r>
    <x v="0"/>
    <x v="148"/>
    <x v="2"/>
    <n v="9"/>
    <x v="148"/>
    <n v="9"/>
    <s v="Joint Funded Packages (base BCF)"/>
    <s v="Joint Funded Packages"/>
    <x v="8"/>
    <s v="Domiciliary care packages"/>
    <s v=""/>
    <x v="4"/>
    <s v=""/>
    <x v="2"/>
    <s v=""/>
    <s v=""/>
    <x v="2"/>
    <x v="0"/>
    <n v="2606008"/>
    <x v="0"/>
  </r>
  <r>
    <x v="0"/>
    <x v="148"/>
    <x v="2"/>
    <n v="10"/>
    <x v="148"/>
    <n v="10"/>
    <s v="Joint Funded Packages - base BCF"/>
    <s v="Joint Funded Placements"/>
    <x v="4"/>
    <s v="Supported living"/>
    <s v=""/>
    <x v="4"/>
    <s v=""/>
    <x v="2"/>
    <s v=""/>
    <s v=""/>
    <x v="2"/>
    <x v="0"/>
    <n v="421412"/>
    <x v="0"/>
  </r>
  <r>
    <x v="0"/>
    <x v="148"/>
    <x v="2"/>
    <n v="11"/>
    <x v="148"/>
    <n v="11"/>
    <s v="Joint Funded Packages - base BCF"/>
    <s v="Joint Funded Placements"/>
    <x v="4"/>
    <s v="Care home"/>
    <s v=""/>
    <x v="4"/>
    <s v=""/>
    <x v="2"/>
    <s v=""/>
    <s v=""/>
    <x v="2"/>
    <x v="0"/>
    <n v="585403"/>
    <x v="0"/>
  </r>
  <r>
    <x v="0"/>
    <x v="148"/>
    <x v="2"/>
    <n v="12"/>
    <x v="148"/>
    <n v="12"/>
    <s v="Joint Funded Packages - base BCF"/>
    <s v="Joint Funded Placements"/>
    <x v="4"/>
    <s v="Nursing home"/>
    <s v=""/>
    <x v="4"/>
    <s v=""/>
    <x v="2"/>
    <s v=""/>
    <s v=""/>
    <x v="2"/>
    <x v="0"/>
    <n v="1229177"/>
    <x v="0"/>
  </r>
  <r>
    <x v="0"/>
    <x v="148"/>
    <x v="2"/>
    <n v="13"/>
    <x v="148"/>
    <n v="13"/>
    <s v="Disabled Facilities Grant (base BCF)"/>
    <s v="Passported to the Tier 2 District and Borough Councils"/>
    <x v="14"/>
    <s v="Adaptations, including statutory DFG grants"/>
    <s v=""/>
    <x v="0"/>
    <s v=""/>
    <x v="0"/>
    <s v=""/>
    <s v=""/>
    <x v="1"/>
    <x v="2"/>
    <n v="5124786"/>
    <x v="0"/>
  </r>
  <r>
    <x v="0"/>
    <x v="148"/>
    <x v="2"/>
    <n v="14"/>
    <x v="148"/>
    <n v="14"/>
    <s v="W-IBCF 1- Hospital Social Care Team "/>
    <s v="Supporting timely discharges including to care homes "/>
    <x v="9"/>
    <s v="Home First/Discharge to Assess - process support/core costs"/>
    <s v=""/>
    <x v="0"/>
    <s v=""/>
    <x v="0"/>
    <s v=""/>
    <s v=""/>
    <x v="1"/>
    <x v="3"/>
    <n v="704000"/>
    <x v="0"/>
  </r>
  <r>
    <x v="0"/>
    <x v="148"/>
    <x v="2"/>
    <n v="15"/>
    <x v="148"/>
    <n v="15"/>
    <s v="W-IBCF 2 - Housing Hospital Liaison &amp; W-IBCF 9 Clearing/deep cleaning "/>
    <s v="Housing related support to support early discharge planning and enable discharge"/>
    <x v="9"/>
    <s v="Housing and related services"/>
    <s v=""/>
    <x v="0"/>
    <s v=""/>
    <x v="0"/>
    <s v=""/>
    <s v=""/>
    <x v="1"/>
    <x v="3"/>
    <n v="63000"/>
    <x v="0"/>
  </r>
  <r>
    <x v="0"/>
    <x v="148"/>
    <x v="2"/>
    <n v="16"/>
    <x v="148"/>
    <n v="16"/>
    <s v="W-IBCF 3 - Hospital based Social Prescribing"/>
    <s v="Access to social prescribing on discharge to support re-admission prevention"/>
    <x v="0"/>
    <s v="Social Prescribing"/>
    <s v=""/>
    <x v="0"/>
    <s v=""/>
    <x v="0"/>
    <s v=""/>
    <s v=""/>
    <x v="0"/>
    <x v="3"/>
    <n v="140000"/>
    <x v="0"/>
  </r>
  <r>
    <x v="0"/>
    <x v="148"/>
    <x v="2"/>
    <n v="17"/>
    <x v="148"/>
    <n v="17"/>
    <s v="W-IBCF 4 - Trusted Assessments"/>
    <s v="Support for discharges into care homes and exits from intermediae care beds"/>
    <x v="9"/>
    <s v="Trusted Assessment"/>
    <s v=""/>
    <x v="0"/>
    <s v=""/>
    <x v="0"/>
    <s v=""/>
    <s v=""/>
    <x v="1"/>
    <x v="3"/>
    <n v="152000"/>
    <x v="0"/>
  </r>
  <r>
    <x v="0"/>
    <x v="148"/>
    <x v="2"/>
    <n v="18"/>
    <x v="148"/>
    <n v="18"/>
    <s v="W-IBCF 5 - Domiciliary Care Referral Team "/>
    <s v="Brokerage of packages of care to enable discharge"/>
    <x v="9"/>
    <s v="Multi-Disciplinary/Multi-Agency Discharge Teams supporting discharge"/>
    <s v=""/>
    <x v="0"/>
    <s v=""/>
    <x v="0"/>
    <s v=""/>
    <s v=""/>
    <x v="1"/>
    <x v="3"/>
    <n v="75000"/>
    <x v="0"/>
  </r>
  <r>
    <x v="0"/>
    <x v="148"/>
    <x v="2"/>
    <n v="19"/>
    <x v="148"/>
    <n v="19"/>
    <s v="W-IBCF 6 - Hospital to Home Service"/>
    <s v="Hospital to home, including falls prevention for the vulnerable "/>
    <x v="11"/>
    <s v="Low level support for simple hospital discharges (Discharge to Assess pathway 0)"/>
    <s v=""/>
    <x v="0"/>
    <s v=""/>
    <x v="0"/>
    <s v=""/>
    <s v=""/>
    <x v="1"/>
    <x v="3"/>
    <n v="444000"/>
    <x v="0"/>
  </r>
  <r>
    <x v="0"/>
    <x v="148"/>
    <x v="2"/>
    <n v="20"/>
    <x v="148"/>
    <n v="20"/>
    <s v="W-IBCF 7 - Moving on Beds"/>
    <s v="Enhanced and additional Moving on Bed capacity"/>
    <x v="6"/>
    <s v="Step down (discharge to assess pathway-2)"/>
    <s v=""/>
    <x v="0"/>
    <s v=""/>
    <x v="0"/>
    <s v=""/>
    <s v=""/>
    <x v="2"/>
    <x v="3"/>
    <n v="294000"/>
    <x v="0"/>
  </r>
  <r>
    <x v="0"/>
    <x v="148"/>
    <x v="2"/>
    <n v="21"/>
    <x v="148"/>
    <n v="21"/>
    <s v="W-IBCF 8 - Integrated Community Equipment additional cost pressures"/>
    <s v="Supports same day and urgent delivery cost pressures (health &amp; social care) to support discharge and admission prevention in the community"/>
    <x v="1"/>
    <s v="Community based equipment"/>
    <s v=""/>
    <x v="0"/>
    <s v=""/>
    <x v="0"/>
    <s v=""/>
    <s v=""/>
    <x v="2"/>
    <x v="3"/>
    <n v="155000"/>
    <x v="0"/>
  </r>
  <r>
    <x v="0"/>
    <x v="148"/>
    <x v="2"/>
    <n v="22"/>
    <x v="148"/>
    <n v="22"/>
    <s v="W-IBCF 10 - Carers support"/>
    <s v="Planned and emergency short breaks service, carers support grant, direct payments for carers and young carers and a new carers digital offer pilot "/>
    <x v="7"/>
    <s v="Carer advice and support"/>
    <s v=""/>
    <x v="0"/>
    <s v=""/>
    <x v="0"/>
    <s v=""/>
    <s v=""/>
    <x v="0"/>
    <x v="3"/>
    <n v="281000"/>
    <x v="0"/>
  </r>
  <r>
    <x v="0"/>
    <x v="148"/>
    <x v="2"/>
    <n v="23"/>
    <x v="148"/>
    <n v="23"/>
    <s v="W-IBCF 11- Advocacy"/>
    <s v="Acute based service costs for hospital based advocacy, contribution to maintain block IMCA provision and SPOT IMCA. "/>
    <x v="7"/>
    <s v="Independent Mental Health Advocacy"/>
    <s v=""/>
    <x v="0"/>
    <s v=""/>
    <x v="0"/>
    <s v=""/>
    <s v=""/>
    <x v="0"/>
    <x v="3"/>
    <n v="180000"/>
    <x v="0"/>
  </r>
  <r>
    <x v="0"/>
    <x v="148"/>
    <x v="2"/>
    <n v="24"/>
    <x v="148"/>
    <n v="24"/>
    <s v="W-IBCF 12 Occupational Therapy "/>
    <s v="Occupational Therapists in the community."/>
    <x v="11"/>
    <s v="Multidisciplinary teams that are supporting independence, such as anticipatory care"/>
    <s v=""/>
    <x v="0"/>
    <s v=""/>
    <x v="0"/>
    <s v=""/>
    <s v=""/>
    <x v="1"/>
    <x v="3"/>
    <n v="310000"/>
    <x v="0"/>
  </r>
  <r>
    <x v="0"/>
    <x v="148"/>
    <x v="2"/>
    <n v="25"/>
    <x v="148"/>
    <n v="25"/>
    <s v="W-IBCF 13 End of Life Rapid Response"/>
    <s v="End of Life rapid response costs in the community (hospice costs)"/>
    <x v="15"/>
    <s v="Physical health/wellbeing"/>
    <s v=""/>
    <x v="1"/>
    <s v=""/>
    <x v="0"/>
    <s v=""/>
    <s v=""/>
    <x v="0"/>
    <x v="3"/>
    <n v="249000"/>
    <x v="0"/>
  </r>
  <r>
    <x v="0"/>
    <x v="148"/>
    <x v="2"/>
    <n v="26"/>
    <x v="148"/>
    <n v="26"/>
    <s v="W-IBCF 14 - Falls Prevention"/>
    <s v="Contribution to falls care-coordination and Multi-Factorial Assessments delivered via the ISPA."/>
    <x v="11"/>
    <s v="Multidisciplinary teams that are supporting independence, such as anticipatory care"/>
    <s v=""/>
    <x v="1"/>
    <s v=""/>
    <x v="0"/>
    <s v=""/>
    <s v=""/>
    <x v="3"/>
    <x v="3"/>
    <n v="35000"/>
    <x v="0"/>
  </r>
  <r>
    <x v="0"/>
    <x v="148"/>
    <x v="2"/>
    <n v="27"/>
    <x v="148"/>
    <n v="27"/>
    <s v="W-IBCF 15 - Mental Health Street Triage"/>
    <s v="Mental Health Street Triage"/>
    <x v="11"/>
    <s v="Multidisciplinary teams that are supporting independence, such as anticipatory care"/>
    <s v=""/>
    <x v="3"/>
    <s v=""/>
    <x v="2"/>
    <s v=""/>
    <s v=""/>
    <x v="5"/>
    <x v="3"/>
    <n v="263000"/>
    <x v="0"/>
  </r>
  <r>
    <x v="0"/>
    <x v="148"/>
    <x v="2"/>
    <n v="28"/>
    <x v="148"/>
    <n v="28"/>
    <s v="W-IBCF 16 - Adults with Autism"/>
    <s v="Community Outreach Offer supporting Admission Prevention by reducing waiting lists"/>
    <x v="11"/>
    <s v="Multidisciplinary teams that are supporting independence, such as anticipatory care"/>
    <s v=""/>
    <x v="1"/>
    <s v=""/>
    <x v="0"/>
    <s v=""/>
    <s v=""/>
    <x v="1"/>
    <x v="3"/>
    <n v="280000"/>
    <x v="0"/>
  </r>
  <r>
    <x v="0"/>
    <x v="148"/>
    <x v="2"/>
    <n v="29"/>
    <x v="148"/>
    <n v="29"/>
    <s v="W-IBCF 17 - Residential Respite Care Charging Policy"/>
    <s v="Enables WCC to cease charging based on standard residential care protocols (which have regard to property wealth) and charge based on community care charging protocols (which do not consider property wealth). This change is proven to encourage respite tak"/>
    <x v="13"/>
    <s v="Respite services"/>
    <s v=""/>
    <x v="0"/>
    <s v=""/>
    <x v="0"/>
    <s v=""/>
    <s v=""/>
    <x v="1"/>
    <x v="3"/>
    <n v="250000"/>
    <x v="0"/>
  </r>
  <r>
    <x v="0"/>
    <x v="148"/>
    <x v="2"/>
    <n v="30"/>
    <x v="148"/>
    <n v="30"/>
    <s v="W-IBCF 19 - Protecting older people community care budgets "/>
    <s v="Contributions to: Residential and nursing care fee rates"/>
    <x v="4"/>
    <s v="Care home"/>
    <s v=""/>
    <x v="0"/>
    <s v=""/>
    <x v="0"/>
    <s v=""/>
    <s v=""/>
    <x v="2"/>
    <x v="3"/>
    <n v="2900000"/>
    <x v="0"/>
  </r>
  <r>
    <x v="0"/>
    <x v="148"/>
    <x v="2"/>
    <n v="31"/>
    <x v="148"/>
    <n v="31"/>
    <s v="W-IBCF 20 -Protecting older people community care budgets "/>
    <s v="Contributions to: Care at Home fee rates "/>
    <x v="8"/>
    <s v="Domiciliary care packages"/>
    <s v=""/>
    <x v="0"/>
    <s v=""/>
    <x v="0"/>
    <s v=""/>
    <s v=""/>
    <x v="2"/>
    <x v="3"/>
    <n v="2350000"/>
    <x v="0"/>
  </r>
  <r>
    <x v="0"/>
    <x v="148"/>
    <x v="2"/>
    <n v="32"/>
    <x v="148"/>
    <n v="32"/>
    <s v="W-IBCF 21 - Protecting NHS budgets through night support in ECH and Specialised Settings"/>
    <s v="Contributions to: Extra Care Housing Waking Nights Cover"/>
    <x v="8"/>
    <s v="Domiciliary care packages"/>
    <s v=""/>
    <x v="0"/>
    <s v=""/>
    <x v="0"/>
    <s v=""/>
    <s v=""/>
    <x v="2"/>
    <x v="3"/>
    <n v="502000"/>
    <x v="0"/>
  </r>
  <r>
    <x v="0"/>
    <x v="148"/>
    <x v="2"/>
    <n v="33"/>
    <x v="148"/>
    <n v="33"/>
    <s v="W-IBCF 22 - Provider Learning and Development &amp; W-IBCF 23 - Specialist support for providers and QA "/>
    <s v="Funds provider (health and social care) support, training and learning and specialist support"/>
    <x v="10"/>
    <s v="Workforce development"/>
    <s v=""/>
    <x v="1"/>
    <s v=""/>
    <x v="0"/>
    <s v=""/>
    <s v=""/>
    <x v="1"/>
    <x v="3"/>
    <n v="515000"/>
    <x v="0"/>
  </r>
  <r>
    <x v="0"/>
    <x v="148"/>
    <x v="2"/>
    <n v="34"/>
    <x v="148"/>
    <n v="34"/>
    <s v="W-IBCF 24 wider support to maintain the provider market"/>
    <s v="Develop, stabilise and strengthen the Provider Market"/>
    <x v="10"/>
    <s v="Integrated models of provision"/>
    <s v=""/>
    <x v="4"/>
    <s v=""/>
    <x v="2"/>
    <s v=""/>
    <s v=""/>
    <x v="2"/>
    <x v="3"/>
    <n v="375000"/>
    <x v="0"/>
  </r>
  <r>
    <x v="0"/>
    <x v="148"/>
    <x v="2"/>
    <n v="35"/>
    <x v="148"/>
    <n v="35"/>
    <s v="W-IBCF 25, 27 and 28 - Demand pressures relating to older people community care budgets, social care capacity and housing related support "/>
    <s v="Direct funding contributing towards budget pressures and capacity as a result of demand growth or budget reductions. "/>
    <x v="11"/>
    <s v="Other"/>
    <s v="Community social care staffing"/>
    <x v="0"/>
    <s v=""/>
    <x v="0"/>
    <s v=""/>
    <s v=""/>
    <x v="1"/>
    <x v="3"/>
    <n v="3851281"/>
    <x v="0"/>
  </r>
  <r>
    <x v="0"/>
    <x v="148"/>
    <x v="2"/>
    <n v="36"/>
    <x v="148"/>
    <n v="36"/>
    <s v="W-IBCF 26 - Dementia Support in the community"/>
    <s v="Dementia days ops, dementia navigators and dementia carer support services"/>
    <x v="7"/>
    <s v="Other"/>
    <s v="Dementia services"/>
    <x v="0"/>
    <s v=""/>
    <x v="0"/>
    <s v=""/>
    <s v=""/>
    <x v="2"/>
    <x v="3"/>
    <n v="403000"/>
    <x v="0"/>
  </r>
  <r>
    <x v="0"/>
    <x v="148"/>
    <x v="2"/>
    <n v="37"/>
    <x v="148"/>
    <n v="37"/>
    <s v="W-IBCF 18, 29 &amp; 30 Resources "/>
    <s v="Resources to support joint commissioning, the BCF Programme and system (health and social care, Coventry and Warks) discharge related improvement activity"/>
    <x v="10"/>
    <s v="Programme management"/>
    <s v=""/>
    <x v="0"/>
    <s v=""/>
    <x v="0"/>
    <s v=""/>
    <s v=""/>
    <x v="1"/>
    <x v="3"/>
    <n v="362000"/>
    <x v="0"/>
  </r>
  <r>
    <x v="0"/>
    <x v="148"/>
    <x v="2"/>
    <n v="38"/>
    <x v="148"/>
    <n v="38"/>
    <s v="Domiciliary Care (WCC aligned budget)"/>
    <s v="Supports hospital discharges and community step up"/>
    <x v="8"/>
    <s v="Domiciliary care packages"/>
    <s v=""/>
    <x v="0"/>
    <s v=""/>
    <x v="0"/>
    <s v=""/>
    <s v=""/>
    <x v="2"/>
    <x v="4"/>
    <n v="13925000"/>
    <x v="0"/>
  </r>
  <r>
    <x v="0"/>
    <x v="148"/>
    <x v="2"/>
    <n v="39"/>
    <x v="148"/>
    <n v="39"/>
    <s v="Residential Care (WCC aligned budget)"/>
    <s v="Residential care long-term placements"/>
    <x v="4"/>
    <s v="Care home"/>
    <s v=""/>
    <x v="0"/>
    <s v=""/>
    <x v="0"/>
    <s v=""/>
    <s v=""/>
    <x v="2"/>
    <x v="4"/>
    <n v="38867000"/>
    <x v="0"/>
  </r>
  <r>
    <x v="0"/>
    <x v="148"/>
    <x v="2"/>
    <n v="40"/>
    <x v="148"/>
    <n v="40"/>
    <s v="Nursing Care (WCC aligned budget)"/>
    <s v="Nursing care long-term placements"/>
    <x v="4"/>
    <s v="Nursing home"/>
    <s v=""/>
    <x v="0"/>
    <s v=""/>
    <x v="0"/>
    <s v=""/>
    <s v=""/>
    <x v="2"/>
    <x v="4"/>
    <n v="13088000"/>
    <x v="0"/>
  </r>
  <r>
    <x v="0"/>
    <x v="148"/>
    <x v="2"/>
    <n v="41"/>
    <x v="148"/>
    <n v="41"/>
    <s v="Direct Payments (WCC aligned budget)"/>
    <s v="DPs for adults (e.g. instead of dom care PoC)"/>
    <x v="16"/>
    <s v=""/>
    <s v=""/>
    <x v="0"/>
    <s v=""/>
    <x v="0"/>
    <s v=""/>
    <s v=""/>
    <x v="2"/>
    <x v="4"/>
    <n v="3950000"/>
    <x v="0"/>
  </r>
  <r>
    <x v="0"/>
    <x v="148"/>
    <x v="2"/>
    <n v="42"/>
    <x v="148"/>
    <n v="42"/>
    <s v="Carers (WCC aligned budget)"/>
    <s v="Carers schemes supporting admission prevention and long term PoC or Res placements"/>
    <x v="7"/>
    <s v="Carer advice and support"/>
    <s v=""/>
    <x v="0"/>
    <s v=""/>
    <x v="0"/>
    <s v=""/>
    <s v=""/>
    <x v="0"/>
    <x v="4"/>
    <n v="510000"/>
    <x v="0"/>
  </r>
  <r>
    <x v="0"/>
    <x v="148"/>
    <x v="2"/>
    <n v="43"/>
    <x v="148"/>
    <n v="43"/>
    <s v="Social Prescribing (WCC aligned budget)"/>
    <s v="Aligned to Strengths Based Practice and Community Assets"/>
    <x v="0"/>
    <s v="Social Prescribing"/>
    <s v=""/>
    <x v="0"/>
    <s v=""/>
    <x v="0"/>
    <s v=""/>
    <s v=""/>
    <x v="0"/>
    <x v="4"/>
    <n v="108000"/>
    <x v="0"/>
  </r>
  <r>
    <x v="0"/>
    <x v="148"/>
    <x v="2"/>
    <n v="44"/>
    <x v="148"/>
    <n v="44"/>
    <s v="Contributions towards HEART staff and service, supporting housing assessments (WCC aligned budget)"/>
    <s v="Workforce additional costs to support the HEART service deliver care act responsibilities and joint assessments "/>
    <x v="2"/>
    <s v=""/>
    <s v=""/>
    <x v="0"/>
    <s v=""/>
    <x v="0"/>
    <s v=""/>
    <s v=""/>
    <x v="1"/>
    <x v="4"/>
    <n v="629000"/>
    <x v="0"/>
  </r>
  <r>
    <x v="0"/>
    <x v="148"/>
    <x v="2"/>
    <n v="45"/>
    <x v="148"/>
    <n v="45"/>
    <s v="Falls Prevention (WCC aligned budget)"/>
    <s v="Falls care co-ordination and support for Moderate to High Risk"/>
    <x v="11"/>
    <s v="Multidisciplinary teams that are supporting independence, such as anticipatory care"/>
    <s v=""/>
    <x v="1"/>
    <s v=""/>
    <x v="0"/>
    <s v=""/>
    <s v=""/>
    <x v="3"/>
    <x v="4"/>
    <n v="119000"/>
    <x v="0"/>
  </r>
  <r>
    <x v="0"/>
    <x v="148"/>
    <x v="2"/>
    <n v="46"/>
    <x v="148"/>
    <n v="46"/>
    <s v="Out of Hospital (ICB aligned budgets)"/>
    <s v="OOH community step up and step down support "/>
    <x v="15"/>
    <s v="Physical health/wellbeing"/>
    <s v=""/>
    <x v="1"/>
    <s v=""/>
    <x v="2"/>
    <s v=""/>
    <s v=""/>
    <x v="3"/>
    <x v="1"/>
    <n v="40302000"/>
    <x v="0"/>
  </r>
  <r>
    <x v="0"/>
    <x v="148"/>
    <x v="2"/>
    <n v="47"/>
    <x v="148"/>
    <n v="47"/>
    <s v="Personal Health budgets (ICB aligned budgets)"/>
    <s v="PHBs to provide eg. domiliary care for patients with long term needs"/>
    <x v="16"/>
    <s v=""/>
    <s v=""/>
    <x v="4"/>
    <s v=""/>
    <x v="2"/>
    <s v=""/>
    <s v=""/>
    <x v="2"/>
    <x v="1"/>
    <n v="10376000"/>
    <x v="0"/>
  </r>
  <r>
    <x v="0"/>
    <x v="148"/>
    <x v="2"/>
    <n v="48"/>
    <x v="148"/>
    <n v="48"/>
    <s v="Residential Care placements (ICB aligned budgets)"/>
    <s v="Residential care long-term placements"/>
    <x v="4"/>
    <s v="Care home"/>
    <s v=""/>
    <x v="4"/>
    <s v=""/>
    <x v="2"/>
    <s v=""/>
    <s v=""/>
    <x v="2"/>
    <x v="1"/>
    <n v="5417045"/>
    <x v="0"/>
  </r>
  <r>
    <x v="0"/>
    <x v="148"/>
    <x v="2"/>
    <n v="49"/>
    <x v="148"/>
    <n v="49"/>
    <s v="Nursing care placements (ICB aligned budgets)"/>
    <s v="Nursing care long-term placements"/>
    <x v="4"/>
    <s v="Nursing home"/>
    <s v=""/>
    <x v="4"/>
    <s v=""/>
    <x v="2"/>
    <s v=""/>
    <s v=""/>
    <x v="2"/>
    <x v="1"/>
    <n v="30666096"/>
    <x v="0"/>
  </r>
  <r>
    <x v="0"/>
    <x v="148"/>
    <x v="2"/>
    <n v="50"/>
    <x v="148"/>
    <n v="50"/>
    <s v="Residential placements supported living (ICB aligned budgets)"/>
    <s v="Supported Living placements"/>
    <x v="4"/>
    <s v="Supported living"/>
    <s v=""/>
    <x v="4"/>
    <s v=""/>
    <x v="2"/>
    <s v=""/>
    <s v=""/>
    <x v="2"/>
    <x v="1"/>
    <n v="2405859"/>
    <x v="0"/>
  </r>
  <r>
    <x v="0"/>
    <x v="148"/>
    <x v="2"/>
    <n v="51"/>
    <x v="148"/>
    <n v="51"/>
    <s v="Domicilary Care (ICB aligned budgets)"/>
    <s v="Domiliary care for patients with long term needs"/>
    <x v="8"/>
    <s v="Domiciliary care packages"/>
    <s v=""/>
    <x v="4"/>
    <s v=""/>
    <x v="2"/>
    <s v=""/>
    <s v=""/>
    <x v="2"/>
    <x v="1"/>
    <n v="22823000"/>
    <x v="0"/>
  </r>
  <r>
    <x v="0"/>
    <x v="148"/>
    <x v="2"/>
    <n v="52"/>
    <x v="148"/>
    <n v="52"/>
    <s v="Social Prescribing (ICB aligned budgets)"/>
    <s v="Prevention activity to support admission avoidance and reduce/delay the need for long term care"/>
    <x v="0"/>
    <s v="Social Prescribing"/>
    <s v=""/>
    <x v="1"/>
    <s v=""/>
    <x v="2"/>
    <s v=""/>
    <s v=""/>
    <x v="0"/>
    <x v="1"/>
    <n v="134000"/>
    <x v="0"/>
  </r>
  <r>
    <x v="0"/>
    <x v="148"/>
    <x v="2"/>
    <n v="53"/>
    <x v="148"/>
    <n v="53"/>
    <s v="Clearing/deep cleaning properties"/>
    <s v="Housing related support to support early discharge planning and enable discharge"/>
    <x v="9"/>
    <s v="Housing and related services"/>
    <s v=""/>
    <x v="0"/>
    <s v=""/>
    <x v="0"/>
    <s v=""/>
    <s v=""/>
    <x v="1"/>
    <x v="4"/>
    <n v="40000"/>
    <x v="1"/>
  </r>
  <r>
    <x v="0"/>
    <x v="148"/>
    <x v="2"/>
    <n v="54"/>
    <x v="148"/>
    <n v="54"/>
    <s v="Dementia Support in the community"/>
    <s v="Dementia days ops, dementia navigators and dementia carer support services"/>
    <x v="7"/>
    <s v="Other"/>
    <s v="Dementia services"/>
    <x v="0"/>
    <s v=""/>
    <x v="0"/>
    <s v=""/>
    <s v=""/>
    <x v="1"/>
    <x v="4"/>
    <n v="72000"/>
    <x v="0"/>
  </r>
  <r>
    <x v="0"/>
    <x v="149"/>
    <x v="5"/>
    <n v="1"/>
    <x v="149"/>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4"/>
    <s v="Adaptations, including statutory DFG grants"/>
    <s v=""/>
    <x v="6"/>
    <s v="Housing"/>
    <x v="0"/>
    <s v=""/>
    <s v=""/>
    <x v="1"/>
    <x v="2"/>
    <n v="9414970"/>
    <x v="0"/>
  </r>
  <r>
    <x v="0"/>
    <x v="149"/>
    <x v="5"/>
    <n v="2"/>
    <x v="149"/>
    <n v="2"/>
    <s v="Maintaining (Protecting) Social Care"/>
    <s v="West Sussex County Council uses these resources to fund services that otherwise it would be unable to afford because of the constraints on social care budgets.  In the main these relate to its Care Act responsibilities, especially in connection with preve"/>
    <x v="7"/>
    <s v="Other"/>
    <s v="Multiple Service Types"/>
    <x v="0"/>
    <s v=""/>
    <x v="0"/>
    <s v=""/>
    <s v=""/>
    <x v="1"/>
    <x v="0"/>
    <n v="18356656"/>
    <x v="0"/>
  </r>
  <r>
    <x v="0"/>
    <x v="149"/>
    <x v="5"/>
    <n v="3"/>
    <x v="149"/>
    <n v="3"/>
    <s v="Improved Better Care Fund"/>
    <s v="Meeting adult social care needs."/>
    <x v="12"/>
    <s v=""/>
    <s v="Multiple Service Types"/>
    <x v="0"/>
    <s v=""/>
    <x v="0"/>
    <s v=""/>
    <s v=""/>
    <x v="2"/>
    <x v="3"/>
    <n v="10809666"/>
    <x v="0"/>
  </r>
  <r>
    <x v="0"/>
    <x v="149"/>
    <x v="5"/>
    <n v="4"/>
    <x v="149"/>
    <n v="3"/>
    <s v="Improved Better Care Fund"/>
    <s v="Reducing pressures on the NHS, including seasonal winter pressures."/>
    <x v="9"/>
    <s v="Other"/>
    <s v="Varied Services"/>
    <x v="0"/>
    <s v=""/>
    <x v="0"/>
    <s v=""/>
    <s v=""/>
    <x v="2"/>
    <x v="3"/>
    <n v="1450000"/>
    <x v="0"/>
  </r>
  <r>
    <x v="0"/>
    <x v="149"/>
    <x v="5"/>
    <n v="5"/>
    <x v="149"/>
    <n v="3"/>
    <s v="Improved Better Care Fund"/>
    <s v="Reducing pressures on the NHS, including seasonal winter pressures."/>
    <x v="9"/>
    <s v="Home First/Discharge to Assess - process support/core costs"/>
    <s v=""/>
    <x v="0"/>
    <s v=""/>
    <x v="0"/>
    <s v=""/>
    <s v=""/>
    <x v="1"/>
    <x v="3"/>
    <n v="1450000"/>
    <x v="0"/>
  </r>
  <r>
    <x v="0"/>
    <x v="149"/>
    <x v="5"/>
    <n v="6"/>
    <x v="149"/>
    <n v="3"/>
    <s v="Improved Better Care Fund"/>
    <s v="Supporting more people to be discharged from hospital when they are ready."/>
    <x v="9"/>
    <s v="Other"/>
    <s v="Varied Services"/>
    <x v="0"/>
    <s v=""/>
    <x v="0"/>
    <s v=""/>
    <s v=""/>
    <x v="2"/>
    <x v="3"/>
    <n v="1706000"/>
    <x v="0"/>
  </r>
  <r>
    <x v="0"/>
    <x v="149"/>
    <x v="5"/>
    <n v="7"/>
    <x v="149"/>
    <n v="3"/>
    <s v="Improved Better Care Fund"/>
    <s v="Ensuring that the social care provider market is supported."/>
    <x v="8"/>
    <s v="Domiciliary care packages"/>
    <s v=""/>
    <x v="0"/>
    <s v=""/>
    <x v="0"/>
    <s v=""/>
    <s v=""/>
    <x v="2"/>
    <x v="3"/>
    <n v="5197000"/>
    <x v="0"/>
  </r>
  <r>
    <x v="0"/>
    <x v="149"/>
    <x v="5"/>
    <n v="8"/>
    <x v="149"/>
    <n v="4"/>
    <s v="Proactive Care (PCN teams)"/>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2"/>
    <s v=""/>
    <s v=""/>
    <x v="3"/>
    <x v="0"/>
    <n v="7566093"/>
    <x v="0"/>
  </r>
  <r>
    <x v="0"/>
    <x v="149"/>
    <x v="5"/>
    <n v="9"/>
    <x v="149"/>
    <n v="5"/>
    <s v="Communities of Practice (PCN Teams)"/>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2"/>
    <s v=""/>
    <s v=""/>
    <x v="3"/>
    <x v="0"/>
    <n v="4544295"/>
    <x v="0"/>
  </r>
  <r>
    <x v="0"/>
    <x v="149"/>
    <x v="5"/>
    <n v="10"/>
    <x v="149"/>
    <n v="6"/>
    <s v="BCF Programme Support"/>
    <s v="Provision of programme support to the Joint Commissioning Strategy Group in respect of planning, delivery, monitoring and reporting, and the provision of administration support."/>
    <x v="10"/>
    <s v="Programme Management"/>
    <s v=""/>
    <x v="6"/>
    <s v="Programme Support for BCF"/>
    <x v="2"/>
    <s v=""/>
    <s v=""/>
    <x v="4"/>
    <x v="0"/>
    <n v="320660"/>
    <x v="0"/>
  </r>
  <r>
    <x v="0"/>
    <x v="149"/>
    <x v="5"/>
    <n v="11"/>
    <x v="149"/>
    <n v="7"/>
    <s v="Responsive Services"/>
    <s v="To support and to maximise the effectiveness and value of reablement support to prevent customers from needing to receive additional and/or more intensive health and social care services."/>
    <x v="5"/>
    <s v="Other"/>
    <s v="Range of services"/>
    <x v="1"/>
    <s v=""/>
    <x v="2"/>
    <s v=""/>
    <s v=""/>
    <x v="3"/>
    <x v="0"/>
    <n v="4211776.3544528969"/>
    <x v="0"/>
  </r>
  <r>
    <x v="0"/>
    <x v="149"/>
    <x v="5"/>
    <n v="12"/>
    <x v="149"/>
    <n v="7"/>
    <s v="Responsive Services"/>
    <s v="Responsive Services covers various services provided by Sussex Community NHS Foundation Trust (SCFT). These include a large number of health commissioned beds across multiple locations. These health-commissioned services are coordinated with those provide"/>
    <x v="6"/>
    <s v="Other"/>
    <s v="Range of services"/>
    <x v="1"/>
    <s v=""/>
    <x v="2"/>
    <s v=""/>
    <s v=""/>
    <x v="3"/>
    <x v="0"/>
    <n v="13924512"/>
    <x v="0"/>
  </r>
  <r>
    <x v="0"/>
    <x v="149"/>
    <x v="5"/>
    <n v="13"/>
    <x v="149"/>
    <n v="8"/>
    <s v="Social Prescribing"/>
    <s v="Empowering the individuals within the target cohort to improve their health and wellbeing and social welfare by connecting them to non-medical and community services. This intervention supports the proactive and rapid response approach across work streams"/>
    <x v="0"/>
    <s v="Social Prescribing"/>
    <s v=""/>
    <x v="1"/>
    <s v=""/>
    <x v="2"/>
    <s v=""/>
    <s v=""/>
    <x v="0"/>
    <x v="0"/>
    <n v="486171"/>
    <x v="0"/>
  </r>
  <r>
    <x v="0"/>
    <x v="149"/>
    <x v="5"/>
    <n v="14"/>
    <x v="149"/>
    <n v="9"/>
    <s v="Stroke Recovery Service"/>
    <s v="This scheme provides an integrated Six-Month Review Service with Stroke Recovery Support services to meet national standards and support the ambitions of the NHS Long Term Plan in respect of stroke. It also includes a Six-Month Review service offering a c"/>
    <x v="0"/>
    <s v="Other"/>
    <s v="Six-month reviews."/>
    <x v="2"/>
    <s v=""/>
    <x v="2"/>
    <s v=""/>
    <s v=""/>
    <x v="0"/>
    <x v="0"/>
    <n v="263650.68"/>
    <x v="0"/>
  </r>
  <r>
    <x v="0"/>
    <x v="149"/>
    <x v="5"/>
    <n v="15"/>
    <x v="149"/>
    <n v="10"/>
    <s v="Combined Sourcing and Placement Team"/>
    <s v="The Combined Placement and Sourcing Team (CPST) forms a single point of referral, triage and tracking teams for all patients leaving hospital on pathways 1-3 for Health and Social Care. This is accessed through the ‘IDT/Discharge Hub’ at each acute hospit"/>
    <x v="9"/>
    <s v="Multi-Disciplinary/Multi-Agency Discharge Teams supporting discharge"/>
    <s v=""/>
    <x v="5"/>
    <s v=""/>
    <x v="2"/>
    <s v=""/>
    <s v=""/>
    <x v="1"/>
    <x v="0"/>
    <n v="814595"/>
    <x v="0"/>
  </r>
  <r>
    <x v="0"/>
    <x v="149"/>
    <x v="5"/>
    <n v="16"/>
    <x v="149"/>
    <n v="11"/>
    <s v="Community EOL Admission Avoidance"/>
    <s v="This scheme supports a demonstrable increase in the numbers of patients at the end of life who require an urgent community response when the patient’s wish is to remain at home, to ensure a timely and personalised holistic approach to prevent avoidable ad"/>
    <x v="15"/>
    <s v="Other"/>
    <s v="EOLC"/>
    <x v="1"/>
    <s v=""/>
    <x v="2"/>
    <s v=""/>
    <s v=""/>
    <x v="0"/>
    <x v="0"/>
    <n v="888782"/>
    <x v="0"/>
  </r>
  <r>
    <x v="0"/>
    <x v="149"/>
    <x v="5"/>
    <n v="17"/>
    <x v="149"/>
    <n v="12"/>
    <s v="Care Act Initiatives"/>
    <s v="To support the implementation of new duties for Local Authorities brought in under the Care Act 2014."/>
    <x v="7"/>
    <s v="Other"/>
    <s v="Implementation of Care Act"/>
    <x v="0"/>
    <s v=""/>
    <x v="0"/>
    <s v=""/>
    <s v=""/>
    <x v="1"/>
    <x v="0"/>
    <n v="2185600"/>
    <x v="0"/>
  </r>
  <r>
    <x v="0"/>
    <x v="149"/>
    <x v="5"/>
    <n v="18"/>
    <x v="149"/>
    <n v="13"/>
    <s v="Carers Services"/>
    <s v="Advice and Information: To empower Carers, increase their resilience and to support their wellbeing and to deliver statutory carer's assessments in accordance with the Care Act 2014 and relevant regulations, guidance, and policies. "/>
    <x v="13"/>
    <s v="Other"/>
    <s v="Carers advice, support, and information"/>
    <x v="0"/>
    <s v=""/>
    <x v="0"/>
    <s v=""/>
    <s v=""/>
    <x v="0"/>
    <x v="0"/>
    <n v="1668800"/>
    <x v="0"/>
  </r>
  <r>
    <x v="0"/>
    <x v="149"/>
    <x v="5"/>
    <n v="19"/>
    <x v="149"/>
    <n v="13"/>
    <s v="Carers Services"/>
    <s v="Advice and Information: As above."/>
    <x v="13"/>
    <s v="Other"/>
    <s v="Carers advice, support, and information"/>
    <x v="0"/>
    <s v=""/>
    <x v="0"/>
    <s v=""/>
    <s v=""/>
    <x v="0"/>
    <x v="4"/>
    <n v="1922100"/>
    <x v="0"/>
  </r>
  <r>
    <x v="0"/>
    <x v="149"/>
    <x v="5"/>
    <n v="20"/>
    <x v="149"/>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3"/>
    <s v="Other"/>
    <s v="Carers support in hospitals"/>
    <x v="0"/>
    <s v=""/>
    <x v="0"/>
    <s v=""/>
    <s v=""/>
    <x v="3"/>
    <x v="0"/>
    <n v="321000"/>
    <x v="0"/>
  </r>
  <r>
    <x v="0"/>
    <x v="149"/>
    <x v="5"/>
    <n v="21"/>
    <x v="149"/>
    <n v="13"/>
    <s v="Carers Services"/>
    <s v="To ensure Carers feel less isolated, stay mentally and physically fit, and maintain their wellbeing and life outside the carer role. "/>
    <x v="13"/>
    <s v="Other"/>
    <s v="Carers health team"/>
    <x v="0"/>
    <s v=""/>
    <x v="0"/>
    <s v=""/>
    <s v=""/>
    <x v="1"/>
    <x v="0"/>
    <n v="272000"/>
    <x v="0"/>
  </r>
  <r>
    <x v="0"/>
    <x v="149"/>
    <x v="5"/>
    <n v="22"/>
    <x v="149"/>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Telecare"/>
    <s v=""/>
    <x v="0"/>
    <s v=""/>
    <x v="0"/>
    <s v=""/>
    <s v=""/>
    <x v="2"/>
    <x v="0"/>
    <n v="952400"/>
    <x v="0"/>
  </r>
  <r>
    <x v="0"/>
    <x v="149"/>
    <x v="5"/>
    <n v="23"/>
    <x v="149"/>
    <n v="14"/>
    <s v="Technology Enabled Care"/>
    <s v="As above."/>
    <x v="1"/>
    <s v="Telecare"/>
    <s v=""/>
    <x v="6"/>
    <s v="Additional funding"/>
    <x v="0"/>
    <s v=""/>
    <s v=""/>
    <x v="2"/>
    <x v="0"/>
    <n v="158500"/>
    <x v="0"/>
  </r>
  <r>
    <x v="0"/>
    <x v="149"/>
    <x v="5"/>
    <n v="24"/>
    <x v="149"/>
    <n v="15"/>
    <s v="Community Equipment"/>
    <s v="Community equipment enables people with a wide range of needs, including those with increasingly complex needs to remain in their own home and to support new models of community based health care."/>
    <x v="1"/>
    <s v="Community based equipment"/>
    <s v=""/>
    <x v="0"/>
    <s v=""/>
    <x v="0"/>
    <s v=""/>
    <s v=""/>
    <x v="2"/>
    <x v="0"/>
    <n v="4485600"/>
    <x v="0"/>
  </r>
  <r>
    <x v="0"/>
    <x v="149"/>
    <x v="5"/>
    <n v="25"/>
    <x v="149"/>
    <n v="15"/>
    <s v="Community Equipment"/>
    <s v="As above."/>
    <x v="1"/>
    <s v="Community based equipment"/>
    <s v=""/>
    <x v="1"/>
    <s v=""/>
    <x v="0"/>
    <s v=""/>
    <s v=""/>
    <x v="3"/>
    <x v="0"/>
    <n v="6115622"/>
    <x v="0"/>
  </r>
  <r>
    <x v="0"/>
    <x v="150"/>
    <x v="2"/>
    <n v="1"/>
    <x v="150"/>
    <n v="1"/>
    <s v="General Rehab Beds"/>
    <s v="Intermediate Care Unit"/>
    <x v="6"/>
    <s v="Step down (discharge to assess pathway-2)"/>
    <s v=""/>
    <x v="1"/>
    <s v=""/>
    <x v="2"/>
    <s v=""/>
    <s v=""/>
    <x v="3"/>
    <x v="0"/>
    <n v="12794134"/>
    <x v="0"/>
  </r>
  <r>
    <x v="0"/>
    <x v="150"/>
    <x v="2"/>
    <n v="2"/>
    <x v="150"/>
    <n v="2"/>
    <s v="Intermediate Beds"/>
    <s v="Intermediate Care Unit"/>
    <x v="6"/>
    <s v="Step down (discharge to assess pathway-2)"/>
    <s v=""/>
    <x v="1"/>
    <s v=""/>
    <x v="2"/>
    <s v=""/>
    <s v=""/>
    <x v="3"/>
    <x v="0"/>
    <n v="1849772"/>
    <x v="0"/>
  </r>
  <r>
    <x v="0"/>
    <x v="150"/>
    <x v="2"/>
    <n v="3"/>
    <x v="150"/>
    <n v="3"/>
    <s v="Neighbourhood Teams"/>
    <s v="Scheme to reduce unnecessary hospital admissions or repeat GP appointments."/>
    <x v="11"/>
    <s v="Integrated neighbourhood services"/>
    <s v=""/>
    <x v="1"/>
    <s v=""/>
    <x v="2"/>
    <s v=""/>
    <s v=""/>
    <x v="3"/>
    <x v="0"/>
    <n v="7822779.1919999998"/>
    <x v="0"/>
  </r>
  <r>
    <x v="0"/>
    <x v="150"/>
    <x v="2"/>
    <n v="4"/>
    <x v="150"/>
    <n v="4"/>
    <s v="Onward Care Team"/>
    <s v="Scheme to enable discharge from hospital is timely and effective"/>
    <x v="3"/>
    <s v="Care navigation and planning"/>
    <s v=""/>
    <x v="1"/>
    <s v=""/>
    <x v="2"/>
    <s v=""/>
    <s v=""/>
    <x v="3"/>
    <x v="0"/>
    <n v="714149"/>
    <x v="0"/>
  </r>
  <r>
    <x v="0"/>
    <x v="150"/>
    <x v="2"/>
    <n v="5"/>
    <x v="150"/>
    <n v="5"/>
    <s v="Worcestershire IP Unit- Pathway 2"/>
    <s v="Intermediate Care beds- D2A pathway"/>
    <x v="6"/>
    <s v="Step down (discharge to assess pathway-2)"/>
    <s v=""/>
    <x v="1"/>
    <s v=""/>
    <x v="2"/>
    <s v=""/>
    <s v=""/>
    <x v="3"/>
    <x v="0"/>
    <n v="5160828"/>
    <x v="0"/>
  </r>
  <r>
    <x v="0"/>
    <x v="150"/>
    <x v="2"/>
    <n v="6"/>
    <x v="150"/>
    <n v="6"/>
    <s v="Pathway 1(UPI)"/>
    <s v="P1 supports individuals to return home with support following a stay in hospital, via the DTA Model"/>
    <x v="5"/>
    <s v="Reablement to support discharge -step down (Discharge to Assess pathway 1)"/>
    <s v=""/>
    <x v="0"/>
    <s v=""/>
    <x v="0"/>
    <s v=""/>
    <s v=""/>
    <x v="1"/>
    <x v="0"/>
    <n v="4353030"/>
    <x v="0"/>
  </r>
  <r>
    <x v="0"/>
    <x v="150"/>
    <x v="2"/>
    <n v="7"/>
    <x v="150"/>
    <n v="7"/>
    <s v="Rapid Response Social Work Team"/>
    <s v="Provide out of hours / rapid response social work, responding to crisis in the community."/>
    <x v="11"/>
    <s v="Integrated neighbourhood services"/>
    <s v=""/>
    <x v="0"/>
    <s v=""/>
    <x v="0"/>
    <s v=""/>
    <s v=""/>
    <x v="1"/>
    <x v="0"/>
    <n v="370800"/>
    <x v="0"/>
  </r>
  <r>
    <x v="0"/>
    <x v="150"/>
    <x v="2"/>
    <n v="8"/>
    <x v="150"/>
    <n v="8"/>
    <s v="Rapid Response Social Work Team"/>
    <s v="Provide out of hours / rapid response social work, responding to crisis in the community."/>
    <x v="11"/>
    <s v="Integrated neighbourhood services"/>
    <s v=""/>
    <x v="0"/>
    <s v=""/>
    <x v="0"/>
    <s v=""/>
    <s v=""/>
    <x v="1"/>
    <x v="3"/>
    <n v="1263"/>
    <x v="0"/>
  </r>
  <r>
    <x v="0"/>
    <x v="150"/>
    <x v="2"/>
    <n v="9"/>
    <x v="150"/>
    <n v="9"/>
    <s v="Pathway 3 (SPOT DTA)"/>
    <s v="Provision of Pathway 3 (DTA), service in care homes."/>
    <x v="6"/>
    <s v="Step down (discharge to assess pathway-2)"/>
    <s v=""/>
    <x v="0"/>
    <s v=""/>
    <x v="0"/>
    <s v=""/>
    <s v=""/>
    <x v="2"/>
    <x v="0"/>
    <n v="1826225"/>
    <x v="0"/>
  </r>
  <r>
    <x v="0"/>
    <x v="150"/>
    <x v="2"/>
    <n v="10"/>
    <x v="150"/>
    <n v="10"/>
    <s v="Pathway 3 (SPOT DTA)"/>
    <s v="Provision of Pathway 3 (DTA), service in care homes."/>
    <x v="6"/>
    <s v="Step down (discharge to assess pathway-2)"/>
    <s v=""/>
    <x v="0"/>
    <s v=""/>
    <x v="0"/>
    <s v=""/>
    <s v=""/>
    <x v="2"/>
    <x v="3"/>
    <n v="1478442"/>
    <x v="0"/>
  </r>
  <r>
    <x v="0"/>
    <x v="150"/>
    <x v="2"/>
    <n v="11"/>
    <x v="150"/>
    <n v="11"/>
    <s v="Investment in Care Homes"/>
    <s v="Contribution towards increase demand"/>
    <x v="4"/>
    <s v="Care home"/>
    <s v=""/>
    <x v="0"/>
    <s v=""/>
    <x v="0"/>
    <s v=""/>
    <s v=""/>
    <x v="2"/>
    <x v="0"/>
    <n v="2500000"/>
    <x v="1"/>
  </r>
  <r>
    <x v="0"/>
    <x v="150"/>
    <x v="2"/>
    <n v="12"/>
    <x v="150"/>
    <n v="12"/>
    <s v="ASWC in Community Hospitals, Resource Centres and DtA Beds- Onward Care Team"/>
    <s v="Contributes towards costs of Hospital team who assist in facilitating DTA's"/>
    <x v="3"/>
    <s v="Assessment teams/joint assessment"/>
    <s v=""/>
    <x v="0"/>
    <s v=""/>
    <x v="0"/>
    <s v=""/>
    <s v=""/>
    <x v="1"/>
    <x v="0"/>
    <n v="471275"/>
    <x v="0"/>
  </r>
  <r>
    <x v="0"/>
    <x v="150"/>
    <x v="2"/>
    <n v="13"/>
    <x v="150"/>
    <n v="13"/>
    <s v="ASWC in Community Hospitals, Resource Centres and DtA Beds- Onward Care Team"/>
    <s v="Contributes towards costs of Hospital team who assist in facilitating DTA's"/>
    <x v="3"/>
    <s v="Assessment teams/joint assessment"/>
    <s v=""/>
    <x v="0"/>
    <s v=""/>
    <x v="0"/>
    <s v=""/>
    <s v=""/>
    <x v="1"/>
    <x v="3"/>
    <n v="504000"/>
    <x v="0"/>
  </r>
  <r>
    <x v="0"/>
    <x v="150"/>
    <x v="2"/>
    <n v="14"/>
    <x v="150"/>
    <n v="14"/>
    <s v="Carers"/>
    <s v="Commissioned service responsible for, Short term support to enable people to remain or return to their own home.  Prevent, reduce or delay a need for Long term care or Hospital admission relating to lack of support."/>
    <x v="13"/>
    <s v="Respite services"/>
    <s v=""/>
    <x v="0"/>
    <s v=""/>
    <x v="0"/>
    <s v=""/>
    <s v=""/>
    <x v="1"/>
    <x v="0"/>
    <n v="1158022"/>
    <x v="0"/>
  </r>
  <r>
    <x v="0"/>
    <x v="150"/>
    <x v="2"/>
    <n v="15"/>
    <x v="150"/>
    <n v="15"/>
    <s v="Carers"/>
    <s v="Commissioned service responsible for, Short term support to enable people to remain or return to their own home.  Prevent, reduce or delay a need for Long term care or Hospital admission relating to lack of support"/>
    <x v="13"/>
    <s v="Respite services"/>
    <s v=""/>
    <x v="0"/>
    <s v=""/>
    <x v="0"/>
    <s v=""/>
    <s v=""/>
    <x v="1"/>
    <x v="3"/>
    <n v="101978"/>
    <x v="0"/>
  </r>
  <r>
    <x v="0"/>
    <x v="150"/>
    <x v="2"/>
    <n v="16"/>
    <x v="150"/>
    <n v="16"/>
    <s v="Implementation of the Care Act - additional demand for Home Care"/>
    <s v="Contribution toward the increase demand for services following the implementaion of the Care Act"/>
    <x v="7"/>
    <s v="Other"/>
    <s v="Provision of Homecare"/>
    <x v="0"/>
    <s v=""/>
    <x v="0"/>
    <s v=""/>
    <s v=""/>
    <x v="2"/>
    <x v="0"/>
    <n v="2178997"/>
    <x v="0"/>
  </r>
  <r>
    <x v="0"/>
    <x v="150"/>
    <x v="2"/>
    <n v="17"/>
    <x v="150"/>
    <n v="17"/>
    <s v="Implementation of the Care Act - additional demand for Home Care"/>
    <s v="Contribution toward the increase demand for services following the implementaion of the Care Act"/>
    <x v="7"/>
    <s v="Other"/>
    <s v="Provision of Homecare"/>
    <x v="0"/>
    <s v=""/>
    <x v="0"/>
    <s v=""/>
    <s v=""/>
    <x v="2"/>
    <x v="3"/>
    <n v="298942"/>
    <x v="0"/>
  </r>
  <r>
    <x v="0"/>
    <x v="150"/>
    <x v="2"/>
    <n v="18"/>
    <x v="150"/>
    <n v="18"/>
    <s v="Complex Cases"/>
    <s v="Contribution towards the cost of S117 eligible clients."/>
    <x v="12"/>
    <s v=""/>
    <s v="Funding specific S117 clients"/>
    <x v="0"/>
    <s v=""/>
    <x v="0"/>
    <s v=""/>
    <s v=""/>
    <x v="2"/>
    <x v="0"/>
    <n v="803500"/>
    <x v="0"/>
  </r>
  <r>
    <x v="0"/>
    <x v="150"/>
    <x v="2"/>
    <n v="19"/>
    <x v="150"/>
    <n v="19"/>
    <s v="WCES"/>
    <s v="Loan of equipment to Worcestershire residents / those registered with a Worcestershire GP to Facilitae discharge from hospital, prevent delay admission to Hospital / long term care &amp; support people in their own home."/>
    <x v="1"/>
    <s v="Community based equipment"/>
    <s v=""/>
    <x v="0"/>
    <s v=""/>
    <x v="0"/>
    <s v=""/>
    <s v=""/>
    <x v="3"/>
    <x v="0"/>
    <n v="1762000"/>
    <x v="0"/>
  </r>
  <r>
    <x v="0"/>
    <x v="150"/>
    <x v="2"/>
    <n v="20"/>
    <x v="150"/>
    <n v="20"/>
    <s v="Disabled Facilities Grant"/>
    <s v="Disabled Facilities Grant passported to District Councils to spend on their staturory duties to provide adaptations"/>
    <x v="14"/>
    <s v="Adaptations, including statutory DFG grants"/>
    <s v=""/>
    <x v="6"/>
    <s v="DFG"/>
    <x v="0"/>
    <s v=""/>
    <s v=""/>
    <x v="1"/>
    <x v="2"/>
    <n v="6163577"/>
    <x v="0"/>
  </r>
  <r>
    <x v="0"/>
    <x v="150"/>
    <x v="2"/>
    <n v="21"/>
    <x v="150"/>
    <n v="21"/>
    <s v="GP attached Social Workers"/>
    <s v="Social Workers supporting Neighbourhood teams responsible to urgent needs arrising from all GP surgeries and long term support for patients registered with them."/>
    <x v="11"/>
    <s v="Multidisciplinary teams that are supporting independence, such as anticipatory care"/>
    <s v=""/>
    <x v="0"/>
    <s v=""/>
    <x v="0"/>
    <s v=""/>
    <s v=""/>
    <x v="1"/>
    <x v="0"/>
    <n v="310400"/>
    <x v="0"/>
  </r>
  <r>
    <x v="0"/>
    <x v="150"/>
    <x v="2"/>
    <n v="22"/>
    <x v="150"/>
    <n v="22"/>
    <s v="Pathway 1 +"/>
    <s v="P1 + supports individuals to return home with wraparound support following a stay in hospital"/>
    <x v="5"/>
    <s v="Reablement to support discharge -step down (Discharge to Assess pathway 1)"/>
    <s v=""/>
    <x v="0"/>
    <s v=""/>
    <x v="0"/>
    <s v=""/>
    <s v=""/>
    <x v="1"/>
    <x v="0"/>
    <n v="192245"/>
    <x v="1"/>
  </r>
  <r>
    <x v="0"/>
    <x v="150"/>
    <x v="2"/>
    <n v="23"/>
    <x v="150"/>
    <n v="23"/>
    <s v="iBCF supporting pressurs on the NHS"/>
    <s v="iBCF Supporting Pressures on the NHS"/>
    <x v="11"/>
    <s v="Other"/>
    <s v="Supporting Pressures on the NHS"/>
    <x v="1"/>
    <s v=""/>
    <x v="2"/>
    <s v=""/>
    <s v=""/>
    <x v="4"/>
    <x v="3"/>
    <n v="1000000"/>
    <x v="0"/>
  </r>
  <r>
    <x v="0"/>
    <x v="150"/>
    <x v="2"/>
    <n v="24"/>
    <x v="150"/>
    <n v="24"/>
    <s v="iBCF mitigating Social Care pressures"/>
    <s v="Expenditure covers a mixture of Homecare, Residential and preventitive Schemes "/>
    <x v="7"/>
    <s v="Other"/>
    <s v="Expenditure covers a mixture of Homecare &amp; residential placements"/>
    <x v="0"/>
    <s v=""/>
    <x v="0"/>
    <s v=""/>
    <s v=""/>
    <x v="2"/>
    <x v="3"/>
    <n v="15639835"/>
    <x v="0"/>
  </r>
  <r>
    <x v="1"/>
    <x v="0"/>
    <x v="0"/>
    <n v="1"/>
    <x v="0"/>
    <n v="1"/>
    <s v="Support for Sensory Loss &amp; Long-term Conditions"/>
    <s v="Grants to organisations supporting the Blind and Deaf community and support to stroke sufferers"/>
    <x v="0"/>
    <s v="Social Prescribing"/>
    <s v=""/>
    <x v="0"/>
    <s v=""/>
    <x v="0"/>
    <s v=""/>
    <s v=""/>
    <x v="0"/>
    <x v="5"/>
    <n v="111853"/>
    <x v="0"/>
  </r>
  <r>
    <x v="1"/>
    <x v="0"/>
    <x v="0"/>
    <n v="2"/>
    <x v="0"/>
    <n v="2"/>
    <s v="Assistive Technology"/>
    <s v="Creation of a dedicated Telecare response staffing team"/>
    <x v="1"/>
    <s v="Telecare"/>
    <s v=""/>
    <x v="0"/>
    <s v=""/>
    <x v="0"/>
    <s v=""/>
    <s v=""/>
    <x v="1"/>
    <x v="5"/>
    <n v="364126"/>
    <x v="0"/>
  </r>
  <r>
    <x v="1"/>
    <x v="0"/>
    <x v="0"/>
    <n v="3"/>
    <x v="0"/>
    <n v="3"/>
    <s v="Housing Related Support"/>
    <s v="24:7 Telecare contact team, Floating Support &amp; Extra Care provision"/>
    <x v="2"/>
    <s v=""/>
    <s v=""/>
    <x v="0"/>
    <s v=""/>
    <x v="0"/>
    <s v=""/>
    <s v=""/>
    <x v="2"/>
    <x v="5"/>
    <n v="378199"/>
    <x v="0"/>
  </r>
  <r>
    <x v="1"/>
    <x v="0"/>
    <x v="0"/>
    <n v="4"/>
    <x v="0"/>
    <n v="4"/>
    <s v="Low Level Support Services"/>
    <s v="Handyperson service &amp; provision of activities &amp; support through Community Hubs"/>
    <x v="0"/>
    <s v="Social Prescribing"/>
    <s v=""/>
    <x v="0"/>
    <s v=""/>
    <x v="0"/>
    <s v=""/>
    <s v=""/>
    <x v="0"/>
    <x v="5"/>
    <n v="286223"/>
    <x v="0"/>
  </r>
  <r>
    <x v="1"/>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5"/>
    <n v="111758"/>
    <x v="0"/>
  </r>
  <r>
    <x v="1"/>
    <x v="0"/>
    <x v="0"/>
    <n v="6"/>
    <x v="0"/>
    <n v="6"/>
    <s v="Maintain &amp; Support Existing Social Care Services"/>
    <s v="Protection of existing Social Care budgets"/>
    <x v="3"/>
    <s v="Assessment teams/joint assessment"/>
    <s v=""/>
    <x v="0"/>
    <s v=""/>
    <x v="0"/>
    <s v=""/>
    <s v=""/>
    <x v="1"/>
    <x v="5"/>
    <n v="705054"/>
    <x v="0"/>
  </r>
  <r>
    <x v="1"/>
    <x v="0"/>
    <x v="0"/>
    <n v="7"/>
    <x v="0"/>
    <n v="7"/>
    <s v="Maintain &amp; Support Existing Social Care Services"/>
    <s v="Protection of existing Social Care budgets"/>
    <x v="4"/>
    <s v="Care home"/>
    <s v=""/>
    <x v="0"/>
    <s v=""/>
    <x v="0"/>
    <s v=""/>
    <s v=""/>
    <x v="1"/>
    <x v="5"/>
    <n v="705053"/>
    <x v="0"/>
  </r>
  <r>
    <x v="1"/>
    <x v="0"/>
    <x v="0"/>
    <n v="8"/>
    <x v="0"/>
    <n v="8"/>
    <s v="Multi-Link Reablement &amp; Direct Care and Support"/>
    <s v="Direct Care &amp; Support and Reablement team alongside associated support budgets such as OT equipment"/>
    <x v="5"/>
    <s v="Reablement service accepting community and discharge referrals"/>
    <s v=""/>
    <x v="0"/>
    <s v=""/>
    <x v="0"/>
    <s v=""/>
    <s v=""/>
    <x v="1"/>
    <x v="5"/>
    <n v="587063"/>
    <x v="0"/>
  </r>
  <r>
    <x v="1"/>
    <x v="0"/>
    <x v="0"/>
    <n v="9"/>
    <x v="0"/>
    <n v="9"/>
    <s v="Early Intervention Services"/>
    <s v="Creation of additional staffing posts and increased capacity in care sector "/>
    <x v="0"/>
    <s v="Social Prescribing"/>
    <s v=""/>
    <x v="0"/>
    <s v=""/>
    <x v="1"/>
    <s v="0.5"/>
    <s v="0.5"/>
    <x v="1"/>
    <x v="5"/>
    <n v="907617"/>
    <x v="0"/>
  </r>
  <r>
    <x v="1"/>
    <x v="0"/>
    <x v="0"/>
    <n v="10"/>
    <x v="0"/>
    <n v="10"/>
    <s v="Transitional Care"/>
    <s v="Provision of block-booked beds to assist discharge"/>
    <x v="6"/>
    <s v="Step down (discharge to assess pathway-2)"/>
    <s v=""/>
    <x v="0"/>
    <s v=""/>
    <x v="1"/>
    <s v="0.5"/>
    <s v="0.5"/>
    <x v="1"/>
    <x v="5"/>
    <n v="632019"/>
    <x v="0"/>
  </r>
  <r>
    <x v="1"/>
    <x v="0"/>
    <x v="0"/>
    <n v="11"/>
    <x v="0"/>
    <n v="11"/>
    <s v="Independent Sector Provision"/>
    <s v="Additional packages of care"/>
    <x v="3"/>
    <s v="Other"/>
    <s v="Care Co-ordination"/>
    <x v="0"/>
    <s v=""/>
    <x v="0"/>
    <s v=""/>
    <s v=""/>
    <x v="2"/>
    <x v="5"/>
    <n v="494361"/>
    <x v="0"/>
  </r>
  <r>
    <x v="1"/>
    <x v="0"/>
    <x v="0"/>
    <n v="12"/>
    <x v="0"/>
    <n v="12"/>
    <s v="Care Act Implementation"/>
    <s v="Additional staffing capacity, safeguarding support, advocacy etc"/>
    <x v="7"/>
    <s v="Other"/>
    <s v="Wider Care Act compliance"/>
    <x v="0"/>
    <s v=""/>
    <x v="0"/>
    <s v=""/>
    <s v=""/>
    <x v="1"/>
    <x v="5"/>
    <n v="316404"/>
    <x v="0"/>
  </r>
  <r>
    <x v="1"/>
    <x v="0"/>
    <x v="0"/>
    <n v="13"/>
    <x v="0"/>
    <n v="13"/>
    <s v="Telecare Expansion "/>
    <s v="Creation of new Telecare posts and equipment budget"/>
    <x v="1"/>
    <s v="Telecare"/>
    <s v=""/>
    <x v="0"/>
    <s v=""/>
    <x v="0"/>
    <s v=""/>
    <s v=""/>
    <x v="1"/>
    <x v="5"/>
    <n v="146254"/>
    <x v="0"/>
  </r>
  <r>
    <x v="1"/>
    <x v="0"/>
    <x v="0"/>
    <n v="14"/>
    <x v="0"/>
    <n v="14"/>
    <s v="Weekend Cover - Home Care"/>
    <s v="Provision of Home Care when required at short notice over week-ends to assist timely discharge"/>
    <x v="8"/>
    <s v="Domiciliary care to support hospital discharge (Discharge to Assess pathway 1)"/>
    <s v=""/>
    <x v="0"/>
    <s v=""/>
    <x v="0"/>
    <s v=""/>
    <s v=""/>
    <x v="2"/>
    <x v="5"/>
    <n v="58935"/>
    <x v="0"/>
  </r>
  <r>
    <x v="1"/>
    <x v="0"/>
    <x v="0"/>
    <n v="15"/>
    <x v="0"/>
    <n v="15"/>
    <s v="Weekend Working"/>
    <s v="HBC staff working weekends to facilitate discharges"/>
    <x v="9"/>
    <s v="Flexible working patterns (including 7 day working)"/>
    <s v=""/>
    <x v="0"/>
    <s v=""/>
    <x v="1"/>
    <s v="0.5"/>
    <s v="0.5"/>
    <x v="1"/>
    <x v="5"/>
    <n v="51017"/>
    <x v="0"/>
  </r>
  <r>
    <x v="1"/>
    <x v="0"/>
    <x v="0"/>
    <n v="16"/>
    <x v="0"/>
    <n v="16"/>
    <s v="Co-location of Teams"/>
    <s v="Council and CCG staff teams located together"/>
    <x v="10"/>
    <s v="Integrated models of provision"/>
    <s v=""/>
    <x v="0"/>
    <s v=""/>
    <x v="1"/>
    <s v="0.5"/>
    <s v="0.5"/>
    <x v="1"/>
    <x v="5"/>
    <n v="49398"/>
    <x v="0"/>
  </r>
  <r>
    <x v="1"/>
    <x v="0"/>
    <x v="0"/>
    <n v="17"/>
    <x v="0"/>
    <n v="17"/>
    <s v="Recurrent Investment in Community Services"/>
    <s v="Provision of health community-based team"/>
    <x v="11"/>
    <s v="Integrated neighbourhood services"/>
    <s v=""/>
    <x v="1"/>
    <s v=""/>
    <x v="2"/>
    <s v=""/>
    <s v=""/>
    <x v="3"/>
    <x v="5"/>
    <n v="583696"/>
    <x v="0"/>
  </r>
  <r>
    <x v="1"/>
    <x v="0"/>
    <x v="0"/>
    <n v="18"/>
    <x v="0"/>
    <n v="18"/>
    <s v="CCG Protection of Services"/>
    <s v="Ensuring continuation of health support to community based provision"/>
    <x v="11"/>
    <s v="Other"/>
    <s v="Protection of existing CCG budgets"/>
    <x v="2"/>
    <s v=""/>
    <x v="2"/>
    <s v=""/>
    <s v=""/>
    <x v="4"/>
    <x v="5"/>
    <n v="309246"/>
    <x v="0"/>
  </r>
  <r>
    <x v="1"/>
    <x v="0"/>
    <x v="0"/>
    <n v="19"/>
    <x v="0"/>
    <n v="19"/>
    <s v="Enhanced Pharmacy Scheme"/>
    <s v="Pharmacy support to care homes"/>
    <x v="12"/>
    <s v=""/>
    <s v="Enhancing care in care homes"/>
    <x v="1"/>
    <s v=""/>
    <x v="1"/>
    <s v="0.5"/>
    <s v="0.5"/>
    <x v="4"/>
    <x v="5"/>
    <n v="46927"/>
    <x v="0"/>
  </r>
  <r>
    <x v="1"/>
    <x v="0"/>
    <x v="0"/>
    <n v="20"/>
    <x v="0"/>
    <n v="20"/>
    <s v="Clinical Triage within SPA"/>
    <s v="Clinical Triage within Single Point of Access"/>
    <x v="3"/>
    <s v="Other"/>
    <s v="Single Point of Access"/>
    <x v="1"/>
    <s v=""/>
    <x v="2"/>
    <s v=""/>
    <s v=""/>
    <x v="4"/>
    <x v="5"/>
    <n v="73846"/>
    <x v="0"/>
  </r>
  <r>
    <x v="1"/>
    <x v="0"/>
    <x v="0"/>
    <n v="21"/>
    <x v="0"/>
    <n v="21"/>
    <s v="Training &amp; Education of Care Homes"/>
    <s v="Training &amp; Education of Care Homes"/>
    <x v="12"/>
    <s v=""/>
    <s v="Enhancing care in care homes"/>
    <x v="1"/>
    <s v=""/>
    <x v="2"/>
    <s v=""/>
    <s v=""/>
    <x v="4"/>
    <x v="5"/>
    <n v="58344"/>
    <x v="0"/>
  </r>
  <r>
    <x v="1"/>
    <x v="0"/>
    <x v="0"/>
    <n v="22"/>
    <x v="0"/>
    <n v="22"/>
    <s v="Additional Support towards CCG costs"/>
    <s v="Funding to be allocated from Contingency"/>
    <x v="12"/>
    <s v=""/>
    <s v="Funding to be allocated from Contingency"/>
    <x v="2"/>
    <s v=""/>
    <x v="2"/>
    <s v=""/>
    <s v=""/>
    <x v="4"/>
    <x v="5"/>
    <n v="62510"/>
    <x v="1"/>
  </r>
  <r>
    <x v="1"/>
    <x v="0"/>
    <x v="0"/>
    <n v="23"/>
    <x v="0"/>
    <n v="23"/>
    <s v="Late Funding Increase - funding to be allocated from Contingency"/>
    <s v="Funding to be allocated from Contingency"/>
    <x v="12"/>
    <s v=""/>
    <s v="Funding to be allocated from Contingency"/>
    <x v="0"/>
    <s v=""/>
    <x v="1"/>
    <s v="0.5"/>
    <s v="0.5"/>
    <x v="1"/>
    <x v="5"/>
    <n v="22717"/>
    <x v="1"/>
  </r>
  <r>
    <x v="1"/>
    <x v="0"/>
    <x v="0"/>
    <n v="24"/>
    <x v="0"/>
    <n v="24"/>
    <s v="Dementia Services"/>
    <s v="Specific Dementia-focussed Day Service and Advisory Service"/>
    <x v="0"/>
    <s v="Social Prescribing"/>
    <s v=""/>
    <x v="3"/>
    <s v=""/>
    <x v="1"/>
    <s v="0.5"/>
    <s v="0.5"/>
    <x v="0"/>
    <x v="5"/>
    <n v="248960"/>
    <x v="0"/>
  </r>
  <r>
    <x v="1"/>
    <x v="0"/>
    <x v="0"/>
    <n v="25"/>
    <x v="0"/>
    <n v="25"/>
    <s v="Dementia Liaison"/>
    <s v="Provision of Dementia Liaison Services"/>
    <x v="11"/>
    <s v="Other"/>
    <s v="Dementia Liasion"/>
    <x v="3"/>
    <s v=""/>
    <x v="2"/>
    <s v=""/>
    <s v=""/>
    <x v="5"/>
    <x v="5"/>
    <n v="162559"/>
    <x v="0"/>
  </r>
  <r>
    <x v="1"/>
    <x v="0"/>
    <x v="0"/>
    <n v="26"/>
    <x v="0"/>
    <n v="26"/>
    <s v="Dementia Social Work"/>
    <s v="New Social Worker posts"/>
    <x v="3"/>
    <s v="Assessment teams/joint assessment"/>
    <s v=""/>
    <x v="3"/>
    <s v=""/>
    <x v="0"/>
    <s v=""/>
    <s v=""/>
    <x v="1"/>
    <x v="5"/>
    <n v="94039"/>
    <x v="0"/>
  </r>
  <r>
    <x v="1"/>
    <x v="0"/>
    <x v="0"/>
    <n v="27"/>
    <x v="0"/>
    <n v="27"/>
    <s v="Carers Support"/>
    <s v="Payment to Carers Support Organisation"/>
    <x v="13"/>
    <s v="Other"/>
    <s v="Payment to Carers Support Organisation"/>
    <x v="0"/>
    <s v=""/>
    <x v="1"/>
    <s v="0.5"/>
    <s v="0.5"/>
    <x v="0"/>
    <x v="5"/>
    <n v="204366"/>
    <x v="0"/>
  </r>
  <r>
    <x v="1"/>
    <x v="0"/>
    <x v="0"/>
    <n v="28"/>
    <x v="0"/>
    <n v="28"/>
    <s v="Carers Support - Respite"/>
    <s v="Provision of respite block-booked beds"/>
    <x v="13"/>
    <s v="Respite Services"/>
    <s v=""/>
    <x v="0"/>
    <s v=""/>
    <x v="0"/>
    <s v=""/>
    <s v=""/>
    <x v="2"/>
    <x v="5"/>
    <n v="85939"/>
    <x v="0"/>
  </r>
  <r>
    <x v="1"/>
    <x v="0"/>
    <x v="0"/>
    <n v="29"/>
    <x v="0"/>
    <n v="29"/>
    <s v="Carers Support - Direct Payments "/>
    <s v="Direct Payments to Carers"/>
    <x v="13"/>
    <s v="Other"/>
    <s v="Direct Payments"/>
    <x v="0"/>
    <s v=""/>
    <x v="0"/>
    <s v=""/>
    <s v=""/>
    <x v="1"/>
    <x v="5"/>
    <n v="103026"/>
    <x v="0"/>
  </r>
  <r>
    <x v="1"/>
    <x v="0"/>
    <x v="0"/>
    <n v="30"/>
    <x v="0"/>
    <n v="30"/>
    <s v="Carers Contract"/>
    <s v="Support to carers "/>
    <x v="13"/>
    <s v="Other"/>
    <s v="Various Carers Support"/>
    <x v="1"/>
    <s v=""/>
    <x v="2"/>
    <s v=""/>
    <s v=""/>
    <x v="4"/>
    <x v="5"/>
    <n v="14135"/>
    <x v="0"/>
  </r>
  <r>
    <x v="1"/>
    <x v="0"/>
    <x v="0"/>
    <n v="31"/>
    <x v="0"/>
    <n v="31"/>
    <s v="Additional Support towards LA Adult Social Care costs"/>
    <s v="Funding to be allocated from Contingency"/>
    <x v="12"/>
    <s v=""/>
    <s v="Funding to be allocated from Contingency"/>
    <x v="0"/>
    <s v=""/>
    <x v="0"/>
    <s v=""/>
    <s v=""/>
    <x v="1"/>
    <x v="5"/>
    <n v="62509"/>
    <x v="1"/>
  </r>
  <r>
    <x v="1"/>
    <x v="0"/>
    <x v="0"/>
    <n v="32"/>
    <x v="0"/>
    <n v="32"/>
    <s v="Disabled Facility Grant"/>
    <s v="Disabled Facility Grant"/>
    <x v="14"/>
    <s v="Adaptations, including statutory DFG grants"/>
    <s v=""/>
    <x v="0"/>
    <s v=""/>
    <x v="0"/>
    <s v=""/>
    <s v=""/>
    <x v="1"/>
    <x v="2"/>
    <n v="1221874"/>
    <x v="0"/>
  </r>
  <r>
    <x v="1"/>
    <x v="0"/>
    <x v="0"/>
    <n v="33"/>
    <x v="0"/>
    <n v="33"/>
    <s v="Protection of Adult Social Care"/>
    <s v="Protection of existing Social Care budgets"/>
    <x v="3"/>
    <s v="Assessment teams/joint assessment"/>
    <s v=""/>
    <x v="0"/>
    <s v=""/>
    <x v="0"/>
    <s v=""/>
    <s v=""/>
    <x v="1"/>
    <x v="3"/>
    <n v="4240685"/>
    <x v="0"/>
  </r>
  <r>
    <x v="1"/>
    <x v="0"/>
    <x v="0"/>
    <n v="34"/>
    <x v="0"/>
    <n v="34"/>
    <s v="Support &amp; Sustain the local Care Market"/>
    <s v="Council share to fund on-going costs of permanent enhanced fees to care providers over and above annual inflationary rise in 17/18 "/>
    <x v="4"/>
    <s v="Other"/>
    <s v="Care Homes and Home Care"/>
    <x v="0"/>
    <s v=""/>
    <x v="0"/>
    <s v=""/>
    <s v=""/>
    <x v="1"/>
    <x v="3"/>
    <n v="597000"/>
    <x v="0"/>
  </r>
  <r>
    <x v="1"/>
    <x v="0"/>
    <x v="0"/>
    <n v="35"/>
    <x v="0"/>
    <n v="35"/>
    <s v="Support &amp; Sustain the local Care Market"/>
    <s v="CCG share to fund on-going costs of permanent enhanced fees to care providers over and above annual inflationary rise in 17/18 "/>
    <x v="4"/>
    <s v="Other"/>
    <s v="Care Homes and Home Care (Nursing fee element)"/>
    <x v="0"/>
    <s v=""/>
    <x v="0"/>
    <s v=""/>
    <s v=""/>
    <x v="4"/>
    <x v="3"/>
    <n v="106000"/>
    <x v="0"/>
  </r>
  <r>
    <x v="1"/>
    <x v="0"/>
    <x v="0"/>
    <n v="36"/>
    <x v="0"/>
    <n v="36"/>
    <s v="Support for Disharges and care at home"/>
    <s v="Schemes to support care at home and hospital discharges"/>
    <x v="15"/>
    <s v="Physical health/wellbeing"/>
    <s v=""/>
    <x v="0"/>
    <s v=""/>
    <x v="0"/>
    <s v=""/>
    <s v=""/>
    <x v="1"/>
    <x v="3"/>
    <n v="257000"/>
    <x v="0"/>
  </r>
  <r>
    <x v="1"/>
    <x v="0"/>
    <x v="0"/>
    <n v="37"/>
    <x v="0"/>
    <n v="37"/>
    <s v="2020/21 Underspend brought forward"/>
    <s v="Schemes to be determined"/>
    <x v="12"/>
    <s v=""/>
    <s v="Funding to be allocated from Contingency"/>
    <x v="0"/>
    <s v=""/>
    <x v="1"/>
    <s v="0.5"/>
    <s v="0.5"/>
    <x v="1"/>
    <x v="6"/>
    <n v="25769"/>
    <x v="1"/>
  </r>
  <r>
    <x v="1"/>
    <x v="1"/>
    <x v="0"/>
    <n v="1"/>
    <x v="1"/>
    <n v="1"/>
    <s v="Recovery &amp; Reablement - Community Reablement"/>
    <s v="Community equipment"/>
    <x v="1"/>
    <s v="Community based equipment"/>
    <s v=""/>
    <x v="0"/>
    <s v=""/>
    <x v="2"/>
    <s v=""/>
    <s v=""/>
    <x v="1"/>
    <x v="5"/>
    <n v="145400"/>
    <x v="0"/>
  </r>
  <r>
    <x v="1"/>
    <x v="1"/>
    <x v="0"/>
    <n v="2"/>
    <x v="1"/>
    <n v="1"/>
    <s v="Recovery &amp; Reablement - Community Reablement"/>
    <s v="Telecare equipment /support"/>
    <x v="1"/>
    <s v="Telecare"/>
    <s v=""/>
    <x v="0"/>
    <s v=""/>
    <x v="2"/>
    <s v=""/>
    <s v=""/>
    <x v="1"/>
    <x v="5"/>
    <n v="89400"/>
    <x v="0"/>
  </r>
  <r>
    <x v="1"/>
    <x v="1"/>
    <x v="0"/>
    <n v="3"/>
    <x v="1"/>
    <n v="1"/>
    <s v="Recovery &amp; Reablement - Community Reablement"/>
    <s v="Reablement Brokerage"/>
    <x v="6"/>
    <s v="Other"/>
    <s v="Reablement Brokerage"/>
    <x v="0"/>
    <s v=""/>
    <x v="2"/>
    <s v=""/>
    <s v=""/>
    <x v="1"/>
    <x v="5"/>
    <n v="21200"/>
    <x v="0"/>
  </r>
  <r>
    <x v="1"/>
    <x v="1"/>
    <x v="0"/>
    <n v="4"/>
    <x v="1"/>
    <n v="1"/>
    <s v="Recovery &amp; Reablement - Community Reablement"/>
    <s v="Reablement Brokerage"/>
    <x v="5"/>
    <s v="Other"/>
    <s v="Reablement Brokerage"/>
    <x v="0"/>
    <s v=""/>
    <x v="2"/>
    <s v=""/>
    <s v=""/>
    <x v="1"/>
    <x v="5"/>
    <n v="21200"/>
    <x v="0"/>
  </r>
  <r>
    <x v="1"/>
    <x v="1"/>
    <x v="0"/>
    <n v="5"/>
    <x v="1"/>
    <n v="1"/>
    <s v="Recovery &amp; Reablement - Community Reablement"/>
    <s v="Reablement Agency Case Worker"/>
    <x v="0"/>
    <s v="Social Prescribing"/>
    <s v=""/>
    <x v="0"/>
    <s v=""/>
    <x v="2"/>
    <s v=""/>
    <s v=""/>
    <x v="1"/>
    <x v="5"/>
    <n v="31200"/>
    <x v="0"/>
  </r>
  <r>
    <x v="1"/>
    <x v="1"/>
    <x v="0"/>
    <n v="6"/>
    <x v="1"/>
    <n v="2"/>
    <s v="Recovery &amp; reablement - Residential Reablment"/>
    <s v="Middlesbrough Mobile Therapy Unit (MMRU) - spot purchase 15 beds"/>
    <x v="6"/>
    <s v="Step down (discharge to assess pathway-2)"/>
    <s v=""/>
    <x v="0"/>
    <s v=""/>
    <x v="2"/>
    <s v=""/>
    <s v=""/>
    <x v="1"/>
    <x v="5"/>
    <n v="490500"/>
    <x v="1"/>
  </r>
  <r>
    <x v="1"/>
    <x v="1"/>
    <x v="0"/>
    <n v="7"/>
    <x v="1"/>
    <n v="2"/>
    <s v="Recovery &amp; reablement - Residential Reablment"/>
    <s v="Middlesbrough Mobile Therapy Unit (MMRU) - spot purchase 15 beds"/>
    <x v="6"/>
    <s v="Step down (discharge to assess pathway-2)"/>
    <s v=""/>
    <x v="0"/>
    <s v=""/>
    <x v="2"/>
    <s v=""/>
    <s v=""/>
    <x v="3"/>
    <x v="5"/>
    <n v="111500"/>
    <x v="1"/>
  </r>
  <r>
    <x v="1"/>
    <x v="1"/>
    <x v="0"/>
    <n v="8"/>
    <x v="1"/>
    <n v="3"/>
    <s v="Recovery &amp; Reablement - Community Reablement"/>
    <s v="Community Reablement Team"/>
    <x v="5"/>
    <s v="Reablement to support discharge -step down (Discharge to Assess pathway 1)"/>
    <s v=""/>
    <x v="0"/>
    <s v=""/>
    <x v="2"/>
    <s v=""/>
    <s v=""/>
    <x v="1"/>
    <x v="5"/>
    <n v="591500"/>
    <x v="0"/>
  </r>
  <r>
    <x v="1"/>
    <x v="1"/>
    <x v="0"/>
    <n v="9"/>
    <x v="1"/>
    <n v="4"/>
    <s v="Recovery &amp; reablement - Residential Reablment"/>
    <s v="Time To Think Beds to support avoidance of hospital admission"/>
    <x v="6"/>
    <s v="Step down (discharge to assess pathway-2)"/>
    <s v=""/>
    <x v="0"/>
    <s v=""/>
    <x v="0"/>
    <s v=""/>
    <s v=""/>
    <x v="2"/>
    <x v="5"/>
    <n v="337500"/>
    <x v="0"/>
  </r>
  <r>
    <x v="1"/>
    <x v="1"/>
    <x v="0"/>
    <n v="10"/>
    <x v="1"/>
    <n v="5"/>
    <s v="Recovery &amp; reablement - Rapid Response"/>
    <s v="Enhanced Rapid Response"/>
    <x v="5"/>
    <s v="Rapid/Crisis Response - step up (2 hr response)"/>
    <s v=""/>
    <x v="1"/>
    <s v=""/>
    <x v="2"/>
    <s v=""/>
    <s v=""/>
    <x v="2"/>
    <x v="5"/>
    <n v="63700"/>
    <x v="0"/>
  </r>
  <r>
    <x v="1"/>
    <x v="1"/>
    <x v="0"/>
    <n v="11"/>
    <x v="1"/>
    <n v="6"/>
    <s v="Carers - Carer &amp; Engagement Officer"/>
    <s v="Carer &amp; Engagement Officer"/>
    <x v="13"/>
    <s v="Other"/>
    <s v="Carer advice and support"/>
    <x v="0"/>
    <s v=""/>
    <x v="0"/>
    <s v=""/>
    <s v=""/>
    <x v="1"/>
    <x v="5"/>
    <n v="45600"/>
    <x v="0"/>
  </r>
  <r>
    <x v="1"/>
    <x v="1"/>
    <x v="0"/>
    <n v="12"/>
    <x v="1"/>
    <n v="7"/>
    <s v="Carers - Young Carers"/>
    <s v="The Junction - Support to Young Carers"/>
    <x v="13"/>
    <s v="Other"/>
    <s v="Carer advice and support"/>
    <x v="0"/>
    <s v=""/>
    <x v="0"/>
    <s v=""/>
    <s v=""/>
    <x v="0"/>
    <x v="5"/>
    <n v="61846"/>
    <x v="0"/>
  </r>
  <r>
    <x v="1"/>
    <x v="1"/>
    <x v="0"/>
    <n v="13"/>
    <x v="1"/>
    <n v="8"/>
    <s v="Carers - Identification, Information, advice and Support"/>
    <s v="Support Carers in carrying out their caring role and ensuring carers health and wellbeing"/>
    <x v="13"/>
    <s v="Other"/>
    <s v="Carer advice and support"/>
    <x v="0"/>
    <s v=""/>
    <x v="0"/>
    <s v=""/>
    <s v=""/>
    <x v="0"/>
    <x v="5"/>
    <n v="287854"/>
    <x v="0"/>
  </r>
  <r>
    <x v="1"/>
    <x v="1"/>
    <x v="0"/>
    <n v="14"/>
    <x v="1"/>
    <n v="9"/>
    <s v="Carers - Short Breaks"/>
    <s v="Short Breaks"/>
    <x v="13"/>
    <s v="Respite services"/>
    <s v=""/>
    <x v="0"/>
    <s v=""/>
    <x v="0"/>
    <s v=""/>
    <s v=""/>
    <x v="2"/>
    <x v="5"/>
    <n v="174000"/>
    <x v="0"/>
  </r>
  <r>
    <x v="1"/>
    <x v="1"/>
    <x v="0"/>
    <n v="15"/>
    <x v="1"/>
    <n v="10"/>
    <s v="Carers - Dementia Advisor Service"/>
    <s v="Advice and support for adults in Middlesbrough who are living with dementia"/>
    <x v="13"/>
    <s v="Other"/>
    <s v="Carer advice and support"/>
    <x v="0"/>
    <s v=""/>
    <x v="0"/>
    <s v=""/>
    <s v=""/>
    <x v="2"/>
    <x v="5"/>
    <n v="71800"/>
    <x v="0"/>
  </r>
  <r>
    <x v="1"/>
    <x v="1"/>
    <x v="0"/>
    <n v="16"/>
    <x v="1"/>
    <n v="11"/>
    <s v="Promoting Prevention &amp; Independence - Agency Case Workers"/>
    <s v="Support to Hospital to home discharge and wider prevention agenda"/>
    <x v="0"/>
    <s v="Social Prescribing"/>
    <s v=""/>
    <x v="0"/>
    <s v=""/>
    <x v="0"/>
    <s v=""/>
    <s v=""/>
    <x v="1"/>
    <x v="5"/>
    <n v="167200"/>
    <x v="0"/>
  </r>
  <r>
    <x v="1"/>
    <x v="1"/>
    <x v="0"/>
    <n v="17"/>
    <x v="1"/>
    <n v="12"/>
    <s v="Promoting Prevention &amp; Independence - Connect Falls Service"/>
    <s v="24/7 emergency response for clients who have a fall at home avoiding the need for an ambulance call out / hospital admission"/>
    <x v="5"/>
    <s v="Rapid/Crisis Response - step up (2 hr response)"/>
    <s v=""/>
    <x v="0"/>
    <s v=""/>
    <x v="0"/>
    <s v=""/>
    <s v=""/>
    <x v="1"/>
    <x v="5"/>
    <n v="87900"/>
    <x v="0"/>
  </r>
  <r>
    <x v="1"/>
    <x v="1"/>
    <x v="0"/>
    <n v="18"/>
    <x v="1"/>
    <n v="13"/>
    <s v="Promoting Prevention &amp; Independence - Befriending"/>
    <s v="Work with people aged 65+ who are experiencing social isolation."/>
    <x v="0"/>
    <s v="Social Prescribing"/>
    <s v=""/>
    <x v="0"/>
    <s v=""/>
    <x v="0"/>
    <s v=""/>
    <s v=""/>
    <x v="0"/>
    <x v="5"/>
    <n v="38600"/>
    <x v="0"/>
  </r>
  <r>
    <x v="1"/>
    <x v="1"/>
    <x v="0"/>
    <n v="19"/>
    <x v="1"/>
    <n v="14"/>
    <s v="Promoting Prevention &amp; Independence - Care at Home Medication Assistance"/>
    <s v="Medication management of individuals in their own homes"/>
    <x v="15"/>
    <s v="Other"/>
    <s v="Medication Management"/>
    <x v="1"/>
    <s v=""/>
    <x v="2"/>
    <s v=""/>
    <s v=""/>
    <x v="2"/>
    <x v="5"/>
    <n v="406000"/>
    <x v="0"/>
  </r>
  <r>
    <x v="1"/>
    <x v="1"/>
    <x v="0"/>
    <n v="20"/>
    <x v="1"/>
    <n v="15"/>
    <s v="Promoting Prevention &amp; Independence - Assistive Technology Team"/>
    <s v="Team to prevent/reduce a clients need for support and reduce impact of hospital admissions"/>
    <x v="1"/>
    <s v="Digital participation services"/>
    <s v=""/>
    <x v="0"/>
    <s v=""/>
    <x v="0"/>
    <s v=""/>
    <s v=""/>
    <x v="1"/>
    <x v="5"/>
    <n v="120700"/>
    <x v="0"/>
  </r>
  <r>
    <x v="1"/>
    <x v="1"/>
    <x v="0"/>
    <n v="21"/>
    <x v="1"/>
    <n v="16"/>
    <s v="Promoting Prevention &amp; Independence - Hoarding Intervention Scheme"/>
    <s v="Dedicated case worker to work with clients with compulsive hoarding disorders"/>
    <x v="0"/>
    <s v="Social Prescribing"/>
    <s v=""/>
    <x v="0"/>
    <s v=""/>
    <x v="0"/>
    <s v=""/>
    <s v=""/>
    <x v="0"/>
    <x v="5"/>
    <n v="24400"/>
    <x v="0"/>
  </r>
  <r>
    <x v="1"/>
    <x v="1"/>
    <x v="0"/>
    <n v="22"/>
    <x v="1"/>
    <n v="17"/>
    <s v="Promoting Prevention &amp; Independence - Overnight Planned Care"/>
    <s v="Care and support to individuals in their own homes who have overnight support needs"/>
    <x v="8"/>
    <s v="Domiciliary care packages"/>
    <s v=""/>
    <x v="0"/>
    <s v=""/>
    <x v="0"/>
    <s v=""/>
    <s v=""/>
    <x v="2"/>
    <x v="5"/>
    <n v="384337"/>
    <x v="0"/>
  </r>
  <r>
    <x v="1"/>
    <x v="1"/>
    <x v="0"/>
    <n v="23"/>
    <x v="1"/>
    <n v="18"/>
    <s v="Promoting Prevention &amp; Independence - Welfare Rights"/>
    <s v="Contribution to welfare rights service to provide advice sessions in GP surgeries"/>
    <x v="0"/>
    <s v="Social Prescribing"/>
    <s v=""/>
    <x v="0"/>
    <s v=""/>
    <x v="2"/>
    <s v=""/>
    <s v=""/>
    <x v="1"/>
    <x v="5"/>
    <n v="54900"/>
    <x v="0"/>
  </r>
  <r>
    <x v="1"/>
    <x v="1"/>
    <x v="0"/>
    <n v="24"/>
    <x v="1"/>
    <n v="19"/>
    <s v="Operation Integration - Single Point of Access"/>
    <s v="Multi disciplinary service hub to provide first point of contact"/>
    <x v="3"/>
    <s v="Assessment teams/joint assessment"/>
    <s v=""/>
    <x v="1"/>
    <s v=""/>
    <x v="2"/>
    <s v=""/>
    <s v=""/>
    <x v="1"/>
    <x v="5"/>
    <n v="52200"/>
    <x v="0"/>
  </r>
  <r>
    <x v="1"/>
    <x v="1"/>
    <x v="0"/>
    <n v="25"/>
    <x v="1"/>
    <n v="20"/>
    <s v="Operation Integration - Single Point of Access"/>
    <s v="Co-ordinator and call handler to help enable multi disciplinary service hub to provide first point of contact"/>
    <x v="3"/>
    <s v="Assessment teams/joint assessment"/>
    <s v=""/>
    <x v="1"/>
    <s v=""/>
    <x v="2"/>
    <s v=""/>
    <s v=""/>
    <x v="3"/>
    <x v="5"/>
    <n v="32711"/>
    <x v="0"/>
  </r>
  <r>
    <x v="1"/>
    <x v="1"/>
    <x v="0"/>
    <n v="26"/>
    <x v="1"/>
    <n v="20"/>
    <s v="Operation Integration - Single Point of Access"/>
    <s v="Social Worker to help enable multi disciplinary service hub to provide first point of contact"/>
    <x v="3"/>
    <s v="Assessment teams/joint assessment"/>
    <s v=""/>
    <x v="0"/>
    <s v=""/>
    <x v="2"/>
    <s v=""/>
    <s v=""/>
    <x v="1"/>
    <x v="5"/>
    <n v="42500"/>
    <x v="0"/>
  </r>
  <r>
    <x v="1"/>
    <x v="1"/>
    <x v="0"/>
    <n v="27"/>
    <x v="1"/>
    <n v="21"/>
    <s v="Operational Integration - VCS  Liaison"/>
    <s v="Supporting &amp; Networking with voluntary and community services"/>
    <x v="10"/>
    <s v="Other"/>
    <s v="Market Development (incl vol sector)"/>
    <x v="0"/>
    <s v=""/>
    <x v="0"/>
    <s v=""/>
    <s v=""/>
    <x v="1"/>
    <x v="5"/>
    <n v="55900"/>
    <x v="0"/>
  </r>
  <r>
    <x v="1"/>
    <x v="1"/>
    <x v="0"/>
    <n v="28"/>
    <x v="1"/>
    <n v="22"/>
    <s v="Operational Integration - Project &amp; financial Management"/>
    <s v="Project &amp; financial management to BCF"/>
    <x v="10"/>
    <s v="Programme management"/>
    <s v=""/>
    <x v="0"/>
    <s v=""/>
    <x v="2"/>
    <s v=""/>
    <s v=""/>
    <x v="1"/>
    <x v="5"/>
    <n v="134800"/>
    <x v="0"/>
  </r>
  <r>
    <x v="1"/>
    <x v="1"/>
    <x v="0"/>
    <n v="29"/>
    <x v="1"/>
    <n v="23"/>
    <s v="Support to Care Homes - Urgent Response &amp; training"/>
    <s v="Emergency health care practioner support - prevent urgent / emergency/unscheduled and acute episodes of care in elderly patients resideing in care homes who would otherwise be at risk of hospital attendance/admission"/>
    <x v="5"/>
    <s v="Preventing admissions to acute setting"/>
    <s v=""/>
    <x v="1"/>
    <s v=""/>
    <x v="2"/>
    <s v=""/>
    <s v=""/>
    <x v="3"/>
    <x v="5"/>
    <n v="207100"/>
    <x v="0"/>
  </r>
  <r>
    <x v="1"/>
    <x v="1"/>
    <x v="0"/>
    <n v="30"/>
    <x v="1"/>
    <n v="24"/>
    <s v="Support to Care Homes -  Medicine Management"/>
    <s v="Pharmacy Technicians offereing expertise to care homes"/>
    <x v="9"/>
    <s v="Improved discharge to Care Homes"/>
    <s v=""/>
    <x v="1"/>
    <s v=""/>
    <x v="2"/>
    <s v=""/>
    <s v=""/>
    <x v="6"/>
    <x v="5"/>
    <n v="63313"/>
    <x v="0"/>
  </r>
  <r>
    <x v="1"/>
    <x v="1"/>
    <x v="0"/>
    <n v="31"/>
    <x v="1"/>
    <n v="25"/>
    <s v="Support to Care Homes - Nutrition Training &amp; Support"/>
    <s v="Nutrition and targeted dietician support to care homes"/>
    <x v="9"/>
    <s v="Improved discharge to Care Homes"/>
    <s v=""/>
    <x v="1"/>
    <s v=""/>
    <x v="2"/>
    <s v=""/>
    <s v=""/>
    <x v="1"/>
    <x v="5"/>
    <n v="80200"/>
    <x v="0"/>
  </r>
  <r>
    <x v="1"/>
    <x v="1"/>
    <x v="0"/>
    <n v="32"/>
    <x v="1"/>
    <n v="27"/>
    <s v="Support to Care Homes - End of Life Training &amp; support"/>
    <s v="Secondment of Macmillan CNS to provide palliative and end of life education to care homes"/>
    <x v="9"/>
    <s v="Improved discharge to Care Homes"/>
    <s v=""/>
    <x v="1"/>
    <s v=""/>
    <x v="2"/>
    <s v=""/>
    <s v=""/>
    <x v="3"/>
    <x v="5"/>
    <n v="29896"/>
    <x v="0"/>
  </r>
  <r>
    <x v="1"/>
    <x v="1"/>
    <x v="0"/>
    <n v="33"/>
    <x v="1"/>
    <n v="28"/>
    <s v="Support to Care Homes -  Infection Control"/>
    <s v="Employment of infection prevention and control nurse to provide training to staff in care homes."/>
    <x v="9"/>
    <s v="Improved discharge to Care Homes"/>
    <s v=""/>
    <x v="4"/>
    <s v=""/>
    <x v="2"/>
    <s v=""/>
    <s v=""/>
    <x v="3"/>
    <x v="5"/>
    <n v="30746"/>
    <x v="0"/>
  </r>
  <r>
    <x v="1"/>
    <x v="1"/>
    <x v="0"/>
    <n v="34"/>
    <x v="1"/>
    <n v="29"/>
    <s v="Support to Care Homes -  Occupational Therapy Prevention and Support to Care Homes"/>
    <s v="OT prevention support in care homes re: postural management / Falls offering training / advice &amp; support"/>
    <x v="9"/>
    <s v="Improved discharge to Care Homes"/>
    <s v=""/>
    <x v="1"/>
    <s v=""/>
    <x v="2"/>
    <s v=""/>
    <s v=""/>
    <x v="1"/>
    <x v="5"/>
    <n v="222100"/>
    <x v="0"/>
  </r>
  <r>
    <x v="1"/>
    <x v="1"/>
    <x v="0"/>
    <n v="35"/>
    <x v="1"/>
    <n v="30"/>
    <s v="Support to Care Homes - Healthcall, remote clinical monitoring in care homes"/>
    <s v="Andriod / web based application that allows care homes to send electronic referral information to the most appropriate NHS Service."/>
    <x v="3"/>
    <s v="Care navigation and planning"/>
    <s v=""/>
    <x v="1"/>
    <s v=""/>
    <x v="2"/>
    <s v=""/>
    <s v=""/>
    <x v="4"/>
    <x v="5"/>
    <n v="19660"/>
    <x v="1"/>
  </r>
  <r>
    <x v="1"/>
    <x v="1"/>
    <x v="0"/>
    <n v="36"/>
    <x v="1"/>
    <n v="31"/>
    <s v="Effective Discharge - DTOC Liaison Officer"/>
    <s v="DTOC Liaison Officer"/>
    <x v="9"/>
    <s v="Early Discharge Planning"/>
    <s v=""/>
    <x v="0"/>
    <s v=""/>
    <x v="2"/>
    <s v=""/>
    <s v=""/>
    <x v="1"/>
    <x v="5"/>
    <n v="50300"/>
    <x v="0"/>
  </r>
  <r>
    <x v="1"/>
    <x v="1"/>
    <x v="0"/>
    <n v="37"/>
    <x v="1"/>
    <n v="32"/>
    <s v="Effective Discharge - Trusted Assessors / Medical Model"/>
    <s v="Trusted Assessor to facilitate patient discharge to care homes"/>
    <x v="9"/>
    <s v="Trusted Assessment"/>
    <s v=""/>
    <x v="0"/>
    <s v=""/>
    <x v="2"/>
    <s v=""/>
    <s v=""/>
    <x v="1"/>
    <x v="5"/>
    <n v="295000"/>
    <x v="0"/>
  </r>
  <r>
    <x v="1"/>
    <x v="1"/>
    <x v="0"/>
    <n v="38"/>
    <x v="1"/>
    <n v="33"/>
    <s v="Hospital Intervention Liaison Team"/>
    <s v="Hospital Intervention Liaison Team - joint alcohol and drug care team at James Cook"/>
    <x v="9"/>
    <s v="Multi-Disciplinary/Multi-Agency Discharge Teams supporting discharge"/>
    <s v=""/>
    <x v="5"/>
    <s v=""/>
    <x v="2"/>
    <s v=""/>
    <s v=""/>
    <x v="6"/>
    <x v="5"/>
    <n v="105435"/>
    <x v="0"/>
  </r>
  <r>
    <x v="1"/>
    <x v="1"/>
    <x v="0"/>
    <n v="39"/>
    <x v="1"/>
    <n v="34"/>
    <s v="Frailty Co-ordinataion Team"/>
    <s v="South Tees NHS FT - team to co-ordinate care for patients with frailty score of 4 or more at James Cook"/>
    <x v="9"/>
    <s v="Multi-Disciplinary/Multi-Agency Discharge Teams supporting discharge"/>
    <s v=""/>
    <x v="5"/>
    <s v=""/>
    <x v="2"/>
    <s v=""/>
    <s v=""/>
    <x v="6"/>
    <x v="5"/>
    <n v="107050"/>
    <x v="0"/>
  </r>
  <r>
    <x v="1"/>
    <x v="1"/>
    <x v="0"/>
    <n v="40"/>
    <x v="1"/>
    <n v="35"/>
    <s v="Effective Discharge - D2A Pathways"/>
    <s v="To facilitate streamlined D2A Pathway"/>
    <x v="6"/>
    <s v="Step down (discharge to assess pathway-2)"/>
    <s v=""/>
    <x v="4"/>
    <s v=""/>
    <x v="2"/>
    <s v=""/>
    <s v=""/>
    <x v="2"/>
    <x v="5"/>
    <n v="81074"/>
    <x v="0"/>
  </r>
  <r>
    <x v="1"/>
    <x v="1"/>
    <x v="0"/>
    <n v="41"/>
    <x v="1"/>
    <n v="35"/>
    <s v="Effective Discharge - D2A Pathways"/>
    <s v="To facilitate streamlined D2A Pathway"/>
    <x v="8"/>
    <s v="Domiciliary care to support hospital discharge (Discharge to Assess pathway 1)"/>
    <s v=""/>
    <x v="4"/>
    <s v=""/>
    <x v="2"/>
    <s v=""/>
    <s v=""/>
    <x v="2"/>
    <x v="5"/>
    <n v="34224"/>
    <x v="0"/>
  </r>
  <r>
    <x v="1"/>
    <x v="1"/>
    <x v="0"/>
    <n v="42"/>
    <x v="1"/>
    <n v="36"/>
    <s v="Emergency Performance &amp; Acute Provider"/>
    <s v="To support current acute activity"/>
    <x v="9"/>
    <s v="Monitoring and responding to system demand and capacity"/>
    <s v=""/>
    <x v="5"/>
    <s v=""/>
    <x v="2"/>
    <s v=""/>
    <s v=""/>
    <x v="6"/>
    <x v="5"/>
    <n v="1604689"/>
    <x v="0"/>
  </r>
  <r>
    <x v="1"/>
    <x v="1"/>
    <x v="0"/>
    <n v="43"/>
    <x v="1"/>
    <n v="37"/>
    <s v="Urgent Care &amp; Hospital Admission Avoidance - A&amp;E front of House 3 Consultants in A&amp;E"/>
    <s v="A&amp;E front of House 3 Consultants in A&amp;E"/>
    <x v="9"/>
    <s v="Early Discharge Planning"/>
    <s v=""/>
    <x v="5"/>
    <s v=""/>
    <x v="2"/>
    <s v=""/>
    <s v=""/>
    <x v="6"/>
    <x v="5"/>
    <n v="138930"/>
    <x v="0"/>
  </r>
  <r>
    <x v="1"/>
    <x v="1"/>
    <x v="0"/>
    <n v="44"/>
    <x v="1"/>
    <n v="38"/>
    <s v="Urgent Care &amp; Hospital Admission Avoidance - Therapies AAU"/>
    <s v="Therapies AAU"/>
    <x v="9"/>
    <s v="Early Discharge Planning"/>
    <s v=""/>
    <x v="5"/>
    <s v=""/>
    <x v="2"/>
    <s v=""/>
    <s v=""/>
    <x v="6"/>
    <x v="5"/>
    <n v="168401"/>
    <x v="0"/>
  </r>
  <r>
    <x v="1"/>
    <x v="1"/>
    <x v="0"/>
    <n v="45"/>
    <x v="1"/>
    <n v="39"/>
    <s v="Urgent Care &amp; Hospital Admission Avoidance - AAU 7 day staffing &amp; Medical Decision Maker FOH"/>
    <s v="AAU 7 day staffing &amp; Medical Decision Maker FOH"/>
    <x v="9"/>
    <s v="Flexible working patterns (including 7 day working)"/>
    <s v=""/>
    <x v="5"/>
    <s v=""/>
    <x v="2"/>
    <s v=""/>
    <s v=""/>
    <x v="6"/>
    <x v="5"/>
    <n v="282070"/>
    <x v="0"/>
  </r>
  <r>
    <x v="1"/>
    <x v="1"/>
    <x v="0"/>
    <n v="46"/>
    <x v="1"/>
    <n v="41"/>
    <s v="Care Act Provision"/>
    <s v="Care Act Implementation Related Duties"/>
    <x v="7"/>
    <s v="Other"/>
    <s v="Maintaining Social Care"/>
    <x v="0"/>
    <s v=""/>
    <x v="0"/>
    <s v=""/>
    <s v=""/>
    <x v="1"/>
    <x v="5"/>
    <n v="511300"/>
    <x v="0"/>
  </r>
  <r>
    <x v="1"/>
    <x v="1"/>
    <x v="0"/>
    <n v="47"/>
    <x v="1"/>
    <n v="41"/>
    <s v="Care Act Provision"/>
    <s v="Care Act Implementation Related Duties"/>
    <x v="7"/>
    <s v="Independent Mental Health Advocacy"/>
    <s v=""/>
    <x v="0"/>
    <s v=""/>
    <x v="0"/>
    <s v=""/>
    <s v=""/>
    <x v="0"/>
    <x v="5"/>
    <n v="27000"/>
    <x v="0"/>
  </r>
  <r>
    <x v="1"/>
    <x v="1"/>
    <x v="0"/>
    <n v="48"/>
    <x v="1"/>
    <n v="42"/>
    <s v="Disabled Facilities Grant"/>
    <s v="DFG Related Schemes"/>
    <x v="14"/>
    <s v="Adaptations, including statutory DFG grants"/>
    <s v=""/>
    <x v="0"/>
    <s v=""/>
    <x v="0"/>
    <s v=""/>
    <s v=""/>
    <x v="2"/>
    <x v="2"/>
    <n v="1516123"/>
    <x v="0"/>
  </r>
  <r>
    <x v="1"/>
    <x v="1"/>
    <x v="0"/>
    <n v="49"/>
    <x v="1"/>
    <n v="42"/>
    <s v="Disabled Facilities Grant"/>
    <s v="DFG Related Schemes"/>
    <x v="14"/>
    <s v="Discretionary use of DFG - including small adaptations"/>
    <s v=""/>
    <x v="0"/>
    <s v=""/>
    <x v="0"/>
    <s v=""/>
    <s v=""/>
    <x v="2"/>
    <x v="2"/>
    <n v="562000"/>
    <x v="0"/>
  </r>
  <r>
    <x v="1"/>
    <x v="1"/>
    <x v="0"/>
    <n v="50"/>
    <x v="1"/>
    <n v="42"/>
    <s v="Disabled Facilities Grant"/>
    <s v="DFG Related Schemes"/>
    <x v="14"/>
    <s v="Handyperson services"/>
    <s v=""/>
    <x v="0"/>
    <s v=""/>
    <x v="0"/>
    <s v=""/>
    <s v=""/>
    <x v="1"/>
    <x v="2"/>
    <n v="190000"/>
    <x v="0"/>
  </r>
  <r>
    <x v="1"/>
    <x v="1"/>
    <x v="0"/>
    <n v="51"/>
    <x v="1"/>
    <n v="43"/>
    <s v="Carers - Identification, Information, advice and Support"/>
    <s v="Carers Services"/>
    <x v="13"/>
    <s v="Other"/>
    <s v="Carer advice and support"/>
    <x v="0"/>
    <s v=""/>
    <x v="0"/>
    <s v=""/>
    <s v=""/>
    <x v="0"/>
    <x v="4"/>
    <n v="173000"/>
    <x v="0"/>
  </r>
  <r>
    <x v="1"/>
    <x v="1"/>
    <x v="0"/>
    <n v="52"/>
    <x v="1"/>
    <n v="43"/>
    <s v="Carers - Short Breaks"/>
    <s v="Carers Services"/>
    <x v="13"/>
    <s v="Respite services"/>
    <s v=""/>
    <x v="0"/>
    <s v=""/>
    <x v="0"/>
    <s v=""/>
    <s v=""/>
    <x v="2"/>
    <x v="4"/>
    <n v="127000"/>
    <x v="0"/>
  </r>
  <r>
    <x v="1"/>
    <x v="1"/>
    <x v="0"/>
    <n v="53"/>
    <x v="1"/>
    <n v="44"/>
    <s v="IBCF Residential placements"/>
    <s v="IBCF Residential placements"/>
    <x v="4"/>
    <s v="Care home"/>
    <s v=""/>
    <x v="0"/>
    <s v=""/>
    <x v="0"/>
    <s v=""/>
    <s v=""/>
    <x v="2"/>
    <x v="3"/>
    <n v="3180415"/>
    <x v="0"/>
  </r>
  <r>
    <x v="1"/>
    <x v="1"/>
    <x v="0"/>
    <n v="54"/>
    <x v="1"/>
    <n v="44"/>
    <s v="IBCF Home Care / Domiciliary Care"/>
    <s v="IBCF Home Care / Domiciliary Care"/>
    <x v="8"/>
    <s v="Domiciliary care packages"/>
    <s v=""/>
    <x v="0"/>
    <s v=""/>
    <x v="0"/>
    <s v=""/>
    <s v=""/>
    <x v="2"/>
    <x v="3"/>
    <n v="3925246"/>
    <x v="0"/>
  </r>
  <r>
    <x v="1"/>
    <x v="1"/>
    <x v="0"/>
    <n v="55"/>
    <x v="1"/>
    <n v="44"/>
    <s v="IBCF Personalised Budgets"/>
    <s v="IBCF Personalised Budgets"/>
    <x v="16"/>
    <s v=""/>
    <s v=""/>
    <x v="0"/>
    <s v=""/>
    <x v="0"/>
    <s v=""/>
    <s v=""/>
    <x v="1"/>
    <x v="3"/>
    <n v="987142"/>
    <x v="0"/>
  </r>
  <r>
    <x v="1"/>
    <x v="1"/>
    <x v="0"/>
    <n v="56"/>
    <x v="1"/>
    <n v="44"/>
    <s v="IBCF Enablers for Integration"/>
    <s v="IBCF Enablers for Integration"/>
    <x v="10"/>
    <s v="Integrated models of provision"/>
    <s v=""/>
    <x v="0"/>
    <s v=""/>
    <x v="0"/>
    <s v=""/>
    <s v=""/>
    <x v="1"/>
    <x v="3"/>
    <n v="284799"/>
    <x v="0"/>
  </r>
  <r>
    <x v="1"/>
    <x v="1"/>
    <x v="0"/>
    <n v="57"/>
    <x v="1"/>
    <n v="44"/>
    <s v="IBCF Additional CSDPa equipment"/>
    <s v="IBCF Additional CSDPa equipment"/>
    <x v="1"/>
    <s v="Community based equipment"/>
    <s v=""/>
    <x v="0"/>
    <s v=""/>
    <x v="0"/>
    <s v=""/>
    <s v=""/>
    <x v="1"/>
    <x v="3"/>
    <n v="14052"/>
    <x v="0"/>
  </r>
  <r>
    <x v="1"/>
    <x v="1"/>
    <x v="0"/>
    <n v="58"/>
    <x v="1"/>
    <n v="45"/>
    <s v="Risk Share"/>
    <s v="Continuation of D2A funded schemes"/>
    <x v="12"/>
    <s v=""/>
    <s v="discharge to assess remains a potential risk to the system if no further national allocation is made to support these costs from 1 April 2022 therefore the risk share is set aside to manage this risk in 2022/23"/>
    <x v="1"/>
    <s v=""/>
    <x v="2"/>
    <s v=""/>
    <s v=""/>
    <x v="4"/>
    <x v="5"/>
    <n v="241857"/>
    <x v="0"/>
  </r>
  <r>
    <x v="1"/>
    <x v="1"/>
    <x v="0"/>
    <n v="59"/>
    <x v="1"/>
    <n v="46"/>
    <s v="2020/21 BCF underspend - EDT Frailty Team"/>
    <s v="Establish Frailty Team in Emergency Department to triage all 65+ patients and link to existing services to reduce admissions and assist with on-going support"/>
    <x v="9"/>
    <s v="Multi-Disciplinary/Multi-Agency Discharge Teams supporting discharge"/>
    <s v=""/>
    <x v="5"/>
    <s v=""/>
    <x v="2"/>
    <s v=""/>
    <s v=""/>
    <x v="6"/>
    <x v="6"/>
    <n v="160000"/>
    <x v="1"/>
  </r>
  <r>
    <x v="1"/>
    <x v="1"/>
    <x v="0"/>
    <n v="60"/>
    <x v="1"/>
    <n v="47"/>
    <s v="Emergency Performance &amp; Acute Provider"/>
    <s v="To support current acute activity"/>
    <x v="9"/>
    <s v="Monitoring and responding to system demand and capacity"/>
    <s v=""/>
    <x v="5"/>
    <s v=""/>
    <x v="2"/>
    <s v=""/>
    <s v=""/>
    <x v="6"/>
    <x v="6"/>
    <n v="409124"/>
    <x v="0"/>
  </r>
  <r>
    <x v="1"/>
    <x v="1"/>
    <x v="0"/>
    <n v="61"/>
    <x v="1"/>
    <n v="48"/>
    <s v="2020/21 BCF underspend - Falls Management in care Homes"/>
    <s v="Additional posts based in Falls Team to offer training and support to care homes around falls prevention"/>
    <x v="5"/>
    <s v="Preventing admissions to acute setting"/>
    <s v=""/>
    <x v="1"/>
    <s v=""/>
    <x v="2"/>
    <s v=""/>
    <s v=""/>
    <x v="3"/>
    <x v="6"/>
    <n v="51266"/>
    <x v="1"/>
  </r>
  <r>
    <x v="1"/>
    <x v="1"/>
    <x v="0"/>
    <n v="62"/>
    <x v="1"/>
    <n v="40"/>
    <s v="Social Care Transfer"/>
    <s v="Overall Support of Social Care"/>
    <x v="8"/>
    <s v="Domiciliary care packages"/>
    <s v=""/>
    <x v="0"/>
    <s v=""/>
    <x v="0"/>
    <s v=""/>
    <s v=""/>
    <x v="2"/>
    <x v="5"/>
    <n v="858700"/>
    <x v="0"/>
  </r>
  <r>
    <x v="1"/>
    <x v="1"/>
    <x v="0"/>
    <n v="63"/>
    <x v="1"/>
    <n v="40"/>
    <s v="Social Care Transfer"/>
    <s v="Overall Support of Social Care"/>
    <x v="16"/>
    <s v=""/>
    <s v=""/>
    <x v="0"/>
    <s v=""/>
    <x v="0"/>
    <s v=""/>
    <s v=""/>
    <x v="2"/>
    <x v="5"/>
    <n v="529500"/>
    <x v="0"/>
  </r>
  <r>
    <x v="1"/>
    <x v="1"/>
    <x v="0"/>
    <n v="64"/>
    <x v="1"/>
    <n v="40"/>
    <s v="Social Care Transfer"/>
    <s v="Overall Support of Social Care"/>
    <x v="4"/>
    <s v="Supported living"/>
    <s v=""/>
    <x v="0"/>
    <s v=""/>
    <x v="0"/>
    <s v=""/>
    <s v=""/>
    <x v="2"/>
    <x v="5"/>
    <n v="703900"/>
    <x v="0"/>
  </r>
  <r>
    <x v="1"/>
    <x v="1"/>
    <x v="0"/>
    <n v="65"/>
    <x v="1"/>
    <n v="40"/>
    <s v="Social Care Transfer"/>
    <s v="Overall Support of Social Care"/>
    <x v="4"/>
    <s v="Learning disability"/>
    <s v=""/>
    <x v="0"/>
    <s v=""/>
    <x v="0"/>
    <s v=""/>
    <s v=""/>
    <x v="2"/>
    <x v="5"/>
    <n v="480300"/>
    <x v="0"/>
  </r>
  <r>
    <x v="1"/>
    <x v="1"/>
    <x v="0"/>
    <n v="66"/>
    <x v="1"/>
    <n v="40"/>
    <s v="Social Care Transfer"/>
    <s v="Overall Support of Social Care"/>
    <x v="4"/>
    <s v="Extra care"/>
    <s v=""/>
    <x v="0"/>
    <s v=""/>
    <x v="0"/>
    <s v=""/>
    <s v=""/>
    <x v="2"/>
    <x v="5"/>
    <n v="83700"/>
    <x v="0"/>
  </r>
  <r>
    <x v="1"/>
    <x v="1"/>
    <x v="0"/>
    <n v="67"/>
    <x v="1"/>
    <n v="40"/>
    <s v="Social Care Transfer"/>
    <s v="Overall Support of Social Care"/>
    <x v="4"/>
    <s v="Care home"/>
    <s v=""/>
    <x v="0"/>
    <s v=""/>
    <x v="0"/>
    <s v=""/>
    <s v=""/>
    <x v="2"/>
    <x v="5"/>
    <n v="1332500"/>
    <x v="0"/>
  </r>
  <r>
    <x v="1"/>
    <x v="1"/>
    <x v="0"/>
    <n v="68"/>
    <x v="1"/>
    <n v="40"/>
    <s v="Social Care Transfer"/>
    <s v="Overall Support of Social Care"/>
    <x v="4"/>
    <s v="Nursing home"/>
    <s v=""/>
    <x v="0"/>
    <s v=""/>
    <x v="0"/>
    <s v=""/>
    <s v=""/>
    <x v="2"/>
    <x v="5"/>
    <n v="292300"/>
    <x v="0"/>
  </r>
  <r>
    <x v="1"/>
    <x v="1"/>
    <x v="0"/>
    <n v="69"/>
    <x v="1"/>
    <n v="42"/>
    <s v="Disabled Facilities Grant (20/21 underspend)"/>
    <s v="DFG Related Schemes"/>
    <x v="14"/>
    <s v="Adaptations, including statutory DFG grants"/>
    <s v=""/>
    <x v="0"/>
    <s v=""/>
    <x v="0"/>
    <s v=""/>
    <s v=""/>
    <x v="2"/>
    <x v="4"/>
    <n v="999000"/>
    <x v="0"/>
  </r>
  <r>
    <x v="1"/>
    <x v="2"/>
    <x v="0"/>
    <n v="1"/>
    <x v="2"/>
    <n v="1"/>
    <s v="Recovery and Reablement - Social Care CCG Element"/>
    <s v="Community Reablement &amp; Independence Team"/>
    <x v="5"/>
    <s v="Reablement service accepting community and discharge referrals"/>
    <s v=""/>
    <x v="0"/>
    <s v=""/>
    <x v="2"/>
    <s v=""/>
    <s v=""/>
    <x v="1"/>
    <x v="5"/>
    <n v="926900"/>
    <x v="0"/>
  </r>
  <r>
    <x v="1"/>
    <x v="2"/>
    <x v="0"/>
    <n v="2"/>
    <x v="2"/>
    <n v="1"/>
    <s v="Recovery and Reablement - Community Health"/>
    <s v="Community Reablement &amp; Independence Team"/>
    <x v="5"/>
    <s v="Reablement service accepting community and discharge referrals"/>
    <s v=""/>
    <x v="0"/>
    <s v=""/>
    <x v="2"/>
    <s v=""/>
    <s v=""/>
    <x v="1"/>
    <x v="5"/>
    <n v="93000"/>
    <x v="0"/>
  </r>
  <r>
    <x v="1"/>
    <x v="2"/>
    <x v="0"/>
    <n v="3"/>
    <x v="2"/>
    <n v="1"/>
    <s v="Recovery and Reablement - Additional Rapid response"/>
    <s v="Community Reablement &amp; Independence Team"/>
    <x v="5"/>
    <s v="Rapid/Crisis Response - step up (2 hr response)"/>
    <s v=""/>
    <x v="0"/>
    <s v=""/>
    <x v="2"/>
    <s v=""/>
    <s v=""/>
    <x v="1"/>
    <x v="5"/>
    <n v="122700"/>
    <x v="0"/>
  </r>
  <r>
    <x v="1"/>
    <x v="2"/>
    <x v="0"/>
    <n v="4"/>
    <x v="2"/>
    <n v="1"/>
    <s v="Recovery and Reablement"/>
    <s v="Community Reablement &amp; Independence Team"/>
    <x v="5"/>
    <s v="Reablement service accepting community and discharge referrals"/>
    <s v=""/>
    <x v="0"/>
    <s v=""/>
    <x v="2"/>
    <s v=""/>
    <s v=""/>
    <x v="1"/>
    <x v="3"/>
    <n v="578600"/>
    <x v="0"/>
  </r>
  <r>
    <x v="1"/>
    <x v="2"/>
    <x v="0"/>
    <n v="5"/>
    <x v="2"/>
    <n v="2"/>
    <s v="Supported Living"/>
    <s v="Supported Living Schemes"/>
    <x v="2"/>
    <s v=""/>
    <s v=""/>
    <x v="0"/>
    <s v=""/>
    <x v="2"/>
    <s v=""/>
    <s v=""/>
    <x v="2"/>
    <x v="5"/>
    <n v="22600"/>
    <x v="0"/>
  </r>
  <r>
    <x v="1"/>
    <x v="2"/>
    <x v="0"/>
    <n v="6"/>
    <x v="2"/>
    <n v="3"/>
    <s v="Intermediate Care Centre"/>
    <s v="Intermediate Care Centre - a 40 bed facility."/>
    <x v="6"/>
    <s v="Step down (discharge to assess pathway-2)"/>
    <s v=""/>
    <x v="0"/>
    <s v=""/>
    <x v="2"/>
    <s v=""/>
    <s v=""/>
    <x v="1"/>
    <x v="5"/>
    <n v="1517500"/>
    <x v="0"/>
  </r>
  <r>
    <x v="1"/>
    <x v="2"/>
    <x v="0"/>
    <n v="7"/>
    <x v="2"/>
    <n v="3"/>
    <s v="Intermediate Care Centre - Therapists"/>
    <s v="Therapists providing reablement at the Intermediate Care Centre"/>
    <x v="6"/>
    <s v="Step down (discharge to assess pathway-2)"/>
    <s v=""/>
    <x v="0"/>
    <s v=""/>
    <x v="2"/>
    <s v=""/>
    <s v=""/>
    <x v="6"/>
    <x v="5"/>
    <n v="283500"/>
    <x v="0"/>
  </r>
  <r>
    <x v="1"/>
    <x v="2"/>
    <x v="0"/>
    <n v="8"/>
    <x v="2"/>
    <n v="3"/>
    <s v="IC Medical Cover"/>
    <s v="GP medical cover for patients at the Intermediate Care Centre"/>
    <x v="6"/>
    <s v="Step down (discharge to assess pathway-2)"/>
    <s v=""/>
    <x v="0"/>
    <s v=""/>
    <x v="2"/>
    <s v=""/>
    <s v=""/>
    <x v="3"/>
    <x v="5"/>
    <n v="49300"/>
    <x v="0"/>
  </r>
  <r>
    <x v="1"/>
    <x v="2"/>
    <x v="0"/>
    <n v="9"/>
    <x v="2"/>
    <n v="4"/>
    <s v="Carers Support Service"/>
    <s v="Identification, advice and support"/>
    <x v="13"/>
    <s v="Other"/>
    <s v="Carer advice and support"/>
    <x v="0"/>
    <s v=""/>
    <x v="0"/>
    <s v=""/>
    <s v=""/>
    <x v="0"/>
    <x v="5"/>
    <n v="258700"/>
    <x v="0"/>
  </r>
  <r>
    <x v="1"/>
    <x v="2"/>
    <x v="0"/>
    <n v="10"/>
    <x v="2"/>
    <n v="5"/>
    <s v="Young Carer Support"/>
    <s v="Support to young carers"/>
    <x v="13"/>
    <s v="Other"/>
    <s v="Carer advice and support"/>
    <x v="0"/>
    <s v=""/>
    <x v="0"/>
    <s v=""/>
    <s v=""/>
    <x v="0"/>
    <x v="5"/>
    <n v="53600"/>
    <x v="0"/>
  </r>
  <r>
    <x v="1"/>
    <x v="2"/>
    <x v="0"/>
    <n v="11"/>
    <x v="2"/>
    <n v="6"/>
    <s v="Hospital Based Carer Support"/>
    <s v="Information and support in hospitals"/>
    <x v="13"/>
    <s v="Other"/>
    <s v="Carer advice and support"/>
    <x v="0"/>
    <s v=""/>
    <x v="0"/>
    <s v=""/>
    <s v=""/>
    <x v="0"/>
    <x v="5"/>
    <n v="53600"/>
    <x v="0"/>
  </r>
  <r>
    <x v="1"/>
    <x v="2"/>
    <x v="0"/>
    <n v="12"/>
    <x v="2"/>
    <n v="7"/>
    <s v="Community Key Workers - Transformation Challenge Scheme"/>
    <s v="Contribution to support key worker costs in the authority's Transformation Challenge scheme"/>
    <x v="0"/>
    <s v="Social Prescribing"/>
    <s v=""/>
    <x v="0"/>
    <s v=""/>
    <x v="0"/>
    <s v=""/>
    <s v=""/>
    <x v="0"/>
    <x v="5"/>
    <n v="80900"/>
    <x v="0"/>
  </r>
  <r>
    <x v="1"/>
    <x v="2"/>
    <x v="0"/>
    <n v="13"/>
    <x v="2"/>
    <n v="8"/>
    <s v="Befriending"/>
    <s v="Age UK - befriending service for older people in their own home"/>
    <x v="0"/>
    <s v="Other"/>
    <s v="Work with VCS to reduce or delay avoidable admissions or readmissions."/>
    <x v="0"/>
    <s v=""/>
    <x v="0"/>
    <s v=""/>
    <s v=""/>
    <x v="0"/>
    <x v="5"/>
    <n v="40100"/>
    <x v="0"/>
  </r>
  <r>
    <x v="1"/>
    <x v="2"/>
    <x v="0"/>
    <n v="14"/>
    <x v="2"/>
    <n v="9"/>
    <s v="MIND reablement - mental health recovery"/>
    <s v="Mental Health service for older people"/>
    <x v="0"/>
    <s v="Other"/>
    <s v="Other mental health/wellbeing"/>
    <x v="3"/>
    <s v=""/>
    <x v="2"/>
    <s v=""/>
    <s v=""/>
    <x v="0"/>
    <x v="5"/>
    <n v="25400"/>
    <x v="0"/>
  </r>
  <r>
    <x v="1"/>
    <x v="2"/>
    <x v="0"/>
    <n v="15"/>
    <x v="2"/>
    <n v="10"/>
    <s v="Welfare Rights - advice service in GP surgeries"/>
    <s v="Contribution to welfare rights service to provide advices sessions in GP surgeries"/>
    <x v="0"/>
    <s v="Social Prescribing"/>
    <s v=""/>
    <x v="0"/>
    <s v=""/>
    <x v="2"/>
    <s v=""/>
    <s v=""/>
    <x v="1"/>
    <x v="5"/>
    <n v="55200"/>
    <x v="0"/>
  </r>
  <r>
    <x v="1"/>
    <x v="2"/>
    <x v="0"/>
    <n v="16"/>
    <x v="2"/>
    <n v="11"/>
    <s v="Overnight Planned Care Service"/>
    <s v="Specific service for clients in own home requiring dom care during the night - toileting, medication, turning calls"/>
    <x v="8"/>
    <s v="Domiciliary care packages"/>
    <s v=""/>
    <x v="0"/>
    <s v=""/>
    <x v="0"/>
    <s v=""/>
    <s v=""/>
    <x v="2"/>
    <x v="5"/>
    <n v="227300"/>
    <x v="0"/>
  </r>
  <r>
    <x v="1"/>
    <x v="2"/>
    <x v="0"/>
    <n v="17"/>
    <x v="2"/>
    <n v="12"/>
    <s v="Care Act Provision"/>
    <s v="Care Act Implementation Duties"/>
    <x v="7"/>
    <s v="Other"/>
    <s v="Maintaining Social Care"/>
    <x v="0"/>
    <s v=""/>
    <x v="0"/>
    <s v=""/>
    <s v=""/>
    <x v="1"/>
    <x v="5"/>
    <n v="499800"/>
    <x v="0"/>
  </r>
  <r>
    <x v="1"/>
    <x v="2"/>
    <x v="0"/>
    <n v="18"/>
    <x v="2"/>
    <n v="13"/>
    <s v="Urgent Care Admissions and Avoidance - 3 consultants at A&amp;E"/>
    <s v="3 consultants at A&amp;E"/>
    <x v="9"/>
    <s v="Early Discharge Planning"/>
    <s v=""/>
    <x v="5"/>
    <s v=""/>
    <x v="2"/>
    <s v=""/>
    <s v=""/>
    <x v="6"/>
    <x v="5"/>
    <n v="133788"/>
    <x v="0"/>
  </r>
  <r>
    <x v="1"/>
    <x v="2"/>
    <x v="0"/>
    <n v="19"/>
    <x v="2"/>
    <n v="14"/>
    <s v="Urgent Care Admissions and Avoidance - therapies AAU"/>
    <s v="Therapies AAU"/>
    <x v="9"/>
    <s v="Early Discharge Planning"/>
    <s v=""/>
    <x v="5"/>
    <s v=""/>
    <x v="2"/>
    <s v=""/>
    <s v=""/>
    <x v="6"/>
    <x v="5"/>
    <n v="162157"/>
    <x v="0"/>
  </r>
  <r>
    <x v="1"/>
    <x v="2"/>
    <x v="0"/>
    <n v="20"/>
    <x v="2"/>
    <n v="15"/>
    <s v="Urgent Care Admissions and Avoidance - 7 day staffing/medical decision maker"/>
    <s v="7 Day Staffing/Medical Decision Maker"/>
    <x v="9"/>
    <s v="Flexible working patterns (including 7 day working)"/>
    <s v=""/>
    <x v="5"/>
    <s v=""/>
    <x v="2"/>
    <s v=""/>
    <s v=""/>
    <x v="6"/>
    <x v="5"/>
    <n v="275942"/>
    <x v="0"/>
  </r>
  <r>
    <x v="1"/>
    <x v="2"/>
    <x v="0"/>
    <n v="21"/>
    <x v="2"/>
    <n v="16"/>
    <s v="Emergency Performance at Acute Provider"/>
    <s v="To support current acute activity"/>
    <x v="9"/>
    <s v="Monitoring and responding to system demand and capacity"/>
    <s v=""/>
    <x v="5"/>
    <s v=""/>
    <x v="2"/>
    <s v=""/>
    <s v=""/>
    <x v="6"/>
    <x v="5"/>
    <n v="1556410"/>
    <x v="0"/>
  </r>
  <r>
    <x v="1"/>
    <x v="2"/>
    <x v="0"/>
    <n v="22"/>
    <x v="2"/>
    <n v="17"/>
    <s v="Disabled Facilities Grants"/>
    <s v="Adaptations"/>
    <x v="14"/>
    <s v="Adaptations, including statutory DFG grants"/>
    <s v=""/>
    <x v="0"/>
    <s v=""/>
    <x v="0"/>
    <s v=""/>
    <s v=""/>
    <x v="2"/>
    <x v="2"/>
    <n v="1790234"/>
    <x v="0"/>
  </r>
  <r>
    <x v="1"/>
    <x v="2"/>
    <x v="0"/>
    <n v="23"/>
    <x v="2"/>
    <n v="17"/>
    <s v="Disabled Facilities Grants"/>
    <s v="Adaptations"/>
    <x v="14"/>
    <s v="Handyperson services"/>
    <s v=""/>
    <x v="0"/>
    <s v=""/>
    <x v="0"/>
    <s v=""/>
    <s v=""/>
    <x v="2"/>
    <x v="3"/>
    <n v="198450"/>
    <x v="0"/>
  </r>
  <r>
    <x v="1"/>
    <x v="2"/>
    <x v="0"/>
    <n v="24"/>
    <x v="2"/>
    <n v="18"/>
    <s v="Intergration and Practice Standards team"/>
    <s v="Team who design and aid implentation of intergration"/>
    <x v="10"/>
    <s v="Integrated models of provision"/>
    <s v=""/>
    <x v="0"/>
    <s v=""/>
    <x v="0"/>
    <s v=""/>
    <s v=""/>
    <x v="1"/>
    <x v="3"/>
    <n v="110550"/>
    <x v="0"/>
  </r>
  <r>
    <x v="1"/>
    <x v="2"/>
    <x v="0"/>
    <n v="25"/>
    <x v="2"/>
    <n v="19"/>
    <s v="Residential Care"/>
    <s v="Residential Placements"/>
    <x v="4"/>
    <s v="Care home"/>
    <s v=""/>
    <x v="0"/>
    <s v=""/>
    <x v="0"/>
    <s v=""/>
    <s v=""/>
    <x v="2"/>
    <x v="3"/>
    <n v="1377750"/>
    <x v="0"/>
  </r>
  <r>
    <x v="1"/>
    <x v="2"/>
    <x v="0"/>
    <n v="26"/>
    <x v="2"/>
    <n v="19"/>
    <s v="Residential Care"/>
    <s v="Residential Placements"/>
    <x v="4"/>
    <s v="Care home"/>
    <s v=""/>
    <x v="0"/>
    <s v=""/>
    <x v="0"/>
    <s v=""/>
    <s v=""/>
    <x v="2"/>
    <x v="5"/>
    <n v="1746747"/>
    <x v="0"/>
  </r>
  <r>
    <x v="1"/>
    <x v="2"/>
    <x v="0"/>
    <n v="27"/>
    <x v="2"/>
    <n v="20"/>
    <s v="Home Care"/>
    <s v="Ensuring people receive the necessary care provision to enable them to remain in their homes"/>
    <x v="8"/>
    <s v="Domiciliary care packages"/>
    <s v=""/>
    <x v="0"/>
    <s v=""/>
    <x v="0"/>
    <s v=""/>
    <s v=""/>
    <x v="2"/>
    <x v="3"/>
    <n v="3358145"/>
    <x v="0"/>
  </r>
  <r>
    <x v="1"/>
    <x v="2"/>
    <x v="0"/>
    <n v="28"/>
    <x v="2"/>
    <n v="20"/>
    <s v="Home Care"/>
    <s v="Ensuring people receive the necessary care provision to enable them to remain in their homes"/>
    <x v="8"/>
    <s v="Domiciliary care packages"/>
    <s v=""/>
    <x v="0"/>
    <s v=""/>
    <x v="0"/>
    <s v=""/>
    <s v=""/>
    <x v="2"/>
    <x v="5"/>
    <n v="1602282"/>
    <x v="0"/>
  </r>
  <r>
    <x v="1"/>
    <x v="2"/>
    <x v="0"/>
    <n v="29"/>
    <x v="2"/>
    <n v="21"/>
    <s v="Direct Payments"/>
    <s v="Personalised budgeting re. care plans and packages"/>
    <x v="16"/>
    <s v=""/>
    <s v=""/>
    <x v="0"/>
    <s v=""/>
    <x v="0"/>
    <s v=""/>
    <s v=""/>
    <x v="2"/>
    <x v="3"/>
    <n v="1100800"/>
    <x v="0"/>
  </r>
  <r>
    <x v="1"/>
    <x v="2"/>
    <x v="0"/>
    <n v="30"/>
    <x v="2"/>
    <n v="21"/>
    <s v="Direct Payments"/>
    <s v="Personalised budgeting re. care plans and packages"/>
    <x v="16"/>
    <s v=""/>
    <s v=""/>
    <x v="0"/>
    <s v=""/>
    <x v="0"/>
    <s v=""/>
    <s v=""/>
    <x v="2"/>
    <x v="5"/>
    <n v="718871"/>
    <x v="0"/>
  </r>
  <r>
    <x v="1"/>
    <x v="2"/>
    <x v="0"/>
    <n v="31"/>
    <x v="2"/>
    <n v="22"/>
    <s v="CHESS urgent response and training - support to care homes"/>
    <s v="Urgent response arrangement for care homes re. medical emergencies etc"/>
    <x v="5"/>
    <s v="Preventing admissions to acute setting"/>
    <s v=""/>
    <x v="1"/>
    <s v=""/>
    <x v="2"/>
    <s v=""/>
    <s v=""/>
    <x v="3"/>
    <x v="5"/>
    <n v="200781"/>
    <x v="0"/>
  </r>
  <r>
    <x v="1"/>
    <x v="2"/>
    <x v="0"/>
    <n v="32"/>
    <x v="2"/>
    <n v="23"/>
    <s v="Medicines Management"/>
    <s v="Pharmacy techs doing care home audits improving the way care homes handle medication"/>
    <x v="5"/>
    <s v="Preventing admissions to acute setting"/>
    <s v=""/>
    <x v="1"/>
    <s v=""/>
    <x v="2"/>
    <s v=""/>
    <s v=""/>
    <x v="6"/>
    <x v="5"/>
    <n v="60401"/>
    <x v="0"/>
  </r>
  <r>
    <x v="1"/>
    <x v="2"/>
    <x v="0"/>
    <n v="33"/>
    <x v="2"/>
    <n v="24"/>
    <s v="Nutrition Team"/>
    <s v="Nutrition and hydration training and support to care homes across South Tees (Dietetic)"/>
    <x v="5"/>
    <s v="Preventing admissions to acute setting"/>
    <s v=""/>
    <x v="1"/>
    <s v=""/>
    <x v="2"/>
    <s v=""/>
    <s v=""/>
    <x v="1"/>
    <x v="5"/>
    <n v="73085"/>
    <x v="0"/>
  </r>
  <r>
    <x v="1"/>
    <x v="2"/>
    <x v="0"/>
    <n v="34"/>
    <x v="2"/>
    <n v="25"/>
    <s v="End of Life"/>
    <s v="CCG SPC nurse developing training and support to care homes"/>
    <x v="5"/>
    <s v="Preventing admissions to acute setting"/>
    <s v=""/>
    <x v="1"/>
    <s v=""/>
    <x v="2"/>
    <s v=""/>
    <s v=""/>
    <x v="3"/>
    <x v="5"/>
    <n v="29083"/>
    <x v="0"/>
  </r>
  <r>
    <x v="1"/>
    <x v="2"/>
    <x v="0"/>
    <n v="35"/>
    <x v="2"/>
    <n v="26"/>
    <s v="Infection Control"/>
    <s v="CCG Infection Prevention Control Nurse training to care homes"/>
    <x v="5"/>
    <s v="Preventing admissions to acute setting"/>
    <s v=""/>
    <x v="1"/>
    <s v=""/>
    <x v="2"/>
    <s v=""/>
    <s v=""/>
    <x v="3"/>
    <x v="5"/>
    <n v="29910"/>
    <x v="0"/>
  </r>
  <r>
    <x v="1"/>
    <x v="2"/>
    <x v="0"/>
    <n v="36"/>
    <x v="2"/>
    <n v="27"/>
    <s v="Trusted Assessor - Care Homes"/>
    <s v="Trusted Assessor to facilitate patient discharge to care homes"/>
    <x v="9"/>
    <s v="Trusted Assessment"/>
    <s v=""/>
    <x v="0"/>
    <s v=""/>
    <x v="2"/>
    <s v=""/>
    <s v=""/>
    <x v="1"/>
    <x v="5"/>
    <n v="46800"/>
    <x v="0"/>
  </r>
  <r>
    <x v="1"/>
    <x v="2"/>
    <x v="0"/>
    <n v="37"/>
    <x v="2"/>
    <n v="28"/>
    <s v="Trusted Assessor - Intermediate Care Centre"/>
    <s v="Trusted Assessor to facilitate patient discharge to care homes"/>
    <x v="9"/>
    <s v="Trusted Assessment"/>
    <s v=""/>
    <x v="0"/>
    <s v=""/>
    <x v="2"/>
    <s v=""/>
    <s v=""/>
    <x v="1"/>
    <x v="5"/>
    <n v="45200"/>
    <x v="0"/>
  </r>
  <r>
    <x v="1"/>
    <x v="2"/>
    <x v="0"/>
    <n v="38"/>
    <x v="2"/>
    <n v="29"/>
    <s v="Trusted Assessor - Mental Health"/>
    <s v="Trusted Assessor to facilitate patient discharge re mental health patients"/>
    <x v="9"/>
    <s v="Trusted Assessment"/>
    <s v=""/>
    <x v="0"/>
    <s v=""/>
    <x v="2"/>
    <s v=""/>
    <s v=""/>
    <x v="1"/>
    <x v="5"/>
    <n v="42800"/>
    <x v="0"/>
  </r>
  <r>
    <x v="1"/>
    <x v="2"/>
    <x v="0"/>
    <n v="39"/>
    <x v="2"/>
    <n v="30"/>
    <s v="Single Point of Access"/>
    <s v="Multi disciplinary service hub to provide first point of contact"/>
    <x v="3"/>
    <s v="Assessment teams/joint assessment"/>
    <s v=""/>
    <x v="1"/>
    <s v=""/>
    <x v="2"/>
    <s v=""/>
    <s v=""/>
    <x v="1"/>
    <x v="5"/>
    <n v="50700"/>
    <x v="0"/>
  </r>
  <r>
    <x v="1"/>
    <x v="2"/>
    <x v="0"/>
    <n v="40"/>
    <x v="2"/>
    <n v="30"/>
    <s v="Single Point of Access - Social Worker"/>
    <s v="Social Worker to help enable multi disciplinary service hub to provide first point of contact"/>
    <x v="3"/>
    <s v="Assessment teams/joint assessment"/>
    <s v=""/>
    <x v="0"/>
    <s v=""/>
    <x v="2"/>
    <s v=""/>
    <s v=""/>
    <x v="1"/>
    <x v="5"/>
    <n v="45800"/>
    <x v="0"/>
  </r>
  <r>
    <x v="1"/>
    <x v="2"/>
    <x v="0"/>
    <n v="41"/>
    <x v="2"/>
    <n v="30"/>
    <s v="Single Point of Access - Coordinator &amp; Call Handlers"/>
    <s v="Co-ordinator and call handler to help enable multi disciplinary service hub to provide first point of contact"/>
    <x v="3"/>
    <s v="Assessment teams/joint assessment"/>
    <s v=""/>
    <x v="1"/>
    <s v=""/>
    <x v="2"/>
    <s v=""/>
    <s v=""/>
    <x v="3"/>
    <x v="5"/>
    <n v="57300"/>
    <x v="0"/>
  </r>
  <r>
    <x v="1"/>
    <x v="2"/>
    <x v="0"/>
    <n v="42"/>
    <x v="2"/>
    <n v="31"/>
    <s v="BCF Project Management"/>
    <s v="To manage and administer the BCF programme"/>
    <x v="10"/>
    <s v="Programme management"/>
    <s v=""/>
    <x v="0"/>
    <s v=""/>
    <x v="2"/>
    <s v=""/>
    <s v=""/>
    <x v="1"/>
    <x v="5"/>
    <n v="110200"/>
    <x v="0"/>
  </r>
  <r>
    <x v="1"/>
    <x v="2"/>
    <x v="0"/>
    <n v="43"/>
    <x v="2"/>
    <n v="32"/>
    <s v="HILT - alcohol referral service"/>
    <s v="Hospital Intervention Liason Team - joint alcohol and drug care team at James Cook"/>
    <x v="9"/>
    <s v="Multi-Disciplinary/Multi-Agency Discharge Teams supporting discharge"/>
    <s v=""/>
    <x v="5"/>
    <s v=""/>
    <x v="2"/>
    <s v=""/>
    <s v=""/>
    <x v="6"/>
    <x v="5"/>
    <n v="102565"/>
    <x v="0"/>
  </r>
  <r>
    <x v="1"/>
    <x v="2"/>
    <x v="0"/>
    <n v="44"/>
    <x v="2"/>
    <n v="33"/>
    <s v="Seven Day Working Hospital Social Work Team"/>
    <s v="To enable 7 day working and facilitate 7 day hospital discharges"/>
    <x v="9"/>
    <s v="Flexible working patterns (including 7 day working)"/>
    <s v=""/>
    <x v="0"/>
    <s v=""/>
    <x v="0"/>
    <s v=""/>
    <s v=""/>
    <x v="1"/>
    <x v="5"/>
    <n v="157528"/>
    <x v="1"/>
  </r>
  <r>
    <x v="1"/>
    <x v="2"/>
    <x v="0"/>
    <n v="45"/>
    <x v="2"/>
    <n v="34"/>
    <s v="DTOC Officer"/>
    <s v="Officer dealing with the avoidance of delayed transfers of care"/>
    <x v="9"/>
    <s v="Early Discharge Planning"/>
    <s v=""/>
    <x v="5"/>
    <s v=""/>
    <x v="2"/>
    <s v=""/>
    <s v=""/>
    <x v="1"/>
    <x v="5"/>
    <n v="52400"/>
    <x v="0"/>
  </r>
  <r>
    <x v="1"/>
    <x v="2"/>
    <x v="0"/>
    <n v="46"/>
    <x v="2"/>
    <n v="35"/>
    <s v="OT Postural Management"/>
    <s v="OT staffing to facilitate, advise and support in respect of postural management in care homes."/>
    <x v="5"/>
    <s v="Preventing admissions to acute setting"/>
    <s v=""/>
    <x v="1"/>
    <s v=""/>
    <x v="2"/>
    <s v=""/>
    <s v=""/>
    <x v="3"/>
    <x v="5"/>
    <n v="52400"/>
    <x v="0"/>
  </r>
  <r>
    <x v="1"/>
    <x v="2"/>
    <x v="0"/>
    <n v="47"/>
    <x v="2"/>
    <n v="36"/>
    <s v="Health Call - remote clinical monitoring in care homes"/>
    <s v="Remote clinical monitoring system for care homes"/>
    <x v="3"/>
    <s v="Care navigation and planning"/>
    <s v=""/>
    <x v="1"/>
    <s v=""/>
    <x v="2"/>
    <s v=""/>
    <s v=""/>
    <x v="4"/>
    <x v="5"/>
    <n v="19125"/>
    <x v="0"/>
  </r>
  <r>
    <x v="1"/>
    <x v="2"/>
    <x v="0"/>
    <n v="48"/>
    <x v="2"/>
    <n v="37"/>
    <s v="Frailty Co-ordinator Team"/>
    <s v="South Tees NHS FT - team to co-ordinate care for patients with frailty score of 4 or more at James Cook"/>
    <x v="9"/>
    <s v="Multi-Disciplinary/Multi-Agency Discharge Teams supporting discharge"/>
    <s v=""/>
    <x v="5"/>
    <s v=""/>
    <x v="2"/>
    <s v=""/>
    <s v=""/>
    <x v="6"/>
    <x v="5"/>
    <n v="104136"/>
    <x v="0"/>
  </r>
  <r>
    <x v="1"/>
    <x v="2"/>
    <x v="0"/>
    <n v="49"/>
    <x v="2"/>
    <n v="38"/>
    <s v="Frailty Co-ordinator Team - Emergency Department"/>
    <s v="New fraility team for Emergency Department to reduce admissions of frail patients and help with on-going support "/>
    <x v="9"/>
    <s v="Multi-Disciplinary/Multi-Agency Discharge Teams supporting discharge"/>
    <s v=""/>
    <x v="5"/>
    <s v=""/>
    <x v="2"/>
    <s v=""/>
    <s v=""/>
    <x v="6"/>
    <x v="6"/>
    <n v="160000"/>
    <x v="1"/>
  </r>
  <r>
    <x v="1"/>
    <x v="2"/>
    <x v="0"/>
    <n v="50"/>
    <x v="2"/>
    <n v="39"/>
    <s v="Welcome Home"/>
    <s v="Access and plan for short term support/risk assess the home environment/provided time limited practical support"/>
    <x v="9"/>
    <s v="Home First/Discharge to Assess - process support/core costs"/>
    <s v=""/>
    <x v="0"/>
    <s v=""/>
    <x v="2"/>
    <s v=""/>
    <s v=""/>
    <x v="0"/>
    <x v="5"/>
    <n v="22300"/>
    <x v="0"/>
  </r>
  <r>
    <x v="1"/>
    <x v="2"/>
    <x v="0"/>
    <n v="51"/>
    <x v="2"/>
    <n v="40"/>
    <s v="Falls Training"/>
    <s v="OT training for care home staff on falls prevention and management"/>
    <x v="5"/>
    <s v="Preventing admissions to acute setting"/>
    <s v=""/>
    <x v="1"/>
    <s v=""/>
    <x v="0"/>
    <s v=""/>
    <s v=""/>
    <x v="1"/>
    <x v="5"/>
    <n v="33800"/>
    <x v="0"/>
  </r>
  <r>
    <x v="1"/>
    <x v="2"/>
    <x v="0"/>
    <n v="52"/>
    <x v="2"/>
    <n v="41"/>
    <s v="Falls Management in Care Homes"/>
    <s v="Complete enhanced falls assessment in care homes/increase awareness of falls prevention"/>
    <x v="5"/>
    <s v="Preventing admissions to acute setting"/>
    <s v=""/>
    <x v="1"/>
    <s v=""/>
    <x v="2"/>
    <s v=""/>
    <s v=""/>
    <x v="3"/>
    <x v="6"/>
    <n v="51266"/>
    <x v="1"/>
  </r>
  <r>
    <x v="1"/>
    <x v="2"/>
    <x v="0"/>
    <n v="53"/>
    <x v="2"/>
    <n v="42"/>
    <s v="Effective Discharge -D2A Pathways"/>
    <s v="To facilitate streamlined D2A Pathway"/>
    <x v="6"/>
    <s v="Step down (discharge to assess pathway-2)"/>
    <s v=""/>
    <x v="4"/>
    <s v=""/>
    <x v="2"/>
    <s v=""/>
    <s v=""/>
    <x v="2"/>
    <x v="5"/>
    <n v="130400"/>
    <x v="1"/>
  </r>
  <r>
    <x v="1"/>
    <x v="2"/>
    <x v="0"/>
    <n v="54"/>
    <x v="2"/>
    <n v="43"/>
    <s v="Emergency Performance at Acute Provider"/>
    <s v="To support current acute activity"/>
    <x v="9"/>
    <s v="Monitoring and responding to system demand and capacity"/>
    <s v=""/>
    <x v="5"/>
    <s v=""/>
    <x v="2"/>
    <s v=""/>
    <s v=""/>
    <x v="6"/>
    <x v="6"/>
    <n v="266341"/>
    <x v="0"/>
  </r>
  <r>
    <x v="1"/>
    <x v="2"/>
    <x v="0"/>
    <n v="55"/>
    <x v="2"/>
    <n v="44"/>
    <s v="Risk Share"/>
    <s v="Continuation of D2A funded schemes"/>
    <x v="12"/>
    <s v=""/>
    <s v="Discharge to assess remains a potential risk to the system if no further national allocation is made to support these costs from 1st April 2022, therefore the risk share is set aside to manage this risk in 2022/23."/>
    <x v="1"/>
    <s v=""/>
    <x v="2"/>
    <s v=""/>
    <s v=""/>
    <x v="4"/>
    <x v="5"/>
    <n v="312106"/>
    <x v="0"/>
  </r>
  <r>
    <x v="1"/>
    <x v="2"/>
    <x v="0"/>
    <n v="56"/>
    <x v="2"/>
    <n v="45"/>
    <s v="Disabled Facilities Grant (20/21 underspend)"/>
    <s v="DFG Related Schemes"/>
    <x v="14"/>
    <s v="Adaptations, including statutory DFG grants"/>
    <s v=""/>
    <x v="0"/>
    <s v=""/>
    <x v="0"/>
    <s v=""/>
    <s v=""/>
    <x v="2"/>
    <x v="4"/>
    <n v="1015526"/>
    <x v="0"/>
  </r>
  <r>
    <x v="1"/>
    <x v="3"/>
    <x v="0"/>
    <n v="1"/>
    <x v="3"/>
    <n v="1"/>
    <s v="Multi Disciplinary Community Teams"/>
    <s v="Reablement funding"/>
    <x v="5"/>
    <s v="Reablement service accepting community and discharge referrals"/>
    <s v=""/>
    <x v="0"/>
    <s v=""/>
    <x v="1"/>
    <s v="0.5"/>
    <s v="0.5"/>
    <x v="1"/>
    <x v="5"/>
    <n v="744658.09644600004"/>
    <x v="0"/>
  </r>
  <r>
    <x v="1"/>
    <x v="3"/>
    <x v="0"/>
    <n v="2"/>
    <x v="3"/>
    <n v="1"/>
    <s v="Multi Disciplinary Community Teams"/>
    <s v="Reablement funding"/>
    <x v="5"/>
    <s v="Reablement service accepting community and discharge referrals"/>
    <s v=""/>
    <x v="1"/>
    <s v=""/>
    <x v="1"/>
    <s v="0.5"/>
    <s v="0.5"/>
    <x v="3"/>
    <x v="5"/>
    <n v="736238"/>
    <x v="0"/>
  </r>
  <r>
    <x v="1"/>
    <x v="3"/>
    <x v="0"/>
    <n v="3"/>
    <x v="3"/>
    <n v="1"/>
    <s v="Multi Disciplinary Community Teams "/>
    <s v="MDS Team"/>
    <x v="9"/>
    <s v="Multi-Disciplinary/Multi-Agency Discharge Teams supporting discharge"/>
    <s v=""/>
    <x v="0"/>
    <s v=""/>
    <x v="1"/>
    <s v="0.5"/>
    <s v="0.5"/>
    <x v="1"/>
    <x v="5"/>
    <n v="472417.34112000006"/>
    <x v="0"/>
  </r>
  <r>
    <x v="1"/>
    <x v="3"/>
    <x v="0"/>
    <n v="4"/>
    <x v="3"/>
    <n v="1"/>
    <s v="Multi Disciplinary Community Teams"/>
    <s v="Core services"/>
    <x v="3"/>
    <s v="Assessment teams/joint assessment"/>
    <s v=""/>
    <x v="0"/>
    <s v=""/>
    <x v="1"/>
    <s v="0.5"/>
    <s v="0.5"/>
    <x v="1"/>
    <x v="5"/>
    <n v="2371262.17374"/>
    <x v="0"/>
  </r>
  <r>
    <x v="1"/>
    <x v="3"/>
    <x v="0"/>
    <n v="5"/>
    <x v="3"/>
    <n v="1"/>
    <s v="Multi Disciplinary Community Teams"/>
    <s v="Core services"/>
    <x v="3"/>
    <s v="Assessment teams/joint assessment"/>
    <s v=""/>
    <x v="1"/>
    <s v=""/>
    <x v="2"/>
    <s v=""/>
    <s v=""/>
    <x v="3"/>
    <x v="5"/>
    <n v="766293"/>
    <x v="0"/>
  </r>
  <r>
    <x v="1"/>
    <x v="3"/>
    <x v="0"/>
    <n v="6"/>
    <x v="3"/>
    <n v="1"/>
    <s v="Multi Disciplinary Community Teams"/>
    <s v="VCSE Schemes"/>
    <x v="0"/>
    <s v="Social Prescribing"/>
    <s v=""/>
    <x v="0"/>
    <s v=""/>
    <x v="0"/>
    <s v=""/>
    <s v=""/>
    <x v="0"/>
    <x v="5"/>
    <n v="88810"/>
    <x v="0"/>
  </r>
  <r>
    <x v="1"/>
    <x v="3"/>
    <x v="0"/>
    <n v="7"/>
    <x v="3"/>
    <n v="1"/>
    <s v="Multi Disciplinary Community Teams"/>
    <s v="Welfare Advice"/>
    <x v="0"/>
    <s v="Social Prescribing"/>
    <s v=""/>
    <x v="0"/>
    <s v=""/>
    <x v="0"/>
    <s v=""/>
    <s v=""/>
    <x v="1"/>
    <x v="5"/>
    <n v="48000"/>
    <x v="0"/>
  </r>
  <r>
    <x v="1"/>
    <x v="3"/>
    <x v="0"/>
    <n v="8"/>
    <x v="3"/>
    <n v="1"/>
    <s v="Multi Disciplinary Community Teams"/>
    <s v="Single Point of Access"/>
    <x v="3"/>
    <s v="Care navigation and planning"/>
    <s v=""/>
    <x v="1"/>
    <s v=""/>
    <x v="2"/>
    <s v=""/>
    <s v=""/>
    <x v="3"/>
    <x v="5"/>
    <n v="149499"/>
    <x v="0"/>
  </r>
  <r>
    <x v="1"/>
    <x v="3"/>
    <x v="0"/>
    <n v="9"/>
    <x v="3"/>
    <n v="1"/>
    <s v="Multi Disciplinary Community Teams"/>
    <s v="Single Point of Access"/>
    <x v="3"/>
    <s v="Care navigation and planning"/>
    <s v=""/>
    <x v="0"/>
    <s v=""/>
    <x v="0"/>
    <s v=""/>
    <s v=""/>
    <x v="1"/>
    <x v="5"/>
    <n v="112310"/>
    <x v="0"/>
  </r>
  <r>
    <x v="1"/>
    <x v="3"/>
    <x v="0"/>
    <n v="10"/>
    <x v="3"/>
    <n v="1"/>
    <s v="Multi Disciplinary Community Teams"/>
    <s v="Homecare Service - Discharge to Assess"/>
    <x v="8"/>
    <s v="Domiciliary care to support hospital discharge (Discharge to Assess pathway 1)"/>
    <s v=""/>
    <x v="0"/>
    <s v=""/>
    <x v="0"/>
    <s v=""/>
    <s v=""/>
    <x v="2"/>
    <x v="5"/>
    <n v="167726.36842499999"/>
    <x v="0"/>
  </r>
  <r>
    <x v="1"/>
    <x v="3"/>
    <x v="0"/>
    <n v="11"/>
    <x v="3"/>
    <n v="1"/>
    <s v="Multi Disciplinary Community Teams"/>
    <s v="Care home training programme"/>
    <x v="9"/>
    <s v="Improved discharge to Care Homes"/>
    <s v=""/>
    <x v="1"/>
    <s v=""/>
    <x v="2"/>
    <s v=""/>
    <s v=""/>
    <x v="3"/>
    <x v="5"/>
    <n v="145149"/>
    <x v="0"/>
  </r>
  <r>
    <x v="1"/>
    <x v="3"/>
    <x v="0"/>
    <n v="12"/>
    <x v="3"/>
    <n v="1"/>
    <s v="Multi Disciplinary Community Teams "/>
    <s v="Medication support in care homes"/>
    <x v="9"/>
    <s v="Improved discharge to Care Homes"/>
    <s v=""/>
    <x v="1"/>
    <s v=""/>
    <x v="2"/>
    <s v=""/>
    <s v=""/>
    <x v="3"/>
    <x v="5"/>
    <n v="57716"/>
    <x v="1"/>
  </r>
  <r>
    <x v="1"/>
    <x v="3"/>
    <x v="0"/>
    <n v="13"/>
    <x v="3"/>
    <n v="1"/>
    <s v="Multi Disciplinary Community Teams"/>
    <s v="Community matron in Rosedale"/>
    <x v="9"/>
    <s v="Multi-Disciplinary/Multi-Agency Discharge Teams supporting discharge"/>
    <s v=""/>
    <x v="1"/>
    <s v=""/>
    <x v="2"/>
    <s v=""/>
    <s v=""/>
    <x v="3"/>
    <x v="5"/>
    <n v="91899"/>
    <x v="0"/>
  </r>
  <r>
    <x v="1"/>
    <x v="3"/>
    <x v="0"/>
    <n v="14"/>
    <x v="3"/>
    <n v="2"/>
    <s v="Improving Pathways and Care for Dementia"/>
    <s v="Core services"/>
    <x v="6"/>
    <s v="Rapid/Crisis Response"/>
    <s v=""/>
    <x v="3"/>
    <s v=""/>
    <x v="2"/>
    <s v=""/>
    <s v=""/>
    <x v="5"/>
    <x v="5"/>
    <n v="1301127"/>
    <x v="0"/>
  </r>
  <r>
    <x v="1"/>
    <x v="3"/>
    <x v="0"/>
    <n v="15"/>
    <x v="3"/>
    <n v="2"/>
    <s v="Improving Pathways and Care for Dementia"/>
    <s v="Core services"/>
    <x v="11"/>
    <s v="Other"/>
    <s v="Day care - Halcyon Centre"/>
    <x v="3"/>
    <s v=""/>
    <x v="0"/>
    <s v=""/>
    <s v=""/>
    <x v="1"/>
    <x v="5"/>
    <n v="316213.45380000002"/>
    <x v="0"/>
  </r>
  <r>
    <x v="1"/>
    <x v="3"/>
    <x v="0"/>
    <n v="16"/>
    <x v="3"/>
    <n v="2"/>
    <s v="Improving Pathways and Care for Dementia"/>
    <s v="ICLS Service"/>
    <x v="6"/>
    <s v="Rapid/Crisis Response"/>
    <s v=""/>
    <x v="3"/>
    <s v=""/>
    <x v="2"/>
    <s v=""/>
    <s v=""/>
    <x v="5"/>
    <x v="5"/>
    <n v="177859"/>
    <x v="0"/>
  </r>
  <r>
    <x v="1"/>
    <x v="3"/>
    <x v="0"/>
    <n v="17"/>
    <x v="3"/>
    <n v="2"/>
    <s v="Improving Pathways and Care for Dementia "/>
    <s v="Livewell Hub &amp; Dementia Advisors"/>
    <x v="11"/>
    <s v="Multidisciplinary teams that are supporting independence, such as anticipatory care"/>
    <s v=""/>
    <x v="3"/>
    <s v=""/>
    <x v="0"/>
    <s v=""/>
    <s v=""/>
    <x v="1"/>
    <x v="5"/>
    <n v="141503"/>
    <x v="0"/>
  </r>
  <r>
    <x v="1"/>
    <x v="3"/>
    <x v="0"/>
    <n v="18"/>
    <x v="3"/>
    <n v="3"/>
    <s v="Digital Care "/>
    <s v="Falls prevention in care homes"/>
    <x v="1"/>
    <s v="Telecare"/>
    <s v=""/>
    <x v="0"/>
    <s v=""/>
    <x v="0"/>
    <s v=""/>
    <s v=""/>
    <x v="1"/>
    <x v="5"/>
    <n v="60000"/>
    <x v="0"/>
  </r>
  <r>
    <x v="1"/>
    <x v="3"/>
    <x v="0"/>
    <n v="19"/>
    <x v="3"/>
    <n v="4"/>
    <s v="ICT Systems and Data Sharing"/>
    <s v="MIG"/>
    <x v="10"/>
    <s v="System IT Interoperability"/>
    <s v=""/>
    <x v="2"/>
    <s v=""/>
    <x v="2"/>
    <s v=""/>
    <s v=""/>
    <x v="4"/>
    <x v="5"/>
    <n v="32276.423999999999"/>
    <x v="0"/>
  </r>
  <r>
    <x v="1"/>
    <x v="3"/>
    <x v="0"/>
    <n v="20"/>
    <x v="3"/>
    <n v="5"/>
    <s v="Transformation Managers"/>
    <s v="Additional workforce"/>
    <x v="10"/>
    <s v="Programme management"/>
    <s v=""/>
    <x v="0"/>
    <s v=""/>
    <x v="0"/>
    <s v=""/>
    <s v=""/>
    <x v="1"/>
    <x v="5"/>
    <n v="56657.583000000006"/>
    <x v="0"/>
  </r>
  <r>
    <x v="1"/>
    <x v="3"/>
    <x v="0"/>
    <n v="21"/>
    <x v="3"/>
    <n v="6"/>
    <s v="Care Act Implementation"/>
    <s v="Advocay &amp; Carers Support"/>
    <x v="7"/>
    <s v="Carer advice and support"/>
    <s v=""/>
    <x v="0"/>
    <s v=""/>
    <x v="0"/>
    <s v=""/>
    <s v=""/>
    <x v="1"/>
    <x v="5"/>
    <n v="691000"/>
    <x v="0"/>
  </r>
  <r>
    <x v="1"/>
    <x v="3"/>
    <x v="0"/>
    <n v="22"/>
    <x v="3"/>
    <n v="7"/>
    <s v="Carers Services"/>
    <s v="Carers Support Service"/>
    <x v="13"/>
    <s v="Other"/>
    <s v="Carers Support Services"/>
    <x v="0"/>
    <s v=""/>
    <x v="0"/>
    <s v=""/>
    <s v=""/>
    <x v="1"/>
    <x v="5"/>
    <n v="464000"/>
    <x v="0"/>
  </r>
  <r>
    <x v="1"/>
    <x v="3"/>
    <x v="0"/>
    <n v="23"/>
    <x v="3"/>
    <n v="8"/>
    <s v="Protection of Social Care"/>
    <s v="OneCall (Telecare)"/>
    <x v="1"/>
    <s v="Telecare"/>
    <s v=""/>
    <x v="0"/>
    <s v=""/>
    <x v="0"/>
    <s v=""/>
    <s v=""/>
    <x v="1"/>
    <x v="5"/>
    <n v="305000"/>
    <x v="0"/>
  </r>
  <r>
    <x v="1"/>
    <x v="3"/>
    <x v="0"/>
    <n v="24"/>
    <x v="3"/>
    <n v="8"/>
    <s v="Protection of Social Care"/>
    <s v="Homecare Service - Discharge to Assess"/>
    <x v="8"/>
    <s v="Domiciliary care to support hospital discharge (Discharge to Assess pathway 1)"/>
    <s v=""/>
    <x v="0"/>
    <s v=""/>
    <x v="0"/>
    <s v=""/>
    <s v=""/>
    <x v="1"/>
    <x v="5"/>
    <n v="160000"/>
    <x v="0"/>
  </r>
  <r>
    <x v="1"/>
    <x v="3"/>
    <x v="0"/>
    <n v="25"/>
    <x v="3"/>
    <n v="8"/>
    <s v="Protection of Social Care"/>
    <s v="Community based equipment"/>
    <x v="1"/>
    <s v="Community based equipment"/>
    <s v=""/>
    <x v="0"/>
    <s v=""/>
    <x v="0"/>
    <s v=""/>
    <s v=""/>
    <x v="1"/>
    <x v="5"/>
    <n v="1255000"/>
    <x v="0"/>
  </r>
  <r>
    <x v="1"/>
    <x v="3"/>
    <x v="0"/>
    <n v="26"/>
    <x v="3"/>
    <n v="8"/>
    <s v="Protection of Social Care"/>
    <s v="Homecare Services"/>
    <x v="8"/>
    <s v="Domiciliary care packages"/>
    <s v=""/>
    <x v="0"/>
    <s v=""/>
    <x v="0"/>
    <s v=""/>
    <s v=""/>
    <x v="1"/>
    <x v="5"/>
    <n v="772000"/>
    <x v="0"/>
  </r>
  <r>
    <x v="1"/>
    <x v="3"/>
    <x v="0"/>
    <n v="27"/>
    <x v="3"/>
    <n v="8"/>
    <s v="Protection of Social Care"/>
    <s v="Residential Care"/>
    <x v="4"/>
    <s v="Care home"/>
    <s v=""/>
    <x v="0"/>
    <s v=""/>
    <x v="0"/>
    <s v=""/>
    <s v=""/>
    <x v="1"/>
    <x v="5"/>
    <n v="786000"/>
    <x v="0"/>
  </r>
  <r>
    <x v="1"/>
    <x v="3"/>
    <x v="0"/>
    <n v="28"/>
    <x v="3"/>
    <n v="8"/>
    <s v="Protection of Social Care"/>
    <s v="LA Day Services for Dementia"/>
    <x v="11"/>
    <s v="Other"/>
    <s v="Day care - Halcyon Centre"/>
    <x v="0"/>
    <s v=""/>
    <x v="0"/>
    <s v=""/>
    <s v=""/>
    <x v="1"/>
    <x v="5"/>
    <n v="165000"/>
    <x v="0"/>
  </r>
  <r>
    <x v="1"/>
    <x v="3"/>
    <x v="0"/>
    <n v="29"/>
    <x v="3"/>
    <n v="8"/>
    <s v="Protection of Social Care"/>
    <s v="Extra Care"/>
    <x v="4"/>
    <s v="Extra care"/>
    <s v=""/>
    <x v="0"/>
    <s v=""/>
    <x v="0"/>
    <s v=""/>
    <s v=""/>
    <x v="1"/>
    <x v="5"/>
    <n v="192000"/>
    <x v="0"/>
  </r>
  <r>
    <x v="1"/>
    <x v="3"/>
    <x v="0"/>
    <n v="30"/>
    <x v="3"/>
    <n v="8"/>
    <s v="Protection of Social Care"/>
    <s v="Early Intervention &amp; Assessment Teams"/>
    <x v="0"/>
    <s v="Other"/>
    <s v="Early Intervention &amp; Assessment Teams"/>
    <x v="0"/>
    <s v=""/>
    <x v="0"/>
    <s v=""/>
    <s v=""/>
    <x v="1"/>
    <x v="5"/>
    <n v="900000"/>
    <x v="0"/>
  </r>
  <r>
    <x v="1"/>
    <x v="3"/>
    <x v="0"/>
    <n v="31"/>
    <x v="3"/>
    <n v="8"/>
    <s v="Protection of Social Care"/>
    <s v="LA Direct Payments"/>
    <x v="11"/>
    <s v="Other"/>
    <s v="Direct Payments"/>
    <x v="0"/>
    <s v=""/>
    <x v="0"/>
    <s v=""/>
    <s v=""/>
    <x v="1"/>
    <x v="5"/>
    <n v="300000"/>
    <x v="0"/>
  </r>
  <r>
    <x v="1"/>
    <x v="3"/>
    <x v="0"/>
    <n v="32"/>
    <x v="3"/>
    <n v="8"/>
    <s v="Protection of Social Care"/>
    <s v="Protection of social care"/>
    <x v="0"/>
    <s v="Other"/>
    <s v="Protection of social care"/>
    <x v="0"/>
    <s v=""/>
    <x v="0"/>
    <s v=""/>
    <s v=""/>
    <x v="1"/>
    <x v="5"/>
    <n v="446170"/>
    <x v="0"/>
  </r>
  <r>
    <x v="1"/>
    <x v="3"/>
    <x v="0"/>
    <n v="33"/>
    <x v="3"/>
    <n v="9"/>
    <s v="Protection of Community Health"/>
    <s v="Protection of Community Health"/>
    <x v="9"/>
    <s v="Early Discharge Planning"/>
    <s v=""/>
    <x v="1"/>
    <s v=""/>
    <x v="2"/>
    <s v=""/>
    <s v=""/>
    <x v="4"/>
    <x v="5"/>
    <n v="1272945"/>
    <x v="0"/>
  </r>
  <r>
    <x v="1"/>
    <x v="3"/>
    <x v="0"/>
    <n v="34"/>
    <x v="3"/>
    <n v="10"/>
    <s v="DFG"/>
    <s v="DFG Related Schemes"/>
    <x v="14"/>
    <s v="Adaptations, including statutory DFG grants"/>
    <s v=""/>
    <x v="0"/>
    <s v=""/>
    <x v="0"/>
    <s v=""/>
    <s v=""/>
    <x v="1"/>
    <x v="2"/>
    <n v="721862"/>
    <x v="0"/>
  </r>
  <r>
    <x v="1"/>
    <x v="3"/>
    <x v="0"/>
    <n v="35"/>
    <x v="3"/>
    <n v="10"/>
    <s v="DFG"/>
    <s v="DFG Related Schemes"/>
    <x v="14"/>
    <s v="Discretionary use of DFG - including small adaptations"/>
    <s v=""/>
    <x v="0"/>
    <s v=""/>
    <x v="0"/>
    <s v=""/>
    <s v=""/>
    <x v="1"/>
    <x v="2"/>
    <n v="1082793"/>
    <x v="0"/>
  </r>
  <r>
    <x v="1"/>
    <x v="3"/>
    <x v="0"/>
    <n v="36"/>
    <x v="3"/>
    <n v="11"/>
    <s v="Warm Homes Health People"/>
    <s v="Home improvements"/>
    <x v="2"/>
    <s v=""/>
    <s v=""/>
    <x v="0"/>
    <s v=""/>
    <x v="0"/>
    <s v=""/>
    <s v=""/>
    <x v="1"/>
    <x v="4"/>
    <n v="100000"/>
    <x v="0"/>
  </r>
  <r>
    <x v="1"/>
    <x v="3"/>
    <x v="0"/>
    <n v="37"/>
    <x v="3"/>
    <n v="11"/>
    <s v="Falls prevention service"/>
    <s v="Falls prevention"/>
    <x v="6"/>
    <s v="Rapid/Crisis Response"/>
    <s v=""/>
    <x v="0"/>
    <s v=""/>
    <x v="0"/>
    <s v=""/>
    <s v=""/>
    <x v="1"/>
    <x v="4"/>
    <n v="100000"/>
    <x v="0"/>
  </r>
  <r>
    <x v="1"/>
    <x v="3"/>
    <x v="0"/>
    <n v="38"/>
    <x v="3"/>
    <n v="12"/>
    <s v="Improved Better Care Fund"/>
    <s v="Direct Payments"/>
    <x v="15"/>
    <s v="Other"/>
    <s v="Direct Payments"/>
    <x v="0"/>
    <s v=""/>
    <x v="0"/>
    <s v=""/>
    <s v=""/>
    <x v="1"/>
    <x v="3"/>
    <n v="600000"/>
    <x v="0"/>
  </r>
  <r>
    <x v="1"/>
    <x v="3"/>
    <x v="0"/>
    <n v="39"/>
    <x v="3"/>
    <n v="12"/>
    <s v="Improved Better Care Fund"/>
    <s v="OneCall (Telecare)"/>
    <x v="1"/>
    <s v="Telecare"/>
    <s v=""/>
    <x v="0"/>
    <s v=""/>
    <x v="0"/>
    <s v=""/>
    <s v=""/>
    <x v="1"/>
    <x v="3"/>
    <n v="100000"/>
    <x v="0"/>
  </r>
  <r>
    <x v="1"/>
    <x v="3"/>
    <x v="0"/>
    <n v="40"/>
    <x v="3"/>
    <n v="12"/>
    <s v="Improved Better Care Fund"/>
    <s v="DOLS / LPS Implementation"/>
    <x v="7"/>
    <s v="Other"/>
    <s v="DOLS / LPS Implementation"/>
    <x v="0"/>
    <s v=""/>
    <x v="0"/>
    <s v=""/>
    <s v=""/>
    <x v="1"/>
    <x v="3"/>
    <n v="100000"/>
    <x v="0"/>
  </r>
  <r>
    <x v="1"/>
    <x v="3"/>
    <x v="0"/>
    <n v="41"/>
    <x v="3"/>
    <n v="12"/>
    <s v="Improved Better Care Fund"/>
    <s v="Rapid Response Capacity"/>
    <x v="6"/>
    <s v="Rapid/Crisis Response"/>
    <s v=""/>
    <x v="1"/>
    <s v=""/>
    <x v="2"/>
    <s v=""/>
    <s v=""/>
    <x v="3"/>
    <x v="3"/>
    <n v="91000"/>
    <x v="0"/>
  </r>
  <r>
    <x v="1"/>
    <x v="3"/>
    <x v="0"/>
    <n v="42"/>
    <x v="3"/>
    <n v="12"/>
    <s v="Improved Better Care Fund"/>
    <s v="Transformation Managers"/>
    <x v="10"/>
    <s v="Workforce development"/>
    <s v=""/>
    <x v="0"/>
    <s v=""/>
    <x v="0"/>
    <s v=""/>
    <s v=""/>
    <x v="1"/>
    <x v="3"/>
    <n v="100000"/>
    <x v="0"/>
  </r>
  <r>
    <x v="1"/>
    <x v="3"/>
    <x v="0"/>
    <n v="43"/>
    <x v="3"/>
    <n v="12"/>
    <s v="Improved Better Care Fund"/>
    <s v="LD Services Review"/>
    <x v="11"/>
    <s v="Other"/>
    <s v="LD Services"/>
    <x v="0"/>
    <s v=""/>
    <x v="0"/>
    <s v=""/>
    <s v=""/>
    <x v="1"/>
    <x v="3"/>
    <n v="114000"/>
    <x v="0"/>
  </r>
  <r>
    <x v="1"/>
    <x v="3"/>
    <x v="0"/>
    <n v="44"/>
    <x v="3"/>
    <n v="12"/>
    <s v="Improved Better Care Fund"/>
    <s v="Protection of Social Care - Residential Care"/>
    <x v="4"/>
    <s v="Care home"/>
    <s v=""/>
    <x v="0"/>
    <s v=""/>
    <x v="0"/>
    <s v=""/>
    <s v=""/>
    <x v="1"/>
    <x v="3"/>
    <n v="1700000"/>
    <x v="0"/>
  </r>
  <r>
    <x v="1"/>
    <x v="3"/>
    <x v="0"/>
    <n v="45"/>
    <x v="3"/>
    <n v="12"/>
    <s v="Improved Better Care Fund"/>
    <s v="Protection of Social Care - Residential Care"/>
    <x v="4"/>
    <s v="Nursing home"/>
    <s v=""/>
    <x v="0"/>
    <s v=""/>
    <x v="0"/>
    <s v=""/>
    <s v=""/>
    <x v="1"/>
    <x v="3"/>
    <n v="1600000"/>
    <x v="0"/>
  </r>
  <r>
    <x v="1"/>
    <x v="3"/>
    <x v="0"/>
    <n v="46"/>
    <x v="3"/>
    <n v="12"/>
    <s v="Improved Better Care Fund"/>
    <s v="Protection of Social Care - Care at Home"/>
    <x v="4"/>
    <s v="Supported living"/>
    <s v=""/>
    <x v="0"/>
    <s v=""/>
    <x v="0"/>
    <s v=""/>
    <s v=""/>
    <x v="1"/>
    <x v="3"/>
    <n v="1400000"/>
    <x v="0"/>
  </r>
  <r>
    <x v="1"/>
    <x v="3"/>
    <x v="0"/>
    <n v="47"/>
    <x v="3"/>
    <n v="12"/>
    <s v="Improved Better Care Fund"/>
    <s v="Protection of Social Care - Care at Home"/>
    <x v="15"/>
    <s v="Physical health/wellbeing"/>
    <s v=""/>
    <x v="0"/>
    <s v=""/>
    <x v="0"/>
    <s v=""/>
    <s v=""/>
    <x v="1"/>
    <x v="3"/>
    <n v="1156043"/>
    <x v="0"/>
  </r>
  <r>
    <x v="1"/>
    <x v="4"/>
    <x v="0"/>
    <n v="1"/>
    <x v="4"/>
    <n v="1"/>
    <s v="Dementia Advisor"/>
    <s v="Support for carers and people with dementia"/>
    <x v="13"/>
    <s v="Other"/>
    <s v="Advice and Support"/>
    <x v="0"/>
    <s v=""/>
    <x v="0"/>
    <s v=""/>
    <s v=""/>
    <x v="0"/>
    <x v="5"/>
    <n v="34065"/>
    <x v="0"/>
  </r>
  <r>
    <x v="1"/>
    <x v="4"/>
    <x v="0"/>
    <n v="2"/>
    <x v="4"/>
    <n v="2"/>
    <s v="Dementia Schemes"/>
    <s v="Support for the BAME community"/>
    <x v="13"/>
    <s v="Other"/>
    <s v="Dementia support"/>
    <x v="0"/>
    <s v=""/>
    <x v="0"/>
    <s v=""/>
    <s v=""/>
    <x v="0"/>
    <x v="5"/>
    <n v="59500"/>
    <x v="0"/>
  </r>
  <r>
    <x v="1"/>
    <x v="4"/>
    <x v="0"/>
    <n v="3"/>
    <x v="4"/>
    <n v="3"/>
    <s v="Mental Health Liaison - Care Home"/>
    <s v="Improving Healthcare to care homes, engagement with MH via TEWV"/>
    <x v="11"/>
    <s v="Multidisciplinary teams that are supporting independence, such as anticipatory care"/>
    <s v=""/>
    <x v="3"/>
    <s v=""/>
    <x v="2"/>
    <s v=""/>
    <s v=""/>
    <x v="5"/>
    <x v="5"/>
    <n v="40286"/>
    <x v="0"/>
  </r>
  <r>
    <x v="1"/>
    <x v="4"/>
    <x v="0"/>
    <n v="4"/>
    <x v="4"/>
    <n v="4"/>
    <s v="Community Matrons and HCAs"/>
    <s v="Protection of community services"/>
    <x v="11"/>
    <s v="Multidisciplinary teams that are supporting independence, such as anticipatory care"/>
    <s v=""/>
    <x v="1"/>
    <s v=""/>
    <x v="2"/>
    <s v=""/>
    <s v=""/>
    <x v="3"/>
    <x v="5"/>
    <n v="497120"/>
    <x v="0"/>
  </r>
  <r>
    <x v="1"/>
    <x v="4"/>
    <x v="0"/>
    <n v="5"/>
    <x v="4"/>
    <n v="5"/>
    <s v="Mental Health Liaison - Acute"/>
    <s v="Protection of community services"/>
    <x v="9"/>
    <s v="Multi-Disciplinary/Multi-Agency Discharge Teams supporting discharge"/>
    <s v=""/>
    <x v="3"/>
    <s v=""/>
    <x v="2"/>
    <s v=""/>
    <s v=""/>
    <x v="5"/>
    <x v="5"/>
    <n v="330209"/>
    <x v="0"/>
  </r>
  <r>
    <x v="1"/>
    <x v="4"/>
    <x v="0"/>
    <n v="6"/>
    <x v="4"/>
    <n v="6"/>
    <s v="Community Hospitals - Ventress - Short stay nursing"/>
    <s v="Intermediate Care beds"/>
    <x v="6"/>
    <s v="Step down (discharge to assess pathway-2)"/>
    <s v=""/>
    <x v="1"/>
    <s v=""/>
    <x v="2"/>
    <s v=""/>
    <s v=""/>
    <x v="3"/>
    <x v="5"/>
    <n v="748504.02"/>
    <x v="0"/>
  </r>
  <r>
    <x v="1"/>
    <x v="4"/>
    <x v="0"/>
    <n v="7"/>
    <x v="4"/>
    <n v="7"/>
    <s v="Community Hospitals - CDDFT"/>
    <s v="Community Hospital beds"/>
    <x v="9"/>
    <s v="Early Discharge Planning"/>
    <s v=""/>
    <x v="1"/>
    <s v=""/>
    <x v="2"/>
    <s v=""/>
    <s v=""/>
    <x v="3"/>
    <x v="5"/>
    <n v="1079244"/>
    <x v="0"/>
  </r>
  <r>
    <x v="1"/>
    <x v="4"/>
    <x v="0"/>
    <n v="8"/>
    <x v="4"/>
    <n v="8"/>
    <s v="Community Stroke Service"/>
    <s v="Service available for stroke survivors in Darlington and offers advice and support to patients in the community"/>
    <x v="11"/>
    <s v="Multidisciplinary teams that are supporting independence, such as anticipatory care"/>
    <s v=""/>
    <x v="1"/>
    <s v=""/>
    <x v="2"/>
    <s v=""/>
    <s v=""/>
    <x v="0"/>
    <x v="5"/>
    <n v="20040"/>
    <x v="0"/>
  </r>
  <r>
    <x v="1"/>
    <x v="4"/>
    <x v="0"/>
    <n v="9"/>
    <x v="4"/>
    <n v="9"/>
    <s v="RiACT Health Staff"/>
    <s v="Intermediate care servicesand reablement service"/>
    <x v="6"/>
    <s v="Rapid/Crisis Response"/>
    <s v=""/>
    <x v="1"/>
    <s v=""/>
    <x v="2"/>
    <s v=""/>
    <s v=""/>
    <x v="3"/>
    <x v="5"/>
    <n v="1012196"/>
    <x v="0"/>
  </r>
  <r>
    <x v="1"/>
    <x v="4"/>
    <x v="0"/>
    <n v="10"/>
    <x v="4"/>
    <n v="10"/>
    <s v="Falls and osteoporosis"/>
    <s v="Support services"/>
    <x v="11"/>
    <s v="Multidisciplinary teams that are supporting independence, such as anticipatory care"/>
    <s v=""/>
    <x v="1"/>
    <s v=""/>
    <x v="2"/>
    <s v=""/>
    <s v=""/>
    <x v="4"/>
    <x v="5"/>
    <n v="19642"/>
    <x v="0"/>
  </r>
  <r>
    <x v="1"/>
    <x v="4"/>
    <x v="0"/>
    <n v="11"/>
    <x v="4"/>
    <n v="11"/>
    <s v="Workforce development"/>
    <s v="Training for reablement staff"/>
    <x v="3"/>
    <s v="Other"/>
    <s v="Training"/>
    <x v="0"/>
    <s v=""/>
    <x v="0"/>
    <s v=""/>
    <s v=""/>
    <x v="1"/>
    <x v="5"/>
    <n v="5000"/>
    <x v="0"/>
  </r>
  <r>
    <x v="1"/>
    <x v="4"/>
    <x v="0"/>
    <n v="12"/>
    <x v="4"/>
    <n v="12"/>
    <s v="Reablement staff"/>
    <s v="Dom care staffing"/>
    <x v="6"/>
    <s v="Other"/>
    <s v="Reablement/Rehab services"/>
    <x v="0"/>
    <s v=""/>
    <x v="0"/>
    <s v=""/>
    <s v=""/>
    <x v="1"/>
    <x v="5"/>
    <n v="1121574"/>
    <x v="0"/>
  </r>
  <r>
    <x v="1"/>
    <x v="4"/>
    <x v="0"/>
    <n v="13"/>
    <x v="4"/>
    <n v="13"/>
    <s v="Increase in physical activity"/>
    <s v="Provision of exercise activity at Extra Care Homes/Sheltered schemes"/>
    <x v="5"/>
    <s v="Preventing admissions to acute setting"/>
    <s v=""/>
    <x v="0"/>
    <s v=""/>
    <x v="0"/>
    <s v=""/>
    <s v=""/>
    <x v="1"/>
    <x v="5"/>
    <n v="2380"/>
    <x v="0"/>
  </r>
  <r>
    <x v="1"/>
    <x v="4"/>
    <x v="0"/>
    <n v="14"/>
    <x v="4"/>
    <n v="14"/>
    <s v="Sensory Loss rehabilitation"/>
    <s v="Equipment and rent for Vane House and support workers"/>
    <x v="5"/>
    <s v="Preventing admissions to acute setting"/>
    <s v=""/>
    <x v="0"/>
    <s v=""/>
    <x v="0"/>
    <s v=""/>
    <s v=""/>
    <x v="1"/>
    <x v="5"/>
    <n v="112442"/>
    <x v="0"/>
  </r>
  <r>
    <x v="1"/>
    <x v="4"/>
    <x v="0"/>
    <n v="15"/>
    <x v="4"/>
    <n v="15"/>
    <s v="Mental Health Team"/>
    <s v="Support workers aligned to adult mental health team, working primarily in the community"/>
    <x v="11"/>
    <s v="Integrated neighbourhood services"/>
    <s v=""/>
    <x v="3"/>
    <s v=""/>
    <x v="0"/>
    <s v=""/>
    <s v=""/>
    <x v="1"/>
    <x v="5"/>
    <n v="84380"/>
    <x v="0"/>
  </r>
  <r>
    <x v="1"/>
    <x v="4"/>
    <x v="0"/>
    <n v="16"/>
    <x v="4"/>
    <n v="16"/>
    <s v="Telecare (OOH response team)"/>
    <s v="Co-ordinate and install Telecare and Lifeline devices following an assessed need"/>
    <x v="1"/>
    <s v="Telecare"/>
    <s v=""/>
    <x v="0"/>
    <s v=""/>
    <x v="0"/>
    <s v=""/>
    <s v=""/>
    <x v="2"/>
    <x v="5"/>
    <n v="17848"/>
    <x v="0"/>
  </r>
  <r>
    <x v="1"/>
    <x v="4"/>
    <x v="0"/>
    <n v="17"/>
    <x v="4"/>
    <n v="17"/>
    <s v="Assistive Technology"/>
    <s v="Develop use of Ats in services of falls prevention, dementia"/>
    <x v="1"/>
    <s v="Telecare"/>
    <s v=""/>
    <x v="0"/>
    <s v=""/>
    <x v="0"/>
    <s v=""/>
    <s v=""/>
    <x v="1"/>
    <x v="5"/>
    <n v="47595"/>
    <x v="0"/>
  </r>
  <r>
    <x v="1"/>
    <x v="4"/>
    <x v="0"/>
    <n v="18"/>
    <x v="4"/>
    <n v="18"/>
    <s v="Blue Badge OT assessments"/>
    <s v="Referrals for BB assessmentsto understand mobility needs to ensure remain part of the community"/>
    <x v="12"/>
    <s v=""/>
    <s v="Assessments"/>
    <x v="0"/>
    <s v=""/>
    <x v="0"/>
    <s v=""/>
    <s v=""/>
    <x v="1"/>
    <x v="5"/>
    <n v="59494"/>
    <x v="0"/>
  </r>
  <r>
    <x v="1"/>
    <x v="4"/>
    <x v="0"/>
    <n v="19"/>
    <x v="4"/>
    <n v="19"/>
    <s v="Community Equipment Service"/>
    <s v="Capital equipment including hoists"/>
    <x v="15"/>
    <s v="Physical health/wellbeing"/>
    <s v=""/>
    <x v="0"/>
    <s v=""/>
    <x v="2"/>
    <s v=""/>
    <s v=""/>
    <x v="0"/>
    <x v="5"/>
    <n v="318536"/>
    <x v="0"/>
  </r>
  <r>
    <x v="1"/>
    <x v="4"/>
    <x v="0"/>
    <n v="20"/>
    <x v="4"/>
    <n v="20"/>
    <s v="Equipment and adaptations"/>
    <s v="OT eqipment"/>
    <x v="2"/>
    <s v=""/>
    <s v=""/>
    <x v="0"/>
    <s v=""/>
    <x v="0"/>
    <s v=""/>
    <s v=""/>
    <x v="2"/>
    <x v="5"/>
    <n v="428354"/>
    <x v="0"/>
  </r>
  <r>
    <x v="1"/>
    <x v="4"/>
    <x v="0"/>
    <n v="21"/>
    <x v="4"/>
    <n v="21"/>
    <s v="Paliative Care"/>
    <s v="Palliative care support"/>
    <x v="11"/>
    <s v="Integrated neighbourhood services"/>
    <s v=""/>
    <x v="1"/>
    <s v=""/>
    <x v="2"/>
    <s v=""/>
    <s v=""/>
    <x v="3"/>
    <x v="5"/>
    <n v="172687"/>
    <x v="0"/>
  </r>
  <r>
    <x v="1"/>
    <x v="4"/>
    <x v="0"/>
    <n v="22"/>
    <x v="4"/>
    <n v="22"/>
    <s v="Project Management"/>
    <s v="BCF Programme Management"/>
    <x v="10"/>
    <s v="Programme management"/>
    <s v=""/>
    <x v="6"/>
    <s v="PM costs"/>
    <x v="2"/>
    <s v=""/>
    <s v=""/>
    <x v="4"/>
    <x v="5"/>
    <n v="24441.786"/>
    <x v="0"/>
  </r>
  <r>
    <x v="1"/>
    <x v="4"/>
    <x v="0"/>
    <n v="23"/>
    <x v="4"/>
    <n v="23"/>
    <s v="Project Management"/>
    <s v="BCF Programme Management"/>
    <x v="10"/>
    <s v="Programme management"/>
    <s v=""/>
    <x v="6"/>
    <s v="PM costs"/>
    <x v="0"/>
    <s v=""/>
    <s v=""/>
    <x v="1"/>
    <x v="5"/>
    <n v="25689"/>
    <x v="0"/>
  </r>
  <r>
    <x v="1"/>
    <x v="4"/>
    <x v="0"/>
    <n v="24"/>
    <x v="4"/>
    <n v="24"/>
    <s v="Out of hospital contingency"/>
    <s v="Contingency"/>
    <x v="10"/>
    <s v="Integrated models of provision"/>
    <s v=""/>
    <x v="1"/>
    <s v=""/>
    <x v="2"/>
    <s v=""/>
    <s v=""/>
    <x v="4"/>
    <x v="5"/>
    <n v="516348"/>
    <x v="0"/>
  </r>
  <r>
    <x v="1"/>
    <x v="4"/>
    <x v="0"/>
    <n v="26"/>
    <x v="4"/>
    <n v="26"/>
    <s v="CAB Welfare Rights Service"/>
    <s v="Welfare and advice registered patients across GP services, including benefit advice, money management"/>
    <x v="0"/>
    <s v="Social Prescribing"/>
    <s v=""/>
    <x v="6"/>
    <s v="VCSE"/>
    <x v="2"/>
    <s v=""/>
    <s v=""/>
    <x v="0"/>
    <x v="5"/>
    <n v="25050"/>
    <x v="0"/>
  </r>
  <r>
    <x v="1"/>
    <x v="4"/>
    <x v="0"/>
    <n v="27"/>
    <x v="4"/>
    <n v="27"/>
    <s v="Specialist Advocacy (DAD)"/>
    <s v="Service for people registeredunder NHS Darlington aged 18+ ensuring access to advocacy service"/>
    <x v="0"/>
    <s v="Social Prescribing"/>
    <s v=""/>
    <x v="3"/>
    <s v=""/>
    <x v="2"/>
    <s v=""/>
    <s v=""/>
    <x v="0"/>
    <x v="5"/>
    <n v="25050"/>
    <x v="0"/>
  </r>
  <r>
    <x v="1"/>
    <x v="4"/>
    <x v="0"/>
    <n v="28"/>
    <x v="4"/>
    <n v="28"/>
    <s v="Short Breaks for Disabled Children"/>
    <s v="Personalised support/care at home"/>
    <x v="15"/>
    <s v="Physical health/wellbeing"/>
    <s v=""/>
    <x v="6"/>
    <s v="carers"/>
    <x v="2"/>
    <s v=""/>
    <s v=""/>
    <x v="1"/>
    <x v="5"/>
    <n v="51034"/>
    <x v="0"/>
  </r>
  <r>
    <x v="1"/>
    <x v="4"/>
    <x v="0"/>
    <n v="29"/>
    <x v="4"/>
    <n v="29"/>
    <s v="Adult Carers"/>
    <s v="Support services for adults caring for adults"/>
    <x v="13"/>
    <s v="Other"/>
    <s v="Advice and support"/>
    <x v="6"/>
    <s v="charity/voluntary"/>
    <x v="0"/>
    <s v=""/>
    <s v=""/>
    <x v="1"/>
    <x v="5"/>
    <n v="50800"/>
    <x v="0"/>
  </r>
  <r>
    <x v="1"/>
    <x v="4"/>
    <x v="0"/>
    <n v="30"/>
    <x v="4"/>
    <n v="30"/>
    <s v="Adult Carers"/>
    <s v="Support services for adults caring for adults"/>
    <x v="13"/>
    <s v="Other"/>
    <s v="Advice and support"/>
    <x v="6"/>
    <s v="charity/voluntary"/>
    <x v="2"/>
    <s v=""/>
    <s v=""/>
    <x v="4"/>
    <x v="5"/>
    <n v="50800"/>
    <x v="0"/>
  </r>
  <r>
    <x v="1"/>
    <x v="4"/>
    <x v="0"/>
    <n v="31"/>
    <x v="4"/>
    <n v="31"/>
    <s v="Adult Carer Breaks"/>
    <s v="Provision of carer breaks across voluntary sector"/>
    <x v="13"/>
    <s v="Respite services"/>
    <s v=""/>
    <x v="6"/>
    <s v="various"/>
    <x v="2"/>
    <s v=""/>
    <s v=""/>
    <x v="0"/>
    <x v="5"/>
    <n v="102927"/>
    <x v="0"/>
  </r>
  <r>
    <x v="1"/>
    <x v="4"/>
    <x v="0"/>
    <n v="32"/>
    <x v="4"/>
    <n v="32"/>
    <s v="Medical Optimisation in Care Homes"/>
    <s v="Proxy ordering of Care Home medication from GPs electronically"/>
    <x v="3"/>
    <s v="Care navigation and planning"/>
    <s v=""/>
    <x v="2"/>
    <s v=""/>
    <x v="2"/>
    <s v=""/>
    <s v=""/>
    <x v="4"/>
    <x v="5"/>
    <n v="38477"/>
    <x v="0"/>
  </r>
  <r>
    <x v="1"/>
    <x v="4"/>
    <x v="0"/>
    <n v="33"/>
    <x v="4"/>
    <n v="33"/>
    <s v="Young Carers"/>
    <s v="Information and support from humankind"/>
    <x v="13"/>
    <s v="Other"/>
    <s v="Advice and support"/>
    <x v="6"/>
    <s v="charity/voluntary"/>
    <x v="2"/>
    <s v=""/>
    <s v=""/>
    <x v="1"/>
    <x v="5"/>
    <n v="54594"/>
    <x v="0"/>
  </r>
  <r>
    <x v="1"/>
    <x v="4"/>
    <x v="0"/>
    <n v="34"/>
    <x v="4"/>
    <n v="34"/>
    <s v="Young Carers"/>
    <s v="Information and support from humankind"/>
    <x v="13"/>
    <s v="other"/>
    <s v="Advice and support"/>
    <x v="6"/>
    <s v="charity/voluntary"/>
    <x v="0"/>
    <s v=""/>
    <s v=""/>
    <x v="4"/>
    <x v="5"/>
    <n v="29400"/>
    <x v="0"/>
  </r>
  <r>
    <x v="1"/>
    <x v="4"/>
    <x v="0"/>
    <n v="35"/>
    <x v="4"/>
    <n v="35"/>
    <s v="Implementation of the Care Act"/>
    <s v="Care Act duty"/>
    <x v="7"/>
    <s v="Other"/>
    <s v="Imp of the Act"/>
    <x v="0"/>
    <s v=""/>
    <x v="0"/>
    <s v=""/>
    <s v=""/>
    <x v="1"/>
    <x v="5"/>
    <n v="348632"/>
    <x v="0"/>
  </r>
  <r>
    <x v="1"/>
    <x v="4"/>
    <x v="0"/>
    <n v="36"/>
    <x v="4"/>
    <n v="36"/>
    <s v="Home from Hospital"/>
    <s v="Transfer from hospital to home, via care connect"/>
    <x v="9"/>
    <s v="Home First/Discharge to Assess - process support/core costs"/>
    <s v=""/>
    <x v="0"/>
    <s v=""/>
    <x v="0"/>
    <s v=""/>
    <s v=""/>
    <x v="2"/>
    <x v="5"/>
    <n v="23321"/>
    <x v="0"/>
  </r>
  <r>
    <x v="1"/>
    <x v="4"/>
    <x v="0"/>
    <n v="37"/>
    <x v="4"/>
    <n v="37"/>
    <s v="Reduction in admission to 24h care"/>
    <s v="Care managers for on ward discharge(MDTs)"/>
    <x v="9"/>
    <s v="Early Discharge Planning"/>
    <s v=""/>
    <x v="2"/>
    <s v=""/>
    <x v="2"/>
    <s v=""/>
    <s v=""/>
    <x v="1"/>
    <x v="5"/>
    <n v="140506"/>
    <x v="0"/>
  </r>
  <r>
    <x v="1"/>
    <x v="4"/>
    <x v="0"/>
    <n v="38"/>
    <x v="4"/>
    <n v="38"/>
    <s v="Care at Home"/>
    <s v="Care at Home: GP aligned to care homes - CDDFT Laptop useage and line rental charges"/>
    <x v="1"/>
    <s v="Digital participation services"/>
    <s v=""/>
    <x v="4"/>
    <s v=""/>
    <x v="2"/>
    <s v=""/>
    <s v=""/>
    <x v="4"/>
    <x v="5"/>
    <n v="7626"/>
    <x v="0"/>
  </r>
  <r>
    <x v="1"/>
    <x v="4"/>
    <x v="0"/>
    <n v="39"/>
    <x v="4"/>
    <n v="39"/>
    <s v="Packages to facilitate discharge"/>
    <s v="Rapid response/SBS"/>
    <x v="9"/>
    <s v="Early Discharge Planning"/>
    <s v=""/>
    <x v="0"/>
    <s v=""/>
    <x v="0"/>
    <s v=""/>
    <s v=""/>
    <x v="1"/>
    <x v="5"/>
    <n v="188000"/>
    <x v="0"/>
  </r>
  <r>
    <x v="1"/>
    <x v="4"/>
    <x v="0"/>
    <n v="40"/>
    <x v="4"/>
    <n v="40"/>
    <s v="RiACT  "/>
    <s v="Implementation of business model"/>
    <x v="5"/>
    <s v="Reablement service accepting community and discharge referrals"/>
    <s v=""/>
    <x v="0"/>
    <s v=""/>
    <x v="0"/>
    <s v=""/>
    <s v=""/>
    <x v="1"/>
    <x v="3"/>
    <n v="315320"/>
    <x v="0"/>
  </r>
  <r>
    <x v="1"/>
    <x v="4"/>
    <x v="0"/>
    <n v="41"/>
    <x v="4"/>
    <n v="41"/>
    <s v="FPC &amp; STAR new model"/>
    <s v="Managing service demand"/>
    <x v="5"/>
    <s v="Reablement service accepting community and discharge referrals"/>
    <s v=""/>
    <x v="0"/>
    <s v=""/>
    <x v="0"/>
    <s v=""/>
    <s v=""/>
    <x v="1"/>
    <x v="3"/>
    <n v="392347"/>
    <x v="0"/>
  </r>
  <r>
    <x v="1"/>
    <x v="4"/>
    <x v="0"/>
    <n v="42"/>
    <x v="4"/>
    <n v="42"/>
    <s v="Equipment and adaptations"/>
    <s v="Partnership across LA/CCGs in Tees Valley and Durham providing community equipment"/>
    <x v="2"/>
    <s v=""/>
    <s v=""/>
    <x v="0"/>
    <s v=""/>
    <x v="2"/>
    <s v=""/>
    <s v=""/>
    <x v="1"/>
    <x v="5"/>
    <n v="282983.83799999999"/>
    <x v="0"/>
  </r>
  <r>
    <x v="1"/>
    <x v="4"/>
    <x v="0"/>
    <n v="43"/>
    <x v="4"/>
    <n v="43"/>
    <s v="Mental Health Support Workers"/>
    <s v="Support workers aligned to adult mental health team, working primarily in the community"/>
    <x v="13"/>
    <s v="Respite services"/>
    <s v=""/>
    <x v="3"/>
    <s v=""/>
    <x v="0"/>
    <s v=""/>
    <s v=""/>
    <x v="1"/>
    <x v="5"/>
    <n v="126698"/>
    <x v="0"/>
  </r>
  <r>
    <x v="1"/>
    <x v="4"/>
    <x v="0"/>
    <n v="44"/>
    <x v="4"/>
    <n v="44"/>
    <s v="Rapid Response Dom Care"/>
    <s v="Rapid response/SBS"/>
    <x v="8"/>
    <s v="Domiciliary care to support hospital discharge (Discharge to Assess pathway 1)"/>
    <s v=""/>
    <x v="0"/>
    <s v=""/>
    <x v="0"/>
    <s v=""/>
    <s v=""/>
    <x v="1"/>
    <x v="3"/>
    <n v="20000"/>
    <x v="0"/>
  </r>
  <r>
    <x v="1"/>
    <x v="4"/>
    <x v="0"/>
    <n v="45"/>
    <x v="4"/>
    <n v="45"/>
    <s v="Reablement capacity"/>
    <s v="Additional capacity ensuring assessments and packages are in place"/>
    <x v="5"/>
    <s v="Reablement service accepting community and discharge referrals"/>
    <s v=""/>
    <x v="0"/>
    <s v=""/>
    <x v="0"/>
    <s v=""/>
    <s v=""/>
    <x v="1"/>
    <x v="3"/>
    <n v="777726"/>
    <x v="0"/>
  </r>
  <r>
    <x v="1"/>
    <x v="4"/>
    <x v="0"/>
    <n v="46"/>
    <x v="4"/>
    <n v="46"/>
    <s v="Dom Care Packages"/>
    <s v="On going support at home following discharge"/>
    <x v="5"/>
    <s v="Reablement to support discharge -step down (Discharge to Assess pathway 1)"/>
    <s v=""/>
    <x v="0"/>
    <s v=""/>
    <x v="0"/>
    <s v=""/>
    <s v=""/>
    <x v="1"/>
    <x v="3"/>
    <n v="100000"/>
    <x v="0"/>
  </r>
  <r>
    <x v="1"/>
    <x v="4"/>
    <x v="0"/>
    <n v="47"/>
    <x v="4"/>
    <n v="47"/>
    <s v="Spot Purchase step/step down reablement beds"/>
    <s v="Additional capacity in provision of time limited support"/>
    <x v="6"/>
    <s v="Step down (discharge to assess pathway-2)"/>
    <s v=""/>
    <x v="0"/>
    <s v=""/>
    <x v="0"/>
    <s v=""/>
    <s v=""/>
    <x v="1"/>
    <x v="3"/>
    <n v="222274"/>
    <x v="0"/>
  </r>
  <r>
    <x v="1"/>
    <x v="4"/>
    <x v="0"/>
    <n v="48"/>
    <x v="4"/>
    <n v="48"/>
    <s v="7 day social work assessment"/>
    <s v="Increase social worker capacity at weekend"/>
    <x v="5"/>
    <s v="Other"/>
    <s v="weekend capacity"/>
    <x v="0"/>
    <s v=""/>
    <x v="0"/>
    <s v=""/>
    <s v=""/>
    <x v="1"/>
    <x v="3"/>
    <n v="51172"/>
    <x v="0"/>
  </r>
  <r>
    <x v="1"/>
    <x v="4"/>
    <x v="0"/>
    <n v="49"/>
    <x v="4"/>
    <n v="49"/>
    <s v="Adaptations and equipment"/>
    <s v="DFG and equipment DFG adaptations, via schemes connect"/>
    <x v="14"/>
    <s v="Adaptations, including statutory DFG grants"/>
    <s v=""/>
    <x v="0"/>
    <s v=""/>
    <x v="0"/>
    <s v=""/>
    <s v=""/>
    <x v="1"/>
    <x v="2"/>
    <n v="1063345"/>
    <x v="0"/>
  </r>
  <r>
    <x v="1"/>
    <x v="4"/>
    <x v="0"/>
    <n v="50"/>
    <x v="4"/>
    <n v="50"/>
    <s v="Residential Placements"/>
    <s v="additional permanent residential placements as a result of seasonal demand increase"/>
    <x v="4"/>
    <s v="Care home"/>
    <s v=""/>
    <x v="0"/>
    <s v=""/>
    <x v="0"/>
    <s v=""/>
    <s v=""/>
    <x v="1"/>
    <x v="3"/>
    <n v="101000"/>
    <x v="0"/>
  </r>
  <r>
    <x v="1"/>
    <x v="4"/>
    <x v="0"/>
    <n v="51"/>
    <x v="4"/>
    <n v="51"/>
    <s v="Transforming ASC"/>
    <s v="Supporting adult care while maintaining services"/>
    <x v="10"/>
    <s v="Programme management"/>
    <s v=""/>
    <x v="0"/>
    <s v=""/>
    <x v="0"/>
    <s v=""/>
    <s v=""/>
    <x v="1"/>
    <x v="3"/>
    <n v="1985269"/>
    <x v="0"/>
  </r>
  <r>
    <x v="1"/>
    <x v="4"/>
    <x v="0"/>
    <n v="52"/>
    <x v="4"/>
    <n v="52"/>
    <s v="ASC contingency"/>
    <s v="Contingency"/>
    <x v="12"/>
    <s v=""/>
    <s v="other"/>
    <x v="0"/>
    <s v=""/>
    <x v="0"/>
    <s v=""/>
    <s v=""/>
    <x v="1"/>
    <x v="5"/>
    <n v="152211"/>
    <x v="0"/>
  </r>
  <r>
    <x v="1"/>
    <x v="4"/>
    <x v="0"/>
    <n v="53"/>
    <x v="4"/>
    <n v="53"/>
    <s v="Rapid Response  "/>
    <s v="48 hour support following discharge pending assessment"/>
    <x v="5"/>
    <s v="Reablement to support discharge -step down (Discharge to Assess pathway 1)"/>
    <s v=""/>
    <x v="0"/>
    <s v=""/>
    <x v="0"/>
    <s v=""/>
    <s v=""/>
    <x v="1"/>
    <x v="3"/>
    <n v="48132"/>
    <x v="0"/>
  </r>
  <r>
    <x v="1"/>
    <x v="4"/>
    <x v="0"/>
    <n v="54"/>
    <x v="4"/>
    <n v="54"/>
    <s v="Review Team"/>
    <s v="Reviewing team ensuring all packages assessed in line with care act criteria"/>
    <x v="12"/>
    <s v=""/>
    <s v="care package support"/>
    <x v="0"/>
    <s v=""/>
    <x v="0"/>
    <s v=""/>
    <s v=""/>
    <x v="1"/>
    <x v="3"/>
    <n v="215000"/>
    <x v="0"/>
  </r>
  <r>
    <x v="1"/>
    <x v="4"/>
    <x v="0"/>
    <n v="56"/>
    <x v="4"/>
    <n v="55"/>
    <s v="Agile working equipment"/>
    <s v="New ways of working with Health to support mutli disciplinary working"/>
    <x v="1"/>
    <s v="Community based equipment"/>
    <s v=""/>
    <x v="0"/>
    <s v=""/>
    <x v="0"/>
    <s v=""/>
    <s v=""/>
    <x v="1"/>
    <x v="3"/>
    <n v="100000"/>
    <x v="0"/>
  </r>
  <r>
    <x v="1"/>
    <x v="4"/>
    <x v="0"/>
    <n v="57"/>
    <x v="4"/>
    <n v="56"/>
    <s v="Assistive Technology RiACT"/>
    <s v="Pre-assessment offer of a range of low level support tools"/>
    <x v="1"/>
    <s v="Digital participation services"/>
    <s v=""/>
    <x v="0"/>
    <s v=""/>
    <x v="0"/>
    <s v=""/>
    <s v=""/>
    <x v="1"/>
    <x v="3"/>
    <n v="7000"/>
    <x v="0"/>
  </r>
  <r>
    <x v="1"/>
    <x v="4"/>
    <x v="0"/>
    <n v="59"/>
    <x v="4"/>
    <n v="57"/>
    <s v="North East Data Hub: Social Care Landscape"/>
    <s v="Market intelligence engine sharing market data on ASC"/>
    <x v="9"/>
    <s v="Improved discharge to Care Homes"/>
    <s v=""/>
    <x v="0"/>
    <s v=""/>
    <x v="0"/>
    <s v=""/>
    <s v=""/>
    <x v="1"/>
    <x v="3"/>
    <n v="20937"/>
    <x v="0"/>
  </r>
  <r>
    <x v="1"/>
    <x v="4"/>
    <x v="0"/>
    <n v="61"/>
    <x v="4"/>
    <n v="58"/>
    <s v="Dementia Friendly Darlington Co-ordinator"/>
    <s v="Coordination  of DFD strategy and activities"/>
    <x v="3"/>
    <s v="Other"/>
    <s v="co-ordination"/>
    <x v="0"/>
    <s v=""/>
    <x v="0"/>
    <s v=""/>
    <s v=""/>
    <x v="1"/>
    <x v="5"/>
    <n v="20569"/>
    <x v="1"/>
  </r>
  <r>
    <x v="1"/>
    <x v="4"/>
    <x v="0"/>
    <n v="62"/>
    <x v="4"/>
    <n v="59"/>
    <s v="Adult Carers Support Co-ordinator"/>
    <s v="Workinf with SMEs to raise awareness of carers in employment"/>
    <x v="13"/>
    <s v="Other"/>
    <s v="co-ordination"/>
    <x v="0"/>
    <s v=""/>
    <x v="0"/>
    <s v=""/>
    <s v=""/>
    <x v="1"/>
    <x v="5"/>
    <n v="9292"/>
    <x v="1"/>
  </r>
  <r>
    <x v="1"/>
    <x v="4"/>
    <x v="0"/>
    <n v="63"/>
    <x v="4"/>
    <n v="60"/>
    <s v="Medical Optimisation in Care Homes"/>
    <s v="Proxy ordering of Care Home medication from GPs electronically"/>
    <x v="1"/>
    <s v="Digital participation services"/>
    <s v=""/>
    <x v="1"/>
    <s v=""/>
    <x v="2"/>
    <s v=""/>
    <s v=""/>
    <x v="4"/>
    <x v="5"/>
    <n v="6226"/>
    <x v="1"/>
  </r>
  <r>
    <x v="1"/>
    <x v="4"/>
    <x v="0"/>
    <n v="64"/>
    <x v="4"/>
    <n v="61"/>
    <s v="Community Short Breaks for disabled children"/>
    <s v="Increase in rates for voluntary sector"/>
    <x v="13"/>
    <s v="Respite services"/>
    <s v=""/>
    <x v="1"/>
    <s v=""/>
    <x v="0"/>
    <s v=""/>
    <s v=""/>
    <x v="1"/>
    <x v="5"/>
    <n v="3563"/>
    <x v="1"/>
  </r>
  <r>
    <x v="1"/>
    <x v="4"/>
    <x v="0"/>
    <n v="65"/>
    <x v="4"/>
    <n v="62"/>
    <s v="Safeguarding social worker"/>
    <s v="To alleviate service pressures"/>
    <x v="5"/>
    <s v="Preventing admissions to acute setting"/>
    <s v=""/>
    <x v="0"/>
    <s v=""/>
    <x v="0"/>
    <s v=""/>
    <s v=""/>
    <x v="1"/>
    <x v="5"/>
    <n v="22000"/>
    <x v="1"/>
  </r>
  <r>
    <x v="1"/>
    <x v="4"/>
    <x v="0"/>
    <n v="66"/>
    <x v="4"/>
    <n v="63"/>
    <s v="Learning impairment network"/>
    <s v="Network led by DAD to engage across the sector on issues including duscharge, carer roles"/>
    <x v="13"/>
    <s v="Other"/>
    <s v="Network facilitation"/>
    <x v="0"/>
    <s v=""/>
    <x v="0"/>
    <s v=""/>
    <s v=""/>
    <x v="0"/>
    <x v="5"/>
    <n v="3597"/>
    <x v="1"/>
  </r>
  <r>
    <x v="1"/>
    <x v="4"/>
    <x v="0"/>
    <n v="67"/>
    <x v="4"/>
    <n v="64"/>
    <s v="Digital Care Home Support"/>
    <s v="Tailored digital CH support"/>
    <x v="1"/>
    <s v="Digital participation services"/>
    <s v=""/>
    <x v="1"/>
    <s v=""/>
    <x v="2"/>
    <s v=""/>
    <s v=""/>
    <x v="4"/>
    <x v="5"/>
    <n v="42809"/>
    <x v="1"/>
  </r>
  <r>
    <x v="1"/>
    <x v="4"/>
    <x v="0"/>
    <n v="69"/>
    <x v="4"/>
    <n v="66"/>
    <s v="Wellbeing Facilitators"/>
    <s v="PHD led social prescribing"/>
    <x v="0"/>
    <s v="Social Prescribing"/>
    <s v=""/>
    <x v="2"/>
    <s v=""/>
    <x v="2"/>
    <s v=""/>
    <s v=""/>
    <x v="4"/>
    <x v="5"/>
    <n v="61752"/>
    <x v="0"/>
  </r>
  <r>
    <x v="1"/>
    <x v="5"/>
    <x v="1"/>
    <n v="1"/>
    <x v="5"/>
    <n v="1"/>
    <s v="Urgent Care/D2A"/>
    <s v="Integrated Discharge Team"/>
    <x v="3"/>
    <s v="Care navigation and planning"/>
    <s v=""/>
    <x v="0"/>
    <s v=""/>
    <x v="0"/>
    <s v=""/>
    <s v=""/>
    <x v="1"/>
    <x v="5"/>
    <n v="454913.18"/>
    <x v="0"/>
  </r>
  <r>
    <x v="1"/>
    <x v="5"/>
    <x v="1"/>
    <n v="2"/>
    <x v="5"/>
    <n v="2"/>
    <s v="Intermediate Care"/>
    <s v="Reablement/Rehab Services"/>
    <x v="5"/>
    <s v="Reablement to support discharge -step down (Discharge to Assess pathway 1)"/>
    <s v=""/>
    <x v="0"/>
    <s v=""/>
    <x v="0"/>
    <s v=""/>
    <s v=""/>
    <x v="1"/>
    <x v="5"/>
    <n v="1589440.89"/>
    <x v="0"/>
  </r>
  <r>
    <x v="1"/>
    <x v="5"/>
    <x v="1"/>
    <n v="3"/>
    <x v="5"/>
    <n v="3"/>
    <s v="Intermediate Care"/>
    <s v="Oak Meadow IC Beds"/>
    <x v="4"/>
    <s v="Care home"/>
    <s v=""/>
    <x v="0"/>
    <s v=""/>
    <x v="0"/>
    <s v=""/>
    <s v=""/>
    <x v="1"/>
    <x v="5"/>
    <n v="447522"/>
    <x v="0"/>
  </r>
  <r>
    <x v="1"/>
    <x v="5"/>
    <x v="1"/>
    <n v="4"/>
    <x v="5"/>
    <n v="4"/>
    <s v="Falls Prevention"/>
    <s v="Falls Service"/>
    <x v="0"/>
    <s v="Risk Stratification"/>
    <s v=""/>
    <x v="1"/>
    <s v=""/>
    <x v="2"/>
    <s v=""/>
    <s v=""/>
    <x v="3"/>
    <x v="5"/>
    <n v="61905"/>
    <x v="0"/>
  </r>
  <r>
    <x v="1"/>
    <x v="5"/>
    <x v="1"/>
    <n v="5"/>
    <x v="5"/>
    <n v="5"/>
    <s v="Early Supported Discharge Scheme"/>
    <s v="Stroke Outreach Pathway"/>
    <x v="9"/>
    <s v="Multi-Disciplinary/Multi-Agency Discharge Teams supporting discharge"/>
    <s v=""/>
    <x v="5"/>
    <s v=""/>
    <x v="2"/>
    <s v=""/>
    <s v=""/>
    <x v="6"/>
    <x v="5"/>
    <n v="169171"/>
    <x v="0"/>
  </r>
  <r>
    <x v="1"/>
    <x v="5"/>
    <x v="1"/>
    <n v="6"/>
    <x v="5"/>
    <n v="6"/>
    <s v="Care Home Placement/Trusted Assessor"/>
    <s v="Maintaining Social Care"/>
    <x v="4"/>
    <s v="Care home"/>
    <s v=""/>
    <x v="0"/>
    <s v=""/>
    <x v="0"/>
    <s v=""/>
    <s v=""/>
    <x v="2"/>
    <x v="5"/>
    <n v="1014043.8"/>
    <x v="0"/>
  </r>
  <r>
    <x v="1"/>
    <x v="5"/>
    <x v="1"/>
    <n v="7"/>
    <x v="5"/>
    <n v="7"/>
    <s v="Domiciliary Care"/>
    <s v="Maintaining Social Care"/>
    <x v="8"/>
    <s v="Domiciliary care packages"/>
    <s v=""/>
    <x v="0"/>
    <s v=""/>
    <x v="0"/>
    <s v=""/>
    <s v=""/>
    <x v="2"/>
    <x v="5"/>
    <n v="2221452.65"/>
    <x v="0"/>
  </r>
  <r>
    <x v="1"/>
    <x v="5"/>
    <x v="1"/>
    <n v="8"/>
    <x v="5"/>
    <n v="10"/>
    <s v="Integrated Services and Quality"/>
    <s v="Care Homes Liaison"/>
    <x v="3"/>
    <s v="Care navigation and planning"/>
    <s v=""/>
    <x v="1"/>
    <s v=""/>
    <x v="2"/>
    <s v=""/>
    <s v=""/>
    <x v="3"/>
    <x v="5"/>
    <n v="150000"/>
    <x v="0"/>
  </r>
  <r>
    <x v="1"/>
    <x v="5"/>
    <x v="1"/>
    <n v="9"/>
    <x v="5"/>
    <n v="11"/>
    <s v="DFG and Equipment Adaptations"/>
    <s v="Equipment Service"/>
    <x v="1"/>
    <s v="Community based equipment"/>
    <s v=""/>
    <x v="1"/>
    <s v=""/>
    <x v="2"/>
    <s v=""/>
    <s v=""/>
    <x v="3"/>
    <x v="5"/>
    <n v="783000"/>
    <x v="0"/>
  </r>
  <r>
    <x v="1"/>
    <x v="5"/>
    <x v="1"/>
    <n v="10"/>
    <x v="5"/>
    <n v="12"/>
    <s v="DFG and Equipment Adaptations"/>
    <s v="DFG"/>
    <x v="14"/>
    <s v="Adaptations, including statutory DFG grants"/>
    <s v=""/>
    <x v="0"/>
    <s v=""/>
    <x v="0"/>
    <s v=""/>
    <s v=""/>
    <x v="2"/>
    <x v="2"/>
    <n v="1994703"/>
    <x v="0"/>
  </r>
  <r>
    <x v="1"/>
    <x v="5"/>
    <x v="1"/>
    <n v="11"/>
    <x v="5"/>
    <n v="13"/>
    <s v="Development Fund"/>
    <s v="New expanded Intermediate Care model which includes rapid response function, a single point of contact and an expanded community MDT.  Maintain and increase community care and support.  "/>
    <x v="12"/>
    <s v=""/>
    <s v="Purchase additional capacity and implement new IC model"/>
    <x v="6"/>
    <s v="Contingency"/>
    <x v="1"/>
    <s v="0.5"/>
    <s v="0.5"/>
    <x v="1"/>
    <x v="5"/>
    <n v="968039"/>
    <x v="0"/>
  </r>
  <r>
    <x v="1"/>
    <x v="5"/>
    <x v="1"/>
    <n v="12"/>
    <x v="5"/>
    <n v="20"/>
    <s v="Care Home Schemes"/>
    <s v="Improving Care Home Provision and aligning Primary Care"/>
    <x v="3"/>
    <s v="Care navigation and planning"/>
    <s v=""/>
    <x v="1"/>
    <s v=""/>
    <x v="2"/>
    <s v=""/>
    <s v=""/>
    <x v="3"/>
    <x v="5"/>
    <n v="204828"/>
    <x v="0"/>
  </r>
  <r>
    <x v="1"/>
    <x v="5"/>
    <x v="1"/>
    <n v="13"/>
    <x v="5"/>
    <n v="21"/>
    <s v="Out of Hospital Care (OPAT)"/>
    <s v="Preventing DTOC, facilitating discharge"/>
    <x v="11"/>
    <s v="Multidisciplinary teams that are supporting independence, such as anticipatory care"/>
    <s v=""/>
    <x v="1"/>
    <s v=""/>
    <x v="2"/>
    <s v=""/>
    <s v=""/>
    <x v="3"/>
    <x v="5"/>
    <n v="93413"/>
    <x v="0"/>
  </r>
  <r>
    <x v="1"/>
    <x v="5"/>
    <x v="1"/>
    <n v="14"/>
    <x v="5"/>
    <n v="22"/>
    <s v="Intermediate Care - Bridgewater"/>
    <s v="Support to Intermediate Care Services"/>
    <x v="6"/>
    <s v="Step down (discharge to assess pathway-2)"/>
    <s v=""/>
    <x v="1"/>
    <s v=""/>
    <x v="2"/>
    <s v=""/>
    <s v=""/>
    <x v="1"/>
    <x v="5"/>
    <n v="151736"/>
    <x v="0"/>
  </r>
  <r>
    <x v="1"/>
    <x v="5"/>
    <x v="1"/>
    <n v="15"/>
    <x v="5"/>
    <n v="23"/>
    <s v="Elderly Day Unit (STHKT)"/>
    <s v="Support to Intermediate Care Services"/>
    <x v="9"/>
    <s v="Early Discharge Planning"/>
    <s v=""/>
    <x v="1"/>
    <s v=""/>
    <x v="2"/>
    <s v=""/>
    <s v=""/>
    <x v="6"/>
    <x v="5"/>
    <n v="104008"/>
    <x v="0"/>
  </r>
  <r>
    <x v="1"/>
    <x v="5"/>
    <x v="1"/>
    <n v="16"/>
    <x v="5"/>
    <n v="24"/>
    <s v="Community Respiratory Scheme"/>
    <s v="preventing DTOC, Facilitating discharge extending community offer"/>
    <x v="9"/>
    <s v="Multi-Disciplinary/Multi-Agency Discharge Teams supporting discharge"/>
    <s v=""/>
    <x v="1"/>
    <s v=""/>
    <x v="2"/>
    <s v=""/>
    <s v=""/>
    <x v="3"/>
    <x v="5"/>
    <n v="142517.19"/>
    <x v="0"/>
  </r>
  <r>
    <x v="1"/>
    <x v="5"/>
    <x v="1"/>
    <n v="17"/>
    <x v="5"/>
    <n v="25"/>
    <s v="Respiratory Out of Hospital Team"/>
    <s v="Extending community provision"/>
    <x v="11"/>
    <s v="Multidisciplinary teams that are supporting independence, such as anticipatory care"/>
    <s v=""/>
    <x v="1"/>
    <s v=""/>
    <x v="2"/>
    <s v=""/>
    <s v=""/>
    <x v="3"/>
    <x v="5"/>
    <n v="330777"/>
    <x v="0"/>
  </r>
  <r>
    <x v="1"/>
    <x v="5"/>
    <x v="1"/>
    <n v="18"/>
    <x v="5"/>
    <n v="26"/>
    <s v="Rehab Post Discharge (STHKT)"/>
    <s v="Providing services in the community enabling timely discharge"/>
    <x v="9"/>
    <s v="Early Discharge Planning"/>
    <s v=""/>
    <x v="1"/>
    <s v=""/>
    <x v="2"/>
    <s v=""/>
    <s v=""/>
    <x v="6"/>
    <x v="5"/>
    <n v="1677173.24"/>
    <x v="0"/>
  </r>
  <r>
    <x v="1"/>
    <x v="5"/>
    <x v="1"/>
    <n v="19"/>
    <x v="5"/>
    <n v="27"/>
    <s v="Specialist Rehab (STHKT)"/>
    <s v="Enabling discharge and reducing DTOC"/>
    <x v="9"/>
    <s v="Multi-Disciplinary/Multi-Agency Discharge Teams supporting discharge"/>
    <s v=""/>
    <x v="5"/>
    <s v=""/>
    <x v="2"/>
    <s v=""/>
    <s v=""/>
    <x v="6"/>
    <x v="5"/>
    <n v="196643"/>
    <x v="0"/>
  </r>
  <r>
    <x v="1"/>
    <x v="5"/>
    <x v="1"/>
    <n v="20"/>
    <x v="5"/>
    <n v="29"/>
    <s v="Carers "/>
    <s v="Carers Centre"/>
    <x v="13"/>
    <s v="Other"/>
    <s v="Carer Support"/>
    <x v="0"/>
    <s v=""/>
    <x v="2"/>
    <s v=""/>
    <s v=""/>
    <x v="0"/>
    <x v="5"/>
    <n v="364754"/>
    <x v="0"/>
  </r>
  <r>
    <x v="1"/>
    <x v="5"/>
    <x v="1"/>
    <n v="21"/>
    <x v="5"/>
    <n v="29"/>
    <s v="Carers "/>
    <s v="Carers Breaks"/>
    <x v="13"/>
    <s v="Respite services"/>
    <s v=""/>
    <x v="0"/>
    <s v=""/>
    <x v="0"/>
    <s v=""/>
    <s v=""/>
    <x v="1"/>
    <x v="5"/>
    <n v="98640"/>
    <x v="0"/>
  </r>
  <r>
    <x v="1"/>
    <x v="5"/>
    <x v="1"/>
    <n v="22"/>
    <x v="5"/>
    <n v="30"/>
    <s v="Halton Haven"/>
    <s v="Community based teams"/>
    <x v="11"/>
    <s v="Multidisciplinary teams that are supporting independence, such as anticipatory care"/>
    <s v=""/>
    <x v="1"/>
    <s v=""/>
    <x v="2"/>
    <s v=""/>
    <s v=""/>
    <x v="0"/>
    <x v="5"/>
    <n v="200000"/>
    <x v="1"/>
  </r>
  <r>
    <x v="1"/>
    <x v="5"/>
    <x v="1"/>
    <n v="23"/>
    <x v="5"/>
    <n v="31"/>
    <s v="Red Cross"/>
    <s v="Carers Services"/>
    <x v="13"/>
    <s v="Respite services"/>
    <s v=""/>
    <x v="0"/>
    <s v=""/>
    <x v="0"/>
    <s v=""/>
    <s v=""/>
    <x v="0"/>
    <x v="5"/>
    <n v="7500"/>
    <x v="1"/>
  </r>
  <r>
    <x v="1"/>
    <x v="5"/>
    <x v="1"/>
    <n v="24"/>
    <x v="5"/>
    <n v="7"/>
    <s v="Domiciliary Care"/>
    <s v="Maintaining Social Care "/>
    <x v="8"/>
    <s v="Domiciliary care packages"/>
    <s v=""/>
    <x v="0"/>
    <s v=""/>
    <x v="0"/>
    <s v=""/>
    <s v=""/>
    <x v="2"/>
    <x v="3"/>
    <n v="2407430"/>
    <x v="0"/>
  </r>
  <r>
    <x v="1"/>
    <x v="5"/>
    <x v="1"/>
    <n v="25"/>
    <x v="5"/>
    <n v="14"/>
    <s v="Reablement First"/>
    <s v="Reablement first on discharge from hospital"/>
    <x v="9"/>
    <s v="Home First/Discharge to Assess - process support/core costs"/>
    <s v=""/>
    <x v="0"/>
    <s v=""/>
    <x v="0"/>
    <s v=""/>
    <s v=""/>
    <x v="1"/>
    <x v="3"/>
    <n v="394990"/>
    <x v="0"/>
  </r>
  <r>
    <x v="1"/>
    <x v="5"/>
    <x v="1"/>
    <n v="26"/>
    <x v="5"/>
    <n v="14"/>
    <s v="Transforming Domiciliary Care"/>
    <s v="Bed based service (spot purchase)"/>
    <x v="9"/>
    <s v="Home First/Discharge to Assess - process support/core costs"/>
    <s v=""/>
    <x v="0"/>
    <s v=""/>
    <x v="0"/>
    <s v=""/>
    <s v=""/>
    <x v="2"/>
    <x v="3"/>
    <n v="201015"/>
    <x v="0"/>
  </r>
  <r>
    <x v="1"/>
    <x v="5"/>
    <x v="1"/>
    <n v="27"/>
    <x v="5"/>
    <n v="14"/>
    <s v="Single handed care"/>
    <s v="Equipment Service"/>
    <x v="1"/>
    <s v="Community based equipment"/>
    <s v=""/>
    <x v="0"/>
    <s v=""/>
    <x v="0"/>
    <s v=""/>
    <s v=""/>
    <x v="1"/>
    <x v="3"/>
    <n v="40000"/>
    <x v="0"/>
  </r>
  <r>
    <x v="1"/>
    <x v="5"/>
    <x v="1"/>
    <n v="28"/>
    <x v="5"/>
    <n v="14"/>
    <s v="Care Homes"/>
    <s v="Maintaining Social Care"/>
    <x v="4"/>
    <s v="Nursing home"/>
    <s v=""/>
    <x v="0"/>
    <s v=""/>
    <x v="0"/>
    <s v=""/>
    <s v=""/>
    <x v="2"/>
    <x v="3"/>
    <n v="177000"/>
    <x v="0"/>
  </r>
  <r>
    <x v="1"/>
    <x v="5"/>
    <x v="1"/>
    <n v="29"/>
    <x v="5"/>
    <n v="14"/>
    <s v="Development Fund"/>
    <s v="Development Other"/>
    <x v="12"/>
    <s v=""/>
    <s v="new service developments including CRR"/>
    <x v="6"/>
    <s v="Contingency"/>
    <x v="0"/>
    <s v=""/>
    <s v=""/>
    <x v="1"/>
    <x v="3"/>
    <n v="90995"/>
    <x v="0"/>
  </r>
  <r>
    <x v="1"/>
    <x v="5"/>
    <x v="1"/>
    <n v="30"/>
    <x v="5"/>
    <n v="6"/>
    <s v="Care Home Placements"/>
    <s v="Maintaining Social Care"/>
    <x v="4"/>
    <s v="Care home"/>
    <s v=""/>
    <x v="0"/>
    <s v=""/>
    <x v="0"/>
    <s v=""/>
    <s v=""/>
    <x v="2"/>
    <x v="3"/>
    <n v="3465351"/>
    <x v="0"/>
  </r>
  <r>
    <x v="1"/>
    <x v="5"/>
    <x v="1"/>
    <n v="31"/>
    <x v="5"/>
    <n v="15"/>
    <s v="Winter Pressures"/>
    <s v="Increase capacity in OT and Social Work - enhance Reablement and Dom Care flow"/>
    <x v="5"/>
    <s v="Rapid/Crisis Response - step up (2 hr response)"/>
    <s v=""/>
    <x v="1"/>
    <s v=""/>
    <x v="0"/>
    <s v=""/>
    <s v=""/>
    <x v="6"/>
    <x v="4"/>
    <n v="303984"/>
    <x v="0"/>
  </r>
  <r>
    <x v="1"/>
    <x v="5"/>
    <x v="1"/>
    <n v="32"/>
    <x v="5"/>
    <n v="16"/>
    <s v="Development Fund"/>
    <s v="Development Other"/>
    <x v="11"/>
    <s v="Integrated neighbourhood services"/>
    <s v=""/>
    <x v="6"/>
    <s v="Contingency"/>
    <x v="0"/>
    <s v=""/>
    <s v=""/>
    <x v="1"/>
    <x v="4"/>
    <n v="335146"/>
    <x v="0"/>
  </r>
  <r>
    <x v="1"/>
    <x v="6"/>
    <x v="1"/>
    <n v="1"/>
    <x v="6"/>
    <n v="1001"/>
    <s v="Intermediate Care - Home/Bed Based and Hospital Discharge Team"/>
    <s v="Community Health element of bed and home based IC services"/>
    <x v="5"/>
    <s v="Reablement service accepting community and discharge referrals"/>
    <s v=""/>
    <x v="1"/>
    <s v=""/>
    <x v="2"/>
    <s v=""/>
    <s v=""/>
    <x v="3"/>
    <x v="5"/>
    <n v="2789911"/>
    <x v="0"/>
  </r>
  <r>
    <x v="1"/>
    <x v="6"/>
    <x v="1"/>
    <n v="2"/>
    <x v="6"/>
    <n v="1002"/>
    <s v="Intermediate Care - Home/Bed Based and Hospital Discharge Team"/>
    <s v="LA element of bed and home based IC services"/>
    <x v="6"/>
    <s v="Step down (discharge to assess pathway-2)"/>
    <s v=""/>
    <x v="0"/>
    <s v=""/>
    <x v="1"/>
    <s v="0.5"/>
    <s v="0.5"/>
    <x v="1"/>
    <x v="4"/>
    <n v="1663144"/>
    <x v="0"/>
  </r>
  <r>
    <x v="1"/>
    <x v="6"/>
    <x v="1"/>
    <n v="3"/>
    <x v="6"/>
    <n v="1003"/>
    <s v="Additional Home Care Provision"/>
    <s v="Additional commissioned Home Care to support IC capacity"/>
    <x v="8"/>
    <s v="Domiciliary care packages"/>
    <s v=""/>
    <x v="0"/>
    <s v=""/>
    <x v="0"/>
    <s v=""/>
    <s v=""/>
    <x v="2"/>
    <x v="3"/>
    <n v="350000"/>
    <x v="0"/>
  </r>
  <r>
    <x v="1"/>
    <x v="6"/>
    <x v="1"/>
    <n v="4"/>
    <x v="6"/>
    <n v="1004"/>
    <s v="Community Equipment"/>
    <s v="Community Equipment to support independence at home"/>
    <x v="1"/>
    <s v="Community Based Equipment"/>
    <s v=""/>
    <x v="1"/>
    <s v=""/>
    <x v="1"/>
    <s v="0.5"/>
    <s v="0.5"/>
    <x v="3"/>
    <x v="5"/>
    <n v="399218"/>
    <x v="0"/>
  </r>
  <r>
    <x v="1"/>
    <x v="6"/>
    <x v="1"/>
    <n v="5"/>
    <x v="6"/>
    <n v="1005"/>
    <s v="Community Equipment"/>
    <s v="Community Equipment to support independence at home"/>
    <x v="1"/>
    <s v="Community Based Equipment"/>
    <s v=""/>
    <x v="0"/>
    <s v=""/>
    <x v="0"/>
    <s v=""/>
    <s v=""/>
    <x v="1"/>
    <x v="4"/>
    <n v="171263"/>
    <x v="0"/>
  </r>
  <r>
    <x v="1"/>
    <x v="6"/>
    <x v="1"/>
    <n v="6"/>
    <x v="6"/>
    <n v="1006"/>
    <s v="Telecare"/>
    <s v="Telecare (inc Carecall) to support individuals at home "/>
    <x v="1"/>
    <s v="Telecare"/>
    <s v=""/>
    <x v="0"/>
    <s v=""/>
    <x v="0"/>
    <s v=""/>
    <s v=""/>
    <x v="1"/>
    <x v="5"/>
    <n v="331671"/>
    <x v="0"/>
  </r>
  <r>
    <x v="1"/>
    <x v="6"/>
    <x v="1"/>
    <n v="7"/>
    <x v="6"/>
    <n v="1007"/>
    <s v="Telecare"/>
    <s v="Telecare (inc Carecall) to support individuals at home "/>
    <x v="1"/>
    <s v="Telecare"/>
    <s v=""/>
    <x v="0"/>
    <s v=""/>
    <x v="0"/>
    <s v=""/>
    <s v=""/>
    <x v="2"/>
    <x v="4"/>
    <n v="120086"/>
    <x v="0"/>
  </r>
  <r>
    <x v="1"/>
    <x v="6"/>
    <x v="1"/>
    <n v="8"/>
    <x v="6"/>
    <n v="1008"/>
    <s v="Protecting Social Care "/>
    <s v="Packages of Care - mixed but stated as residential as doesn’t fit template.  Includes Residential/Supported Living/Nursing/DPs/Day/Outreach"/>
    <x v="4"/>
    <s v="Other"/>
    <s v="Mixed provision"/>
    <x v="0"/>
    <s v=""/>
    <x v="0"/>
    <s v=""/>
    <s v=""/>
    <x v="2"/>
    <x v="5"/>
    <n v="3099558"/>
    <x v="0"/>
  </r>
  <r>
    <x v="1"/>
    <x v="6"/>
    <x v="1"/>
    <n v="9"/>
    <x v="6"/>
    <n v="1009"/>
    <s v="Protecting Social Care "/>
    <s v="Packages of Care - mixed but stated as home care as doesn’t fit template.  Includes Residential/Supported Living/Nursing/DPs/Day/Outreach"/>
    <x v="8"/>
    <s v="Other"/>
    <s v="Mixed provision"/>
    <x v="0"/>
    <s v=""/>
    <x v="0"/>
    <s v=""/>
    <s v=""/>
    <x v="2"/>
    <x v="3"/>
    <n v="2923227"/>
    <x v="0"/>
  </r>
  <r>
    <x v="1"/>
    <x v="6"/>
    <x v="1"/>
    <n v="10"/>
    <x v="6"/>
    <n v="1010"/>
    <s v="Carers services and support"/>
    <s v="A range of carer support services"/>
    <x v="13"/>
    <s v="Other"/>
    <s v="Carer Support Services"/>
    <x v="6"/>
    <s v="Third sector commissioned services"/>
    <x v="1"/>
    <s v="0.5"/>
    <s v="0.5"/>
    <x v="0"/>
    <x v="5"/>
    <n v="177111"/>
    <x v="0"/>
  </r>
  <r>
    <x v="1"/>
    <x v="6"/>
    <x v="1"/>
    <n v="11"/>
    <x v="6"/>
    <n v="1011"/>
    <s v="Joint Funded Complex Care"/>
    <s v="Jointly Funded Packages of Care - mixed hence stated as personalised as doesn’t fit template.  Includes Residential/Supported Living/Nursing/DPs/Day/Outreach"/>
    <x v="16"/>
    <s v=""/>
    <s v="Mixed provision"/>
    <x v="0"/>
    <s v=""/>
    <x v="1"/>
    <s v="0.2"/>
    <s v="0.8"/>
    <x v="2"/>
    <x v="5"/>
    <n v="7055891"/>
    <x v="0"/>
  </r>
  <r>
    <x v="1"/>
    <x v="6"/>
    <x v="1"/>
    <n v="12"/>
    <x v="6"/>
    <n v="1012"/>
    <s v="Joint Funded Complex Care"/>
    <s v="Jointly Funded Packages of Care - mixed hence stated as personalised as doesn’t fit template.  Includes Residential/Supported Living/Nursing/DPs/Day/Outreach"/>
    <x v="16"/>
    <s v=""/>
    <s v="Mixed provision"/>
    <x v="0"/>
    <s v=""/>
    <x v="1"/>
    <s v="0.2"/>
    <s v="0.8"/>
    <x v="2"/>
    <x v="4"/>
    <n v="10847973"/>
    <x v="0"/>
  </r>
  <r>
    <x v="1"/>
    <x v="6"/>
    <x v="1"/>
    <n v="13"/>
    <x v="6"/>
    <n v="1013"/>
    <s v="Joint Funded Complex Care"/>
    <s v="Jointly Funded Packages of Care - mixed hence stated as personalised as doesn’t fit template.  Includes Residential/Supported Living/Nursing/DPs/Day/Outreach"/>
    <x v="16"/>
    <s v=""/>
    <s v="Mixed provision"/>
    <x v="0"/>
    <s v=""/>
    <x v="1"/>
    <s v="0.2"/>
    <s v="0.8"/>
    <x v="2"/>
    <x v="6"/>
    <n v="5139083"/>
    <x v="0"/>
  </r>
  <r>
    <x v="1"/>
    <x v="6"/>
    <x v="1"/>
    <n v="14"/>
    <x v="6"/>
    <n v="1013"/>
    <s v="Support Functions - Jointly funded commissioning/other posts"/>
    <s v="Jointly funded commissioning posts"/>
    <x v="10"/>
    <s v="Joint commissioning infrastructure"/>
    <s v=""/>
    <x v="6"/>
    <s v="Workforce - joint posts"/>
    <x v="1"/>
    <s v="0.5"/>
    <s v="0.5"/>
    <x v="4"/>
    <x v="5"/>
    <n v="482862"/>
    <x v="0"/>
  </r>
  <r>
    <x v="1"/>
    <x v="6"/>
    <x v="1"/>
    <n v="15"/>
    <x v="6"/>
    <n v="1014"/>
    <s v="Support Functions - Jointly funded commissioning/other posts"/>
    <s v="Jointly funded commissioning posts"/>
    <x v="10"/>
    <s v="Joint commissioning infrastructure"/>
    <s v=""/>
    <x v="6"/>
    <s v="Workforce - joint posts"/>
    <x v="1"/>
    <s v="0.5"/>
    <s v="0.5"/>
    <x v="1"/>
    <x v="4"/>
    <n v="203922"/>
    <x v="0"/>
  </r>
  <r>
    <x v="1"/>
    <x v="6"/>
    <x v="1"/>
    <n v="16"/>
    <x v="6"/>
    <n v="1015"/>
    <s v="Third Sector Schemes"/>
    <s v="Employment Support/Advice Scheme for Disabled People"/>
    <x v="12"/>
    <s v=""/>
    <s v="Support for employment"/>
    <x v="6"/>
    <s v="Third sector commissioned services"/>
    <x v="2"/>
    <s v=""/>
    <s v=""/>
    <x v="0"/>
    <x v="5"/>
    <n v="74945"/>
    <x v="0"/>
  </r>
  <r>
    <x v="1"/>
    <x v="6"/>
    <x v="1"/>
    <n v="17"/>
    <x v="6"/>
    <n v="1016"/>
    <s v="Third Sector Schemes"/>
    <s v="Minor adaptations support"/>
    <x v="2"/>
    <s v=""/>
    <s v=""/>
    <x v="6"/>
    <s v="Third sector commissioned services"/>
    <x v="1"/>
    <s v="0.5"/>
    <s v="0.5"/>
    <x v="0"/>
    <x v="3"/>
    <n v="196390"/>
    <x v="0"/>
  </r>
  <r>
    <x v="1"/>
    <x v="6"/>
    <x v="1"/>
    <n v="18"/>
    <x v="6"/>
    <n v="2002"/>
    <s v="Reablement 2"/>
    <s v="Expansion of Reablement Service to include those whose nees have increased since admission"/>
    <x v="5"/>
    <s v="Reablement to support discharge -step down (Discharge to Assess pathway 1)"/>
    <s v=""/>
    <x v="0"/>
    <s v=""/>
    <x v="1"/>
    <s v="0.5"/>
    <s v="0.5"/>
    <x v="1"/>
    <x v="3"/>
    <n v="200000"/>
    <x v="0"/>
  </r>
  <r>
    <x v="1"/>
    <x v="6"/>
    <x v="1"/>
    <n v="19"/>
    <x v="6"/>
    <n v="2003"/>
    <s v="Carecall Response"/>
    <s v="Response to people falling at home to prevent transfers and admissions"/>
    <x v="5"/>
    <s v="Preventing admissions to acute setting"/>
    <s v=""/>
    <x v="0"/>
    <s v=""/>
    <x v="0"/>
    <s v=""/>
    <s v=""/>
    <x v="1"/>
    <x v="3"/>
    <n v="270000"/>
    <x v="0"/>
  </r>
  <r>
    <x v="1"/>
    <x v="6"/>
    <x v="1"/>
    <n v="20"/>
    <x v="6"/>
    <n v="2004"/>
    <s v="Home First Expansion"/>
    <s v="Increase capacity to support D2A pathway - home first"/>
    <x v="5"/>
    <s v="Reablement to support discharge -step down (Discharge to Assess pathway 1)"/>
    <s v=""/>
    <x v="0"/>
    <s v=""/>
    <x v="1"/>
    <s v="0.5"/>
    <s v="0.5"/>
    <x v="1"/>
    <x v="3"/>
    <n v="152484"/>
    <x v="1"/>
  </r>
  <r>
    <x v="1"/>
    <x v="6"/>
    <x v="1"/>
    <n v="21"/>
    <x v="6"/>
    <n v="2005"/>
    <s v="Rapid Community Response Service"/>
    <s v="Community response - note not bed based but response services only fit here"/>
    <x v="6"/>
    <s v="Rapid/Crisis Response"/>
    <s v=""/>
    <x v="0"/>
    <s v=""/>
    <x v="1"/>
    <s v="0.5"/>
    <s v="0.5"/>
    <x v="1"/>
    <x v="3"/>
    <n v="412500"/>
    <x v="0"/>
  </r>
  <r>
    <x v="1"/>
    <x v="6"/>
    <x v="1"/>
    <n v="22"/>
    <x v="6"/>
    <n v="2006"/>
    <s v="Reablement Extension"/>
    <s v="Expansion of reablement to provide capacity in outlying areas"/>
    <x v="5"/>
    <s v="Reablement to support discharge -step down (Discharge to Assess pathway 1)"/>
    <s v=""/>
    <x v="0"/>
    <s v=""/>
    <x v="1"/>
    <s v="0.5"/>
    <s v="0.5"/>
    <x v="1"/>
    <x v="3"/>
    <n v="482500"/>
    <x v="1"/>
  </r>
  <r>
    <x v="1"/>
    <x v="6"/>
    <x v="1"/>
    <n v="23"/>
    <x v="6"/>
    <n v="2007"/>
    <s v="Hospital Discharge Team - Additional Capacity"/>
    <s v="Additional staff capacity to support timely discharge"/>
    <x v="3"/>
    <s v="Assessment teams/joint assessment"/>
    <s v=""/>
    <x v="0"/>
    <s v=""/>
    <x v="1"/>
    <s v="0.5"/>
    <s v="0.5"/>
    <x v="1"/>
    <x v="3"/>
    <n v="89000"/>
    <x v="0"/>
  </r>
  <r>
    <x v="1"/>
    <x v="6"/>
    <x v="1"/>
    <n v="25"/>
    <x v="6"/>
    <n v="2009"/>
    <s v="Care Home Discharge Co-ordinator"/>
    <s v="supporting more timely discharge to bed based provision"/>
    <x v="9"/>
    <s v="Trusted Assessment"/>
    <s v=""/>
    <x v="0"/>
    <s v=""/>
    <x v="1"/>
    <s v="0.5"/>
    <s v="0.5"/>
    <x v="0"/>
    <x v="3"/>
    <n v="45000"/>
    <x v="1"/>
  </r>
  <r>
    <x v="1"/>
    <x v="6"/>
    <x v="1"/>
    <n v="26"/>
    <x v="6"/>
    <n v="2010"/>
    <s v="Intermediate Care Beds and Therapies"/>
    <s v="Additonal IC bed capacity"/>
    <x v="6"/>
    <s v="Step down (discharge to assess pathway-2)"/>
    <s v=""/>
    <x v="0"/>
    <s v=""/>
    <x v="1"/>
    <s v="0.5"/>
    <s v="0.5"/>
    <x v="1"/>
    <x v="3"/>
    <n v="198716"/>
    <x v="1"/>
  </r>
  <r>
    <x v="1"/>
    <x v="6"/>
    <x v="1"/>
    <n v="28"/>
    <x v="6"/>
    <n v="3001"/>
    <s v="DFG Grant"/>
    <s v="DFG adaptations and schemes"/>
    <x v="14"/>
    <s v="Adaptations, including statutory DFG grants"/>
    <s v=""/>
    <x v="0"/>
    <s v=""/>
    <x v="0"/>
    <s v=""/>
    <s v=""/>
    <x v="2"/>
    <x v="2"/>
    <n v="1922346"/>
    <x v="1"/>
  </r>
  <r>
    <x v="1"/>
    <x v="6"/>
    <x v="1"/>
    <n v="29"/>
    <x v="6"/>
    <n v="3002"/>
    <s v="DFG Grant"/>
    <s v="DFG adaptations and schemes"/>
    <x v="14"/>
    <s v="Adaptations, including statutory DFG grants"/>
    <s v=""/>
    <x v="0"/>
    <s v=""/>
    <x v="0"/>
    <s v=""/>
    <s v=""/>
    <x v="1"/>
    <x v="2"/>
    <n v="300000"/>
    <x v="1"/>
  </r>
  <r>
    <x v="1"/>
    <x v="6"/>
    <x v="1"/>
    <n v="30"/>
    <x v="6"/>
    <n v="4001"/>
    <s v="Assistive Technologies and Equipment"/>
    <s v="Winter Pressures enhancement to assessment and equipment"/>
    <x v="1"/>
    <s v="Community based equipment"/>
    <s v=""/>
    <x v="0"/>
    <s v=""/>
    <x v="0"/>
    <s v=""/>
    <s v=""/>
    <x v="1"/>
    <x v="3"/>
    <n v="80000"/>
    <x v="1"/>
  </r>
  <r>
    <x v="1"/>
    <x v="6"/>
    <x v="1"/>
    <n v="31"/>
    <x v="6"/>
    <n v="4002"/>
    <s v="Nursing and Residential Beds Winter 21/22"/>
    <s v="Supporting Social Care placement pressures"/>
    <x v="4"/>
    <s v="Care home"/>
    <s v=""/>
    <x v="0"/>
    <s v=""/>
    <x v="0"/>
    <s v=""/>
    <s v=""/>
    <x v="2"/>
    <x v="3"/>
    <n v="300000"/>
    <x v="1"/>
  </r>
  <r>
    <x v="1"/>
    <x v="6"/>
    <x v="1"/>
    <n v="32"/>
    <x v="6"/>
    <n v="4003"/>
    <s v="Workforce Development"/>
    <s v="Recruitment support for independent sector to address staff shortages"/>
    <x v="10"/>
    <s v="Workforce development"/>
    <s v=""/>
    <x v="0"/>
    <s v=""/>
    <x v="0"/>
    <s v=""/>
    <s v=""/>
    <x v="2"/>
    <x v="3"/>
    <n v="50000"/>
    <x v="1"/>
  </r>
  <r>
    <x v="1"/>
    <x v="6"/>
    <x v="1"/>
    <n v="33"/>
    <x v="6"/>
    <n v="4004"/>
    <s v="Dom Care Packages Winter 21/22"/>
    <s v="Winter Pressures enhancement to care packages"/>
    <x v="8"/>
    <s v="Domiciliary care packages"/>
    <s v=""/>
    <x v="0"/>
    <s v=""/>
    <x v="0"/>
    <s v=""/>
    <s v=""/>
    <x v="2"/>
    <x v="3"/>
    <n v="200000"/>
    <x v="1"/>
  </r>
  <r>
    <x v="1"/>
    <x v="6"/>
    <x v="1"/>
    <n v="34"/>
    <x v="6"/>
    <n v="4005"/>
    <s v="Social Work Capacity"/>
    <s v="Additional capacity to support flow and demand pressures for assessment"/>
    <x v="3"/>
    <s v="Assessment teams/joint assessment"/>
    <s v=""/>
    <x v="0"/>
    <s v=""/>
    <x v="0"/>
    <s v=""/>
    <s v=""/>
    <x v="1"/>
    <x v="3"/>
    <n v="78493"/>
    <x v="1"/>
  </r>
  <r>
    <x v="1"/>
    <x v="6"/>
    <x v="1"/>
    <n v="36"/>
    <x v="6"/>
    <n v="10011"/>
    <s v="Intermediate Care - Home/Bed Based and Hospital Discharge Team"/>
    <s v="CCG element of IC Block within core BCF"/>
    <x v="6"/>
    <s v="Step down (discharge to assess pathway-2)"/>
    <s v=""/>
    <x v="1"/>
    <s v=""/>
    <x v="1"/>
    <s v="0.5"/>
    <s v="0.5"/>
    <x v="4"/>
    <x v="5"/>
    <n v="924242"/>
    <x v="0"/>
  </r>
  <r>
    <x v="1"/>
    <x v="6"/>
    <x v="1"/>
    <n v="37"/>
    <x v="6"/>
    <n v="10012"/>
    <s v="Hospital Discharge and Senior Management"/>
    <s v="CCG element of IC Staffing Block within core BCF"/>
    <x v="9"/>
    <s v="Multi-Disciplinary/Multi-Agency Discharge Teams supporting discharge"/>
    <s v="HDT Staffing and Senior Mgt Team for IMC"/>
    <x v="0"/>
    <s v=""/>
    <x v="1"/>
    <s v="0.5"/>
    <s v="0.5"/>
    <x v="4"/>
    <x v="5"/>
    <n v="410143"/>
    <x v="0"/>
  </r>
  <r>
    <x v="1"/>
    <x v="6"/>
    <x v="1"/>
    <n v="38"/>
    <x v="6"/>
    <n v="10021"/>
    <s v="Intermediate Care - Home/Bed Based and Hospital Discharge Team"/>
    <s v="LA element of IC Block in core BCF"/>
    <x v="5"/>
    <s v="Reablement service accepting community and discharge referrals"/>
    <s v=""/>
    <x v="1"/>
    <s v=""/>
    <x v="1"/>
    <s v="0.5"/>
    <s v="0.5"/>
    <x v="1"/>
    <x v="4"/>
    <n v="1953762"/>
    <x v="0"/>
  </r>
  <r>
    <x v="1"/>
    <x v="6"/>
    <x v="1"/>
    <n v="39"/>
    <x v="6"/>
    <n v="10022"/>
    <s v="Hospital Discharge and Senior Management"/>
    <s v="LA element of IHDT and senior management of IC services"/>
    <x v="3"/>
    <s v="Assessment teams/joint assessment"/>
    <s v="HDT Staffing and Senior Mgt Team for IMC"/>
    <x v="0"/>
    <s v=""/>
    <x v="1"/>
    <s v="0.5"/>
    <s v="0.5"/>
    <x v="1"/>
    <x v="4"/>
    <n v="503218"/>
    <x v="0"/>
  </r>
  <r>
    <x v="1"/>
    <x v="7"/>
    <x v="1"/>
    <n v="1"/>
    <x v="7"/>
    <n v="1"/>
    <s v="Capacity Building in VCFS"/>
    <s v="To develop co-ordinated approach to early intervention to prevent and/or delay demand on statutory health &amp; care services"/>
    <x v="0"/>
    <s v="Other"/>
    <s v="Voluntary Sector"/>
    <x v="0"/>
    <s v=""/>
    <x v="0"/>
    <s v=""/>
    <s v=""/>
    <x v="0"/>
    <x v="5"/>
    <n v="39308"/>
    <x v="0"/>
  </r>
  <r>
    <x v="1"/>
    <x v="7"/>
    <x v="1"/>
    <n v="2"/>
    <x v="7"/>
    <n v="1"/>
    <s v="Capacity Building in VCFS"/>
    <s v="To develop co-ordinated approach to early intervention to prevent and/or delay demand on statutory health &amp; care services"/>
    <x v="0"/>
    <s v="Other"/>
    <s v="Voluntary Sector"/>
    <x v="0"/>
    <s v=""/>
    <x v="0"/>
    <s v=""/>
    <s v=""/>
    <x v="0"/>
    <x v="5"/>
    <n v="199973"/>
    <x v="0"/>
  </r>
  <r>
    <x v="1"/>
    <x v="7"/>
    <x v="1"/>
    <n v="3"/>
    <x v="7"/>
    <n v="1"/>
    <s v="Capacity Building in VCFS"/>
    <s v="To develop co-ordinated approach to early intervention to prevent and/or delay demand on statutory health &amp; care services"/>
    <x v="0"/>
    <s v="Other"/>
    <s v="Voluntary Sector"/>
    <x v="0"/>
    <s v=""/>
    <x v="0"/>
    <s v=""/>
    <s v=""/>
    <x v="0"/>
    <x v="5"/>
    <n v="192199"/>
    <x v="0"/>
  </r>
  <r>
    <x v="1"/>
    <x v="7"/>
    <x v="1"/>
    <n v="4"/>
    <x v="7"/>
    <n v="1"/>
    <s v="Capacity Building in VCFS"/>
    <s v="To develop co-ordinated approach to early intervention to prevent and/or delay demand on statutory health &amp; care services"/>
    <x v="0"/>
    <s v="Other"/>
    <s v="Voluntary Sector"/>
    <x v="0"/>
    <s v=""/>
    <x v="0"/>
    <s v=""/>
    <s v=""/>
    <x v="0"/>
    <x v="5"/>
    <n v="65452"/>
    <x v="0"/>
  </r>
  <r>
    <x v="1"/>
    <x v="7"/>
    <x v="1"/>
    <n v="5"/>
    <x v="7"/>
    <n v="2"/>
    <s v="Integrated Offer for Carers"/>
    <s v="Supporting carers through timely assessment, advice, guidance and practical support to improve health &amp; wellbeing for all citizens and manage demand for social care services"/>
    <x v="7"/>
    <s v="Other"/>
    <s v="Meeting social care demand pressures"/>
    <x v="0"/>
    <s v=""/>
    <x v="0"/>
    <s v=""/>
    <s v=""/>
    <x v="1"/>
    <x v="5"/>
    <n v="247579"/>
    <x v="0"/>
  </r>
  <r>
    <x v="1"/>
    <x v="7"/>
    <x v="1"/>
    <n v="6"/>
    <x v="7"/>
    <n v="2"/>
    <s v="Integrated Offer for Carers"/>
    <s v="Supporting carers through timely advice, guidance and practical support to improve health &amp; wellbeing for all citizens"/>
    <x v="13"/>
    <s v="Other"/>
    <s v="Carer Advice and Support"/>
    <x v="1"/>
    <s v=""/>
    <x v="2"/>
    <s v=""/>
    <s v=""/>
    <x v="0"/>
    <x v="5"/>
    <n v="50240"/>
    <x v="0"/>
  </r>
  <r>
    <x v="1"/>
    <x v="7"/>
    <x v="1"/>
    <n v="7"/>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5"/>
    <n v="267468"/>
    <x v="0"/>
  </r>
  <r>
    <x v="1"/>
    <x v="7"/>
    <x v="1"/>
    <n v="8"/>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5"/>
    <n v="54977"/>
    <x v="0"/>
  </r>
  <r>
    <x v="1"/>
    <x v="7"/>
    <x v="1"/>
    <n v="9"/>
    <x v="7"/>
    <n v="3"/>
    <s v="Integrated Locality Teams - Cost of the Care Act"/>
    <s v="Increase capacity of community based services to deliver care closer to people’s home and provide genuine alternatives to hospital-based care where admission can be appropriately avoided"/>
    <x v="7"/>
    <s v="Other"/>
    <s v="Meeting social care demand pressures"/>
    <x v="0"/>
    <s v=""/>
    <x v="0"/>
    <s v=""/>
    <s v=""/>
    <x v="1"/>
    <x v="5"/>
    <n v="843972"/>
    <x v="0"/>
  </r>
  <r>
    <x v="1"/>
    <x v="7"/>
    <x v="1"/>
    <n v="10"/>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5"/>
    <n v="113890"/>
    <x v="0"/>
  </r>
  <r>
    <x v="1"/>
    <x v="7"/>
    <x v="1"/>
    <n v="11"/>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5"/>
    <n v="374498"/>
    <x v="0"/>
  </r>
  <r>
    <x v="1"/>
    <x v="7"/>
    <x v="1"/>
    <n v="12"/>
    <x v="7"/>
    <n v="3"/>
    <s v="Integrated Locality Teams"/>
    <s v="Increase capacity of community based services to deliver care closer to people’s home and provide genuine alternatives to hospital-based care where admission can be appropriately avoided"/>
    <x v="10"/>
    <s v="Integrated models of provision"/>
    <s v=""/>
    <x v="0"/>
    <s v=""/>
    <x v="0"/>
    <s v=""/>
    <s v=""/>
    <x v="1"/>
    <x v="5"/>
    <n v="58564"/>
    <x v="0"/>
  </r>
  <r>
    <x v="1"/>
    <x v="7"/>
    <x v="1"/>
    <n v="13"/>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5"/>
    <n v="30806"/>
    <x v="0"/>
  </r>
  <r>
    <x v="1"/>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5"/>
    <n v="60823"/>
    <x v="0"/>
  </r>
  <r>
    <x v="1"/>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5"/>
    <n v="63746"/>
    <x v="0"/>
  </r>
  <r>
    <x v="1"/>
    <x v="7"/>
    <x v="1"/>
    <n v="16"/>
    <x v="7"/>
    <n v="3"/>
    <s v="Mental Health Advocacy"/>
    <s v="Provide mental health advocacy service"/>
    <x v="0"/>
    <s v="Other"/>
    <s v="Mental Health Advocacy"/>
    <x v="0"/>
    <s v=""/>
    <x v="0"/>
    <s v=""/>
    <s v=""/>
    <x v="2"/>
    <x v="5"/>
    <n v="31899"/>
    <x v="0"/>
  </r>
  <r>
    <x v="1"/>
    <x v="7"/>
    <x v="1"/>
    <n v="17"/>
    <x v="7"/>
    <n v="3"/>
    <s v="Healthy Homes"/>
    <s v="Provide safe and warm homes"/>
    <x v="12"/>
    <s v=""/>
    <s v="Healthy Homes"/>
    <x v="0"/>
    <s v=""/>
    <x v="0"/>
    <s v=""/>
    <s v=""/>
    <x v="0"/>
    <x v="5"/>
    <n v="20000"/>
    <x v="0"/>
  </r>
  <r>
    <x v="1"/>
    <x v="7"/>
    <x v="1"/>
    <n v="18"/>
    <x v="7"/>
    <n v="3"/>
    <s v="Integrated Locality Teams"/>
    <s v="Increase capacity of community based services to deliver care closer to people’s home and provide genuine alternatives to hospital-based care where admission can be appropriately avoided"/>
    <x v="10"/>
    <s v="Integrated models of provision"/>
    <s v=""/>
    <x v="1"/>
    <s v=""/>
    <x v="2"/>
    <s v=""/>
    <s v=""/>
    <x v="3"/>
    <x v="5"/>
    <n v="115807"/>
    <x v="0"/>
  </r>
  <r>
    <x v="1"/>
    <x v="7"/>
    <x v="1"/>
    <n v="19"/>
    <x v="7"/>
    <n v="3"/>
    <s v="Integrated Locality Teams"/>
    <s v=" Increase capacity of community based services to deliver care closer to people’s home and provide genuine alternatives to hospital-based care where admission can be appropriately avoided"/>
    <x v="10"/>
    <s v="Integrated models of provision"/>
    <s v=""/>
    <x v="1"/>
    <s v=""/>
    <x v="2"/>
    <s v=""/>
    <s v=""/>
    <x v="3"/>
    <x v="5"/>
    <n v="94831"/>
    <x v="0"/>
  </r>
  <r>
    <x v="1"/>
    <x v="7"/>
    <x v="1"/>
    <n v="20"/>
    <x v="7"/>
    <n v="3"/>
    <s v="Integrated Locality Teams"/>
    <s v="Increase capacity of community based services to deliver care closer to people’s home and provide genuine alternatives to hospital-based care where admission can be appropriately avoided"/>
    <x v="10"/>
    <s v="Data Integration"/>
    <s v=""/>
    <x v="1"/>
    <s v=""/>
    <x v="2"/>
    <s v=""/>
    <s v=""/>
    <x v="3"/>
    <x v="5"/>
    <n v="7993"/>
    <x v="0"/>
  </r>
  <r>
    <x v="1"/>
    <x v="7"/>
    <x v="1"/>
    <n v="21"/>
    <x v="7"/>
    <n v="3"/>
    <s v="Integrated Locality Teams"/>
    <s v="Increase capacity of community based services to deliver care closer to people’s home and provide genuine alternatives to hospital-based care where admission can be appropriately avoided"/>
    <x v="10"/>
    <s v="Data Integration"/>
    <s v=""/>
    <x v="1"/>
    <s v=""/>
    <x v="2"/>
    <s v=""/>
    <s v=""/>
    <x v="3"/>
    <x v="5"/>
    <n v="58125"/>
    <x v="1"/>
  </r>
  <r>
    <x v="1"/>
    <x v="7"/>
    <x v="1"/>
    <n v="22"/>
    <x v="7"/>
    <n v="3"/>
    <s v="Integrated Locality Teams"/>
    <s v="Increase capacity of community based services to deliver care closer to people’s home and provide genuine alternatives to hospital-based care where admission can be appropriately avoided"/>
    <x v="6"/>
    <s v="Step down (discharge to assess pathway-2)"/>
    <s v=""/>
    <x v="0"/>
    <s v=""/>
    <x v="0"/>
    <s v=""/>
    <s v=""/>
    <x v="1"/>
    <x v="5"/>
    <n v="30000"/>
    <x v="1"/>
  </r>
  <r>
    <x v="1"/>
    <x v="7"/>
    <x v="1"/>
    <n v="23"/>
    <x v="7"/>
    <n v="3"/>
    <s v="Integrated Locality Teams"/>
    <s v="Increase capacity of community based services to deliver care closer to people’s home and provide genuine alternatives to hospital-based care where admission can be appropriately avoided"/>
    <x v="5"/>
    <s v="Reablement service accepting community and discharge referrals"/>
    <s v=""/>
    <x v="0"/>
    <s v=""/>
    <x v="0"/>
    <s v=""/>
    <s v=""/>
    <x v="1"/>
    <x v="5"/>
    <n v="70000"/>
    <x v="1"/>
  </r>
  <r>
    <x v="1"/>
    <x v="7"/>
    <x v="1"/>
    <n v="24"/>
    <x v="7"/>
    <n v="3"/>
    <s v="Integrated Locality Teams"/>
    <s v="Increase capacity of community based services to deliver care closer to people’s home and provide genuine alternatives to hospital-based care where admission can be appropriately avoided"/>
    <x v="10"/>
    <s v="System IT Interoperability"/>
    <s v=""/>
    <x v="0"/>
    <s v=""/>
    <x v="0"/>
    <s v=""/>
    <s v=""/>
    <x v="1"/>
    <x v="5"/>
    <n v="3472"/>
    <x v="1"/>
  </r>
  <r>
    <x v="1"/>
    <x v="7"/>
    <x v="1"/>
    <n v="25"/>
    <x v="7"/>
    <n v="4"/>
    <s v="Integrated Intermediate Care"/>
    <s v="Provide community integrated intermediate care services including step up"/>
    <x v="3"/>
    <s v="Care navigation and planning"/>
    <s v=""/>
    <x v="0"/>
    <s v=""/>
    <x v="0"/>
    <s v=""/>
    <s v=""/>
    <x v="1"/>
    <x v="5"/>
    <n v="87919"/>
    <x v="0"/>
  </r>
  <r>
    <x v="1"/>
    <x v="7"/>
    <x v="1"/>
    <n v="26"/>
    <x v="7"/>
    <n v="4"/>
    <s v="Integrated Intermediate Care"/>
    <s v="Provide community integrated intermediate care services including step up"/>
    <x v="3"/>
    <s v="Care navigation and planning"/>
    <s v=""/>
    <x v="0"/>
    <s v=""/>
    <x v="0"/>
    <s v=""/>
    <s v=""/>
    <x v="1"/>
    <x v="5"/>
    <n v="126846"/>
    <x v="0"/>
  </r>
  <r>
    <x v="1"/>
    <x v="7"/>
    <x v="1"/>
    <n v="27"/>
    <x v="7"/>
    <n v="4"/>
    <s v="Integrated Intermediate Care"/>
    <s v="Provide community integrated intermediate care services including step up"/>
    <x v="3"/>
    <s v="Care navigation and planning"/>
    <s v=""/>
    <x v="0"/>
    <s v=""/>
    <x v="0"/>
    <s v=""/>
    <s v=""/>
    <x v="1"/>
    <x v="5"/>
    <n v="431809"/>
    <x v="0"/>
  </r>
  <r>
    <x v="1"/>
    <x v="7"/>
    <x v="1"/>
    <n v="28"/>
    <x v="7"/>
    <n v="4"/>
    <s v="Integrated Intermediate Care"/>
    <s v="Provide community integrated intermediate care services including step up"/>
    <x v="3"/>
    <s v="Care navigation and planning"/>
    <s v=""/>
    <x v="0"/>
    <s v=""/>
    <x v="0"/>
    <s v=""/>
    <s v=""/>
    <x v="1"/>
    <x v="5"/>
    <n v="151024"/>
    <x v="0"/>
  </r>
  <r>
    <x v="1"/>
    <x v="7"/>
    <x v="1"/>
    <n v="29"/>
    <x v="7"/>
    <n v="4"/>
    <s v="Integrated Intermediate Care"/>
    <s v="Provide community integrated intermediate care services including step up"/>
    <x v="3"/>
    <s v="Care navigation and planning"/>
    <s v=""/>
    <x v="0"/>
    <s v=""/>
    <x v="0"/>
    <s v=""/>
    <s v=""/>
    <x v="1"/>
    <x v="5"/>
    <n v="43960"/>
    <x v="0"/>
  </r>
  <r>
    <x v="1"/>
    <x v="7"/>
    <x v="1"/>
    <n v="30"/>
    <x v="7"/>
    <n v="4"/>
    <s v="Integrated Intermediate Care"/>
    <s v="Provide community integrated intermediate care services including step up"/>
    <x v="3"/>
    <s v="Care navigation and planning"/>
    <s v=""/>
    <x v="1"/>
    <s v=""/>
    <x v="2"/>
    <s v=""/>
    <s v=""/>
    <x v="3"/>
    <x v="5"/>
    <n v="31204"/>
    <x v="0"/>
  </r>
  <r>
    <x v="1"/>
    <x v="7"/>
    <x v="1"/>
    <n v="31"/>
    <x v="7"/>
    <n v="4"/>
    <s v="Integrated Intermediate Care"/>
    <s v="Provide community integrated intermediate care services including step up"/>
    <x v="6"/>
    <s v="Step up"/>
    <s v=""/>
    <x v="1"/>
    <s v=""/>
    <x v="0"/>
    <s v=""/>
    <s v=""/>
    <x v="1"/>
    <x v="5"/>
    <n v="51969"/>
    <x v="0"/>
  </r>
  <r>
    <x v="1"/>
    <x v="7"/>
    <x v="1"/>
    <n v="32"/>
    <x v="7"/>
    <n v="4"/>
    <s v="Integrated Intermediate Care"/>
    <s v="Provide community integrated intermediate care services including step up"/>
    <x v="5"/>
    <s v="Reablement service accepting community and discharge referrals"/>
    <s v=""/>
    <x v="1"/>
    <s v=""/>
    <x v="0"/>
    <s v=""/>
    <s v=""/>
    <x v="1"/>
    <x v="5"/>
    <n v="82000"/>
    <x v="1"/>
  </r>
  <r>
    <x v="1"/>
    <x v="7"/>
    <x v="1"/>
    <n v="33"/>
    <x v="7"/>
    <n v="4"/>
    <s v="Integrated Intermediate Care"/>
    <s v="Provide community integrated intermediate care services including step up"/>
    <x v="6"/>
    <s v="Step down (discharge to assess pathway-2)"/>
    <s v=""/>
    <x v="1"/>
    <s v=""/>
    <x v="2"/>
    <s v=""/>
    <s v=""/>
    <x v="3"/>
    <x v="5"/>
    <n v="244266"/>
    <x v="1"/>
  </r>
  <r>
    <x v="1"/>
    <x v="7"/>
    <x v="1"/>
    <n v="34"/>
    <x v="7"/>
    <n v="4"/>
    <s v="Integrated Intermediate Care"/>
    <s v="Provide community integrated intermediate care services including step up"/>
    <x v="6"/>
    <s v="Step down (discharge to assess pathway-2)"/>
    <s v=""/>
    <x v="1"/>
    <s v=""/>
    <x v="0"/>
    <s v=""/>
    <s v=""/>
    <x v="1"/>
    <x v="5"/>
    <n v="267760"/>
    <x v="1"/>
  </r>
  <r>
    <x v="1"/>
    <x v="7"/>
    <x v="1"/>
    <n v="35"/>
    <x v="7"/>
    <n v="4"/>
    <s v="Integrated Intermediate Care"/>
    <s v="Provide community integrated intermediate care services including step up"/>
    <x v="6"/>
    <s v="Step down (discharge to assess pathway-2)"/>
    <s v=""/>
    <x v="1"/>
    <s v=""/>
    <x v="2"/>
    <s v=""/>
    <s v=""/>
    <x v="3"/>
    <x v="5"/>
    <n v="528842"/>
    <x v="1"/>
  </r>
  <r>
    <x v="1"/>
    <x v="7"/>
    <x v="1"/>
    <n v="36"/>
    <x v="7"/>
    <n v="4"/>
    <s v="Integrated Intermediate Care"/>
    <s v="Provide community integrated intermediate care services including step up"/>
    <x v="6"/>
    <s v="Step down (discharge to assess pathway-2)"/>
    <s v=""/>
    <x v="1"/>
    <s v=""/>
    <x v="2"/>
    <s v=""/>
    <s v=""/>
    <x v="3"/>
    <x v="5"/>
    <n v="403585"/>
    <x v="1"/>
  </r>
  <r>
    <x v="1"/>
    <x v="7"/>
    <x v="1"/>
    <n v="37"/>
    <x v="7"/>
    <n v="4"/>
    <s v="Integrated Intermediate Care"/>
    <s v="Provide community integrated intermediate care services including step up"/>
    <x v="6"/>
    <s v="Step down (discharge to assess pathway-2)"/>
    <s v=""/>
    <x v="1"/>
    <s v=""/>
    <x v="0"/>
    <s v=""/>
    <s v=""/>
    <x v="1"/>
    <x v="5"/>
    <n v="201162"/>
    <x v="1"/>
  </r>
  <r>
    <x v="1"/>
    <x v="7"/>
    <x v="1"/>
    <n v="38"/>
    <x v="7"/>
    <n v="4"/>
    <s v="Integrated Intermediate Care"/>
    <s v="Provide community integrated intermediate care services including step up"/>
    <x v="6"/>
    <s v="Step down (discharge to assess pathway-2)"/>
    <s v=""/>
    <x v="1"/>
    <s v=""/>
    <x v="2"/>
    <s v=""/>
    <s v=""/>
    <x v="3"/>
    <x v="5"/>
    <n v="5000"/>
    <x v="1"/>
  </r>
  <r>
    <x v="1"/>
    <x v="7"/>
    <x v="1"/>
    <n v="39"/>
    <x v="7"/>
    <n v="4"/>
    <s v="Integrated Intermediate Care"/>
    <s v="Provide community integrated intermediate care services including step up"/>
    <x v="6"/>
    <s v="Step down (discharge to assess pathway-2)"/>
    <s v=""/>
    <x v="1"/>
    <s v=""/>
    <x v="2"/>
    <s v=""/>
    <s v=""/>
    <x v="3"/>
    <x v="5"/>
    <n v="54308"/>
    <x v="1"/>
  </r>
  <r>
    <x v="1"/>
    <x v="7"/>
    <x v="1"/>
    <n v="40"/>
    <x v="7"/>
    <n v="4"/>
    <s v="Integrated Intermediate Care"/>
    <s v="Provide community integrated intermediate care services including step up"/>
    <x v="6"/>
    <s v="Step down (discharge to assess pathway-2)"/>
    <s v=""/>
    <x v="1"/>
    <s v=""/>
    <x v="0"/>
    <s v=""/>
    <s v=""/>
    <x v="1"/>
    <x v="5"/>
    <n v="101434"/>
    <x v="1"/>
  </r>
  <r>
    <x v="1"/>
    <x v="7"/>
    <x v="1"/>
    <n v="41"/>
    <x v="7"/>
    <n v="5"/>
    <s v="Intensive Home Support - Reablement and Crisis Support Service"/>
    <s v="Community based service focusing on highest needs patients at risk of a hospital admission or requiring intensive support following a hospital admission"/>
    <x v="6"/>
    <s v="Rapid/Crisis Response"/>
    <s v=""/>
    <x v="0"/>
    <s v=""/>
    <x v="0"/>
    <s v=""/>
    <s v=""/>
    <x v="1"/>
    <x v="5"/>
    <n v="49919"/>
    <x v="0"/>
  </r>
  <r>
    <x v="1"/>
    <x v="7"/>
    <x v="1"/>
    <n v="42"/>
    <x v="7"/>
    <n v="5"/>
    <s v="Intensive Home Support - Reablement and Crisis Support Service"/>
    <s v="Community based service focusing on highest needs patients at risk of a hospital admission or requiring intensive support following a hospital admission"/>
    <x v="5"/>
    <s v="Reablement service accepting community and discharge referrals"/>
    <s v=""/>
    <x v="0"/>
    <s v=""/>
    <x v="0"/>
    <s v=""/>
    <s v=""/>
    <x v="1"/>
    <x v="5"/>
    <n v="499406"/>
    <x v="0"/>
  </r>
  <r>
    <x v="1"/>
    <x v="7"/>
    <x v="1"/>
    <n v="43"/>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5"/>
    <n v="310861"/>
    <x v="0"/>
  </r>
  <r>
    <x v="1"/>
    <x v="7"/>
    <x v="1"/>
    <n v="44"/>
    <x v="7"/>
    <n v="5"/>
    <s v="Intensive Home Support - Reablement and Crisis Support Service"/>
    <s v="Community based service focusing on highest needs patients at risk of a hospital admission or requiring intensive support following a hospital admission"/>
    <x v="5"/>
    <s v="Reablement service accepting community and discharge referrals"/>
    <s v=""/>
    <x v="1"/>
    <s v=""/>
    <x v="0"/>
    <s v=""/>
    <s v=""/>
    <x v="1"/>
    <x v="5"/>
    <n v="164371"/>
    <x v="0"/>
  </r>
  <r>
    <x v="1"/>
    <x v="7"/>
    <x v="1"/>
    <n v="45"/>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5"/>
    <n v="876425"/>
    <x v="0"/>
  </r>
  <r>
    <x v="1"/>
    <x v="7"/>
    <x v="1"/>
    <n v="46"/>
    <x v="7"/>
    <n v="5"/>
    <s v="Intensive Home Support - Walking Frame"/>
    <s v="Community based service focusing on highest needs patients at risk of a hospital admission or requiring intensive support following a hospital admission"/>
    <x v="1"/>
    <s v="Community based equipment"/>
    <s v=""/>
    <x v="1"/>
    <s v=""/>
    <x v="2"/>
    <s v=""/>
    <s v=""/>
    <x v="2"/>
    <x v="5"/>
    <n v="25857"/>
    <x v="0"/>
  </r>
  <r>
    <x v="1"/>
    <x v="7"/>
    <x v="1"/>
    <n v="47"/>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5"/>
    <n v="82742"/>
    <x v="0"/>
  </r>
  <r>
    <x v="1"/>
    <x v="7"/>
    <x v="1"/>
    <n v="48"/>
    <x v="7"/>
    <n v="5"/>
    <s v="Intensive Home Support - Rehabilitation / Community Services"/>
    <s v="Community based service focusing on highest needs patients at risk of a hospital admission or requiring intensive support following a hospital admission"/>
    <x v="11"/>
    <s v="Multidisciplinary teams that are supporting independence, such as anticipatory care"/>
    <s v=""/>
    <x v="1"/>
    <s v=""/>
    <x v="2"/>
    <s v=""/>
    <s v=""/>
    <x v="3"/>
    <x v="5"/>
    <n v="1364843"/>
    <x v="0"/>
  </r>
  <r>
    <x v="1"/>
    <x v="7"/>
    <x v="1"/>
    <n v="49"/>
    <x v="7"/>
    <n v="5"/>
    <s v="Intensive Home Support - (Demographic Growth)"/>
    <s v="Community based service focusing on highest needs patients at risk of a hospital admission or requiring intensive support following a hospital admission"/>
    <x v="11"/>
    <s v="Multidisciplinary teams that are supporting independence, such as anticipatory care"/>
    <s v=""/>
    <x v="1"/>
    <s v=""/>
    <x v="2"/>
    <s v=""/>
    <s v=""/>
    <x v="3"/>
    <x v="5"/>
    <n v="126402"/>
    <x v="0"/>
  </r>
  <r>
    <x v="1"/>
    <x v="7"/>
    <x v="1"/>
    <n v="50"/>
    <x v="7"/>
    <n v="5"/>
    <s v="Intensive Home Support Services"/>
    <s v="Community based service focusing on highest needs patients at risk of a hospital admission or requiring intensive support following a hospital admission"/>
    <x v="15"/>
    <s v="Physical health/wellbeing"/>
    <s v=""/>
    <x v="1"/>
    <s v=""/>
    <x v="2"/>
    <s v=""/>
    <s v=""/>
    <x v="3"/>
    <x v="5"/>
    <n v="2008177"/>
    <x v="0"/>
  </r>
  <r>
    <x v="1"/>
    <x v="7"/>
    <x v="1"/>
    <n v="51"/>
    <x v="7"/>
    <n v="5"/>
    <s v="Intensive Home Support Services (Staffing)"/>
    <s v="Community based service focusing on highest needs patients at risk of a hospital admission or requiring intensive support following a hospital admission"/>
    <x v="15"/>
    <s v="Physical health/wellbeing"/>
    <s v=""/>
    <x v="1"/>
    <s v=""/>
    <x v="2"/>
    <s v=""/>
    <s v=""/>
    <x v="3"/>
    <x v="5"/>
    <n v="116000"/>
    <x v="0"/>
  </r>
  <r>
    <x v="1"/>
    <x v="7"/>
    <x v="1"/>
    <n v="52"/>
    <x v="7"/>
    <n v="5"/>
    <s v="Capacity Building in VCFS"/>
    <s v="Community based service focusing on highest needs patients at risk of a hospital admission or requiring intensive support following a hospital admission"/>
    <x v="12"/>
    <s v=""/>
    <s v="Voluntary Sector"/>
    <x v="6"/>
    <s v="Voluntary Sector"/>
    <x v="2"/>
    <s v=""/>
    <s v=""/>
    <x v="0"/>
    <x v="5"/>
    <n v="29778"/>
    <x v="0"/>
  </r>
  <r>
    <x v="1"/>
    <x v="7"/>
    <x v="1"/>
    <n v="53"/>
    <x v="7"/>
    <n v="5"/>
    <s v="Continence Products"/>
    <s v="Community based service - client referrals determined by need"/>
    <x v="11"/>
    <s v="Multidisciplinary teams that are supporting independence, such as anticipatory care"/>
    <s v=""/>
    <x v="1"/>
    <s v=""/>
    <x v="2"/>
    <s v=""/>
    <s v=""/>
    <x v="3"/>
    <x v="5"/>
    <n v="370865"/>
    <x v="0"/>
  </r>
  <r>
    <x v="1"/>
    <x v="7"/>
    <x v="1"/>
    <n v="54"/>
    <x v="7"/>
    <n v="5"/>
    <s v="Take Home and Settle"/>
    <s v="Community based service focusing on highest needs patients at risk of a hospital admission or requiring intensive support following a hospital admission"/>
    <x v="0"/>
    <s v="Other"/>
    <s v="Voluntary Sector"/>
    <x v="0"/>
    <s v=""/>
    <x v="0"/>
    <s v=""/>
    <s v=""/>
    <x v="0"/>
    <x v="5"/>
    <n v="51500"/>
    <x v="0"/>
  </r>
  <r>
    <x v="1"/>
    <x v="7"/>
    <x v="1"/>
    <n v="55"/>
    <x v="7"/>
    <n v="6"/>
    <s v="Directory Of Services - Coordination Hub  (Pennine Lancs Big Idea)"/>
    <s v="Directory Of Services - Coordination Hub"/>
    <x v="12"/>
    <s v=""/>
    <s v="Pennine Lancs Integration"/>
    <x v="1"/>
    <s v=""/>
    <x v="2"/>
    <s v=""/>
    <s v=""/>
    <x v="2"/>
    <x v="5"/>
    <n v="91873.44"/>
    <x v="0"/>
  </r>
  <r>
    <x v="1"/>
    <x v="7"/>
    <x v="1"/>
    <n v="56"/>
    <x v="7"/>
    <n v="7"/>
    <s v="DFG Capital"/>
    <s v="DFG Adaptations"/>
    <x v="14"/>
    <s v="Adaptations, including statutory DFG grants"/>
    <s v=""/>
    <x v="0"/>
    <s v=""/>
    <x v="0"/>
    <s v=""/>
    <s v=""/>
    <x v="1"/>
    <x v="2"/>
    <n v="2129743"/>
    <x v="0"/>
  </r>
  <r>
    <x v="1"/>
    <x v="7"/>
    <x v="1"/>
    <n v="57"/>
    <x v="7"/>
    <n v="8"/>
    <s v="Programme Support - _x000a_Programme Office"/>
    <s v="Programme Office Support"/>
    <x v="3"/>
    <s v="Other"/>
    <s v="Programme Office Support"/>
    <x v="6"/>
    <s v="Programme Office Support"/>
    <x v="2"/>
    <s v=""/>
    <s v=""/>
    <x v="4"/>
    <x v="5"/>
    <n v="75688"/>
    <x v="0"/>
  </r>
  <r>
    <x v="1"/>
    <x v="7"/>
    <x v="1"/>
    <n v="58"/>
    <x v="7"/>
    <n v="8"/>
    <s v="Programme Support - _x000a_Programme Office"/>
    <s v="Programme Office Support"/>
    <x v="3"/>
    <s v="Other"/>
    <s v="Programme Office Support"/>
    <x v="6"/>
    <s v="Programme Office Support"/>
    <x v="2"/>
    <s v=""/>
    <s v=""/>
    <x v="4"/>
    <x v="5"/>
    <n v="25462"/>
    <x v="0"/>
  </r>
  <r>
    <x v="1"/>
    <x v="7"/>
    <x v="1"/>
    <n v="59"/>
    <x v="7"/>
    <n v="8"/>
    <s v="Programme Support - _x000a_Programme Office"/>
    <s v="Programme Office Support"/>
    <x v="3"/>
    <s v="Other"/>
    <s v="Programme Office Support"/>
    <x v="6"/>
    <s v="Programme Office Support"/>
    <x v="2"/>
    <s v=""/>
    <s v=""/>
    <x v="4"/>
    <x v="5"/>
    <n v="1619"/>
    <x v="0"/>
  </r>
  <r>
    <x v="1"/>
    <x v="7"/>
    <x v="1"/>
    <n v="60"/>
    <x v="7"/>
    <n v="8"/>
    <s v="Programme Support - _x000a_Programme Office"/>
    <s v="Programme Office Support"/>
    <x v="3"/>
    <s v="Other"/>
    <s v="Programme Office Support"/>
    <x v="6"/>
    <s v="Programme Office Support"/>
    <x v="2"/>
    <s v=""/>
    <s v=""/>
    <x v="4"/>
    <x v="5"/>
    <n v="7000"/>
    <x v="0"/>
  </r>
  <r>
    <x v="1"/>
    <x v="7"/>
    <x v="1"/>
    <n v="61"/>
    <x v="7"/>
    <n v="9"/>
    <s v="Demographic Growth / Demand pressures"/>
    <s v="Personalised healthcare at home"/>
    <x v="15"/>
    <s v="Physical health/wellbeing"/>
    <s v=""/>
    <x v="0"/>
    <s v=""/>
    <x v="0"/>
    <s v=""/>
    <s v=""/>
    <x v="2"/>
    <x v="5"/>
    <n v="539701"/>
    <x v="0"/>
  </r>
  <r>
    <x v="1"/>
    <x v="7"/>
    <x v="1"/>
    <n v="62"/>
    <x v="7"/>
    <n v="10"/>
    <s v="Contingency / Still to be Allocated"/>
    <s v="Resources to be allocated"/>
    <x v="12"/>
    <s v=""/>
    <s v="still to be confirmed"/>
    <x v="6"/>
    <s v="Demand Management"/>
    <x v="1"/>
    <s v="0.5"/>
    <s v="0.5"/>
    <x v="4"/>
    <x v="5"/>
    <n v="593513"/>
    <x v="0"/>
  </r>
  <r>
    <x v="1"/>
    <x v="7"/>
    <x v="1"/>
    <n v="63"/>
    <x v="7"/>
    <n v="11"/>
    <s v="Meeting Adult Social Care Pressures and Demands"/>
    <s v="Meeting social care demand pressures"/>
    <x v="16"/>
    <s v="Other"/>
    <s v="Meeting social care demand pressures"/>
    <x v="0"/>
    <s v=""/>
    <x v="0"/>
    <s v=""/>
    <s v=""/>
    <x v="2"/>
    <x v="3"/>
    <n v="4808093"/>
    <x v="0"/>
  </r>
  <r>
    <x v="1"/>
    <x v="7"/>
    <x v="1"/>
    <n v="64"/>
    <x v="7"/>
    <n v="11"/>
    <s v="Stabilisation of the social care market"/>
    <s v="Stabilisation of the Social Care market"/>
    <x v="16"/>
    <s v="Other"/>
    <s v="Stabilisation of the Social Care market"/>
    <x v="0"/>
    <s v=""/>
    <x v="0"/>
    <s v=""/>
    <s v=""/>
    <x v="2"/>
    <x v="3"/>
    <n v="1815800"/>
    <x v="0"/>
  </r>
  <r>
    <x v="1"/>
    <x v="7"/>
    <x v="1"/>
    <n v="65"/>
    <x v="7"/>
    <n v="11"/>
    <s v="Reducing Pressures in the NHS"/>
    <s v="Reducing pressures in the NHS"/>
    <x v="5"/>
    <s v="Reablement to support discharge -step down (Discharge to Assess pathway 1)"/>
    <s v="Home First Service"/>
    <x v="0"/>
    <s v=""/>
    <x v="0"/>
    <s v=""/>
    <s v=""/>
    <x v="1"/>
    <x v="3"/>
    <n v="715286"/>
    <x v="0"/>
  </r>
  <r>
    <x v="1"/>
    <x v="7"/>
    <x v="1"/>
    <n v="66"/>
    <x v="7"/>
    <n v="11"/>
    <s v="Winter Pressures "/>
    <s v="Winter Pressures "/>
    <x v="5"/>
    <s v="Other"/>
    <s v="Reducing pressures in the NHS"/>
    <x v="0"/>
    <s v=""/>
    <x v="0"/>
    <s v=""/>
    <s v=""/>
    <x v="1"/>
    <x v="3"/>
    <n v="764416"/>
    <x v="0"/>
  </r>
  <r>
    <x v="1"/>
    <x v="8"/>
    <x v="1"/>
    <n v="1"/>
    <x v="8"/>
    <n v="1"/>
    <s v="Disabled Facilities Grant - Capital"/>
    <s v="Adaptations to enable independent living"/>
    <x v="14"/>
    <s v="Adaptations, including statutory DFG grants"/>
    <s v=""/>
    <x v="0"/>
    <s v=""/>
    <x v="0"/>
    <s v=""/>
    <s v=""/>
    <x v="1"/>
    <x v="2"/>
    <n v="2614944"/>
    <x v="0"/>
  </r>
  <r>
    <x v="1"/>
    <x v="8"/>
    <x v="1"/>
    <n v="2"/>
    <x v="8"/>
    <n v="2"/>
    <s v="Phoenix Centre"/>
    <s v="Mental Health Crisis Centre"/>
    <x v="0"/>
    <s v="Other"/>
    <s v="To avoid hospital admission"/>
    <x v="0"/>
    <s v=""/>
    <x v="0"/>
    <s v=""/>
    <s v=""/>
    <x v="1"/>
    <x v="5"/>
    <n v="518500"/>
    <x v="0"/>
  </r>
  <r>
    <x v="1"/>
    <x v="8"/>
    <x v="1"/>
    <n v="3"/>
    <x v="8"/>
    <n v="3"/>
    <s v="ARC - Incl Social Workers"/>
    <s v="Residential Reablement Service"/>
    <x v="6"/>
    <s v="Step down (discharge to assess pathway-2)"/>
    <s v=""/>
    <x v="0"/>
    <s v=""/>
    <x v="0"/>
    <s v=""/>
    <s v=""/>
    <x v="1"/>
    <x v="5"/>
    <n v="1844076"/>
    <x v="0"/>
  </r>
  <r>
    <x v="1"/>
    <x v="8"/>
    <x v="1"/>
    <n v="4"/>
    <x v="8"/>
    <n v="4"/>
    <s v="Internal Homecare "/>
    <s v="Domiciliary care to support admission avoidance and support early discharge"/>
    <x v="8"/>
    <s v="Domiciliary care packages"/>
    <s v=""/>
    <x v="0"/>
    <s v=""/>
    <x v="0"/>
    <s v=""/>
    <s v=""/>
    <x v="1"/>
    <x v="5"/>
    <n v="1810185"/>
    <x v="0"/>
  </r>
  <r>
    <x v="1"/>
    <x v="8"/>
    <x v="1"/>
    <n v="5"/>
    <x v="8"/>
    <n v="4"/>
    <s v="Internal Homecare "/>
    <s v="Domiciliary care to support admission avoidance and support early discharge"/>
    <x v="8"/>
    <s v="Domiciliary care to support hospital discharge (Discharge to Assess pathway 1)"/>
    <s v=""/>
    <x v="0"/>
    <s v=""/>
    <x v="0"/>
    <s v=""/>
    <s v=""/>
    <x v="1"/>
    <x v="3"/>
    <n v="1188261"/>
    <x v="0"/>
  </r>
  <r>
    <x v="1"/>
    <x v="8"/>
    <x v="1"/>
    <n v="6"/>
    <x v="8"/>
    <n v="5"/>
    <s v="Vitaline"/>
    <s v="Assistive technology service, including falls response."/>
    <x v="1"/>
    <s v="Telecare"/>
    <s v=""/>
    <x v="0"/>
    <s v=""/>
    <x v="0"/>
    <s v=""/>
    <s v=""/>
    <x v="1"/>
    <x v="5"/>
    <n v="658790"/>
    <x v="0"/>
  </r>
  <r>
    <x v="1"/>
    <x v="8"/>
    <x v="1"/>
    <n v="7"/>
    <x v="8"/>
    <n v="5"/>
    <s v="Vitaline"/>
    <s v="Assistive technology service, including falls response."/>
    <x v="1"/>
    <s v="Telecare"/>
    <s v=""/>
    <x v="0"/>
    <s v=""/>
    <x v="0"/>
    <s v=""/>
    <s v=""/>
    <x v="1"/>
    <x v="4"/>
    <n v="512312"/>
    <x v="0"/>
  </r>
  <r>
    <x v="1"/>
    <x v="8"/>
    <x v="1"/>
    <n v="8"/>
    <x v="8"/>
    <n v="6"/>
    <s v="Keats"/>
    <s v="Day centre providing carer respite and support for people with advanced dementia."/>
    <x v="13"/>
    <s v="Respite services"/>
    <s v=""/>
    <x v="0"/>
    <s v=""/>
    <x v="0"/>
    <s v=""/>
    <s v=""/>
    <x v="1"/>
    <x v="5"/>
    <n v="241779"/>
    <x v="0"/>
  </r>
  <r>
    <x v="1"/>
    <x v="8"/>
    <x v="1"/>
    <n v="9"/>
    <x v="8"/>
    <n v="7"/>
    <s v="Extra Support Service"/>
    <s v="Short term interventions for LD cases in crisis to get back on track and avoid admission to specialist hospital."/>
    <x v="15"/>
    <s v="Mental health /wellbeing"/>
    <s v=""/>
    <x v="0"/>
    <s v=""/>
    <x v="0"/>
    <s v=""/>
    <s v=""/>
    <x v="1"/>
    <x v="5"/>
    <n v="2239351"/>
    <x v="0"/>
  </r>
  <r>
    <x v="1"/>
    <x v="8"/>
    <x v="1"/>
    <n v="10"/>
    <x v="8"/>
    <n v="8"/>
    <s v="Coopers Way"/>
    <s v="Residential respite service for adults with a learning disabilty"/>
    <x v="13"/>
    <s v="Respite services"/>
    <s v=""/>
    <x v="0"/>
    <s v=""/>
    <x v="0"/>
    <s v=""/>
    <s v=""/>
    <x v="1"/>
    <x v="5"/>
    <n v="603853"/>
    <x v="0"/>
  </r>
  <r>
    <x v="1"/>
    <x v="8"/>
    <x v="1"/>
    <n v="11"/>
    <x v="8"/>
    <n v="10"/>
    <s v="Primary MH Care"/>
    <s v="MH Social Care Team"/>
    <x v="3"/>
    <s v="Care navigation and planning"/>
    <s v=""/>
    <x v="0"/>
    <s v=""/>
    <x v="0"/>
    <s v=""/>
    <s v=""/>
    <x v="1"/>
    <x v="5"/>
    <n v="248932"/>
    <x v="0"/>
  </r>
  <r>
    <x v="1"/>
    <x v="8"/>
    <x v="1"/>
    <n v="12"/>
    <x v="8"/>
    <n v="11"/>
    <s v="Hospital Discharge Team"/>
    <s v="Intregrated hospital discharge team"/>
    <x v="9"/>
    <s v="Early Discharge Planning"/>
    <s v=""/>
    <x v="0"/>
    <s v=""/>
    <x v="0"/>
    <s v=""/>
    <s v=""/>
    <x v="1"/>
    <x v="5"/>
    <n v="649146"/>
    <x v="0"/>
  </r>
  <r>
    <x v="1"/>
    <x v="8"/>
    <x v="1"/>
    <n v="13"/>
    <x v="8"/>
    <n v="12"/>
    <s v="MH Day Services"/>
    <s v="Mental Health day support services"/>
    <x v="0"/>
    <s v="Other"/>
    <s v="Health and well-being"/>
    <x v="0"/>
    <s v=""/>
    <x v="0"/>
    <s v=""/>
    <s v=""/>
    <x v="1"/>
    <x v="5"/>
    <n v="280175"/>
    <x v="0"/>
  </r>
  <r>
    <x v="1"/>
    <x v="8"/>
    <x v="1"/>
    <n v="14"/>
    <x v="8"/>
    <n v="13"/>
    <s v="CHC Team"/>
    <s v="Continuing Health Care social care team."/>
    <x v="9"/>
    <s v="Home First/Discharge to Assess - process support/core costs"/>
    <s v=""/>
    <x v="4"/>
    <s v=""/>
    <x v="0"/>
    <s v=""/>
    <s v=""/>
    <x v="1"/>
    <x v="5"/>
    <n v="97118"/>
    <x v="0"/>
  </r>
  <r>
    <x v="1"/>
    <x v="8"/>
    <x v="1"/>
    <n v="15"/>
    <x v="8"/>
    <n v="14"/>
    <s v="Additional Social Workers - A&amp;E,HDT, neighbourhoods"/>
    <s v="Social care posts within A&amp;E, hospital discharge team, and neighbourhood teams."/>
    <x v="9"/>
    <s v="Flexible working patterns (including 7 day working)"/>
    <s v=""/>
    <x v="0"/>
    <s v=""/>
    <x v="0"/>
    <s v=""/>
    <s v=""/>
    <x v="1"/>
    <x v="3"/>
    <n v="746082"/>
    <x v="0"/>
  </r>
  <r>
    <x v="1"/>
    <x v="8"/>
    <x v="1"/>
    <n v="16"/>
    <x v="8"/>
    <n v="15"/>
    <s v="6 Additional Social Work Posts"/>
    <s v="Social care posts across Adult Social Care"/>
    <x v="3"/>
    <s v="Care navigation and planning"/>
    <s v=""/>
    <x v="0"/>
    <s v=""/>
    <x v="0"/>
    <s v=""/>
    <s v=""/>
    <x v="1"/>
    <x v="3"/>
    <n v="216642"/>
    <x v="0"/>
  </r>
  <r>
    <x v="1"/>
    <x v="8"/>
    <x v="1"/>
    <n v="17"/>
    <x v="8"/>
    <n v="16"/>
    <s v="Transitons"/>
    <s v="Dedicated transitions post to work across Childrens and Adults social care."/>
    <x v="7"/>
    <s v="Other"/>
    <s v="Transitions Specialist Worker"/>
    <x v="0"/>
    <s v=""/>
    <x v="0"/>
    <s v=""/>
    <s v=""/>
    <x v="1"/>
    <x v="5"/>
    <n v="38183"/>
    <x v="0"/>
  </r>
  <r>
    <x v="1"/>
    <x v="8"/>
    <x v="1"/>
    <n v="18"/>
    <x v="8"/>
    <n v="17"/>
    <s v="Autism"/>
    <s v="Dedicated autism posts to work alongside LD team"/>
    <x v="7"/>
    <s v="Other"/>
    <s v="Autism Specialist Worker"/>
    <x v="0"/>
    <s v=""/>
    <x v="0"/>
    <s v=""/>
    <s v=""/>
    <x v="1"/>
    <x v="5"/>
    <n v="308433"/>
    <x v="0"/>
  </r>
  <r>
    <x v="1"/>
    <x v="8"/>
    <x v="1"/>
    <n v="19"/>
    <x v="8"/>
    <n v="18"/>
    <s v="Homefirst Pilot"/>
    <s v="Multi disciplinary team to implement home first discharge approach"/>
    <x v="9"/>
    <s v="Home First/Discharge to Assess - process support/core costs"/>
    <s v=""/>
    <x v="0"/>
    <s v=""/>
    <x v="0"/>
    <s v=""/>
    <s v=""/>
    <x v="1"/>
    <x v="5"/>
    <n v="69975"/>
    <x v="0"/>
  </r>
  <r>
    <x v="1"/>
    <x v="8"/>
    <x v="1"/>
    <n v="20"/>
    <x v="8"/>
    <n v="21"/>
    <s v="Quality Assurance Team"/>
    <s v="QA team to monitor provider standards "/>
    <x v="10"/>
    <s v="Joint commissioning infrastructure"/>
    <s v=""/>
    <x v="0"/>
    <s v=""/>
    <x v="0"/>
    <s v=""/>
    <s v=""/>
    <x v="1"/>
    <x v="5"/>
    <n v="377296"/>
    <x v="0"/>
  </r>
  <r>
    <x v="1"/>
    <x v="8"/>
    <x v="1"/>
    <n v="21"/>
    <x v="8"/>
    <n v="23"/>
    <s v="Adults Equipment"/>
    <s v="Community equipment service to enable independent living"/>
    <x v="1"/>
    <s v="Community based equipment"/>
    <s v=""/>
    <x v="0"/>
    <s v=""/>
    <x v="0"/>
    <s v=""/>
    <s v=""/>
    <x v="1"/>
    <x v="6"/>
    <n v="1127520"/>
    <x v="0"/>
  </r>
  <r>
    <x v="1"/>
    <x v="8"/>
    <x v="1"/>
    <n v="22"/>
    <x v="8"/>
    <n v="24"/>
    <s v="Care &amp; Repair Contract - BCH"/>
    <s v="Handyman and repair service"/>
    <x v="2"/>
    <s v=""/>
    <s v=""/>
    <x v="0"/>
    <s v=""/>
    <x v="0"/>
    <s v=""/>
    <s v=""/>
    <x v="1"/>
    <x v="5"/>
    <n v="166254"/>
    <x v="0"/>
  </r>
  <r>
    <x v="1"/>
    <x v="8"/>
    <x v="1"/>
    <n v="23"/>
    <x v="8"/>
    <n v="25"/>
    <s v="Spending Review Original iBCF"/>
    <s v="Uplift in provider rates"/>
    <x v="10"/>
    <s v="Joint commissioning infrastructure"/>
    <s v=""/>
    <x v="0"/>
    <s v=""/>
    <x v="0"/>
    <s v=""/>
    <s v=""/>
    <x v="1"/>
    <x v="3"/>
    <n v="8371989"/>
    <x v="0"/>
  </r>
  <r>
    <x v="1"/>
    <x v="8"/>
    <x v="1"/>
    <n v="24"/>
    <x v="8"/>
    <n v="27"/>
    <s v="Children's Equipment"/>
    <s v="Community contract allocation"/>
    <x v="1"/>
    <s v="Community based equipment"/>
    <s v=""/>
    <x v="6"/>
    <s v="Children's Services"/>
    <x v="0"/>
    <s v=""/>
    <s v=""/>
    <x v="1"/>
    <x v="6"/>
    <n v="151900"/>
    <x v="0"/>
  </r>
  <r>
    <x v="1"/>
    <x v="8"/>
    <x v="1"/>
    <n v="25"/>
    <x v="8"/>
    <n v="28"/>
    <s v="Hub Manager"/>
    <s v="Community contract allocation"/>
    <x v="12"/>
    <s v=""/>
    <s v="Childrens Services"/>
    <x v="6"/>
    <s v="Children's Services"/>
    <x v="0"/>
    <s v=""/>
    <s v=""/>
    <x v="1"/>
    <x v="6"/>
    <n v="56998"/>
    <x v="0"/>
  </r>
  <r>
    <x v="1"/>
    <x v="8"/>
    <x v="1"/>
    <n v="26"/>
    <x v="8"/>
    <n v="29"/>
    <s v="Speech &amp; language"/>
    <s v="Community contract allocation"/>
    <x v="12"/>
    <s v=""/>
    <s v="Childrens Services"/>
    <x v="6"/>
    <s v="Children's Services"/>
    <x v="0"/>
    <s v=""/>
    <s v=""/>
    <x v="1"/>
    <x v="6"/>
    <n v="45598"/>
    <x v="0"/>
  </r>
  <r>
    <x v="1"/>
    <x v="8"/>
    <x v="1"/>
    <n v="27"/>
    <x v="8"/>
    <n v="30"/>
    <s v="YOT"/>
    <s v="Community contract allocation"/>
    <x v="12"/>
    <s v=""/>
    <s v="Childrens Services"/>
    <x v="6"/>
    <s v="Children's Services"/>
    <x v="0"/>
    <s v=""/>
    <s v=""/>
    <x v="1"/>
    <x v="6"/>
    <n v="15442"/>
    <x v="0"/>
  </r>
  <r>
    <x v="1"/>
    <x v="8"/>
    <x v="1"/>
    <n v="28"/>
    <x v="8"/>
    <n v="31"/>
    <s v="Care Co-ordinator Manager"/>
    <s v="Community contract allocation"/>
    <x v="12"/>
    <s v=""/>
    <s v="Childrens Services"/>
    <x v="6"/>
    <s v="Children's Services"/>
    <x v="0"/>
    <s v=""/>
    <s v=""/>
    <x v="1"/>
    <x v="6"/>
    <n v="6218"/>
    <x v="0"/>
  </r>
  <r>
    <x v="1"/>
    <x v="8"/>
    <x v="1"/>
    <n v="29"/>
    <x v="8"/>
    <n v="32"/>
    <s v="Enhanced Primary Care and Care Homes"/>
    <s v="Development of neighbourhood care team and care home model in line with national guidance"/>
    <x v="9"/>
    <s v="Improved discharge to Care Homes"/>
    <s v=""/>
    <x v="1"/>
    <s v=""/>
    <x v="2"/>
    <s v=""/>
    <s v=""/>
    <x v="3"/>
    <x v="5"/>
    <n v="714448"/>
    <x v="0"/>
  </r>
  <r>
    <x v="1"/>
    <x v="8"/>
    <x v="1"/>
    <n v="30"/>
    <x v="8"/>
    <n v="33"/>
    <s v="Out of Hospital IV therapy service"/>
    <s v="Community IV therapy service for walk in, housebound and care homes patients to avoid unncessary admissions"/>
    <x v="0"/>
    <s v="Social Prescribing"/>
    <s v=""/>
    <x v="1"/>
    <s v=""/>
    <x v="2"/>
    <s v=""/>
    <s v=""/>
    <x v="3"/>
    <x v="5"/>
    <n v="272739"/>
    <x v="0"/>
  </r>
  <r>
    <x v="1"/>
    <x v="8"/>
    <x v="1"/>
    <n v="31"/>
    <x v="8"/>
    <n v="34"/>
    <s v="Frequent Callers"/>
    <s v="Targeted support for patients who access primary care regularly"/>
    <x v="11"/>
    <s v="Integrated neighbourhood services"/>
    <s v=""/>
    <x v="1"/>
    <s v=""/>
    <x v="2"/>
    <s v=""/>
    <s v=""/>
    <x v="3"/>
    <x v="5"/>
    <n v="74008"/>
    <x v="0"/>
  </r>
  <r>
    <x v="1"/>
    <x v="8"/>
    <x v="1"/>
    <n v="32"/>
    <x v="8"/>
    <n v="35"/>
    <s v="Intermediate Care model"/>
    <s v="Step up / step down provision for intermediate care with clinically enhanced beds"/>
    <x v="6"/>
    <s v="Step down (discharge to assess pathway-2)"/>
    <s v=""/>
    <x v="1"/>
    <s v=""/>
    <x v="2"/>
    <s v=""/>
    <s v=""/>
    <x v="3"/>
    <x v="5"/>
    <n v="1100869"/>
    <x v="0"/>
  </r>
  <r>
    <x v="1"/>
    <x v="8"/>
    <x v="1"/>
    <n v="33"/>
    <x v="8"/>
    <n v="36"/>
    <s v="Carers support workers/grants"/>
    <s v="Targeted support for patients who access primary care regularly"/>
    <x v="13"/>
    <s v="Other"/>
    <s v="Carer Advice and Support"/>
    <x v="1"/>
    <s v=""/>
    <x v="2"/>
    <s v=""/>
    <s v=""/>
    <x v="3"/>
    <x v="6"/>
    <n v="157700"/>
    <x v="0"/>
  </r>
  <r>
    <x v="1"/>
    <x v="8"/>
    <x v="1"/>
    <n v="34"/>
    <x v="8"/>
    <n v="37"/>
    <s v="Rapid Response "/>
    <s v="Step up / step down provision for intermediate care with clinically enhanced beds"/>
    <x v="6"/>
    <s v="Rapid/Crisis Response"/>
    <s v=""/>
    <x v="1"/>
    <s v=""/>
    <x v="2"/>
    <s v=""/>
    <s v=""/>
    <x v="3"/>
    <x v="5"/>
    <n v="500935"/>
    <x v="0"/>
  </r>
  <r>
    <x v="1"/>
    <x v="8"/>
    <x v="1"/>
    <n v="35"/>
    <x v="8"/>
    <n v="38"/>
    <s v="HD Team "/>
    <s v="Multi-disciplinary team covering all wards in acute settings to enable discharge planning."/>
    <x v="9"/>
    <s v="Early Discharge Planning"/>
    <s v=""/>
    <x v="1"/>
    <s v=""/>
    <x v="2"/>
    <s v=""/>
    <s v=""/>
    <x v="3"/>
    <x v="5"/>
    <n v="140804"/>
    <x v="0"/>
  </r>
  <r>
    <x v="1"/>
    <x v="8"/>
    <x v="1"/>
    <n v="36"/>
    <x v="8"/>
    <n v="39"/>
    <s v="Hospital Aftercare service (existing)"/>
    <s v="Voluntary sector service providing aftercare on discharge from acute settings."/>
    <x v="9"/>
    <s v="Engagement and Choice"/>
    <s v=""/>
    <x v="6"/>
    <s v="Red Cross"/>
    <x v="2"/>
    <s v=""/>
    <s v=""/>
    <x v="0"/>
    <x v="6"/>
    <n v="94112"/>
    <x v="0"/>
  </r>
  <r>
    <x v="1"/>
    <x v="8"/>
    <x v="1"/>
    <n v="37"/>
    <x v="8"/>
    <n v="40"/>
    <s v="Extensive Care Service"/>
    <s v="Community frailty service providing different levels of support for walk in, housebound and care home patients.  "/>
    <x v="11"/>
    <s v="Integrated neighbourhood services"/>
    <s v=""/>
    <x v="1"/>
    <s v=""/>
    <x v="2"/>
    <s v=""/>
    <s v=""/>
    <x v="3"/>
    <x v="5"/>
    <n v="1268712"/>
    <x v="0"/>
  </r>
  <r>
    <x v="1"/>
    <x v="8"/>
    <x v="1"/>
    <n v="38"/>
    <x v="8"/>
    <n v="41"/>
    <s v="GP Plus NEL scheme"/>
    <s v="GP utilisation of care coordination to avoid non-elective admissions"/>
    <x v="11"/>
    <s v="Integrated neighbourhood services"/>
    <s v=""/>
    <x v="2"/>
    <s v=""/>
    <x v="2"/>
    <s v=""/>
    <s v=""/>
    <x v="4"/>
    <x v="6"/>
    <n v="2249384"/>
    <x v="0"/>
  </r>
  <r>
    <x v="1"/>
    <x v="8"/>
    <x v="1"/>
    <n v="39"/>
    <x v="8"/>
    <n v="42"/>
    <s v="Enhanced Support Discharge"/>
    <s v="Community service providing nursing and therapy to support patient transfers from hospital to home"/>
    <x v="9"/>
    <s v="Flexible working patterns (including 7 day working)"/>
    <s v=""/>
    <x v="1"/>
    <s v=""/>
    <x v="2"/>
    <s v=""/>
    <s v=""/>
    <x v="3"/>
    <x v="5"/>
    <n v="366630"/>
    <x v="0"/>
  </r>
  <r>
    <x v="1"/>
    <x v="8"/>
    <x v="1"/>
    <n v="40"/>
    <x v="8"/>
    <n v="43"/>
    <s v="Speech &amp; Language Therapy - BTH"/>
    <s v="Community service providing speech and language provision"/>
    <x v="12"/>
    <s v=""/>
    <s v="Childrens Services"/>
    <x v="5"/>
    <s v=""/>
    <x v="2"/>
    <s v=""/>
    <s v=""/>
    <x v="6"/>
    <x v="5"/>
    <n v="485019"/>
    <x v="0"/>
  </r>
  <r>
    <x v="1"/>
    <x v="8"/>
    <x v="1"/>
    <n v="41"/>
    <x v="8"/>
    <n v="44"/>
    <s v="Richmond Fellowship"/>
    <s v="Community support and housing to support mental health patients"/>
    <x v="3"/>
    <s v="Care navigation and planning"/>
    <s v=""/>
    <x v="6"/>
    <s v="Richmond Fellowship"/>
    <x v="2"/>
    <s v=""/>
    <s v=""/>
    <x v="2"/>
    <x v="5"/>
    <n v="160352"/>
    <x v="0"/>
  </r>
  <r>
    <x v="1"/>
    <x v="8"/>
    <x v="1"/>
    <n v="42"/>
    <x v="8"/>
    <n v="45"/>
    <s v="Community End of Life Team"/>
    <s v="Community team overseeing the development of EPaCCS and national EolC tools along with GSF for care homes"/>
    <x v="11"/>
    <s v="Integrated neighbourhood services"/>
    <s v=""/>
    <x v="1"/>
    <s v=""/>
    <x v="2"/>
    <s v=""/>
    <s v=""/>
    <x v="3"/>
    <x v="6"/>
    <n v="112070"/>
    <x v="0"/>
  </r>
  <r>
    <x v="1"/>
    <x v="8"/>
    <x v="1"/>
    <n v="43"/>
    <x v="8"/>
    <n v="46"/>
    <s v="Adult Beds"/>
    <s v="Community service responsible for providing beds for housebound patients"/>
    <x v="9"/>
    <s v="Home First/Discharge to Assess - process support/core costs"/>
    <s v=""/>
    <x v="5"/>
    <s v=""/>
    <x v="2"/>
    <s v=""/>
    <s v=""/>
    <x v="6"/>
    <x v="6"/>
    <n v="413371"/>
    <x v="0"/>
  </r>
  <r>
    <x v="1"/>
    <x v="8"/>
    <x v="1"/>
    <n v="44"/>
    <x v="8"/>
    <n v="47"/>
    <s v="Community Stroke and Neuro"/>
    <s v="Service providing support for stroke and neuro patients discharged from hospital to home."/>
    <x v="11"/>
    <s v="Integrated neighbourhood services"/>
    <s v=""/>
    <x v="1"/>
    <s v=""/>
    <x v="2"/>
    <s v=""/>
    <s v=""/>
    <x v="3"/>
    <x v="5"/>
    <n v="87753"/>
    <x v="0"/>
  </r>
  <r>
    <x v="1"/>
    <x v="8"/>
    <x v="1"/>
    <n v="45"/>
    <x v="8"/>
    <n v="49"/>
    <s v="50% Quality Assurance Manager"/>
    <s v="Health contribution to management of quality assurance team."/>
    <x v="10"/>
    <s v="Joint commissioning infrastructure"/>
    <s v=""/>
    <x v="0"/>
    <s v=""/>
    <x v="2"/>
    <s v=""/>
    <s v=""/>
    <x v="1"/>
    <x v="6"/>
    <n v="25000"/>
    <x v="0"/>
  </r>
  <r>
    <x v="1"/>
    <x v="8"/>
    <x v="1"/>
    <n v="46"/>
    <x v="8"/>
    <n v="50"/>
    <s v="CCG Contribution to Safeguarding Adults Board"/>
    <s v="Contribution towards multi-agency Safeguarding Adults board"/>
    <x v="10"/>
    <s v="New governance arrangements"/>
    <s v=""/>
    <x v="0"/>
    <s v=""/>
    <x v="2"/>
    <s v=""/>
    <s v=""/>
    <x v="1"/>
    <x v="6"/>
    <n v="40985"/>
    <x v="0"/>
  </r>
  <r>
    <x v="1"/>
    <x v="8"/>
    <x v="1"/>
    <n v="47"/>
    <x v="8"/>
    <n v="51"/>
    <s v="Additional Homecare Hours"/>
    <s v="Domiciliary care to support admission avoidance and support"/>
    <x v="8"/>
    <s v="Domiciliary care packages"/>
    <s v=""/>
    <x v="0"/>
    <s v=""/>
    <x v="0"/>
    <s v=""/>
    <s v=""/>
    <x v="1"/>
    <x v="5"/>
    <n v="468730"/>
    <x v="0"/>
  </r>
  <r>
    <x v="1"/>
    <x v="8"/>
    <x v="1"/>
    <n v="48"/>
    <x v="8"/>
    <n v="52"/>
    <s v="Health Inequalities"/>
    <s v="Integrated models of care"/>
    <x v="10"/>
    <s v="Integrated models of provision"/>
    <s v=""/>
    <x v="1"/>
    <s v=""/>
    <x v="2"/>
    <s v=""/>
    <s v=""/>
    <x v="4"/>
    <x v="6"/>
    <n v="3900000"/>
    <x v="0"/>
  </r>
  <r>
    <x v="1"/>
    <x v="8"/>
    <x v="1"/>
    <n v="49"/>
    <x v="8"/>
    <n v="48"/>
    <s v="Rapid Response "/>
    <s v="Multi disciplinary team to respond to crisis and avoid admission.  Also in-reach to acute to assist with discharge."/>
    <x v="9"/>
    <s v="Flexible working patterns (including 7 day working)"/>
    <s v=""/>
    <x v="0"/>
    <s v=""/>
    <x v="2"/>
    <s v=""/>
    <s v=""/>
    <x v="1"/>
    <x v="6"/>
    <n v="165570"/>
    <x v="0"/>
  </r>
  <r>
    <x v="1"/>
    <x v="8"/>
    <x v="1"/>
    <n v="50"/>
    <x v="8"/>
    <n v="3"/>
    <s v="ARC - Incl Social Workers"/>
    <s v="Residential Reablement Service "/>
    <x v="6"/>
    <s v="Step down (discharge to assess pathway-2)"/>
    <s v=""/>
    <x v="0"/>
    <s v=""/>
    <x v="0"/>
    <s v=""/>
    <s v=""/>
    <x v="1"/>
    <x v="6"/>
    <n v="20231"/>
    <x v="0"/>
  </r>
  <r>
    <x v="1"/>
    <x v="8"/>
    <x v="1"/>
    <n v="51"/>
    <x v="8"/>
    <n v="14"/>
    <s v="Additional Social Workers - A&amp;E,HDT, neighbourhoods"/>
    <s v="Social care posts within A&amp;E, hospital discharge team, and neighbourhood teams."/>
    <x v="9"/>
    <s v="Flexible working patterns (including 7 day working)"/>
    <s v=""/>
    <x v="0"/>
    <s v=""/>
    <x v="0"/>
    <s v=""/>
    <s v=""/>
    <x v="1"/>
    <x v="5"/>
    <n v="51001"/>
    <x v="0"/>
  </r>
  <r>
    <x v="1"/>
    <x v="8"/>
    <x v="1"/>
    <n v="52"/>
    <x v="8"/>
    <n v="15"/>
    <s v="6 Additional Social Work Posts"/>
    <s v="Social care posts across Adult Social Care"/>
    <x v="3"/>
    <s v="Assessment teams/joint assessment"/>
    <s v=""/>
    <x v="0"/>
    <s v=""/>
    <x v="0"/>
    <s v=""/>
    <s v=""/>
    <x v="1"/>
    <x v="5"/>
    <n v="3413"/>
    <x v="0"/>
  </r>
  <r>
    <x v="1"/>
    <x v="8"/>
    <x v="1"/>
    <n v="53"/>
    <x v="8"/>
    <n v="5"/>
    <s v="Vitaline"/>
    <s v="Assistive technology service, including falls response."/>
    <x v="1"/>
    <s v="Telecare"/>
    <s v=""/>
    <x v="0"/>
    <s v=""/>
    <x v="0"/>
    <s v=""/>
    <s v=""/>
    <x v="1"/>
    <x v="5"/>
    <n v="110947"/>
    <x v="0"/>
  </r>
  <r>
    <x v="1"/>
    <x v="8"/>
    <x v="1"/>
    <n v="54"/>
    <x v="8"/>
    <n v="41"/>
    <s v="GP Plus NEL scheme"/>
    <s v="GP utilisation of care coordination to avoid non-elective admissions"/>
    <x v="11"/>
    <s v="Integrated neighbourhood services"/>
    <s v=""/>
    <x v="2"/>
    <s v=""/>
    <x v="2"/>
    <s v=""/>
    <s v=""/>
    <x v="4"/>
    <x v="5"/>
    <n v="105696"/>
    <x v="0"/>
  </r>
  <r>
    <x v="1"/>
    <x v="8"/>
    <x v="1"/>
    <n v="55"/>
    <x v="8"/>
    <n v="5"/>
    <s v="Vitaline"/>
    <s v="Assistive technology service, including falls response."/>
    <x v="1"/>
    <s v="Telecare"/>
    <s v=""/>
    <x v="0"/>
    <s v=""/>
    <x v="0"/>
    <s v=""/>
    <s v=""/>
    <x v="1"/>
    <x v="3"/>
    <n v="32570"/>
    <x v="0"/>
  </r>
  <r>
    <x v="1"/>
    <x v="8"/>
    <x v="1"/>
    <n v="56"/>
    <x v="8"/>
    <n v="23"/>
    <s v="Adults Equipment"/>
    <s v="Community equipment service to enable independent living"/>
    <x v="1"/>
    <s v="Community based equipment"/>
    <s v=""/>
    <x v="0"/>
    <s v=""/>
    <x v="0"/>
    <s v=""/>
    <s v=""/>
    <x v="1"/>
    <x v="5"/>
    <n v="5230"/>
    <x v="0"/>
  </r>
  <r>
    <x v="1"/>
    <x v="9"/>
    <x v="0"/>
    <n v="1"/>
    <x v="9"/>
    <n v="1"/>
    <s v="Medicines management"/>
    <s v="Training for providers on the medication policy. "/>
    <x v="12"/>
    <s v=""/>
    <s v="Primary care"/>
    <x v="1"/>
    <s v=""/>
    <x v="2"/>
    <s v=""/>
    <s v=""/>
    <x v="2"/>
    <x v="5"/>
    <n v="111569"/>
    <x v="0"/>
  </r>
  <r>
    <x v="1"/>
    <x v="9"/>
    <x v="0"/>
    <n v="2"/>
    <x v="9"/>
    <n v="2"/>
    <s v="Long-term conditions"/>
    <s v="Jointly commissioned outcomes based contracts to ensure lead provider / collaborative work is developed between the public and the third sector "/>
    <x v="3"/>
    <s v="Other"/>
    <s v="Integrated care packages"/>
    <x v="1"/>
    <s v=""/>
    <x v="2"/>
    <s v=""/>
    <s v=""/>
    <x v="2"/>
    <x v="5"/>
    <n v="1457767"/>
    <x v="0"/>
  </r>
  <r>
    <x v="1"/>
    <x v="9"/>
    <x v="0"/>
    <n v="3"/>
    <x v="9"/>
    <n v="3"/>
    <s v="Dementia"/>
    <s v="Provision of dementia services with Humber Teaching NHS Foundation Trust"/>
    <x v="15"/>
    <s v="Mental health /wellbeing"/>
    <s v=""/>
    <x v="1"/>
    <s v=""/>
    <x v="2"/>
    <s v=""/>
    <s v=""/>
    <x v="2"/>
    <x v="5"/>
    <n v="3311508"/>
    <x v="0"/>
  </r>
  <r>
    <x v="1"/>
    <x v="9"/>
    <x v="0"/>
    <n v="4"/>
    <x v="9"/>
    <n v="4"/>
    <s v="OPMH Team Service"/>
    <s v="Provision of the Older People's Mental Health Team"/>
    <x v="3"/>
    <s v="Other"/>
    <s v="Integrated care packages"/>
    <x v="3"/>
    <s v=""/>
    <x v="2"/>
    <s v=""/>
    <s v=""/>
    <x v="5"/>
    <x v="5"/>
    <n v="371578"/>
    <x v="0"/>
  </r>
  <r>
    <x v="1"/>
    <x v="9"/>
    <x v="0"/>
    <n v="5"/>
    <x v="9"/>
    <n v="5"/>
    <s v="Mental Health services"/>
    <s v="Funding to support the delivery of mental health services through Humber Teaching NHS Foundation Trust"/>
    <x v="3"/>
    <s v="Other"/>
    <s v="Integrated care packages"/>
    <x v="3"/>
    <s v=""/>
    <x v="2"/>
    <s v=""/>
    <s v=""/>
    <x v="5"/>
    <x v="4"/>
    <n v="2076660"/>
    <x v="0"/>
  </r>
  <r>
    <x v="1"/>
    <x v="9"/>
    <x v="0"/>
    <n v="6"/>
    <x v="9"/>
    <n v="6"/>
    <s v="Highfield intermediate care"/>
    <s v="Funding for short term rehabilitation service at Highfield, overseen by CHCP"/>
    <x v="6"/>
    <s v="Step up"/>
    <s v=""/>
    <x v="0"/>
    <s v=""/>
    <x v="2"/>
    <s v=""/>
    <s v=""/>
    <x v="2"/>
    <x v="5"/>
    <n v="1552103"/>
    <x v="0"/>
  </r>
  <r>
    <x v="1"/>
    <x v="9"/>
    <x v="0"/>
    <n v="7"/>
    <x v="9"/>
    <n v="7"/>
    <s v="Intermediate Care Home"/>
    <s v="Provision of intermediate care at Highfield Resource Centre "/>
    <x v="6"/>
    <s v="Step down (discharge to assess pathway-2)"/>
    <s v=""/>
    <x v="1"/>
    <s v=""/>
    <x v="2"/>
    <s v=""/>
    <s v=""/>
    <x v="2"/>
    <x v="5"/>
    <n v="1414614"/>
    <x v="0"/>
  </r>
  <r>
    <x v="1"/>
    <x v="9"/>
    <x v="0"/>
    <n v="8"/>
    <x v="9"/>
    <n v="8"/>
    <s v="CHCP Nursing &amp; Therapies"/>
    <s v="Ambulatory care to improve the contact between primary and secondary care"/>
    <x v="3"/>
    <s v="Care navigation and planning"/>
    <s v=""/>
    <x v="0"/>
    <s v=""/>
    <x v="2"/>
    <s v=""/>
    <s v=""/>
    <x v="2"/>
    <x v="5"/>
    <n v="1263048"/>
    <x v="0"/>
  </r>
  <r>
    <x v="1"/>
    <x v="9"/>
    <x v="0"/>
    <n v="9"/>
    <x v="9"/>
    <n v="9"/>
    <s v="Telecare &amp; Telehealth"/>
    <s v="Provision of assistive technologies"/>
    <x v="1"/>
    <s v="Telecare"/>
    <s v=""/>
    <x v="1"/>
    <s v=""/>
    <x v="2"/>
    <s v=""/>
    <s v=""/>
    <x v="2"/>
    <x v="5"/>
    <n v="758050"/>
    <x v="0"/>
  </r>
  <r>
    <x v="1"/>
    <x v="9"/>
    <x v="0"/>
    <n v="10"/>
    <x v="9"/>
    <n v="10"/>
    <s v="Community Nursing"/>
    <s v="Provide MDT engagement across Hull to support primary care and manage patients in their own homes. "/>
    <x v="3"/>
    <s v="Other"/>
    <s v="Integrated care packages"/>
    <x v="1"/>
    <s v=""/>
    <x v="2"/>
    <s v=""/>
    <s v=""/>
    <x v="2"/>
    <x v="5"/>
    <n v="751513"/>
    <x v="0"/>
  </r>
  <r>
    <x v="1"/>
    <x v="9"/>
    <x v="0"/>
    <n v="11"/>
    <x v="9"/>
    <n v="11"/>
    <s v="Support for Carers"/>
    <s v="Contribution to supporting carers service"/>
    <x v="13"/>
    <s v="Other"/>
    <s v="Carer advice and support"/>
    <x v="0"/>
    <s v=""/>
    <x v="2"/>
    <s v=""/>
    <s v=""/>
    <x v="2"/>
    <x v="5"/>
    <n v="422258"/>
    <x v="0"/>
  </r>
  <r>
    <x v="1"/>
    <x v="9"/>
    <x v="0"/>
    <n v="12"/>
    <x v="9"/>
    <n v="12"/>
    <s v="Community rehabilitation"/>
    <s v="Focussing on the discharge processes and improved integration to minimise delayed transfers of care and maximise people’s independence. "/>
    <x v="3"/>
    <s v="Care navigation and planning"/>
    <s v=""/>
    <x v="0"/>
    <s v=""/>
    <x v="2"/>
    <s v=""/>
    <s v=""/>
    <x v="2"/>
    <x v="5"/>
    <n v="314709"/>
    <x v="0"/>
  </r>
  <r>
    <x v="1"/>
    <x v="9"/>
    <x v="0"/>
    <n v="13"/>
    <x v="9"/>
    <n v="13"/>
    <s v="Community Equipment "/>
    <s v="Provision of community equipment to maintain independence and help people live at home"/>
    <x v="15"/>
    <s v="Physical health/wellbeing"/>
    <s v=""/>
    <x v="1"/>
    <s v=""/>
    <x v="2"/>
    <s v=""/>
    <s v=""/>
    <x v="2"/>
    <x v="5"/>
    <n v="2746604"/>
    <x v="0"/>
  </r>
  <r>
    <x v="1"/>
    <x v="9"/>
    <x v="0"/>
    <n v="14"/>
    <x v="9"/>
    <n v="13"/>
    <s v="Community Equipment "/>
    <s v="Provision of community equipment to maintain independence and help people live at home"/>
    <x v="15"/>
    <s v="Physical health/wellbeing"/>
    <s v=""/>
    <x v="0"/>
    <s v=""/>
    <x v="2"/>
    <s v=""/>
    <s v=""/>
    <x v="2"/>
    <x v="4"/>
    <n v="649445"/>
    <x v="0"/>
  </r>
  <r>
    <x v="1"/>
    <x v="9"/>
    <x v="0"/>
    <n v="15"/>
    <x v="9"/>
    <n v="14"/>
    <s v="Intermediate Care / Community Beds"/>
    <s v="Provision of intermediate care at Thornton Court"/>
    <x v="6"/>
    <s v="Step down (discharge to assess pathway-2)"/>
    <s v=""/>
    <x v="0"/>
    <s v=""/>
    <x v="2"/>
    <s v=""/>
    <s v=""/>
    <x v="2"/>
    <x v="5"/>
    <n v="226295"/>
    <x v="0"/>
  </r>
  <r>
    <x v="1"/>
    <x v="9"/>
    <x v="0"/>
    <n v="16"/>
    <x v="9"/>
    <n v="15"/>
    <s v="Moving with Dignity"/>
    <s v="Training and the provision of single handed hoists. "/>
    <x v="1"/>
    <s v="Community based equipment"/>
    <s v=""/>
    <x v="0"/>
    <s v=""/>
    <x v="2"/>
    <s v=""/>
    <s v=""/>
    <x v="1"/>
    <x v="2"/>
    <n v="109647"/>
    <x v="0"/>
  </r>
  <r>
    <x v="1"/>
    <x v="9"/>
    <x v="0"/>
    <n v="17"/>
    <x v="9"/>
    <n v="16"/>
    <s v="End of Life Care"/>
    <s v="Developing end of life processes with named lead care professionals ensuring that people die in their preferred place."/>
    <x v="15"/>
    <s v="Other"/>
    <s v="Integrated care packages"/>
    <x v="1"/>
    <s v=""/>
    <x v="2"/>
    <s v=""/>
    <s v=""/>
    <x v="2"/>
    <x v="5"/>
    <n v="1237787"/>
    <x v="0"/>
  </r>
  <r>
    <x v="1"/>
    <x v="9"/>
    <x v="0"/>
    <n v="18"/>
    <x v="9"/>
    <n v="17"/>
    <s v="Stroke rehabilitation beds"/>
    <s v="Focussing on the discharge processes and improved integration to minimise delayed transfers of care and maximise people’s independence, with an emphasis on people who have had a stroke. "/>
    <x v="4"/>
    <s v="Other"/>
    <s v="Stroke rehabilitation beds"/>
    <x v="1"/>
    <s v=""/>
    <x v="2"/>
    <s v=""/>
    <s v=""/>
    <x v="2"/>
    <x v="5"/>
    <n v="537322"/>
    <x v="0"/>
  </r>
  <r>
    <x v="1"/>
    <x v="9"/>
    <x v="0"/>
    <n v="19"/>
    <x v="9"/>
    <n v="18"/>
    <s v="Falls Service"/>
    <s v="An integrated pathway and network of support to minimise falls in particular for people aged over 65. "/>
    <x v="0"/>
    <s v="Choice Policy"/>
    <s v=""/>
    <x v="0"/>
    <s v=""/>
    <x v="2"/>
    <s v=""/>
    <s v=""/>
    <x v="2"/>
    <x v="5"/>
    <n v="335930"/>
    <x v="0"/>
  </r>
  <r>
    <x v="1"/>
    <x v="9"/>
    <x v="0"/>
    <n v="20"/>
    <x v="9"/>
    <n v="19"/>
    <s v="Early Supportive Discharge (Stroke)"/>
    <s v="Discharge to assess model where patients are reviewed regularly in primary care with the aim of reducing further admissions to hospital. "/>
    <x v="9"/>
    <s v="Early Discharge Planning"/>
    <s v=""/>
    <x v="1"/>
    <s v=""/>
    <x v="2"/>
    <s v=""/>
    <s v=""/>
    <x v="2"/>
    <x v="5"/>
    <n v="640998"/>
    <x v="0"/>
  </r>
  <r>
    <x v="1"/>
    <x v="9"/>
    <x v="0"/>
    <n v="21"/>
    <x v="9"/>
    <n v="20"/>
    <s v="Wilberforce Health Centre "/>
    <s v="Contribution for the rent for an integrated work base for health, social care and voluntary sector"/>
    <x v="3"/>
    <s v="Care navigation and planning"/>
    <s v=""/>
    <x v="0"/>
    <s v=""/>
    <x v="2"/>
    <s v=""/>
    <s v=""/>
    <x v="3"/>
    <x v="6"/>
    <n v="405985"/>
    <x v="0"/>
  </r>
  <r>
    <x v="1"/>
    <x v="9"/>
    <x v="0"/>
    <n v="22"/>
    <x v="9"/>
    <n v="21"/>
    <s v="Social Prescribing- contracts"/>
    <s v="Social prescribing service overseen by Connect Well Hull"/>
    <x v="0"/>
    <s v="Social Prescribing"/>
    <s v=""/>
    <x v="0"/>
    <s v=""/>
    <x v="2"/>
    <s v=""/>
    <s v=""/>
    <x v="0"/>
    <x v="5"/>
    <n v="553070"/>
    <x v="0"/>
  </r>
  <r>
    <x v="1"/>
    <x v="9"/>
    <x v="0"/>
    <n v="23"/>
    <x v="9"/>
    <n v="22"/>
    <s v="U65 Therapy Services"/>
    <s v="Support for younger adults "/>
    <x v="12"/>
    <s v=""/>
    <s v="Reablement / rehab services"/>
    <x v="3"/>
    <s v=""/>
    <x v="2"/>
    <s v=""/>
    <s v=""/>
    <x v="5"/>
    <x v="6"/>
    <n v="218084"/>
    <x v="0"/>
  </r>
  <r>
    <x v="1"/>
    <x v="9"/>
    <x v="0"/>
    <n v="24"/>
    <x v="9"/>
    <n v="23"/>
    <s v="Hospital Homeless Discharge Service"/>
    <s v="Joint project between housing and adult social care to support homeless and people facing multiple disadvantages to receive the right support at the right time. "/>
    <x v="3"/>
    <s v="Other"/>
    <s v="Early supportive discharge"/>
    <x v="0"/>
    <s v=""/>
    <x v="2"/>
    <s v=""/>
    <s v=""/>
    <x v="2"/>
    <x v="6"/>
    <n v="157816"/>
    <x v="0"/>
  </r>
  <r>
    <x v="1"/>
    <x v="9"/>
    <x v="0"/>
    <n v="25"/>
    <x v="9"/>
    <n v="24"/>
    <s v="Integrated Mental Health Project"/>
    <s v="Funding to support the delivery of mental health services"/>
    <x v="3"/>
    <s v="Care navigation and planning"/>
    <s v=""/>
    <x v="3"/>
    <s v=""/>
    <x v="2"/>
    <s v=""/>
    <s v=""/>
    <x v="5"/>
    <x v="4"/>
    <n v="150171"/>
    <x v="0"/>
  </r>
  <r>
    <x v="1"/>
    <x v="9"/>
    <x v="0"/>
    <n v="26"/>
    <x v="9"/>
    <n v="25"/>
    <s v="Moving With Dignity - community equipment"/>
    <s v="Training and the provision of single handed hoists. "/>
    <x v="1"/>
    <s v="Community based equipment"/>
    <s v=""/>
    <x v="0"/>
    <s v=""/>
    <x v="2"/>
    <s v=""/>
    <s v=""/>
    <x v="1"/>
    <x v="3"/>
    <n v="51463"/>
    <x v="0"/>
  </r>
  <r>
    <x v="1"/>
    <x v="9"/>
    <x v="0"/>
    <n v="27"/>
    <x v="9"/>
    <n v="26"/>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5"/>
    <n v="828877"/>
    <x v="0"/>
  </r>
  <r>
    <x v="1"/>
    <x v="9"/>
    <x v="0"/>
    <n v="28"/>
    <x v="9"/>
    <n v="27"/>
    <s v="Reviewing Team"/>
    <s v="Promotion of active lifestyles and wellbeing with an aim of reducing falls"/>
    <x v="3"/>
    <s v="Other"/>
    <s v="Integrated care planning and review"/>
    <x v="0"/>
    <s v=""/>
    <x v="0"/>
    <s v=""/>
    <s v=""/>
    <x v="1"/>
    <x v="5"/>
    <n v="57275"/>
    <x v="0"/>
  </r>
  <r>
    <x v="1"/>
    <x v="9"/>
    <x v="0"/>
    <n v="29"/>
    <x v="9"/>
    <n v="28"/>
    <s v="IT, Governance &amp; Information Sharing"/>
    <s v="Promotion of shared records across health and social care including access to the summary care record"/>
    <x v="10"/>
    <s v="Data Integration"/>
    <s v=""/>
    <x v="0"/>
    <s v=""/>
    <x v="0"/>
    <s v=""/>
    <s v=""/>
    <x v="1"/>
    <x v="5"/>
    <n v="405361"/>
    <x v="0"/>
  </r>
  <r>
    <x v="1"/>
    <x v="9"/>
    <x v="0"/>
    <n v="30"/>
    <x v="9"/>
    <n v="29"/>
    <s v="Social Prescribing - Public Health"/>
    <s v="Social prescribing service oversenn by Connect Well Hull"/>
    <x v="0"/>
    <s v="Social Prescribing"/>
    <s v=""/>
    <x v="0"/>
    <s v=""/>
    <x v="0"/>
    <s v=""/>
    <s v=""/>
    <x v="1"/>
    <x v="4"/>
    <n v="800000"/>
    <x v="0"/>
  </r>
  <r>
    <x v="1"/>
    <x v="9"/>
    <x v="0"/>
    <n v="31"/>
    <x v="9"/>
    <n v="30"/>
    <s v="Long-term care teams"/>
    <s v="Mutli disciplinary team helping people with long term conditions"/>
    <x v="3"/>
    <s v="Care navigation and planning"/>
    <s v=""/>
    <x v="0"/>
    <s v=""/>
    <x v="0"/>
    <s v=""/>
    <s v=""/>
    <x v="1"/>
    <x v="5"/>
    <n v="233979"/>
    <x v="0"/>
  </r>
  <r>
    <x v="1"/>
    <x v="9"/>
    <x v="0"/>
    <n v="32"/>
    <x v="9"/>
    <n v="31"/>
    <s v="Advocacy"/>
    <s v="Provision of advocacy support for people who need it. "/>
    <x v="13"/>
    <s v="Other"/>
    <s v="information and advice"/>
    <x v="0"/>
    <s v=""/>
    <x v="0"/>
    <s v=""/>
    <s v=""/>
    <x v="1"/>
    <x v="5"/>
    <n v="44000"/>
    <x v="0"/>
  </r>
  <r>
    <x v="1"/>
    <x v="9"/>
    <x v="0"/>
    <n v="33"/>
    <x v="9"/>
    <n v="32"/>
    <s v="Reablement &amp; Hospital Teams"/>
    <s v="Teams based at the Hospital supporting people with reablement "/>
    <x v="5"/>
    <s v="Reablement service accepting community and discharge referrals"/>
    <s v=""/>
    <x v="0"/>
    <s v=""/>
    <x v="0"/>
    <s v=""/>
    <s v=""/>
    <x v="1"/>
    <x v="5"/>
    <n v="533448"/>
    <x v="0"/>
  </r>
  <r>
    <x v="1"/>
    <x v="9"/>
    <x v="0"/>
    <n v="34"/>
    <x v="9"/>
    <n v="33"/>
    <s v="Thornton Court"/>
    <s v="Active Recovery units close to Hull Royal Infirmary"/>
    <x v="6"/>
    <s v="Step down (discharge to assess pathway-2)"/>
    <s v=""/>
    <x v="0"/>
    <s v=""/>
    <x v="0"/>
    <s v=""/>
    <s v=""/>
    <x v="1"/>
    <x v="5"/>
    <n v="654000"/>
    <x v="0"/>
  </r>
  <r>
    <x v="1"/>
    <x v="9"/>
    <x v="0"/>
    <n v="35"/>
    <x v="9"/>
    <n v="34"/>
    <s v="Telecare &amp; Telehealth"/>
    <s v="Provision of assistive technologies"/>
    <x v="1"/>
    <s v="Telecare"/>
    <s v=""/>
    <x v="0"/>
    <s v=""/>
    <x v="0"/>
    <s v=""/>
    <s v=""/>
    <x v="1"/>
    <x v="5"/>
    <n v="392205"/>
    <x v="0"/>
  </r>
  <r>
    <x v="1"/>
    <x v="9"/>
    <x v="0"/>
    <n v="36"/>
    <x v="9"/>
    <n v="35"/>
    <s v="Support for Carers"/>
    <s v="Contribution to supporting carers service"/>
    <x v="13"/>
    <s v="Other"/>
    <s v="information and advice"/>
    <x v="0"/>
    <s v=""/>
    <x v="0"/>
    <s v=""/>
    <s v=""/>
    <x v="1"/>
    <x v="5"/>
    <n v="49600"/>
    <x v="0"/>
  </r>
  <r>
    <x v="1"/>
    <x v="9"/>
    <x v="0"/>
    <n v="37"/>
    <x v="9"/>
    <n v="36"/>
    <s v="OT team &amp; small aids"/>
    <s v="An OT team and the provision of small items of equipment to support people's independence"/>
    <x v="9"/>
    <s v="Trusted Assessment"/>
    <s v=""/>
    <x v="0"/>
    <s v=""/>
    <x v="0"/>
    <s v=""/>
    <s v=""/>
    <x v="1"/>
    <x v="5"/>
    <n v="322069"/>
    <x v="0"/>
  </r>
  <r>
    <x v="1"/>
    <x v="9"/>
    <x v="0"/>
    <n v="38"/>
    <x v="9"/>
    <n v="37"/>
    <s v="Home Care Services"/>
    <s v="Provision of a home care service to ensure people are independent and providing support to reduce hospital admissions"/>
    <x v="8"/>
    <s v="Domiciliary care packages"/>
    <s v=""/>
    <x v="0"/>
    <s v=""/>
    <x v="0"/>
    <s v=""/>
    <s v=""/>
    <x v="1"/>
    <x v="6"/>
    <n v="1125360"/>
    <x v="0"/>
  </r>
  <r>
    <x v="1"/>
    <x v="9"/>
    <x v="0"/>
    <n v="39"/>
    <x v="9"/>
    <n v="38"/>
    <s v="Disabled Facilities Grant"/>
    <s v="Disabled Facilities Grant to make adaptations to people's properties"/>
    <x v="14"/>
    <s v="Adaptations, including statutory DFG grants"/>
    <s v=""/>
    <x v="0"/>
    <s v=""/>
    <x v="0"/>
    <s v=""/>
    <s v=""/>
    <x v="1"/>
    <x v="2"/>
    <n v="2764624"/>
    <x v="0"/>
  </r>
  <r>
    <x v="1"/>
    <x v="9"/>
    <x v="0"/>
    <n v="40"/>
    <x v="9"/>
    <n v="39"/>
    <s v="End of Life"/>
    <s v="Developing end of life processes with named lead care professionals ensuring that people die in their preferred place."/>
    <x v="8"/>
    <s v="Domiciliary care packages"/>
    <s v=""/>
    <x v="0"/>
    <s v=""/>
    <x v="0"/>
    <s v=""/>
    <s v=""/>
    <x v="2"/>
    <x v="5"/>
    <n v="325000"/>
    <x v="0"/>
  </r>
  <r>
    <x v="1"/>
    <x v="9"/>
    <x v="0"/>
    <n v="41"/>
    <x v="9"/>
    <n v="40"/>
    <s v="Third Sector Falls"/>
    <s v="Falls prevention scheme"/>
    <x v="0"/>
    <s v="Other"/>
    <s v="Falls prevention schemes"/>
    <x v="0"/>
    <s v=""/>
    <x v="0"/>
    <s v=""/>
    <s v=""/>
    <x v="0"/>
    <x v="5"/>
    <n v="70000"/>
    <x v="0"/>
  </r>
  <r>
    <x v="1"/>
    <x v="9"/>
    <x v="0"/>
    <n v="42"/>
    <x v="9"/>
    <n v="41"/>
    <s v="Stroke Team"/>
    <s v="Multi disciplinary team supporting people living with a stroke"/>
    <x v="3"/>
    <s v="Care navigation and planning"/>
    <s v=""/>
    <x v="0"/>
    <s v=""/>
    <x v="0"/>
    <s v=""/>
    <s v=""/>
    <x v="1"/>
    <x v="5"/>
    <n v="321855"/>
    <x v="0"/>
  </r>
  <r>
    <x v="1"/>
    <x v="9"/>
    <x v="0"/>
    <n v="43"/>
    <x v="9"/>
    <n v="42"/>
    <s v="Increased liaison work following A&amp;E"/>
    <s v="Contribution to Red Cross following A+E attendance"/>
    <x v="9"/>
    <s v="Early Discharge Planning"/>
    <s v=""/>
    <x v="0"/>
    <s v=""/>
    <x v="0"/>
    <s v=""/>
    <s v=""/>
    <x v="0"/>
    <x v="5"/>
    <n v="63344"/>
    <x v="0"/>
  </r>
  <r>
    <x v="1"/>
    <x v="9"/>
    <x v="0"/>
    <n v="44"/>
    <x v="9"/>
    <n v="43"/>
    <s v="Home from hospital / support schemes"/>
    <s v="Funding to Hull Churches Home from Hospital Scheme, supporting people disacharged from hospital"/>
    <x v="9"/>
    <s v="Engagement and Choice"/>
    <s v=""/>
    <x v="0"/>
    <s v=""/>
    <x v="0"/>
    <s v=""/>
    <s v=""/>
    <x v="0"/>
    <x v="5"/>
    <n v="25000"/>
    <x v="0"/>
  </r>
  <r>
    <x v="1"/>
    <x v="9"/>
    <x v="0"/>
    <n v="45"/>
    <x v="9"/>
    <n v="44"/>
    <s v="Commissioned services"/>
    <s v="Additional support for external residential provision"/>
    <x v="4"/>
    <s v="Care home"/>
    <s v=""/>
    <x v="0"/>
    <s v=""/>
    <x v="0"/>
    <s v=""/>
    <s v=""/>
    <x v="2"/>
    <x v="3"/>
    <n v="4999093"/>
    <x v="0"/>
  </r>
  <r>
    <x v="1"/>
    <x v="9"/>
    <x v="0"/>
    <n v="46"/>
    <x v="9"/>
    <n v="45"/>
    <s v="Home Care - Market Support"/>
    <s v="Additional support for home care provision and market shaping and sustainability"/>
    <x v="8"/>
    <s v="Domiciliary care packages"/>
    <s v=""/>
    <x v="0"/>
    <s v=""/>
    <x v="0"/>
    <s v=""/>
    <s v=""/>
    <x v="2"/>
    <x v="3"/>
    <n v="689008"/>
    <x v="0"/>
  </r>
  <r>
    <x v="1"/>
    <x v="9"/>
    <x v="0"/>
    <n v="47"/>
    <x v="9"/>
    <n v="46"/>
    <s v="Support to Residential Care"/>
    <s v="Additional support for residential provision"/>
    <x v="4"/>
    <s v="Care home"/>
    <s v=""/>
    <x v="0"/>
    <s v=""/>
    <x v="0"/>
    <s v=""/>
    <s v=""/>
    <x v="2"/>
    <x v="3"/>
    <n v="1230512"/>
    <x v="0"/>
  </r>
  <r>
    <x v="1"/>
    <x v="9"/>
    <x v="0"/>
    <n v="48"/>
    <x v="9"/>
    <n v="47"/>
    <s v="Integrated commissioning"/>
    <s v="Integrated commissioning"/>
    <x v="10"/>
    <s v="Integrated models of provision"/>
    <s v=""/>
    <x v="0"/>
    <s v=""/>
    <x v="0"/>
    <s v=""/>
    <s v=""/>
    <x v="2"/>
    <x v="3"/>
    <n v="1492195"/>
    <x v="0"/>
  </r>
  <r>
    <x v="1"/>
    <x v="9"/>
    <x v="0"/>
    <n v="49"/>
    <x v="9"/>
    <n v="47"/>
    <s v="Integrated commissioning"/>
    <s v="Connect to Support"/>
    <x v="10"/>
    <s v="Integrated models of provision"/>
    <s v=""/>
    <x v="0"/>
    <s v=""/>
    <x v="0"/>
    <s v=""/>
    <s v=""/>
    <x v="2"/>
    <x v="3"/>
    <n v="25000"/>
    <x v="0"/>
  </r>
  <r>
    <x v="1"/>
    <x v="9"/>
    <x v="0"/>
    <n v="50"/>
    <x v="9"/>
    <n v="47"/>
    <s v="Integrated commissioning"/>
    <s v="Prevention / early help co-ordinator"/>
    <x v="10"/>
    <s v="Integrated models of provision"/>
    <s v=""/>
    <x v="0"/>
    <s v=""/>
    <x v="0"/>
    <s v=""/>
    <s v=""/>
    <x v="1"/>
    <x v="3"/>
    <n v="43883"/>
    <x v="0"/>
  </r>
  <r>
    <x v="1"/>
    <x v="9"/>
    <x v="0"/>
    <n v="51"/>
    <x v="9"/>
    <n v="47"/>
    <s v="Integrated commissioning"/>
    <s v="Seasonal support"/>
    <x v="10"/>
    <s v="Integrated models of provision"/>
    <s v=""/>
    <x v="0"/>
    <s v=""/>
    <x v="0"/>
    <s v=""/>
    <s v=""/>
    <x v="2"/>
    <x v="3"/>
    <n v="379947"/>
    <x v="0"/>
  </r>
  <r>
    <x v="1"/>
    <x v="9"/>
    <x v="0"/>
    <n v="52"/>
    <x v="9"/>
    <n v="20"/>
    <s v="Wilberforce Health Centre "/>
    <s v="Contribution for the rent for an integrated work base for health, social care and voluntary sector"/>
    <x v="3"/>
    <s v="Care navigation and planning"/>
    <s v=""/>
    <x v="0"/>
    <s v=""/>
    <x v="0"/>
    <s v=""/>
    <s v=""/>
    <x v="3"/>
    <x v="6"/>
    <n v="224000"/>
    <x v="0"/>
  </r>
  <r>
    <x v="1"/>
    <x v="9"/>
    <x v="0"/>
    <n v="53"/>
    <x v="9"/>
    <n v="47"/>
    <s v="Integrated commissioning"/>
    <s v="High Needs Case Management"/>
    <x v="10"/>
    <s v="Integrated models of provision"/>
    <s v=""/>
    <x v="0"/>
    <s v=""/>
    <x v="0"/>
    <s v=""/>
    <s v=""/>
    <x v="1"/>
    <x v="3"/>
    <n v="631362"/>
    <x v="0"/>
  </r>
  <r>
    <x v="1"/>
    <x v="9"/>
    <x v="0"/>
    <n v="54"/>
    <x v="9"/>
    <n v="47"/>
    <s v="Integrated commissioning"/>
    <s v="Commissioning posts"/>
    <x v="10"/>
    <s v="Integrated models of provision"/>
    <s v=""/>
    <x v="0"/>
    <s v=""/>
    <x v="0"/>
    <s v=""/>
    <s v=""/>
    <x v="1"/>
    <x v="3"/>
    <n v="583981"/>
    <x v="0"/>
  </r>
  <r>
    <x v="1"/>
    <x v="9"/>
    <x v="0"/>
    <n v="55"/>
    <x v="9"/>
    <n v="21"/>
    <s v="Social Prescribing grants"/>
    <s v="Social prescribing service overseen by Connect Well Hull"/>
    <x v="0"/>
    <s v="Social Prescribing"/>
    <s v=""/>
    <x v="0"/>
    <s v=""/>
    <x v="0"/>
    <s v=""/>
    <s v=""/>
    <x v="0"/>
    <x v="3"/>
    <n v="500000"/>
    <x v="0"/>
  </r>
  <r>
    <x v="1"/>
    <x v="9"/>
    <x v="0"/>
    <n v="56"/>
    <x v="9"/>
    <n v="47"/>
    <s v="Integrated commissioning"/>
    <s v="Other posts"/>
    <x v="10"/>
    <s v="Integrated models of provision"/>
    <s v=""/>
    <x v="0"/>
    <s v=""/>
    <x v="0"/>
    <s v=""/>
    <s v=""/>
    <x v="1"/>
    <x v="3"/>
    <n v="173375"/>
    <x v="0"/>
  </r>
  <r>
    <x v="1"/>
    <x v="9"/>
    <x v="0"/>
    <n v="57"/>
    <x v="9"/>
    <n v="47"/>
    <s v="Integrated commissioning"/>
    <s v="Additional CHC support"/>
    <x v="10"/>
    <s v="Integrated models of provision"/>
    <s v=""/>
    <x v="0"/>
    <s v=""/>
    <x v="0"/>
    <s v=""/>
    <s v=""/>
    <x v="1"/>
    <x v="6"/>
    <n v="221074"/>
    <x v="0"/>
  </r>
  <r>
    <x v="1"/>
    <x v="9"/>
    <x v="0"/>
    <n v="58"/>
    <x v="9"/>
    <n v="48"/>
    <s v="Support to U65 services"/>
    <s v="Additional funding to support younger adults at home"/>
    <x v="15"/>
    <s v="Other"/>
    <s v="Support to live at home"/>
    <x v="0"/>
    <s v=""/>
    <x v="0"/>
    <s v=""/>
    <s v=""/>
    <x v="2"/>
    <x v="5"/>
    <n v="1027795"/>
    <x v="1"/>
  </r>
  <r>
    <x v="1"/>
    <x v="9"/>
    <x v="0"/>
    <n v="59"/>
    <x v="9"/>
    <n v="49"/>
    <s v="Brokerage"/>
    <s v="Funding to cover posts within the Brokerage Team"/>
    <x v="3"/>
    <s v="Other"/>
    <s v="Integrated care"/>
    <x v="0"/>
    <s v=""/>
    <x v="0"/>
    <s v=""/>
    <s v=""/>
    <x v="1"/>
    <x v="3"/>
    <n v="732916"/>
    <x v="0"/>
  </r>
  <r>
    <x v="1"/>
    <x v="9"/>
    <x v="0"/>
    <n v="60"/>
    <x v="9"/>
    <n v="50"/>
    <s v="Active Recovery "/>
    <s v="Support to ensure people are reabled at home and through our reablement units"/>
    <x v="9"/>
    <s v="Home First/Discharge to Assess - process support/core costs"/>
    <s v=""/>
    <x v="0"/>
    <s v=""/>
    <x v="0"/>
    <s v=""/>
    <s v=""/>
    <x v="1"/>
    <x v="3"/>
    <n v="690047"/>
    <x v="0"/>
  </r>
  <r>
    <x v="1"/>
    <x v="9"/>
    <x v="0"/>
    <n v="61"/>
    <x v="9"/>
    <n v="51"/>
    <s v="Rapid Recovery"/>
    <s v="To support reducing delayed transfers of care locally, a Rapid Recovery pathway that covered a multi-disciplinary relationship between operational services across health and social care. "/>
    <x v="3"/>
    <s v="Other"/>
    <s v="Review teams"/>
    <x v="0"/>
    <s v=""/>
    <x v="0"/>
    <s v=""/>
    <s v=""/>
    <x v="1"/>
    <x v="3"/>
    <n v="254002"/>
    <x v="0"/>
  </r>
  <r>
    <x v="1"/>
    <x v="9"/>
    <x v="0"/>
    <n v="62"/>
    <x v="9"/>
    <n v="52"/>
    <s v="Crisis Housing Support"/>
    <s v="Supporting people with housing needs, and coordinating the discharge of people from hospital and community settings working across all agencies to support a person home "/>
    <x v="2"/>
    <s v=""/>
    <s v=""/>
    <x v="0"/>
    <s v=""/>
    <x v="0"/>
    <s v=""/>
    <s v=""/>
    <x v="1"/>
    <x v="3"/>
    <n v="53550"/>
    <x v="0"/>
  </r>
  <r>
    <x v="1"/>
    <x v="9"/>
    <x v="0"/>
    <n v="63"/>
    <x v="9"/>
    <n v="53"/>
    <s v="7 Day Services"/>
    <s v="Funding for several posts supporting 7 day working across hospitals, active recovery and commissioning and brokerage"/>
    <x v="9"/>
    <s v="Flexible working patterns (including 7 day working)"/>
    <s v=""/>
    <x v="0"/>
    <s v=""/>
    <x v="0"/>
    <s v=""/>
    <s v=""/>
    <x v="1"/>
    <x v="3"/>
    <n v="1596332"/>
    <x v="0"/>
  </r>
  <r>
    <x v="1"/>
    <x v="9"/>
    <x v="0"/>
    <n v="64"/>
    <x v="9"/>
    <n v="54"/>
    <s v="Community &amp; Early help"/>
    <s v="OT support in community"/>
    <x v="0"/>
    <s v="Other"/>
    <s v="Early intervention"/>
    <x v="0"/>
    <s v=""/>
    <x v="0"/>
    <s v=""/>
    <s v=""/>
    <x v="1"/>
    <x v="3"/>
    <n v="61550"/>
    <x v="0"/>
  </r>
  <r>
    <x v="1"/>
    <x v="9"/>
    <x v="0"/>
    <n v="65"/>
    <x v="9"/>
    <n v="55"/>
    <s v="Community &amp; Early help"/>
    <s v="Support to early intervention community organization"/>
    <x v="0"/>
    <s v="Other"/>
    <s v="Early intervention"/>
    <x v="0"/>
    <s v=""/>
    <x v="0"/>
    <s v=""/>
    <s v=""/>
    <x v="0"/>
    <x v="3"/>
    <n v="69240"/>
    <x v="0"/>
  </r>
  <r>
    <x v="1"/>
    <x v="9"/>
    <x v="0"/>
    <n v="66"/>
    <x v="9"/>
    <n v="56"/>
    <s v="Locality MDT development"/>
    <s v="DTOC dedicated social workers"/>
    <x v="9"/>
    <s v="Multi-Disciplinary/Multi-Agency Discharge Teams supporting discharge"/>
    <s v=""/>
    <x v="0"/>
    <s v=""/>
    <x v="0"/>
    <s v=""/>
    <s v=""/>
    <x v="1"/>
    <x v="3"/>
    <n v="73606"/>
    <x v="0"/>
  </r>
  <r>
    <x v="1"/>
    <x v="9"/>
    <x v="0"/>
    <n v="67"/>
    <x v="9"/>
    <n v="56"/>
    <s v="Locality MDT development"/>
    <s v="Additional OT capacity"/>
    <x v="9"/>
    <s v="Multi-Disciplinary/Multi-Agency Discharge Teams supporting discharge"/>
    <s v=""/>
    <x v="0"/>
    <s v=""/>
    <x v="0"/>
    <s v=""/>
    <s v=""/>
    <x v="1"/>
    <x v="3"/>
    <n v="278789"/>
    <x v="0"/>
  </r>
  <r>
    <x v="1"/>
    <x v="9"/>
    <x v="0"/>
    <n v="68"/>
    <x v="9"/>
    <n v="56"/>
    <s v="Locality MDT development"/>
    <s v="Social Care Support Officers"/>
    <x v="9"/>
    <s v="Multi-Disciplinary/Multi-Agency Discharge Teams supporting discharge"/>
    <s v=""/>
    <x v="0"/>
    <s v=""/>
    <x v="0"/>
    <s v=""/>
    <s v=""/>
    <x v="1"/>
    <x v="3"/>
    <n v="278731"/>
    <x v="0"/>
  </r>
  <r>
    <x v="1"/>
    <x v="9"/>
    <x v="0"/>
    <n v="69"/>
    <x v="9"/>
    <n v="57"/>
    <s v="Quality &amp; Workforce Development"/>
    <s v="Investment in Care Agency"/>
    <x v="10"/>
    <s v="Integrated models of provision"/>
    <s v=""/>
    <x v="0"/>
    <s v=""/>
    <x v="0"/>
    <s v=""/>
    <s v=""/>
    <x v="1"/>
    <x v="3"/>
    <n v="47514"/>
    <x v="0"/>
  </r>
  <r>
    <x v="1"/>
    <x v="9"/>
    <x v="0"/>
    <n v="70"/>
    <x v="9"/>
    <n v="57"/>
    <s v="Quality &amp; Workforce Development"/>
    <s v="ASC Business Support"/>
    <x v="10"/>
    <s v="Research and evaluation"/>
    <s v=""/>
    <x v="0"/>
    <s v=""/>
    <x v="0"/>
    <s v=""/>
    <s v=""/>
    <x v="1"/>
    <x v="3"/>
    <n v="347635"/>
    <x v="0"/>
  </r>
  <r>
    <x v="1"/>
    <x v="9"/>
    <x v="0"/>
    <n v="71"/>
    <x v="9"/>
    <n v="57"/>
    <s v="Quality &amp; Workforce Development"/>
    <s v="Performance &amp; Quality Team"/>
    <x v="10"/>
    <s v="Workforce development"/>
    <s v=""/>
    <x v="0"/>
    <s v=""/>
    <x v="0"/>
    <s v=""/>
    <s v=""/>
    <x v="1"/>
    <x v="3"/>
    <n v="432451"/>
    <x v="0"/>
  </r>
  <r>
    <x v="1"/>
    <x v="9"/>
    <x v="0"/>
    <n v="72"/>
    <x v="9"/>
    <n v="57"/>
    <s v="Quality &amp; Workforce Development"/>
    <s v="Management support"/>
    <x v="10"/>
    <s v="Integrated models of provision"/>
    <s v=""/>
    <x v="0"/>
    <s v=""/>
    <x v="0"/>
    <s v=""/>
    <s v=""/>
    <x v="1"/>
    <x v="3"/>
    <n v="14278"/>
    <x v="0"/>
  </r>
  <r>
    <x v="1"/>
    <x v="9"/>
    <x v="0"/>
    <n v="73"/>
    <x v="9"/>
    <n v="58"/>
    <s v="PAMMS"/>
    <s v="Provider assessment scheme"/>
    <x v="12"/>
    <s v=""/>
    <s v="Market support"/>
    <x v="0"/>
    <s v=""/>
    <x v="0"/>
    <s v=""/>
    <s v=""/>
    <x v="2"/>
    <x v="3"/>
    <n v="17500"/>
    <x v="1"/>
  </r>
  <r>
    <x v="1"/>
    <x v="9"/>
    <x v="0"/>
    <n v="74"/>
    <x v="9"/>
    <n v="59"/>
    <s v="Proud to Care"/>
    <s v="Workforce recruitment &amp; retention scheme"/>
    <x v="12"/>
    <s v=""/>
    <s v="Workforce support"/>
    <x v="0"/>
    <s v=""/>
    <x v="0"/>
    <s v=""/>
    <s v=""/>
    <x v="2"/>
    <x v="3"/>
    <n v="35000"/>
    <x v="1"/>
  </r>
  <r>
    <x v="1"/>
    <x v="9"/>
    <x v="0"/>
    <n v="75"/>
    <x v="9"/>
    <n v="60"/>
    <s v="Electronic Rostering"/>
    <s v="Scheme to improve staff deployment"/>
    <x v="8"/>
    <s v="Domiciliary care workforce development"/>
    <s v=""/>
    <x v="0"/>
    <s v=""/>
    <x v="0"/>
    <s v=""/>
    <s v=""/>
    <x v="2"/>
    <x v="3"/>
    <n v="15000"/>
    <x v="1"/>
  </r>
  <r>
    <x v="1"/>
    <x v="9"/>
    <x v="0"/>
    <n v="76"/>
    <x v="9"/>
    <n v="61"/>
    <s v="U65 OT support"/>
    <s v="OT support"/>
    <x v="15"/>
    <s v="Physical health/wellbeing"/>
    <s v=""/>
    <x v="0"/>
    <s v=""/>
    <x v="0"/>
    <s v=""/>
    <s v=""/>
    <x v="1"/>
    <x v="3"/>
    <n v="25000"/>
    <x v="1"/>
  </r>
  <r>
    <x v="1"/>
    <x v="9"/>
    <x v="0"/>
    <n v="77"/>
    <x v="9"/>
    <n v="62"/>
    <s v="Policy &amp; Processes"/>
    <s v="Policy &amp; processes post"/>
    <x v="10"/>
    <s v="Workforce development"/>
    <s v=""/>
    <x v="0"/>
    <s v=""/>
    <x v="0"/>
    <s v=""/>
    <s v=""/>
    <x v="1"/>
    <x v="3"/>
    <n v="61550"/>
    <x v="0"/>
  </r>
  <r>
    <x v="1"/>
    <x v="9"/>
    <x v="0"/>
    <n v="78"/>
    <x v="9"/>
    <n v="63"/>
    <s v="Alcohol Social Worker"/>
    <s v="Specialist social worker post"/>
    <x v="12"/>
    <s v=""/>
    <s v="Support hospital discharge"/>
    <x v="0"/>
    <s v=""/>
    <x v="0"/>
    <s v=""/>
    <s v=""/>
    <x v="1"/>
    <x v="3"/>
    <n v="45000"/>
    <x v="0"/>
  </r>
  <r>
    <x v="1"/>
    <x v="9"/>
    <x v="0"/>
    <n v="79"/>
    <x v="9"/>
    <n v="64"/>
    <s v="Transformation of Home Care"/>
    <s v="Facilitated external support to transform homecare provision"/>
    <x v="8"/>
    <s v="Domiciliary care workforce development"/>
    <s v=""/>
    <x v="0"/>
    <s v=""/>
    <x v="0"/>
    <s v=""/>
    <s v=""/>
    <x v="2"/>
    <x v="3"/>
    <n v="37000"/>
    <x v="0"/>
  </r>
  <r>
    <x v="1"/>
    <x v="9"/>
    <x v="0"/>
    <n v="80"/>
    <x v="9"/>
    <n v="65"/>
    <s v="Every Adult Matters"/>
    <s v="Joint project between housing and adult social care to support homeless and people facing multiple disadvantages to receive the right support at the right time. "/>
    <x v="11"/>
    <s v="Multidisciplinary teams that are supporting independence, such as anticipatory care"/>
    <s v=""/>
    <x v="0"/>
    <s v=""/>
    <x v="0"/>
    <s v=""/>
    <s v=""/>
    <x v="1"/>
    <x v="3"/>
    <n v="27000"/>
    <x v="0"/>
  </r>
  <r>
    <x v="1"/>
    <x v="9"/>
    <x v="0"/>
    <n v="81"/>
    <x v="9"/>
    <n v="66"/>
    <s v="Locality Funding"/>
    <s v="Provision of a post to support locality work in social care"/>
    <x v="3"/>
    <s v="Assessment teams/joint assessment"/>
    <s v=""/>
    <x v="0"/>
    <s v=""/>
    <x v="0"/>
    <s v=""/>
    <s v=""/>
    <x v="1"/>
    <x v="3"/>
    <n v="58694"/>
    <x v="0"/>
  </r>
  <r>
    <x v="1"/>
    <x v="9"/>
    <x v="0"/>
    <n v="82"/>
    <x v="9"/>
    <n v="67"/>
    <s v="Discharge to Assess"/>
    <s v="Development of hospital / community teams to support D2A agenda"/>
    <x v="9"/>
    <s v="Home First/Discharge to Assess - process support/core costs"/>
    <s v=""/>
    <x v="0"/>
    <s v=""/>
    <x v="0"/>
    <s v=""/>
    <s v=""/>
    <x v="1"/>
    <x v="3"/>
    <n v="746785"/>
    <x v="1"/>
  </r>
  <r>
    <x v="1"/>
    <x v="9"/>
    <x v="0"/>
    <n v="83"/>
    <x v="9"/>
    <n v="67"/>
    <s v="Discharge to Assess"/>
    <s v="Development of hospital / community teams to support D2A agenda"/>
    <x v="9"/>
    <s v="Home First/Discharge to Assess - process support/core costs"/>
    <s v=""/>
    <x v="0"/>
    <s v=""/>
    <x v="0"/>
    <s v=""/>
    <s v=""/>
    <x v="1"/>
    <x v="5"/>
    <n v="199786"/>
    <x v="1"/>
  </r>
  <r>
    <x v="1"/>
    <x v="9"/>
    <x v="0"/>
    <n v="84"/>
    <x v="9"/>
    <n v="28"/>
    <s v="IT, Governance &amp; Information Sharing"/>
    <s v="Promotion of shared records across health and social care including access to the summary care record"/>
    <x v="10"/>
    <s v="Data Integration"/>
    <s v=""/>
    <x v="0"/>
    <s v=""/>
    <x v="0"/>
    <s v=""/>
    <s v=""/>
    <x v="1"/>
    <x v="3"/>
    <n v="70814"/>
    <x v="0"/>
  </r>
  <r>
    <x v="1"/>
    <x v="9"/>
    <x v="0"/>
    <n v="85"/>
    <x v="9"/>
    <n v="32"/>
    <s v="Reablement &amp; Hospital Teams"/>
    <s v="Teams based at the Hospital supporting people with reablement "/>
    <x v="9"/>
    <s v="Multi-Disciplinary/Multi-Agency Discharge Teams supporting discharge"/>
    <s v=""/>
    <x v="0"/>
    <s v=""/>
    <x v="0"/>
    <s v=""/>
    <s v=""/>
    <x v="1"/>
    <x v="3"/>
    <n v="371719"/>
    <x v="0"/>
  </r>
  <r>
    <x v="1"/>
    <x v="9"/>
    <x v="0"/>
    <n v="86"/>
    <x v="9"/>
    <n v="37"/>
    <s v="Home Care Services"/>
    <s v="Provision of a home care service to ensure people are independent and providing support to reduce hospital admissions"/>
    <x v="8"/>
    <s v="Domiciliary care packages"/>
    <s v=""/>
    <x v="0"/>
    <s v=""/>
    <x v="0"/>
    <s v=""/>
    <s v=""/>
    <x v="1"/>
    <x v="5"/>
    <n v="16386"/>
    <x v="0"/>
  </r>
  <r>
    <x v="1"/>
    <x v="9"/>
    <x v="0"/>
    <n v="87"/>
    <x v="9"/>
    <n v="20"/>
    <s v="Wilberforce Health Centre "/>
    <s v="Contribution for the rent for an integrated work base for health, social care and voluntary sector"/>
    <x v="3"/>
    <s v="Care navigation and planning"/>
    <s v=""/>
    <x v="0"/>
    <s v=""/>
    <x v="0"/>
    <s v=""/>
    <s v=""/>
    <x v="3"/>
    <x v="3"/>
    <n v="130000"/>
    <x v="0"/>
  </r>
  <r>
    <x v="1"/>
    <x v="9"/>
    <x v="0"/>
    <n v="88"/>
    <x v="9"/>
    <n v="13"/>
    <s v="Community Equipment "/>
    <s v="Provision of community equipment to maintain independence and help people live at home"/>
    <x v="15"/>
    <s v="Physical health/wellbeing"/>
    <s v=""/>
    <x v="0"/>
    <s v=""/>
    <x v="2"/>
    <s v=""/>
    <s v=""/>
    <x v="2"/>
    <x v="6"/>
    <n v="421360"/>
    <x v="0"/>
  </r>
  <r>
    <x v="1"/>
    <x v="9"/>
    <x v="0"/>
    <n v="89"/>
    <x v="9"/>
    <n v="13"/>
    <s v="Community Equipment "/>
    <s v="Provision of community equipment to maintain independence and help people live at home"/>
    <x v="15"/>
    <s v="Physical health/wellbeing"/>
    <s v=""/>
    <x v="0"/>
    <s v=""/>
    <x v="2"/>
    <s v=""/>
    <s v=""/>
    <x v="2"/>
    <x v="3"/>
    <n v="21976"/>
    <x v="0"/>
  </r>
  <r>
    <x v="1"/>
    <x v="9"/>
    <x v="0"/>
    <n v="90"/>
    <x v="9"/>
    <n v="22"/>
    <s v="U65 Therapy Services"/>
    <s v="Support for younger adults"/>
    <x v="12"/>
    <s v=""/>
    <s v="Reablement / rehab services"/>
    <x v="3"/>
    <s v=""/>
    <x v="2"/>
    <s v=""/>
    <s v=""/>
    <x v="5"/>
    <x v="4"/>
    <n v="218085"/>
    <x v="0"/>
  </r>
  <r>
    <x v="1"/>
    <x v="9"/>
    <x v="0"/>
    <n v="91"/>
    <x v="9"/>
    <n v="23"/>
    <s v="Hospital Homeless Discharge Service"/>
    <s v="Joint project between housing and adult social care to support homeless and people facing multiple disadvantages to receive the right support at the right time. "/>
    <x v="3"/>
    <s v="Other"/>
    <s v="Early supportive discharge"/>
    <x v="0"/>
    <s v=""/>
    <x v="2"/>
    <s v=""/>
    <s v=""/>
    <x v="2"/>
    <x v="4"/>
    <n v="72569"/>
    <x v="0"/>
  </r>
  <r>
    <x v="1"/>
    <x v="9"/>
    <x v="0"/>
    <n v="92"/>
    <x v="9"/>
    <n v="5"/>
    <s v="Mental Health services"/>
    <s v="Funding to support the delivery of mental health services through Humber Teaching NHS Foundation Trust"/>
    <x v="3"/>
    <s v="Other"/>
    <s v="Integrated care packages"/>
    <x v="3"/>
    <s v=""/>
    <x v="2"/>
    <s v=""/>
    <s v=""/>
    <x v="5"/>
    <x v="5"/>
    <n v="120425"/>
    <x v="0"/>
  </r>
  <r>
    <x v="1"/>
    <x v="9"/>
    <x v="0"/>
    <n v="93"/>
    <x v="9"/>
    <n v="68"/>
    <s v="Adults Weight Management scheme"/>
    <s v="Scheme to support adults to maintain a healthy weight and lifestyle"/>
    <x v="0"/>
    <s v="Other"/>
    <s v="Healthy lifestyle support"/>
    <x v="0"/>
    <s v=""/>
    <x v="2"/>
    <s v=""/>
    <s v=""/>
    <x v="2"/>
    <x v="4"/>
    <n v="145000"/>
    <x v="1"/>
  </r>
  <r>
    <x v="1"/>
    <x v="9"/>
    <x v="0"/>
    <n v="94"/>
    <x v="9"/>
    <n v="11"/>
    <s v="Support for Carers"/>
    <s v="Contribution to supporting carers service"/>
    <x v="13"/>
    <s v="Other"/>
    <s v="Carer advice and support"/>
    <x v="0"/>
    <s v=""/>
    <x v="2"/>
    <s v=""/>
    <s v=""/>
    <x v="2"/>
    <x v="4"/>
    <n v="103760"/>
    <x v="0"/>
  </r>
  <r>
    <x v="1"/>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prov"/>
    <x v="11"/>
    <s v="Other"/>
    <s v="Social Care commissioning budget"/>
    <x v="0"/>
    <s v=""/>
    <x v="0"/>
    <s v=""/>
    <s v=""/>
    <x v="2"/>
    <x v="5"/>
    <n v="2528228"/>
    <x v="0"/>
  </r>
  <r>
    <x v="1"/>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Supports hospital discharge, en"/>
    <x v="5"/>
    <s v="Reablement service accepting community and discharge referrals"/>
    <s v=""/>
    <x v="0"/>
    <s v=""/>
    <x v="0"/>
    <s v=""/>
    <s v=""/>
    <x v="1"/>
    <x v="5"/>
    <n v="1898146"/>
    <x v="0"/>
  </r>
  <r>
    <x v="1"/>
    <x v="10"/>
    <x v="0"/>
    <n v="3"/>
    <x v="10"/>
    <n v="3"/>
    <s v="Information and Advice Hub (was Single Intake &amp; Duty Team)"/>
    <s v="In house Council provision for co-ordinating requests for care and carers support. Single point of Access for Adult Social Care referrals and contacts."/>
    <x v="3"/>
    <s v="Care navigation and planning"/>
    <s v=""/>
    <x v="0"/>
    <s v=""/>
    <x v="0"/>
    <s v=""/>
    <s v=""/>
    <x v="1"/>
    <x v="5"/>
    <n v="394612"/>
    <x v="0"/>
  </r>
  <r>
    <x v="1"/>
    <x v="10"/>
    <x v="0"/>
    <n v="4"/>
    <x v="10"/>
    <n v="4"/>
    <s v="Community Based Intermediate Care Services"/>
    <s v="Commissioned intermediate care, re-ablement and other short term care packages."/>
    <x v="5"/>
    <s v="Reablement to support discharge -step down (Discharge to Assess pathway 1)"/>
    <s v=""/>
    <x v="0"/>
    <s v=""/>
    <x v="0"/>
    <s v=""/>
    <s v=""/>
    <x v="2"/>
    <x v="5"/>
    <n v="836415"/>
    <x v="0"/>
  </r>
  <r>
    <x v="1"/>
    <x v="10"/>
    <x v="0"/>
    <n v="5"/>
    <x v="10"/>
    <n v="5"/>
    <s v="Community Wellbeing Teams (previously Care Management)"/>
    <s v="Supports Social Work posts in Community Wellbeing Teams. Range of posts to support assessment / review functions.  "/>
    <x v="3"/>
    <s v="Assessment teams/joint assessment"/>
    <s v=""/>
    <x v="0"/>
    <s v=""/>
    <x v="0"/>
    <s v=""/>
    <s v=""/>
    <x v="1"/>
    <x v="5"/>
    <n v="586642"/>
    <x v="0"/>
  </r>
  <r>
    <x v="1"/>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5"/>
    <n v="387226"/>
    <x v="0"/>
  </r>
  <r>
    <x v="1"/>
    <x v="10"/>
    <x v="0"/>
    <n v="7"/>
    <x v="10"/>
    <n v="7"/>
    <s v="Practical Home Support "/>
    <s v="The PHS service prevents unneccessary hospital admissions and supports timely hospital discharges.  The short term service operates for up to 72 hours to undertake basic tasks to support someone at home.Supports hospital discharge &amp; prevents admission."/>
    <x v="8"/>
    <s v="Other"/>
    <s v="Home based support"/>
    <x v="0"/>
    <s v=""/>
    <x v="0"/>
    <s v=""/>
    <s v=""/>
    <x v="1"/>
    <x v="5"/>
    <n v="46425"/>
    <x v="0"/>
  </r>
  <r>
    <x v="1"/>
    <x v="10"/>
    <x v="0"/>
    <n v="8"/>
    <x v="10"/>
    <n v="8"/>
    <s v="Care Act - New Burdens Funding"/>
    <s v="To fund additional work resulting from the introduction of the care act, which includes the duty of assessment rights for carers. Specific posts related to Care Act 2014 delivery."/>
    <x v="7"/>
    <s v="Other"/>
    <s v="All elements of work associated with the care act."/>
    <x v="0"/>
    <s v=""/>
    <x v="0"/>
    <s v=""/>
    <s v=""/>
    <x v="1"/>
    <x v="5"/>
    <n v="944222"/>
    <x v="0"/>
  </r>
  <r>
    <x v="1"/>
    <x v="10"/>
    <x v="0"/>
    <n v="9"/>
    <x v="10"/>
    <n v="9"/>
    <s v="Disabled Facilities Grant"/>
    <s v="DFG - adaptations. Aids and adaptations to properties (stair lifts, showers etc)."/>
    <x v="14"/>
    <s v="Adaptations, including statutory DFG grants"/>
    <s v=""/>
    <x v="0"/>
    <s v=""/>
    <x v="0"/>
    <s v=""/>
    <s v=""/>
    <x v="1"/>
    <x v="2"/>
    <n v="3086212"/>
    <x v="0"/>
  </r>
  <r>
    <x v="1"/>
    <x v="10"/>
    <x v="0"/>
    <n v="10"/>
    <x v="10"/>
    <n v="10"/>
    <s v="Demographic Pressures"/>
    <s v="Meeting pressures associated with increasing numbers of older people in the East Riding.  Significantly higher numbers of people aged 85+ in East Riding compared to national average."/>
    <x v="3"/>
    <s v="Assessment teams/joint assessment"/>
    <s v=""/>
    <x v="0"/>
    <s v=""/>
    <x v="0"/>
    <s v=""/>
    <s v=""/>
    <x v="2"/>
    <x v="3"/>
    <n v="766317"/>
    <x v="0"/>
  </r>
  <r>
    <x v="1"/>
    <x v="10"/>
    <x v="0"/>
    <n v="11"/>
    <x v="10"/>
    <n v="11"/>
    <s v="Fair Price of Care"/>
    <s v="Care sector fee increases"/>
    <x v="4"/>
    <s v="Other"/>
    <s v="Cross cutting residential and home care placements"/>
    <x v="0"/>
    <s v=""/>
    <x v="0"/>
    <s v=""/>
    <s v=""/>
    <x v="2"/>
    <x v="3"/>
    <n v="7027683"/>
    <x v="0"/>
  </r>
  <r>
    <x v="1"/>
    <x v="10"/>
    <x v="0"/>
    <n v="12"/>
    <x v="10"/>
    <n v="12"/>
    <s v="BCF Programme Lead"/>
    <s v="BCF Programme Lead post"/>
    <x v="10"/>
    <s v="Programme management"/>
    <s v=""/>
    <x v="6"/>
    <s v="CCG"/>
    <x v="2"/>
    <s v=""/>
    <s v=""/>
    <x v="4"/>
    <x v="3"/>
    <n v="75140"/>
    <x v="0"/>
  </r>
  <r>
    <x v="1"/>
    <x v="10"/>
    <x v="0"/>
    <n v="13"/>
    <x v="10"/>
    <n v="13"/>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03000"/>
    <x v="0"/>
  </r>
  <r>
    <x v="1"/>
    <x v="10"/>
    <x v="0"/>
    <n v="14"/>
    <x v="10"/>
    <n v="14"/>
    <s v="Rapid Response and Discharge to Assess (was Active Recovery)"/>
    <s v="Step up / step down community facilities to prevent unneccessary admissions to both hospital and care homes and support timely discharges."/>
    <x v="9"/>
    <s v="Home First/Discharge to Assess - process support/core costs"/>
    <s v=""/>
    <x v="0"/>
    <s v=""/>
    <x v="0"/>
    <s v=""/>
    <s v=""/>
    <x v="1"/>
    <x v="3"/>
    <n v="719351"/>
    <x v="0"/>
  </r>
  <r>
    <x v="1"/>
    <x v="10"/>
    <x v="0"/>
    <n v="15"/>
    <x v="10"/>
    <n v="15"/>
    <s v="Hospital Social Workers"/>
    <s v="Additional social work resource in place to meet increased levels of demand / complexity, ensure good patient flow through acute and community hospitals and to reduce DToCs"/>
    <x v="9"/>
    <s v="Multi-Disciplinary/Multi-Agency Discharge Teams supporting discharge"/>
    <s v=""/>
    <x v="0"/>
    <s v=""/>
    <x v="0"/>
    <s v=""/>
    <s v=""/>
    <x v="1"/>
    <x v="3"/>
    <n v="567081"/>
    <x v="0"/>
  </r>
  <r>
    <x v="1"/>
    <x v="10"/>
    <x v="0"/>
    <n v="16"/>
    <x v="10"/>
    <n v="16"/>
    <s v="Targeted Marketing, Recruitment &amp; Retention"/>
    <s v="To support in the recruitment and retention in the Care Sector and attract younger people to Health &amp; Social Care roles"/>
    <x v="10"/>
    <s v="Workforce development"/>
    <s v=""/>
    <x v="0"/>
    <s v=""/>
    <x v="0"/>
    <s v=""/>
    <s v=""/>
    <x v="1"/>
    <x v="3"/>
    <n v="29320"/>
    <x v="0"/>
  </r>
  <r>
    <x v="1"/>
    <x v="10"/>
    <x v="0"/>
    <n v="17"/>
    <x v="10"/>
    <n v="17"/>
    <s v="Development of a Leadership Scheme"/>
    <s v="Leadership Training Programme - poor leadership is key component in inadequate ratings, and for many the subsequent closure of care homes.  This funding includes the Senior iBCF Project Manager post and also allows the continuation of training for 'up and"/>
    <x v="10"/>
    <s v="Workforce development"/>
    <s v=""/>
    <x v="0"/>
    <s v=""/>
    <x v="0"/>
    <s v=""/>
    <s v=""/>
    <x v="1"/>
    <x v="3"/>
    <n v="109416"/>
    <x v="0"/>
  </r>
  <r>
    <x v="1"/>
    <x v="10"/>
    <x v="0"/>
    <n v="18"/>
    <x v="10"/>
    <n v="18"/>
    <s v="Investment in technology"/>
    <s v="This workstream is an enabler to other iBCF workstreams and includes a number of initiatives eg. extension of the Capacity Tracker, Pilot of a electronic mobile care recording app and home care monitoring.  "/>
    <x v="10"/>
    <s v="System IT Interoperability"/>
    <s v=""/>
    <x v="0"/>
    <s v=""/>
    <x v="0"/>
    <s v=""/>
    <s v=""/>
    <x v="1"/>
    <x v="3"/>
    <n v="55472"/>
    <x v="0"/>
  </r>
  <r>
    <x v="1"/>
    <x v="10"/>
    <x v="0"/>
    <n v="19"/>
    <x v="10"/>
    <n v="19"/>
    <s v="Innovation Funding"/>
    <s v="Currently being used to support an ERDF bid for funding to deliver the Social Care and Innovation programme.  "/>
    <x v="10"/>
    <s v="Other"/>
    <s v="Innovative IT solutions for Care Market"/>
    <x v="0"/>
    <s v=""/>
    <x v="0"/>
    <s v=""/>
    <s v=""/>
    <x v="1"/>
    <x v="3"/>
    <n v="125000"/>
    <x v="0"/>
  </r>
  <r>
    <x v="1"/>
    <x v="10"/>
    <x v="0"/>
    <n v="20"/>
    <x v="10"/>
    <n v="20"/>
    <s v="High Intensity User Project"/>
    <s v="High Intensity User scheme with a particular focus on Scarborough and Scunthorpe hospital. The service users a coaching approach, targeting high users of services and supports the most vulnerable clients to prevent individuals needs escalating which would"/>
    <x v="11"/>
    <s v="Other"/>
    <s v="High intensity users at a&amp;e to be supported in the community."/>
    <x v="0"/>
    <s v=""/>
    <x v="0"/>
    <s v=""/>
    <s v=""/>
    <x v="1"/>
    <x v="3"/>
    <n v="116000"/>
    <x v="0"/>
  </r>
  <r>
    <x v="1"/>
    <x v="10"/>
    <x v="0"/>
    <n v="21"/>
    <x v="10"/>
    <n v="21"/>
    <s v="Independent Care Sector business development"/>
    <s v="Quality Development Monitoring Officer posts."/>
    <x v="4"/>
    <s v="Other"/>
    <s v="Supporting quality in care homes"/>
    <x v="0"/>
    <s v=""/>
    <x v="0"/>
    <s v=""/>
    <s v=""/>
    <x v="1"/>
    <x v="3"/>
    <n v="41439"/>
    <x v="0"/>
  </r>
  <r>
    <x v="1"/>
    <x v="10"/>
    <x v="0"/>
    <n v="22"/>
    <x v="10"/>
    <n v="22"/>
    <s v="Community Equipment Schemes"/>
    <s v="To increase Community equipment in the Care Sector and facilitate timely access to equipment which meets identified  health &amp; social care needs. NRS Community Equipment contract CCG spend. "/>
    <x v="1"/>
    <s v="Community based equipment"/>
    <s v=""/>
    <x v="1"/>
    <s v=""/>
    <x v="2"/>
    <s v=""/>
    <s v=""/>
    <x v="2"/>
    <x v="5"/>
    <n v="3454148"/>
    <x v="0"/>
  </r>
  <r>
    <x v="1"/>
    <x v="10"/>
    <x v="0"/>
    <n v="23"/>
    <x v="10"/>
    <n v="23"/>
    <s v="Community Provider - Proactive and Preventative Care"/>
    <s v="Contribution to community service contract (proactive and preventative care)"/>
    <x v="11"/>
    <s v="Integrated neighbourhood services"/>
    <s v=""/>
    <x v="1"/>
    <s v=""/>
    <x v="2"/>
    <s v=""/>
    <s v=""/>
    <x v="3"/>
    <x v="5"/>
    <n v="1515789"/>
    <x v="0"/>
  </r>
  <r>
    <x v="1"/>
    <x v="10"/>
    <x v="0"/>
    <n v="24"/>
    <x v="10"/>
    <n v="24"/>
    <s v="Avoidable admissions"/>
    <s v="Initiatives to prevent admissions and avoid delayed transfers of care (supporting delivery of the high impact change model)"/>
    <x v="9"/>
    <s v="Home First/Discharge to Assess - process support/core costs"/>
    <s v=""/>
    <x v="1"/>
    <s v=""/>
    <x v="2"/>
    <s v=""/>
    <s v=""/>
    <x v="3"/>
    <x v="5"/>
    <n v="10291084"/>
    <x v="0"/>
  </r>
  <r>
    <x v="1"/>
    <x v="10"/>
    <x v="0"/>
    <n v="25"/>
    <x v="10"/>
    <n v="25"/>
    <s v="Existing area team s256 transfer"/>
    <s v="Care and support at home for those with eligible needs"/>
    <x v="12"/>
    <s v=""/>
    <s v="Supporting independence"/>
    <x v="0"/>
    <s v=""/>
    <x v="0"/>
    <s v=""/>
    <s v=""/>
    <x v="2"/>
    <x v="5"/>
    <n v="533947"/>
    <x v="0"/>
  </r>
  <r>
    <x v="1"/>
    <x v="10"/>
    <x v="0"/>
    <n v="26"/>
    <x v="10"/>
    <n v="26"/>
    <s v="7 day nursing service"/>
    <s v="Expansion of community nursing services"/>
    <x v="11"/>
    <s v="Other"/>
    <s v="Community nursing services"/>
    <x v="1"/>
    <s v=""/>
    <x v="2"/>
    <s v=""/>
    <s v=""/>
    <x v="3"/>
    <x v="5"/>
    <n v="35905"/>
    <x v="0"/>
  </r>
  <r>
    <x v="1"/>
    <x v="10"/>
    <x v="0"/>
    <n v="27"/>
    <x v="10"/>
    <n v="27"/>
    <s v="Integrated hospital team"/>
    <s v="Community services"/>
    <x v="3"/>
    <s v="Assessment teams/joint assessment"/>
    <s v=""/>
    <x v="1"/>
    <s v=""/>
    <x v="2"/>
    <s v=""/>
    <s v=""/>
    <x v="3"/>
    <x v="5"/>
    <n v="9412"/>
    <x v="0"/>
  </r>
  <r>
    <x v="1"/>
    <x v="10"/>
    <x v="0"/>
    <n v="28"/>
    <x v="10"/>
    <n v="28"/>
    <s v="Community equipment service"/>
    <s v="Community equipment and wheelchair services"/>
    <x v="1"/>
    <s v="Community based equipment"/>
    <s v=""/>
    <x v="1"/>
    <s v=""/>
    <x v="2"/>
    <s v=""/>
    <s v=""/>
    <x v="2"/>
    <x v="5"/>
    <n v="52890"/>
    <x v="0"/>
  </r>
  <r>
    <x v="1"/>
    <x v="10"/>
    <x v="0"/>
    <n v="29"/>
    <x v="10"/>
    <n v="29"/>
    <s v="Pocklington Hub"/>
    <s v="Integrated scheme"/>
    <x v="11"/>
    <s v="Multidisciplinary teams that are supporting independence, such as anticipatory care"/>
    <s v=""/>
    <x v="1"/>
    <s v=""/>
    <x v="2"/>
    <s v=""/>
    <s v=""/>
    <x v="3"/>
    <x v="5"/>
    <n v="321095"/>
    <x v="0"/>
  </r>
  <r>
    <x v="1"/>
    <x v="10"/>
    <x v="0"/>
    <n v="30"/>
    <x v="10"/>
    <n v="30"/>
    <s v="In-Perpetuity"/>
    <s v="Social care protection"/>
    <x v="12"/>
    <s v=""/>
    <s v="Social Care protection"/>
    <x v="0"/>
    <s v=""/>
    <x v="0"/>
    <s v=""/>
    <s v=""/>
    <x v="1"/>
    <x v="5"/>
    <n v="97628"/>
    <x v="0"/>
  </r>
  <r>
    <x v="1"/>
    <x v="10"/>
    <x v="0"/>
    <n v="31"/>
    <x v="10"/>
    <n v="31"/>
    <s v="Urgent Care Practitioners"/>
    <s v="Urgent care intervention to avoid ambulance transfer and unneccesary admissions by seeing and treating"/>
    <x v="12"/>
    <s v=""/>
    <s v="Urgent care intervention"/>
    <x v="5"/>
    <s v=""/>
    <x v="2"/>
    <s v=""/>
    <s v=""/>
    <x v="6"/>
    <x v="5"/>
    <n v="65159"/>
    <x v="0"/>
  </r>
  <r>
    <x v="1"/>
    <x v="10"/>
    <x v="0"/>
    <n v="32"/>
    <x v="10"/>
    <n v="32"/>
    <s v="Humber Community contract"/>
    <s v="Community services"/>
    <x v="11"/>
    <s v="Integrated neighbourhood services"/>
    <s v=""/>
    <x v="1"/>
    <s v=""/>
    <x v="2"/>
    <s v=""/>
    <s v=""/>
    <x v="3"/>
    <x v="5"/>
    <n v="423620"/>
    <x v="0"/>
  </r>
  <r>
    <x v="1"/>
    <x v="10"/>
    <x v="0"/>
    <n v="33"/>
    <x v="10"/>
    <n v="33"/>
    <s v="Falls Response"/>
    <s v="Community Equipment is being located across the county to be accessible to domiciliary and care providers / residential homes to assist fallers.  In addition a East Riding falls response model will be developed as it was identified that there are high num"/>
    <x v="3"/>
    <s v="Other"/>
    <s v="Lifeline and community response to support falls and prevent hospital admission where appropriate"/>
    <x v="1"/>
    <s v=""/>
    <x v="2"/>
    <s v=""/>
    <s v=""/>
    <x v="1"/>
    <x v="3"/>
    <n v="129240"/>
    <x v="1"/>
  </r>
  <r>
    <x v="1"/>
    <x v="10"/>
    <x v="0"/>
    <n v="34"/>
    <x v="10"/>
    <n v="34"/>
    <s v="Frailty pathway"/>
    <s v="Pilot  frailty model with a dedicated multi-disciplinary team comprising therapists, social workers and GP with special interest."/>
    <x v="11"/>
    <s v="Integrated neighbourhood services"/>
    <s v=""/>
    <x v="1"/>
    <s v=""/>
    <x v="2"/>
    <s v=""/>
    <s v=""/>
    <x v="3"/>
    <x v="3"/>
    <n v="0.01"/>
    <x v="1"/>
  </r>
  <r>
    <x v="1"/>
    <x v="10"/>
    <x v="0"/>
    <n v="35"/>
    <x v="10"/>
    <n v="35"/>
    <s v="Social Care Discharge Suite"/>
    <s v="Establishment of a social care discharge suite on the Hull University Teaching Hospital site for medically optimised patients requiring social care support on discharge."/>
    <x v="9"/>
    <s v="Home First/Discharge to Assess - process support/core costs"/>
    <s v=""/>
    <x v="0"/>
    <s v=""/>
    <x v="0"/>
    <s v=""/>
    <s v=""/>
    <x v="2"/>
    <x v="3"/>
    <n v="163041"/>
    <x v="1"/>
  </r>
  <r>
    <x v="1"/>
    <x v="10"/>
    <x v="0"/>
    <n v="36"/>
    <x v="10"/>
    <n v="36"/>
    <s v="Social Care Discharge Suite"/>
    <s v="Establishment of a social care discharge suite on the Hull University Teaching Hospital site for medically optimised patients requiring social care support on discharge."/>
    <x v="9"/>
    <s v="Home First/Discharge to Assess - process support/core costs"/>
    <s v=""/>
    <x v="0"/>
    <s v=""/>
    <x v="0"/>
    <s v=""/>
    <s v=""/>
    <x v="2"/>
    <x v="4"/>
    <n v="336959"/>
    <x v="1"/>
  </r>
  <r>
    <x v="1"/>
    <x v="10"/>
    <x v="0"/>
    <n v="37"/>
    <x v="10"/>
    <n v="37"/>
    <s v="Continence Assessment Model"/>
    <s v="Rapid response continence assessment service following people discharged from hospital.  Reviewing existing residents in care homes."/>
    <x v="9"/>
    <s v="Other"/>
    <s v="Supporting patients, families and care homes "/>
    <x v="1"/>
    <s v=""/>
    <x v="2"/>
    <s v=""/>
    <s v=""/>
    <x v="3"/>
    <x v="3"/>
    <n v="52000"/>
    <x v="1"/>
  </r>
  <r>
    <x v="1"/>
    <x v="10"/>
    <x v="0"/>
    <n v="38"/>
    <x v="10"/>
    <n v="38"/>
    <s v="Care Home Select"/>
    <s v="Extension of Care Home select model until March 2020 to support the discharge of people from hospital to residential care."/>
    <x v="9"/>
    <s v="Improved discharge to Care homes"/>
    <s v=""/>
    <x v="0"/>
    <s v=""/>
    <x v="0"/>
    <s v=""/>
    <s v=""/>
    <x v="2"/>
    <x v="3"/>
    <n v="200000"/>
    <x v="1"/>
  </r>
  <r>
    <x v="1"/>
    <x v="11"/>
    <x v="0"/>
    <n v="1"/>
    <x v="11"/>
    <n v="1"/>
    <s v="prevention"/>
    <s v="prevention"/>
    <x v="0"/>
    <s v="Other"/>
    <s v="Falls prevention"/>
    <x v="1"/>
    <s v=""/>
    <x v="2"/>
    <s v=""/>
    <s v=""/>
    <x v="2"/>
    <x v="5"/>
    <n v="106034"/>
    <x v="0"/>
  </r>
  <r>
    <x v="1"/>
    <x v="11"/>
    <x v="0"/>
    <n v="2"/>
    <x v="11"/>
    <n v="2"/>
    <s v="Dementia"/>
    <s v="Dementia"/>
    <x v="11"/>
    <s v="Other"/>
    <s v="Community Dementia support"/>
    <x v="0"/>
    <s v=""/>
    <x v="0"/>
    <s v=""/>
    <s v=""/>
    <x v="2"/>
    <x v="5"/>
    <n v="200000"/>
    <x v="0"/>
  </r>
  <r>
    <x v="1"/>
    <x v="11"/>
    <x v="0"/>
    <n v="3"/>
    <x v="11"/>
    <n v="3"/>
    <s v="7 day working"/>
    <s v="7 day working"/>
    <x v="3"/>
    <s v="Assessment teams/joint assessment"/>
    <s v=""/>
    <x v="0"/>
    <s v=""/>
    <x v="0"/>
    <s v=""/>
    <s v=""/>
    <x v="2"/>
    <x v="5"/>
    <n v="213086"/>
    <x v="0"/>
  </r>
  <r>
    <x v="1"/>
    <x v="11"/>
    <x v="0"/>
    <n v="4"/>
    <x v="11"/>
    <n v="4"/>
    <s v="Safeguarding"/>
    <s v="Safeguarding"/>
    <x v="3"/>
    <s v="Assessment teams/joint assessment"/>
    <s v=""/>
    <x v="1"/>
    <s v=""/>
    <x v="2"/>
    <s v=""/>
    <s v=""/>
    <x v="2"/>
    <x v="5"/>
    <n v="40782"/>
    <x v="0"/>
  </r>
  <r>
    <x v="1"/>
    <x v="11"/>
    <x v="0"/>
    <n v="5"/>
    <x v="11"/>
    <n v="5"/>
    <s v="Sustainability  of capacity within Care market"/>
    <s v="Supporting providers with Workforce capacity including recruitment and retention"/>
    <x v="12"/>
    <s v="Workforce development"/>
    <s v="Supporting Home care and residential care workforce"/>
    <x v="0"/>
    <s v=""/>
    <x v="0"/>
    <s v=""/>
    <s v=""/>
    <x v="2"/>
    <x v="5"/>
    <n v="463110"/>
    <x v="1"/>
  </r>
  <r>
    <x v="1"/>
    <x v="11"/>
    <x v="0"/>
    <n v="6"/>
    <x v="11"/>
    <n v="6"/>
    <s v="Intermediate tier"/>
    <s v="Intermediate tier"/>
    <x v="6"/>
    <s v="Step down (discharge to assess pathway-2)"/>
    <s v=""/>
    <x v="1"/>
    <s v=""/>
    <x v="2"/>
    <s v=""/>
    <s v=""/>
    <x v="2"/>
    <x v="5"/>
    <n v="1253178"/>
    <x v="0"/>
  </r>
  <r>
    <x v="1"/>
    <x v="11"/>
    <x v="0"/>
    <n v="7"/>
    <x v="11"/>
    <n v="7"/>
    <s v="Intermediate tier"/>
    <s v="Intermediate tier"/>
    <x v="6"/>
    <s v="Step down (discharge to assess pathway-2)"/>
    <s v=""/>
    <x v="0"/>
    <s v=""/>
    <x v="0"/>
    <s v=""/>
    <s v=""/>
    <x v="2"/>
    <x v="5"/>
    <n v="783498"/>
    <x v="0"/>
  </r>
  <r>
    <x v="1"/>
    <x v="11"/>
    <x v="0"/>
    <n v="8"/>
    <x v="11"/>
    <n v="8"/>
    <s v="Single point of access"/>
    <s v="Single point of access"/>
    <x v="3"/>
    <s v="Care navigation and planning"/>
    <s v=""/>
    <x v="1"/>
    <s v=""/>
    <x v="2"/>
    <s v=""/>
    <s v=""/>
    <x v="2"/>
    <x v="5"/>
    <n v="1119507"/>
    <x v="0"/>
  </r>
  <r>
    <x v="1"/>
    <x v="11"/>
    <x v="0"/>
    <n v="9"/>
    <x v="11"/>
    <n v="9"/>
    <s v="single point of access"/>
    <s v="single point of access"/>
    <x v="3"/>
    <s v="Care navigation and planning"/>
    <s v=""/>
    <x v="0"/>
    <s v=""/>
    <x v="0"/>
    <s v=""/>
    <s v=""/>
    <x v="2"/>
    <x v="5"/>
    <n v="635580"/>
    <x v="0"/>
  </r>
  <r>
    <x v="1"/>
    <x v="11"/>
    <x v="0"/>
    <n v="10"/>
    <x v="11"/>
    <n v="10"/>
    <s v="Community Equipment"/>
    <s v="Community Equipment"/>
    <x v="1"/>
    <s v="Community Based Equipment"/>
    <s v=""/>
    <x v="1"/>
    <s v=""/>
    <x v="2"/>
    <s v=""/>
    <s v=""/>
    <x v="6"/>
    <x v="5"/>
    <n v="720525"/>
    <x v="0"/>
  </r>
  <r>
    <x v="1"/>
    <x v="11"/>
    <x v="0"/>
    <n v="11"/>
    <x v="11"/>
    <n v="11"/>
    <s v="Alliance Hospital discharge team"/>
    <s v="Alliance Hospital discharge team"/>
    <x v="3"/>
    <s v="Care navigation and planning"/>
    <s v=""/>
    <x v="1"/>
    <s v=""/>
    <x v="2"/>
    <s v=""/>
    <s v=""/>
    <x v="2"/>
    <x v="5"/>
    <n v="206969"/>
    <x v="0"/>
  </r>
  <r>
    <x v="1"/>
    <x v="11"/>
    <x v="0"/>
    <n v="12"/>
    <x v="11"/>
    <n v="12"/>
    <s v="Community equipment"/>
    <s v="Community equipment"/>
    <x v="1"/>
    <s v="Community Based Equipment"/>
    <s v=""/>
    <x v="0"/>
    <s v=""/>
    <x v="0"/>
    <s v=""/>
    <s v=""/>
    <x v="6"/>
    <x v="5"/>
    <n v="128244"/>
    <x v="0"/>
  </r>
  <r>
    <x v="1"/>
    <x v="11"/>
    <x v="0"/>
    <n v="13"/>
    <x v="11"/>
    <n v="13"/>
    <s v="Care act duties"/>
    <s v="Care act duties"/>
    <x v="7"/>
    <s v="Other"/>
    <s v="Includes support for deferred payments"/>
    <x v="0"/>
    <s v=""/>
    <x v="0"/>
    <s v=""/>
    <s v=""/>
    <x v="2"/>
    <x v="5"/>
    <n v="524394"/>
    <x v="0"/>
  </r>
  <r>
    <x v="1"/>
    <x v="11"/>
    <x v="0"/>
    <n v="14"/>
    <x v="11"/>
    <n v="14"/>
    <s v="Care Act Duties"/>
    <s v="Care Act Duties"/>
    <x v="13"/>
    <s v="Other"/>
    <s v="Carer advice and support"/>
    <x v="0"/>
    <s v=""/>
    <x v="0"/>
    <s v=""/>
    <s v=""/>
    <x v="2"/>
    <x v="5"/>
    <n v="317250"/>
    <x v="0"/>
  </r>
  <r>
    <x v="1"/>
    <x v="11"/>
    <x v="0"/>
    <n v="15"/>
    <x v="11"/>
    <n v="15"/>
    <s v="Care at home"/>
    <s v="Care at home"/>
    <x v="8"/>
    <s v="Domiciliary care packages"/>
    <s v=""/>
    <x v="0"/>
    <s v=""/>
    <x v="0"/>
    <s v=""/>
    <s v=""/>
    <x v="2"/>
    <x v="5"/>
    <n v="121000"/>
    <x v="0"/>
  </r>
  <r>
    <x v="1"/>
    <x v="11"/>
    <x v="0"/>
    <n v="16"/>
    <x v="11"/>
    <n v="16"/>
    <s v="Dementia"/>
    <s v="Dementia"/>
    <x v="11"/>
    <s v="Multidisciplinary teams that are supporting independence, such as anticipatory care"/>
    <s v=""/>
    <x v="1"/>
    <s v=""/>
    <x v="2"/>
    <s v=""/>
    <s v=""/>
    <x v="2"/>
    <x v="5"/>
    <n v="758155"/>
    <x v="0"/>
  </r>
  <r>
    <x v="1"/>
    <x v="11"/>
    <x v="0"/>
    <n v="17"/>
    <x v="11"/>
    <n v="17"/>
    <s v="Ensuring the local social care market is supported."/>
    <s v="Ensuring the local social care market is supported."/>
    <x v="12"/>
    <s v=""/>
    <s v="Supporting local care market"/>
    <x v="0"/>
    <s v=""/>
    <x v="0"/>
    <s v=""/>
    <s v=""/>
    <x v="2"/>
    <x v="3"/>
    <n v="721000"/>
    <x v="0"/>
  </r>
  <r>
    <x v="1"/>
    <x v="11"/>
    <x v="0"/>
    <n v="18"/>
    <x v="11"/>
    <n v="18"/>
    <s v="7 day working"/>
    <s v="7 day working"/>
    <x v="3"/>
    <s v="Assessment teams/joint assessment"/>
    <s v=""/>
    <x v="1"/>
    <s v=""/>
    <x v="2"/>
    <s v=""/>
    <s v=""/>
    <x v="2"/>
    <x v="5"/>
    <n v="935947"/>
    <x v="0"/>
  </r>
  <r>
    <x v="1"/>
    <x v="11"/>
    <x v="0"/>
    <n v="19"/>
    <x v="11"/>
    <n v="19"/>
    <s v="wider system support"/>
    <s v="wider system support"/>
    <x v="10"/>
    <s v="Integrated models of provision"/>
    <s v=""/>
    <x v="0"/>
    <s v=""/>
    <x v="0"/>
    <s v=""/>
    <s v=""/>
    <x v="2"/>
    <x v="5"/>
    <n v="447770"/>
    <x v="0"/>
  </r>
  <r>
    <x v="1"/>
    <x v="11"/>
    <x v="0"/>
    <n v="20"/>
    <x v="11"/>
    <n v="20"/>
    <s v="DFG"/>
    <s v="DFG"/>
    <x v="14"/>
    <s v="Adaptations, including statutory DFG grants"/>
    <s v=""/>
    <x v="0"/>
    <s v=""/>
    <x v="0"/>
    <s v=""/>
    <s v=""/>
    <x v="2"/>
    <x v="2"/>
    <n v="3220832"/>
    <x v="0"/>
  </r>
  <r>
    <x v="1"/>
    <x v="11"/>
    <x v="0"/>
    <n v="21"/>
    <x v="11"/>
    <n v="21"/>
    <s v="Meeting adult Social Care needs"/>
    <s v="Meeting adult social care needs"/>
    <x v="3"/>
    <s v="Other"/>
    <s v="Meeting adult social care needs"/>
    <x v="0"/>
    <s v=""/>
    <x v="0"/>
    <s v=""/>
    <s v=""/>
    <x v="2"/>
    <x v="3"/>
    <n v="2417000"/>
    <x v="0"/>
  </r>
  <r>
    <x v="1"/>
    <x v="11"/>
    <x v="0"/>
    <n v="22"/>
    <x v="11"/>
    <n v="22"/>
    <s v="Reducing pressures on the NHS, supporting  more people to be discharged from hospital when ready"/>
    <s v="Reducing pressures on the NHS, supporting  more people to be discharged from hospital when ready"/>
    <x v="11"/>
    <s v="Other"/>
    <s v="Reducing pressures on the NHS, supporting  more people to be discharged from hospital when ready"/>
    <x v="0"/>
    <s v=""/>
    <x v="0"/>
    <s v=""/>
    <s v=""/>
    <x v="2"/>
    <x v="3"/>
    <n v="3683632"/>
    <x v="0"/>
  </r>
  <r>
    <x v="1"/>
    <x v="11"/>
    <x v="0"/>
    <n v="23"/>
    <x v="11"/>
    <n v="23"/>
    <s v="ICP development"/>
    <s v="ICP development - transformation funding"/>
    <x v="10"/>
    <s v="Other"/>
    <s v="Transformation Funding"/>
    <x v="1"/>
    <s v=""/>
    <x v="2"/>
    <s v=""/>
    <s v=""/>
    <x v="2"/>
    <x v="5"/>
    <n v="222219"/>
    <x v="1"/>
  </r>
  <r>
    <x v="1"/>
    <x v="11"/>
    <x v="0"/>
    <n v="24"/>
    <x v="11"/>
    <n v="24"/>
    <s v="Intermediate tier"/>
    <s v="Intermediate tier"/>
    <x v="5"/>
    <s v="Reablement service accepting community and discharge referrals"/>
    <s v=""/>
    <x v="1"/>
    <s v=""/>
    <x v="2"/>
    <s v=""/>
    <s v=""/>
    <x v="2"/>
    <x v="5"/>
    <n v="3092148"/>
    <x v="0"/>
  </r>
  <r>
    <x v="1"/>
    <x v="11"/>
    <x v="0"/>
    <n v="25"/>
    <x v="11"/>
    <n v="25"/>
    <s v="Intermediate tier"/>
    <s v="Intermediate tier"/>
    <x v="5"/>
    <s v="Reablement service accepting community and discharge referrals"/>
    <s v=""/>
    <x v="0"/>
    <s v=""/>
    <x v="0"/>
    <s v=""/>
    <s v=""/>
    <x v="2"/>
    <x v="5"/>
    <n v="955051"/>
    <x v="0"/>
  </r>
  <r>
    <x v="1"/>
    <x v="11"/>
    <x v="0"/>
    <n v="26"/>
    <x v="11"/>
    <n v="26"/>
    <s v="Ensuring the local social care market is supported."/>
    <s v="Ensuring the local social care market is supported."/>
    <x v="4"/>
    <s v="Care home"/>
    <s v=""/>
    <x v="0"/>
    <s v=""/>
    <x v="0"/>
    <s v=""/>
    <s v=""/>
    <x v="2"/>
    <x v="3"/>
    <n v="1000000"/>
    <x v="0"/>
  </r>
  <r>
    <x v="1"/>
    <x v="12"/>
    <x v="0"/>
    <n v="1"/>
    <x v="12"/>
    <n v="1"/>
    <s v="FEAST"/>
    <s v="A short stay unit within the acute trust that includes both chair and bedded resource and MDT to provide early, comprehensive assessment by a team which includes a doctor, nurse, therapists, pharmacist to avoid unnecessary hospital admissions"/>
    <x v="3"/>
    <s v="Assessment teams/joint assessment"/>
    <s v=""/>
    <x v="1"/>
    <s v=""/>
    <x v="2"/>
    <s v=""/>
    <s v=""/>
    <x v="4"/>
    <x v="5"/>
    <n v="1516764"/>
    <x v="0"/>
  </r>
  <r>
    <x v="1"/>
    <x v="12"/>
    <x v="0"/>
    <n v="2"/>
    <x v="12"/>
    <n v="2"/>
    <s v="Social Care Protection"/>
    <s v="This includes carer support external provision, NHS dementia advisory network, stroke service and occupational therapy, family carers, care management (Care Act duties), independent living centre, adult support team, home first transition team, access tea"/>
    <x v="7"/>
    <s v="Other"/>
    <s v="Social care protection"/>
    <x v="0"/>
    <s v=""/>
    <x v="0"/>
    <s v=""/>
    <s v=""/>
    <x v="1"/>
    <x v="5"/>
    <n v="2416225"/>
    <x v="0"/>
  </r>
  <r>
    <x v="1"/>
    <x v="12"/>
    <x v="0"/>
    <n v="3"/>
    <x v="12"/>
    <n v="3"/>
    <s v="Integrated locality teams, 7 day working"/>
    <s v="Investment in staff within the community equipment service, therapies, macmillan support and co-ordinator roles, all providing proactive care and support, based in locality teams able to provide care and treatment, advice and signposting inc CES/locality "/>
    <x v="11"/>
    <s v="Multidisciplinary teams that are supporting independence, such as anticipatory care"/>
    <s v=""/>
    <x v="1"/>
    <s v=""/>
    <x v="2"/>
    <s v=""/>
    <s v=""/>
    <x v="6"/>
    <x v="5"/>
    <n v="939353"/>
    <x v="0"/>
  </r>
  <r>
    <x v="1"/>
    <x v="12"/>
    <x v="0"/>
    <n v="4"/>
    <x v="12"/>
    <n v="4"/>
    <s v="Community Response Team (formerly RATL)"/>
    <s v="The additional investment within the unscheduled care team would offer sufficient provision over the 24 hour period, 365 days a year to be the initial professional to respond within the one hour framework in order to avoid an A&amp;E attendance or non-electiv"/>
    <x v="11"/>
    <s v="Multidisciplinary teams that are supporting independence, such as anticipatory care"/>
    <s v=""/>
    <x v="1"/>
    <s v=""/>
    <x v="2"/>
    <s v=""/>
    <s v=""/>
    <x v="3"/>
    <x v="5"/>
    <n v="545568"/>
    <x v="0"/>
  </r>
  <r>
    <x v="1"/>
    <x v="12"/>
    <x v="0"/>
    <n v="5"/>
    <x v="12"/>
    <n v="5"/>
    <s v="Home First Hospital"/>
    <s v="Support for hospital discharge social workers"/>
    <x v="3"/>
    <s v="Assessment teams/joint assessment"/>
    <s v=""/>
    <x v="0"/>
    <s v=""/>
    <x v="0"/>
    <s v=""/>
    <s v=""/>
    <x v="1"/>
    <x v="5"/>
    <n v="634000"/>
    <x v="0"/>
  </r>
  <r>
    <x v="1"/>
    <x v="12"/>
    <x v="0"/>
    <n v="6"/>
    <x v="12"/>
    <n v="6"/>
    <s v="Disabled Facilities Grant (including handyman service)"/>
    <s v="A disabled facilities grant is a mandatory grant, the purpose of which is to help to meet the costs of adapting the homes of disabled people, both adults and children"/>
    <x v="11"/>
    <s v="Low level support for simple hospital discharges (Discharge to Assess pathway 0)"/>
    <s v=""/>
    <x v="0"/>
    <s v=""/>
    <x v="0"/>
    <s v=""/>
    <s v=""/>
    <x v="1"/>
    <x v="2"/>
    <n v="2587067"/>
    <x v="0"/>
  </r>
  <r>
    <x v="1"/>
    <x v="12"/>
    <x v="0"/>
    <n v="7"/>
    <x v="12"/>
    <n v="7"/>
    <s v="Older People Mental Health Liaison"/>
    <s v="Older people (65+) with suspected or known mental health needs in SGH hospital bed or whilst in A&amp;E. This now incorporates core 24."/>
    <x v="11"/>
    <s v="Multidisciplinary teams that are supporting independence, such as anticipatory care"/>
    <s v=""/>
    <x v="3"/>
    <s v=""/>
    <x v="2"/>
    <s v=""/>
    <s v=""/>
    <x v="5"/>
    <x v="5"/>
    <n v="324527"/>
    <x v="0"/>
  </r>
  <r>
    <x v="1"/>
    <x v="12"/>
    <x v="0"/>
    <n v="8"/>
    <x v="12"/>
    <n v="8"/>
    <s v="Home First Residential "/>
    <s v="Support for hospital discharge"/>
    <x v="6"/>
    <s v="Step down (discharge to assess pathway-2)"/>
    <s v=""/>
    <x v="0"/>
    <s v=""/>
    <x v="0"/>
    <s v=""/>
    <s v=""/>
    <x v="1"/>
    <x v="5"/>
    <n v="1678000"/>
    <x v="0"/>
  </r>
  <r>
    <x v="1"/>
    <x v="12"/>
    <x v="0"/>
    <n v="9"/>
    <x v="12"/>
    <n v="9"/>
    <s v="GP Input Intermediate Care"/>
    <s v="To provide GP input into Home First Residential Intermediate Care (SJMH)"/>
    <x v="6"/>
    <s v="Other"/>
    <s v="Bed Based - Step up/down"/>
    <x v="1"/>
    <s v=""/>
    <x v="2"/>
    <s v=""/>
    <s v=""/>
    <x v="2"/>
    <x v="5"/>
    <n v="83541"/>
    <x v="0"/>
  </r>
  <r>
    <x v="1"/>
    <x v="12"/>
    <x v="0"/>
    <n v="10"/>
    <x v="12"/>
    <n v="10"/>
    <s v="Home First Community"/>
    <s v="Rehabilitation and reablement support in a persons own home"/>
    <x v="5"/>
    <s v="Reablement to support discharge -step down (Discharge to Assess pathway 1)"/>
    <s v=""/>
    <x v="0"/>
    <s v=""/>
    <x v="0"/>
    <s v=""/>
    <s v=""/>
    <x v="1"/>
    <x v="5"/>
    <n v="2784000"/>
    <x v="0"/>
  </r>
  <r>
    <x v="1"/>
    <x v="12"/>
    <x v="0"/>
    <n v="11"/>
    <x v="12"/>
    <n v="11"/>
    <s v="Supporting integration"/>
    <s v="therapy capacity NLAG, capacity builder + integrated posts"/>
    <x v="3"/>
    <s v="Care navigation and planning"/>
    <s v=""/>
    <x v="0"/>
    <s v=""/>
    <x v="0"/>
    <s v=""/>
    <s v=""/>
    <x v="1"/>
    <x v="5"/>
    <n v="162000"/>
    <x v="0"/>
  </r>
  <r>
    <x v="1"/>
    <x v="12"/>
    <x v="0"/>
    <n v="15"/>
    <x v="12"/>
    <n v="12"/>
    <s v="Development of an enablement response"/>
    <s v="Complete - enablement embedded across system, using a strength based approach"/>
    <x v="11"/>
    <s v="Low level support for simple hospital discharges (Discharge to Assess pathway 0)"/>
    <s v=""/>
    <x v="0"/>
    <s v=""/>
    <x v="0"/>
    <s v=""/>
    <s v=""/>
    <x v="1"/>
    <x v="3"/>
    <n v="370000"/>
    <x v="0"/>
  </r>
  <r>
    <x v="1"/>
    <x v="12"/>
    <x v="0"/>
    <n v="17"/>
    <x v="12"/>
    <n v="13"/>
    <s v="Increase capacity for hospital social work team (case workers)"/>
    <s v="Multi agency discharge"/>
    <x v="9"/>
    <s v="Early Discharge Planning"/>
    <s v=""/>
    <x v="0"/>
    <s v=""/>
    <x v="0"/>
    <s v=""/>
    <s v=""/>
    <x v="1"/>
    <x v="3"/>
    <n v="147000"/>
    <x v="0"/>
  </r>
  <r>
    <x v="1"/>
    <x v="12"/>
    <x v="0"/>
    <n v="18"/>
    <x v="12"/>
    <n v="14"/>
    <s v="Increasing community support"/>
    <s v="Home care packages to support discharge where R&amp;R services are not available"/>
    <x v="8"/>
    <s v="Domiciliary care packages"/>
    <s v=""/>
    <x v="0"/>
    <s v=""/>
    <x v="0"/>
    <s v=""/>
    <s v=""/>
    <x v="2"/>
    <x v="3"/>
    <n v="2050000"/>
    <x v="0"/>
  </r>
  <r>
    <x v="1"/>
    <x v="12"/>
    <x v="0"/>
    <n v="19"/>
    <x v="12"/>
    <n v="15"/>
    <s v="Adult Social Care"/>
    <s v="Care and support"/>
    <x v="4"/>
    <s v="Care home"/>
    <s v=""/>
    <x v="0"/>
    <s v=""/>
    <x v="0"/>
    <s v=""/>
    <s v=""/>
    <x v="1"/>
    <x v="3"/>
    <n v="1824931"/>
    <x v="0"/>
  </r>
  <r>
    <x v="1"/>
    <x v="12"/>
    <x v="0"/>
    <n v="21"/>
    <x v="12"/>
    <n v="16"/>
    <s v="Staffing costs"/>
    <s v="Staff where needed to maintain capacity within Home First suite of services during winter period"/>
    <x v="11"/>
    <s v="Multidisciplinary teams that are supporting independence, such as anticipatory care"/>
    <s v=""/>
    <x v="0"/>
    <s v=""/>
    <x v="0"/>
    <s v=""/>
    <s v=""/>
    <x v="1"/>
    <x v="3"/>
    <n v="91000"/>
    <x v="0"/>
  </r>
  <r>
    <x v="1"/>
    <x v="12"/>
    <x v="0"/>
    <n v="22"/>
    <x v="12"/>
    <n v="17"/>
    <s v="Short stay"/>
    <s v="Support periods of short stay in residential care to facilitate discharge from hospital when returning home is not immediately possible"/>
    <x v="4"/>
    <s v="Care home"/>
    <s v=""/>
    <x v="0"/>
    <s v=""/>
    <x v="0"/>
    <s v=""/>
    <s v=""/>
    <x v="2"/>
    <x v="3"/>
    <n v="275000"/>
    <x v="0"/>
  </r>
  <r>
    <x v="1"/>
    <x v="12"/>
    <x v="0"/>
    <n v="24"/>
    <x v="12"/>
    <n v="18"/>
    <s v="Rehabilitation flat"/>
    <s v="To support rehabilitation flat within extra care"/>
    <x v="4"/>
    <s v="Extra care"/>
    <s v=""/>
    <x v="0"/>
    <s v=""/>
    <x v="0"/>
    <s v=""/>
    <s v=""/>
    <x v="2"/>
    <x v="3"/>
    <n v="24000"/>
    <x v="0"/>
  </r>
  <r>
    <x v="1"/>
    <x v="12"/>
    <x v="0"/>
    <n v="27"/>
    <x v="12"/>
    <n v="19"/>
    <s v="Adult Social Care"/>
    <s v="Care act functions"/>
    <x v="3"/>
    <s v="Care navigation and planning"/>
    <s v=""/>
    <x v="0"/>
    <s v=""/>
    <x v="0"/>
    <s v=""/>
    <s v=""/>
    <x v="1"/>
    <x v="3"/>
    <n v="1549000"/>
    <x v="0"/>
  </r>
  <r>
    <x v="1"/>
    <x v="12"/>
    <x v="0"/>
    <n v="28"/>
    <x v="12"/>
    <n v="20"/>
    <s v="Intermediate care"/>
    <s v="Intermediate care services, community and residential"/>
    <x v="6"/>
    <s v="Step down (discharge to assess pathway-2)"/>
    <s v="Intermediate care"/>
    <x v="0"/>
    <s v=""/>
    <x v="0"/>
    <s v=""/>
    <s v=""/>
    <x v="1"/>
    <x v="3"/>
    <n v="227000"/>
    <x v="0"/>
  </r>
  <r>
    <x v="1"/>
    <x v="12"/>
    <x v="0"/>
    <n v="29"/>
    <x v="12"/>
    <n v="21"/>
    <s v="Carers Support Service(s)"/>
    <s v="Provides respite support to carers of people with complex needs"/>
    <x v="13"/>
    <s v="Respite services"/>
    <s v=""/>
    <x v="0"/>
    <s v=""/>
    <x v="0"/>
    <s v=""/>
    <s v=""/>
    <x v="1"/>
    <x v="3"/>
    <n v="467000"/>
    <x v="0"/>
  </r>
  <r>
    <x v="1"/>
    <x v="12"/>
    <x v="0"/>
    <n v="30"/>
    <x v="12"/>
    <n v="22"/>
    <s v="Health funded placements"/>
    <s v="Step down beds to enable discharge from acute hospital where the patient is not able to return home"/>
    <x v="6"/>
    <s v="Step up"/>
    <s v=""/>
    <x v="1"/>
    <s v=""/>
    <x v="2"/>
    <s v=""/>
    <s v=""/>
    <x v="2"/>
    <x v="5"/>
    <n v="320406"/>
    <x v="0"/>
  </r>
  <r>
    <x v="1"/>
    <x v="12"/>
    <x v="0"/>
    <n v="31"/>
    <x v="12"/>
    <n v="23"/>
    <s v="Specialist assessment of frail and elderly (safe service)"/>
    <s v="Comprehensive geriatric assessment for pro active care planning for the moderately to severely frail"/>
    <x v="11"/>
    <s v="Multidisciplinary teams that are supporting independence, such as anticipatory care"/>
    <s v=""/>
    <x v="1"/>
    <s v=""/>
    <x v="2"/>
    <s v=""/>
    <s v=""/>
    <x v="2"/>
    <x v="5"/>
    <n v="323699"/>
    <x v="0"/>
  </r>
  <r>
    <x v="1"/>
    <x v="12"/>
    <x v="0"/>
    <n v="32"/>
    <x v="12"/>
    <n v="24"/>
    <s v="Non elective activity"/>
    <s v="Funding of non elective activity not prevent by the BCF schemes"/>
    <x v="11"/>
    <s v="Other"/>
    <s v="Non elective activity"/>
    <x v="5"/>
    <s v=""/>
    <x v="2"/>
    <s v=""/>
    <s v=""/>
    <x v="6"/>
    <x v="5"/>
    <n v="1424561"/>
    <x v="0"/>
  </r>
  <r>
    <x v="1"/>
    <x v="12"/>
    <x v="0"/>
    <n v="33"/>
    <x v="12"/>
    <n v="25"/>
    <s v="Lindsey Lodge Hospice Beds"/>
    <s v="Bed based intermediate care service"/>
    <x v="6"/>
    <s v="Step down (discharge to assess pathway-2)"/>
    <s v=""/>
    <x v="1"/>
    <s v=""/>
    <x v="2"/>
    <s v=""/>
    <s v=""/>
    <x v="0"/>
    <x v="5"/>
    <n v="124373"/>
    <x v="1"/>
  </r>
  <r>
    <x v="1"/>
    <x v="13"/>
    <x v="0"/>
    <n v="1"/>
    <x v="13"/>
    <n v="1"/>
    <s v="DFG and Falls"/>
    <s v="DFG"/>
    <x v="14"/>
    <s v="Discretionary use of DFG - including small adaptations"/>
    <s v=""/>
    <x v="0"/>
    <s v=""/>
    <x v="0"/>
    <s v=""/>
    <s v=""/>
    <x v="1"/>
    <x v="2"/>
    <n v="1467977"/>
    <x v="0"/>
  </r>
  <r>
    <x v="1"/>
    <x v="13"/>
    <x v="0"/>
    <n v="2"/>
    <x v="13"/>
    <n v="2"/>
    <s v="Packages of Care - Care at Home"/>
    <s v="Care package pressures due to demographic changes"/>
    <x v="8"/>
    <s v="Domiciliary care packages"/>
    <s v=""/>
    <x v="0"/>
    <s v=""/>
    <x v="0"/>
    <s v=""/>
    <s v=""/>
    <x v="2"/>
    <x v="5"/>
    <n v="2830727"/>
    <x v="0"/>
  </r>
  <r>
    <x v="1"/>
    <x v="13"/>
    <x v="0"/>
    <n v="3"/>
    <x v="13"/>
    <n v="3"/>
    <s v="Packages of Care - Care at Home"/>
    <s v="Care package pressures due to demographic changes"/>
    <x v="8"/>
    <s v="Domiciliary care packages"/>
    <s v=""/>
    <x v="0"/>
    <s v=""/>
    <x v="0"/>
    <s v=""/>
    <s v=""/>
    <x v="2"/>
    <x v="3"/>
    <n v="1127657"/>
    <x v="0"/>
  </r>
  <r>
    <x v="1"/>
    <x v="13"/>
    <x v="0"/>
    <n v="4"/>
    <x v="13"/>
    <n v="4"/>
    <s v="Packages of Care - Care at Home"/>
    <s v="Care package contingency re Winter and COVID pressures"/>
    <x v="8"/>
    <s v="Domiciliary care packages"/>
    <s v=""/>
    <x v="0"/>
    <s v=""/>
    <x v="0"/>
    <s v=""/>
    <s v=""/>
    <x v="2"/>
    <x v="5"/>
    <n v="157000"/>
    <x v="0"/>
  </r>
  <r>
    <x v="1"/>
    <x v="13"/>
    <x v="0"/>
    <n v="5"/>
    <x v="13"/>
    <n v="5"/>
    <s v="Packages of Care - Care at Home"/>
    <s v="Care package contingency re Winter and COVID pressures"/>
    <x v="8"/>
    <s v="Domiciliary care packages"/>
    <s v=""/>
    <x v="0"/>
    <s v=""/>
    <x v="0"/>
    <s v=""/>
    <s v=""/>
    <x v="2"/>
    <x v="3"/>
    <n v="137000"/>
    <x v="0"/>
  </r>
  <r>
    <x v="1"/>
    <x v="13"/>
    <x v="0"/>
    <n v="6"/>
    <x v="13"/>
    <n v="6"/>
    <s v="Contribution to social work staff"/>
    <s v="Contribution to Social Work post"/>
    <x v="7"/>
    <s v="Other"/>
    <s v="Early Intervention and Prevention"/>
    <x v="0"/>
    <s v=""/>
    <x v="0"/>
    <s v=""/>
    <s v=""/>
    <x v="1"/>
    <x v="5"/>
    <n v="145000"/>
    <x v="0"/>
  </r>
  <r>
    <x v="1"/>
    <x v="13"/>
    <x v="0"/>
    <n v="7"/>
    <x v="13"/>
    <n v="7"/>
    <s v="Carers Support"/>
    <s v="Carers centre, support worker posts and carers support"/>
    <x v="13"/>
    <s v="Respite services"/>
    <s v=""/>
    <x v="0"/>
    <s v=""/>
    <x v="0"/>
    <s v=""/>
    <s v=""/>
    <x v="0"/>
    <x v="5"/>
    <n v="676670"/>
    <x v="0"/>
  </r>
  <r>
    <x v="1"/>
    <x v="13"/>
    <x v="0"/>
    <n v="8"/>
    <x v="13"/>
    <n v="8"/>
    <s v="Contribution to social work staff"/>
    <s v="Implementation of Care Act"/>
    <x v="7"/>
    <s v="Other"/>
    <s v="Early Intervention and Prevention"/>
    <x v="0"/>
    <s v=""/>
    <x v="0"/>
    <s v=""/>
    <s v=""/>
    <x v="1"/>
    <x v="5"/>
    <n v="463000"/>
    <x v="0"/>
  </r>
  <r>
    <x v="1"/>
    <x v="13"/>
    <x v="0"/>
    <n v="9"/>
    <x v="13"/>
    <n v="9"/>
    <s v="Local Area Coordination"/>
    <s v="Community Facilitator"/>
    <x v="0"/>
    <s v="Other"/>
    <s v="Early Intervention and Prevention"/>
    <x v="0"/>
    <s v=""/>
    <x v="0"/>
    <s v=""/>
    <s v=""/>
    <x v="1"/>
    <x v="5"/>
    <n v="25620"/>
    <x v="0"/>
  </r>
  <r>
    <x v="1"/>
    <x v="13"/>
    <x v="0"/>
    <n v="10"/>
    <x v="13"/>
    <n v="10"/>
    <s v="Reablement contract"/>
    <s v="Reablement (Human Support Group)"/>
    <x v="5"/>
    <s v="Reablement service accepting community and discharge referrals"/>
    <s v=""/>
    <x v="0"/>
    <s v=""/>
    <x v="0"/>
    <s v=""/>
    <s v=""/>
    <x v="0"/>
    <x v="5"/>
    <n v="1130620"/>
    <x v="0"/>
  </r>
  <r>
    <x v="1"/>
    <x v="13"/>
    <x v="0"/>
    <n v="11"/>
    <x v="13"/>
    <n v="11"/>
    <s v="FNH and other Step-up/Step-down beds"/>
    <s v="10 discharge to assess beds plus 1 flat at Marjorie Waite Court"/>
    <x v="6"/>
    <s v="Step down (discharge to assess pathway-2)"/>
    <s v=""/>
    <x v="0"/>
    <s v=""/>
    <x v="0"/>
    <s v=""/>
    <s v=""/>
    <x v="2"/>
    <x v="5"/>
    <n v="188882"/>
    <x v="0"/>
  </r>
  <r>
    <x v="1"/>
    <x v="13"/>
    <x v="0"/>
    <n v="12"/>
    <x v="13"/>
    <n v="12"/>
    <s v="Telecare and Falls"/>
    <s v="Be Independent"/>
    <x v="1"/>
    <s v="Telecare"/>
    <s v=""/>
    <x v="0"/>
    <s v=""/>
    <x v="0"/>
    <s v=""/>
    <s v=""/>
    <x v="1"/>
    <x v="5"/>
    <n v="196000"/>
    <x v="0"/>
  </r>
  <r>
    <x v="1"/>
    <x v="13"/>
    <x v="0"/>
    <n v="13"/>
    <x v="13"/>
    <n v="13"/>
    <s v="Community Equipment"/>
    <s v="Be Independent"/>
    <x v="1"/>
    <s v="Community based equipment"/>
    <s v=""/>
    <x v="0"/>
    <s v=""/>
    <x v="0"/>
    <s v=""/>
    <s v=""/>
    <x v="1"/>
    <x v="5"/>
    <n v="185000"/>
    <x v="0"/>
  </r>
  <r>
    <x v="1"/>
    <x v="13"/>
    <x v="0"/>
    <n v="14"/>
    <x v="13"/>
    <n v="14"/>
    <s v="Home adaptations"/>
    <s v="Be Independent"/>
    <x v="2"/>
    <s v=""/>
    <s v=""/>
    <x v="0"/>
    <s v=""/>
    <x v="0"/>
    <s v=""/>
    <s v=""/>
    <x v="1"/>
    <x v="5"/>
    <n v="77250"/>
    <x v="0"/>
  </r>
  <r>
    <x v="1"/>
    <x v="13"/>
    <x v="0"/>
    <n v="15"/>
    <x v="13"/>
    <n v="15"/>
    <s v="Packages of Care - Care at Home"/>
    <s v="Increased Reablement capacity"/>
    <x v="5"/>
    <s v="Reablement to support discharge -step down (Discharge to Assess pathway 1)"/>
    <s v=""/>
    <x v="0"/>
    <s v=""/>
    <x v="0"/>
    <s v=""/>
    <s v=""/>
    <x v="0"/>
    <x v="3"/>
    <n v="174729"/>
    <x v="0"/>
  </r>
  <r>
    <x v="1"/>
    <x v="13"/>
    <x v="0"/>
    <n v="16"/>
    <x v="13"/>
    <n v="16"/>
    <s v="Self-support champions"/>
    <s v="Self-support champions"/>
    <x v="0"/>
    <s v="Social Prescribing"/>
    <s v=""/>
    <x v="0"/>
    <s v=""/>
    <x v="0"/>
    <s v=""/>
    <s v=""/>
    <x v="0"/>
    <x v="3"/>
    <n v="102000"/>
    <x v="0"/>
  </r>
  <r>
    <x v="1"/>
    <x v="13"/>
    <x v="0"/>
    <n v="17"/>
    <x v="13"/>
    <n v="17"/>
    <s v="Ways to Wellbeing"/>
    <s v="Social Prescribing - Ways to Wellbeing"/>
    <x v="0"/>
    <s v="Social Prescribing"/>
    <s v=""/>
    <x v="0"/>
    <s v=""/>
    <x v="0"/>
    <s v=""/>
    <s v=""/>
    <x v="0"/>
    <x v="3"/>
    <n v="160680"/>
    <x v="0"/>
  </r>
  <r>
    <x v="1"/>
    <x v="13"/>
    <x v="0"/>
    <n v="18"/>
    <x v="13"/>
    <n v="18"/>
    <s v="Live Well York"/>
    <s v="Improved curation of Information and advice"/>
    <x v="0"/>
    <s v="Social Prescribing"/>
    <s v=""/>
    <x v="0"/>
    <s v=""/>
    <x v="0"/>
    <s v=""/>
    <s v=""/>
    <x v="0"/>
    <x v="3"/>
    <n v="50980"/>
    <x v="0"/>
  </r>
  <r>
    <x v="1"/>
    <x v="13"/>
    <x v="0"/>
    <n v="19"/>
    <x v="13"/>
    <n v="19"/>
    <s v="Alcohol prevention"/>
    <s v="Alcohol advice"/>
    <x v="0"/>
    <s v="Social Prescribing"/>
    <s v=""/>
    <x v="0"/>
    <s v=""/>
    <x v="0"/>
    <s v=""/>
    <s v=""/>
    <x v="1"/>
    <x v="3"/>
    <n v="48552"/>
    <x v="0"/>
  </r>
  <r>
    <x v="1"/>
    <x v="13"/>
    <x v="0"/>
    <n v="20"/>
    <x v="13"/>
    <n v="20"/>
    <s v="Contribution to social work staff"/>
    <s v="7 day working"/>
    <x v="9"/>
    <s v="Other"/>
    <s v="Chg 5. Seven-Day Services"/>
    <x v="0"/>
    <s v=""/>
    <x v="0"/>
    <s v=""/>
    <s v=""/>
    <x v="1"/>
    <x v="3"/>
    <n v="259000"/>
    <x v="0"/>
  </r>
  <r>
    <x v="1"/>
    <x v="13"/>
    <x v="0"/>
    <n v="21"/>
    <x v="13"/>
    <n v="21"/>
    <s v="Local Area Coordination"/>
    <s v="Local Area Coordination"/>
    <x v="0"/>
    <s v="Other"/>
    <s v="Early Intervention and Prevention"/>
    <x v="0"/>
    <s v=""/>
    <x v="0"/>
    <s v=""/>
    <s v=""/>
    <x v="1"/>
    <x v="3"/>
    <n v="268000"/>
    <x v="0"/>
  </r>
  <r>
    <x v="1"/>
    <x v="13"/>
    <x v="0"/>
    <n v="22"/>
    <x v="13"/>
    <n v="22"/>
    <s v="BCF support role"/>
    <s v="Performance Support role"/>
    <x v="12"/>
    <s v=""/>
    <s v="Performance management"/>
    <x v="0"/>
    <s v=""/>
    <x v="0"/>
    <s v=""/>
    <s v=""/>
    <x v="1"/>
    <x v="3"/>
    <n v="20000"/>
    <x v="0"/>
  </r>
  <r>
    <x v="1"/>
    <x v="13"/>
    <x v="0"/>
    <n v="23"/>
    <x v="13"/>
    <n v="23"/>
    <s v="Venn capacity and demand"/>
    <s v="Capacity and demand exercise"/>
    <x v="12"/>
    <s v=""/>
    <s v="Capacity and demand planning exercise"/>
    <x v="0"/>
    <s v=""/>
    <x v="0"/>
    <s v=""/>
    <s v=""/>
    <x v="2"/>
    <x v="5"/>
    <n v="10000"/>
    <x v="0"/>
  </r>
  <r>
    <x v="1"/>
    <x v="13"/>
    <x v="0"/>
    <n v="24"/>
    <x v="13"/>
    <n v="24"/>
    <s v="Physiotherapy in step-down beds"/>
    <s v="Physiotherapy in step-down beds"/>
    <x v="6"/>
    <s v="Step down (discharge to assess pathway-2)"/>
    <s v=""/>
    <x v="0"/>
    <s v=""/>
    <x v="0"/>
    <s v=""/>
    <s v=""/>
    <x v="3"/>
    <x v="5"/>
    <n v="18000"/>
    <x v="0"/>
  </r>
  <r>
    <x v="1"/>
    <x v="13"/>
    <x v="0"/>
    <n v="25"/>
    <x v="13"/>
    <n v="25"/>
    <s v="IT support for single care record"/>
    <s v="CYC IT post"/>
    <x v="10"/>
    <s v="System IT Interoperability"/>
    <s v=""/>
    <x v="0"/>
    <s v=""/>
    <x v="0"/>
    <s v=""/>
    <s v=""/>
    <x v="1"/>
    <x v="3"/>
    <n v="10000"/>
    <x v="0"/>
  </r>
  <r>
    <x v="1"/>
    <x v="13"/>
    <x v="0"/>
    <n v="26"/>
    <x v="13"/>
    <n v="26"/>
    <s v="CRT"/>
    <s v="Community Response Team (Expanding care at home)"/>
    <x v="11"/>
    <s v="Integrated neighbourhood services"/>
    <s v=""/>
    <x v="1"/>
    <s v=""/>
    <x v="0"/>
    <s v=""/>
    <s v=""/>
    <x v="3"/>
    <x v="3"/>
    <n v="110550"/>
    <x v="0"/>
  </r>
  <r>
    <x v="1"/>
    <x v="13"/>
    <x v="0"/>
    <n v="27"/>
    <x v="13"/>
    <n v="27"/>
    <s v="Home from Hospital"/>
    <s v="Home from Hospital"/>
    <x v="8"/>
    <s v="Domiciliary care packages"/>
    <s v=""/>
    <x v="0"/>
    <s v=""/>
    <x v="0"/>
    <s v=""/>
    <s v=""/>
    <x v="0"/>
    <x v="5"/>
    <n v="27000"/>
    <x v="0"/>
  </r>
  <r>
    <x v="1"/>
    <x v="13"/>
    <x v="0"/>
    <n v="28"/>
    <x v="13"/>
    <n v="28"/>
    <s v="Home from Hospital"/>
    <s v="Home from Hospital"/>
    <x v="8"/>
    <s v="Domiciliary care packages"/>
    <s v=""/>
    <x v="0"/>
    <s v=""/>
    <x v="0"/>
    <s v=""/>
    <s v=""/>
    <x v="0"/>
    <x v="3"/>
    <n v="27000"/>
    <x v="0"/>
  </r>
  <r>
    <x v="1"/>
    <x v="13"/>
    <x v="0"/>
    <n v="29"/>
    <x v="13"/>
    <n v="29"/>
    <s v="Packages of Care - Placements"/>
    <s v=" 5 Additional Short term Stepdown/up beds. "/>
    <x v="6"/>
    <s v="Step down (discharge to assess pathway-2)"/>
    <s v=""/>
    <x v="0"/>
    <s v=""/>
    <x v="0"/>
    <s v=""/>
    <s v=""/>
    <x v="2"/>
    <x v="3"/>
    <n v="39780"/>
    <x v="0"/>
  </r>
  <r>
    <x v="1"/>
    <x v="13"/>
    <x v="0"/>
    <n v="30"/>
    <x v="13"/>
    <n v="30"/>
    <s v="Packages of Care - Placements"/>
    <s v="Res and nursing beds over Winter"/>
    <x v="4"/>
    <s v="Care home"/>
    <s v=""/>
    <x v="0"/>
    <s v=""/>
    <x v="0"/>
    <s v=""/>
    <s v=""/>
    <x v="2"/>
    <x v="3"/>
    <n v="228480"/>
    <x v="0"/>
  </r>
  <r>
    <x v="1"/>
    <x v="13"/>
    <x v="0"/>
    <n v="31"/>
    <x v="13"/>
    <n v="31"/>
    <s v="Packages of Care - Placements"/>
    <s v="Secure capacity to enable placements to be made to reduce impact on DTOC's."/>
    <x v="4"/>
    <s v="Care home"/>
    <s v=""/>
    <x v="0"/>
    <s v=""/>
    <x v="0"/>
    <s v=""/>
    <s v=""/>
    <x v="2"/>
    <x v="3"/>
    <n v="358020"/>
    <x v="0"/>
  </r>
  <r>
    <x v="1"/>
    <x v="13"/>
    <x v="0"/>
    <n v="32"/>
    <x v="13"/>
    <n v="32"/>
    <s v="Packages of Care - Placements"/>
    <s v="Retaining Home Care Packages &quot;open&quot;  for 4 weeks "/>
    <x v="9"/>
    <s v="Improved discharge to Care Homes"/>
    <s v=""/>
    <x v="0"/>
    <s v=""/>
    <x v="0"/>
    <s v=""/>
    <s v=""/>
    <x v="2"/>
    <x v="3"/>
    <n v="14000"/>
    <x v="0"/>
  </r>
  <r>
    <x v="1"/>
    <x v="13"/>
    <x v="0"/>
    <n v="33"/>
    <x v="13"/>
    <n v="33"/>
    <s v="Packages of Care - Placements"/>
    <s v="Live in Care"/>
    <x v="15"/>
    <s v="Mental health /wellbeing"/>
    <s v=""/>
    <x v="0"/>
    <s v=""/>
    <x v="0"/>
    <s v=""/>
    <s v=""/>
    <x v="1"/>
    <x v="3"/>
    <n v="85680"/>
    <x v="0"/>
  </r>
  <r>
    <x v="1"/>
    <x v="13"/>
    <x v="0"/>
    <n v="34"/>
    <x v="13"/>
    <n v="34"/>
    <s v="Packages of Care - Placements"/>
    <s v="Be Independent falls Support"/>
    <x v="11"/>
    <s v="Multidisciplinary teams that are supporting independence, such as anticipatory care"/>
    <s v=""/>
    <x v="0"/>
    <s v=""/>
    <x v="0"/>
    <s v=""/>
    <s v=""/>
    <x v="1"/>
    <x v="3"/>
    <n v="20000"/>
    <x v="0"/>
  </r>
  <r>
    <x v="1"/>
    <x v="13"/>
    <x v="0"/>
    <n v="35"/>
    <x v="13"/>
    <n v="35"/>
    <s v="YICT"/>
    <s v="York Integrated Care Team"/>
    <x v="3"/>
    <s v="Care navigation and planning"/>
    <s v=""/>
    <x v="1"/>
    <s v=""/>
    <x v="2"/>
    <s v=""/>
    <s v=""/>
    <x v="3"/>
    <x v="5"/>
    <n v="997290"/>
    <x v="0"/>
  </r>
  <r>
    <x v="1"/>
    <x v="13"/>
    <x v="0"/>
    <n v="36"/>
    <x v="13"/>
    <n v="36"/>
    <s v="Urgent Care Practitioners"/>
    <s v="Urgent Care Practitioners"/>
    <x v="11"/>
    <s v="Other"/>
    <s v="Rapid / Crisis response"/>
    <x v="1"/>
    <s v=""/>
    <x v="2"/>
    <s v=""/>
    <s v=""/>
    <x v="6"/>
    <x v="5"/>
    <n v="509775"/>
    <x v="0"/>
  </r>
  <r>
    <x v="1"/>
    <x v="13"/>
    <x v="0"/>
    <n v="37"/>
    <x v="13"/>
    <n v="37"/>
    <s v="Hospice at Home "/>
    <s v="Hospice at Home (extended hours and part funded with NYCC)"/>
    <x v="8"/>
    <s v="Domiciliary care packages"/>
    <s v=""/>
    <x v="1"/>
    <s v=""/>
    <x v="2"/>
    <s v=""/>
    <s v=""/>
    <x v="1"/>
    <x v="5"/>
    <n v="170000"/>
    <x v="0"/>
  </r>
  <r>
    <x v="1"/>
    <x v="13"/>
    <x v="0"/>
    <n v="38"/>
    <x v="13"/>
    <n v="38"/>
    <s v="MH Crisis response"/>
    <s v="Street Triage"/>
    <x v="11"/>
    <s v="Other"/>
    <s v="Street Triage"/>
    <x v="3"/>
    <s v=""/>
    <x v="2"/>
    <s v=""/>
    <s v=""/>
    <x v="5"/>
    <x v="5"/>
    <n v="159050"/>
    <x v="0"/>
  </r>
  <r>
    <x v="1"/>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1"/>
    <s v="Multidisciplinary teams that are supporting independence, such as anticipatory care"/>
    <s v=""/>
    <x v="1"/>
    <s v=""/>
    <x v="2"/>
    <s v=""/>
    <s v=""/>
    <x v="3"/>
    <x v="5"/>
    <n v="4673822"/>
    <x v="0"/>
  </r>
  <r>
    <x v="1"/>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1"/>
    <s v="Multidisciplinary teams that are supporting independence, such as anticipatory care"/>
    <s v=""/>
    <x v="1"/>
    <s v=""/>
    <x v="2"/>
    <s v=""/>
    <s v=""/>
    <x v="3"/>
    <x v="3"/>
    <n v="1596950"/>
    <x v="0"/>
  </r>
  <r>
    <x v="1"/>
    <x v="13"/>
    <x v="0"/>
    <n v="41"/>
    <x v="13"/>
    <n v="41"/>
    <s v="A Bed Ahead and Vaccinations"/>
    <s v="Changing Lives - A Bed Ahead"/>
    <x v="2"/>
    <s v=""/>
    <s v=""/>
    <x v="1"/>
    <s v=""/>
    <x v="2"/>
    <s v=""/>
    <s v=""/>
    <x v="0"/>
    <x v="5"/>
    <n v="85293"/>
    <x v="0"/>
  </r>
  <r>
    <x v="1"/>
    <x v="13"/>
    <x v="0"/>
    <n v="42"/>
    <x v="13"/>
    <n v="42"/>
    <s v="FNH and other Step-up/Step-down beds"/>
    <s v="Fulford Nursing Home"/>
    <x v="6"/>
    <s v="Step down (discharge to assess pathway-2)"/>
    <s v=""/>
    <x v="1"/>
    <s v=""/>
    <x v="2"/>
    <s v=""/>
    <s v=""/>
    <x v="2"/>
    <x v="3"/>
    <n v="198900"/>
    <x v="0"/>
  </r>
  <r>
    <x v="1"/>
    <x v="13"/>
    <x v="0"/>
    <n v="43"/>
    <x v="13"/>
    <n v="43"/>
    <s v="Rapid Assessment and Therapy Service"/>
    <s v="RATS Extended Hours"/>
    <x v="12"/>
    <s v=""/>
    <s v="Rapid / Crisis response"/>
    <x v="5"/>
    <s v=""/>
    <x v="2"/>
    <s v=""/>
    <s v=""/>
    <x v="6"/>
    <x v="5"/>
    <n v="164820"/>
    <x v="0"/>
  </r>
  <r>
    <x v="1"/>
    <x v="13"/>
    <x v="0"/>
    <n v="44"/>
    <x v="13"/>
    <n v="44"/>
    <s v="Rapid Assessment and Therapy Service"/>
    <s v="RATS Extended Hours - Social Worker"/>
    <x v="12"/>
    <s v=""/>
    <s v="Rapid / Crisis response"/>
    <x v="0"/>
    <s v=""/>
    <x v="2"/>
    <s v=""/>
    <s v=""/>
    <x v="1"/>
    <x v="5"/>
    <n v="50000"/>
    <x v="0"/>
  </r>
  <r>
    <x v="1"/>
    <x v="13"/>
    <x v="0"/>
    <n v="45"/>
    <x v="13"/>
    <n v="45"/>
    <s v="A Bed Ahead and Vaccinations"/>
    <s v="Vaccinations"/>
    <x v="0"/>
    <s v="Other"/>
    <s v="Vaccination of Homeless"/>
    <x v="2"/>
    <s v=""/>
    <x v="2"/>
    <s v=""/>
    <s v=""/>
    <x v="3"/>
    <x v="5"/>
    <n v="4212"/>
    <x v="0"/>
  </r>
  <r>
    <x v="1"/>
    <x v="13"/>
    <x v="0"/>
    <n v="46"/>
    <x v="13"/>
    <n v="46"/>
    <s v="FNH and other Step-up/Step-down beds"/>
    <s v="4 nursing short stay beds"/>
    <x v="6"/>
    <s v="Step down (discharge to assess pathway-2)"/>
    <s v=""/>
    <x v="0"/>
    <s v=""/>
    <x v="0"/>
    <s v=""/>
    <s v=""/>
    <x v="2"/>
    <x v="5"/>
    <n v="84120"/>
    <x v="0"/>
  </r>
  <r>
    <x v="1"/>
    <x v="13"/>
    <x v="0"/>
    <n v="47"/>
    <x v="13"/>
    <n v="47"/>
    <s v="FNH and other Step-up/Step-down beds"/>
    <s v="4 nursing short stay beds"/>
    <x v="6"/>
    <s v="Step down (discharge to assess pathway-2)"/>
    <s v=""/>
    <x v="0"/>
    <s v=""/>
    <x v="0"/>
    <s v=""/>
    <s v=""/>
    <x v="2"/>
    <x v="3"/>
    <n v="49000"/>
    <x v="0"/>
  </r>
  <r>
    <x v="1"/>
    <x v="13"/>
    <x v="0"/>
    <n v="48"/>
    <x v="13"/>
    <n v="48"/>
    <s v="Dementia Support"/>
    <s v="Dementia - support to individuals and carers"/>
    <x v="11"/>
    <s v="Other"/>
    <s v="Dementia support"/>
    <x v="3"/>
    <s v=""/>
    <x v="0"/>
    <s v=""/>
    <s v=""/>
    <x v="0"/>
    <x v="3"/>
    <n v="31695"/>
    <x v="0"/>
  </r>
  <r>
    <x v="1"/>
    <x v="13"/>
    <x v="0"/>
    <n v="49"/>
    <x v="13"/>
    <n v="49"/>
    <s v="NQ project"/>
    <s v="Northern quarter project manager (grade 9)"/>
    <x v="10"/>
    <s v="Programme management"/>
    <s v=""/>
    <x v="0"/>
    <s v=""/>
    <x v="0"/>
    <s v=""/>
    <s v=""/>
    <x v="1"/>
    <x v="5"/>
    <n v="20000"/>
    <x v="0"/>
  </r>
  <r>
    <x v="1"/>
    <x v="13"/>
    <x v="0"/>
    <n v="50"/>
    <x v="13"/>
    <n v="50"/>
    <s v="CCG VCS contracts"/>
    <s v="Various CCG VCS contracts"/>
    <x v="13"/>
    <s v="Other"/>
    <s v="Various"/>
    <x v="0"/>
    <s v=""/>
    <x v="2"/>
    <s v=""/>
    <s v=""/>
    <x v="0"/>
    <x v="5"/>
    <n v="174000"/>
    <x v="0"/>
  </r>
  <r>
    <x v="1"/>
    <x v="13"/>
    <x v="0"/>
    <n v="51"/>
    <x v="13"/>
    <n v="51"/>
    <s v="Move Mates"/>
    <s v="Move the Masses"/>
    <x v="0"/>
    <s v="Other"/>
    <s v="Voluntary sector"/>
    <x v="0"/>
    <s v=""/>
    <x v="0"/>
    <s v=""/>
    <s v=""/>
    <x v="0"/>
    <x v="5"/>
    <n v="40000"/>
    <x v="0"/>
  </r>
  <r>
    <x v="1"/>
    <x v="13"/>
    <x v="0"/>
    <n v="52"/>
    <x v="13"/>
    <n v="52"/>
    <s v="Cultural commissioning"/>
    <s v="Various VCSE small grants"/>
    <x v="0"/>
    <s v="Other"/>
    <s v="Voluntary sector"/>
    <x v="0"/>
    <s v=""/>
    <x v="0"/>
    <s v=""/>
    <s v=""/>
    <x v="0"/>
    <x v="3"/>
    <n v="30000"/>
    <x v="0"/>
  </r>
  <r>
    <x v="1"/>
    <x v="13"/>
    <x v="0"/>
    <n v="53"/>
    <x v="13"/>
    <n v="53"/>
    <s v="Small Tasks at Home"/>
    <s v="Small grants maintaining people's homes"/>
    <x v="0"/>
    <s v="Other"/>
    <s v="Voluntary sector"/>
    <x v="0"/>
    <s v=""/>
    <x v="0"/>
    <s v=""/>
    <s v=""/>
    <x v="0"/>
    <x v="3"/>
    <n v="30600"/>
    <x v="0"/>
  </r>
  <r>
    <x v="1"/>
    <x v="13"/>
    <x v="0"/>
    <n v="54"/>
    <x v="13"/>
    <n v="54"/>
    <s v="Hospice at Home "/>
    <s v="End of Life Project"/>
    <x v="8"/>
    <s v="Domiciliary care packages"/>
    <s v=""/>
    <x v="0"/>
    <s v=""/>
    <x v="0"/>
    <s v=""/>
    <s v=""/>
    <x v="1"/>
    <x v="5"/>
    <n v="33000"/>
    <x v="0"/>
  </r>
  <r>
    <x v="1"/>
    <x v="13"/>
    <x v="0"/>
    <n v="55"/>
    <x v="13"/>
    <n v="55"/>
    <s v="Health Champions"/>
    <s v="Health Champions"/>
    <x v="0"/>
    <s v="Social Prescribing"/>
    <s v=""/>
    <x v="0"/>
    <s v=""/>
    <x v="0"/>
    <s v=""/>
    <s v=""/>
    <x v="1"/>
    <x v="5"/>
    <n v="35000"/>
    <x v="0"/>
  </r>
  <r>
    <x v="1"/>
    <x v="13"/>
    <x v="0"/>
    <n v="56"/>
    <x v="13"/>
    <n v="56"/>
    <s v="Health Champions"/>
    <s v="Health Champions additional hours"/>
    <x v="0"/>
    <s v="Social Prescribing"/>
    <s v=""/>
    <x v="0"/>
    <s v=""/>
    <x v="0"/>
    <s v=""/>
    <s v=""/>
    <x v="1"/>
    <x v="3"/>
    <n v="8000"/>
    <x v="1"/>
  </r>
  <r>
    <x v="1"/>
    <x v="13"/>
    <x v="0"/>
    <n v="57"/>
    <x v="13"/>
    <n v="57"/>
    <s v="Additional OT"/>
    <s v="Additional OT in step down beds"/>
    <x v="6"/>
    <s v="Step down (discharge to assess pathway-2)"/>
    <s v=""/>
    <x v="0"/>
    <s v=""/>
    <x v="0"/>
    <s v=""/>
    <s v=""/>
    <x v="3"/>
    <x v="3"/>
    <n v="23700"/>
    <x v="1"/>
  </r>
  <r>
    <x v="1"/>
    <x v="14"/>
    <x v="2"/>
    <n v="1"/>
    <x v="14"/>
    <n v="1"/>
    <s v="Integrated Community Equipment"/>
    <s v="Provision of equipment to enable people to remain in their homes"/>
    <x v="1"/>
    <s v="Community based equipment"/>
    <s v=""/>
    <x v="1"/>
    <s v=""/>
    <x v="2"/>
    <s v=""/>
    <s v=""/>
    <x v="2"/>
    <x v="5"/>
    <n v="1987376"/>
    <x v="0"/>
  </r>
  <r>
    <x v="1"/>
    <x v="14"/>
    <x v="2"/>
    <n v="2"/>
    <x v="14"/>
    <n v="1"/>
    <s v="Integrated Community Equipment"/>
    <s v="Provision of equipment to enable people to remain in their homes"/>
    <x v="1"/>
    <s v="Community based equipment"/>
    <s v=""/>
    <x v="1"/>
    <s v=""/>
    <x v="2"/>
    <s v=""/>
    <s v=""/>
    <x v="2"/>
    <x v="4"/>
    <n v="269682"/>
    <x v="0"/>
  </r>
  <r>
    <x v="1"/>
    <x v="14"/>
    <x v="2"/>
    <n v="3"/>
    <x v="14"/>
    <n v="2"/>
    <s v="Social Care assessments and cost of care "/>
    <s v="social care assessments and associated costs of care packages - Residential, Nursing and Community Services"/>
    <x v="7"/>
    <s v="Other"/>
    <s v="social care assessments and associated costs of care packages - Residential, Nursing and Community Services"/>
    <x v="0"/>
    <s v=""/>
    <x v="0"/>
    <s v=""/>
    <s v=""/>
    <x v="1"/>
    <x v="5"/>
    <n v="5923879.5198636865"/>
    <x v="0"/>
  </r>
  <r>
    <x v="1"/>
    <x v="14"/>
    <x v="2"/>
    <n v="4"/>
    <x v="14"/>
    <n v="2"/>
    <s v="Assessment &amp; Support Planning Teams "/>
    <s v="social work support and assessments"/>
    <x v="7"/>
    <s v="Other"/>
    <s v="social work support and assessments"/>
    <x v="0"/>
    <s v=""/>
    <x v="0"/>
    <s v=""/>
    <s v=""/>
    <x v="1"/>
    <x v="5"/>
    <n v="1461072.3234628772"/>
    <x v="0"/>
  </r>
  <r>
    <x v="1"/>
    <x v="14"/>
    <x v="2"/>
    <n v="5"/>
    <x v="14"/>
    <n v="2"/>
    <s v="Bed Based Respite  - Perth House"/>
    <s v="Bed Based - Step Up/Down"/>
    <x v="6"/>
    <s v="Other"/>
    <s v="Bed Based - Step Up/Down"/>
    <x v="0"/>
    <s v=""/>
    <x v="0"/>
    <s v=""/>
    <s v=""/>
    <x v="1"/>
    <x v="5"/>
    <n v="1314965.4374973911"/>
    <x v="0"/>
  </r>
  <r>
    <x v="1"/>
    <x v="14"/>
    <x v="2"/>
    <n v="6"/>
    <x v="14"/>
    <n v="1"/>
    <s v="Carers Support "/>
    <s v="Support to carers and delivery of the Carers Strategy"/>
    <x v="13"/>
    <s v="Other"/>
    <s v="Carer Advice &amp; Support"/>
    <x v="0"/>
    <s v=""/>
    <x v="0"/>
    <s v=""/>
    <s v=""/>
    <x v="1"/>
    <x v="5"/>
    <n v="737690.65719057235"/>
    <x v="0"/>
  </r>
  <r>
    <x v="1"/>
    <x v="14"/>
    <x v="2"/>
    <n v="7"/>
    <x v="14"/>
    <n v="1"/>
    <s v="Healthy Housing/Handy Person "/>
    <s v="minor repairs, adapatations, home improvements"/>
    <x v="0"/>
    <s v="Other"/>
    <s v="minor repairs, adapatations, home improvements"/>
    <x v="0"/>
    <s v=""/>
    <x v="0"/>
    <s v=""/>
    <s v=""/>
    <x v="1"/>
    <x v="5"/>
    <n v="479040.03034175176"/>
    <x v="0"/>
  </r>
  <r>
    <x v="1"/>
    <x v="14"/>
    <x v="2"/>
    <n v="8"/>
    <x v="14"/>
    <n v="3"/>
    <s v="Enablement &amp; Intermediate Care  - Home First"/>
    <s v="Provision of integrated services to support discharge"/>
    <x v="15"/>
    <s v="Physical health/wellbeing"/>
    <s v=""/>
    <x v="0"/>
    <s v=""/>
    <x v="0"/>
    <s v=""/>
    <s v=""/>
    <x v="1"/>
    <x v="5"/>
    <n v="2263464.605205846"/>
    <x v="0"/>
  </r>
  <r>
    <x v="1"/>
    <x v="14"/>
    <x v="2"/>
    <n v="9"/>
    <x v="14"/>
    <n v="1"/>
    <s v="Local Area Coordinators "/>
    <s v="In partnership with local communities, support people before their needs escalate and avopid going into crisis"/>
    <x v="0"/>
    <s v="Social Prescribing"/>
    <s v=""/>
    <x v="0"/>
    <s v=""/>
    <x v="0"/>
    <s v=""/>
    <s v=""/>
    <x v="1"/>
    <x v="5"/>
    <n v="359280.02275631385"/>
    <x v="0"/>
  </r>
  <r>
    <x v="1"/>
    <x v="14"/>
    <x v="2"/>
    <n v="10"/>
    <x v="14"/>
    <n v="1"/>
    <s v="Mental Health Enablement Workers x 6 "/>
    <s v="Social model of provising preventative and recovery focussed support to people living with a mental health condition"/>
    <x v="0"/>
    <s v="Social Prescribing"/>
    <s v=""/>
    <x v="3"/>
    <s v=""/>
    <x v="0"/>
    <s v=""/>
    <s v=""/>
    <x v="1"/>
    <x v="5"/>
    <n v="269460.01706723543"/>
    <x v="0"/>
  </r>
  <r>
    <x v="1"/>
    <x v="14"/>
    <x v="2"/>
    <n v="11"/>
    <x v="14"/>
    <n v="1"/>
    <s v="Out of Hours Emergency Care - Perth House/ Home First"/>
    <s v="Rapid/Crisis Response"/>
    <x v="0"/>
    <s v="Other"/>
    <s v="Rapid/Crisis Response"/>
    <x v="1"/>
    <s v=""/>
    <x v="0"/>
    <s v=""/>
    <s v=""/>
    <x v="2"/>
    <x v="5"/>
    <n v="179640.01137815692"/>
    <x v="0"/>
  </r>
  <r>
    <x v="1"/>
    <x v="14"/>
    <x v="2"/>
    <n v="12"/>
    <x v="14"/>
    <n v="3"/>
    <s v="Dementia Support "/>
    <s v="Help people with dementia and their carers to access further information, advice and support"/>
    <x v="13"/>
    <s v="Other"/>
    <s v="Post Diagnostic Support"/>
    <x v="3"/>
    <s v=""/>
    <x v="0"/>
    <s v=""/>
    <s v=""/>
    <x v="0"/>
    <x v="5"/>
    <n v="281435.55598471023"/>
    <x v="0"/>
  </r>
  <r>
    <x v="1"/>
    <x v="14"/>
    <x v="2"/>
    <n v="13"/>
    <x v="14"/>
    <n v="2"/>
    <s v="Social Care Commissioning "/>
    <s v="Market development (inc Vol sector)"/>
    <x v="10"/>
    <s v="Other"/>
    <s v="Market development (inc Vol sector)"/>
    <x v="0"/>
    <s v=""/>
    <x v="0"/>
    <s v=""/>
    <s v=""/>
    <x v="1"/>
    <x v="5"/>
    <n v="288621.80301733309"/>
    <x v="0"/>
  </r>
  <r>
    <x v="1"/>
    <x v="14"/>
    <x v="2"/>
    <n v="14"/>
    <x v="14"/>
    <n v="1"/>
    <s v="Property Adaptions (DFG)"/>
    <s v="Adaptations, including statutory DFG grants"/>
    <x v="14"/>
    <s v="Adaptations, including statutory DFG grants"/>
    <s v=""/>
    <x v="0"/>
    <s v=""/>
    <x v="0"/>
    <s v=""/>
    <s v=""/>
    <x v="1"/>
    <x v="2"/>
    <n v="2323304"/>
    <x v="0"/>
  </r>
  <r>
    <x v="1"/>
    <x v="14"/>
    <x v="2"/>
    <n v="15"/>
    <x v="14"/>
    <n v="2"/>
    <s v="(iBCF) Demographics (system pressures - residential provision)"/>
    <s v="Demographic growth, age and complexity"/>
    <x v="4"/>
    <s v="Care home"/>
    <s v="Demographic growth, age and complexity"/>
    <x v="0"/>
    <s v=""/>
    <x v="0"/>
    <s v=""/>
    <s v=""/>
    <x v="1"/>
    <x v="3"/>
    <n v="2412874"/>
    <x v="0"/>
  </r>
  <r>
    <x v="1"/>
    <x v="14"/>
    <x v="2"/>
    <n v="16"/>
    <x v="14"/>
    <n v="2"/>
    <s v="(iBCF) Provider fee pressures - Living Wage, specialist rates, overnight costs"/>
    <s v="Fee increase to stabilise the care provider market"/>
    <x v="10"/>
    <s v="Other"/>
    <s v="Fee increase to stabilise the care provider market"/>
    <x v="0"/>
    <s v=""/>
    <x v="0"/>
    <s v=""/>
    <s v=""/>
    <x v="2"/>
    <x v="3"/>
    <n v="3544942"/>
    <x v="0"/>
  </r>
  <r>
    <x v="1"/>
    <x v="14"/>
    <x v="2"/>
    <n v="17"/>
    <x v="14"/>
    <n v="2"/>
    <s v="(iBCF) reviewing team - new cases"/>
    <s v="social work assessment and support planning"/>
    <x v="7"/>
    <s v="Other"/>
    <s v="social work assessment and support planning"/>
    <x v="0"/>
    <s v=""/>
    <x v="0"/>
    <s v=""/>
    <s v=""/>
    <x v="1"/>
    <x v="3"/>
    <n v="308188.79999999999"/>
    <x v="0"/>
  </r>
  <r>
    <x v="1"/>
    <x v="14"/>
    <x v="2"/>
    <n v="18"/>
    <x v="14"/>
    <n v="2"/>
    <s v="(iBCF) Transitions team"/>
    <s v="social work assessment and support planning"/>
    <x v="7"/>
    <s v="Other"/>
    <s v="social work assessment and support planning"/>
    <x v="0"/>
    <s v=""/>
    <x v="0"/>
    <s v=""/>
    <s v=""/>
    <x v="1"/>
    <x v="3"/>
    <n v="179776.8"/>
    <x v="0"/>
  </r>
  <r>
    <x v="1"/>
    <x v="14"/>
    <x v="2"/>
    <n v="19"/>
    <x v="14"/>
    <n v="3"/>
    <s v="(iBCF) Hospital social work team"/>
    <s v="Multi-Disciplinary/Multi-Agency Discharge Teams supporting discharge"/>
    <x v="9"/>
    <s v="Multi-Disciplinary/Multi-Agency Discharge Teams supporting discharge"/>
    <s v=""/>
    <x v="0"/>
    <s v=""/>
    <x v="0"/>
    <s v=""/>
    <s v=""/>
    <x v="1"/>
    <x v="3"/>
    <n v="729380.16"/>
    <x v="0"/>
  </r>
  <r>
    <x v="1"/>
    <x v="14"/>
    <x v="2"/>
    <n v="20"/>
    <x v="14"/>
    <n v="3"/>
    <s v="(iBCF) DOLS, best interest and mental capacity assessments"/>
    <s v="Deprivation of Liberty Safeguards (DoLS)"/>
    <x v="7"/>
    <s v="Other"/>
    <s v="Deprivation of Liberty Safeguards (DoLS)"/>
    <x v="0"/>
    <s v=""/>
    <x v="0"/>
    <s v=""/>
    <s v=""/>
    <x v="1"/>
    <x v="3"/>
    <n v="300484"/>
    <x v="0"/>
  </r>
  <r>
    <x v="1"/>
    <x v="14"/>
    <x v="2"/>
    <n v="21"/>
    <x v="14"/>
    <n v="2"/>
    <s v="(iBCF) Arboretum House"/>
    <s v="Bed Based - Step Up/Down"/>
    <x v="6"/>
    <s v="Other"/>
    <s v="Bed Based - Step Up/Down"/>
    <x v="0"/>
    <s v=""/>
    <x v="0"/>
    <s v=""/>
    <s v=""/>
    <x v="1"/>
    <x v="3"/>
    <n v="653770"/>
    <x v="0"/>
  </r>
  <r>
    <x v="1"/>
    <x v="14"/>
    <x v="2"/>
    <n v="22"/>
    <x v="14"/>
    <n v="3"/>
    <s v="Home First Community Night Service"/>
    <s v="Reablement to support discharge -step down (Discharge to Assess pathway 1)"/>
    <x v="5"/>
    <s v="Reablement to support discharge -step down (Discharge to Assess pathway 1)"/>
    <s v=""/>
    <x v="0"/>
    <s v=""/>
    <x v="0"/>
    <s v=""/>
    <s v=""/>
    <x v="1"/>
    <x v="3"/>
    <n v="196633"/>
    <x v="0"/>
  </r>
  <r>
    <x v="1"/>
    <x v="14"/>
    <x v="2"/>
    <n v="23"/>
    <x v="14"/>
    <n v="1"/>
    <s v="Mental Capacity assessments"/>
    <s v="Deprivation of Liberty Safeguards (DoLS)"/>
    <x v="7"/>
    <s v="Other"/>
    <s v="Deprivation of Liberty Safeguards (DoLS)"/>
    <x v="3"/>
    <s v=""/>
    <x v="0"/>
    <s v=""/>
    <s v=""/>
    <x v="1"/>
    <x v="3"/>
    <n v="24556"/>
    <x v="0"/>
  </r>
  <r>
    <x v="1"/>
    <x v="14"/>
    <x v="2"/>
    <n v="24"/>
    <x v="14"/>
    <n v="1"/>
    <s v="Track &amp; Triage.  "/>
    <s v="Monitoring and responding to system demand and capacity"/>
    <x v="9"/>
    <s v="Monitoring and responding to system demand and capacity"/>
    <s v=""/>
    <x v="0"/>
    <s v=""/>
    <x v="0"/>
    <s v=""/>
    <s v=""/>
    <x v="1"/>
    <x v="3"/>
    <n v="6442"/>
    <x v="0"/>
  </r>
  <r>
    <x v="1"/>
    <x v="14"/>
    <x v="2"/>
    <n v="25"/>
    <x v="14"/>
    <n v="1"/>
    <s v="Mental Health Social Worker"/>
    <s v="Support discharge planning on admission; embed social work input to MDT reviews"/>
    <x v="9"/>
    <s v="Multi-Disciplinary/Multi-Agency Discharge Teams supporting discharge"/>
    <s v=""/>
    <x v="3"/>
    <s v=""/>
    <x v="0"/>
    <s v=""/>
    <s v=""/>
    <x v="1"/>
    <x v="3"/>
    <n v="49112"/>
    <x v="0"/>
  </r>
  <r>
    <x v="1"/>
    <x v="14"/>
    <x v="2"/>
    <n v="26"/>
    <x v="14"/>
    <n v="2"/>
    <s v="domicillary care packages"/>
    <s v="Domiciliary care packages"/>
    <x v="8"/>
    <s v="Domiciliary care packages"/>
    <s v=""/>
    <x v="0"/>
    <s v=""/>
    <x v="0"/>
    <s v=""/>
    <s v=""/>
    <x v="2"/>
    <x v="3"/>
    <n v="871826"/>
    <x v="0"/>
  </r>
  <r>
    <x v="1"/>
    <x v="14"/>
    <x v="2"/>
    <n v="27"/>
    <x v="14"/>
    <n v="2"/>
    <s v="Community Nursing"/>
    <s v="Delivery of care in patient homes to prevent conditions deteriorating"/>
    <x v="3"/>
    <s v="Other"/>
    <s v="Care Planning, Assessment and Review"/>
    <x v="1"/>
    <s v=""/>
    <x v="2"/>
    <s v=""/>
    <s v=""/>
    <x v="3"/>
    <x v="5"/>
    <n v="904833.60701542837"/>
    <x v="0"/>
  </r>
  <r>
    <x v="1"/>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2"/>
    <s v=""/>
    <s v=""/>
    <x v="3"/>
    <x v="5"/>
    <n v="1229917.2719401291"/>
    <x v="0"/>
  </r>
  <r>
    <x v="1"/>
    <x v="14"/>
    <x v="2"/>
    <n v="29"/>
    <x v="14"/>
    <n v="2"/>
    <s v="Evening Nursing Services"/>
    <s v="Nursing care to adults in their own home due to an urgent problem related to a long term chronic disease/condition"/>
    <x v="3"/>
    <s v="Other"/>
    <s v="Care Planning, Assessment and Review"/>
    <x v="1"/>
    <s v=""/>
    <x v="2"/>
    <s v=""/>
    <s v=""/>
    <x v="3"/>
    <x v="5"/>
    <n v="389821.06833574752"/>
    <x v="0"/>
  </r>
  <r>
    <x v="1"/>
    <x v="14"/>
    <x v="2"/>
    <n v="30"/>
    <x v="14"/>
    <n v="2"/>
    <s v="Community Matrons"/>
    <s v="Proactive, holistic approach to manage patients' long term conditions, centred on primary care"/>
    <x v="3"/>
    <s v="Other"/>
    <s v="Care Planning, Assessment and Review"/>
    <x v="1"/>
    <s v=""/>
    <x v="2"/>
    <s v=""/>
    <s v=""/>
    <x v="3"/>
    <x v="5"/>
    <n v="675020.09375670657"/>
    <x v="0"/>
  </r>
  <r>
    <x v="1"/>
    <x v="14"/>
    <x v="2"/>
    <n v="31"/>
    <x v="14"/>
    <n v="2"/>
    <s v="Community Therapy"/>
    <s v="Provision of highly skilled assessment and intervention to patients with physical problems affecting their functional abilities"/>
    <x v="3"/>
    <s v="Other"/>
    <s v="Care Planning, Assessment and Review"/>
    <x v="1"/>
    <s v=""/>
    <x v="2"/>
    <s v=""/>
    <s v=""/>
    <x v="3"/>
    <x v="5"/>
    <n v="297985.91823470942"/>
    <x v="0"/>
  </r>
  <r>
    <x v="1"/>
    <x v="14"/>
    <x v="2"/>
    <n v="32"/>
    <x v="14"/>
    <n v="3"/>
    <s v="Clinical Navigation Service"/>
    <s v="Single point of contact to a multi-professional team to support patients to receive clinically appropriate care at home or as close to home as possible"/>
    <x v="3"/>
    <s v="Other"/>
    <s v="Care Planning, Assessment and Review"/>
    <x v="1"/>
    <s v=""/>
    <x v="2"/>
    <s v=""/>
    <s v=""/>
    <x v="3"/>
    <x v="5"/>
    <n v="472141.14223782503"/>
    <x v="0"/>
  </r>
  <r>
    <x v="1"/>
    <x v="14"/>
    <x v="2"/>
    <n v="33"/>
    <x v="14"/>
    <n v="2"/>
    <s v="(iBCF) Demographics (system pressures - homecare provision)"/>
    <s v="Demographic growth, age and complexity"/>
    <x v="8"/>
    <s v="Domiciliary care packages"/>
    <s v="Demographic growth, age and complexity"/>
    <x v="0"/>
    <s v=""/>
    <x v="0"/>
    <s v=""/>
    <s v=""/>
    <x v="2"/>
    <x v="3"/>
    <n v="2412873"/>
    <x v="0"/>
  </r>
  <r>
    <x v="1"/>
    <x v="15"/>
    <x v="2"/>
    <n v="1"/>
    <x v="15"/>
    <n v="1"/>
    <s v="Existing ASC Transfer"/>
    <s v="Resource for ASC provision"/>
    <x v="8"/>
    <s v="Domiciliary care packages"/>
    <s v=""/>
    <x v="0"/>
    <s v=""/>
    <x v="0"/>
    <s v=""/>
    <s v=""/>
    <x v="1"/>
    <x v="5"/>
    <n v="13066810"/>
    <x v="0"/>
  </r>
  <r>
    <x v="1"/>
    <x v="15"/>
    <x v="2"/>
    <n v="3"/>
    <x v="15"/>
    <n v="3"/>
    <s v="Carers Funding"/>
    <s v="Statutory Support for carers"/>
    <x v="13"/>
    <s v="Respite services"/>
    <s v=""/>
    <x v="0"/>
    <s v=""/>
    <x v="0"/>
    <s v=""/>
    <s v=""/>
    <x v="1"/>
    <x v="5"/>
    <n v="723098"/>
    <x v="0"/>
  </r>
  <r>
    <x v="1"/>
    <x v="15"/>
    <x v="2"/>
    <n v="4"/>
    <x v="15"/>
    <n v="4"/>
    <s v="Reablement funds - LA"/>
    <s v="In House ASC reablement service"/>
    <x v="5"/>
    <s v="Reablement to support discharge -step down (Discharge to Assess pathway 1)"/>
    <s v=""/>
    <x v="0"/>
    <s v=""/>
    <x v="0"/>
    <s v=""/>
    <s v=""/>
    <x v="1"/>
    <x v="5"/>
    <n v="917778"/>
    <x v="0"/>
  </r>
  <r>
    <x v="1"/>
    <x v="15"/>
    <x v="2"/>
    <n v="5"/>
    <x v="15"/>
    <n v="5"/>
    <s v="Lifestyle Hub"/>
    <s v="Culturally competent primary &amp; secondary prevention of LTCs &amp; Health promotion. "/>
    <x v="0"/>
    <s v="Other"/>
    <s v="Exercise/weight Mx/Smoking support"/>
    <x v="1"/>
    <s v=""/>
    <x v="2"/>
    <s v=""/>
    <s v=""/>
    <x v="1"/>
    <x v="5"/>
    <n v="113237.15273044202"/>
    <x v="0"/>
  </r>
  <r>
    <x v="1"/>
    <x v="15"/>
    <x v="2"/>
    <n v="6"/>
    <x v="15"/>
    <n v="6"/>
    <s v="Assistive technologies"/>
    <s v="Assistive technology to support independence &amp; reduce social isolation"/>
    <x v="1"/>
    <s v="Telecare"/>
    <s v=""/>
    <x v="0"/>
    <s v=""/>
    <x v="0"/>
    <s v=""/>
    <s v=""/>
    <x v="1"/>
    <x v="5"/>
    <n v="300963"/>
    <x v="0"/>
  </r>
  <r>
    <x v="1"/>
    <x v="15"/>
    <x v="2"/>
    <n v="7"/>
    <x v="15"/>
    <n v="7"/>
    <s v="Strengthening ICRS - LA"/>
    <s v="ASC 2 hr response 24/7 step up/down"/>
    <x v="5"/>
    <s v="Rapid/Crisis Response - step up (2 hr response)"/>
    <s v=""/>
    <x v="0"/>
    <s v=""/>
    <x v="0"/>
    <s v=""/>
    <s v=""/>
    <x v="1"/>
    <x v="5"/>
    <n v="1254390"/>
    <x v="0"/>
  </r>
  <r>
    <x v="1"/>
    <x v="15"/>
    <x v="2"/>
    <n v="8"/>
    <x v="15"/>
    <n v="8"/>
    <s v="Health Transfers Team - in hospital social workers"/>
    <s v="on-site social work team to facilitate timely Acute hospital discharge"/>
    <x v="9"/>
    <s v="Early Discharge Planning"/>
    <s v=""/>
    <x v="0"/>
    <s v=""/>
    <x v="0"/>
    <s v=""/>
    <s v=""/>
    <x v="1"/>
    <x v="5"/>
    <n v="207579"/>
    <x v="0"/>
  </r>
  <r>
    <x v="1"/>
    <x v="15"/>
    <x v="2"/>
    <n v="9"/>
    <x v="15"/>
    <n v="9"/>
    <s v="MH Discharge Team - Health Transfers Team - individual based in Bradgate Unit"/>
    <s v="on-site social work team to facilitate timely MH in-patient discharge"/>
    <x v="9"/>
    <s v="Early Discharge Planning"/>
    <s v=""/>
    <x v="0"/>
    <s v=""/>
    <x v="0"/>
    <s v=""/>
    <s v=""/>
    <x v="1"/>
    <x v="5"/>
    <n v="70965"/>
    <x v="0"/>
  </r>
  <r>
    <x v="1"/>
    <x v="15"/>
    <x v="2"/>
    <n v="10"/>
    <x v="15"/>
    <n v="10"/>
    <s v="IT System Integration"/>
    <s v="RA card support/ Help Desk support for ICRS/Care Navigators to access SystmOne"/>
    <x v="10"/>
    <s v="Data Integration"/>
    <s v=""/>
    <x v="0"/>
    <s v=""/>
    <x v="0"/>
    <s v=""/>
    <s v=""/>
    <x v="3"/>
    <x v="5"/>
    <n v="28606"/>
    <x v="0"/>
  </r>
  <r>
    <x v="1"/>
    <x v="15"/>
    <x v="2"/>
    <n v="11"/>
    <x v="15"/>
    <n v="11"/>
    <s v="Services for Complex Patients (Care Navigators)"/>
    <s v="6x Care Navigators to case-manage prevention interventions for frail &amp; older people "/>
    <x v="3"/>
    <s v="Care navigation and planning"/>
    <s v=""/>
    <x v="2"/>
    <s v=""/>
    <x v="2"/>
    <s v=""/>
    <s v=""/>
    <x v="1"/>
    <x v="5"/>
    <n v="334379.85611557699"/>
    <x v="0"/>
  </r>
  <r>
    <x v="1"/>
    <x v="15"/>
    <x v="2"/>
    <n v="12"/>
    <x v="15"/>
    <n v="12"/>
    <s v="Discharge Home to Assess staff costs"/>
    <s v="ASC Case Managers to facilitate hospital discharge home"/>
    <x v="9"/>
    <s v="Home First/Discharge to Assess - process support/core costs"/>
    <s v=""/>
    <x v="0"/>
    <s v=""/>
    <x v="0"/>
    <s v=""/>
    <s v=""/>
    <x v="1"/>
    <x v="5"/>
    <n v="337753"/>
    <x v="0"/>
  </r>
  <r>
    <x v="1"/>
    <x v="15"/>
    <x v="2"/>
    <n v="13"/>
    <x v="15"/>
    <n v="13"/>
    <s v="H&amp;SC Protocols - training"/>
    <s v="Training for ASC and dom care providers to undertake delegated health tasks safely"/>
    <x v="10"/>
    <s v="Workforce development"/>
    <s v=""/>
    <x v="0"/>
    <s v=""/>
    <x v="0"/>
    <s v=""/>
    <s v=""/>
    <x v="3"/>
    <x v="5"/>
    <n v="72996"/>
    <x v="0"/>
  </r>
  <r>
    <x v="1"/>
    <x v="15"/>
    <x v="2"/>
    <n v="16"/>
    <x v="15"/>
    <n v="16"/>
    <s v="Social worker for alcohol dependent people/hoarders"/>
    <s v="Specialist dedicated case management, support and service coordination for those with a hoarding disorder"/>
    <x v="2"/>
    <s v=""/>
    <s v=""/>
    <x v="0"/>
    <s v=""/>
    <x v="0"/>
    <s v=""/>
    <s v=""/>
    <x v="1"/>
    <x v="5"/>
    <n v="53574"/>
    <x v="0"/>
  </r>
  <r>
    <x v="1"/>
    <x v="15"/>
    <x v="2"/>
    <n v="17"/>
    <x v="15"/>
    <n v="17"/>
    <s v="6m funding for change manager to support JICB"/>
    <s v="Joint funding of admin support for range of integration activities "/>
    <x v="10"/>
    <s v="Joint commissioning infrastructure"/>
    <s v=""/>
    <x v="0"/>
    <s v=""/>
    <x v="2"/>
    <s v=""/>
    <s v=""/>
    <x v="1"/>
    <x v="5"/>
    <n v="25587"/>
    <x v="1"/>
  </r>
  <r>
    <x v="1"/>
    <x v="15"/>
    <x v="2"/>
    <n v="18"/>
    <x v="15"/>
    <n v="18"/>
    <s v="The Centre Project"/>
    <s v="Day Centre and outreach support for vulnerable adults"/>
    <x v="0"/>
    <s v="Social Prescribing"/>
    <s v=""/>
    <x v="1"/>
    <s v=""/>
    <x v="2"/>
    <s v=""/>
    <s v=""/>
    <x v="0"/>
    <x v="5"/>
    <n v="23200"/>
    <x v="0"/>
  </r>
  <r>
    <x v="1"/>
    <x v="15"/>
    <x v="2"/>
    <n v="19"/>
    <x v="15"/>
    <n v="19"/>
    <s v="Training for Falls Prevention"/>
    <s v="CIC provider of community strength &amp; balance programmes for those at risk of falls"/>
    <x v="0"/>
    <s v="Social Prescribing"/>
    <s v=""/>
    <x v="1"/>
    <s v=""/>
    <x v="2"/>
    <s v=""/>
    <s v=""/>
    <x v="2"/>
    <x v="5"/>
    <n v="101790"/>
    <x v="0"/>
  </r>
  <r>
    <x v="1"/>
    <x v="15"/>
    <x v="2"/>
    <n v="20"/>
    <x v="15"/>
    <n v="20"/>
    <s v="Hospital Housing Enablement Team"/>
    <s v="Specialist housing support to enable timely hospital discharge and NRPF cases"/>
    <x v="2"/>
    <s v=""/>
    <s v=""/>
    <x v="0"/>
    <s v=""/>
    <x v="0"/>
    <s v=""/>
    <s v=""/>
    <x v="1"/>
    <x v="5"/>
    <n v="169000"/>
    <x v="0"/>
  </r>
  <r>
    <x v="1"/>
    <x v="15"/>
    <x v="2"/>
    <n v="21"/>
    <x v="15"/>
    <n v="21"/>
    <s v="Risk stratification"/>
    <s v="Licensing and data processing fees for risk strat programme.  Sessional fees for clinical lead"/>
    <x v="0"/>
    <s v="Risk Stratification"/>
    <s v=""/>
    <x v="6"/>
    <s v="Licence cost for risk strat product.  Additional data processing costs to CSU.  GP technical lead time."/>
    <x v="2"/>
    <s v=""/>
    <s v=""/>
    <x v="2"/>
    <x v="5"/>
    <n v="70000"/>
    <x v="0"/>
  </r>
  <r>
    <x v="1"/>
    <x v="15"/>
    <x v="2"/>
    <n v="22"/>
    <x v="15"/>
    <n v="22"/>
    <s v="Services for Complex Patients (GP PIC/Training)"/>
    <s v="Enhanced programme of primary, community/VCS support to high-risk LTC patients"/>
    <x v="3"/>
    <s v="Care navigation and planning"/>
    <s v=""/>
    <x v="2"/>
    <s v=""/>
    <x v="2"/>
    <s v=""/>
    <s v=""/>
    <x v="2"/>
    <x v="5"/>
    <n v="730000"/>
    <x v="0"/>
  </r>
  <r>
    <x v="1"/>
    <x v="15"/>
    <x v="2"/>
    <n v="23"/>
    <x v="15"/>
    <n v="23"/>
    <s v="Action on Deafness – Audiology and access/engagement to community/residential/nursing home sector"/>
    <s v="Specialist support for those with hearing loss and Deafness"/>
    <x v="15"/>
    <s v="Mental health /wellbeing"/>
    <s v=""/>
    <x v="1"/>
    <s v=""/>
    <x v="2"/>
    <s v=""/>
    <s v=""/>
    <x v="0"/>
    <x v="5"/>
    <n v="35000"/>
    <x v="0"/>
  </r>
  <r>
    <x v="1"/>
    <x v="15"/>
    <x v="2"/>
    <n v="24"/>
    <x v="15"/>
    <n v="24"/>
    <s v="Eye Clinic Liaison Service"/>
    <s v="Specialist support for those with sight loss &amp; blindness"/>
    <x v="15"/>
    <s v="Physical health/wellbeing"/>
    <s v=""/>
    <x v="6"/>
    <s v="Specialist Vol Sector Support to those w/ sight loss (includes registration)."/>
    <x v="2"/>
    <s v=""/>
    <s v=""/>
    <x v="0"/>
    <x v="5"/>
    <n v="50000"/>
    <x v="0"/>
  </r>
  <r>
    <x v="1"/>
    <x v="15"/>
    <x v="2"/>
    <n v="25"/>
    <x v="15"/>
    <n v="25"/>
    <s v="Royal Voluntary Service"/>
    <s v="Post-discharge offer of 6 weeks of support to regain skills and confidence"/>
    <x v="15"/>
    <s v="Mental health /wellbeing"/>
    <s v=""/>
    <x v="6"/>
    <s v="Reducing readmissions through Vol Sector support to recently discharged patients"/>
    <x v="2"/>
    <s v=""/>
    <s v=""/>
    <x v="0"/>
    <x v="5"/>
    <n v="30000"/>
    <x v="0"/>
  </r>
  <r>
    <x v="1"/>
    <x v="15"/>
    <x v="2"/>
    <n v="26"/>
    <x v="15"/>
    <n v="26"/>
    <s v="Leicester Mammas"/>
    <s v="Voluntary sector support for breast feeding, budget management and cooking skills"/>
    <x v="0"/>
    <s v="Social Prescribing"/>
    <s v=""/>
    <x v="1"/>
    <s v=""/>
    <x v="2"/>
    <s v=""/>
    <s v=""/>
    <x v="0"/>
    <x v="5"/>
    <n v="35000"/>
    <x v="1"/>
  </r>
  <r>
    <x v="1"/>
    <x v="15"/>
    <x v="2"/>
    <n v="27"/>
    <x v="15"/>
    <n v="27"/>
    <s v="Home Visiting Service"/>
    <s v="Skill mixed home visiting service to assess frail &amp; older people at home"/>
    <x v="11"/>
    <s v="Integrated neighbourhood services"/>
    <s v=""/>
    <x v="1"/>
    <s v=""/>
    <x v="2"/>
    <s v=""/>
    <s v=""/>
    <x v="2"/>
    <x v="5"/>
    <n v="1352996.3056060001"/>
    <x v="0"/>
  </r>
  <r>
    <x v="1"/>
    <x v="15"/>
    <x v="2"/>
    <n v="28"/>
    <x v="15"/>
    <n v="28"/>
    <s v="Unscheduled Care Team"/>
    <s v="Home First"/>
    <x v="5"/>
    <s v="Rapid/Crisis Response - step up (2 hr response)"/>
    <s v=""/>
    <x v="1"/>
    <s v=""/>
    <x v="2"/>
    <s v=""/>
    <s v=""/>
    <x v="3"/>
    <x v="5"/>
    <n v="555710"/>
    <x v="0"/>
  </r>
  <r>
    <x v="1"/>
    <x v="15"/>
    <x v="2"/>
    <n v="29"/>
    <x v="15"/>
    <n v="29"/>
    <s v="MH Planned Care Team"/>
    <s v="Dedicated specialist MH assessment and treatment for those whose LTC management is complicated by functional MH issues"/>
    <x v="11"/>
    <s v="Integrated neighbourhood services"/>
    <s v=""/>
    <x v="3"/>
    <s v=""/>
    <x v="2"/>
    <s v=""/>
    <s v=""/>
    <x v="5"/>
    <x v="5"/>
    <n v="415063"/>
    <x v="0"/>
  </r>
  <r>
    <x v="1"/>
    <x v="15"/>
    <x v="2"/>
    <n v="30"/>
    <x v="15"/>
    <n v="30"/>
    <s v="Care Home Therapies Team"/>
    <s v="Proactive in-reach to care homes residents to reduce risk of falls"/>
    <x v="5"/>
    <s v="Preventing admissions to acute setting"/>
    <s v=""/>
    <x v="1"/>
    <s v=""/>
    <x v="2"/>
    <s v=""/>
    <s v=""/>
    <x v="3"/>
    <x v="5"/>
    <n v="155008"/>
    <x v="0"/>
  </r>
  <r>
    <x v="1"/>
    <x v="15"/>
    <x v="2"/>
    <n v="31"/>
    <x v="15"/>
    <n v="31"/>
    <s v="Intensive Community Support Beds"/>
    <s v="Home First"/>
    <x v="9"/>
    <s v="Home First/Discharge to Assess - process support/core costs"/>
    <s v=""/>
    <x v="1"/>
    <s v=""/>
    <x v="2"/>
    <s v=""/>
    <s v=""/>
    <x v="3"/>
    <x v="5"/>
    <n v="1019910"/>
    <x v="0"/>
  </r>
  <r>
    <x v="1"/>
    <x v="15"/>
    <x v="2"/>
    <n v="32"/>
    <x v="15"/>
    <n v="32"/>
    <s v="Reablement"/>
    <s v="Home First"/>
    <x v="5"/>
    <s v="Reablement to support discharge -step down (Discharge to Assess pathway 1)"/>
    <s v=""/>
    <x v="1"/>
    <s v=""/>
    <x v="2"/>
    <s v=""/>
    <s v=""/>
    <x v="3"/>
    <x v="5"/>
    <n v="1300780"/>
    <x v="0"/>
  </r>
  <r>
    <x v="1"/>
    <x v="15"/>
    <x v="2"/>
    <n v="33"/>
    <x v="15"/>
    <n v="33"/>
    <s v="Additonal Community therapy"/>
    <s v="Home First"/>
    <x v="11"/>
    <s v="Integrated neighbourhood services"/>
    <s v=""/>
    <x v="1"/>
    <s v=""/>
    <x v="2"/>
    <s v=""/>
    <s v=""/>
    <x v="3"/>
    <x v="5"/>
    <n v="1110830"/>
    <x v="0"/>
  </r>
  <r>
    <x v="1"/>
    <x v="15"/>
    <x v="2"/>
    <n v="34"/>
    <x v="15"/>
    <n v="34"/>
    <s v="IBCF"/>
    <s v="Meeting ASC needs/Reducing NHS pressures/Supporting local ASC market"/>
    <x v="8"/>
    <s v="Domiciliary care packages"/>
    <s v=""/>
    <x v="0"/>
    <s v=""/>
    <x v="0"/>
    <s v=""/>
    <s v=""/>
    <x v="1"/>
    <x v="3"/>
    <n v="17040259"/>
    <x v="0"/>
  </r>
  <r>
    <x v="1"/>
    <x v="15"/>
    <x v="2"/>
    <n v="35"/>
    <x v="15"/>
    <n v="35"/>
    <s v="Disabled Facilities Grant"/>
    <s v="Adaptations to support independence for those who meet eligibility criteria"/>
    <x v="14"/>
    <s v="Discretionary use of DFG - including small adaptations"/>
    <s v=""/>
    <x v="0"/>
    <s v=""/>
    <x v="0"/>
    <s v=""/>
    <s v=""/>
    <x v="1"/>
    <x v="2"/>
    <n v="2714004"/>
    <x v="0"/>
  </r>
  <r>
    <x v="1"/>
    <x v="15"/>
    <x v="2"/>
    <n v="36"/>
    <x v="15"/>
    <n v="36"/>
    <s v="UHL fund"/>
    <s v="Hospital discharge specialist team"/>
    <x v="9"/>
    <s v="Early Discharge Planning"/>
    <s v=""/>
    <x v="5"/>
    <s v=""/>
    <x v="2"/>
    <s v=""/>
    <s v=""/>
    <x v="6"/>
    <x v="5"/>
    <n v="1856955"/>
    <x v="0"/>
  </r>
  <r>
    <x v="1"/>
    <x v="15"/>
    <x v="2"/>
    <n v="37"/>
    <x v="15"/>
    <n v="37"/>
    <s v="Fund Care Package costs relating to hospital discharge activity"/>
    <s v="Additional discharge coordinator in Health Transfers team"/>
    <x v="9"/>
    <s v="Early Discharge Planning"/>
    <s v=""/>
    <x v="1"/>
    <s v=""/>
    <x v="2"/>
    <s v=""/>
    <s v=""/>
    <x v="1"/>
    <x v="5"/>
    <n v="58003"/>
    <x v="1"/>
  </r>
  <r>
    <x v="1"/>
    <x v="15"/>
    <x v="2"/>
    <n v="38"/>
    <x v="15"/>
    <n v="38"/>
    <s v="Stop Smoking app developed by Public Health"/>
    <s v="Mobile phone app to support stop smoking efforts"/>
    <x v="12"/>
    <s v=""/>
    <s v="Digital support for stop smoking attempts"/>
    <x v="1"/>
    <s v=""/>
    <x v="2"/>
    <s v=""/>
    <s v=""/>
    <x v="1"/>
    <x v="5"/>
    <n v="15819"/>
    <x v="1"/>
  </r>
  <r>
    <x v="1"/>
    <x v="15"/>
    <x v="2"/>
    <n v="39"/>
    <x v="15"/>
    <n v="39"/>
    <s v="Dear Albert"/>
    <s v="Lived experience worker to support inclusion population"/>
    <x v="0"/>
    <s v="Social Prescribing"/>
    <s v=""/>
    <x v="1"/>
    <s v=""/>
    <x v="2"/>
    <s v=""/>
    <s v=""/>
    <x v="0"/>
    <x v="5"/>
    <n v="15000"/>
    <x v="1"/>
  </r>
  <r>
    <x v="1"/>
    <x v="15"/>
    <x v="2"/>
    <n v="40"/>
    <x v="15"/>
    <n v="40"/>
    <s v="Leicester Counselling Centre"/>
    <s v="Provision of counselling services including bereavement"/>
    <x v="12"/>
    <s v=""/>
    <s v="Responding to increased MH needs related to pandemic, lock down and their consequences"/>
    <x v="1"/>
    <s v=""/>
    <x v="2"/>
    <s v=""/>
    <s v=""/>
    <x v="0"/>
    <x v="5"/>
    <n v="20000"/>
    <x v="1"/>
  </r>
  <r>
    <x v="1"/>
    <x v="16"/>
    <x v="2"/>
    <n v="1"/>
    <x v="16"/>
    <n v="111"/>
    <s v="Communitiy Wellbeing Service"/>
    <s v="Integrated prevention services and community buiding"/>
    <x v="0"/>
    <s v="Social Prescribing"/>
    <s v=""/>
    <x v="0"/>
    <s v=""/>
    <x v="0"/>
    <s v=""/>
    <s v=""/>
    <x v="0"/>
    <x v="5"/>
    <n v="147000"/>
    <x v="0"/>
  </r>
  <r>
    <x v="1"/>
    <x v="16"/>
    <x v="2"/>
    <n v="2"/>
    <x v="16"/>
    <n v="111"/>
    <s v="Community Wellbeing Service"/>
    <s v="Integrated prevention services and community buiding"/>
    <x v="0"/>
    <s v="Social Prescribing"/>
    <s v=""/>
    <x v="0"/>
    <s v=""/>
    <x v="0"/>
    <s v=""/>
    <s v=""/>
    <x v="0"/>
    <x v="4"/>
    <n v="30000"/>
    <x v="1"/>
  </r>
  <r>
    <x v="1"/>
    <x v="16"/>
    <x v="2"/>
    <n v="3"/>
    <x v="16"/>
    <n v="112"/>
    <s v="Vulnerable Adult Risk Management"/>
    <s v="Social care rapid response"/>
    <x v="0"/>
    <s v="Risk Stratification"/>
    <s v=""/>
    <x v="0"/>
    <s v=""/>
    <x v="0"/>
    <s v=""/>
    <s v=""/>
    <x v="1"/>
    <x v="5"/>
    <n v="48000"/>
    <x v="0"/>
  </r>
  <r>
    <x v="1"/>
    <x v="16"/>
    <x v="2"/>
    <n v="4"/>
    <x v="16"/>
    <n v="112"/>
    <s v="Vulnerable Adult Risk Management"/>
    <s v="Social care rapid response"/>
    <x v="0"/>
    <s v="Risk Stratification"/>
    <s v=""/>
    <x v="0"/>
    <s v=""/>
    <x v="0"/>
    <s v=""/>
    <s v=""/>
    <x v="1"/>
    <x v="3"/>
    <n v="41100"/>
    <x v="0"/>
  </r>
  <r>
    <x v="1"/>
    <x v="16"/>
    <x v="2"/>
    <n v="5"/>
    <x v="16"/>
    <n v="113"/>
    <s v="Rutland Information Service"/>
    <s v="Community website and promotion"/>
    <x v="0"/>
    <s v="Social Prescribing"/>
    <s v=""/>
    <x v="6"/>
    <s v="Community development"/>
    <x v="0"/>
    <s v=""/>
    <s v=""/>
    <x v="1"/>
    <x v="4"/>
    <n v="32000"/>
    <x v="1"/>
  </r>
  <r>
    <x v="1"/>
    <x v="16"/>
    <x v="2"/>
    <n v="6"/>
    <x v="16"/>
    <n v="114"/>
    <s v="Commissioning and contract support"/>
    <s v="Commissioning and contract support around public health and wellbeing services"/>
    <x v="10"/>
    <s v="Other"/>
    <s v="Commissioning &amp; contract management"/>
    <x v="6"/>
    <s v="Enablers"/>
    <x v="0"/>
    <s v=""/>
    <s v=""/>
    <x v="1"/>
    <x v="5"/>
    <n v="29300"/>
    <x v="0"/>
  </r>
  <r>
    <x v="1"/>
    <x v="16"/>
    <x v="2"/>
    <n v="7"/>
    <x v="16"/>
    <n v="121"/>
    <s v="Social prescribing"/>
    <s v="Prevention focused social prescribing team"/>
    <x v="0"/>
    <s v="Social Prescribing"/>
    <s v=""/>
    <x v="0"/>
    <s v=""/>
    <x v="0"/>
    <s v=""/>
    <s v=""/>
    <x v="1"/>
    <x v="5"/>
    <n v="87000"/>
    <x v="1"/>
  </r>
  <r>
    <x v="1"/>
    <x v="16"/>
    <x v="2"/>
    <n v="8"/>
    <x v="16"/>
    <n v="121"/>
    <s v="Social prescribing"/>
    <s v="Additional Integrated Care Coordinator capacity"/>
    <x v="15"/>
    <s v="Physical health/wellbeing"/>
    <s v=""/>
    <x v="0"/>
    <s v=""/>
    <x v="0"/>
    <s v=""/>
    <s v=""/>
    <x v="1"/>
    <x v="3"/>
    <n v="6000"/>
    <x v="1"/>
  </r>
  <r>
    <x v="1"/>
    <x v="16"/>
    <x v="2"/>
    <n v="9"/>
    <x v="16"/>
    <n v="122"/>
    <s v="Social prescribing - mental health"/>
    <s v="Mental Health Care Manager"/>
    <x v="15"/>
    <s v="Mental health /wellbeing"/>
    <s v=""/>
    <x v="0"/>
    <s v=""/>
    <x v="2"/>
    <s v=""/>
    <s v=""/>
    <x v="1"/>
    <x v="5"/>
    <n v="40000"/>
    <x v="0"/>
  </r>
  <r>
    <x v="1"/>
    <x v="16"/>
    <x v="2"/>
    <n v="10"/>
    <x v="16"/>
    <n v="123"/>
    <s v="IT platform for social prescribing"/>
    <s v="Software for case management and secure social prescribing referral"/>
    <x v="0"/>
    <s v="Social Prescribing"/>
    <s v=""/>
    <x v="6"/>
    <s v="Community collaboration"/>
    <x v="0"/>
    <s v=""/>
    <s v=""/>
    <x v="1"/>
    <x v="4"/>
    <n v="25000"/>
    <x v="1"/>
  </r>
  <r>
    <x v="1"/>
    <x v="16"/>
    <x v="2"/>
    <n v="11"/>
    <x v="16"/>
    <n v="211"/>
    <s v="Integrated community health and care services"/>
    <s v="Integration of community care services for long term conditions/frailty"/>
    <x v="3"/>
    <s v="Support for implementation of anticipatory care"/>
    <s v=""/>
    <x v="0"/>
    <s v=""/>
    <x v="0"/>
    <s v=""/>
    <s v=""/>
    <x v="1"/>
    <x v="5"/>
    <n v="115000"/>
    <x v="0"/>
  </r>
  <r>
    <x v="1"/>
    <x v="16"/>
    <x v="2"/>
    <n v="12"/>
    <x v="16"/>
    <n v="211"/>
    <s v="Integrated community health and care services"/>
    <s v="Integration of community care services for long term conditions/frailty"/>
    <x v="3"/>
    <s v="Support for implementation of anticipatory care"/>
    <s v=""/>
    <x v="1"/>
    <s v=""/>
    <x v="2"/>
    <s v=""/>
    <s v=""/>
    <x v="3"/>
    <x v="5"/>
    <n v="482919"/>
    <x v="0"/>
  </r>
  <r>
    <x v="1"/>
    <x v="16"/>
    <x v="2"/>
    <n v="13"/>
    <x v="16"/>
    <n v="212"/>
    <s v="Integrated community health and care services"/>
    <s v="Additional therapy support"/>
    <x v="3"/>
    <s v="Other"/>
    <s v="Therapy"/>
    <x v="1"/>
    <s v=""/>
    <x v="2"/>
    <s v=""/>
    <s v=""/>
    <x v="5"/>
    <x v="5"/>
    <n v="36900"/>
    <x v="0"/>
  </r>
  <r>
    <x v="1"/>
    <x v="16"/>
    <x v="2"/>
    <n v="14"/>
    <x v="16"/>
    <n v="221"/>
    <s v="Wellbeing and independence - demential care"/>
    <s v="Admiral dementia nurses"/>
    <x v="11"/>
    <s v="Other"/>
    <s v="Livingi well with dementia"/>
    <x v="0"/>
    <s v=""/>
    <x v="0"/>
    <s v=""/>
    <s v=""/>
    <x v="1"/>
    <x v="5"/>
    <n v="104300"/>
    <x v="0"/>
  </r>
  <r>
    <x v="1"/>
    <x v="16"/>
    <x v="2"/>
    <n v="15"/>
    <x v="16"/>
    <n v="221"/>
    <s v="Wellbeing and independence - demential care"/>
    <s v="Commissioned dementia support service"/>
    <x v="11"/>
    <s v="Integrated neighbourhood services"/>
    <s v=""/>
    <x v="6"/>
    <s v="Vol sector support"/>
    <x v="0"/>
    <s v=""/>
    <s v=""/>
    <x v="0"/>
    <x v="5"/>
    <n v="50000"/>
    <x v="0"/>
  </r>
  <r>
    <x v="1"/>
    <x v="16"/>
    <x v="2"/>
    <n v="16"/>
    <x v="16"/>
    <n v="222"/>
    <s v="Support to carers"/>
    <s v="Carers support worker"/>
    <x v="7"/>
    <s v="Carer advice and support"/>
    <s v="Care Act advice and packages"/>
    <x v="0"/>
    <s v=""/>
    <x v="0"/>
    <s v=""/>
    <s v=""/>
    <x v="1"/>
    <x v="5"/>
    <n v="35500"/>
    <x v="0"/>
  </r>
  <r>
    <x v="1"/>
    <x v="16"/>
    <x v="2"/>
    <n v="17"/>
    <x v="16"/>
    <n v="222"/>
    <s v="Support to carers"/>
    <s v="Carers support worker"/>
    <x v="7"/>
    <s v="Carer advice and support"/>
    <s v="Care Act advice and packages"/>
    <x v="0"/>
    <s v=""/>
    <x v="0"/>
    <s v=""/>
    <s v=""/>
    <x v="1"/>
    <x v="3"/>
    <n v="35500"/>
    <x v="1"/>
  </r>
  <r>
    <x v="1"/>
    <x v="16"/>
    <x v="2"/>
    <n v="18"/>
    <x v="16"/>
    <n v="223"/>
    <s v="Preventative nursing"/>
    <s v="Nurse supporting preventative care and delegation of tasks"/>
    <x v="3"/>
    <s v="Support for implementation of anticipatory care"/>
    <s v=""/>
    <x v="1"/>
    <s v=""/>
    <x v="2"/>
    <s v=""/>
    <s v=""/>
    <x v="3"/>
    <x v="5"/>
    <n v="22900"/>
    <x v="0"/>
  </r>
  <r>
    <x v="1"/>
    <x v="16"/>
    <x v="2"/>
    <n v="19"/>
    <x v="16"/>
    <n v="224"/>
    <s v="Sustaining independence at home - Housing MOT"/>
    <s v="Housing MOT - Advice and upport to prolong independence at home"/>
    <x v="2"/>
    <s v=""/>
    <s v=""/>
    <x v="6"/>
    <s v="Housing "/>
    <x v="0"/>
    <s v=""/>
    <s v=""/>
    <x v="0"/>
    <x v="4"/>
    <n v="35000"/>
    <x v="1"/>
  </r>
  <r>
    <x v="1"/>
    <x v="16"/>
    <x v="2"/>
    <n v="20"/>
    <x v="16"/>
    <n v="224"/>
    <s v="Sustaining independence at home - assistive technology"/>
    <s v="Assistive technology advice and equipment"/>
    <x v="1"/>
    <s v="Community based equipment"/>
    <s v=""/>
    <x v="0"/>
    <s v=""/>
    <x v="0"/>
    <s v=""/>
    <s v=""/>
    <x v="0"/>
    <x v="5"/>
    <n v="65000"/>
    <x v="0"/>
  </r>
  <r>
    <x v="1"/>
    <x v="16"/>
    <x v="2"/>
    <n v="21"/>
    <x v="16"/>
    <n v="231"/>
    <s v="Home adaptations for independent living"/>
    <s v="Disabled Facilities Grant"/>
    <x v="14"/>
    <s v="Adaptations, including statutory DFG grants"/>
    <s v=""/>
    <x v="6"/>
    <s v="DFG adaptations"/>
    <x v="0"/>
    <s v=""/>
    <s v=""/>
    <x v="1"/>
    <x v="2"/>
    <n v="270255"/>
    <x v="0"/>
  </r>
  <r>
    <x v="1"/>
    <x v="16"/>
    <x v="2"/>
    <n v="22"/>
    <x v="16"/>
    <n v="241"/>
    <s v="Core social care support - carer packages"/>
    <s v="Carer packages"/>
    <x v="13"/>
    <s v="Respite services"/>
    <s v=""/>
    <x v="0"/>
    <s v=""/>
    <x v="0"/>
    <s v=""/>
    <s v=""/>
    <x v="2"/>
    <x v="5"/>
    <n v="91400"/>
    <x v="0"/>
  </r>
  <r>
    <x v="1"/>
    <x v="16"/>
    <x v="2"/>
    <n v="23"/>
    <x v="16"/>
    <n v="241"/>
    <s v="Core social care support - domiciliary care"/>
    <s v="Domiciliary care packages"/>
    <x v="8"/>
    <s v="Domiciliary care packages"/>
    <s v=""/>
    <x v="0"/>
    <s v=""/>
    <x v="0"/>
    <s v=""/>
    <s v=""/>
    <x v="2"/>
    <x v="3"/>
    <n v="26000"/>
    <x v="0"/>
  </r>
  <r>
    <x v="1"/>
    <x v="16"/>
    <x v="2"/>
    <n v="24"/>
    <x v="16"/>
    <n v="251"/>
    <s v="Working with care providres to enhance health"/>
    <s v="Care provider quality assurance"/>
    <x v="6"/>
    <s v="Other"/>
    <s v="Care home quality assurance"/>
    <x v="0"/>
    <s v=""/>
    <x v="0"/>
    <s v=""/>
    <s v=""/>
    <x v="1"/>
    <x v="5"/>
    <n v="28500"/>
    <x v="0"/>
  </r>
  <r>
    <x v="1"/>
    <x v="16"/>
    <x v="2"/>
    <n v="25"/>
    <x v="16"/>
    <n v="251"/>
    <s v="Working with care providers to enhance health"/>
    <s v="Care provider liaison and MDT coordination"/>
    <x v="6"/>
    <s v="Other"/>
    <s v="Support to care homes incl MDTs"/>
    <x v="0"/>
    <s v=""/>
    <x v="0"/>
    <s v=""/>
    <s v=""/>
    <x v="1"/>
    <x v="5"/>
    <n v="100400"/>
    <x v="1"/>
  </r>
  <r>
    <x v="1"/>
    <x v="16"/>
    <x v="2"/>
    <n v="26"/>
    <x v="16"/>
    <n v="311"/>
    <s v="Crisis response"/>
    <s v="Managing crisis, minimising hospitalisation"/>
    <x v="5"/>
    <s v="Preventing admissions to acute setting"/>
    <s v=""/>
    <x v="0"/>
    <s v=""/>
    <x v="0"/>
    <s v=""/>
    <s v=""/>
    <x v="1"/>
    <x v="5"/>
    <n v="99000"/>
    <x v="0"/>
  </r>
  <r>
    <x v="1"/>
    <x v="16"/>
    <x v="2"/>
    <n v="27"/>
    <x v="16"/>
    <n v="311"/>
    <s v="Crisis response"/>
    <s v="Managing crisis, minimising hospitalisation"/>
    <x v="5"/>
    <s v="Preventing admissions to acute setting"/>
    <s v=""/>
    <x v="1"/>
    <s v=""/>
    <x v="2"/>
    <s v=""/>
    <s v=""/>
    <x v="3"/>
    <x v="5"/>
    <n v="118000"/>
    <x v="0"/>
  </r>
  <r>
    <x v="1"/>
    <x v="16"/>
    <x v="2"/>
    <n v="28"/>
    <x v="16"/>
    <n v="321"/>
    <s v="Transfer of care and reablement"/>
    <s v="Reablement"/>
    <x v="5"/>
    <s v="Reablement to support discharge -step down (Discharge to Assess pathway 1)"/>
    <s v=""/>
    <x v="0"/>
    <s v=""/>
    <x v="0"/>
    <s v=""/>
    <s v=""/>
    <x v="1"/>
    <x v="5"/>
    <n v="606000"/>
    <x v="0"/>
  </r>
  <r>
    <x v="1"/>
    <x v="16"/>
    <x v="2"/>
    <n v="29"/>
    <x v="16"/>
    <n v="321"/>
    <s v="Transfer of care and reablement"/>
    <s v="Transfer of care improvements"/>
    <x v="9"/>
    <s v="Home First/Discharge to Assess - process support/core costs"/>
    <s v=""/>
    <x v="1"/>
    <s v=""/>
    <x v="2"/>
    <s v=""/>
    <s v=""/>
    <x v="3"/>
    <x v="5"/>
    <n v="101000"/>
    <x v="0"/>
  </r>
  <r>
    <x v="1"/>
    <x v="16"/>
    <x v="2"/>
    <n v="30"/>
    <x v="16"/>
    <n v="321"/>
    <s v="Transfer of care and reablement"/>
    <s v="Transfer of care social work"/>
    <x v="9"/>
    <s v="Home First/Discharge to Assess - process support/core costs"/>
    <s v=""/>
    <x v="0"/>
    <s v=""/>
    <x v="0"/>
    <s v=""/>
    <s v=""/>
    <x v="1"/>
    <x v="3"/>
    <n v="72000"/>
    <x v="0"/>
  </r>
  <r>
    <x v="1"/>
    <x v="16"/>
    <x v="2"/>
    <n v="31"/>
    <x v="16"/>
    <n v="321"/>
    <s v="Transfer of care and reablement"/>
    <s v="Transfer of care leadership"/>
    <x v="9"/>
    <s v="Other"/>
    <s v="Leadership"/>
    <x v="1"/>
    <s v=""/>
    <x v="2"/>
    <s v=""/>
    <s v=""/>
    <x v="4"/>
    <x v="6"/>
    <n v="15800"/>
    <x v="1"/>
  </r>
  <r>
    <x v="1"/>
    <x v="16"/>
    <x v="2"/>
    <n v="32"/>
    <x v="16"/>
    <n v="411"/>
    <s v="Programme management, analytics and enablers"/>
    <s v="Programme management and analytics"/>
    <x v="10"/>
    <s v="Programme management"/>
    <s v=""/>
    <x v="6"/>
    <s v="Enablers"/>
    <x v="0"/>
    <s v=""/>
    <s v=""/>
    <x v="1"/>
    <x v="5"/>
    <n v="84800"/>
    <x v="0"/>
  </r>
  <r>
    <x v="1"/>
    <x v="16"/>
    <x v="2"/>
    <n v="33"/>
    <x v="16"/>
    <n v="412"/>
    <s v="Programme management, analytics and enablers"/>
    <s v="Enablers incl IT and engagement"/>
    <x v="10"/>
    <s v="Other"/>
    <s v="Various incl IT, data, engagement"/>
    <x v="6"/>
    <s v="Enablers"/>
    <x v="0"/>
    <s v=""/>
    <s v=""/>
    <x v="1"/>
    <x v="3"/>
    <n v="31791"/>
    <x v="0"/>
  </r>
  <r>
    <x v="1"/>
    <x v="17"/>
    <x v="2"/>
    <n v="1"/>
    <x v="17"/>
    <n v="1"/>
    <s v="Access &amp; Navigation"/>
    <s v="Care coordination"/>
    <x v="3"/>
    <s v="Care navigation and planning"/>
    <s v=""/>
    <x v="1"/>
    <s v=""/>
    <x v="2"/>
    <s v=""/>
    <s v=""/>
    <x v="3"/>
    <x v="5"/>
    <n v="974855"/>
    <x v="0"/>
  </r>
  <r>
    <x v="1"/>
    <x v="17"/>
    <x v="2"/>
    <n v="2"/>
    <x v="17"/>
    <n v="2"/>
    <s v="Access &amp; Navigation"/>
    <s v="Single Point of Access"/>
    <x v="3"/>
    <s v="Care navigation and planning"/>
    <s v=""/>
    <x v="0"/>
    <s v=""/>
    <x v="0"/>
    <s v=""/>
    <s v=""/>
    <x v="1"/>
    <x v="5"/>
    <n v="1061063"/>
    <x v="0"/>
  </r>
  <r>
    <x v="1"/>
    <x v="17"/>
    <x v="2"/>
    <n v="3"/>
    <x v="17"/>
    <n v="3"/>
    <s v="Integrated Care"/>
    <s v="Integrated care teams covering all subtypes of integrated care planning and navigation"/>
    <x v="3"/>
    <s v="Assessment teams/joint assessment"/>
    <s v=""/>
    <x v="1"/>
    <s v=""/>
    <x v="2"/>
    <s v=""/>
    <s v=""/>
    <x v="3"/>
    <x v="5"/>
    <n v="6485015"/>
    <x v="0"/>
  </r>
  <r>
    <x v="1"/>
    <x v="17"/>
    <x v="2"/>
    <n v="4"/>
    <x v="17"/>
    <n v="4"/>
    <s v="Integrated Care"/>
    <s v="Homecare Packages plus integrated team costs"/>
    <x v="8"/>
    <s v="Domiciliary care packages"/>
    <s v=""/>
    <x v="0"/>
    <s v=""/>
    <x v="0"/>
    <s v=""/>
    <s v=""/>
    <x v="1"/>
    <x v="5"/>
    <n v="7368530"/>
    <x v="0"/>
  </r>
  <r>
    <x v="1"/>
    <x v="17"/>
    <x v="2"/>
    <n v="5"/>
    <x v="17"/>
    <n v="5"/>
    <s v="Integrated Care"/>
    <s v="Care navigation and planning"/>
    <x v="3"/>
    <s v="Care navigation and planning"/>
    <s v=""/>
    <x v="1"/>
    <s v=""/>
    <x v="0"/>
    <s v=""/>
    <s v=""/>
    <x v="1"/>
    <x v="5"/>
    <n v="477948"/>
    <x v="0"/>
  </r>
  <r>
    <x v="1"/>
    <x v="17"/>
    <x v="2"/>
    <n v="6"/>
    <x v="17"/>
    <n v="6"/>
    <s v="Integrated Care"/>
    <s v="Reablement / Rehabilitation Services"/>
    <x v="3"/>
    <s v="Assessment teams/joint assessment"/>
    <s v=""/>
    <x v="0"/>
    <s v=""/>
    <x v="0"/>
    <s v=""/>
    <s v=""/>
    <x v="1"/>
    <x v="5"/>
    <n v="3099052"/>
    <x v="0"/>
  </r>
  <r>
    <x v="1"/>
    <x v="17"/>
    <x v="2"/>
    <n v="7"/>
    <x v="17"/>
    <n v="7"/>
    <s v="Primary Care "/>
    <s v="Physical Health &amp; Wellbeing"/>
    <x v="0"/>
    <s v="Other"/>
    <s v="Physical Health &amp; Wellbeing"/>
    <x v="2"/>
    <s v=""/>
    <x v="2"/>
    <s v=""/>
    <s v=""/>
    <x v="3"/>
    <x v="5"/>
    <n v="2690257"/>
    <x v="0"/>
  </r>
  <r>
    <x v="1"/>
    <x v="17"/>
    <x v="2"/>
    <n v="8"/>
    <x v="17"/>
    <n v="8"/>
    <s v="Facilitating Discharge"/>
    <s v="Integrated enablement teams supporting discharge"/>
    <x v="9"/>
    <s v="Multi-Disciplinary/Multi-Agency Discharge Teams supporting discharge"/>
    <s v=""/>
    <x v="0"/>
    <s v=""/>
    <x v="0"/>
    <s v=""/>
    <s v=""/>
    <x v="1"/>
    <x v="5"/>
    <n v="989948"/>
    <x v="0"/>
  </r>
  <r>
    <x v="1"/>
    <x v="17"/>
    <x v="2"/>
    <n v="9"/>
    <x v="17"/>
    <n v="9"/>
    <s v="Facilitating Discharge"/>
    <s v="Mental Health teams"/>
    <x v="3"/>
    <s v="Care navigation and planning"/>
    <s v=""/>
    <x v="0"/>
    <s v=""/>
    <x v="0"/>
    <s v=""/>
    <s v=""/>
    <x v="1"/>
    <x v="5"/>
    <n v="1613237"/>
    <x v="0"/>
  </r>
  <r>
    <x v="1"/>
    <x v="17"/>
    <x v="2"/>
    <n v="10"/>
    <x v="17"/>
    <n v="10"/>
    <s v="Programme Management"/>
    <s v="Programme Management"/>
    <x v="10"/>
    <s v="Integrated models of provision"/>
    <s v=""/>
    <x v="6"/>
    <s v="Programme Management"/>
    <x v="2"/>
    <s v=""/>
    <s v=""/>
    <x v="4"/>
    <x v="5"/>
    <n v="28036"/>
    <x v="0"/>
  </r>
  <r>
    <x v="1"/>
    <x v="17"/>
    <x v="2"/>
    <n v="11"/>
    <x v="17"/>
    <n v="11"/>
    <s v="Assitive Technology"/>
    <s v="Telecare, Telehealth &amp; Integrated jointly commissioned response service"/>
    <x v="1"/>
    <s v="Telecare"/>
    <s v=""/>
    <x v="1"/>
    <s v=""/>
    <x v="1"/>
    <s v="0.46"/>
    <s v="0.54"/>
    <x v="1"/>
    <x v="5"/>
    <n v="334400"/>
    <x v="0"/>
  </r>
  <r>
    <x v="1"/>
    <x v="17"/>
    <x v="2"/>
    <n v="12"/>
    <x v="17"/>
    <n v="12"/>
    <s v="Assitive Technology"/>
    <s v="Dispersed Alarm Service"/>
    <x v="1"/>
    <s v="Community based equipment"/>
    <s v=""/>
    <x v="1"/>
    <s v=""/>
    <x v="1"/>
    <s v="0.46"/>
    <s v="0.54"/>
    <x v="1"/>
    <x v="5"/>
    <n v="115900"/>
    <x v="0"/>
  </r>
  <r>
    <x v="1"/>
    <x v="17"/>
    <x v="2"/>
    <n v="13"/>
    <x v="17"/>
    <n v="13"/>
    <s v="Assitive Technology"/>
    <s v="Assistive Tecnology Equipment"/>
    <x v="1"/>
    <s v="Community based equipment"/>
    <s v=""/>
    <x v="1"/>
    <s v=""/>
    <x v="2"/>
    <s v=""/>
    <s v=""/>
    <x v="2"/>
    <x v="5"/>
    <n v="18880"/>
    <x v="0"/>
  </r>
  <r>
    <x v="1"/>
    <x v="17"/>
    <x v="2"/>
    <n v="14"/>
    <x v="17"/>
    <n v="14"/>
    <s v="Carers"/>
    <s v="Carers Advice and Support &amp; Respite Service"/>
    <x v="13"/>
    <s v="Respite services"/>
    <s v=""/>
    <x v="1"/>
    <s v=""/>
    <x v="1"/>
    <s v="0.59"/>
    <s v="0.41"/>
    <x v="2"/>
    <x v="5"/>
    <n v="714040"/>
    <x v="0"/>
  </r>
  <r>
    <x v="1"/>
    <x v="17"/>
    <x v="2"/>
    <n v="15"/>
    <x v="17"/>
    <n v="15"/>
    <s v="Housing Health"/>
    <s v="Advice &amp; support"/>
    <x v="2"/>
    <s v=""/>
    <s v=""/>
    <x v="1"/>
    <s v=""/>
    <x v="2"/>
    <s v=""/>
    <s v=""/>
    <x v="1"/>
    <x v="5"/>
    <n v="85515"/>
    <x v="0"/>
  </r>
  <r>
    <x v="1"/>
    <x v="17"/>
    <x v="2"/>
    <n v="16"/>
    <x v="17"/>
    <n v="16"/>
    <s v="Disabled Facilities Grant"/>
    <s v="Adaptations, community equipment &amp; assistive technology"/>
    <x v="14"/>
    <s v="Adaptations, including statutory DFG grants"/>
    <s v=""/>
    <x v="0"/>
    <s v=""/>
    <x v="0"/>
    <s v=""/>
    <s v=""/>
    <x v="1"/>
    <x v="2"/>
    <n v="2768450"/>
    <x v="0"/>
  </r>
  <r>
    <x v="1"/>
    <x v="17"/>
    <x v="2"/>
    <n v="17"/>
    <x v="17"/>
    <n v="17"/>
    <s v="Improved Better Care Fund"/>
    <s v="Stabilise care provider market"/>
    <x v="12"/>
    <s v=""/>
    <s v="Stabilise care provider market - to support provider fee rate increases"/>
    <x v="0"/>
    <s v=""/>
    <x v="0"/>
    <s v=""/>
    <s v=""/>
    <x v="1"/>
    <x v="3"/>
    <n v="8781738"/>
    <x v="0"/>
  </r>
  <r>
    <x v="1"/>
    <x v="17"/>
    <x v="2"/>
    <n v="18"/>
    <x v="17"/>
    <n v="18"/>
    <s v="Improved Better Care Fund"/>
    <s v="Social care reablement and early intervention OT"/>
    <x v="5"/>
    <s v="Reablement to support discharge -step down (Discharge to Assess pathway 1)"/>
    <s v="Social care reablement and early intervention OT (meets all sub type criterias)"/>
    <x v="0"/>
    <s v=""/>
    <x v="0"/>
    <s v=""/>
    <s v=""/>
    <x v="1"/>
    <x v="3"/>
    <n v="1269521"/>
    <x v="0"/>
  </r>
  <r>
    <x v="1"/>
    <x v="17"/>
    <x v="2"/>
    <n v="19"/>
    <x v="17"/>
    <n v="19"/>
    <s v="Improved Better Care Fund"/>
    <s v="Complex needs homecare service + reviewing officers"/>
    <x v="8"/>
    <s v="Domiciliary care packages"/>
    <s v="Complex needs homecare service + reviewing officers"/>
    <x v="0"/>
    <s v=""/>
    <x v="0"/>
    <s v=""/>
    <s v=""/>
    <x v="1"/>
    <x v="3"/>
    <n v="1172561"/>
    <x v="0"/>
  </r>
  <r>
    <x v="1"/>
    <x v="17"/>
    <x v="2"/>
    <n v="20"/>
    <x v="17"/>
    <n v="20"/>
    <s v="Improved Better Care Fund"/>
    <s v="Hospital discharge team"/>
    <x v="9"/>
    <s v="Multi-Disciplinary/Multi-Agency Discharge Teams supporting discharge"/>
    <s v="Hospital discharge team"/>
    <x v="0"/>
    <s v=""/>
    <x v="0"/>
    <s v=""/>
    <s v=""/>
    <x v="1"/>
    <x v="3"/>
    <n v="44873"/>
    <x v="0"/>
  </r>
  <r>
    <x v="1"/>
    <x v="17"/>
    <x v="2"/>
    <n v="21"/>
    <x v="17"/>
    <n v="21"/>
    <s v="Improved Better Care Fund"/>
    <s v="Winter Pressures"/>
    <x v="11"/>
    <s v="Other"/>
    <s v="To support winter pressures related acitivity - increased staffing and other key initiatives"/>
    <x v="0"/>
    <s v=""/>
    <x v="0"/>
    <s v=""/>
    <s v=""/>
    <x v="1"/>
    <x v="3"/>
    <n v="1550028"/>
    <x v="0"/>
  </r>
  <r>
    <x v="1"/>
    <x v="17"/>
    <x v="2"/>
    <n v="22"/>
    <x v="17"/>
    <n v="22"/>
    <s v="Improved Better Care Fund"/>
    <s v="Meeting adult social care needs (demand and complexity)"/>
    <x v="12"/>
    <s v=""/>
    <s v="Meeting adult social care needs (demand) - to support increasing need including demand growth and complexity"/>
    <x v="0"/>
    <s v=""/>
    <x v="0"/>
    <s v=""/>
    <s v=""/>
    <x v="1"/>
    <x v="3"/>
    <n v="3271472"/>
    <x v="0"/>
  </r>
  <r>
    <x v="1"/>
    <x v="17"/>
    <x v="2"/>
    <n v="23"/>
    <x v="17"/>
    <n v="23"/>
    <s v="Improved Better Care Fund"/>
    <s v="Nottingham Health and Care Point"/>
    <x v="3"/>
    <s v="Care navigation and planning"/>
    <s v=""/>
    <x v="0"/>
    <s v=""/>
    <x v="0"/>
    <s v=""/>
    <s v=""/>
    <x v="1"/>
    <x v="3"/>
    <n v="24445"/>
    <x v="0"/>
  </r>
  <r>
    <x v="1"/>
    <x v="18"/>
    <x v="2"/>
    <n v="1"/>
    <x v="18"/>
    <n v="51"/>
    <s v="Falls First Response"/>
    <s v="First responder for non-injury falls"/>
    <x v="11"/>
    <s v="Integrated neighbourhood services"/>
    <s v=""/>
    <x v="0"/>
    <s v=""/>
    <x v="0"/>
    <s v=""/>
    <s v=""/>
    <x v="0"/>
    <x v="5"/>
    <n v="41419.870000000003"/>
    <x v="0"/>
  </r>
  <r>
    <x v="1"/>
    <x v="18"/>
    <x v="2"/>
    <n v="2"/>
    <x v="18"/>
    <n v="51"/>
    <s v="Community Development"/>
    <s v="Commissioning &amp; Development of Community Based Services"/>
    <x v="11"/>
    <s v="Integrated neighbourhood services"/>
    <s v=""/>
    <x v="0"/>
    <s v=""/>
    <x v="0"/>
    <s v=""/>
    <s v=""/>
    <x v="1"/>
    <x v="5"/>
    <n v="281473"/>
    <x v="0"/>
  </r>
  <r>
    <x v="1"/>
    <x v="18"/>
    <x v="2"/>
    <n v="3"/>
    <x v="18"/>
    <n v="52"/>
    <s v="Integrated Discharge Lead"/>
    <s v="Joint post to manage integrated discharge team"/>
    <x v="9"/>
    <s v="Multi-Disciplinary/Multi-Agency Discharge Teams supporting discharge"/>
    <s v=""/>
    <x v="0"/>
    <s v=""/>
    <x v="0"/>
    <s v=""/>
    <s v=""/>
    <x v="6"/>
    <x v="5"/>
    <n v="32684"/>
    <x v="0"/>
  </r>
  <r>
    <x v="1"/>
    <x v="18"/>
    <x v="2"/>
    <n v="4"/>
    <x v="18"/>
    <n v="52"/>
    <s v="Home First Service"/>
    <s v="Home First Reablement"/>
    <x v="5"/>
    <s v="Reablement service accepting community and discharge referrals"/>
    <s v=""/>
    <x v="0"/>
    <s v=""/>
    <x v="0"/>
    <s v=""/>
    <s v=""/>
    <x v="1"/>
    <x v="5"/>
    <n v="2384210"/>
    <x v="0"/>
  </r>
  <r>
    <x v="1"/>
    <x v="18"/>
    <x v="2"/>
    <n v="5"/>
    <x v="18"/>
    <n v="52"/>
    <s v="Admission Prevention"/>
    <s v="Schemes to prevent admission to hospital or to long-term social care"/>
    <x v="0"/>
    <s v="Social Prescribing"/>
    <s v=""/>
    <x v="0"/>
    <s v=""/>
    <x v="0"/>
    <s v=""/>
    <s v=""/>
    <x v="1"/>
    <x v="5"/>
    <n v="284522.848757"/>
    <x v="1"/>
  </r>
  <r>
    <x v="1"/>
    <x v="18"/>
    <x v="2"/>
    <n v="6"/>
    <x v="18"/>
    <n v="52"/>
    <s v="Community Equipment"/>
    <s v="Community Equipment Loan Store- Hospital Discharge"/>
    <x v="1"/>
    <s v="Community based equipment"/>
    <s v=""/>
    <x v="0"/>
    <s v=""/>
    <x v="0"/>
    <s v=""/>
    <s v=""/>
    <x v="2"/>
    <x v="5"/>
    <n v="127926.15124300001"/>
    <x v="1"/>
  </r>
  <r>
    <x v="1"/>
    <x v="18"/>
    <x v="2"/>
    <n v="7"/>
    <x v="18"/>
    <n v="52"/>
    <s v="Residential Care"/>
    <s v="Long-Term Residential Placements"/>
    <x v="4"/>
    <s v="Discharge from hospital (with reablement) to long term residential care (Discharge to Assess Pathway 3)"/>
    <s v=""/>
    <x v="0"/>
    <s v=""/>
    <x v="0"/>
    <s v=""/>
    <s v=""/>
    <x v="2"/>
    <x v="5"/>
    <n v="200000"/>
    <x v="0"/>
  </r>
  <r>
    <x v="1"/>
    <x v="18"/>
    <x v="2"/>
    <n v="8"/>
    <x v="18"/>
    <n v="52"/>
    <s v="Housing Hospital Discharge"/>
    <s v="Service to assist with discharges delayed by housing issues"/>
    <x v="9"/>
    <s v="Housing and related services"/>
    <s v=""/>
    <x v="0"/>
    <s v=""/>
    <x v="0"/>
    <s v=""/>
    <s v=""/>
    <x v="1"/>
    <x v="5"/>
    <n v="79520"/>
    <x v="0"/>
  </r>
  <r>
    <x v="1"/>
    <x v="18"/>
    <x v="2"/>
    <n v="9"/>
    <x v="18"/>
    <n v="52"/>
    <s v="Brokerage"/>
    <s v="Service to commission care placements"/>
    <x v="9"/>
    <s v="Monitoring and responding to system demand and capacity"/>
    <s v=""/>
    <x v="0"/>
    <s v=""/>
    <x v="0"/>
    <s v=""/>
    <s v=""/>
    <x v="1"/>
    <x v="5"/>
    <n v="217777"/>
    <x v="0"/>
  </r>
  <r>
    <x v="1"/>
    <x v="18"/>
    <x v="2"/>
    <n v="10"/>
    <x v="18"/>
    <n v="52"/>
    <s v="Social Care Urgent Care"/>
    <s v="Social work professionals focussed on hospital discharge"/>
    <x v="9"/>
    <s v="Multi-Disciplinary/Multi-Agency Discharge Teams supporting discharge"/>
    <s v=""/>
    <x v="0"/>
    <s v=""/>
    <x v="0"/>
    <s v=""/>
    <s v=""/>
    <x v="1"/>
    <x v="5"/>
    <n v="787489"/>
    <x v="0"/>
  </r>
  <r>
    <x v="1"/>
    <x v="18"/>
    <x v="2"/>
    <n v="11"/>
    <x v="18"/>
    <n v="53"/>
    <s v="Partnerships &amp; Integration"/>
    <s v="Staff to support and develop joint commissioning, partnership working and integration between health and social care"/>
    <x v="10"/>
    <s v="Joint commissioning infrastructure"/>
    <s v=""/>
    <x v="0"/>
    <s v=""/>
    <x v="0"/>
    <s v=""/>
    <s v=""/>
    <x v="1"/>
    <x v="5"/>
    <n v="247713.8"/>
    <x v="0"/>
  </r>
  <r>
    <x v="1"/>
    <x v="18"/>
    <x v="2"/>
    <n v="12"/>
    <x v="18"/>
    <n v="54"/>
    <s v="DoLs / AMHPs"/>
    <s v="Professional staff for liberty protection and mental health assessments"/>
    <x v="7"/>
    <s v="Independent Mental Health Advocacy"/>
    <s v=""/>
    <x v="0"/>
    <s v=""/>
    <x v="0"/>
    <s v=""/>
    <s v=""/>
    <x v="1"/>
    <x v="5"/>
    <n v="833928"/>
    <x v="0"/>
  </r>
  <r>
    <x v="1"/>
    <x v="18"/>
    <x v="2"/>
    <n v="13"/>
    <x v="18"/>
    <n v="54"/>
    <s v="Social Care Complex Needs"/>
    <s v="Social care professionals for specialist assessments and transitions"/>
    <x v="12"/>
    <s v=""/>
    <s v="Social workers assessing specialist or complex cases and trasitions from childrens services"/>
    <x v="0"/>
    <s v=""/>
    <x v="0"/>
    <s v=""/>
    <s v=""/>
    <x v="1"/>
    <x v="5"/>
    <n v="413798"/>
    <x v="0"/>
  </r>
  <r>
    <x v="1"/>
    <x v="18"/>
    <x v="2"/>
    <n v="14"/>
    <x v="18"/>
    <n v="54"/>
    <s v="Carers Support Contracts"/>
    <s v="Carers respite and support"/>
    <x v="7"/>
    <s v="Carer advice and support"/>
    <s v=""/>
    <x v="0"/>
    <s v=""/>
    <x v="0"/>
    <s v=""/>
    <s v=""/>
    <x v="0"/>
    <x v="5"/>
    <n v="225000"/>
    <x v="0"/>
  </r>
  <r>
    <x v="1"/>
    <x v="18"/>
    <x v="2"/>
    <n v="15"/>
    <x v="18"/>
    <n v="51"/>
    <s v="Falls First Response"/>
    <s v="First responder for non-injury falls"/>
    <x v="11"/>
    <s v="Integrated neighbourhood services"/>
    <s v=""/>
    <x v="1"/>
    <s v=""/>
    <x v="2"/>
    <s v=""/>
    <s v=""/>
    <x v="0"/>
    <x v="5"/>
    <n v="122551"/>
    <x v="0"/>
  </r>
  <r>
    <x v="1"/>
    <x v="18"/>
    <x v="2"/>
    <n v="16"/>
    <x v="18"/>
    <n v="52"/>
    <s v="Discharge to Assess Beds"/>
    <s v="Intermediate Care beds- D2A pathway 3"/>
    <x v="4"/>
    <s v="Discharge from hospital (with reablement) to long term residential care (Discharge to Assess Pathway 3)"/>
    <s v=""/>
    <x v="1"/>
    <s v=""/>
    <x v="2"/>
    <s v=""/>
    <s v=""/>
    <x v="2"/>
    <x v="5"/>
    <n v="837198"/>
    <x v="0"/>
  </r>
  <r>
    <x v="1"/>
    <x v="18"/>
    <x v="2"/>
    <n v="17"/>
    <x v="18"/>
    <n v="52"/>
    <s v="Admission Prevention"/>
    <s v="Schemes to prevent admission to hospital or to long-term social care"/>
    <x v="0"/>
    <s v="Social Prescribing"/>
    <s v=""/>
    <x v="1"/>
    <s v=""/>
    <x v="2"/>
    <s v=""/>
    <s v=""/>
    <x v="3"/>
    <x v="5"/>
    <n v="125173.151243"/>
    <x v="1"/>
  </r>
  <r>
    <x v="1"/>
    <x v="18"/>
    <x v="2"/>
    <n v="18"/>
    <x v="18"/>
    <n v="52"/>
    <s v="Community Equipment"/>
    <s v="Community Equipment Loan Store- Hospital Discharge"/>
    <x v="1"/>
    <s v="Community based equipment"/>
    <s v=""/>
    <x v="1"/>
    <s v=""/>
    <x v="2"/>
    <s v=""/>
    <s v=""/>
    <x v="2"/>
    <x v="5"/>
    <n v="165012.13875700004"/>
    <x v="1"/>
  </r>
  <r>
    <x v="1"/>
    <x v="18"/>
    <x v="2"/>
    <n v="19"/>
    <x v="18"/>
    <n v="57"/>
    <s v="Acorns Children's Hospice"/>
    <s v="Carers Respite placements"/>
    <x v="13"/>
    <s v="Respite services"/>
    <s v=""/>
    <x v="1"/>
    <s v=""/>
    <x v="2"/>
    <s v=""/>
    <s v=""/>
    <x v="0"/>
    <x v="5"/>
    <n v="31617"/>
    <x v="0"/>
  </r>
  <r>
    <x v="1"/>
    <x v="18"/>
    <x v="2"/>
    <n v="20"/>
    <x v="18"/>
    <n v="57"/>
    <s v="St Michael's Hospice Carer's Support"/>
    <s v="Carers Respite placements"/>
    <x v="13"/>
    <s v="Respite services"/>
    <s v=""/>
    <x v="1"/>
    <s v=""/>
    <x v="2"/>
    <s v=""/>
    <s v=""/>
    <x v="0"/>
    <x v="5"/>
    <n v="256976"/>
    <x v="0"/>
  </r>
  <r>
    <x v="1"/>
    <x v="18"/>
    <x v="2"/>
    <n v="21"/>
    <x v="18"/>
    <n v="60"/>
    <s v="Integrated Community Care"/>
    <s v="Community Healthcare services"/>
    <x v="11"/>
    <s v="Multidisciplinary teams that are supporting independence, such as anticipatory care"/>
    <s v=""/>
    <x v="1"/>
    <s v=""/>
    <x v="2"/>
    <s v=""/>
    <s v=""/>
    <x v="3"/>
    <x v="5"/>
    <n v="6296785.8436390003"/>
    <x v="0"/>
  </r>
  <r>
    <x v="1"/>
    <x v="18"/>
    <x v="2"/>
    <n v="22"/>
    <x v="18"/>
    <n v="60"/>
    <s v="Hospital at Home Physiotherapy (2020/21 Inflation)"/>
    <s v="Physiotherapy support to hospital at home service"/>
    <x v="5"/>
    <s v="Preventing admissions to acute setting"/>
    <s v=""/>
    <x v="1"/>
    <s v=""/>
    <x v="2"/>
    <s v=""/>
    <s v=""/>
    <x v="3"/>
    <x v="5"/>
    <n v="239046"/>
    <x v="0"/>
  </r>
  <r>
    <x v="1"/>
    <x v="18"/>
    <x v="2"/>
    <n v="23"/>
    <x v="18"/>
    <n v="60"/>
    <s v="Head of Integrated Care Services (2020/21 Inflation)"/>
    <s v="Manager of Integrated Community and Discharge teams"/>
    <x v="9"/>
    <s v="Multi-Disciplinary/Multi-Agency Discharge Teams supporting discharge"/>
    <s v=""/>
    <x v="1"/>
    <s v=""/>
    <x v="2"/>
    <s v=""/>
    <s v=""/>
    <x v="3"/>
    <x v="5"/>
    <n v="89548"/>
    <x v="0"/>
  </r>
  <r>
    <x v="1"/>
    <x v="18"/>
    <x v="2"/>
    <n v="24"/>
    <x v="18"/>
    <n v="33"/>
    <s v="DFG"/>
    <s v="Disabled Facilities Grant"/>
    <x v="14"/>
    <s v="Adaptations, including statutory DFG grants"/>
    <s v=""/>
    <x v="0"/>
    <s v=""/>
    <x v="0"/>
    <s v=""/>
    <s v=""/>
    <x v="1"/>
    <x v="2"/>
    <n v="2268653"/>
    <x v="0"/>
  </r>
  <r>
    <x v="1"/>
    <x v="18"/>
    <x v="2"/>
    <n v="25"/>
    <x v="18"/>
    <n v="151"/>
    <s v="Talk Community"/>
    <s v="Support to and development of communities and voluntary sector"/>
    <x v="11"/>
    <s v="Integrated neighbourhood services"/>
    <s v=""/>
    <x v="0"/>
    <s v=""/>
    <x v="0"/>
    <s v=""/>
    <s v=""/>
    <x v="0"/>
    <x v="3"/>
    <n v="1377022"/>
    <x v="0"/>
  </r>
  <r>
    <x v="1"/>
    <x v="18"/>
    <x v="2"/>
    <n v="26"/>
    <x v="18"/>
    <n v="151"/>
    <s v="Care Navigator Frequent Fallers"/>
    <s v="Assessment of and support to frequent fallers"/>
    <x v="5"/>
    <s v="Preventing admissions to acute setting"/>
    <s v=""/>
    <x v="0"/>
    <s v=""/>
    <x v="0"/>
    <s v=""/>
    <s v=""/>
    <x v="0"/>
    <x v="3"/>
    <n v="44000"/>
    <x v="0"/>
  </r>
  <r>
    <x v="1"/>
    <x v="18"/>
    <x v="2"/>
    <n v="27"/>
    <x v="18"/>
    <n v="151"/>
    <s v="Advocacy"/>
    <s v="Advocacy for users of social care"/>
    <x v="7"/>
    <s v="Independent Mental Health Advocacy"/>
    <s v=""/>
    <x v="0"/>
    <s v=""/>
    <x v="0"/>
    <s v=""/>
    <s v=""/>
    <x v="0"/>
    <x v="3"/>
    <n v="167895"/>
    <x v="0"/>
  </r>
  <r>
    <x v="1"/>
    <x v="18"/>
    <x v="2"/>
    <n v="28"/>
    <x v="18"/>
    <n v="152"/>
    <s v="Trusted Assessors"/>
    <s v="Trusted assessment for care home placements"/>
    <x v="9"/>
    <s v="Trusted Assessment"/>
    <s v=""/>
    <x v="0"/>
    <s v=""/>
    <x v="0"/>
    <s v=""/>
    <s v=""/>
    <x v="2"/>
    <x v="3"/>
    <n v="102875"/>
    <x v="0"/>
  </r>
  <r>
    <x v="1"/>
    <x v="18"/>
    <x v="2"/>
    <n v="29"/>
    <x v="18"/>
    <n v="152"/>
    <s v="Additional Costs of D2A"/>
    <s v="Intermediate Care beds- D2A pathway 3"/>
    <x v="4"/>
    <s v="Discharge from hospital (with reablement) to long term residential care (Discharge to Assess Pathway 3)"/>
    <s v=""/>
    <x v="1"/>
    <s v=""/>
    <x v="0"/>
    <s v=""/>
    <s v=""/>
    <x v="2"/>
    <x v="3"/>
    <n v="218783.24220000001"/>
    <x v="0"/>
  </r>
  <r>
    <x v="1"/>
    <x v="18"/>
    <x v="2"/>
    <n v="30"/>
    <x v="18"/>
    <n v="153"/>
    <s v="Joint Strategic Finance Lead"/>
    <s v="Finance business partner for joint commissioning and integration"/>
    <x v="10"/>
    <s v="Integrated models of provision"/>
    <s v=""/>
    <x v="0"/>
    <s v=""/>
    <x v="0"/>
    <s v=""/>
    <s v=""/>
    <x v="4"/>
    <x v="3"/>
    <n v="102704"/>
    <x v="0"/>
  </r>
  <r>
    <x v="1"/>
    <x v="18"/>
    <x v="2"/>
    <n v="31"/>
    <x v="18"/>
    <n v="153"/>
    <s v="Minor Investments"/>
    <s v="Small grants and investments in health promotion and prevention"/>
    <x v="0"/>
    <s v="Other"/>
    <s v="Miscellaneous small grants and payments to aid upstream intervention and health promotion"/>
    <x v="0"/>
    <s v=""/>
    <x v="0"/>
    <s v=""/>
    <s v=""/>
    <x v="1"/>
    <x v="3"/>
    <n v="15000"/>
    <x v="0"/>
  </r>
  <r>
    <x v="1"/>
    <x v="18"/>
    <x v="2"/>
    <n v="32"/>
    <x v="18"/>
    <n v="154"/>
    <s v="Locality Social Work Teams"/>
    <s v="Social work professionals aligned to PCNs"/>
    <x v="3"/>
    <s v="Assessment teams/joint assessment"/>
    <s v=""/>
    <x v="0"/>
    <s v=""/>
    <x v="0"/>
    <s v=""/>
    <s v=""/>
    <x v="1"/>
    <x v="3"/>
    <n v="3453041"/>
    <x v="0"/>
  </r>
  <r>
    <x v="1"/>
    <x v="18"/>
    <x v="2"/>
    <n v="33"/>
    <x v="18"/>
    <n v="154"/>
    <s v="Social Care Business Delivery &amp; Practice Improvements"/>
    <s v="Professional development for social care staff- strengths-based assessment and integration"/>
    <x v="10"/>
    <s v="Workforce development"/>
    <s v=""/>
    <x v="0"/>
    <s v=""/>
    <x v="0"/>
    <s v=""/>
    <s v=""/>
    <x v="1"/>
    <x v="3"/>
    <n v="260227"/>
    <x v="0"/>
  </r>
  <r>
    <x v="1"/>
    <x v="18"/>
    <x v="2"/>
    <n v="34"/>
    <x v="18"/>
    <n v="154"/>
    <s v="Shared Lives"/>
    <s v="Social care staff commissioning Shared Lives placements"/>
    <x v="4"/>
    <s v="Other"/>
    <s v="Shared Lives"/>
    <x v="0"/>
    <s v=""/>
    <x v="0"/>
    <s v=""/>
    <s v=""/>
    <x v="1"/>
    <x v="3"/>
    <n v="142720"/>
    <x v="0"/>
  </r>
  <r>
    <x v="1"/>
    <x v="18"/>
    <x v="2"/>
    <n v="35"/>
    <x v="18"/>
    <n v="156"/>
    <s v="Care Home Practitioners"/>
    <s v="Nurses to support care homes"/>
    <x v="9"/>
    <s v="Improved discharge to Care Homes"/>
    <s v=""/>
    <x v="0"/>
    <s v=""/>
    <x v="0"/>
    <s v=""/>
    <s v=""/>
    <x v="3"/>
    <x v="3"/>
    <n v="91004"/>
    <x v="0"/>
  </r>
  <r>
    <x v="1"/>
    <x v="18"/>
    <x v="2"/>
    <n v="36"/>
    <x v="18"/>
    <n v="401"/>
    <s v="Block Nursing Home Beds (Leominster)"/>
    <s v="Long Term Care Home Placements"/>
    <x v="4"/>
    <s v="Nursing home"/>
    <s v=""/>
    <x v="0"/>
    <s v=""/>
    <x v="0"/>
    <s v=""/>
    <s v=""/>
    <x v="2"/>
    <x v="3"/>
    <n v="119905.8"/>
    <x v="0"/>
  </r>
  <r>
    <x v="1"/>
    <x v="18"/>
    <x v="2"/>
    <n v="37"/>
    <x v="18"/>
    <n v="401"/>
    <s v="Hard to place Home Care (Katherine Harriet)"/>
    <s v="Home Care placements"/>
    <x v="8"/>
    <s v="Domiciliary care packages"/>
    <s v=""/>
    <x v="0"/>
    <s v=""/>
    <x v="0"/>
    <s v=""/>
    <s v=""/>
    <x v="2"/>
    <x v="3"/>
    <n v="298522.78850000002"/>
    <x v="0"/>
  </r>
  <r>
    <x v="1"/>
    <x v="18"/>
    <x v="2"/>
    <n v="38"/>
    <x v="18"/>
    <n v="401"/>
    <s v="Additional short-term respite placements"/>
    <s v="Short Term Care Home Placements"/>
    <x v="13"/>
    <s v="Respite services"/>
    <s v=""/>
    <x v="0"/>
    <s v=""/>
    <x v="0"/>
    <s v=""/>
    <s v=""/>
    <x v="2"/>
    <x v="3"/>
    <n v="189721.17"/>
    <x v="0"/>
  </r>
  <r>
    <x v="1"/>
    <x v="19"/>
    <x v="2"/>
    <n v="1"/>
    <x v="19"/>
    <n v="1"/>
    <s v="Rehab &amp; enablement"/>
    <s v="Intermediate Care"/>
    <x v="9"/>
    <s v="Multi-Disciplinary/Multi-Agency Discharge Teams supporting discharge"/>
    <s v=""/>
    <x v="0"/>
    <s v=""/>
    <x v="0"/>
    <s v=""/>
    <s v=""/>
    <x v="2"/>
    <x v="5"/>
    <n v="731772"/>
    <x v="0"/>
  </r>
  <r>
    <x v="1"/>
    <x v="19"/>
    <x v="2"/>
    <n v="2"/>
    <x v="19"/>
    <n v="2"/>
    <s v="Enablement homecare and beds"/>
    <s v="Intermediate Care"/>
    <x v="5"/>
    <s v="Reablement to support discharge -step down (Discharge to Assess pathway 1)"/>
    <s v=""/>
    <x v="0"/>
    <s v=""/>
    <x v="0"/>
    <s v=""/>
    <s v=""/>
    <x v="2"/>
    <x v="5"/>
    <n v="483114"/>
    <x v="0"/>
  </r>
  <r>
    <x v="1"/>
    <x v="19"/>
    <x v="2"/>
    <n v="3"/>
    <x v="19"/>
    <n v="2"/>
    <s v="Enablement homecare and beds"/>
    <s v="Intermediate Care"/>
    <x v="6"/>
    <s v="Step down (discharge to assess pathway-2)"/>
    <s v=""/>
    <x v="0"/>
    <s v=""/>
    <x v="0"/>
    <s v=""/>
    <s v=""/>
    <x v="2"/>
    <x v="5"/>
    <n v="1515929"/>
    <x v="0"/>
  </r>
  <r>
    <x v="1"/>
    <x v="19"/>
    <x v="2"/>
    <n v="4"/>
    <x v="19"/>
    <n v="2"/>
    <s v="Enablement homecare and beds"/>
    <s v="Intermediate Care"/>
    <x v="6"/>
    <s v="Step down (discharge to assess pathway-2)"/>
    <s v=""/>
    <x v="0"/>
    <s v=""/>
    <x v="0"/>
    <s v=""/>
    <s v=""/>
    <x v="2"/>
    <x v="4"/>
    <n v="421489"/>
    <x v="0"/>
  </r>
  <r>
    <x v="1"/>
    <x v="19"/>
    <x v="2"/>
    <n v="5"/>
    <x v="19"/>
    <n v="2"/>
    <s v="Enablement homecare and beds"/>
    <s v="Intermediate Care"/>
    <x v="6"/>
    <s v="Step down (discharge to assess pathway-2)"/>
    <s v=""/>
    <x v="0"/>
    <s v=""/>
    <x v="0"/>
    <s v=""/>
    <s v=""/>
    <x v="2"/>
    <x v="6"/>
    <n v="385622"/>
    <x v="0"/>
  </r>
  <r>
    <x v="1"/>
    <x v="19"/>
    <x v="2"/>
    <n v="6"/>
    <x v="19"/>
    <n v="2"/>
    <s v="Enablement homecare and beds"/>
    <s v="Intermediate Care"/>
    <x v="6"/>
    <s v="Step down (discharge to assess pathway-2)"/>
    <s v=""/>
    <x v="0"/>
    <s v=""/>
    <x v="0"/>
    <s v=""/>
    <s v=""/>
    <x v="2"/>
    <x v="3"/>
    <n v="341000"/>
    <x v="0"/>
  </r>
  <r>
    <x v="1"/>
    <x v="19"/>
    <x v="2"/>
    <n v="7"/>
    <x v="19"/>
    <n v="3"/>
    <s v="DFG"/>
    <s v="Other Care"/>
    <x v="14"/>
    <s v="Adaptations, including statutory DFG grants"/>
    <s v=""/>
    <x v="6"/>
    <s v="Other"/>
    <x v="0"/>
    <s v=""/>
    <s v=""/>
    <x v="1"/>
    <x v="2"/>
    <n v="2306755"/>
    <x v="0"/>
  </r>
  <r>
    <x v="1"/>
    <x v="19"/>
    <x v="2"/>
    <n v="8"/>
    <x v="19"/>
    <n v="4"/>
    <s v="Ibcf"/>
    <s v="Other Care"/>
    <x v="4"/>
    <s v="Care home"/>
    <s v=""/>
    <x v="0"/>
    <s v=""/>
    <x v="0"/>
    <s v=""/>
    <s v=""/>
    <x v="1"/>
    <x v="3"/>
    <n v="1856608"/>
    <x v="0"/>
  </r>
  <r>
    <x v="1"/>
    <x v="19"/>
    <x v="2"/>
    <n v="9"/>
    <x v="19"/>
    <n v="5"/>
    <s v="GP Practice"/>
    <s v="Intermediate Care"/>
    <x v="3"/>
    <s v="Care navigation and planning"/>
    <s v=""/>
    <x v="1"/>
    <s v=""/>
    <x v="2"/>
    <s v=""/>
    <s v=""/>
    <x v="3"/>
    <x v="6"/>
    <n v="31517"/>
    <x v="0"/>
  </r>
  <r>
    <x v="1"/>
    <x v="19"/>
    <x v="2"/>
    <n v="10"/>
    <x v="19"/>
    <n v="6"/>
    <s v="Preventative Services"/>
    <s v="Community Resilience"/>
    <x v="11"/>
    <s v="Integrated neighbourhood services"/>
    <s v=""/>
    <x v="0"/>
    <s v=""/>
    <x v="0"/>
    <s v=""/>
    <s v=""/>
    <x v="0"/>
    <x v="5"/>
    <n v="128401"/>
    <x v="0"/>
  </r>
  <r>
    <x v="1"/>
    <x v="19"/>
    <x v="2"/>
    <n v="11"/>
    <x v="19"/>
    <n v="7"/>
    <s v="Long Term Care"/>
    <s v="Other Care"/>
    <x v="4"/>
    <s v="Learning disability"/>
    <s v=""/>
    <x v="0"/>
    <s v=""/>
    <x v="0"/>
    <s v=""/>
    <s v=""/>
    <x v="1"/>
    <x v="5"/>
    <n v="910607"/>
    <x v="0"/>
  </r>
  <r>
    <x v="1"/>
    <x v="19"/>
    <x v="2"/>
    <n v="12"/>
    <x v="19"/>
    <n v="10"/>
    <s v="Care Act Services"/>
    <s v="Other Care"/>
    <x v="7"/>
    <s v="Carer advice and support"/>
    <s v=""/>
    <x v="0"/>
    <s v=""/>
    <x v="0"/>
    <s v=""/>
    <s v=""/>
    <x v="1"/>
    <x v="5"/>
    <n v="530160"/>
    <x v="0"/>
  </r>
  <r>
    <x v="1"/>
    <x v="19"/>
    <x v="2"/>
    <n v="13"/>
    <x v="19"/>
    <n v="8"/>
    <s v="SCHT"/>
    <s v="Intermediate Care"/>
    <x v="11"/>
    <s v="Multidisciplinary teams that are supporting independence, such as anticipatory care"/>
    <s v=""/>
    <x v="1"/>
    <s v=""/>
    <x v="2"/>
    <s v=""/>
    <s v=""/>
    <x v="3"/>
    <x v="5"/>
    <n v="1832079"/>
    <x v="0"/>
  </r>
  <r>
    <x v="1"/>
    <x v="19"/>
    <x v="2"/>
    <n v="14"/>
    <x v="19"/>
    <n v="9"/>
    <s v="STHNT"/>
    <s v="Intermediate Care"/>
    <x v="6"/>
    <s v="Rapid/Crisis Response"/>
    <s v=""/>
    <x v="2"/>
    <s v=""/>
    <x v="2"/>
    <s v=""/>
    <s v=""/>
    <x v="6"/>
    <x v="5"/>
    <n v="1898727"/>
    <x v="0"/>
  </r>
  <r>
    <x v="1"/>
    <x v="19"/>
    <x v="2"/>
    <n v="15"/>
    <x v="19"/>
    <n v="6"/>
    <s v="Preventative Services"/>
    <s v="Community Resilience"/>
    <x v="13"/>
    <s v="Other"/>
    <s v="Information &amp; Addvice, carers support, respite and emegency response service"/>
    <x v="6"/>
    <s v="Other"/>
    <x v="0"/>
    <s v=""/>
    <s v=""/>
    <x v="0"/>
    <x v="5"/>
    <n v="190915"/>
    <x v="0"/>
  </r>
  <r>
    <x v="1"/>
    <x v="19"/>
    <x v="2"/>
    <n v="16"/>
    <x v="19"/>
    <n v="6"/>
    <s v="Preventative Services"/>
    <s v="Community Resilience"/>
    <x v="13"/>
    <s v="Other"/>
    <s v="Information &amp; Addvice, carers support, respite and emegency response service"/>
    <x v="6"/>
    <s v="Other"/>
    <x v="0"/>
    <s v=""/>
    <s v=""/>
    <x v="0"/>
    <x v="4"/>
    <n v="326585"/>
    <x v="0"/>
  </r>
  <r>
    <x v="1"/>
    <x v="19"/>
    <x v="2"/>
    <n v="17"/>
    <x v="19"/>
    <n v="6"/>
    <s v="Preventative Services"/>
    <s v="Community Resilience"/>
    <x v="11"/>
    <s v="Integrated neighbourhood services"/>
    <s v=""/>
    <x v="0"/>
    <s v=""/>
    <x v="0"/>
    <s v=""/>
    <s v=""/>
    <x v="0"/>
    <x v="4"/>
    <n v="370336"/>
    <x v="0"/>
  </r>
  <r>
    <x v="1"/>
    <x v="19"/>
    <x v="2"/>
    <n v="18"/>
    <x v="19"/>
    <n v="1"/>
    <s v="Rehab &amp; enablement"/>
    <s v="Neighbourhood Care"/>
    <x v="11"/>
    <s v="Multidisciplinary teams that are supporting independence, such as anticipatory care"/>
    <s v=""/>
    <x v="0"/>
    <s v=""/>
    <x v="0"/>
    <s v=""/>
    <s v=""/>
    <x v="1"/>
    <x v="5"/>
    <n v="478131"/>
    <x v="0"/>
  </r>
  <r>
    <x v="1"/>
    <x v="19"/>
    <x v="2"/>
    <n v="19"/>
    <x v="19"/>
    <n v="11"/>
    <s v="Assistve Technologies"/>
    <s v="Neighbourhood Care"/>
    <x v="1"/>
    <s v="Community based equipment"/>
    <s v=""/>
    <x v="0"/>
    <s v=""/>
    <x v="0"/>
    <s v=""/>
    <s v=""/>
    <x v="1"/>
    <x v="5"/>
    <n v="660127"/>
    <x v="0"/>
  </r>
  <r>
    <x v="1"/>
    <x v="19"/>
    <x v="2"/>
    <n v="20"/>
    <x v="19"/>
    <n v="6"/>
    <s v="Preventative Services"/>
    <s v="Neighbourhood Care"/>
    <x v="0"/>
    <s v="Other"/>
    <s v="Early Help &amp; support teams in the community"/>
    <x v="0"/>
    <s v=""/>
    <x v="0"/>
    <s v=""/>
    <s v=""/>
    <x v="1"/>
    <x v="5"/>
    <n v="835557"/>
    <x v="0"/>
  </r>
  <r>
    <x v="1"/>
    <x v="19"/>
    <x v="2"/>
    <n v="21"/>
    <x v="19"/>
    <n v="12"/>
    <s v="Programme Management"/>
    <s v="Other Care"/>
    <x v="10"/>
    <s v="Joint commissioning infrastructure"/>
    <s v=""/>
    <x v="0"/>
    <s v=""/>
    <x v="0"/>
    <s v=""/>
    <s v=""/>
    <x v="1"/>
    <x v="5"/>
    <n v="64697"/>
    <x v="0"/>
  </r>
  <r>
    <x v="1"/>
    <x v="19"/>
    <x v="2"/>
    <n v="22"/>
    <x v="19"/>
    <n v="12"/>
    <s v="Programme Management"/>
    <s v="Other Care"/>
    <x v="10"/>
    <s v="Programme management"/>
    <s v=""/>
    <x v="6"/>
    <s v="Other "/>
    <x v="2"/>
    <s v=""/>
    <s v=""/>
    <x v="4"/>
    <x v="5"/>
    <n v="195918"/>
    <x v="0"/>
  </r>
  <r>
    <x v="1"/>
    <x v="19"/>
    <x v="2"/>
    <n v="23"/>
    <x v="19"/>
    <n v="8"/>
    <s v="SCHT"/>
    <s v="Neighbourhood Care"/>
    <x v="11"/>
    <s v="Integrated neighbourhood services"/>
    <s v=""/>
    <x v="1"/>
    <s v=""/>
    <x v="2"/>
    <s v=""/>
    <s v=""/>
    <x v="3"/>
    <x v="5"/>
    <n v="2093453"/>
    <x v="0"/>
  </r>
  <r>
    <x v="1"/>
    <x v="19"/>
    <x v="2"/>
    <n v="24"/>
    <x v="19"/>
    <n v="6"/>
    <s v="Preventative Services"/>
    <s v="Neighbourhood Care"/>
    <x v="2"/>
    <s v=""/>
    <s v=""/>
    <x v="0"/>
    <s v=""/>
    <x v="0"/>
    <s v=""/>
    <s v=""/>
    <x v="2"/>
    <x v="5"/>
    <n v="447697"/>
    <x v="0"/>
  </r>
  <r>
    <x v="1"/>
    <x v="19"/>
    <x v="2"/>
    <n v="25"/>
    <x v="19"/>
    <n v="7"/>
    <s v="Long Term Care"/>
    <s v="Other Care"/>
    <x v="4"/>
    <s v="Nursing home"/>
    <s v=""/>
    <x v="0"/>
    <s v=""/>
    <x v="0"/>
    <s v=""/>
    <s v=""/>
    <x v="2"/>
    <x v="3"/>
    <n v="1068956"/>
    <x v="0"/>
  </r>
  <r>
    <x v="1"/>
    <x v="19"/>
    <x v="2"/>
    <n v="26"/>
    <x v="19"/>
    <n v="7"/>
    <s v="Long Term Care"/>
    <s v="Other Care"/>
    <x v="8"/>
    <s v="Domiciliary care packages"/>
    <s v=""/>
    <x v="0"/>
    <s v=""/>
    <x v="0"/>
    <s v=""/>
    <s v=""/>
    <x v="2"/>
    <x v="3"/>
    <n v="1462782"/>
    <x v="0"/>
  </r>
  <r>
    <x v="1"/>
    <x v="19"/>
    <x v="2"/>
    <n v="27"/>
    <x v="19"/>
    <n v="7"/>
    <s v="Long Term Care"/>
    <s v="Other Care"/>
    <x v="4"/>
    <s v="Supported accommodation"/>
    <s v=""/>
    <x v="0"/>
    <s v=""/>
    <x v="0"/>
    <s v=""/>
    <s v=""/>
    <x v="1"/>
    <x v="3"/>
    <n v="337565"/>
    <x v="0"/>
  </r>
  <r>
    <x v="1"/>
    <x v="19"/>
    <x v="2"/>
    <n v="28"/>
    <x v="19"/>
    <n v="7"/>
    <s v="Long Term Care"/>
    <s v="Other Care"/>
    <x v="4"/>
    <s v="Other"/>
    <s v="Care Homes "/>
    <x v="0"/>
    <s v=""/>
    <x v="0"/>
    <s v=""/>
    <s v=""/>
    <x v="1"/>
    <x v="3"/>
    <n v="122000"/>
    <x v="0"/>
  </r>
  <r>
    <x v="1"/>
    <x v="19"/>
    <x v="2"/>
    <n v="29"/>
    <x v="19"/>
    <n v="1"/>
    <s v="Rehab &amp; enablement"/>
    <s v="Community Resilience"/>
    <x v="11"/>
    <s v="Integrated neighbourhood services"/>
    <s v=""/>
    <x v="0"/>
    <s v=""/>
    <x v="0"/>
    <s v=""/>
    <s v=""/>
    <x v="1"/>
    <x v="3"/>
    <n v="182506"/>
    <x v="0"/>
  </r>
  <r>
    <x v="1"/>
    <x v="19"/>
    <x v="2"/>
    <n v="30"/>
    <x v="19"/>
    <n v="12"/>
    <s v="Programme Management"/>
    <s v="Other Care"/>
    <x v="10"/>
    <s v="New governance arrangements"/>
    <s v=""/>
    <x v="0"/>
    <s v=""/>
    <x v="0"/>
    <s v=""/>
    <s v=""/>
    <x v="1"/>
    <x v="3"/>
    <n v="30000"/>
    <x v="0"/>
  </r>
  <r>
    <x v="1"/>
    <x v="19"/>
    <x v="2"/>
    <n v="31"/>
    <x v="19"/>
    <n v="6"/>
    <s v="Preventative Services"/>
    <s v="Neighbourhood Care"/>
    <x v="2"/>
    <s v=""/>
    <s v=""/>
    <x v="0"/>
    <s v=""/>
    <x v="0"/>
    <s v=""/>
    <s v=""/>
    <x v="1"/>
    <x v="3"/>
    <n v="313249"/>
    <x v="0"/>
  </r>
  <r>
    <x v="1"/>
    <x v="19"/>
    <x v="2"/>
    <n v="32"/>
    <x v="19"/>
    <n v="1"/>
    <s v="Rehab &amp; enablement"/>
    <s v="Other Care"/>
    <x v="11"/>
    <s v="Integrated neighbourhood services"/>
    <s v=""/>
    <x v="0"/>
    <s v=""/>
    <x v="0"/>
    <s v=""/>
    <s v=""/>
    <x v="1"/>
    <x v="3"/>
    <n v="298140"/>
    <x v="0"/>
  </r>
  <r>
    <x v="1"/>
    <x v="19"/>
    <x v="2"/>
    <n v="33"/>
    <x v="19"/>
    <n v="11"/>
    <s v="Assistve Technologies"/>
    <s v="Neighbourhood Care"/>
    <x v="1"/>
    <s v="Community based equipment"/>
    <s v=""/>
    <x v="0"/>
    <s v=""/>
    <x v="0"/>
    <s v=""/>
    <s v=""/>
    <x v="1"/>
    <x v="3"/>
    <n v="30550"/>
    <x v="0"/>
  </r>
  <r>
    <x v="1"/>
    <x v="19"/>
    <x v="2"/>
    <n v="34"/>
    <x v="19"/>
    <n v="1"/>
    <s v="Rehab &amp; enablement"/>
    <s v="Intermediate Care"/>
    <x v="9"/>
    <s v="Trusted Assessment"/>
    <s v=""/>
    <x v="0"/>
    <s v=""/>
    <x v="0"/>
    <s v=""/>
    <s v=""/>
    <x v="1"/>
    <x v="3"/>
    <n v="118000"/>
    <x v="0"/>
  </r>
  <r>
    <x v="1"/>
    <x v="19"/>
    <x v="2"/>
    <n v="35"/>
    <x v="19"/>
    <n v="7"/>
    <s v="Long Term Care"/>
    <s v="Other Care"/>
    <x v="4"/>
    <s v="Supported living"/>
    <s v=""/>
    <x v="0"/>
    <s v=""/>
    <x v="0"/>
    <s v=""/>
    <s v=""/>
    <x v="1"/>
    <x v="3"/>
    <n v="900173"/>
    <x v="0"/>
  </r>
  <r>
    <x v="1"/>
    <x v="19"/>
    <x v="2"/>
    <n v="36"/>
    <x v="19"/>
    <n v="1"/>
    <s v="Rehab &amp; enablement"/>
    <s v="Intermediate Care"/>
    <x v="9"/>
    <s v="Multi-Disciplinary/Multi-Agency Discharge Teams supporting discharge"/>
    <s v=""/>
    <x v="0"/>
    <s v=""/>
    <x v="0"/>
    <s v=""/>
    <s v=""/>
    <x v="1"/>
    <x v="3"/>
    <n v="532000"/>
    <x v="0"/>
  </r>
  <r>
    <x v="1"/>
    <x v="20"/>
    <x v="2"/>
    <n v="1"/>
    <x v="20"/>
    <n v="1"/>
    <s v="Enhanced Primary and Community Care"/>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5"/>
    <n v="1433485"/>
    <x v="0"/>
  </r>
  <r>
    <x v="1"/>
    <x v="20"/>
    <x v="2"/>
    <n v="2"/>
    <x v="20"/>
    <n v="1"/>
    <s v="Enhanced Primary and Community Care"/>
    <s v="Contribution to Community Wellbeing Teams"/>
    <x v="3"/>
    <s v="Assessment teams/joint assessment"/>
    <s v=""/>
    <x v="0"/>
    <s v=""/>
    <x v="0"/>
    <s v=""/>
    <s v=""/>
    <x v="1"/>
    <x v="5"/>
    <n v="833160"/>
    <x v="0"/>
  </r>
  <r>
    <x v="1"/>
    <x v="20"/>
    <x v="2"/>
    <n v="3"/>
    <x v="20"/>
    <n v="1"/>
    <s v="Enhanced Primary and Community Care"/>
    <s v="Contribution to Joint Carers Support Service"/>
    <x v="7"/>
    <s v="Carer advice and support"/>
    <s v=""/>
    <x v="0"/>
    <s v=""/>
    <x v="0"/>
    <s v=""/>
    <s v=""/>
    <x v="0"/>
    <x v="5"/>
    <n v="150912"/>
    <x v="0"/>
  </r>
  <r>
    <x v="1"/>
    <x v="20"/>
    <x v="2"/>
    <n v="4"/>
    <x v="20"/>
    <n v="1"/>
    <s v="Enhanced Primary and Community Care"/>
    <s v="Aids and adaptations"/>
    <x v="14"/>
    <s v="Adaptations, including statutory DFG grants"/>
    <s v=""/>
    <x v="0"/>
    <s v=""/>
    <x v="0"/>
    <s v=""/>
    <s v=""/>
    <x v="1"/>
    <x v="2"/>
    <n v="2077596"/>
    <x v="0"/>
  </r>
  <r>
    <x v="1"/>
    <x v="20"/>
    <x v="2"/>
    <n v="5"/>
    <x v="20"/>
    <n v="1"/>
    <s v="Enhanced Primary and Community Care"/>
    <s v="Safe and Warm Homes Scheme"/>
    <x v="14"/>
    <s v="Discretionary use of DFG - including small adaptations"/>
    <s v=""/>
    <x v="6"/>
    <s v="Supporting people to remain independent in their own home"/>
    <x v="0"/>
    <s v=""/>
    <s v=""/>
    <x v="1"/>
    <x v="2"/>
    <n v="1241000"/>
    <x v="0"/>
  </r>
  <r>
    <x v="1"/>
    <x v="20"/>
    <x v="2"/>
    <n v="6"/>
    <x v="20"/>
    <n v="1"/>
    <s v="Enhanced Primary and Community Care"/>
    <s v="Energy Advice Service"/>
    <x v="14"/>
    <s v="Discretionary use of DFG - including small adaptations"/>
    <s v=""/>
    <x v="0"/>
    <s v=""/>
    <x v="0"/>
    <s v=""/>
    <s v=""/>
    <x v="0"/>
    <x v="2"/>
    <n v="50000"/>
    <x v="1"/>
  </r>
  <r>
    <x v="1"/>
    <x v="20"/>
    <x v="2"/>
    <n v="7"/>
    <x v="20"/>
    <n v="1"/>
    <s v="Enhanced Primary and Community Care"/>
    <s v="Development and implementation of E-brokerage system"/>
    <x v="14"/>
    <s v="Discretionary use of DFG - including small adaptations"/>
    <s v=""/>
    <x v="0"/>
    <s v=""/>
    <x v="0"/>
    <s v=""/>
    <s v=""/>
    <x v="2"/>
    <x v="2"/>
    <n v="75000"/>
    <x v="1"/>
  </r>
  <r>
    <x v="1"/>
    <x v="20"/>
    <x v="2"/>
    <n v="8"/>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5"/>
    <n v="244909"/>
    <x v="0"/>
  </r>
  <r>
    <x v="1"/>
    <x v="20"/>
    <x v="2"/>
    <n v="9"/>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2"/>
    <s v=""/>
    <s v=""/>
    <x v="2"/>
    <x v="6"/>
    <n v="1458250"/>
    <x v="0"/>
  </r>
  <r>
    <x v="1"/>
    <x v="20"/>
    <x v="2"/>
    <n v="10"/>
    <x v="20"/>
    <n v="2"/>
    <s v="Ensuring sustainability of adult social care"/>
    <s v="Integrated Community Equipment Contract _x000a__x000a_S75 (SOTCC and Stoke CCG). Hire/ loan of community equipment aids and adaptations to support independent living and over reliance on formal care. "/>
    <x v="1"/>
    <s v="Community based equipment"/>
    <s v=""/>
    <x v="0"/>
    <s v=""/>
    <x v="0"/>
    <s v=""/>
    <s v=""/>
    <x v="2"/>
    <x v="5"/>
    <n v="1101448"/>
    <x v="0"/>
  </r>
  <r>
    <x v="1"/>
    <x v="20"/>
    <x v="2"/>
    <n v="11"/>
    <x v="20"/>
    <n v="2"/>
    <s v="Ensuring sustainability of adult social care"/>
    <s v="Supporting residential and nursing budget"/>
    <x v="4"/>
    <s v="Care home"/>
    <s v=""/>
    <x v="0"/>
    <s v=""/>
    <x v="0"/>
    <s v=""/>
    <s v=""/>
    <x v="2"/>
    <x v="5"/>
    <n v="6734448"/>
    <x v="0"/>
  </r>
  <r>
    <x v="1"/>
    <x v="20"/>
    <x v="2"/>
    <n v="12"/>
    <x v="20"/>
    <n v="2"/>
    <s v="Ensuring sustainability of adult social care"/>
    <s v="Flexible usage towards contracts and pressure in the system"/>
    <x v="16"/>
    <s v=""/>
    <s v=""/>
    <x v="0"/>
    <s v=""/>
    <x v="0"/>
    <s v=""/>
    <s v=""/>
    <x v="2"/>
    <x v="3"/>
    <n v="9998114"/>
    <x v="0"/>
  </r>
  <r>
    <x v="1"/>
    <x v="20"/>
    <x v="2"/>
    <n v="13"/>
    <x v="20"/>
    <n v="2"/>
    <s v="Ensuring sustainability of adult social care"/>
    <s v="Supporting home care budget"/>
    <x v="8"/>
    <s v="Domiciliary care packages"/>
    <s v=""/>
    <x v="0"/>
    <s v=""/>
    <x v="0"/>
    <s v=""/>
    <s v=""/>
    <x v="2"/>
    <x v="3"/>
    <n v="1374000"/>
    <x v="0"/>
  </r>
  <r>
    <x v="1"/>
    <x v="20"/>
    <x v="2"/>
    <n v="14"/>
    <x v="20"/>
    <n v="2"/>
    <s v="Ensuring sustainability of adult social care"/>
    <s v="Care homes - Marrow House (Dementia)"/>
    <x v="4"/>
    <s v="Care home"/>
    <s v=""/>
    <x v="0"/>
    <s v=""/>
    <x v="0"/>
    <s v=""/>
    <s v=""/>
    <x v="1"/>
    <x v="3"/>
    <n v="1841000"/>
    <x v="0"/>
  </r>
  <r>
    <x v="1"/>
    <x v="20"/>
    <x v="2"/>
    <n v="15"/>
    <x v="20"/>
    <n v="2"/>
    <s v="Ensuring sustainability of adult social care"/>
    <s v="Support for safeguarding and provider improvement"/>
    <x v="12"/>
    <s v=""/>
    <s v="Safeguarding and provider improvement"/>
    <x v="0"/>
    <s v=""/>
    <x v="0"/>
    <s v=""/>
    <s v=""/>
    <x v="1"/>
    <x v="3"/>
    <n v="400000"/>
    <x v="0"/>
  </r>
  <r>
    <x v="1"/>
    <x v="20"/>
    <x v="2"/>
    <n v="16"/>
    <x v="20"/>
    <n v="2"/>
    <s v="Ensuring sustainability of adult social care"/>
    <s v="Health tasks and medication calls"/>
    <x v="8"/>
    <s v="Domiciliary care packages"/>
    <s v=""/>
    <x v="0"/>
    <s v=""/>
    <x v="0"/>
    <s v=""/>
    <s v=""/>
    <x v="1"/>
    <x v="5"/>
    <n v="500000"/>
    <x v="0"/>
  </r>
  <r>
    <x v="1"/>
    <x v="20"/>
    <x v="2"/>
    <n v="17"/>
    <x v="20"/>
    <n v="2"/>
    <s v="Ensuring sustainability of adult social care"/>
    <s v="Commissioning staffing towards joint commissioning of contracts"/>
    <x v="10"/>
    <s v="Joint commissioning infrastructure"/>
    <s v=""/>
    <x v="0"/>
    <s v=""/>
    <x v="0"/>
    <s v=""/>
    <s v=""/>
    <x v="1"/>
    <x v="5"/>
    <n v="99761"/>
    <x v="0"/>
  </r>
  <r>
    <x v="1"/>
    <x v="20"/>
    <x v="2"/>
    <n v="18"/>
    <x v="20"/>
    <n v="2"/>
    <s v="Ensuring sustainability of adult social care"/>
    <s v="Winter pressures funding"/>
    <x v="12"/>
    <s v=""/>
    <s v="Winter pressures"/>
    <x v="0"/>
    <s v=""/>
    <x v="0"/>
    <s v=""/>
    <s v=""/>
    <x v="1"/>
    <x v="3"/>
    <n v="1331896"/>
    <x v="0"/>
  </r>
  <r>
    <x v="1"/>
    <x v="20"/>
    <x v="2"/>
    <n v="19"/>
    <x v="20"/>
    <n v="2"/>
    <s v="Ensuring sustainability of adult social care"/>
    <s v="Development of Small Supports scheme"/>
    <x v="11"/>
    <s v="Integrated neighbourhood services"/>
    <s v=""/>
    <x v="0"/>
    <s v=""/>
    <x v="0"/>
    <s v=""/>
    <s v=""/>
    <x v="1"/>
    <x v="5"/>
    <n v="35000"/>
    <x v="0"/>
  </r>
  <r>
    <x v="1"/>
    <x v="20"/>
    <x v="2"/>
    <n v="20"/>
    <x v="20"/>
    <n v="2"/>
    <s v="Ensuring sustainability of adult social care"/>
    <s v="BCF inflation 20/21"/>
    <x v="3"/>
    <s v="Care navigation and planning"/>
    <s v=""/>
    <x v="0"/>
    <s v=""/>
    <x v="0"/>
    <s v=""/>
    <s v=""/>
    <x v="1"/>
    <x v="5"/>
    <n v="455891"/>
    <x v="0"/>
  </r>
  <r>
    <x v="1"/>
    <x v="20"/>
    <x v="2"/>
    <n v="21"/>
    <x v="20"/>
    <n v="2"/>
    <s v="Ensuring sustainability of adult social care"/>
    <s v="CCG minimum contribution investment 20/21"/>
    <x v="3"/>
    <s v="Care navigation and planning"/>
    <s v=""/>
    <x v="0"/>
    <s v=""/>
    <x v="0"/>
    <s v=""/>
    <s v=""/>
    <x v="1"/>
    <x v="5"/>
    <n v="500000"/>
    <x v="0"/>
  </r>
  <r>
    <x v="1"/>
    <x v="20"/>
    <x v="2"/>
    <n v="22"/>
    <x v="20"/>
    <n v="2"/>
    <s v="Ensuring sustainability of adult social care"/>
    <s v="BCF inflation 21/22"/>
    <x v="3"/>
    <s v="Care navigation and planning"/>
    <s v=""/>
    <x v="0"/>
    <s v=""/>
    <x v="0"/>
    <s v=""/>
    <s v=""/>
    <x v="1"/>
    <x v="5"/>
    <n v="555473"/>
    <x v="1"/>
  </r>
  <r>
    <x v="1"/>
    <x v="20"/>
    <x v="2"/>
    <n v="23"/>
    <x v="20"/>
    <n v="2"/>
    <s v="Ensuring sustainability of adult social care"/>
    <s v="CCG minimum contribution investment 21/22"/>
    <x v="3"/>
    <s v="Care navigation and planning"/>
    <s v=""/>
    <x v="0"/>
    <s v=""/>
    <x v="0"/>
    <s v=""/>
    <s v=""/>
    <x v="1"/>
    <x v="5"/>
    <n v="8142"/>
    <x v="1"/>
  </r>
  <r>
    <x v="1"/>
    <x v="20"/>
    <x v="2"/>
    <n v="24"/>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5"/>
    <n v="4926444"/>
    <x v="0"/>
  </r>
  <r>
    <x v="1"/>
    <x v="20"/>
    <x v="2"/>
    <n v="25"/>
    <x v="20"/>
    <n v="3"/>
    <s v="Admission avoidance/Discharge to assess"/>
    <s v="Dementia Service _x000a_Support primary care to maintain early identification of dementia diagnosis rates. Commissioning of a memory support service. Development of dementia friendly community and implementation of the dementia well transformational pathway, in"/>
    <x v="11"/>
    <s v="Multidisciplinary teams that are supporting independence, such as anticipatory care"/>
    <s v=""/>
    <x v="3"/>
    <s v=""/>
    <x v="2"/>
    <s v=""/>
    <s v=""/>
    <x v="5"/>
    <x v="5"/>
    <n v="2336133"/>
    <x v="0"/>
  </r>
  <r>
    <x v="1"/>
    <x v="20"/>
    <x v="2"/>
    <n v="26"/>
    <x v="20"/>
    <n v="3"/>
    <s v="Admission avoidance/Discharge to assess"/>
    <s v="Voluntary sector older peoples floating support, vol sector embedded in track and triage/ D2A functions. "/>
    <x v="9"/>
    <s v="Home First/Discharge to Assess - process support/core costs"/>
    <s v=""/>
    <x v="1"/>
    <s v=""/>
    <x v="2"/>
    <s v=""/>
    <s v=""/>
    <x v="0"/>
    <x v="6"/>
    <n v="212730"/>
    <x v="0"/>
  </r>
  <r>
    <x v="1"/>
    <x v="20"/>
    <x v="2"/>
    <n v="27"/>
    <x v="20"/>
    <n v="3"/>
    <s v="Admission avoidance/Discharge to assess"/>
    <s v="Falls prevention"/>
    <x v="6"/>
    <s v="Rapid/Crisis Response"/>
    <s v=""/>
    <x v="0"/>
    <s v=""/>
    <x v="0"/>
    <s v=""/>
    <s v=""/>
    <x v="0"/>
    <x v="5"/>
    <n v="30000"/>
    <x v="0"/>
  </r>
  <r>
    <x v="1"/>
    <x v="20"/>
    <x v="2"/>
    <n v="28"/>
    <x v="20"/>
    <n v="3"/>
    <s v="Admission avoidance/Discharge to assess"/>
    <s v="Falls prevention"/>
    <x v="6"/>
    <s v="Rapid/Crisis Response"/>
    <s v=""/>
    <x v="0"/>
    <s v=""/>
    <x v="0"/>
    <s v=""/>
    <s v=""/>
    <x v="0"/>
    <x v="5"/>
    <n v="40000"/>
    <x v="0"/>
  </r>
  <r>
    <x v="1"/>
    <x v="20"/>
    <x v="2"/>
    <n v="29"/>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0"/>
    <s v=""/>
    <x v="2"/>
    <s v=""/>
    <s v=""/>
    <x v="3"/>
    <x v="5"/>
    <n v="2420941"/>
    <x v="0"/>
  </r>
  <r>
    <x v="1"/>
    <x v="20"/>
    <x v="2"/>
    <n v="30"/>
    <x v="20"/>
    <n v="2"/>
    <s v="Ensuring sustainability of adult social care"/>
    <s v="Winter Surge - Support of exisitng Provision in Domicilliary Care Market (non-recurring)"/>
    <x v="8"/>
    <s v="Domiciliary care workforce development"/>
    <s v=""/>
    <x v="0"/>
    <s v=""/>
    <x v="0"/>
    <s v=""/>
    <s v=""/>
    <x v="1"/>
    <x v="6"/>
    <n v="1050000"/>
    <x v="1"/>
  </r>
  <r>
    <x v="1"/>
    <x v="20"/>
    <x v="2"/>
    <n v="31"/>
    <x v="20"/>
    <n v="2"/>
    <s v="Ensuring sustainability of adult social care"/>
    <s v="Winter Surge - Development of the POLR/NHS Reservist Model (non-recurring)"/>
    <x v="5"/>
    <s v="Reablement service accepting community and discharge referrals"/>
    <s v=""/>
    <x v="0"/>
    <s v=""/>
    <x v="0"/>
    <s v=""/>
    <s v=""/>
    <x v="1"/>
    <x v="6"/>
    <n v="1150000"/>
    <x v="1"/>
  </r>
  <r>
    <x v="1"/>
    <x v="20"/>
    <x v="2"/>
    <n v="32"/>
    <x v="20"/>
    <n v="3"/>
    <s v="Admission avoidance/Discharge to assess"/>
    <s v="Reablement/Rehabilitation Services_x000a_MPFT Home First Contract. Short term (up to 6 weeks) intensive support from a multi-disciplinary team. Support both step up and step down."/>
    <x v="5"/>
    <s v="Reablement to support discharge -step down (Discharge to Assess pathway 1)"/>
    <s v=""/>
    <x v="1"/>
    <s v=""/>
    <x v="2"/>
    <s v=""/>
    <s v=""/>
    <x v="3"/>
    <x v="6"/>
    <n v="573535"/>
    <x v="0"/>
  </r>
  <r>
    <x v="1"/>
    <x v="21"/>
    <x v="3"/>
    <n v="1"/>
    <x v="21"/>
    <n v="14"/>
    <s v="Disabled Facilities Grant inc Rails and Ceiling Tracks"/>
    <s v="Provision of Adaptations, Rails and Hoists."/>
    <x v="14"/>
    <s v="Adaptations, including statutory DFG grants"/>
    <s v=""/>
    <x v="0"/>
    <s v=""/>
    <x v="0"/>
    <s v=""/>
    <s v=""/>
    <x v="2"/>
    <x v="2"/>
    <n v="1441905"/>
    <x v="0"/>
  </r>
  <r>
    <x v="1"/>
    <x v="21"/>
    <x v="3"/>
    <n v="2"/>
    <x v="21"/>
    <n v="8"/>
    <s v="Protection of Social Care"/>
    <s v="Resources for Placements and Packages"/>
    <x v="4"/>
    <s v="Care home"/>
    <s v=""/>
    <x v="0"/>
    <s v=""/>
    <x v="0"/>
    <s v=""/>
    <s v=""/>
    <x v="2"/>
    <x v="3"/>
    <n v="946617"/>
    <x v="0"/>
  </r>
  <r>
    <x v="1"/>
    <x v="21"/>
    <x v="3"/>
    <n v="3"/>
    <x v="21"/>
    <n v="16"/>
    <s v="Transformation Funding"/>
    <s v="Integrated Delivery Infarstructure"/>
    <x v="9"/>
    <s v="Multi-Disciplinary/Multi-Agency Discharge Teams supporting discharge"/>
    <s v=""/>
    <x v="0"/>
    <s v=""/>
    <x v="0"/>
    <s v=""/>
    <s v=""/>
    <x v="2"/>
    <x v="3"/>
    <n v="574949"/>
    <x v="0"/>
  </r>
  <r>
    <x v="1"/>
    <x v="21"/>
    <x v="3"/>
    <n v="4"/>
    <x v="21"/>
    <n v="17"/>
    <s v="Fair Price of Care"/>
    <s v="Support to Provider Market for Placements"/>
    <x v="4"/>
    <s v="Nursing home"/>
    <s v=""/>
    <x v="0"/>
    <s v=""/>
    <x v="0"/>
    <s v=""/>
    <s v=""/>
    <x v="2"/>
    <x v="3"/>
    <n v="700000"/>
    <x v="0"/>
  </r>
  <r>
    <x v="1"/>
    <x v="21"/>
    <x v="3"/>
    <n v="5"/>
    <x v="21"/>
    <n v="17"/>
    <s v="Protection of Social Care"/>
    <s v="Support to Provider Market for Placements"/>
    <x v="4"/>
    <s v="Learning disability"/>
    <s v=""/>
    <x v="0"/>
    <s v=""/>
    <x v="0"/>
    <s v=""/>
    <s v=""/>
    <x v="2"/>
    <x v="3"/>
    <n v="76000"/>
    <x v="0"/>
  </r>
  <r>
    <x v="1"/>
    <x v="21"/>
    <x v="3"/>
    <n v="6"/>
    <x v="21"/>
    <n v="20"/>
    <s v="Support Planning &amp; Brokerage"/>
    <s v="Resource Support"/>
    <x v="9"/>
    <s v="Engagement and Choice"/>
    <s v=""/>
    <x v="0"/>
    <s v=""/>
    <x v="0"/>
    <s v=""/>
    <s v=""/>
    <x v="2"/>
    <x v="3"/>
    <n v="303000"/>
    <x v="0"/>
  </r>
  <r>
    <x v="1"/>
    <x v="21"/>
    <x v="3"/>
    <n v="7"/>
    <x v="21"/>
    <n v="21"/>
    <s v="Transition to new Community Resource Centre Model"/>
    <s v="Development of Homes"/>
    <x v="9"/>
    <s v="Improved discharge to Care Homes"/>
    <s v=""/>
    <x v="0"/>
    <s v=""/>
    <x v="0"/>
    <s v=""/>
    <s v=""/>
    <x v="1"/>
    <x v="3"/>
    <n v="300000"/>
    <x v="0"/>
  </r>
  <r>
    <x v="1"/>
    <x v="21"/>
    <x v="3"/>
    <n v="8"/>
    <x v="21"/>
    <n v="22"/>
    <s v="Extra Care Housing Service"/>
    <s v="Transition of Extra Care"/>
    <x v="9"/>
    <s v="Housing and related services"/>
    <s v=""/>
    <x v="0"/>
    <s v=""/>
    <x v="0"/>
    <s v=""/>
    <s v=""/>
    <x v="1"/>
    <x v="3"/>
    <n v="100000"/>
    <x v="0"/>
  </r>
  <r>
    <x v="1"/>
    <x v="21"/>
    <x v="3"/>
    <n v="9"/>
    <x v="21"/>
    <n v="23"/>
    <s v="Home First Pathways"/>
    <s v="Resource support for Home First Scheme"/>
    <x v="9"/>
    <s v="Home First/Discharge to Assess - process support/core costs"/>
    <s v=""/>
    <x v="0"/>
    <s v=""/>
    <x v="0"/>
    <s v=""/>
    <s v=""/>
    <x v="1"/>
    <x v="3"/>
    <n v="336958"/>
    <x v="0"/>
  </r>
  <r>
    <x v="1"/>
    <x v="21"/>
    <x v="3"/>
    <n v="10"/>
    <x v="21"/>
    <n v="24"/>
    <s v="Mental Health Transformation"/>
    <s v="Reviewing of High Cost Cases"/>
    <x v="9"/>
    <s v="Multi-Disciplinary/Multi-Agency Discharge Teams supporting discharge"/>
    <s v=""/>
    <x v="3"/>
    <s v=""/>
    <x v="0"/>
    <s v=""/>
    <s v=""/>
    <x v="2"/>
    <x v="3"/>
    <n v="180000"/>
    <x v="1"/>
  </r>
  <r>
    <x v="1"/>
    <x v="21"/>
    <x v="3"/>
    <n v="11"/>
    <x v="21"/>
    <n v="27"/>
    <s v="Home Care Support Hospital @ Home"/>
    <s v="Resource to support Scheme"/>
    <x v="8"/>
    <s v="Domiciliary care to support hospital discharge (Discharge to Assess pathway 1)"/>
    <s v=""/>
    <x v="0"/>
    <s v=""/>
    <x v="0"/>
    <s v=""/>
    <s v=""/>
    <x v="2"/>
    <x v="3"/>
    <n v="300000"/>
    <x v="1"/>
  </r>
  <r>
    <x v="1"/>
    <x v="21"/>
    <x v="3"/>
    <n v="12"/>
    <x v="21"/>
    <n v="28"/>
    <s v="Trusted Assessor (7 Day)"/>
    <s v="Resource for 7 day Assessor"/>
    <x v="9"/>
    <s v="Trusted Assessment"/>
    <s v=""/>
    <x v="0"/>
    <s v=""/>
    <x v="0"/>
    <s v=""/>
    <s v=""/>
    <x v="2"/>
    <x v="3"/>
    <n v="80000"/>
    <x v="0"/>
  </r>
  <r>
    <x v="1"/>
    <x v="21"/>
    <x v="3"/>
    <n v="13"/>
    <x v="21"/>
    <n v="30"/>
    <s v="Integration Partnership Programme"/>
    <s v="Contibution to Partnership"/>
    <x v="10"/>
    <s v="Research and evaluation"/>
    <s v=""/>
    <x v="1"/>
    <s v=""/>
    <x v="0"/>
    <s v=""/>
    <s v=""/>
    <x v="1"/>
    <x v="3"/>
    <n v="17500"/>
    <x v="0"/>
  </r>
  <r>
    <x v="1"/>
    <x v="21"/>
    <x v="3"/>
    <n v="14"/>
    <x v="21"/>
    <n v="31"/>
    <s v="DASS Small Projects"/>
    <s v="project Support as identified"/>
    <x v="11"/>
    <s v="Multidisciplinary teams that are supporting independence, such as anticipatory care"/>
    <s v=""/>
    <x v="1"/>
    <s v=""/>
    <x v="0"/>
    <s v=""/>
    <s v=""/>
    <x v="2"/>
    <x v="3"/>
    <n v="210000"/>
    <x v="1"/>
  </r>
  <r>
    <x v="1"/>
    <x v="21"/>
    <x v="3"/>
    <n v="15"/>
    <x v="21"/>
    <n v="14"/>
    <s v="Homelessness HD Support - MH"/>
    <s v="Support for Discharge"/>
    <x v="2"/>
    <s v=""/>
    <s v=""/>
    <x v="3"/>
    <s v=""/>
    <x v="0"/>
    <s v=""/>
    <s v=""/>
    <x v="0"/>
    <x v="3"/>
    <n v="60000"/>
    <x v="1"/>
  </r>
  <r>
    <x v="1"/>
    <x v="21"/>
    <x v="3"/>
    <n v="16"/>
    <x v="21"/>
    <n v="32"/>
    <s v="Specialist Commissioning Day Services"/>
    <s v="Micro Commissioning of Services"/>
    <x v="11"/>
    <s v="Low level support for simple hospital discharges (Discharge to Assess pathway 0)"/>
    <s v=""/>
    <x v="0"/>
    <s v=""/>
    <x v="0"/>
    <s v=""/>
    <s v=""/>
    <x v="2"/>
    <x v="3"/>
    <n v="88390"/>
    <x v="1"/>
  </r>
  <r>
    <x v="1"/>
    <x v="21"/>
    <x v="3"/>
    <n v="17"/>
    <x v="21"/>
    <n v="33"/>
    <s v="External Support to Client Finance"/>
    <s v="Support for delivery of Direct payments"/>
    <x v="16"/>
    <s v=""/>
    <s v=""/>
    <x v="0"/>
    <s v=""/>
    <x v="0"/>
    <s v=""/>
    <s v=""/>
    <x v="2"/>
    <x v="3"/>
    <n v="65000"/>
    <x v="0"/>
  </r>
  <r>
    <x v="1"/>
    <x v="21"/>
    <x v="3"/>
    <n v="18"/>
    <x v="21"/>
    <n v="34"/>
    <s v="Social work Capacity for pressures"/>
    <s v="Social Work Resource for Pressures"/>
    <x v="3"/>
    <s v="Assessment teams/joint assessment"/>
    <s v=""/>
    <x v="0"/>
    <s v=""/>
    <x v="0"/>
    <s v=""/>
    <s v=""/>
    <x v="2"/>
    <x v="3"/>
    <n v="120450"/>
    <x v="0"/>
  </r>
  <r>
    <x v="1"/>
    <x v="21"/>
    <x v="3"/>
    <n v="19"/>
    <x v="21"/>
    <n v="35"/>
    <s v="Block Care Home Placements"/>
    <s v="Pressure Funding"/>
    <x v="4"/>
    <s v="Discharge from hospital (with reablement) to long term residential care (Discharge to Assess Pathway 3)"/>
    <s v=""/>
    <x v="1"/>
    <s v=""/>
    <x v="0"/>
    <s v=""/>
    <s v=""/>
    <x v="2"/>
    <x v="3"/>
    <n v="300000"/>
    <x v="0"/>
  </r>
  <r>
    <x v="1"/>
    <x v="21"/>
    <x v="3"/>
    <n v="20"/>
    <x v="21"/>
    <n v="15"/>
    <s v="Community Services"/>
    <s v="YCYW Integrated Delivery Infrastructure"/>
    <x v="5"/>
    <s v="Rapid/Crisis Response - step up (2 hr response)"/>
    <s v=""/>
    <x v="0"/>
    <s v=""/>
    <x v="0"/>
    <s v=""/>
    <s v=""/>
    <x v="2"/>
    <x v="5"/>
    <n v="393855"/>
    <x v="0"/>
  </r>
  <r>
    <x v="1"/>
    <x v="21"/>
    <x v="3"/>
    <n v="21"/>
    <x v="21"/>
    <n v="15"/>
    <s v="Community Services"/>
    <s v="YCYW 7 Day Working"/>
    <x v="9"/>
    <s v="Flexible working patterns (including 7 day working)"/>
    <s v=""/>
    <x v="0"/>
    <s v=""/>
    <x v="0"/>
    <s v=""/>
    <s v=""/>
    <x v="2"/>
    <x v="5"/>
    <n v="312834"/>
    <x v="0"/>
  </r>
  <r>
    <x v="1"/>
    <x v="21"/>
    <x v="3"/>
    <n v="22"/>
    <x v="21"/>
    <n v="15"/>
    <s v="Community Services"/>
    <s v="YCYW Integrated Reablement"/>
    <x v="5"/>
    <s v="Reablement service accepting community and discharge referrals"/>
    <s v=""/>
    <x v="1"/>
    <s v=""/>
    <x v="0"/>
    <s v=""/>
    <s v=""/>
    <x v="2"/>
    <x v="5"/>
    <n v="648402"/>
    <x v="0"/>
  </r>
  <r>
    <x v="1"/>
    <x v="21"/>
    <x v="3"/>
    <n v="23"/>
    <x v="21"/>
    <n v="15"/>
    <s v="Community Services"/>
    <s v="D2A Discharge Liasion Nurse"/>
    <x v="9"/>
    <s v="Early Discharge Planning"/>
    <s v=""/>
    <x v="1"/>
    <s v=""/>
    <x v="2"/>
    <s v=""/>
    <s v=""/>
    <x v="2"/>
    <x v="5"/>
    <n v="30529"/>
    <x v="0"/>
  </r>
  <r>
    <x v="1"/>
    <x v="21"/>
    <x v="3"/>
    <n v="24"/>
    <x v="21"/>
    <n v="15"/>
    <s v="Community Services"/>
    <s v="Intermediate Care"/>
    <x v="6"/>
    <s v="Step down (discharge to assess pathway-2)"/>
    <s v=""/>
    <x v="1"/>
    <s v=""/>
    <x v="2"/>
    <s v=""/>
    <s v=""/>
    <x v="2"/>
    <x v="6"/>
    <n v="4504463"/>
    <x v="0"/>
  </r>
  <r>
    <x v="1"/>
    <x v="21"/>
    <x v="3"/>
    <n v="25"/>
    <x v="21"/>
    <n v="15"/>
    <s v="Community Services"/>
    <s v="Home Care"/>
    <x v="15"/>
    <s v="Physical health/wellbeing"/>
    <s v=""/>
    <x v="1"/>
    <s v=""/>
    <x v="2"/>
    <s v=""/>
    <s v=""/>
    <x v="2"/>
    <x v="6"/>
    <n v="835465"/>
    <x v="0"/>
  </r>
  <r>
    <x v="1"/>
    <x v="21"/>
    <x v="3"/>
    <n v="26"/>
    <x v="21"/>
    <n v="15"/>
    <s v="Community Services"/>
    <s v="Prevention services via Reablement"/>
    <x v="5"/>
    <s v="Reablement to support discharge -step down (Discharge to Assess pathway 1)"/>
    <s v=""/>
    <x v="1"/>
    <s v=""/>
    <x v="2"/>
    <s v=""/>
    <s v=""/>
    <x v="2"/>
    <x v="6"/>
    <n v="11815914"/>
    <x v="0"/>
  </r>
  <r>
    <x v="1"/>
    <x v="21"/>
    <x v="3"/>
    <n v="27"/>
    <x v="21"/>
    <n v="15"/>
    <s v="Community Services"/>
    <s v="Delivery of Social Work &amp; Health"/>
    <x v="3"/>
    <s v="Care navigation and planning"/>
    <s v=""/>
    <x v="1"/>
    <s v=""/>
    <x v="2"/>
    <s v=""/>
    <s v=""/>
    <x v="2"/>
    <x v="6"/>
    <n v="8297753"/>
    <x v="0"/>
  </r>
  <r>
    <x v="1"/>
    <x v="21"/>
    <x v="3"/>
    <n v="28"/>
    <x v="21"/>
    <n v="15"/>
    <s v="Community Services"/>
    <s v="Continuing Care Resource"/>
    <x v="3"/>
    <s v="Care navigation and planning"/>
    <s v=""/>
    <x v="4"/>
    <s v=""/>
    <x v="2"/>
    <s v=""/>
    <s v=""/>
    <x v="2"/>
    <x v="6"/>
    <n v="693488"/>
    <x v="0"/>
  </r>
  <r>
    <x v="1"/>
    <x v="21"/>
    <x v="3"/>
    <n v="29"/>
    <x v="21"/>
    <n v="15"/>
    <s v="Community Services"/>
    <s v="Dementia Assessment Service"/>
    <x v="3"/>
    <s v="Care navigation and planning"/>
    <s v=""/>
    <x v="3"/>
    <s v=""/>
    <x v="2"/>
    <s v=""/>
    <s v=""/>
    <x v="2"/>
    <x v="6"/>
    <n v="373879"/>
    <x v="0"/>
  </r>
  <r>
    <x v="1"/>
    <x v="21"/>
    <x v="3"/>
    <n v="30"/>
    <x v="21"/>
    <n v="15"/>
    <s v="Community Services"/>
    <s v="Peer mentoring and Wellbeing"/>
    <x v="15"/>
    <s v="Mental health /wellbeing"/>
    <s v=""/>
    <x v="3"/>
    <s v=""/>
    <x v="2"/>
    <s v=""/>
    <s v=""/>
    <x v="2"/>
    <x v="6"/>
    <n v="328898"/>
    <x v="0"/>
  </r>
  <r>
    <x v="1"/>
    <x v="21"/>
    <x v="3"/>
    <n v="31"/>
    <x v="21"/>
    <n v="15"/>
    <s v="Community Services"/>
    <s v="Contract Infrastructure"/>
    <x v="5"/>
    <s v="Reablement service accepting community and discharge referrals"/>
    <s v=""/>
    <x v="3"/>
    <s v=""/>
    <x v="2"/>
    <s v=""/>
    <s v=""/>
    <x v="2"/>
    <x v="6"/>
    <n v="58"/>
    <x v="0"/>
  </r>
  <r>
    <x v="1"/>
    <x v="21"/>
    <x v="3"/>
    <n v="32"/>
    <x v="21"/>
    <n v="15"/>
    <s v="Community Services"/>
    <s v="Reablement Transformation"/>
    <x v="9"/>
    <s v="Multi-Disciplinary/Multi-Agency Discharge Teams supporting discharge"/>
    <s v=""/>
    <x v="0"/>
    <s v=""/>
    <x v="0"/>
    <s v=""/>
    <s v=""/>
    <x v="2"/>
    <x v="5"/>
    <n v="150000"/>
    <x v="1"/>
  </r>
  <r>
    <x v="1"/>
    <x v="21"/>
    <x v="3"/>
    <n v="33"/>
    <x v="21"/>
    <n v="15"/>
    <s v="Community Services"/>
    <s v="Integrated Reablement Services - Stroke Service"/>
    <x v="8"/>
    <s v="Domiciliary care packages"/>
    <s v=""/>
    <x v="1"/>
    <s v=""/>
    <x v="2"/>
    <s v=""/>
    <s v=""/>
    <x v="2"/>
    <x v="5"/>
    <n v="3783"/>
    <x v="0"/>
  </r>
  <r>
    <x v="1"/>
    <x v="21"/>
    <x v="3"/>
    <n v="34"/>
    <x v="21"/>
    <n v="15"/>
    <s v="Community Services"/>
    <s v="Expanded reablement"/>
    <x v="5"/>
    <s v="Reablement service accepting community and discharge referrals"/>
    <s v=""/>
    <x v="0"/>
    <s v=""/>
    <x v="0"/>
    <s v=""/>
    <s v=""/>
    <x v="2"/>
    <x v="5"/>
    <n v="986000"/>
    <x v="1"/>
  </r>
  <r>
    <x v="1"/>
    <x v="21"/>
    <x v="3"/>
    <n v="35"/>
    <x v="21"/>
    <n v="8"/>
    <s v="Protection of Social Care"/>
    <s v="Resources for Placements and Packages"/>
    <x v="4"/>
    <s v="Care home"/>
    <s v=""/>
    <x v="0"/>
    <s v=""/>
    <x v="0"/>
    <s v=""/>
    <s v=""/>
    <x v="2"/>
    <x v="5"/>
    <n v="2898520"/>
    <x v="0"/>
  </r>
  <r>
    <x v="1"/>
    <x v="21"/>
    <x v="3"/>
    <n v="36"/>
    <x v="21"/>
    <n v="8"/>
    <s v="Protection of Social Care"/>
    <s v="Adaptations"/>
    <x v="2"/>
    <s v=""/>
    <s v=""/>
    <x v="0"/>
    <s v=""/>
    <x v="0"/>
    <s v=""/>
    <s v=""/>
    <x v="2"/>
    <x v="5"/>
    <n v="120000"/>
    <x v="0"/>
  </r>
  <r>
    <x v="1"/>
    <x v="21"/>
    <x v="3"/>
    <n v="37"/>
    <x v="21"/>
    <n v="8"/>
    <s v="Protection of Social Care"/>
    <s v="Support to Placements in PD&amp;SI "/>
    <x v="4"/>
    <s v="Supported living"/>
    <s v=""/>
    <x v="0"/>
    <s v=""/>
    <x v="0"/>
    <s v=""/>
    <s v=""/>
    <x v="2"/>
    <x v="5"/>
    <n v="11088"/>
    <x v="0"/>
  </r>
  <r>
    <x v="1"/>
    <x v="21"/>
    <x v="3"/>
    <n v="38"/>
    <x v="21"/>
    <n v="8"/>
    <s v="Protection of Social Care"/>
    <s v="Support to Placements in MH"/>
    <x v="4"/>
    <s v="Nursing home"/>
    <s v=""/>
    <x v="0"/>
    <s v=""/>
    <x v="0"/>
    <s v=""/>
    <s v=""/>
    <x v="2"/>
    <x v="5"/>
    <n v="121969"/>
    <x v="0"/>
  </r>
  <r>
    <x v="1"/>
    <x v="21"/>
    <x v="3"/>
    <n v="39"/>
    <x v="21"/>
    <n v="8"/>
    <s v="Protection of Social Care"/>
    <s v="Support to Placements in Older people"/>
    <x v="4"/>
    <s v="Care home"/>
    <s v=""/>
    <x v="0"/>
    <s v=""/>
    <x v="0"/>
    <s v=""/>
    <s v=""/>
    <x v="2"/>
    <x v="5"/>
    <n v="620933"/>
    <x v="0"/>
  </r>
  <r>
    <x v="1"/>
    <x v="21"/>
    <x v="3"/>
    <n v="40"/>
    <x v="21"/>
    <n v="8"/>
    <s v="Protection of Social Care"/>
    <s v="Support to Placements in Learning Disabilities"/>
    <x v="4"/>
    <s v="Learning disability"/>
    <s v=""/>
    <x v="0"/>
    <s v=""/>
    <x v="0"/>
    <s v=""/>
    <s v=""/>
    <x v="2"/>
    <x v="5"/>
    <n v="354819"/>
    <x v="0"/>
  </r>
  <r>
    <x v="1"/>
    <x v="21"/>
    <x v="3"/>
    <n v="41"/>
    <x v="21"/>
    <n v="15"/>
    <s v="Community Services"/>
    <s v="Falls Response Services"/>
    <x v="0"/>
    <s v="Risk Stratification"/>
    <s v=""/>
    <x v="0"/>
    <s v=""/>
    <x v="0"/>
    <s v=""/>
    <s v=""/>
    <x v="2"/>
    <x v="5"/>
    <n v="288644"/>
    <x v="0"/>
  </r>
  <r>
    <x v="1"/>
    <x v="21"/>
    <x v="3"/>
    <n v="42"/>
    <x v="21"/>
    <n v="12"/>
    <s v="Strategic Support "/>
    <s v="Resource for Programme Management"/>
    <x v="10"/>
    <s v="Programme management"/>
    <s v=""/>
    <x v="0"/>
    <s v=""/>
    <x v="0"/>
    <s v=""/>
    <s v=""/>
    <x v="1"/>
    <x v="5"/>
    <n v="53084"/>
    <x v="1"/>
  </r>
  <r>
    <x v="1"/>
    <x v="21"/>
    <x v="3"/>
    <n v="43"/>
    <x v="21"/>
    <n v="12"/>
    <s v="Strategic Support "/>
    <s v="Commissioning Resource"/>
    <x v="10"/>
    <s v="Joint commissioning infrastructure"/>
    <s v=""/>
    <x v="0"/>
    <s v=""/>
    <x v="0"/>
    <s v=""/>
    <s v=""/>
    <x v="1"/>
    <x v="5"/>
    <n v="92709"/>
    <x v="0"/>
  </r>
  <r>
    <x v="1"/>
    <x v="21"/>
    <x v="3"/>
    <n v="44"/>
    <x v="21"/>
    <n v="12"/>
    <s v="Strategic Support "/>
    <s v="Resource for Finance &amp;  Data management"/>
    <x v="10"/>
    <s v="Data Integration"/>
    <s v=""/>
    <x v="0"/>
    <s v=""/>
    <x v="0"/>
    <s v=""/>
    <s v=""/>
    <x v="1"/>
    <x v="5"/>
    <n v="41463"/>
    <x v="1"/>
  </r>
  <r>
    <x v="1"/>
    <x v="21"/>
    <x v="3"/>
    <n v="45"/>
    <x v="21"/>
    <n v="29"/>
    <s v="Health Case Co ordinator"/>
    <s v="Complex Health Case Co Ordinator resource"/>
    <x v="9"/>
    <s v="Multi-Disciplinary/Multi-Agency Discharge Teams supporting discharge"/>
    <s v=""/>
    <x v="0"/>
    <s v=""/>
    <x v="2"/>
    <s v=""/>
    <s v=""/>
    <x v="2"/>
    <x v="5"/>
    <n v="50000"/>
    <x v="0"/>
  </r>
  <r>
    <x v="1"/>
    <x v="21"/>
    <x v="3"/>
    <n v="46"/>
    <x v="21"/>
    <n v="43"/>
    <s v=" Mental Health Strategy"/>
    <s v="Support to Mental Health Strategy"/>
    <x v="10"/>
    <s v="Community asset mapping"/>
    <s v=""/>
    <x v="3"/>
    <s v=""/>
    <x v="0"/>
    <s v=""/>
    <s v=""/>
    <x v="1"/>
    <x v="5"/>
    <n v="58000"/>
    <x v="1"/>
  </r>
  <r>
    <x v="1"/>
    <x v="21"/>
    <x v="3"/>
    <n v="47"/>
    <x v="21"/>
    <n v="22"/>
    <s v="Extra Care Housing Service"/>
    <s v="Support to Extra Care "/>
    <x v="4"/>
    <s v="Extra care"/>
    <s v=""/>
    <x v="0"/>
    <s v=""/>
    <x v="0"/>
    <s v=""/>
    <s v=""/>
    <x v="1"/>
    <x v="5"/>
    <n v="170762"/>
    <x v="0"/>
  </r>
  <r>
    <x v="1"/>
    <x v="21"/>
    <x v="3"/>
    <n v="48"/>
    <x v="21"/>
    <n v="12"/>
    <s v="Strategic Support "/>
    <s v="Resource for Commissioning"/>
    <x v="10"/>
    <s v="Joint commissioning infrastructure"/>
    <s v=""/>
    <x v="1"/>
    <s v=""/>
    <x v="0"/>
    <s v=""/>
    <s v=""/>
    <x v="1"/>
    <x v="5"/>
    <n v="180000"/>
    <x v="1"/>
  </r>
  <r>
    <x v="1"/>
    <x v="21"/>
    <x v="3"/>
    <n v="49"/>
    <x v="21"/>
    <n v="15"/>
    <s v="Community Services"/>
    <s v="Infrastructure Premises Cost"/>
    <x v="12"/>
    <s v=""/>
    <s v="Premises Costs"/>
    <x v="6"/>
    <s v="Premises"/>
    <x v="2"/>
    <s v=""/>
    <s v=""/>
    <x v="2"/>
    <x v="6"/>
    <n v="679158"/>
    <x v="0"/>
  </r>
  <r>
    <x v="1"/>
    <x v="21"/>
    <x v="3"/>
    <n v="50"/>
    <x v="21"/>
    <n v="15"/>
    <s v="Community Services"/>
    <s v="YCYW Home from Hospital Scheme"/>
    <x v="5"/>
    <s v="Reablement to support discharge -step down (Discharge to Assess pathway 1)"/>
    <s v=""/>
    <x v="1"/>
    <s v=""/>
    <x v="0"/>
    <s v=""/>
    <s v=""/>
    <x v="2"/>
    <x v="5"/>
    <n v="198102"/>
    <x v="0"/>
  </r>
  <r>
    <x v="1"/>
    <x v="21"/>
    <x v="3"/>
    <n v="51"/>
    <x v="21"/>
    <n v="15"/>
    <s v="Community Services"/>
    <s v="Direct Payment Hub"/>
    <x v="3"/>
    <s v="Care navigation and planning"/>
    <s v=""/>
    <x v="0"/>
    <s v=""/>
    <x v="2"/>
    <s v=""/>
    <s v=""/>
    <x v="2"/>
    <x v="6"/>
    <n v="76189"/>
    <x v="0"/>
  </r>
  <r>
    <x v="1"/>
    <x v="21"/>
    <x v="3"/>
    <n v="52"/>
    <x v="21"/>
    <n v="13"/>
    <s v="DoLS Assessments"/>
    <s v="Deprication of Liberty Safeguards"/>
    <x v="7"/>
    <s v="Other"/>
    <s v="DoLs"/>
    <x v="0"/>
    <s v=""/>
    <x v="0"/>
    <s v=""/>
    <s v=""/>
    <x v="1"/>
    <x v="4"/>
    <n v="50000"/>
    <x v="0"/>
  </r>
  <r>
    <x v="1"/>
    <x v="21"/>
    <x v="3"/>
    <n v="53"/>
    <x v="21"/>
    <n v="13"/>
    <s v="Care Act Commissioning , reporting and assessments"/>
    <s v=" Commissioning , reporting and assessments"/>
    <x v="7"/>
    <s v="Other"/>
    <s v="Resources for Reporting &amp; Assessments"/>
    <x v="0"/>
    <s v=""/>
    <x v="0"/>
    <s v=""/>
    <s v=""/>
    <x v="1"/>
    <x v="4"/>
    <n v="835331"/>
    <x v="0"/>
  </r>
  <r>
    <x v="1"/>
    <x v="21"/>
    <x v="3"/>
    <n v="54"/>
    <x v="21"/>
    <n v="13"/>
    <s v="Care Act IMHA"/>
    <s v="Contribution to IMHA Service"/>
    <x v="7"/>
    <s v="Independent Mental Health Advocacy"/>
    <s v=""/>
    <x v="3"/>
    <s v=""/>
    <x v="0"/>
    <s v=""/>
    <s v=""/>
    <x v="1"/>
    <x v="4"/>
    <n v="28223"/>
    <x v="0"/>
  </r>
  <r>
    <x v="1"/>
    <x v="21"/>
    <x v="3"/>
    <n v="55"/>
    <x v="21"/>
    <n v="13"/>
    <s v="Care Act Assessments"/>
    <s v="Provision of Resources for Assessments"/>
    <x v="7"/>
    <s v="Other"/>
    <s v="Resources for Care Assessments"/>
    <x v="0"/>
    <s v=""/>
    <x v="0"/>
    <s v=""/>
    <s v=""/>
    <x v="2"/>
    <x v="4"/>
    <n v="448950"/>
    <x v="0"/>
  </r>
  <r>
    <x v="1"/>
    <x v="21"/>
    <x v="3"/>
    <n v="56"/>
    <x v="21"/>
    <n v="13"/>
    <s v="Community Services"/>
    <s v="Information Team Resource"/>
    <x v="7"/>
    <s v="Carer advice and support"/>
    <s v=""/>
    <x v="0"/>
    <s v=""/>
    <x v="0"/>
    <s v=""/>
    <s v=""/>
    <x v="1"/>
    <x v="4"/>
    <n v="27746"/>
    <x v="0"/>
  </r>
  <r>
    <x v="1"/>
    <x v="21"/>
    <x v="3"/>
    <n v="57"/>
    <x v="21"/>
    <n v="15"/>
    <s v="Community Services"/>
    <s v="Care Teams"/>
    <x v="15"/>
    <s v="Physical health/wellbeing"/>
    <s v=""/>
    <x v="1"/>
    <s v=""/>
    <x v="0"/>
    <s v=""/>
    <s v=""/>
    <x v="2"/>
    <x v="4"/>
    <n v="2337078"/>
    <x v="0"/>
  </r>
  <r>
    <x v="1"/>
    <x v="21"/>
    <x v="3"/>
    <n v="58"/>
    <x v="21"/>
    <n v="15"/>
    <s v="Community Services"/>
    <s v="Home Response"/>
    <x v="5"/>
    <s v="Preventing admissions to acute setting"/>
    <s v=""/>
    <x v="1"/>
    <s v=""/>
    <x v="0"/>
    <s v=""/>
    <s v=""/>
    <x v="2"/>
    <x v="4"/>
    <n v="36502"/>
    <x v="0"/>
  </r>
  <r>
    <x v="1"/>
    <x v="21"/>
    <x v="3"/>
    <n v="59"/>
    <x v="21"/>
    <n v="15"/>
    <s v="Community Services"/>
    <s v="Care Planning"/>
    <x v="3"/>
    <s v="Care navigation and planning"/>
    <s v=""/>
    <x v="1"/>
    <s v=""/>
    <x v="0"/>
    <s v=""/>
    <s v=""/>
    <x v="2"/>
    <x v="4"/>
    <n v="165733"/>
    <x v="0"/>
  </r>
  <r>
    <x v="1"/>
    <x v="21"/>
    <x v="3"/>
    <n v="60"/>
    <x v="21"/>
    <n v="15"/>
    <s v="Community Services"/>
    <s v="Health Checks"/>
    <x v="0"/>
    <s v="Risk Stratification"/>
    <s v=""/>
    <x v="1"/>
    <s v=""/>
    <x v="0"/>
    <s v=""/>
    <s v=""/>
    <x v="2"/>
    <x v="4"/>
    <n v="98557"/>
    <x v="0"/>
  </r>
  <r>
    <x v="1"/>
    <x v="21"/>
    <x v="3"/>
    <n v="61"/>
    <x v="21"/>
    <n v="15"/>
    <s v="Community Services"/>
    <s v="CASH Service Contract"/>
    <x v="3"/>
    <s v="Assessment teams/joint assessment"/>
    <s v=""/>
    <x v="3"/>
    <s v=""/>
    <x v="0"/>
    <s v=""/>
    <s v=""/>
    <x v="2"/>
    <x v="4"/>
    <n v="2432777"/>
    <x v="0"/>
  </r>
  <r>
    <x v="1"/>
    <x v="21"/>
    <x v="3"/>
    <n v="62"/>
    <x v="21"/>
    <n v="15"/>
    <s v="Community Services"/>
    <s v="Out Reach Services"/>
    <x v="15"/>
    <s v="Mental health /wellbeing"/>
    <s v=""/>
    <x v="3"/>
    <s v=""/>
    <x v="0"/>
    <s v=""/>
    <s v=""/>
    <x v="2"/>
    <x v="4"/>
    <n v="976562"/>
    <x v="0"/>
  </r>
  <r>
    <x v="1"/>
    <x v="21"/>
    <x v="3"/>
    <n v="63"/>
    <x v="21"/>
    <n v="15"/>
    <s v="Community Services"/>
    <s v="Community Based MH Reablement Team"/>
    <x v="5"/>
    <s v="Reablement service accepting community and discharge referrals"/>
    <s v=""/>
    <x v="3"/>
    <s v=""/>
    <x v="0"/>
    <s v=""/>
    <s v=""/>
    <x v="2"/>
    <x v="4"/>
    <n v="288002"/>
    <x v="0"/>
  </r>
  <r>
    <x v="1"/>
    <x v="21"/>
    <x v="3"/>
    <n v="64"/>
    <x v="21"/>
    <n v="15"/>
    <s v="Community Services"/>
    <s v="Resource for Commissioning"/>
    <x v="10"/>
    <s v="Joint commissioning infrastructure"/>
    <s v=""/>
    <x v="6"/>
    <s v="Commissioning"/>
    <x v="0"/>
    <s v=""/>
    <s v=""/>
    <x v="2"/>
    <x v="4"/>
    <n v="301681"/>
    <x v="0"/>
  </r>
  <r>
    <x v="1"/>
    <x v="21"/>
    <x v="3"/>
    <n v="65"/>
    <x v="21"/>
    <n v="15"/>
    <s v="Community Services"/>
    <s v="Equipment"/>
    <x v="1"/>
    <s v="Community based equipment"/>
    <s v=""/>
    <x v="1"/>
    <s v="Commissioning"/>
    <x v="0"/>
    <s v=""/>
    <s v=""/>
    <x v="2"/>
    <x v="4"/>
    <n v="20000"/>
    <x v="0"/>
  </r>
  <r>
    <x v="1"/>
    <x v="21"/>
    <x v="3"/>
    <n v="66"/>
    <x v="21"/>
    <n v="15"/>
    <s v="Community Services"/>
    <s v="Carers centre"/>
    <x v="13"/>
    <s v="Other"/>
    <s v="Care Advice and Support"/>
    <x v="0"/>
    <s v=""/>
    <x v="0"/>
    <s v=""/>
    <s v=""/>
    <x v="2"/>
    <x v="4"/>
    <n v="196000"/>
    <x v="0"/>
  </r>
  <r>
    <x v="1"/>
    <x v="21"/>
    <x v="3"/>
    <n v="67"/>
    <x v="21"/>
    <n v="15"/>
    <s v="Community Services"/>
    <s v="Team Resource"/>
    <x v="5"/>
    <s v="Reablement service accepting community and discharge referrals"/>
    <s v=""/>
    <x v="0"/>
    <s v=""/>
    <x v="0"/>
    <s v=""/>
    <s v=""/>
    <x v="2"/>
    <x v="4"/>
    <n v="844477"/>
    <x v="0"/>
  </r>
  <r>
    <x v="1"/>
    <x v="21"/>
    <x v="3"/>
    <n v="68"/>
    <x v="21"/>
    <n v="15"/>
    <s v="Community Services"/>
    <s v="Resource for Delivery of Social Work"/>
    <x v="3"/>
    <s v="Care navigation and planning"/>
    <s v=""/>
    <x v="0"/>
    <s v=""/>
    <x v="0"/>
    <s v=""/>
    <s v=""/>
    <x v="2"/>
    <x v="4"/>
    <n v="6244029"/>
    <x v="0"/>
  </r>
  <r>
    <x v="1"/>
    <x v="21"/>
    <x v="3"/>
    <n v="69"/>
    <x v="21"/>
    <n v="15"/>
    <s v="Community Services"/>
    <s v="Resource for Delivery of Social Work"/>
    <x v="15"/>
    <s v="Physical health/wellbeing"/>
    <s v=""/>
    <x v="0"/>
    <s v=""/>
    <x v="0"/>
    <s v=""/>
    <s v=""/>
    <x v="2"/>
    <x v="4"/>
    <n v="6942274"/>
    <x v="0"/>
  </r>
  <r>
    <x v="1"/>
    <x v="21"/>
    <x v="3"/>
    <n v="70"/>
    <x v="21"/>
    <n v="15"/>
    <s v="Community Services"/>
    <s v="Integrated Reablement Services "/>
    <x v="5"/>
    <s v="Reablement to support discharge -step down (Discharge to Assess pathway 1)"/>
    <s v=""/>
    <x v="0"/>
    <s v=""/>
    <x v="2"/>
    <s v=""/>
    <s v=""/>
    <x v="2"/>
    <x v="6"/>
    <n v="102229"/>
    <x v="0"/>
  </r>
  <r>
    <x v="1"/>
    <x v="21"/>
    <x v="3"/>
    <n v="71"/>
    <x v="21"/>
    <n v="15"/>
    <s v="Community Services"/>
    <s v="Integrated Reablement Services "/>
    <x v="5"/>
    <s v="Reablement to support discharge -step down (Discharge to Assess pathway 1)"/>
    <s v=""/>
    <x v="1"/>
    <s v=""/>
    <x v="2"/>
    <s v=""/>
    <s v=""/>
    <x v="2"/>
    <x v="5"/>
    <n v="387466"/>
    <x v="0"/>
  </r>
  <r>
    <x v="1"/>
    <x v="21"/>
    <x v="3"/>
    <n v="72"/>
    <x v="21"/>
    <n v="15"/>
    <s v="Community Services"/>
    <s v="Resources for Integrated Care"/>
    <x v="9"/>
    <s v="Multi-Disciplinary/Multi-Agency Discharge Teams supporting discharge"/>
    <s v=""/>
    <x v="1"/>
    <s v=""/>
    <x v="2"/>
    <s v=""/>
    <s v=""/>
    <x v="1"/>
    <x v="5"/>
    <n v="2593458"/>
    <x v="0"/>
  </r>
  <r>
    <x v="1"/>
    <x v="21"/>
    <x v="3"/>
    <n v="73"/>
    <x v="21"/>
    <n v="15"/>
    <s v="Community Services"/>
    <s v="Childrens Services"/>
    <x v="3"/>
    <s v="Care navigation and planning"/>
    <s v=""/>
    <x v="1"/>
    <s v=""/>
    <x v="2"/>
    <s v=""/>
    <s v=""/>
    <x v="2"/>
    <x v="5"/>
    <n v="32984"/>
    <x v="0"/>
  </r>
  <r>
    <x v="1"/>
    <x v="21"/>
    <x v="3"/>
    <n v="74"/>
    <x v="21"/>
    <n v="100"/>
    <s v="Out of Hospital Commissioned Services"/>
    <s v="Agreement re Hospital Discharge"/>
    <x v="9"/>
    <s v="Early Discharge Planning"/>
    <s v=""/>
    <x v="1"/>
    <s v=""/>
    <x v="2"/>
    <s v=""/>
    <s v=""/>
    <x v="6"/>
    <x v="5"/>
    <n v="632165"/>
    <x v="0"/>
  </r>
  <r>
    <x v="1"/>
    <x v="21"/>
    <x v="3"/>
    <n v="75"/>
    <x v="21"/>
    <n v="15"/>
    <s v="Community Services"/>
    <s v="Falls Response Services"/>
    <x v="0"/>
    <s v="Other"/>
    <s v="Falls response"/>
    <x v="0"/>
    <s v=""/>
    <x v="2"/>
    <s v=""/>
    <s v=""/>
    <x v="2"/>
    <x v="5"/>
    <n v="41789"/>
    <x v="0"/>
  </r>
  <r>
    <x v="1"/>
    <x v="21"/>
    <x v="3"/>
    <n v="76"/>
    <x v="21"/>
    <n v="15"/>
    <s v="Community Services"/>
    <s v="Integrated Delivery Infarstructure"/>
    <x v="5"/>
    <s v="Reablement to support discharge -step down (Discharge to Assess pathway 1)"/>
    <s v=""/>
    <x v="1"/>
    <s v=""/>
    <x v="0"/>
    <s v=""/>
    <s v=""/>
    <x v="2"/>
    <x v="5"/>
    <n v="562651"/>
    <x v="0"/>
  </r>
  <r>
    <x v="1"/>
    <x v="21"/>
    <x v="3"/>
    <n v="77"/>
    <x v="21"/>
    <n v="15"/>
    <s v="Community Services"/>
    <s v="YCYW Home from Hospital Scheme"/>
    <x v="5"/>
    <s v="Reablement to support discharge -step down (Discharge to Assess pathway 1)"/>
    <s v=""/>
    <x v="0"/>
    <s v=""/>
    <x v="0"/>
    <s v=""/>
    <s v=""/>
    <x v="2"/>
    <x v="5"/>
    <n v="198102"/>
    <x v="0"/>
  </r>
  <r>
    <x v="1"/>
    <x v="21"/>
    <x v="3"/>
    <n v="78"/>
    <x v="21"/>
    <n v="15"/>
    <s v="Community Services"/>
    <s v="YCYW Integrated Reablement"/>
    <x v="5"/>
    <s v="Reablement service accepting community and discharge referrals"/>
    <s v=""/>
    <x v="0"/>
    <s v=""/>
    <x v="0"/>
    <s v=""/>
    <s v=""/>
    <x v="2"/>
    <x v="5"/>
    <n v="481321"/>
    <x v="0"/>
  </r>
  <r>
    <x v="1"/>
    <x v="21"/>
    <x v="3"/>
    <n v="79"/>
    <x v="21"/>
    <n v="12"/>
    <s v="Strategic Support "/>
    <s v="Resource for Data management"/>
    <x v="10"/>
    <s v="Data Integration"/>
    <s v=""/>
    <x v="0"/>
    <s v=""/>
    <x v="0"/>
    <s v=""/>
    <s v=""/>
    <x v="1"/>
    <x v="5"/>
    <n v="57637"/>
    <x v="0"/>
  </r>
  <r>
    <x v="1"/>
    <x v="21"/>
    <x v="3"/>
    <n v="80"/>
    <x v="21"/>
    <n v="15"/>
    <s v="Community Services"/>
    <s v="D2A Discharge Liasion Nurse"/>
    <x v="9"/>
    <s v="Early Discharge Planning"/>
    <s v=""/>
    <x v="1"/>
    <s v=""/>
    <x v="2"/>
    <s v=""/>
    <s v=""/>
    <x v="4"/>
    <x v="6"/>
    <n v="34348"/>
    <x v="0"/>
  </r>
  <r>
    <x v="1"/>
    <x v="21"/>
    <x v="3"/>
    <n v="81"/>
    <x v="21"/>
    <n v="12"/>
    <s v="Strategic Support "/>
    <s v="Resource for Data management - Contract"/>
    <x v="10"/>
    <s v="Data Integration"/>
    <s v=""/>
    <x v="1"/>
    <s v=""/>
    <x v="2"/>
    <s v=""/>
    <s v=""/>
    <x v="4"/>
    <x v="5"/>
    <n v="4309"/>
    <x v="0"/>
  </r>
  <r>
    <x v="1"/>
    <x v="21"/>
    <x v="3"/>
    <n v="82"/>
    <x v="21"/>
    <n v="15"/>
    <s v="Community Services"/>
    <s v="Falls Response Services"/>
    <x v="0"/>
    <s v="Other"/>
    <s v="Falls response"/>
    <x v="1"/>
    <s v=""/>
    <x v="2"/>
    <s v=""/>
    <s v=""/>
    <x v="2"/>
    <x v="5"/>
    <n v="15966"/>
    <x v="0"/>
  </r>
  <r>
    <x v="1"/>
    <x v="21"/>
    <x v="3"/>
    <n v="83"/>
    <x v="21"/>
    <n v="15"/>
    <s v="Community Services"/>
    <s v="Social Prescribing"/>
    <x v="0"/>
    <s v="Social Prescribing"/>
    <s v=""/>
    <x v="3"/>
    <s v=""/>
    <x v="0"/>
    <s v=""/>
    <s v=""/>
    <x v="2"/>
    <x v="5"/>
    <n v="113195"/>
    <x v="0"/>
  </r>
  <r>
    <x v="1"/>
    <x v="21"/>
    <x v="3"/>
    <n v="84"/>
    <x v="21"/>
    <n v="15"/>
    <s v="Community Services"/>
    <s v="MH Reablement Beds"/>
    <x v="6"/>
    <s v="Rapid/Crisis Response"/>
    <s v=""/>
    <x v="3"/>
    <s v=""/>
    <x v="0"/>
    <s v=""/>
    <s v=""/>
    <x v="2"/>
    <x v="5"/>
    <n v="110881"/>
    <x v="0"/>
  </r>
  <r>
    <x v="1"/>
    <x v="21"/>
    <x v="3"/>
    <n v="85"/>
    <x v="21"/>
    <n v="15"/>
    <s v="Community Services"/>
    <s v="Carers centre"/>
    <x v="13"/>
    <s v="Other"/>
    <s v="Advice &amp; Support"/>
    <x v="0"/>
    <s v=""/>
    <x v="0"/>
    <s v=""/>
    <s v=""/>
    <x v="0"/>
    <x v="5"/>
    <n v="294943"/>
    <x v="0"/>
  </r>
  <r>
    <x v="1"/>
    <x v="21"/>
    <x v="3"/>
    <n v="86"/>
    <x v="21"/>
    <n v="15"/>
    <s v="Community Services"/>
    <s v="Village Agents"/>
    <x v="15"/>
    <s v="Other"/>
    <s v="Village Agents"/>
    <x v="6"/>
    <s v="Village Agents"/>
    <x v="0"/>
    <s v=""/>
    <s v=""/>
    <x v="0"/>
    <x v="5"/>
    <n v="33264"/>
    <x v="0"/>
  </r>
  <r>
    <x v="1"/>
    <x v="22"/>
    <x v="3"/>
    <n v="1"/>
    <x v="22"/>
    <n v="1"/>
    <s v="Integrated Partnerships Team"/>
    <s v="Jointly appointed team to work on projects to enable integration"/>
    <x v="10"/>
    <s v="Joint commissioning infrastructure"/>
    <s v=""/>
    <x v="1"/>
    <s v=""/>
    <x v="2"/>
    <s v=""/>
    <s v=""/>
    <x v="4"/>
    <x v="5"/>
    <n v="376171.85499999998"/>
    <x v="0"/>
  </r>
  <r>
    <x v="1"/>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5"/>
    <s v=""/>
    <x v="2"/>
    <s v=""/>
    <s v=""/>
    <x v="6"/>
    <x v="5"/>
    <n v="47940.254999999997"/>
    <x v="0"/>
  </r>
  <r>
    <x v="1"/>
    <x v="22"/>
    <x v="3"/>
    <n v="3"/>
    <x v="22"/>
    <n v="3"/>
    <s v="British Red Cross - Home from Hospital"/>
    <s v="Paid co-ordinators volunteers to support vulnerable people leaving hospital for up to 6 weeks"/>
    <x v="11"/>
    <s v="Low level support for simple hospital discharges (Discharge to Assess pathway 0)"/>
    <s v=""/>
    <x v="1"/>
    <s v=""/>
    <x v="2"/>
    <s v=""/>
    <s v=""/>
    <x v="0"/>
    <x v="5"/>
    <n v="297734.71499999997"/>
    <x v="0"/>
  </r>
  <r>
    <x v="1"/>
    <x v="22"/>
    <x v="3"/>
    <n v="4"/>
    <x v="22"/>
    <n v="4"/>
    <s v="Intermediate Care"/>
    <s v="Intermediate care within Bristol includes a range of services that Bristol City Council's Health and Social Care Team provides in partnership with Sirona and includes rapid response, communit rehabilitation and reablement, residential centres and hospital"/>
    <x v="5"/>
    <s v="Preventing admissions to acute setting"/>
    <s v=""/>
    <x v="0"/>
    <s v=""/>
    <x v="0"/>
    <s v=""/>
    <s v=""/>
    <x v="1"/>
    <x v="5"/>
    <n v="3369772.335"/>
    <x v="0"/>
  </r>
  <r>
    <x v="1"/>
    <x v="22"/>
    <x v="3"/>
    <n v="5"/>
    <x v="22"/>
    <n v="5"/>
    <s v="Intermediate Care"/>
    <s v="See above"/>
    <x v="5"/>
    <s v="Reablement to support discharge -step down (Discharge to Assess pathway 1)"/>
    <s v=""/>
    <x v="0"/>
    <s v=""/>
    <x v="0"/>
    <s v=""/>
    <s v=""/>
    <x v="1"/>
    <x v="5"/>
    <n v="781514.46"/>
    <x v="0"/>
  </r>
  <r>
    <x v="1"/>
    <x v="22"/>
    <x v="3"/>
    <n v="6"/>
    <x v="22"/>
    <n v="6"/>
    <s v="Home First"/>
    <s v="The model, which continues to evolve in Bristol, looks to maximise a patient's rehabilitation and reablement potential and delivers positive outcomes through targeted short-term interventions. This approach allows for a more complete discharge to assess m"/>
    <x v="9"/>
    <s v="Home First/Discharge to Assess - process support/core costs"/>
    <s v=""/>
    <x v="0"/>
    <s v=""/>
    <x v="0"/>
    <s v=""/>
    <s v=""/>
    <x v="1"/>
    <x v="5"/>
    <n v="332606.685"/>
    <x v="1"/>
  </r>
  <r>
    <x v="1"/>
    <x v="22"/>
    <x v="3"/>
    <n v="7"/>
    <x v="22"/>
    <n v="7"/>
    <s v="Home First"/>
    <s v="See above"/>
    <x v="9"/>
    <s v="Home First/Discharge to Assess - process support/core costs"/>
    <s v=""/>
    <x v="0"/>
    <s v=""/>
    <x v="0"/>
    <s v=""/>
    <s v=""/>
    <x v="1"/>
    <x v="4"/>
    <n v="785508.69"/>
    <x v="1"/>
  </r>
  <r>
    <x v="1"/>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9"/>
    <s v="Home First/Discharge to Assess - process support/core costs"/>
    <s v=""/>
    <x v="1"/>
    <s v=""/>
    <x v="2"/>
    <s v=""/>
    <s v=""/>
    <x v="2"/>
    <x v="5"/>
    <n v="1718593.9449999998"/>
    <x v="0"/>
  </r>
  <r>
    <x v="1"/>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3"/>
    <s v="Respite services"/>
    <s v=""/>
    <x v="0"/>
    <s v=""/>
    <x v="0"/>
    <s v=""/>
    <s v=""/>
    <x v="1"/>
    <x v="5"/>
    <n v="915564.87"/>
    <x v="0"/>
  </r>
  <r>
    <x v="1"/>
    <x v="22"/>
    <x v="3"/>
    <n v="10"/>
    <x v="22"/>
    <n v="10"/>
    <s v="Carers"/>
    <s v="See above"/>
    <x v="13"/>
    <s v="Respite services"/>
    <s v=""/>
    <x v="0"/>
    <s v=""/>
    <x v="0"/>
    <s v=""/>
    <s v=""/>
    <x v="1"/>
    <x v="4"/>
    <n v="867016.93499999994"/>
    <x v="0"/>
  </r>
  <r>
    <x v="1"/>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8"/>
    <s v="Domiciliary care packages"/>
    <s v=""/>
    <x v="0"/>
    <s v=""/>
    <x v="0"/>
    <s v=""/>
    <s v=""/>
    <x v="2"/>
    <x v="5"/>
    <n v="5739262.2450000001"/>
    <x v="0"/>
  </r>
  <r>
    <x v="1"/>
    <x v="22"/>
    <x v="3"/>
    <n v="12"/>
    <x v="22"/>
    <n v="12"/>
    <s v="Core investment in Tier 3 services"/>
    <s v="See above"/>
    <x v="8"/>
    <s v="Domiciliary care packages"/>
    <s v=""/>
    <x v="0"/>
    <s v=""/>
    <x v="0"/>
    <s v=""/>
    <s v=""/>
    <x v="2"/>
    <x v="4"/>
    <n v="6156077.9749999996"/>
    <x v="0"/>
  </r>
  <r>
    <x v="1"/>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1"/>
    <s v="Multidisciplinary teams that are supporting independence, such as anticipatory care"/>
    <s v=""/>
    <x v="1"/>
    <s v=""/>
    <x v="2"/>
    <s v=""/>
    <s v=""/>
    <x v="3"/>
    <x v="5"/>
    <n v="7091430.8049999997"/>
    <x v="0"/>
  </r>
  <r>
    <x v="1"/>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5"/>
    <n v="189900"/>
    <x v="0"/>
  </r>
  <r>
    <x v="1"/>
    <x v="22"/>
    <x v="3"/>
    <n v="15"/>
    <x v="22"/>
    <n v="15"/>
    <s v="Investment in DOLS and Safeguarding"/>
    <s v="Support and maintain capacity for the safeguarding of vulnerable Adults"/>
    <x v="7"/>
    <s v="Independent Mental Health Advocacy"/>
    <s v=""/>
    <x v="0"/>
    <s v=""/>
    <x v="0"/>
    <s v=""/>
    <s v=""/>
    <x v="1"/>
    <x v="5"/>
    <n v="437228.92499999999"/>
    <x v="1"/>
  </r>
  <r>
    <x v="1"/>
    <x v="22"/>
    <x v="3"/>
    <n v="16"/>
    <x v="22"/>
    <n v="16"/>
    <s v="Investment in DOLS and Safeguarding"/>
    <s v="See above"/>
    <x v="7"/>
    <s v="Independent Mental Health Advocacy"/>
    <s v=""/>
    <x v="0"/>
    <s v=""/>
    <x v="0"/>
    <s v=""/>
    <s v=""/>
    <x v="1"/>
    <x v="4"/>
    <n v="1714031.0699999998"/>
    <x v="1"/>
  </r>
  <r>
    <x v="1"/>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5"/>
    <n v="661128.40999999992"/>
    <x v="0"/>
  </r>
  <r>
    <x v="1"/>
    <x v="22"/>
    <x v="3"/>
    <n v="18"/>
    <x v="22"/>
    <n v="18"/>
    <s v="Community Equipment"/>
    <s v="See above"/>
    <x v="1"/>
    <s v="Community based equipment"/>
    <s v=""/>
    <x v="0"/>
    <s v=""/>
    <x v="0"/>
    <s v=""/>
    <s v=""/>
    <x v="1"/>
    <x v="4"/>
    <n v="803415.20499999996"/>
    <x v="0"/>
  </r>
  <r>
    <x v="1"/>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4"/>
    <s v="Adaptations, including statutory DFG grants"/>
    <s v=""/>
    <x v="0"/>
    <s v=""/>
    <x v="0"/>
    <s v=""/>
    <s v=""/>
    <x v="1"/>
    <x v="2"/>
    <n v="3528349"/>
    <x v="0"/>
  </r>
  <r>
    <x v="1"/>
    <x v="22"/>
    <x v="3"/>
    <n v="20"/>
    <x v="22"/>
    <n v="20"/>
    <s v="Brunel Care - Dementia Step up beds"/>
    <s v="Dementia reablement support"/>
    <x v="6"/>
    <s v="Step up"/>
    <s v=""/>
    <x v="3"/>
    <s v=""/>
    <x v="2"/>
    <s v=""/>
    <s v=""/>
    <x v="0"/>
    <x v="5"/>
    <n v="124607.105"/>
    <x v="0"/>
  </r>
  <r>
    <x v="1"/>
    <x v="22"/>
    <x v="3"/>
    <n v="21"/>
    <x v="22"/>
    <n v="21"/>
    <s v="Second Step - Community Rehab Service"/>
    <s v="The Community Rehabilitation Service supports people living with complex mental health problems to achieve their goals and gain the skills and confidence to live as independently as possible. "/>
    <x v="11"/>
    <s v="Multidisciplinary teams that are supporting independence, such as anticipatory care"/>
    <s v=""/>
    <x v="3"/>
    <s v=""/>
    <x v="2"/>
    <s v=""/>
    <s v=""/>
    <x v="0"/>
    <x v="5"/>
    <n v="2247773.5049999999"/>
    <x v="0"/>
  </r>
  <r>
    <x v="1"/>
    <x v="22"/>
    <x v="3"/>
    <n v="22"/>
    <x v="22"/>
    <n v="22"/>
    <s v="ACE Service"/>
    <s v="Assertive Contact and Engagement Service offers projects and services to help people become housed, healthier and more hopeful. They provide direct services to people who haven't engaged with MH services"/>
    <x v="11"/>
    <s v="Other"/>
    <s v="Contact and engagement service"/>
    <x v="3"/>
    <s v=""/>
    <x v="2"/>
    <s v=""/>
    <s v=""/>
    <x v="0"/>
    <x v="5"/>
    <n v="914685"/>
    <x v="0"/>
  </r>
  <r>
    <x v="1"/>
    <x v="22"/>
    <x v="3"/>
    <n v="23"/>
    <x v="22"/>
    <n v="23"/>
    <s v="Mental Health Crisis Housing and health"/>
    <s v="There are two ten bedded crisis houses in Bristol, one for men and one for women, with the aim of providing an alternative to an inpatient mental health admission"/>
    <x v="2"/>
    <s v=""/>
    <s v=""/>
    <x v="3"/>
    <s v=""/>
    <x v="2"/>
    <s v=""/>
    <s v=""/>
    <x v="0"/>
    <x v="5"/>
    <n v="970597.8899999999"/>
    <x v="0"/>
  </r>
  <r>
    <x v="1"/>
    <x v="22"/>
    <x v="3"/>
    <n v="24"/>
    <x v="22"/>
    <n v="24"/>
    <s v="Employment Service"/>
    <s v="This service supports adults who are experiencing mental health problems, who also need help with finding or staying in employment. Support varies from one phone conversation, to more in-depth one-to-one support"/>
    <x v="11"/>
    <s v="Other"/>
    <s v="Support to maintain employment"/>
    <x v="3"/>
    <s v=""/>
    <x v="2"/>
    <s v=""/>
    <s v=""/>
    <x v="0"/>
    <x v="5"/>
    <n v="400900"/>
    <x v="0"/>
  </r>
  <r>
    <x v="1"/>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3"/>
    <s v=""/>
    <x v="2"/>
    <s v=""/>
    <s v=""/>
    <x v="0"/>
    <x v="5"/>
    <n v="125058.64499999999"/>
    <x v="0"/>
  </r>
  <r>
    <x v="1"/>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1"/>
    <s v="Other"/>
    <s v="Advocacy , carers support and crisis services"/>
    <x v="3"/>
    <s v=""/>
    <x v="2"/>
    <s v=""/>
    <s v=""/>
    <x v="0"/>
    <x v="5"/>
    <n v="109033.19499999999"/>
    <x v="0"/>
  </r>
  <r>
    <x v="1"/>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1"/>
    <s v="Other"/>
    <s v="Mental health resource, sign posting on to further services"/>
    <x v="3"/>
    <s v=""/>
    <x v="2"/>
    <s v=""/>
    <s v=""/>
    <x v="0"/>
    <x v="5"/>
    <n v="238343.49"/>
    <x v="0"/>
  </r>
  <r>
    <x v="1"/>
    <x v="22"/>
    <x v="3"/>
    <n v="28"/>
    <x v="22"/>
    <n v="28"/>
    <s v="Tranquiliser Project"/>
    <s v="Support service and helpline for people addicted to psychotropic drugs. There is a need to support people who are withdrawn from psychotropic medication to ensure this is done in a safe and appropriate way"/>
    <x v="11"/>
    <s v="Other"/>
    <s v="Support in relation to addiction"/>
    <x v="3"/>
    <s v=""/>
    <x v="2"/>
    <s v=""/>
    <s v=""/>
    <x v="0"/>
    <x v="5"/>
    <n v="69434.824999999997"/>
    <x v="0"/>
  </r>
  <r>
    <x v="1"/>
    <x v="22"/>
    <x v="3"/>
    <n v="29"/>
    <x v="22"/>
    <n v="29"/>
    <s v="Windmill City Farm"/>
    <s v="Mental health and wellbeing drop-in service run by two facilitators, volunteers and a specialist recovery practitioner and employment opportunities"/>
    <x v="11"/>
    <s v="Other"/>
    <s v="mental health drop in"/>
    <x v="3"/>
    <s v=""/>
    <x v="2"/>
    <s v=""/>
    <s v=""/>
    <x v="0"/>
    <x v="5"/>
    <n v="18535.294999999998"/>
    <x v="0"/>
  </r>
  <r>
    <x v="1"/>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1"/>
    <s v="Other"/>
    <s v="Voice hearing service"/>
    <x v="3"/>
    <s v=""/>
    <x v="2"/>
    <s v=""/>
    <s v=""/>
    <x v="0"/>
    <x v="5"/>
    <n v="3263.1149999999998"/>
    <x v="0"/>
  </r>
  <r>
    <x v="1"/>
    <x v="22"/>
    <x v="3"/>
    <n v="31"/>
    <x v="22"/>
    <n v="31"/>
    <s v="Long term care including mental illness"/>
    <s v="The right to free after care services is set out in Section 117 of the Mental Health Act 1983"/>
    <x v="16"/>
    <s v="Integrated Personalised Commissioning"/>
    <s v=""/>
    <x v="0"/>
    <s v=""/>
    <x v="0"/>
    <s v=""/>
    <s v=""/>
    <x v="2"/>
    <x v="5"/>
    <n v="4468241.5"/>
    <x v="0"/>
  </r>
  <r>
    <x v="1"/>
    <x v="22"/>
    <x v="3"/>
    <n v="32"/>
    <x v="22"/>
    <n v="32"/>
    <s v="Long term care including mental illness"/>
    <s v="See above"/>
    <x v="16"/>
    <s v="Integrated Personalised Commissioning"/>
    <s v=""/>
    <x v="0"/>
    <s v=""/>
    <x v="0"/>
    <s v=""/>
    <s v=""/>
    <x v="2"/>
    <x v="4"/>
    <n v="18262580.664999999"/>
    <x v="0"/>
  </r>
  <r>
    <x v="1"/>
    <x v="22"/>
    <x v="3"/>
    <n v="33"/>
    <x v="22"/>
    <n v="33"/>
    <s v="Funding for schemes to meet system pressures"/>
    <s v="This will fund schemes to meet our system pressures, focussed potentially around discharge from Hospital"/>
    <x v="11"/>
    <s v="Integrated neighbourhood services"/>
    <s v=""/>
    <x v="0"/>
    <s v=""/>
    <x v="2"/>
    <s v=""/>
    <s v=""/>
    <x v="3"/>
    <x v="5"/>
    <n v="858667.35499999998"/>
    <x v="1"/>
  </r>
  <r>
    <x v="1"/>
    <x v="22"/>
    <x v="3"/>
    <n v="34"/>
    <x v="22"/>
    <n v="34"/>
    <s v="Improved Information and Guidance"/>
    <s v="Continuing to develop information and guidance offer to service users"/>
    <x v="0"/>
    <s v="Other"/>
    <s v="Information and guidance"/>
    <x v="0"/>
    <s v=""/>
    <x v="0"/>
    <s v=""/>
    <s v=""/>
    <x v="1"/>
    <x v="3"/>
    <n v="263750"/>
    <x v="0"/>
  </r>
  <r>
    <x v="1"/>
    <x v="22"/>
    <x v="3"/>
    <n v="35"/>
    <x v="22"/>
    <n v="35"/>
    <s v="Increased used of Technology"/>
    <s v="Investment in the capability of local systems"/>
    <x v="10"/>
    <s v="System IT Interoperability"/>
    <s v=""/>
    <x v="0"/>
    <s v=""/>
    <x v="0"/>
    <s v=""/>
    <s v=""/>
    <x v="1"/>
    <x v="3"/>
    <n v="105500"/>
    <x v="0"/>
  </r>
  <r>
    <x v="1"/>
    <x v="22"/>
    <x v="3"/>
    <n v="36"/>
    <x v="22"/>
    <n v="36"/>
    <s v="Improving engagement with GP clusters"/>
    <s v="continuing to develop commmunity based solutions "/>
    <x v="11"/>
    <s v="Integrated neighbourhood services"/>
    <s v=""/>
    <x v="0"/>
    <s v=""/>
    <x v="0"/>
    <s v=""/>
    <s v=""/>
    <x v="1"/>
    <x v="3"/>
    <n v="158250"/>
    <x v="0"/>
  </r>
  <r>
    <x v="1"/>
    <x v="22"/>
    <x v="3"/>
    <n v="37"/>
    <x v="22"/>
    <n v="37"/>
    <s v="iBCF Infrastructure"/>
    <s v="funding programme and project management resources to deliver transformation"/>
    <x v="3"/>
    <s v="Care navigation and planning"/>
    <s v=""/>
    <x v="0"/>
    <s v=""/>
    <x v="0"/>
    <s v=""/>
    <s v=""/>
    <x v="1"/>
    <x v="3"/>
    <n v="369250"/>
    <x v="0"/>
  </r>
  <r>
    <x v="1"/>
    <x v="22"/>
    <x v="3"/>
    <n v="38"/>
    <x v="22"/>
    <n v="38"/>
    <s v="BNSSG Common Process work"/>
    <s v="Funding commissioning teams jointly commissioning services"/>
    <x v="10"/>
    <s v="Joint commissioning infrastructure"/>
    <s v=""/>
    <x v="0"/>
    <s v=""/>
    <x v="0"/>
    <s v=""/>
    <s v=""/>
    <x v="1"/>
    <x v="3"/>
    <n v="263750"/>
    <x v="0"/>
  </r>
  <r>
    <x v="1"/>
    <x v="22"/>
    <x v="3"/>
    <n v="39"/>
    <x v="22"/>
    <n v="39"/>
    <s v="Investment in Home Care/Capacity/System Flow"/>
    <s v="Investment in home care market to secure capacity"/>
    <x v="8"/>
    <s v="Domiciliary care packages"/>
    <s v=""/>
    <x v="0"/>
    <s v=""/>
    <x v="0"/>
    <s v=""/>
    <s v=""/>
    <x v="2"/>
    <x v="3"/>
    <n v="2784151"/>
    <x v="0"/>
  </r>
  <r>
    <x v="1"/>
    <x v="22"/>
    <x v="3"/>
    <n v="40"/>
    <x v="22"/>
    <n v="40"/>
    <s v="Assistive Technology"/>
    <s v="Investment and development of enhanced offer around assistive technology for service users"/>
    <x v="1"/>
    <s v="Community Based Equipment"/>
    <s v=""/>
    <x v="0"/>
    <s v=""/>
    <x v="0"/>
    <s v=""/>
    <s v=""/>
    <x v="1"/>
    <x v="3"/>
    <n v="527500"/>
    <x v="0"/>
  </r>
  <r>
    <x v="1"/>
    <x v="22"/>
    <x v="3"/>
    <n v="41"/>
    <x v="22"/>
    <n v="41"/>
    <s v="Extra Investment in Adults of Working Age"/>
    <s v="investment services for the increasingly complex needs of younger adults"/>
    <x v="16"/>
    <s v="Integrated Personalised Commissioning"/>
    <s v=""/>
    <x v="0"/>
    <s v=""/>
    <x v="0"/>
    <s v=""/>
    <s v=""/>
    <x v="2"/>
    <x v="3"/>
    <n v="1727106.74"/>
    <x v="0"/>
  </r>
  <r>
    <x v="1"/>
    <x v="22"/>
    <x v="3"/>
    <n v="42"/>
    <x v="22"/>
    <n v="42"/>
    <s v="Improved Market Management for Vulnerable Adults"/>
    <s v="Expanding commissioning capacity to address the risk of failure in the provider market and improve quality of service in carehomes"/>
    <x v="10"/>
    <s v="Joint commissioning infrastructure"/>
    <s v=""/>
    <x v="0"/>
    <s v=""/>
    <x v="0"/>
    <s v=""/>
    <s v=""/>
    <x v="1"/>
    <x v="3"/>
    <n v="791250"/>
    <x v="0"/>
  </r>
  <r>
    <x v="1"/>
    <x v="22"/>
    <x v="3"/>
    <n v="43"/>
    <x v="22"/>
    <n v="43"/>
    <s v="Increased investment in mobile working"/>
    <s v="Investment in mobile technology for social care staff"/>
    <x v="1"/>
    <s v="Other"/>
    <s v="Technology for staff"/>
    <x v="0"/>
    <s v=""/>
    <x v="0"/>
    <s v=""/>
    <s v=""/>
    <x v="1"/>
    <x v="3"/>
    <n v="791250"/>
    <x v="0"/>
  </r>
  <r>
    <x v="1"/>
    <x v="22"/>
    <x v="3"/>
    <n v="44"/>
    <x v="22"/>
    <n v="44"/>
    <s v="Improving Capacity in Care Homes"/>
    <s v="Securing capacity in the care home market to improve DTOC's"/>
    <x v="4"/>
    <s v="Care Home"/>
    <s v=""/>
    <x v="0"/>
    <s v=""/>
    <x v="0"/>
    <s v=""/>
    <s v=""/>
    <x v="2"/>
    <x v="3"/>
    <n v="3165000"/>
    <x v="0"/>
  </r>
  <r>
    <x v="1"/>
    <x v="22"/>
    <x v="3"/>
    <n v="45"/>
    <x v="22"/>
    <n v="45"/>
    <s v="Accomodation Stategy"/>
    <s v="Developing and implementing an accommodation strategy to reduce the numbers if young adults in residential provision"/>
    <x v="2"/>
    <s v=""/>
    <s v=""/>
    <x v="0"/>
    <s v=""/>
    <x v="0"/>
    <s v=""/>
    <s v=""/>
    <x v="1"/>
    <x v="3"/>
    <n v="527500"/>
    <x v="0"/>
  </r>
  <r>
    <x v="1"/>
    <x v="22"/>
    <x v="3"/>
    <n v="46"/>
    <x v="22"/>
    <n v="46"/>
    <s v="Increase Reviewing Capacity"/>
    <s v="Providing increased resources to undertake statutory review"/>
    <x v="7"/>
    <s v="Other"/>
    <s v="Reviewing capacity"/>
    <x v="0"/>
    <s v=""/>
    <x v="0"/>
    <s v=""/>
    <s v=""/>
    <x v="1"/>
    <x v="3"/>
    <n v="791250"/>
    <x v="0"/>
  </r>
  <r>
    <x v="1"/>
    <x v="22"/>
    <x v="3"/>
    <n v="47"/>
    <x v="22"/>
    <n v="47"/>
    <s v="Intermediate Care/Step Down"/>
    <s v="Providng capacity in reablement service and bed base to support service users into the most appropriate care setting"/>
    <x v="6"/>
    <s v="Step down (discharge to assess pathway-2)"/>
    <s v=""/>
    <x v="0"/>
    <s v=""/>
    <x v="0"/>
    <s v=""/>
    <s v=""/>
    <x v="1"/>
    <x v="3"/>
    <n v="2110000"/>
    <x v="0"/>
  </r>
  <r>
    <x v="1"/>
    <x v="22"/>
    <x v="3"/>
    <n v="48"/>
    <x v="22"/>
    <n v="48"/>
    <s v="Reablement or intermediate care in a persons home"/>
    <s v="maintaining reablement capacity"/>
    <x v="5"/>
    <s v="Reablement to support discharge -step down (Discharge to Assess pathway 1)"/>
    <s v=""/>
    <x v="0"/>
    <s v=""/>
    <x v="0"/>
    <s v=""/>
    <s v=""/>
    <x v="1"/>
    <x v="3"/>
    <n v="320989.02499999997"/>
    <x v="0"/>
  </r>
  <r>
    <x v="1"/>
    <x v="22"/>
    <x v="3"/>
    <n v="49"/>
    <x v="22"/>
    <n v="49"/>
    <s v="Additional capacity in Residential or Nursing Care Homes"/>
    <s v="maintaining care home capacity"/>
    <x v="4"/>
    <s v="Care Home"/>
    <s v=""/>
    <x v="0"/>
    <s v=""/>
    <x v="0"/>
    <s v=""/>
    <s v=""/>
    <x v="2"/>
    <x v="3"/>
    <n v="278190.83999999997"/>
    <x v="0"/>
  </r>
  <r>
    <x v="1"/>
    <x v="22"/>
    <x v="3"/>
    <n v="50"/>
    <x v="22"/>
    <n v="50"/>
    <s v="Dedicated discharge teams embedded in domiciliary providers"/>
    <s v="creating a virtual home care team to source homecare capacity"/>
    <x v="8"/>
    <s v="Other"/>
    <s v="Discharge Team"/>
    <x v="0"/>
    <s v=""/>
    <x v="0"/>
    <s v=""/>
    <s v=""/>
    <x v="2"/>
    <x v="3"/>
    <n v="64197.804999999993"/>
    <x v="0"/>
  </r>
  <r>
    <x v="1"/>
    <x v="22"/>
    <x v="3"/>
    <n v="51"/>
    <x v="22"/>
    <n v="51"/>
    <s v="Additional domiciliary care packages"/>
    <s v="maintaining and investing in homecare capacity "/>
    <x v="8"/>
    <s v="Domiciliary care packages"/>
    <s v=""/>
    <x v="0"/>
    <s v=""/>
    <x v="0"/>
    <s v=""/>
    <s v=""/>
    <x v="2"/>
    <x v="3"/>
    <n v="791772.22499999998"/>
    <x v="0"/>
  </r>
  <r>
    <x v="1"/>
    <x v="22"/>
    <x v="3"/>
    <n v="52"/>
    <x v="22"/>
    <n v="52"/>
    <s v="Other intervention to reduce delayed discharges"/>
    <s v="maintaining and investing in care management capacity"/>
    <x v="3"/>
    <s v="Other"/>
    <s v="Care management capacity"/>
    <x v="0"/>
    <s v=""/>
    <x v="0"/>
    <s v=""/>
    <s v=""/>
    <x v="1"/>
    <x v="3"/>
    <n v="577780.245"/>
    <x v="0"/>
  </r>
  <r>
    <x v="1"/>
    <x v="22"/>
    <x v="3"/>
    <n v="53"/>
    <x v="22"/>
    <n v="53"/>
    <s v="Innovation grant to build homecare capacity"/>
    <s v="Supprting innovation and transformation in the homecare sector through the provision of grants to providers"/>
    <x v="8"/>
    <s v="Domiciliary care workforce development"/>
    <s v=""/>
    <x v="0"/>
    <s v=""/>
    <x v="0"/>
    <s v=""/>
    <s v=""/>
    <x v="1"/>
    <x v="3"/>
    <n v="106995.98999999999"/>
    <x v="1"/>
  </r>
  <r>
    <x v="1"/>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5"/>
    <n v="564644.43999999994"/>
    <x v="0"/>
  </r>
  <r>
    <x v="1"/>
    <x v="22"/>
    <x v="3"/>
    <n v="55"/>
    <x v="22"/>
    <n v="55"/>
    <s v="Investment in Bristol Adult Community Services"/>
    <s v="Discharge to assess, part  of business case for shared pathways"/>
    <x v="11"/>
    <s v="Integrated neighbourhood services"/>
    <s v=""/>
    <x v="1"/>
    <s v=""/>
    <x v="2"/>
    <s v=""/>
    <s v=""/>
    <x v="2"/>
    <x v="5"/>
    <n v="1796699.8149999999"/>
    <x v="0"/>
  </r>
  <r>
    <x v="1"/>
    <x v="23"/>
    <x v="3"/>
    <n v="1"/>
    <x v="23"/>
    <m/>
    <s v="Integrated Teams (running costs)"/>
    <s v="Enablers for Integration"/>
    <x v="10"/>
    <s v="Workforce development"/>
    <s v=""/>
    <x v="1"/>
    <s v=""/>
    <x v="0"/>
    <s v=""/>
    <s v=""/>
    <x v="1"/>
    <x v="5"/>
    <n v="108970.95"/>
    <x v="0"/>
  </r>
  <r>
    <x v="1"/>
    <x v="23"/>
    <x v="3"/>
    <n v="2"/>
    <x v="23"/>
    <m/>
    <s v="Connecting Care System"/>
    <s v="Enablers for Integration"/>
    <x v="10"/>
    <s v="Data Integration"/>
    <s v=""/>
    <x v="1"/>
    <s v=""/>
    <x v="2"/>
    <s v=""/>
    <s v=""/>
    <x v="4"/>
    <x v="5"/>
    <n v="142872.31999999998"/>
    <x v="0"/>
  </r>
  <r>
    <x v="1"/>
    <x v="23"/>
    <x v="3"/>
    <n v="3"/>
    <x v="23"/>
    <m/>
    <s v="Project Manager Resource"/>
    <s v="Enablers for Integration"/>
    <x v="10"/>
    <s v="Workforce development"/>
    <s v=""/>
    <x v="0"/>
    <s v=""/>
    <x v="0"/>
    <s v=""/>
    <s v=""/>
    <x v="1"/>
    <x v="5"/>
    <n v="40946.659999999996"/>
    <x v="0"/>
  </r>
  <r>
    <x v="1"/>
    <x v="23"/>
    <x v="3"/>
    <n v="4"/>
    <x v="23"/>
    <m/>
    <s v="NSC - Single Point of Access"/>
    <s v="Integrated Care Planning and Navigation"/>
    <x v="3"/>
    <s v="Care navigation and planning"/>
    <s v="Single Point of Access"/>
    <x v="0"/>
    <s v=""/>
    <x v="0"/>
    <s v=""/>
    <s v=""/>
    <x v="1"/>
    <x v="5"/>
    <n v="352910.16"/>
    <x v="0"/>
  </r>
  <r>
    <x v="1"/>
    <x v="23"/>
    <x v="3"/>
    <n v="5"/>
    <x v="23"/>
    <m/>
    <s v="Single Point of Access"/>
    <s v="Integrated Care Planning and Navigation"/>
    <x v="3"/>
    <s v="Care navigation and planning"/>
    <s v="Single Point of Access"/>
    <x v="0"/>
    <s v=""/>
    <x v="0"/>
    <s v=""/>
    <s v=""/>
    <x v="1"/>
    <x v="4"/>
    <n v="1080224"/>
    <x v="0"/>
  </r>
  <r>
    <x v="1"/>
    <x v="23"/>
    <x v="3"/>
    <n v="6"/>
    <x v="23"/>
    <m/>
    <s v="NSCP - Frailty Service"/>
    <s v="Integrated Care Planning and Navigation"/>
    <x v="3"/>
    <s v="Assessment teams/joint assessment"/>
    <s v=""/>
    <x v="1"/>
    <s v=""/>
    <x v="2"/>
    <s v=""/>
    <s v=""/>
    <x v="3"/>
    <x v="5"/>
    <n v="454170.6537410249"/>
    <x v="0"/>
  </r>
  <r>
    <x v="1"/>
    <x v="23"/>
    <x v="3"/>
    <n v="7"/>
    <x v="23"/>
    <m/>
    <s v="NSC - Impact of Social Care Reforms"/>
    <s v="Care Act Implementation Related Duties"/>
    <x v="7"/>
    <s v="Other"/>
    <s v="Deprivation of Liberty Safeguards (DoLS)"/>
    <x v="0"/>
    <s v=""/>
    <x v="0"/>
    <s v=""/>
    <s v=""/>
    <x v="1"/>
    <x v="5"/>
    <n v="111876.42"/>
    <x v="0"/>
  </r>
  <r>
    <x v="1"/>
    <x v="23"/>
    <x v="3"/>
    <n v="8"/>
    <x v="23"/>
    <m/>
    <s v="AWP - Care Home Liaison"/>
    <s v="Community Based Schemes"/>
    <x v="11"/>
    <s v="Low level support for simple hospital discharges (Discharge to Assess pathway 0)"/>
    <s v="Low level support for simple hospital discharges (Discharge to Assess pathway 0)"/>
    <x v="3"/>
    <s v=""/>
    <x v="2"/>
    <s v=""/>
    <s v=""/>
    <x v="5"/>
    <x v="5"/>
    <n v="57782.692874999993"/>
    <x v="0"/>
  </r>
  <r>
    <x v="1"/>
    <x v="23"/>
    <x v="3"/>
    <n v="9"/>
    <x v="23"/>
    <m/>
    <s v="Training for Care Home providers"/>
    <s v="Prevention / Early Intervention"/>
    <x v="0"/>
    <s v="Other"/>
    <s v="Social Prescribing"/>
    <x v="1"/>
    <s v=""/>
    <x v="0"/>
    <s v=""/>
    <s v=""/>
    <x v="1"/>
    <x v="5"/>
    <n v="44028.314999999995"/>
    <x v="0"/>
  </r>
  <r>
    <x v="1"/>
    <x v="23"/>
    <x v="3"/>
    <n v="10"/>
    <x v="23"/>
    <m/>
    <s v="Brokerage Resource"/>
    <s v="Enablers for Integration"/>
    <x v="10"/>
    <s v="Workforce development"/>
    <s v=""/>
    <x v="1"/>
    <s v=""/>
    <x v="0"/>
    <s v=""/>
    <s v=""/>
    <x v="1"/>
    <x v="5"/>
    <n v="113527.495"/>
    <x v="0"/>
  </r>
  <r>
    <x v="1"/>
    <x v="23"/>
    <x v="3"/>
    <n v="11"/>
    <x v="23"/>
    <m/>
    <s v="Care co-ordination posts (x2)"/>
    <s v="Enablers for Integration"/>
    <x v="10"/>
    <s v="Workforce development"/>
    <s v=""/>
    <x v="1"/>
    <s v=""/>
    <x v="0"/>
    <s v=""/>
    <s v=""/>
    <x v="1"/>
    <x v="5"/>
    <n v="77082.51999999999"/>
    <x v="0"/>
  </r>
  <r>
    <x v="1"/>
    <x v="23"/>
    <x v="3"/>
    <n v="12"/>
    <x v="23"/>
    <m/>
    <s v="Assistive technology co-ordinator post"/>
    <s v="Assistive Technologies and Equipment"/>
    <x v="1"/>
    <s v="Telecare"/>
    <s v=""/>
    <x v="0"/>
    <s v=""/>
    <x v="0"/>
    <s v=""/>
    <s v=""/>
    <x v="1"/>
    <x v="5"/>
    <n v="38525.434999999998"/>
    <x v="0"/>
  </r>
  <r>
    <x v="1"/>
    <x v="23"/>
    <x v="3"/>
    <n v="13"/>
    <x v="23"/>
    <m/>
    <s v="Care Home Assistive Technology"/>
    <s v="Assistive Technologies and Equipment"/>
    <x v="1"/>
    <s v="Community based equipment"/>
    <s v=""/>
    <x v="1"/>
    <s v=""/>
    <x v="0"/>
    <s v=""/>
    <s v=""/>
    <x v="1"/>
    <x v="5"/>
    <n v="66043"/>
    <x v="0"/>
  </r>
  <r>
    <x v="1"/>
    <x v="23"/>
    <x v="3"/>
    <n v="14"/>
    <x v="23"/>
    <m/>
    <s v="Care Planning Capacity"/>
    <s v="Integrated Care Planning and Navigation"/>
    <x v="3"/>
    <s v="Care navigation and planning"/>
    <s v=""/>
    <x v="1"/>
    <s v=""/>
    <x v="0"/>
    <s v=""/>
    <s v=""/>
    <x v="1"/>
    <x v="5"/>
    <n v="62597.369999999995"/>
    <x v="0"/>
  </r>
  <r>
    <x v="1"/>
    <x v="23"/>
    <x v="3"/>
    <n v="15"/>
    <x v="23"/>
    <m/>
    <s v="Case management for high cost packages "/>
    <s v="Integrated Care Planning and Navigation"/>
    <x v="3"/>
    <s v="Assessment teams/joint assessment"/>
    <s v=""/>
    <x v="1"/>
    <s v=""/>
    <x v="0"/>
    <s v=""/>
    <s v=""/>
    <x v="1"/>
    <x v="5"/>
    <n v="43621.084999999999"/>
    <x v="0"/>
  </r>
  <r>
    <x v="1"/>
    <x v="23"/>
    <x v="3"/>
    <n v="16"/>
    <x v="23"/>
    <m/>
    <s v="NSC - Impact of Social Care Reforms"/>
    <s v="Care Act Implementation Related Duties"/>
    <x v="7"/>
    <s v="Other"/>
    <s v="Deprivation of Liberty Safeguards (DoLS)"/>
    <x v="0"/>
    <s v=""/>
    <x v="0"/>
    <s v=""/>
    <s v=""/>
    <x v="1"/>
    <x v="5"/>
    <n v="143541.19"/>
    <x v="0"/>
  </r>
  <r>
    <x v="1"/>
    <x v="23"/>
    <x v="3"/>
    <n v="17"/>
    <x v="23"/>
    <m/>
    <s v="NSCP - Admission prevent team"/>
    <s v="Community Based Schemes"/>
    <x v="11"/>
    <s v="Other"/>
    <s v="NSCP - Admission prevent team"/>
    <x v="1"/>
    <s v=""/>
    <x v="2"/>
    <s v=""/>
    <s v=""/>
    <x v="3"/>
    <x v="5"/>
    <n v="1094401.0409484748"/>
    <x v="0"/>
  </r>
  <r>
    <x v="1"/>
    <x v="23"/>
    <x v="3"/>
    <n v="18"/>
    <x v="23"/>
    <m/>
    <s v="NSC - Care Navigators &amp; admin support"/>
    <s v="Integrated Care Planning and Navigation"/>
    <x v="3"/>
    <s v="Care navigation and planning"/>
    <s v=""/>
    <x v="0"/>
    <s v=""/>
    <x v="0"/>
    <s v=""/>
    <s v=""/>
    <x v="1"/>
    <x v="5"/>
    <n v="161100.60999999999"/>
    <x v="0"/>
  </r>
  <r>
    <x v="1"/>
    <x v="23"/>
    <x v="3"/>
    <n v="19"/>
    <x v="23"/>
    <m/>
    <s v="Age UK - Somerset"/>
    <s v="Prevention / Early Intervention"/>
    <x v="0"/>
    <s v="Other"/>
    <s v="Providing training for Care Homes"/>
    <x v="0"/>
    <s v=""/>
    <x v="0"/>
    <s v=""/>
    <s v=""/>
    <x v="0"/>
    <x v="5"/>
    <n v="158416.69"/>
    <x v="0"/>
  </r>
  <r>
    <x v="1"/>
    <x v="23"/>
    <x v="3"/>
    <n v="20"/>
    <x v="23"/>
    <m/>
    <s v="Voluntary Action North Somerset (VANS)"/>
    <s v="Prevention / Early Intervention"/>
    <x v="0"/>
    <s v="Risk Stratification"/>
    <s v=""/>
    <x v="0"/>
    <s v=""/>
    <x v="0"/>
    <s v=""/>
    <s v=""/>
    <x v="0"/>
    <x v="5"/>
    <n v="36763.584999999999"/>
    <x v="0"/>
  </r>
  <r>
    <x v="1"/>
    <x v="23"/>
    <x v="3"/>
    <n v="21"/>
    <x v="23"/>
    <m/>
    <s v="Response 24 (Out of Hours response)"/>
    <s v="Assistive Technologies and Equipment"/>
    <x v="1"/>
    <s v="Telecare"/>
    <s v=""/>
    <x v="0"/>
    <s v=""/>
    <x v="0"/>
    <s v=""/>
    <s v=""/>
    <x v="1"/>
    <x v="5"/>
    <n v="362714.27499999997"/>
    <x v="0"/>
  </r>
  <r>
    <x v="1"/>
    <x v="23"/>
    <x v="3"/>
    <n v="22"/>
    <x v="23"/>
    <m/>
    <s v="Community Meals Weekend Offer"/>
    <s v="Personalised Care at Home"/>
    <x v="15"/>
    <s v="Other"/>
    <s v="Community Meals Weekend Offer"/>
    <x v="0"/>
    <s v=""/>
    <x v="0"/>
    <s v=""/>
    <s v=""/>
    <x v="1"/>
    <x v="5"/>
    <n v="27517.564999999999"/>
    <x v="0"/>
  </r>
  <r>
    <x v="1"/>
    <x v="23"/>
    <x v="3"/>
    <n v="23"/>
    <x v="23"/>
    <m/>
    <s v="Carers Breaks Contribution"/>
    <s v="Carers Services"/>
    <x v="13"/>
    <s v="Other"/>
    <s v="Carers Breaks Contribution"/>
    <x v="0"/>
    <s v=""/>
    <x v="0"/>
    <s v=""/>
    <s v=""/>
    <x v="1"/>
    <x v="5"/>
    <n v="698953.32499999995"/>
    <x v="0"/>
  </r>
  <r>
    <x v="1"/>
    <x v="23"/>
    <x v="3"/>
    <n v="24"/>
    <x v="23"/>
    <m/>
    <s v="Proud to Care retention bonus for domiciliary care strategic providers"/>
    <s v="Home Care or Domiciliary Care"/>
    <x v="8"/>
    <s v="Other"/>
    <s v="Proud to Care retention bonus for domiciliary care strategic providers"/>
    <x v="0"/>
    <s v=""/>
    <x v="0"/>
    <s v=""/>
    <s v=""/>
    <x v="1"/>
    <x v="5"/>
    <n v="220142.62999999998"/>
    <x v="0"/>
  </r>
  <r>
    <x v="1"/>
    <x v="23"/>
    <x v="3"/>
    <n v="25"/>
    <x v="23"/>
    <m/>
    <s v="Carers support - Mental Health (AWP)"/>
    <s v="Carers Services"/>
    <x v="13"/>
    <s v="Other"/>
    <s v="Carer Advice and Support"/>
    <x v="3"/>
    <s v=""/>
    <x v="2"/>
    <s v=""/>
    <s v=""/>
    <x v="5"/>
    <x v="5"/>
    <n v="138469.21419999999"/>
    <x v="0"/>
  </r>
  <r>
    <x v="1"/>
    <x v="23"/>
    <x v="3"/>
    <n v="26"/>
    <x v="23"/>
    <m/>
    <s v="NSC - Reablement"/>
    <s v="Intermediate Care Services"/>
    <x v="12"/>
    <s v=""/>
    <s v="Reablement/Rehabilitation Services"/>
    <x v="0"/>
    <s v=""/>
    <x v="0"/>
    <s v=""/>
    <s v=""/>
    <x v="1"/>
    <x v="5"/>
    <n v="477740.92499999999"/>
    <x v="0"/>
  </r>
  <r>
    <x v="1"/>
    <x v="23"/>
    <x v="3"/>
    <n v="27"/>
    <x v="23"/>
    <m/>
    <s v="NSCP - Reablement"/>
    <s v="Community Based Schemes"/>
    <x v="11"/>
    <s v="Other"/>
    <s v="NSCP - Reablement"/>
    <x v="1"/>
    <s v=""/>
    <x v="2"/>
    <s v=""/>
    <s v=""/>
    <x v="3"/>
    <x v="5"/>
    <n v="565094.81428302499"/>
    <x v="0"/>
  </r>
  <r>
    <x v="1"/>
    <x v="23"/>
    <x v="3"/>
    <n v="28"/>
    <x v="23"/>
    <m/>
    <s v="Community Equipment (posts)"/>
    <s v="Integrated Care Planning and Navigation"/>
    <x v="3"/>
    <s v="Care navigation and planning"/>
    <s v=""/>
    <x v="0"/>
    <s v=""/>
    <x v="0"/>
    <s v=""/>
    <s v=""/>
    <x v="1"/>
    <x v="5"/>
    <n v="334327.38999999996"/>
    <x v="0"/>
  </r>
  <r>
    <x v="1"/>
    <x v="23"/>
    <x v="3"/>
    <n v="29"/>
    <x v="23"/>
    <m/>
    <s v="Community Equipment"/>
    <s v="Prevention / Early Intervention"/>
    <x v="0"/>
    <s v="Other"/>
    <s v="Reablement/Rehabilitation Services"/>
    <x v="0"/>
    <s v=""/>
    <x v="0"/>
    <s v=""/>
    <s v=""/>
    <x v="1"/>
    <x v="5"/>
    <n v="1532402.27"/>
    <x v="0"/>
  </r>
  <r>
    <x v="1"/>
    <x v="23"/>
    <x v="3"/>
    <n v="30"/>
    <x v="23"/>
    <m/>
    <s v="Community Equipment  "/>
    <s v="Prevention / Early Intervention"/>
    <x v="0"/>
    <s v="Other"/>
    <s v="Reablement/Rehabilitation Services"/>
    <x v="0"/>
    <s v=""/>
    <x v="0"/>
    <s v=""/>
    <s v=""/>
    <x v="1"/>
    <x v="4"/>
    <n v="660692"/>
    <x v="0"/>
  </r>
  <r>
    <x v="1"/>
    <x v="23"/>
    <x v="3"/>
    <n v="31"/>
    <x v="23"/>
    <m/>
    <s v="Disabled Facilitaties Grant (DFG)"/>
    <s v="DFG Related Schemes"/>
    <x v="14"/>
    <s v="Adaptations, including statutory DFG grants"/>
    <s v=""/>
    <x v="0"/>
    <s v=""/>
    <x v="0"/>
    <s v=""/>
    <s v=""/>
    <x v="1"/>
    <x v="2"/>
    <n v="2361483"/>
    <x v="0"/>
  </r>
  <r>
    <x v="1"/>
    <x v="23"/>
    <x v="3"/>
    <n v="32"/>
    <x v="23"/>
    <m/>
    <s v="Impact to social care reforms"/>
    <s v="Care Act Implementation Related Duties"/>
    <x v="7"/>
    <s v="Other"/>
    <s v="Deprivation of Liberty Safeguards (DoLS)"/>
    <x v="0"/>
    <s v=""/>
    <x v="0"/>
    <s v=""/>
    <s v=""/>
    <x v="1"/>
    <x v="5"/>
    <n v="578777.22"/>
    <x v="0"/>
  </r>
  <r>
    <x v="1"/>
    <x v="23"/>
    <x v="3"/>
    <n v="33"/>
    <x v="23"/>
    <m/>
    <s v="Dementia Day Services"/>
    <s v="Community Based Schemes"/>
    <x v="11"/>
    <s v="Other"/>
    <s v="Dementia Day Services"/>
    <x v="0"/>
    <s v=""/>
    <x v="0"/>
    <s v=""/>
    <s v=""/>
    <x v="1"/>
    <x v="5"/>
    <n v="221066.81"/>
    <x v="0"/>
  </r>
  <r>
    <x v="1"/>
    <x v="23"/>
    <x v="3"/>
    <n v="34"/>
    <x v="23"/>
    <m/>
    <s v="Investment in services for Asperger's/Autism in the community"/>
    <s v="Community Based Schemes"/>
    <x v="11"/>
    <s v="Other"/>
    <s v="Investment in services for Asperger's/Autism in the community"/>
    <x v="0"/>
    <s v=""/>
    <x v="0"/>
    <s v=""/>
    <s v=""/>
    <x v="1"/>
    <x v="5"/>
    <n v="101617.59999999999"/>
    <x v="0"/>
  </r>
  <r>
    <x v="1"/>
    <x v="23"/>
    <x v="3"/>
    <n v="35"/>
    <x v="23"/>
    <m/>
    <s v="Contract Compliance Posts (core service)"/>
    <s v="Enablers for Integration"/>
    <x v="10"/>
    <s v="Workforce development"/>
    <s v=""/>
    <x v="0"/>
    <s v=""/>
    <x v="0"/>
    <s v=""/>
    <s v=""/>
    <x v="1"/>
    <x v="5"/>
    <n v="187143.285"/>
    <x v="0"/>
  </r>
  <r>
    <x v="1"/>
    <x v="23"/>
    <x v="3"/>
    <n v="36"/>
    <x v="23"/>
    <m/>
    <s v="Personality Post contribution"/>
    <s v="Enablers for Integration"/>
    <x v="10"/>
    <s v="Workforce development"/>
    <s v=""/>
    <x v="1"/>
    <s v=""/>
    <x v="2"/>
    <s v=""/>
    <s v=""/>
    <x v="4"/>
    <x v="5"/>
    <n v="42232.620599999995"/>
    <x v="0"/>
  </r>
  <r>
    <x v="1"/>
    <x v="23"/>
    <x v="3"/>
    <n v="37"/>
    <x v="23"/>
    <m/>
    <s v="North Somerset Wellbeing Therapies (ex-1 in 4)"/>
    <s v="Enablers for Integration"/>
    <x v="10"/>
    <s v="Workforce development"/>
    <s v=""/>
    <x v="1"/>
    <s v=""/>
    <x v="2"/>
    <s v=""/>
    <s v=""/>
    <x v="2"/>
    <x v="5"/>
    <n v="217877.54499999998"/>
    <x v="0"/>
  </r>
  <r>
    <x v="1"/>
    <x v="23"/>
    <x v="3"/>
    <n v="38"/>
    <x v="23"/>
    <m/>
    <s v="Long term care including mental illness (s117)"/>
    <s v="Personalised Budgeting and Commissioning"/>
    <x v="16"/>
    <s v=""/>
    <s v=""/>
    <x v="3"/>
    <s v=""/>
    <x v="2"/>
    <s v=""/>
    <s v=""/>
    <x v="1"/>
    <x v="5"/>
    <n v="2665687.4899999998"/>
    <x v="0"/>
  </r>
  <r>
    <x v="1"/>
    <x v="23"/>
    <x v="3"/>
    <n v="39"/>
    <x v="23"/>
    <m/>
    <s v="Joint Funded Packages (s117)"/>
    <s v="Integrated Care Planning and Navigation"/>
    <x v="3"/>
    <s v="Care navigation and planning"/>
    <s v=""/>
    <x v="0"/>
    <s v=""/>
    <x v="0"/>
    <s v=""/>
    <s v=""/>
    <x v="1"/>
    <x v="4"/>
    <n v="3650000"/>
    <x v="0"/>
  </r>
  <r>
    <x v="1"/>
    <x v="23"/>
    <x v="3"/>
    <n v="40"/>
    <x v="23"/>
    <m/>
    <s v="NSCP - Rehabilitation"/>
    <s v="Community Based Schemes"/>
    <x v="11"/>
    <s v="Other"/>
    <s v="NSCP - Rehabilitation"/>
    <x v="1"/>
    <s v=""/>
    <x v="2"/>
    <s v=""/>
    <s v=""/>
    <x v="3"/>
    <x v="5"/>
    <n v="1600307.3449999997"/>
    <x v="0"/>
  </r>
  <r>
    <x v="1"/>
    <x v="23"/>
    <x v="3"/>
    <n v="41"/>
    <x v="23"/>
    <m/>
    <s v="British Red Cross - Assisted Discharge Service"/>
    <s v="Community Based Schemes"/>
    <x v="11"/>
    <s v="Low level support for simple hospital discharges (Discharge to Assess pathway 0)"/>
    <s v=""/>
    <x v="0"/>
    <s v=""/>
    <x v="0"/>
    <s v=""/>
    <s v=""/>
    <x v="0"/>
    <x v="5"/>
    <n v="5503.9349999999995"/>
    <x v="0"/>
  </r>
  <r>
    <x v="1"/>
    <x v="23"/>
    <x v="3"/>
    <n v="42"/>
    <x v="23"/>
    <m/>
    <s v="Discharge to Assess"/>
    <s v="HICM for Managing Transfer of Care"/>
    <x v="9"/>
    <s v="Other"/>
    <s v="Chg 4. Home First / Discharge to Access"/>
    <x v="1"/>
    <s v=""/>
    <x v="2"/>
    <s v=""/>
    <s v=""/>
    <x v="2"/>
    <x v="5"/>
    <n v="30878.794999999998"/>
    <x v="0"/>
  </r>
  <r>
    <x v="1"/>
    <x v="23"/>
    <x v="3"/>
    <n v="43"/>
    <x v="23"/>
    <m/>
    <s v="NSC - Access and Hospital Support Team"/>
    <s v="Integrated Care Planning and Navigation"/>
    <x v="3"/>
    <s v="Care navigation and planning"/>
    <s v=""/>
    <x v="0"/>
    <s v=""/>
    <x v="0"/>
    <s v=""/>
    <s v=""/>
    <x v="6"/>
    <x v="5"/>
    <n v="513059.16"/>
    <x v="0"/>
  </r>
  <r>
    <x v="1"/>
    <x v="23"/>
    <x v="3"/>
    <n v="44"/>
    <x v="23"/>
    <m/>
    <s v="Hospital Discharge Co-ordinators and admin"/>
    <s v="Integrated Care Planning and Navigation"/>
    <x v="3"/>
    <s v="Care navigation and planning"/>
    <s v=""/>
    <x v="0"/>
    <s v=""/>
    <x v="0"/>
    <s v=""/>
    <s v=""/>
    <x v="6"/>
    <x v="5"/>
    <n v="162647.24"/>
    <x v="0"/>
  </r>
  <r>
    <x v="1"/>
    <x v="23"/>
    <x v="3"/>
    <n v="45"/>
    <x v="23"/>
    <m/>
    <s v="Hospital Discharge Manager"/>
    <s v="Integrated Care Planning and Navigation"/>
    <x v="3"/>
    <s v="Care navigation and planning"/>
    <s v=""/>
    <x v="0"/>
    <s v=""/>
    <x v="0"/>
    <s v=""/>
    <s v=""/>
    <x v="6"/>
    <x v="5"/>
    <n v="58625.294999999998"/>
    <x v="0"/>
  </r>
  <r>
    <x v="1"/>
    <x v="23"/>
    <x v="3"/>
    <n v="46"/>
    <x v="23"/>
    <m/>
    <s v="Residential and nursing beds at Sycamore home, Wraxall"/>
    <s v="Residential Placements"/>
    <x v="4"/>
    <s v="Care home"/>
    <s v=""/>
    <x v="0"/>
    <s v=""/>
    <x v="0"/>
    <s v=""/>
    <s v=""/>
    <x v="1"/>
    <x v="5"/>
    <n v="290037.435"/>
    <x v="0"/>
  </r>
  <r>
    <x v="1"/>
    <x v="23"/>
    <x v="3"/>
    <n v="47"/>
    <x v="23"/>
    <m/>
    <s v="Funding for new schemes to meet system pressures"/>
    <s v="HICM for Managing Transfer of Care"/>
    <x v="9"/>
    <s v="Other"/>
    <s v="Other approaches"/>
    <x v="0"/>
    <s v=""/>
    <x v="2"/>
    <s v=""/>
    <s v=""/>
    <x v="1"/>
    <x v="5"/>
    <n v="435859.22499999998"/>
    <x v="0"/>
  </r>
  <r>
    <x v="1"/>
    <x v="23"/>
    <x v="3"/>
    <n v="48"/>
    <x v="23"/>
    <m/>
    <s v="Sirona Adult Community Services"/>
    <s v="Community Based Schemes"/>
    <x v="11"/>
    <s v="Other"/>
    <s v="Sirona Adult Community Services"/>
    <x v="1"/>
    <s v=""/>
    <x v="2"/>
    <s v=""/>
    <s v=""/>
    <x v="3"/>
    <x v="5"/>
    <n v="1740329.3081999999"/>
    <x v="0"/>
  </r>
  <r>
    <x v="1"/>
    <x v="23"/>
    <x v="3"/>
    <n v="49"/>
    <x v="23"/>
    <m/>
    <s v="NSC - Impact of Social Care Reforms"/>
    <s v="Care Act Implementation Related Duties"/>
    <x v="7"/>
    <s v="Other"/>
    <s v="Deprivation of Liberty Safeguards (DoLS)"/>
    <x v="1"/>
    <s v=""/>
    <x v="0"/>
    <s v=""/>
    <s v=""/>
    <x v="1"/>
    <x v="5"/>
    <n v="30622.429999999997"/>
    <x v="0"/>
  </r>
  <r>
    <x v="1"/>
    <x v="23"/>
    <x v="3"/>
    <n v="50"/>
    <x v="23"/>
    <m/>
    <s v="Proud to Care Retention Payment "/>
    <s v="Home Care or Domiciliary Care"/>
    <x v="8"/>
    <s v="Other"/>
    <s v="Proud to Care Retention Payment "/>
    <x v="0"/>
    <s v=""/>
    <x v="0"/>
    <s v=""/>
    <s v=""/>
    <x v="1"/>
    <x v="3"/>
    <n v="200000"/>
    <x v="0"/>
  </r>
  <r>
    <x v="1"/>
    <x v="23"/>
    <x v="3"/>
    <n v="51"/>
    <x v="23"/>
    <m/>
    <s v="Domiciliary Care Strategic Providers Capacity Building  "/>
    <s v="Home Care or Domiciliary Care"/>
    <x v="8"/>
    <s v="Other"/>
    <s v="Domiciliary Care Strategic Providers Capacity Building  "/>
    <x v="0"/>
    <s v=""/>
    <x v="0"/>
    <s v=""/>
    <s v=""/>
    <x v="1"/>
    <x v="3"/>
    <n v="200000"/>
    <x v="0"/>
  </r>
  <r>
    <x v="1"/>
    <x v="23"/>
    <x v="3"/>
    <n v="52"/>
    <x v="23"/>
    <m/>
    <s v="Care Home BCF Innovation Grant - top up existing fund to total sum of one off funding to be awarded. Care Homes to bid for one off funding.   "/>
    <s v="Assistive Technologies and Equipment"/>
    <x v="1"/>
    <s v="Community based equipment"/>
    <s v=""/>
    <x v="0"/>
    <s v=""/>
    <x v="0"/>
    <s v=""/>
    <s v=""/>
    <x v="1"/>
    <x v="3"/>
    <n v="100000"/>
    <x v="0"/>
  </r>
  <r>
    <x v="1"/>
    <x v="23"/>
    <x v="3"/>
    <n v="53"/>
    <x v="23"/>
    <m/>
    <s v="Stabilising Capacity  - Care Home Sector  "/>
    <s v="HICM for Managing Transfer of Care"/>
    <x v="9"/>
    <s v="Other"/>
    <s v="Chg 4. Home First / Discharge to Access"/>
    <x v="0"/>
    <s v=""/>
    <x v="0"/>
    <s v=""/>
    <s v=""/>
    <x v="1"/>
    <x v="3"/>
    <n v="118000"/>
    <x v="0"/>
  </r>
  <r>
    <x v="1"/>
    <x v="23"/>
    <x v="3"/>
    <n v="54"/>
    <x v="23"/>
    <m/>
    <s v="Within 24 hour fast track delivery of Carelink equipment "/>
    <s v="HICM for Managing Transfer of Care"/>
    <x v="9"/>
    <s v="Other"/>
    <s v="Chg 4. Home First / Discharge to Access"/>
    <x v="0"/>
    <s v=""/>
    <x v="0"/>
    <s v=""/>
    <s v=""/>
    <x v="1"/>
    <x v="3"/>
    <n v="40000"/>
    <x v="0"/>
  </r>
  <r>
    <x v="1"/>
    <x v="23"/>
    <x v="3"/>
    <n v="55"/>
    <x v="23"/>
    <m/>
    <s v="TEC - TO Support Care Sector"/>
    <s v="Assistive Technologies and Equipment"/>
    <x v="1"/>
    <s v="Other"/>
    <s v="Chg 4. Home First / Discharge to Access"/>
    <x v="0"/>
    <s v=""/>
    <x v="0"/>
    <s v=""/>
    <s v=""/>
    <x v="1"/>
    <x v="3"/>
    <n v="20000"/>
    <x v="0"/>
  </r>
  <r>
    <x v="1"/>
    <x v="23"/>
    <x v="3"/>
    <n v="56"/>
    <x v="23"/>
    <m/>
    <s v="Supply of emergency radiators via Handyperson service to support safe discharge "/>
    <s v="HICM for Managing Transfer of Care"/>
    <x v="9"/>
    <s v="Other"/>
    <s v="Chg 4. Home First / Discharge to Access"/>
    <x v="0"/>
    <s v=""/>
    <x v="0"/>
    <s v=""/>
    <s v=""/>
    <x v="1"/>
    <x v="3"/>
    <n v="945"/>
    <x v="0"/>
  </r>
  <r>
    <x v="1"/>
    <x v="23"/>
    <x v="3"/>
    <n v="57"/>
    <x v="23"/>
    <m/>
    <s v="Supply of furniture via Alliance, to support discharge"/>
    <s v="HICM for Managing Transfer of Care"/>
    <x v="9"/>
    <s v="Other"/>
    <s v="Chg 4. Home First / Discharge to Access"/>
    <x v="0"/>
    <s v=""/>
    <x v="0"/>
    <s v=""/>
    <s v=""/>
    <x v="1"/>
    <x v="3"/>
    <n v="2000"/>
    <x v="0"/>
  </r>
  <r>
    <x v="1"/>
    <x v="23"/>
    <x v="3"/>
    <n v="58"/>
    <x v="23"/>
    <m/>
    <s v="Fund for Adaptations via Alliance, to suport discharge  "/>
    <s v="HICM for Managing Transfer of Care"/>
    <x v="9"/>
    <s v="Other"/>
    <s v="Chg 4. Home First / Discharge to Access"/>
    <x v="0"/>
    <s v=""/>
    <x v="0"/>
    <s v=""/>
    <s v=""/>
    <x v="1"/>
    <x v="3"/>
    <n v="3000"/>
    <x v="0"/>
  </r>
  <r>
    <x v="1"/>
    <x v="23"/>
    <x v="3"/>
    <n v="59"/>
    <x v="23"/>
    <m/>
    <s v="In conjunction with VAN's map local community and prevention support services to improve NSOD"/>
    <s v="Care Act Implementation Related Duties"/>
    <x v="7"/>
    <s v="Other"/>
    <s v="Community Support"/>
    <x v="0"/>
    <s v=""/>
    <x v="0"/>
    <s v=""/>
    <s v=""/>
    <x v="1"/>
    <x v="3"/>
    <n v="40000"/>
    <x v="0"/>
  </r>
  <r>
    <x v="1"/>
    <x v="23"/>
    <x v="3"/>
    <n v="60"/>
    <x v="23"/>
    <m/>
    <s v="Premium payments to Care Home sector to incentivise faster /weekend assessments  "/>
    <s v="Residential Placements"/>
    <x v="4"/>
    <s v="Care Home"/>
    <s v=""/>
    <x v="0"/>
    <s v=""/>
    <x v="0"/>
    <s v=""/>
    <s v=""/>
    <x v="1"/>
    <x v="3"/>
    <n v="50000"/>
    <x v="0"/>
  </r>
  <r>
    <x v="1"/>
    <x v="23"/>
    <x v="3"/>
    <n v="61"/>
    <x v="23"/>
    <m/>
    <s v="Agency Social Work  to address capacity issues"/>
    <s v="HICM for Managing Transfer of Care"/>
    <x v="9"/>
    <s v="Early Discharge Planning"/>
    <s v=""/>
    <x v="0"/>
    <s v=""/>
    <x v="0"/>
    <s v=""/>
    <s v=""/>
    <x v="1"/>
    <x v="3"/>
    <n v="100000"/>
    <x v="0"/>
  </r>
  <r>
    <x v="1"/>
    <x v="23"/>
    <x v="3"/>
    <n v="62"/>
    <x v="23"/>
    <m/>
    <s v="Expansion of Home from Hospital service (Alliance) to cover Friday -Monday weekend plus service - closer liason with Care Navigator/ART services. "/>
    <s v="HICM for Managing Transfer of Care"/>
    <x v="9"/>
    <s v="Other"/>
    <s v="Chg 5. Seven-Day Services"/>
    <x v="0"/>
    <s v=""/>
    <x v="0"/>
    <s v=""/>
    <s v=""/>
    <x v="1"/>
    <x v="3"/>
    <n v="50000"/>
    <x v="0"/>
  </r>
  <r>
    <x v="1"/>
    <x v="23"/>
    <x v="3"/>
    <n v="63"/>
    <x v="23"/>
    <m/>
    <s v="Proud to Care"/>
    <s v="Home Care or Domiciliary Care"/>
    <x v="8"/>
    <s v="Other"/>
    <s v="Home Care or Domiciliary Care"/>
    <x v="0"/>
    <s v=""/>
    <x v="0"/>
    <s v=""/>
    <s v=""/>
    <x v="1"/>
    <x v="3"/>
    <n v="50000"/>
    <x v="0"/>
  </r>
  <r>
    <x v="1"/>
    <x v="23"/>
    <x v="3"/>
    <n v="64"/>
    <x v="23"/>
    <m/>
    <s v="Contribution to Care Home Fee "/>
    <s v="Residential Placements"/>
    <x v="4"/>
    <s v="Care Home"/>
    <s v=""/>
    <x v="0"/>
    <s v=""/>
    <x v="0"/>
    <s v=""/>
    <s v=""/>
    <x v="1"/>
    <x v="3"/>
    <n v="856962"/>
    <x v="0"/>
  </r>
  <r>
    <x v="1"/>
    <x v="23"/>
    <x v="3"/>
    <n v="65"/>
    <x v="23"/>
    <m/>
    <s v="Block purchase of capacity to support discharge"/>
    <s v="Residential Placements"/>
    <x v="4"/>
    <s v="Care Home"/>
    <s v=""/>
    <x v="0"/>
    <s v=""/>
    <x v="0"/>
    <s v=""/>
    <s v=""/>
    <x v="1"/>
    <x v="3"/>
    <n v="350000"/>
    <x v="0"/>
  </r>
  <r>
    <x v="1"/>
    <x v="23"/>
    <x v="3"/>
    <n v="66"/>
    <x v="23"/>
    <m/>
    <s v="Out of Hours assessment, Quality measures/improved info via NSOD"/>
    <s v="HICM for Managing Transfer of Care"/>
    <x v="9"/>
    <s v="Early Discharge Planning"/>
    <s v=""/>
    <x v="0"/>
    <s v=""/>
    <x v="0"/>
    <s v=""/>
    <s v=""/>
    <x v="1"/>
    <x v="3"/>
    <n v="250000"/>
    <x v="0"/>
  </r>
  <r>
    <x v="1"/>
    <x v="23"/>
    <x v="3"/>
    <n v="67"/>
    <x v="23"/>
    <m/>
    <s v=" Dom Care Capacity incentives - Retention of staff "/>
    <s v="HICM for Managing Transfer of Care"/>
    <x v="9"/>
    <s v="Other"/>
    <s v="Chg 4. Home First / Discharge to Access"/>
    <x v="0"/>
    <s v=""/>
    <x v="0"/>
    <s v=""/>
    <s v=""/>
    <x v="1"/>
    <x v="3"/>
    <n v="100000"/>
    <x v="0"/>
  </r>
  <r>
    <x v="1"/>
    <x v="23"/>
    <x v="3"/>
    <n v="68"/>
    <x v="23"/>
    <m/>
    <s v="Shared Lives Co-ordinator "/>
    <s v="HICM for Managing Transfer of Care"/>
    <x v="9"/>
    <s v="Other"/>
    <s v="Chg 4. Home First / Discharge to Access"/>
    <x v="0"/>
    <s v=""/>
    <x v="0"/>
    <s v=""/>
    <s v=""/>
    <x v="1"/>
    <x v="3"/>
    <n v="40000"/>
    <x v="0"/>
  </r>
  <r>
    <x v="1"/>
    <x v="23"/>
    <x v="3"/>
    <n v="69"/>
    <x v="23"/>
    <m/>
    <s v="Fifteen Minute Premuims for Dom Care Providers "/>
    <s v="HICM for Managing Transfer of Care"/>
    <x v="9"/>
    <s v="Other"/>
    <s v="Chg 4. Home First / Discharge to Access"/>
    <x v="0"/>
    <s v=""/>
    <x v="0"/>
    <s v=""/>
    <s v=""/>
    <x v="1"/>
    <x v="3"/>
    <n v="50000"/>
    <x v="0"/>
  </r>
  <r>
    <x v="1"/>
    <x v="23"/>
    <x v="3"/>
    <n v="70"/>
    <x v="23"/>
    <m/>
    <s v="Care Home Service Enhancements"/>
    <s v="HICM for Managing Transfer of Care"/>
    <x v="9"/>
    <s v="Other"/>
    <s v="Chg 4. Home First / Discharge to Access"/>
    <x v="0"/>
    <s v=""/>
    <x v="0"/>
    <s v=""/>
    <s v=""/>
    <x v="1"/>
    <x v="3"/>
    <n v="50000"/>
    <x v="0"/>
  </r>
  <r>
    <x v="1"/>
    <x v="23"/>
    <x v="3"/>
    <n v="71"/>
    <x v="23"/>
    <m/>
    <s v="Delivery of Extra Care and Housing Support"/>
    <s v="Residential Placements"/>
    <x v="4"/>
    <s v="Extra Care"/>
    <s v=""/>
    <x v="0"/>
    <s v=""/>
    <x v="0"/>
    <s v=""/>
    <s v=""/>
    <x v="1"/>
    <x v="3"/>
    <n v="200000"/>
    <x v="0"/>
  </r>
  <r>
    <x v="1"/>
    <x v="23"/>
    <x v="3"/>
    <n v="72"/>
    <x v="23"/>
    <m/>
    <s v="Common processess relating to adult social care discharge"/>
    <s v="Enablers for Integration"/>
    <x v="10"/>
    <s v="Joint commissioning infrastructure"/>
    <s v=""/>
    <x v="0"/>
    <s v=""/>
    <x v="0"/>
    <s v=""/>
    <s v=""/>
    <x v="1"/>
    <x v="3"/>
    <n v="25000"/>
    <x v="0"/>
  </r>
  <r>
    <x v="1"/>
    <x v="23"/>
    <x v="3"/>
    <n v="73"/>
    <x v="23"/>
    <m/>
    <s v="Increase take up of assistive technology"/>
    <s v="Assistive Technologies and Equipment"/>
    <x v="1"/>
    <s v="Digital participation services"/>
    <s v=""/>
    <x v="0"/>
    <s v=""/>
    <x v="0"/>
    <s v=""/>
    <s v=""/>
    <x v="1"/>
    <x v="3"/>
    <n v="100000"/>
    <x v="0"/>
  </r>
  <r>
    <x v="1"/>
    <x v="23"/>
    <x v="3"/>
    <n v="74"/>
    <x v="23"/>
    <m/>
    <s v="Essential prevention and early intervention services protection - Age UK "/>
    <s v="Community Based Schemes"/>
    <x v="11"/>
    <s v="Other"/>
    <s v="Essential prevention and early intervention services protection - Age UK "/>
    <x v="0"/>
    <s v=""/>
    <x v="0"/>
    <s v=""/>
    <s v=""/>
    <x v="1"/>
    <x v="3"/>
    <n v="1423061"/>
    <x v="0"/>
  </r>
  <r>
    <x v="1"/>
    <x v="23"/>
    <x v="3"/>
    <n v="75"/>
    <x v="23"/>
    <m/>
    <s v="Connecting Care developments/intereface with Health - new Adult Care Service"/>
    <s v="Enablers for Integration"/>
    <x v="10"/>
    <s v="Other"/>
    <s v="Shared records and Interoperability"/>
    <x v="0"/>
    <s v=""/>
    <x v="0"/>
    <s v=""/>
    <s v=""/>
    <x v="1"/>
    <x v="3"/>
    <n v="111498"/>
    <x v="0"/>
  </r>
  <r>
    <x v="1"/>
    <x v="23"/>
    <x v="3"/>
    <n v="76"/>
    <x v="23"/>
    <m/>
    <s v="Stabilising the market"/>
    <s v="Residential Placements"/>
    <x v="4"/>
    <s v="Care Home"/>
    <s v=""/>
    <x v="0"/>
    <s v=""/>
    <x v="0"/>
    <s v=""/>
    <s v=""/>
    <x v="1"/>
    <x v="3"/>
    <n v="1500000"/>
    <x v="0"/>
  </r>
  <r>
    <x v="1"/>
    <x v="23"/>
    <x v="3"/>
    <n v="77"/>
    <x v="23"/>
    <m/>
    <s v="Section 117 "/>
    <s v="Enablers for Integration"/>
    <x v="10"/>
    <s v="Joint commissioning infrastructure"/>
    <s v=""/>
    <x v="0"/>
    <s v=""/>
    <x v="0"/>
    <s v=""/>
    <s v=""/>
    <x v="1"/>
    <x v="3"/>
    <n v="750000"/>
    <x v="0"/>
  </r>
  <r>
    <x v="1"/>
    <x v="24"/>
    <x v="3"/>
    <n v="1"/>
    <x v="24"/>
    <n v="1"/>
    <s v="Alcohol Interface Nurse"/>
    <s v="Alcohol Interface Nurse"/>
    <x v="11"/>
    <s v="Low level support for simple hospital discharges (Discharge to Assess pathway 0)"/>
    <s v=""/>
    <x v="1"/>
    <s v=""/>
    <x v="0"/>
    <s v=""/>
    <s v=""/>
    <x v="2"/>
    <x v="5"/>
    <n v="24940.199999999997"/>
    <x v="0"/>
  </r>
  <r>
    <x v="1"/>
    <x v="24"/>
    <x v="3"/>
    <n v="2"/>
    <x v="24"/>
    <n v="2"/>
    <s v="AWP - Care Home Liaison"/>
    <s v="AWP - Care Home Liaison"/>
    <x v="11"/>
    <s v="Low level support for simple hospital discharges (Discharge to Assess pathway 0)"/>
    <s v=""/>
    <x v="3"/>
    <s v=""/>
    <x v="2"/>
    <s v=""/>
    <s v=""/>
    <x v="5"/>
    <x v="5"/>
    <n v="0"/>
    <x v="0"/>
  </r>
  <r>
    <x v="1"/>
    <x v="24"/>
    <x v="3"/>
    <n v="3"/>
    <x v="24"/>
    <n v="3"/>
    <s v="SGC Care Home &amp; Residential Placements"/>
    <s v="SGC Care Home &amp; Residential Placements"/>
    <x v="4"/>
    <s v="Care home"/>
    <s v=""/>
    <x v="0"/>
    <s v=""/>
    <x v="0"/>
    <s v=""/>
    <s v=""/>
    <x v="1"/>
    <x v="5"/>
    <n v="2761004.63"/>
    <x v="0"/>
  </r>
  <r>
    <x v="1"/>
    <x v="24"/>
    <x v="3"/>
    <n v="4"/>
    <x v="24"/>
    <n v="4"/>
    <s v="Carers Support Centre Health Team"/>
    <s v="Carers Support Centre Health Team"/>
    <x v="13"/>
    <s v="Other"/>
    <s v="Support services"/>
    <x v="1"/>
    <s v=""/>
    <x v="0"/>
    <s v=""/>
    <s v=""/>
    <x v="1"/>
    <x v="5"/>
    <n v="0"/>
    <x v="0"/>
  </r>
  <r>
    <x v="1"/>
    <x v="24"/>
    <x v="3"/>
    <n v="5"/>
    <x v="24"/>
    <n v="5"/>
    <s v="Carers Breaks Contribution"/>
    <s v="Carers Breaks Contribution"/>
    <x v="13"/>
    <s v="Respite services"/>
    <s v=""/>
    <x v="1"/>
    <s v=""/>
    <x v="0"/>
    <s v=""/>
    <s v=""/>
    <x v="1"/>
    <x v="5"/>
    <n v="179605.31"/>
    <x v="0"/>
  </r>
  <r>
    <x v="1"/>
    <x v="24"/>
    <x v="3"/>
    <n v="6"/>
    <x v="24"/>
    <n v="6"/>
    <s v="Independent Living Centre - Celestine"/>
    <s v="Independent Living Centre - Celestine"/>
    <x v="14"/>
    <s v="Adaptations, including statutory DFG grants"/>
    <s v=""/>
    <x v="1"/>
    <s v=""/>
    <x v="0"/>
    <s v=""/>
    <s v=""/>
    <x v="1"/>
    <x v="5"/>
    <n v="0"/>
    <x v="0"/>
  </r>
  <r>
    <x v="1"/>
    <x v="24"/>
    <x v="3"/>
    <n v="7"/>
    <x v="24"/>
    <n v="7"/>
    <s v="WellAware"/>
    <s v="WellAware"/>
    <x v="0"/>
    <s v="Social Prescribing"/>
    <s v=""/>
    <x v="1"/>
    <s v=""/>
    <x v="0"/>
    <s v=""/>
    <s v=""/>
    <x v="0"/>
    <x v="5"/>
    <n v="20178.985000000001"/>
    <x v="0"/>
  </r>
  <r>
    <x v="1"/>
    <x v="24"/>
    <x v="3"/>
    <n v="8"/>
    <x v="24"/>
    <n v="8"/>
    <s v="SGC Reablement"/>
    <s v="SGC Reablement"/>
    <x v="9"/>
    <s v="Home First/Discharge to Assess - process support/core costs"/>
    <s v=""/>
    <x v="1"/>
    <s v=""/>
    <x v="0"/>
    <s v=""/>
    <s v=""/>
    <x v="1"/>
    <x v="5"/>
    <n v="1277263.18"/>
    <x v="0"/>
  </r>
  <r>
    <x v="1"/>
    <x v="24"/>
    <x v="3"/>
    <n v="9"/>
    <x v="24"/>
    <n v="9"/>
    <s v="Sirona Community Rehab Capacity"/>
    <s v="Sirona Community Rehab Capacity"/>
    <x v="11"/>
    <s v="Integrated neighbourhood services"/>
    <s v=""/>
    <x v="1"/>
    <s v=""/>
    <x v="2"/>
    <s v=""/>
    <s v=""/>
    <x v="3"/>
    <x v="5"/>
    <n v="333907.5"/>
    <x v="0"/>
  </r>
  <r>
    <x v="1"/>
    <x v="24"/>
    <x v="3"/>
    <n v="10"/>
    <x v="24"/>
    <n v="10"/>
    <s v="Impact of social care reforms"/>
    <s v="Impact of social care reforms"/>
    <x v="7"/>
    <s v="Carer advice and support"/>
    <s v=""/>
    <x v="0"/>
    <s v=""/>
    <x v="0"/>
    <s v=""/>
    <s v=""/>
    <x v="1"/>
    <x v="5"/>
    <n v="606010.99"/>
    <x v="0"/>
  </r>
  <r>
    <x v="1"/>
    <x v="24"/>
    <x v="3"/>
    <n v="11"/>
    <x v="24"/>
    <n v="11"/>
    <s v="Sirona - Community Falls Service"/>
    <s v="Sirona - Community Falls Service"/>
    <x v="0"/>
    <s v="Risk Stratification"/>
    <s v=""/>
    <x v="1"/>
    <s v=""/>
    <x v="2"/>
    <s v=""/>
    <s v=""/>
    <x v="3"/>
    <x v="5"/>
    <n v="186681.00510000001"/>
    <x v="0"/>
  </r>
  <r>
    <x v="1"/>
    <x v="24"/>
    <x v="3"/>
    <n v="12"/>
    <x v="24"/>
    <n v="12"/>
    <s v="SGC Community based support (Homecare)"/>
    <s v="SGC Community based support (Homecare)"/>
    <x v="8"/>
    <s v="Domiciliary care packages"/>
    <s v=""/>
    <x v="0"/>
    <s v=""/>
    <x v="0"/>
    <s v=""/>
    <s v=""/>
    <x v="1"/>
    <x v="5"/>
    <n v="1796805.3149999999"/>
    <x v="0"/>
  </r>
  <r>
    <x v="1"/>
    <x v="24"/>
    <x v="3"/>
    <n v="13"/>
    <x v="24"/>
    <n v="13"/>
    <s v="Sirona Community Services"/>
    <s v="Sirona Community Services"/>
    <x v="11"/>
    <s v="Integrated neighbourhood services"/>
    <s v=""/>
    <x v="1"/>
    <s v=""/>
    <x v="2"/>
    <s v=""/>
    <s v=""/>
    <x v="3"/>
    <x v="5"/>
    <n v="2412680.9189750003"/>
    <x v="0"/>
  </r>
  <r>
    <x v="1"/>
    <x v="24"/>
    <x v="3"/>
    <n v="14"/>
    <x v="24"/>
    <n v="14"/>
    <s v="Community Equipment"/>
    <s v="Community Equipment"/>
    <x v="1"/>
    <s v="Community based equipment"/>
    <s v=""/>
    <x v="1"/>
    <s v=""/>
    <x v="0"/>
    <s v=""/>
    <s v=""/>
    <x v="1"/>
    <x v="5"/>
    <n v="1496628.2749999999"/>
    <x v="0"/>
  </r>
  <r>
    <x v="1"/>
    <x v="24"/>
    <x v="3"/>
    <n v="15"/>
    <x v="24"/>
    <n v="15"/>
    <s v="Disabled Facilities Grant (DFG)"/>
    <s v="Disabled Facilities Grant (DFG)"/>
    <x v="14"/>
    <s v="Adaptations, including statutory DFG grants"/>
    <s v=""/>
    <x v="0"/>
    <s v=""/>
    <x v="0"/>
    <s v=""/>
    <s v=""/>
    <x v="1"/>
    <x v="2"/>
    <n v="2339081"/>
    <x v="0"/>
  </r>
  <r>
    <x v="1"/>
    <x v="24"/>
    <x v="3"/>
    <n v="16"/>
    <x v="24"/>
    <n v="16"/>
    <s v="Headway - Reablement &amp; Wellbeing Centre"/>
    <s v="Headway - Reablement &amp; Wellbeing Centre"/>
    <x v="12"/>
    <s v=""/>
    <s v="Headway service"/>
    <x v="1"/>
    <s v=""/>
    <x v="2"/>
    <s v=""/>
    <s v=""/>
    <x v="0"/>
    <x v="5"/>
    <n v="11130.25"/>
    <x v="0"/>
  </r>
  <r>
    <x v="1"/>
    <x v="24"/>
    <x v="3"/>
    <n v="17"/>
    <x v="24"/>
    <n v="17"/>
    <s v="Wellbeing College"/>
    <s v="Wellbeing College"/>
    <x v="11"/>
    <s v="Low level support for simple hospital discharges (Discharge to Assess pathway 0)"/>
    <s v=""/>
    <x v="1"/>
    <s v=""/>
    <x v="0"/>
    <s v=""/>
    <s v=""/>
    <x v="0"/>
    <x v="5"/>
    <n v="25320"/>
    <x v="0"/>
  </r>
  <r>
    <x v="1"/>
    <x v="24"/>
    <x v="3"/>
    <n v="18"/>
    <x v="24"/>
    <n v="18"/>
    <s v="Sirona - Dementia Advisors"/>
    <s v="Sirona - Dementia Advisors"/>
    <x v="11"/>
    <s v="Multidisciplinary teams that are supporting independence, such as anticipatory care"/>
    <s v=""/>
    <x v="3"/>
    <s v=""/>
    <x v="2"/>
    <s v=""/>
    <s v=""/>
    <x v="3"/>
    <x v="5"/>
    <n v="90148.346849999987"/>
    <x v="0"/>
  </r>
  <r>
    <x v="1"/>
    <x v="24"/>
    <x v="3"/>
    <n v="19"/>
    <x v="24"/>
    <n v="19"/>
    <s v="Dementia Action Alliance (Southern Brooks)"/>
    <s v="Dementia Action Alliance (Southern Brooks)"/>
    <x v="11"/>
    <s v="Multidisciplinary teams that are supporting independence, such as anticipatory care"/>
    <s v=""/>
    <x v="3"/>
    <s v=""/>
    <x v="2"/>
    <s v=""/>
    <s v=""/>
    <x v="2"/>
    <x v="5"/>
    <n v="13713.945"/>
    <x v="0"/>
  </r>
  <r>
    <x v="1"/>
    <x v="24"/>
    <x v="3"/>
    <n v="20"/>
    <x v="24"/>
    <n v="20"/>
    <s v="Long term care including mental illness"/>
    <s v="Long term care including mental illness"/>
    <x v="16"/>
    <s v=""/>
    <s v=""/>
    <x v="3"/>
    <s v=""/>
    <x v="0"/>
    <s v=""/>
    <s v=""/>
    <x v="1"/>
    <x v="5"/>
    <n v="1078915.7949999999"/>
    <x v="0"/>
  </r>
  <r>
    <x v="1"/>
    <x v="24"/>
    <x v="3"/>
    <n v="21"/>
    <x v="24"/>
    <n v="21"/>
    <s v="Sirona input to Integrated Discharge Service (IDS)"/>
    <s v="Sirona input to Integrated Discharge Service (IDS)"/>
    <x v="9"/>
    <s v="Multi-Disciplinary/Multi-Agency Discharge Teams supporting discharge"/>
    <s v=""/>
    <x v="1"/>
    <s v=""/>
    <x v="2"/>
    <s v=""/>
    <s v=""/>
    <x v="3"/>
    <x v="5"/>
    <n v="53425.2"/>
    <x v="0"/>
  </r>
  <r>
    <x v="1"/>
    <x v="24"/>
    <x v="3"/>
    <n v="22"/>
    <x v="24"/>
    <n v="22"/>
    <s v="Social Work input to Integrated Discharge Service (IDS)"/>
    <s v="Social Work input to Integrated Discharge Service (IDS)"/>
    <x v="9"/>
    <s v="Multi-Disciplinary/Multi-Agency Discharge Teams supporting discharge"/>
    <s v=""/>
    <x v="5"/>
    <s v=""/>
    <x v="0"/>
    <s v=""/>
    <s v=""/>
    <x v="1"/>
    <x v="5"/>
    <n v="65386.789999999994"/>
    <x v="0"/>
  </r>
  <r>
    <x v="1"/>
    <x v="24"/>
    <x v="3"/>
    <n v="23"/>
    <x v="24"/>
    <n v="23"/>
    <s v="British Red Cross - Home from Hospital"/>
    <s v="British Red Cross - Home from Hospital"/>
    <x v="11"/>
    <s v="Low level support for simple hospital discharges (Discharge to Assess pathway 0)"/>
    <s v=""/>
    <x v="1"/>
    <s v=""/>
    <x v="2"/>
    <s v=""/>
    <s v=""/>
    <x v="0"/>
    <x v="5"/>
    <n v="0"/>
    <x v="0"/>
  </r>
  <r>
    <x v="1"/>
    <x v="24"/>
    <x v="3"/>
    <n v="24"/>
    <x v="24"/>
    <n v="24"/>
    <s v="Discharge to Assess "/>
    <s v="Discharge to Assess "/>
    <x v="9"/>
    <s v="Home First/Discharge to Assess - process support/core costs"/>
    <s v=""/>
    <x v="1"/>
    <s v=""/>
    <x v="2"/>
    <s v=""/>
    <s v=""/>
    <x v="2"/>
    <x v="5"/>
    <n v="1684740.0499999998"/>
    <x v="0"/>
  </r>
  <r>
    <x v="1"/>
    <x v="24"/>
    <x v="3"/>
    <n v="25"/>
    <x v="24"/>
    <n v="25"/>
    <s v="Discharge to Assess "/>
    <s v="Discharge to Assess "/>
    <x v="9"/>
    <s v="Home First/Discharge to Assess - process support/core costs"/>
    <s v=""/>
    <x v="0"/>
    <s v=""/>
    <x v="0"/>
    <s v=""/>
    <s v=""/>
    <x v="1"/>
    <x v="5"/>
    <n v="161972.66455999998"/>
    <x v="0"/>
  </r>
  <r>
    <x v="1"/>
    <x v="24"/>
    <x v="3"/>
    <n v="26"/>
    <x v="24"/>
    <n v="26"/>
    <s v="SGC Assessment &amp; Care"/>
    <s v="SGC Assessment &amp; Care"/>
    <x v="3"/>
    <s v="Care navigation and planning"/>
    <s v=""/>
    <x v="0"/>
    <s v=""/>
    <x v="0"/>
    <s v=""/>
    <s v=""/>
    <x v="1"/>
    <x v="5"/>
    <n v="441422.55"/>
    <x v="0"/>
  </r>
  <r>
    <x v="1"/>
    <x v="24"/>
    <x v="3"/>
    <n v="27"/>
    <x v="24"/>
    <n v="27"/>
    <s v="Funding for schemes to meet system pressures"/>
    <s v="Funding for schemes to meet system pressures"/>
    <x v="11"/>
    <s v="Low level support for simple hospital discharges (Discharge to Assess pathway 0)"/>
    <s v=""/>
    <x v="0"/>
    <s v=""/>
    <x v="0"/>
    <s v=""/>
    <s v=""/>
    <x v="1"/>
    <x v="5"/>
    <n v="367668"/>
    <x v="0"/>
  </r>
  <r>
    <x v="1"/>
    <x v="24"/>
    <x v="3"/>
    <n v="28"/>
    <x v="24"/>
    <n v="28"/>
    <s v="Resiliance Team"/>
    <s v="Resiliance Team"/>
    <x v="9"/>
    <s v="Multi-Disciplinary/Multi-Agency Discharge Teams supporting discharge"/>
    <s v=""/>
    <x v="0"/>
    <s v=""/>
    <x v="0"/>
    <s v=""/>
    <s v=""/>
    <x v="1"/>
    <x v="3"/>
    <n v="580000"/>
    <x v="0"/>
  </r>
  <r>
    <x v="1"/>
    <x v="24"/>
    <x v="3"/>
    <n v="29"/>
    <x v="24"/>
    <n v="29"/>
    <s v="Support for Community Based Support packages of care"/>
    <s v="Support for Community Based Support packages of care"/>
    <x v="8"/>
    <s v="Domiciliary care packages"/>
    <s v=""/>
    <x v="0"/>
    <s v=""/>
    <x v="0"/>
    <s v=""/>
    <s v=""/>
    <x v="1"/>
    <x v="3"/>
    <n v="355046"/>
    <x v="0"/>
  </r>
  <r>
    <x v="1"/>
    <x v="24"/>
    <x v="3"/>
    <n v="30"/>
    <x v="24"/>
    <n v="30"/>
    <s v="Frontline SW Teams to support DTOC"/>
    <s v="Frontline SW Teams to support DTOC"/>
    <x v="7"/>
    <s v="Carer advice and support"/>
    <s v=""/>
    <x v="0"/>
    <s v=""/>
    <x v="0"/>
    <s v=""/>
    <s v=""/>
    <x v="1"/>
    <x v="3"/>
    <n v="337000"/>
    <x v="0"/>
  </r>
  <r>
    <x v="1"/>
    <x v="24"/>
    <x v="3"/>
    <n v="31"/>
    <x v="24"/>
    <n v="31"/>
    <s v="Supporting demographic, price and makret sustainability pressures in Community Based Support services"/>
    <s v="Supporting demographic, price and makret sustainability pressures in Community Based Support services"/>
    <x v="8"/>
    <s v="Domiciliary care packages"/>
    <s v=""/>
    <x v="0"/>
    <s v=""/>
    <x v="0"/>
    <s v=""/>
    <s v=""/>
    <x v="1"/>
    <x v="3"/>
    <n v="2072048"/>
    <x v="0"/>
  </r>
  <r>
    <x v="1"/>
    <x v="24"/>
    <x v="3"/>
    <n v="32"/>
    <x v="24"/>
    <n v="32"/>
    <s v="DOLS and MCA"/>
    <s v="DOLS and MCA"/>
    <x v="7"/>
    <s v="Carer advice and support"/>
    <s v=""/>
    <x v="0"/>
    <s v=""/>
    <x v="0"/>
    <s v=""/>
    <s v=""/>
    <x v="1"/>
    <x v="3"/>
    <n v="372000"/>
    <x v="0"/>
  </r>
  <r>
    <x v="1"/>
    <x v="24"/>
    <x v="3"/>
    <n v="33"/>
    <x v="24"/>
    <n v="33"/>
    <s v="Increasing the capacity within the Rapid Response Team"/>
    <s v="Increasing the capacity within the Rapid Response Team"/>
    <x v="9"/>
    <s v="Early Discharge Planning"/>
    <s v=""/>
    <x v="0"/>
    <s v=""/>
    <x v="0"/>
    <s v=""/>
    <s v=""/>
    <x v="1"/>
    <x v="3"/>
    <n v="90000"/>
    <x v="0"/>
  </r>
  <r>
    <x v="1"/>
    <x v="24"/>
    <x v="3"/>
    <n v="34"/>
    <x v="24"/>
    <n v="34"/>
    <s v="Sustaining a seven day community meals service"/>
    <s v="Sustaining a seven day community meals service"/>
    <x v="0"/>
    <s v="Social Prescribing"/>
    <s v=""/>
    <x v="0"/>
    <s v=""/>
    <x v="0"/>
    <s v=""/>
    <s v=""/>
    <x v="1"/>
    <x v="3"/>
    <n v="200000"/>
    <x v="0"/>
  </r>
  <r>
    <x v="1"/>
    <x v="24"/>
    <x v="3"/>
    <n v="35"/>
    <x v="24"/>
    <n v="35"/>
    <s v="Increasing reslilience in the AMHP rota"/>
    <s v="Increasing reslilience in the AMHP rota"/>
    <x v="9"/>
    <s v="Early Discharge Planning"/>
    <s v=""/>
    <x v="0"/>
    <s v=""/>
    <x v="0"/>
    <s v=""/>
    <s v=""/>
    <x v="1"/>
    <x v="3"/>
    <n v="90000"/>
    <x v="0"/>
  </r>
  <r>
    <x v="1"/>
    <x v="24"/>
    <x v="3"/>
    <n v="36"/>
    <x v="24"/>
    <n v="36"/>
    <s v="Residential bed places for short breaks"/>
    <s v="Residential bed places for short breaks"/>
    <x v="13"/>
    <s v="Respite services"/>
    <s v=""/>
    <x v="0"/>
    <s v=""/>
    <x v="0"/>
    <s v=""/>
    <s v=""/>
    <x v="1"/>
    <x v="3"/>
    <n v="400360"/>
    <x v="0"/>
  </r>
  <r>
    <x v="1"/>
    <x v="24"/>
    <x v="3"/>
    <n v="37"/>
    <x v="24"/>
    <m/>
    <s v="Discharge to Assess "/>
    <s v="Discharge to Assess "/>
    <x v="9"/>
    <s v="Home First/Discharge to Assess - process support/core costs"/>
    <s v=""/>
    <x v="1"/>
    <s v=""/>
    <x v="2"/>
    <s v=""/>
    <s v=""/>
    <x v="2"/>
    <x v="5"/>
    <n v="141670.67499999999"/>
    <x v="0"/>
  </r>
  <r>
    <x v="1"/>
    <x v="24"/>
    <x v="3"/>
    <n v="38"/>
    <x v="24"/>
    <m/>
    <s v="Investment in South Glos Adult Community Services"/>
    <s v="Investment in South Glos Adult Community Services"/>
    <x v="11"/>
    <s v="Low level support for simple hospital discharges (Discharge to Assess pathway 0)"/>
    <s v=""/>
    <x v="1"/>
    <s v=""/>
    <x v="2"/>
    <s v=""/>
    <s v=""/>
    <x v="2"/>
    <x v="5"/>
    <n v="1731231.63"/>
    <x v="0"/>
  </r>
  <r>
    <x v="1"/>
    <x v="25"/>
    <x v="3"/>
    <n v="1"/>
    <x v="25"/>
    <n v="1"/>
    <s v="Disabled Facilities Grant"/>
    <s v="DFG Related Schemes"/>
    <x v="14"/>
    <s v="Adaptations, including statutory DFG grants"/>
    <s v=""/>
    <x v="6"/>
    <s v="DFG"/>
    <x v="0"/>
    <s v=""/>
    <s v=""/>
    <x v="1"/>
    <x v="2"/>
    <n v="2813781"/>
    <x v="0"/>
  </r>
  <r>
    <x v="1"/>
    <x v="25"/>
    <x v="3"/>
    <n v="2"/>
    <x v="25"/>
    <n v="2"/>
    <s v="Community Equipment Service"/>
    <s v="Equipment and Assistive Technologies"/>
    <x v="1"/>
    <s v="Community based equipment"/>
    <s v=""/>
    <x v="6"/>
    <s v="Community Equipment"/>
    <x v="1"/>
    <s v="0.512"/>
    <s v="0.488"/>
    <x v="2"/>
    <x v="5"/>
    <n v="1240000"/>
    <x v="0"/>
  </r>
  <r>
    <x v="1"/>
    <x v="25"/>
    <x v="3"/>
    <n v="3"/>
    <x v="25"/>
    <n v="3"/>
    <s v="Care Act Implementation"/>
    <s v="Care Act Implementation Related Duties"/>
    <x v="12"/>
    <s v=""/>
    <s v="Regulatory Duties"/>
    <x v="0"/>
    <s v=""/>
    <x v="0"/>
    <s v=""/>
    <s v=""/>
    <x v="1"/>
    <x v="5"/>
    <n v="305000"/>
    <x v="0"/>
  </r>
  <r>
    <x v="1"/>
    <x v="25"/>
    <x v="3"/>
    <n v="4"/>
    <x v="25"/>
    <n v="4"/>
    <s v="Carers Services"/>
    <s v="Carers Services"/>
    <x v="13"/>
    <s v="Other"/>
    <s v="Carer Advice and Support"/>
    <x v="0"/>
    <s v=""/>
    <x v="0"/>
    <s v=""/>
    <s v=""/>
    <x v="1"/>
    <x v="5"/>
    <n v="297000"/>
    <x v="0"/>
  </r>
  <r>
    <x v="1"/>
    <x v="25"/>
    <x v="3"/>
    <n v="5"/>
    <x v="25"/>
    <n v="5"/>
    <s v="Avoidable Admissions "/>
    <s v="Avoidable Admissions Schemes"/>
    <x v="5"/>
    <s v="Preventing admissions to acute setting"/>
    <s v=" "/>
    <x v="1"/>
    <s v=""/>
    <x v="2"/>
    <s v=""/>
    <s v=""/>
    <x v="3"/>
    <x v="5"/>
    <n v="1462000"/>
    <x v="0"/>
  </r>
  <r>
    <x v="1"/>
    <x v="25"/>
    <x v="3"/>
    <n v="6"/>
    <x v="25"/>
    <n v="6"/>
    <s v="Rapid Response Dom Care"/>
    <s v="Intermediate Crae Services"/>
    <x v="8"/>
    <s v="Domiciliary care to support hospital discharge (Discharge to Assess pathway 1)"/>
    <s v=" "/>
    <x v="0"/>
    <s v=""/>
    <x v="0"/>
    <s v=""/>
    <s v=""/>
    <x v="2"/>
    <x v="5"/>
    <n v="500000"/>
    <x v="0"/>
  </r>
  <r>
    <x v="1"/>
    <x v="25"/>
    <x v="3"/>
    <n v="7"/>
    <x v="25"/>
    <n v="7"/>
    <s v="Nursing Home Quality"/>
    <s v="Community Based Services"/>
    <x v="11"/>
    <s v="Other"/>
    <s v="Nursing Home Quality"/>
    <x v="0"/>
    <s v=""/>
    <x v="0"/>
    <s v=""/>
    <s v=""/>
    <x v="1"/>
    <x v="5"/>
    <n v="300000"/>
    <x v="0"/>
  </r>
  <r>
    <x v="1"/>
    <x v="25"/>
    <x v="3"/>
    <n v="8"/>
    <x v="25"/>
    <n v="8"/>
    <s v="Services to improve Discharge"/>
    <s v="HICM for Managing Transfer of Care"/>
    <x v="9"/>
    <s v="Early Discharge Planning"/>
    <s v=""/>
    <x v="0"/>
    <s v=""/>
    <x v="2"/>
    <s v=""/>
    <s v=""/>
    <x v="3"/>
    <x v="5"/>
    <n v="130000"/>
    <x v="0"/>
  </r>
  <r>
    <x v="1"/>
    <x v="25"/>
    <x v="3"/>
    <n v="9"/>
    <x v="25"/>
    <n v="9"/>
    <s v="Reablement, Rehabilitation, Recovery"/>
    <s v="Intermediate Care Services"/>
    <x v="5"/>
    <s v="Reablement to support discharge -step down (Discharge to Assess pathway 1)"/>
    <s v=" "/>
    <x v="0"/>
    <s v=""/>
    <x v="0"/>
    <s v=""/>
    <s v=""/>
    <x v="3"/>
    <x v="5"/>
    <n v="1182000"/>
    <x v="0"/>
  </r>
  <r>
    <x v="1"/>
    <x v="25"/>
    <x v="3"/>
    <n v="10"/>
    <x v="25"/>
    <n v="10"/>
    <s v="Protection for Adult Social Care"/>
    <s v="Integrated Care Planning and Navigation"/>
    <x v="3"/>
    <s v="Other"/>
    <s v="Care Planning Assessment and Review"/>
    <x v="0"/>
    <s v=""/>
    <x v="0"/>
    <s v=""/>
    <s v=""/>
    <x v="1"/>
    <x v="5"/>
    <n v="3146263"/>
    <x v="0"/>
  </r>
  <r>
    <x v="1"/>
    <x v="25"/>
    <x v="3"/>
    <n v="11"/>
    <x v="25"/>
    <n v="11"/>
    <s v="Dom Care Health"/>
    <s v="Home Care or Domiciliary Care"/>
    <x v="8"/>
    <s v="Domiciliary care packages"/>
    <s v=" "/>
    <x v="1"/>
    <s v=""/>
    <x v="0"/>
    <s v=""/>
    <s v=""/>
    <x v="2"/>
    <x v="5"/>
    <n v="1500000"/>
    <x v="0"/>
  </r>
  <r>
    <x v="1"/>
    <x v="25"/>
    <x v="3"/>
    <n v="12"/>
    <x v="25"/>
    <n v="12"/>
    <s v="Community Assessment Hub"/>
    <s v="Integrated Care Planning and Navigation"/>
    <x v="3"/>
    <s v="Assessment teams/joint assessment"/>
    <s v=" "/>
    <x v="1"/>
    <s v=""/>
    <x v="2"/>
    <s v=""/>
    <s v=""/>
    <x v="2"/>
    <x v="5"/>
    <n v="1481000"/>
    <x v="0"/>
  </r>
  <r>
    <x v="1"/>
    <x v="25"/>
    <x v="3"/>
    <n v="13"/>
    <x v="25"/>
    <n v="13"/>
    <s v="Care Coordination Team / DTA"/>
    <s v="Integrated Care Planning and Navigation"/>
    <x v="3"/>
    <s v="Care navigation and planning"/>
    <s v=" "/>
    <x v="1"/>
    <s v=""/>
    <x v="2"/>
    <s v=""/>
    <s v=""/>
    <x v="2"/>
    <x v="5"/>
    <n v="8286386"/>
    <x v="0"/>
  </r>
  <r>
    <x v="1"/>
    <x v="25"/>
    <x v="3"/>
    <n v="14"/>
    <x v="25"/>
    <n v="14"/>
    <s v="Stroke ESP"/>
    <s v="Other"/>
    <x v="5"/>
    <s v="Reablement service accepting community and discharge referrals"/>
    <s v=""/>
    <x v="1"/>
    <s v=""/>
    <x v="2"/>
    <s v=""/>
    <s v=""/>
    <x v="2"/>
    <x v="5"/>
    <n v="294000"/>
    <x v="0"/>
  </r>
  <r>
    <x v="1"/>
    <x v="25"/>
    <x v="3"/>
    <n v="15"/>
    <x v="25"/>
    <n v="15"/>
    <s v="DTA1 Increase packages of care"/>
    <s v="Personalised Care at Home"/>
    <x v="15"/>
    <s v="Physical health/wellbeing"/>
    <s v=""/>
    <x v="0"/>
    <s v=""/>
    <x v="2"/>
    <s v=""/>
    <s v=""/>
    <x v="2"/>
    <x v="5"/>
    <n v="832614"/>
    <x v="0"/>
  </r>
  <r>
    <x v="1"/>
    <x v="25"/>
    <x v="3"/>
    <n v="16"/>
    <x v="25"/>
    <n v="16"/>
    <s v="Health &amp; Wellbeing Service"/>
    <s v="Community Based Schemes"/>
    <x v="11"/>
    <s v="Integrated neighbourhood services"/>
    <s v=""/>
    <x v="0"/>
    <s v=""/>
    <x v="0"/>
    <s v=""/>
    <s v=""/>
    <x v="3"/>
    <x v="3"/>
    <n v="250000"/>
    <x v="0"/>
  </r>
  <r>
    <x v="1"/>
    <x v="25"/>
    <x v="3"/>
    <n v="17"/>
    <x v="25"/>
    <n v="17"/>
    <s v="DoLS"/>
    <s v="Care Act Implementation Related Duties"/>
    <x v="7"/>
    <s v="Other"/>
    <s v="Deprivation of Liberty Safeguards"/>
    <x v="0"/>
    <s v=""/>
    <x v="0"/>
    <s v=""/>
    <s v=""/>
    <x v="1"/>
    <x v="3"/>
    <n v="100000"/>
    <x v="0"/>
  </r>
  <r>
    <x v="1"/>
    <x v="25"/>
    <x v="3"/>
    <n v="18"/>
    <x v="25"/>
    <n v="18"/>
    <s v="Intermediate Reviews"/>
    <s v="Integrated Care Planning and Navigation"/>
    <x v="3"/>
    <s v="Assessment teams/joint assessment"/>
    <s v=" "/>
    <x v="0"/>
    <s v=""/>
    <x v="0"/>
    <s v=""/>
    <s v=""/>
    <x v="4"/>
    <x v="3"/>
    <n v="285000"/>
    <x v="0"/>
  </r>
  <r>
    <x v="1"/>
    <x v="25"/>
    <x v="3"/>
    <n v="19"/>
    <x v="25"/>
    <n v="19"/>
    <s v="Hospital Discharge (DTOC)"/>
    <s v="Integrated Care Planning and Navigation"/>
    <x v="3"/>
    <s v="Care navigation and planning"/>
    <s v=" "/>
    <x v="1"/>
    <s v=""/>
    <x v="2"/>
    <s v=""/>
    <s v=""/>
    <x v="3"/>
    <x v="3"/>
    <n v="200000"/>
    <x v="0"/>
  </r>
  <r>
    <x v="1"/>
    <x v="25"/>
    <x v="3"/>
    <n v="20"/>
    <x v="25"/>
    <n v="20"/>
    <s v="Demand Pressures"/>
    <s v="Home Care or Domiciliary Care"/>
    <x v="8"/>
    <s v="Domiciliary care to support hospital discharge (Discharge to Assess pathway 1)"/>
    <s v=" "/>
    <x v="0"/>
    <s v=""/>
    <x v="0"/>
    <s v=""/>
    <s v=""/>
    <x v="2"/>
    <x v="3"/>
    <n v="165167"/>
    <x v="0"/>
  </r>
  <r>
    <x v="1"/>
    <x v="25"/>
    <x v="3"/>
    <n v="21"/>
    <x v="25"/>
    <n v="21"/>
    <s v="Additional OOH GP Provision"/>
    <s v="Community Based Scheme "/>
    <x v="11"/>
    <s v="Other"/>
    <s v="Devon Doctors "/>
    <x v="2"/>
    <s v=""/>
    <x v="2"/>
    <s v=""/>
    <s v=""/>
    <x v="2"/>
    <x v="3"/>
    <n v="172992"/>
    <x v="0"/>
  </r>
  <r>
    <x v="1"/>
    <x v="25"/>
    <x v="3"/>
    <n v="22"/>
    <x v="25"/>
    <n v="22"/>
    <s v="Additional GP Capacity to Support Care Homes"/>
    <s v="Community Based Scheme"/>
    <x v="11"/>
    <s v="Other"/>
    <s v="Devon Doctors "/>
    <x v="2"/>
    <s v=""/>
    <x v="2"/>
    <s v=""/>
    <s v=""/>
    <x v="2"/>
    <x v="3"/>
    <n v="30500"/>
    <x v="0"/>
  </r>
  <r>
    <x v="1"/>
    <x v="25"/>
    <x v="3"/>
    <n v="23"/>
    <x v="25"/>
    <n v="23"/>
    <s v="Extended opening Hours for UTC"/>
    <s v="Community Based Scheme"/>
    <x v="11"/>
    <s v="Other"/>
    <s v="UTC Workforce"/>
    <x v="5"/>
    <s v=""/>
    <x v="2"/>
    <s v=""/>
    <s v=""/>
    <x v="6"/>
    <x v="3"/>
    <n v="61113"/>
    <x v="0"/>
  </r>
  <r>
    <x v="1"/>
    <x v="25"/>
    <x v="3"/>
    <n v="24"/>
    <x v="25"/>
    <n v="24"/>
    <s v="Health Navigators"/>
    <s v="Community Based Scheme"/>
    <x v="11"/>
    <s v="Other"/>
    <s v="Health Navigators"/>
    <x v="1"/>
    <s v=""/>
    <x v="2"/>
    <s v=""/>
    <s v=""/>
    <x v="6"/>
    <x v="3"/>
    <n v="100000"/>
    <x v="0"/>
  </r>
  <r>
    <x v="1"/>
    <x v="25"/>
    <x v="3"/>
    <n v="25"/>
    <x v="25"/>
    <n v="25"/>
    <s v="Crisis Café"/>
    <s v="Community Based Scheme"/>
    <x v="11"/>
    <s v="Other"/>
    <s v="Crisis Café"/>
    <x v="1"/>
    <s v=""/>
    <x v="0"/>
    <s v=""/>
    <s v=""/>
    <x v="2"/>
    <x v="3"/>
    <n v="50000"/>
    <x v="0"/>
  </r>
  <r>
    <x v="1"/>
    <x v="25"/>
    <x v="3"/>
    <n v="26"/>
    <x v="25"/>
    <n v="26"/>
    <s v="VCSE Schemes"/>
    <s v="Community Based Scheme"/>
    <x v="11"/>
    <s v="Low level support for simple hospital discharges (Discharge to Assess pathway 0)"/>
    <s v=" "/>
    <x v="1"/>
    <s v=""/>
    <x v="0"/>
    <s v=""/>
    <s v=""/>
    <x v="6"/>
    <x v="3"/>
    <n v="50000"/>
    <x v="0"/>
  </r>
  <r>
    <x v="1"/>
    <x v="25"/>
    <x v="3"/>
    <n v="27"/>
    <x v="25"/>
    <n v="27"/>
    <s v="Crisis Response Capacity in the Community"/>
    <s v="Intermediate Care Services"/>
    <x v="6"/>
    <s v="Step down (discharge to assess pathway-2)"/>
    <s v=""/>
    <x v="0"/>
    <s v=""/>
    <x v="0"/>
    <s v=""/>
    <s v=""/>
    <x v="2"/>
    <x v="3"/>
    <n v="117000"/>
    <x v="0"/>
  </r>
  <r>
    <x v="1"/>
    <x v="25"/>
    <x v="3"/>
    <n v="28"/>
    <x v="25"/>
    <n v="28"/>
    <s v="Additional Costs of Care &amp; Support Packages"/>
    <s v="Home Care or Domiciliary Care"/>
    <x v="8"/>
    <s v="Domiciliary care packages"/>
    <s v=""/>
    <x v="0"/>
    <s v=""/>
    <x v="0"/>
    <s v=""/>
    <s v=""/>
    <x v="2"/>
    <x v="3"/>
    <n v="427500"/>
    <x v="0"/>
  </r>
  <r>
    <x v="1"/>
    <x v="25"/>
    <x v="3"/>
    <n v="29"/>
    <x v="25"/>
    <n v="29"/>
    <s v="Additional Revewing Staff for the Community Equipment Service"/>
    <s v="Community Based Scheme"/>
    <x v="11"/>
    <s v="Other"/>
    <s v="Clinical Support for CES"/>
    <x v="0"/>
    <s v=""/>
    <x v="0"/>
    <s v=""/>
    <s v=""/>
    <x v="3"/>
    <x v="3"/>
    <n v="275000"/>
    <x v="0"/>
  </r>
  <r>
    <x v="1"/>
    <x v="25"/>
    <x v="3"/>
    <n v="30"/>
    <x v="25"/>
    <n v="30"/>
    <s v="iBCF - LA RSG"/>
    <s v="Other"/>
    <x v="3"/>
    <s v="Other"/>
    <s v="LA - RSG"/>
    <x v="0"/>
    <s v=""/>
    <x v="0"/>
    <s v=""/>
    <s v=""/>
    <x v="1"/>
    <x v="3"/>
    <n v="9453525"/>
    <x v="0"/>
  </r>
  <r>
    <x v="1"/>
    <x v="25"/>
    <x v="3"/>
    <n v="31"/>
    <x v="25"/>
    <n v="31"/>
    <s v="Trusted Assessor"/>
    <s v="HICM for Managing Transfer of Care"/>
    <x v="9"/>
    <s v="Trusted Assessment"/>
    <s v=""/>
    <x v="0"/>
    <s v=""/>
    <x v="2"/>
    <s v=""/>
    <s v=""/>
    <x v="6"/>
    <x v="3"/>
    <n v="69000"/>
    <x v="0"/>
  </r>
  <r>
    <x v="1"/>
    <x v="25"/>
    <x v="3"/>
    <n v="32"/>
    <x v="25"/>
    <n v="32"/>
    <s v="DTA Pathway Backlog Clearance"/>
    <s v="Intermediate Care Services"/>
    <x v="6"/>
    <s v="Step down (discharge to assess pathway-2)"/>
    <s v=""/>
    <x v="0"/>
    <s v=""/>
    <x v="2"/>
    <s v=""/>
    <s v=""/>
    <x v="3"/>
    <x v="3"/>
    <n v="296000"/>
    <x v="0"/>
  </r>
  <r>
    <x v="1"/>
    <x v="25"/>
    <x v="3"/>
    <n v="33"/>
    <x v="25"/>
    <n v="33"/>
    <s v="Integrated Urgent Care inc.  Emergency Admission Avoidance and Acute Frailty"/>
    <s v="Prevention / Early Detection"/>
    <x v="0"/>
    <s v="Other"/>
    <s v="Preventing Admissions"/>
    <x v="1"/>
    <s v=""/>
    <x v="2"/>
    <s v=""/>
    <s v=""/>
    <x v="6"/>
    <x v="3"/>
    <n v="450000"/>
    <x v="0"/>
  </r>
  <r>
    <x v="1"/>
    <x v="26"/>
    <x v="3"/>
    <n v="1"/>
    <x v="26"/>
    <n v="1"/>
    <s v="Paignton and Brixham Community Team"/>
    <s v="Community health services team including community nurses, physios and occupational therapists supporting people in their own homes._x000a_"/>
    <x v="9"/>
    <s v="Multi-Disciplinary/Multi-Agency Discharge Teams supporting discharge"/>
    <s v=""/>
    <x v="1"/>
    <s v=""/>
    <x v="1"/>
    <s v="0.9"/>
    <s v="0.1"/>
    <x v="3"/>
    <x v="5"/>
    <n v="2737000"/>
    <x v="0"/>
  </r>
  <r>
    <x v="1"/>
    <x v="26"/>
    <x v="3"/>
    <n v="2"/>
    <x v="26"/>
    <n v="2"/>
    <s v="Paignton and Brixham Community Team"/>
    <s v="Social Care team supporting joint assessment_x000a_"/>
    <x v="3"/>
    <s v="Assessment teams/joint assessment"/>
    <s v=""/>
    <x v="0"/>
    <s v=""/>
    <x v="1"/>
    <s v="0.32"/>
    <s v="0.68"/>
    <x v="3"/>
    <x v="5"/>
    <n v="2128000"/>
    <x v="0"/>
  </r>
  <r>
    <x v="1"/>
    <x v="26"/>
    <x v="3"/>
    <n v="3"/>
    <x v="26"/>
    <n v="3"/>
    <s v="DFG"/>
    <s v="Various funding, aligned where applicable to wider strategies"/>
    <x v="14"/>
    <s v="Adaptations, including statutory DFG grants"/>
    <s v=""/>
    <x v="6"/>
    <s v="Council"/>
    <x v="0"/>
    <s v=""/>
    <s v=""/>
    <x v="1"/>
    <x v="2"/>
    <n v="2128689"/>
    <x v="0"/>
  </r>
  <r>
    <x v="1"/>
    <x v="26"/>
    <x v="3"/>
    <n v="4"/>
    <x v="26"/>
    <n v="4"/>
    <s v="TEC and digital"/>
    <s v="TEC to support people to maintain independence in their own home and reduce the need to care. "/>
    <x v="1"/>
    <s v="Community based equipment"/>
    <s v=""/>
    <x v="0"/>
    <s v=""/>
    <x v="0"/>
    <s v=""/>
    <s v=""/>
    <x v="3"/>
    <x v="3"/>
    <n v="261723"/>
    <x v="0"/>
  </r>
  <r>
    <x v="1"/>
    <x v="26"/>
    <x v="3"/>
    <n v="5"/>
    <x v="26"/>
    <n v="5"/>
    <s v="Torquay Community Team"/>
    <s v="Community health services team including physios and occupational therapists supporting people in their own homes_x000a_"/>
    <x v="9"/>
    <s v="Multi-Disciplinary/Multi-Agency Discharge Teams supporting discharge"/>
    <s v=""/>
    <x v="1"/>
    <s v=""/>
    <x v="1"/>
    <s v="0.79"/>
    <s v="0.21"/>
    <x v="3"/>
    <x v="5"/>
    <n v="1681277"/>
    <x v="0"/>
  </r>
  <r>
    <x v="1"/>
    <x v="26"/>
    <x v="3"/>
    <n v="6"/>
    <x v="26"/>
    <n v="6"/>
    <s v="Torquay Community Team"/>
    <s v="Social Care Team supporting joint assessments_x000a_"/>
    <x v="3"/>
    <s v="Assessment teams/joint assessment"/>
    <s v=""/>
    <x v="0"/>
    <s v=""/>
    <x v="1"/>
    <s v="0.15"/>
    <s v="0.85"/>
    <x v="3"/>
    <x v="5"/>
    <n v="1353000"/>
    <x v="0"/>
  </r>
  <r>
    <x v="1"/>
    <x v="26"/>
    <x v="3"/>
    <n v="7"/>
    <x v="26"/>
    <n v="7"/>
    <s v="Torquay Community Team"/>
    <s v="Community health services team including commuity nurses supporting people in their own homes_x000a_"/>
    <x v="15"/>
    <s v="Physical health/wellbeing"/>
    <s v=""/>
    <x v="1"/>
    <s v=""/>
    <x v="2"/>
    <s v=""/>
    <s v=""/>
    <x v="3"/>
    <x v="5"/>
    <n v="1343000"/>
    <x v="0"/>
  </r>
  <r>
    <x v="1"/>
    <x v="26"/>
    <x v="3"/>
    <n v="8"/>
    <x v="26"/>
    <n v="8"/>
    <s v="Carers Services"/>
    <s v="Carers services supporting carers in the community."/>
    <x v="7"/>
    <s v="Carer advice and support"/>
    <s v=""/>
    <x v="0"/>
    <s v=""/>
    <x v="1"/>
    <s v="0.3"/>
    <s v="0.7"/>
    <x v="3"/>
    <x v="5"/>
    <n v="879000"/>
    <x v="0"/>
  </r>
  <r>
    <x v="1"/>
    <x v="26"/>
    <x v="3"/>
    <n v="9"/>
    <x v="26"/>
    <n v="9"/>
    <s v="OPMH Community Team"/>
    <s v="Older Peoples Mental Health community team supporting people with mental health issues in the community, inlcuding the care home support team. "/>
    <x v="15"/>
    <s v="Mental health /wellbeing"/>
    <s v=""/>
    <x v="3"/>
    <s v=""/>
    <x v="1"/>
    <s v="0.31"/>
    <s v="0.69"/>
    <x v="3"/>
    <x v="5"/>
    <n v="713000"/>
    <x v="0"/>
  </r>
  <r>
    <x v="1"/>
    <x v="26"/>
    <x v="3"/>
    <n v="10"/>
    <x v="26"/>
    <n v="10"/>
    <s v="Arranging Support Team"/>
    <s v="Team providing interface between assessment teams and independent providers to enable timely discharge from hospital and appropriate care. "/>
    <x v="9"/>
    <s v="Monitoring and responding to system demand and capacity"/>
    <s v=""/>
    <x v="0"/>
    <s v=""/>
    <x v="1"/>
    <s v="0.1"/>
    <s v="0.9"/>
    <x v="6"/>
    <x v="5"/>
    <n v="510000"/>
    <x v="0"/>
  </r>
  <r>
    <x v="1"/>
    <x v="26"/>
    <x v="3"/>
    <n v="11"/>
    <x v="26"/>
    <n v="11"/>
    <s v="Sensory Team"/>
    <s v="Team supporting people with disabilties in their own homes to enable independence"/>
    <x v="15"/>
    <s v="Physical health/wellbeing"/>
    <s v=""/>
    <x v="0"/>
    <s v=""/>
    <x v="0"/>
    <s v=""/>
    <s v=""/>
    <x v="3"/>
    <x v="3"/>
    <n v="399000"/>
    <x v="0"/>
  </r>
  <r>
    <x v="1"/>
    <x v="26"/>
    <x v="3"/>
    <n v="12"/>
    <x v="26"/>
    <n v="12"/>
    <s v="Intermediate Care Team"/>
    <s v="Multi-disciplinary team delivering short term rehabilitation to enable discahrge or support people to stay in their own home. "/>
    <x v="9"/>
    <s v="Home First/Discharge to Assess - process support/core costs"/>
    <s v=""/>
    <x v="1"/>
    <s v=""/>
    <x v="0"/>
    <s v=""/>
    <s v=""/>
    <x v="3"/>
    <x v="3"/>
    <n v="389000"/>
    <x v="0"/>
  </r>
  <r>
    <x v="1"/>
    <x v="26"/>
    <x v="3"/>
    <n v="13"/>
    <x v="26"/>
    <n v="13"/>
    <s v="Brixham Day Centre"/>
    <s v="Day services and voluntary sector provision to support people living in their own homees"/>
    <x v="11"/>
    <s v="Integrated neighbourhood services"/>
    <s v=""/>
    <x v="6"/>
    <s v="Voluntary Sector"/>
    <x v="0"/>
    <s v=""/>
    <s v=""/>
    <x v="0"/>
    <x v="3"/>
    <n v="155000"/>
    <x v="0"/>
  </r>
  <r>
    <x v="1"/>
    <x v="26"/>
    <x v="3"/>
    <n v="14"/>
    <x v="26"/>
    <n v="14"/>
    <s v="SPACE"/>
    <s v="Voluntary sector provison for people with learning disabilties living in the community "/>
    <x v="11"/>
    <s v="Integrated neighbourhood services"/>
    <s v=""/>
    <x v="6"/>
    <s v="Voluntary sector"/>
    <x v="0"/>
    <s v=""/>
    <s v=""/>
    <x v="0"/>
    <x v="3"/>
    <n v="125000"/>
    <x v="0"/>
  </r>
  <r>
    <x v="1"/>
    <x v="26"/>
    <x v="3"/>
    <n v="15"/>
    <x v="26"/>
    <n v="15"/>
    <s v="Volunteers Services"/>
    <s v="To support the use of volunteers throughout the system to support people in their own homes"/>
    <x v="11"/>
    <s v="Integrated neighbourhood services"/>
    <s v=""/>
    <x v="6"/>
    <s v="Voluntary sector"/>
    <x v="2"/>
    <s v=""/>
    <s v=""/>
    <x v="0"/>
    <x v="3"/>
    <n v="94000"/>
    <x v="0"/>
  </r>
  <r>
    <x v="1"/>
    <x v="26"/>
    <x v="3"/>
    <n v="16"/>
    <x v="26"/>
    <n v="16"/>
    <s v="Hospital Discharge Hub"/>
    <s v="Multi-disciplinary team undertaking triage, assessment and arranging care for people being discharged from hospital on pathways 1-3"/>
    <x v="9"/>
    <s v="Home First/Discharge to Assess - process support/core costs"/>
    <s v=""/>
    <x v="1"/>
    <s v=""/>
    <x v="0"/>
    <s v=""/>
    <s v=""/>
    <x v="3"/>
    <x v="3"/>
    <n v="1067000"/>
    <x v="0"/>
  </r>
  <r>
    <x v="1"/>
    <x v="26"/>
    <x v="3"/>
    <n v="17"/>
    <x v="26"/>
    <n v="17"/>
    <s v="Rapid Response Team"/>
    <s v="Short term services to support hospital discharge "/>
    <x v="5"/>
    <s v="Rapid/Crisis Response - step up (2 hr response)"/>
    <s v=""/>
    <x v="1"/>
    <s v=""/>
    <x v="2"/>
    <s v=""/>
    <s v=""/>
    <x v="3"/>
    <x v="5"/>
    <n v="823000"/>
    <x v="0"/>
  </r>
  <r>
    <x v="1"/>
    <x v="26"/>
    <x v="3"/>
    <n v="18"/>
    <x v="26"/>
    <n v="18"/>
    <s v="Reablement Team"/>
    <s v="Short term services to support admission avoidance"/>
    <x v="5"/>
    <s v="Reablement service accepting community and discharge referrals"/>
    <s v=""/>
    <x v="0"/>
    <s v=""/>
    <x v="0"/>
    <s v=""/>
    <s v=""/>
    <x v="3"/>
    <x v="3"/>
    <n v="465000"/>
    <x v="0"/>
  </r>
  <r>
    <x v="1"/>
    <x v="26"/>
    <x v="3"/>
    <n v="19"/>
    <x v="26"/>
    <n v="19"/>
    <s v="Voluntary Sector "/>
    <s v="Wellbeing co-ordinators and support for people in their own homes and supporting hospital discharge - based in discharge hub"/>
    <x v="11"/>
    <s v="Low level support for simple hospital discharges (Discharge to Assess pathway 0)"/>
    <s v=""/>
    <x v="6"/>
    <s v="Voluntary Sector"/>
    <x v="0"/>
    <s v=""/>
    <s v=""/>
    <x v="0"/>
    <x v="3"/>
    <n v="300000"/>
    <x v="0"/>
  </r>
  <r>
    <x v="1"/>
    <x v="26"/>
    <x v="3"/>
    <n v="20"/>
    <x v="26"/>
    <n v="20"/>
    <s v="Domiciliary care"/>
    <s v="Additional domiciliary care to meet rising demand and support people in their own homes. "/>
    <x v="8"/>
    <s v="Domiciliary care packages"/>
    <s v=""/>
    <x v="6"/>
    <s v="Independent sector"/>
    <x v="0"/>
    <s v="0.65"/>
    <s v=""/>
    <x v="2"/>
    <x v="3"/>
    <n v="4422000"/>
    <x v="0"/>
  </r>
  <r>
    <x v="1"/>
    <x v="26"/>
    <x v="3"/>
    <n v="21"/>
    <x v="26"/>
    <n v="21"/>
    <s v="Bed based intermediate care"/>
    <s v="Short term stay in care homes for rehabilitation following hospital stay or illness with aim of returning to own home"/>
    <x v="6"/>
    <s v="Step down (discharge to assess pathway-2)"/>
    <s v=""/>
    <x v="6"/>
    <s v="Independent sector"/>
    <x v="0"/>
    <s v=""/>
    <s v=""/>
    <x v="2"/>
    <x v="3"/>
    <n v="900000"/>
    <x v="0"/>
  </r>
  <r>
    <x v="1"/>
    <x v="26"/>
    <x v="3"/>
    <n v="22"/>
    <x v="26"/>
    <n v="22"/>
    <s v="GP input for intermediate care team"/>
    <s v="Medical input provided by GPs into multi-disciplinary intermedaite care team"/>
    <x v="9"/>
    <s v="Multi-Disciplinary/Multi-Agency Discharge Teams supporting discharge"/>
    <s v=""/>
    <x v="2"/>
    <s v=""/>
    <x v="2"/>
    <s v=""/>
    <s v=""/>
    <x v="3"/>
    <x v="5"/>
    <n v="249656"/>
    <x v="0"/>
  </r>
  <r>
    <x v="1"/>
    <x v="27"/>
    <x v="3"/>
    <n v="1"/>
    <x v="27"/>
    <n v="5"/>
    <s v="Disabled Facilities Grant"/>
    <s v="DFG Related Schemes"/>
    <x v="14"/>
    <s v="Adaptations, including statutory DFG grants"/>
    <s v=""/>
    <x v="0"/>
    <s v=""/>
    <x v="0"/>
    <s v=""/>
    <s v=""/>
    <x v="2"/>
    <x v="2"/>
    <n v="1306397"/>
    <x v="0"/>
  </r>
  <r>
    <x v="1"/>
    <x v="27"/>
    <x v="3"/>
    <n v="2"/>
    <x v="27"/>
    <n v="111"/>
    <s v="Winter Pressures"/>
    <s v="Winter Pressure schemes"/>
    <x v="6"/>
    <s v="Other"/>
    <s v="Winter Pressures"/>
    <x v="0"/>
    <s v=""/>
    <x v="0"/>
    <s v=""/>
    <s v=""/>
    <x v="2"/>
    <x v="3"/>
    <n v="769300"/>
    <x v="0"/>
  </r>
  <r>
    <x v="1"/>
    <x v="27"/>
    <x v="3"/>
    <n v="3"/>
    <x v="27"/>
    <n v="1111"/>
    <s v="iBCF"/>
    <s v="Improved Better Care Fund Schemes"/>
    <x v="11"/>
    <s v="Other"/>
    <s v="iBCF"/>
    <x v="0"/>
    <s v=""/>
    <x v="0"/>
    <s v=""/>
    <s v=""/>
    <x v="2"/>
    <x v="3"/>
    <n v="4467562"/>
    <x v="0"/>
  </r>
  <r>
    <x v="1"/>
    <x v="27"/>
    <x v="3"/>
    <n v="4"/>
    <x v="27"/>
    <n v="4"/>
    <s v="ASC BCF additional voluntary contribution LA"/>
    <s v="All other Adult Social Care expenditure"/>
    <x v="11"/>
    <s v="Other"/>
    <s v="ASC Additional contribution"/>
    <x v="0"/>
    <s v=""/>
    <x v="0"/>
    <s v=""/>
    <s v=""/>
    <x v="2"/>
    <x v="4"/>
    <n v="22145400"/>
    <x v="0"/>
  </r>
  <r>
    <x v="1"/>
    <x v="27"/>
    <x v="3"/>
    <n v="5"/>
    <x v="27"/>
    <n v="12"/>
    <s v="Reablement in a persons own home"/>
    <s v="Rapid Response"/>
    <x v="5"/>
    <s v="Rapid/Crisis Response - step up (2 hr response)"/>
    <s v=""/>
    <x v="0"/>
    <s v=""/>
    <x v="0"/>
    <s v=""/>
    <s v=""/>
    <x v="1"/>
    <x v="5"/>
    <n v="657599.78"/>
    <x v="0"/>
  </r>
  <r>
    <x v="1"/>
    <x v="27"/>
    <x v="3"/>
    <n v="6"/>
    <x v="27"/>
    <n v="12"/>
    <s v="Reablement in a persons own home"/>
    <s v="Out of Hours"/>
    <x v="5"/>
    <s v="Rapid/Crisis Response - step up (2 hr response)"/>
    <s v=""/>
    <x v="0"/>
    <s v=""/>
    <x v="0"/>
    <s v=""/>
    <s v=""/>
    <x v="1"/>
    <x v="5"/>
    <n v="100499.94"/>
    <x v="0"/>
  </r>
  <r>
    <x v="1"/>
    <x v="27"/>
    <x v="3"/>
    <n v="7"/>
    <x v="27"/>
    <n v="12"/>
    <s v="Reablement in a persons own home"/>
    <s v="7 day service at the hospital"/>
    <x v="5"/>
    <s v="Preventing admissions to acute setting"/>
    <s v=""/>
    <x v="0"/>
    <s v=""/>
    <x v="0"/>
    <s v=""/>
    <s v=""/>
    <x v="4"/>
    <x v="5"/>
    <n v="210900.47"/>
    <x v="0"/>
  </r>
  <r>
    <x v="1"/>
    <x v="27"/>
    <x v="3"/>
    <n v="8"/>
    <x v="27"/>
    <n v="16"/>
    <s v="Residential Placements"/>
    <s v="CR Team"/>
    <x v="4"/>
    <s v="Discharge from hospital (with reablement) to long term residential care (Discharge to Assess Pathway 3)"/>
    <s v=""/>
    <x v="0"/>
    <s v=""/>
    <x v="0"/>
    <s v=""/>
    <s v=""/>
    <x v="4"/>
    <x v="5"/>
    <n v="124599.61"/>
    <x v="0"/>
  </r>
  <r>
    <x v="1"/>
    <x v="27"/>
    <x v="3"/>
    <n v="9"/>
    <x v="27"/>
    <n v="16"/>
    <s v="Residential Placements"/>
    <s v="D2A"/>
    <x v="4"/>
    <s v="Discharge from hospital (with reablement) to long term residential care (Discharge to Assess Pathway 3)"/>
    <s v=""/>
    <x v="0"/>
    <s v=""/>
    <x v="0"/>
    <s v=""/>
    <s v=""/>
    <x v="1"/>
    <x v="5"/>
    <n v="364400.8"/>
    <x v="0"/>
  </r>
  <r>
    <x v="1"/>
    <x v="27"/>
    <x v="3"/>
    <n v="10"/>
    <x v="27"/>
    <n v="11"/>
    <s v="Bed based intermediate Care Services"/>
    <s v="Reablement"/>
    <x v="6"/>
    <s v="Other"/>
    <s v="Reablement"/>
    <x v="0"/>
    <s v=""/>
    <x v="0"/>
    <s v=""/>
    <s v=""/>
    <x v="1"/>
    <x v="5"/>
    <n v="410199.85"/>
    <x v="0"/>
  </r>
  <r>
    <x v="1"/>
    <x v="27"/>
    <x v="3"/>
    <n v="11"/>
    <x v="27"/>
    <n v="1"/>
    <s v="Assistive Technologies and Equipment"/>
    <s v="Telecare - Homeline+"/>
    <x v="1"/>
    <s v="Telecare"/>
    <s v=""/>
    <x v="0"/>
    <s v=""/>
    <x v="0"/>
    <s v=""/>
    <s v=""/>
    <x v="1"/>
    <x v="5"/>
    <n v="183400.17"/>
    <x v="0"/>
  </r>
  <r>
    <x v="1"/>
    <x v="27"/>
    <x v="3"/>
    <n v="12"/>
    <x v="27"/>
    <n v="7"/>
    <s v="High Impact Change Model for Managing Transfer of Care"/>
    <s v="Hospital discharge"/>
    <x v="9"/>
    <s v="Multi-Disciplinary/Multi-Agency Discharge Teams supporting discharge"/>
    <s v=""/>
    <x v="0"/>
    <s v=""/>
    <x v="0"/>
    <s v=""/>
    <s v=""/>
    <x v="1"/>
    <x v="5"/>
    <n v="1678800.47"/>
    <x v="0"/>
  </r>
  <r>
    <x v="1"/>
    <x v="27"/>
    <x v="3"/>
    <n v="13"/>
    <x v="27"/>
    <n v="3"/>
    <s v="Carers Services"/>
    <s v="Swindon Carers Centre"/>
    <x v="13"/>
    <s v="Other"/>
    <s v="Carers services"/>
    <x v="0"/>
    <s v=""/>
    <x v="1"/>
    <s v="0.33"/>
    <s v="0.67"/>
    <x v="0"/>
    <x v="5"/>
    <n v="259499.99"/>
    <x v="0"/>
  </r>
  <r>
    <x v="1"/>
    <x v="27"/>
    <x v="3"/>
    <n v="14"/>
    <x v="27"/>
    <n v="3"/>
    <s v="Carers Services"/>
    <s v="Carer breaks"/>
    <x v="13"/>
    <s v="Other"/>
    <s v="Carers services"/>
    <x v="0"/>
    <s v=""/>
    <x v="1"/>
    <s v="0.33"/>
    <s v="0.67"/>
    <x v="0"/>
    <x v="5"/>
    <n v="279099.71000000002"/>
    <x v="0"/>
  </r>
  <r>
    <x v="1"/>
    <x v="27"/>
    <x v="3"/>
    <n v="15"/>
    <x v="27"/>
    <n v="1"/>
    <s v="Assistive Technologies and Equipment"/>
    <s v="Wheel Chairs"/>
    <x v="1"/>
    <s v="Community based equipment"/>
    <s v=""/>
    <x v="6"/>
    <s v="Community Equipment"/>
    <x v="2"/>
    <s v=""/>
    <s v=""/>
    <x v="4"/>
    <x v="5"/>
    <n v="685000.15"/>
    <x v="0"/>
  </r>
  <r>
    <x v="1"/>
    <x v="27"/>
    <x v="3"/>
    <n v="16"/>
    <x v="27"/>
    <n v="2"/>
    <s v="Care Act Implementation Related Duties"/>
    <s v="Care Act development"/>
    <x v="7"/>
    <s v="Other"/>
    <s v="Care Act Development"/>
    <x v="0"/>
    <s v=""/>
    <x v="2"/>
    <s v=""/>
    <s v=""/>
    <x v="1"/>
    <x v="5"/>
    <n v="52300.49"/>
    <x v="0"/>
  </r>
  <r>
    <x v="1"/>
    <x v="27"/>
    <x v="3"/>
    <n v="17"/>
    <x v="27"/>
    <n v="1"/>
    <s v="Assistive Technologies and Equipment"/>
    <s v="Equipment Store - Extended"/>
    <x v="1"/>
    <s v="Community based equipment"/>
    <s v=""/>
    <x v="0"/>
    <s v=""/>
    <x v="2"/>
    <s v=""/>
    <s v=""/>
    <x v="4"/>
    <x v="5"/>
    <n v="25284.33"/>
    <x v="0"/>
  </r>
  <r>
    <x v="1"/>
    <x v="27"/>
    <x v="3"/>
    <n v="18"/>
    <x v="27"/>
    <n v="7"/>
    <s v="High Impact Change Model for Managing Transfer of Care"/>
    <s v="Managing OP demand "/>
    <x v="9"/>
    <s v="Monitoring and responding to system demand and capacity"/>
    <s v=""/>
    <x v="0"/>
    <s v=""/>
    <x v="0"/>
    <s v=""/>
    <s v=""/>
    <x v="2"/>
    <x v="5"/>
    <n v="1155522.6599999999"/>
    <x v="0"/>
  </r>
  <r>
    <x v="1"/>
    <x v="27"/>
    <x v="3"/>
    <n v="19"/>
    <x v="27"/>
    <n v="14"/>
    <s v="Personalised Care at Home"/>
    <s v="Managing Self Neglect"/>
    <x v="15"/>
    <s v="Mental health /wellbeing"/>
    <s v=""/>
    <x v="0"/>
    <s v=""/>
    <x v="0"/>
    <s v=""/>
    <s v=""/>
    <x v="0"/>
    <x v="5"/>
    <n v="100000"/>
    <x v="1"/>
  </r>
  <r>
    <x v="1"/>
    <x v="27"/>
    <x v="3"/>
    <n v="20"/>
    <x v="27"/>
    <n v="7"/>
    <s v="High Impact Change Model for Managing Transfer of Care"/>
    <s v="Quality Assurance"/>
    <x v="9"/>
    <s v="Engagement and Choice"/>
    <s v=""/>
    <x v="0"/>
    <s v=""/>
    <x v="0"/>
    <s v=""/>
    <s v=""/>
    <x v="1"/>
    <x v="5"/>
    <n v="66900"/>
    <x v="1"/>
  </r>
  <r>
    <x v="1"/>
    <x v="27"/>
    <x v="3"/>
    <n v="21"/>
    <x v="27"/>
    <n v="2"/>
    <s v="Care Act Implementation Related Duties"/>
    <s v="Safeguarding"/>
    <x v="7"/>
    <s v="Other"/>
    <s v="Safeguarding"/>
    <x v="0"/>
    <s v=""/>
    <x v="0"/>
    <s v=""/>
    <s v=""/>
    <x v="1"/>
    <x v="5"/>
    <n v="242100.13"/>
    <x v="0"/>
  </r>
  <r>
    <x v="1"/>
    <x v="27"/>
    <x v="3"/>
    <n v="22"/>
    <x v="27"/>
    <n v="10"/>
    <s v="Integrated Care Planning and Navigation"/>
    <s v="Care Navigation"/>
    <x v="3"/>
    <s v="Care navigation and planning"/>
    <s v=""/>
    <x v="1"/>
    <s v=""/>
    <x v="2"/>
    <s v=""/>
    <s v=""/>
    <x v="1"/>
    <x v="5"/>
    <n v="387439.93"/>
    <x v="0"/>
  </r>
  <r>
    <x v="1"/>
    <x v="27"/>
    <x v="3"/>
    <n v="23"/>
    <x v="27"/>
    <n v="11"/>
    <s v="Bed based intermediate Care Services"/>
    <s v="Health Community Support - Adults - Reablement"/>
    <x v="6"/>
    <s v="Other"/>
    <s v="Reablement"/>
    <x v="0"/>
    <s v=""/>
    <x v="0"/>
    <s v=""/>
    <s v=""/>
    <x v="1"/>
    <x v="5"/>
    <n v="628554"/>
    <x v="0"/>
  </r>
  <r>
    <x v="1"/>
    <x v="27"/>
    <x v="3"/>
    <n v="24"/>
    <x v="27"/>
    <n v="3"/>
    <s v="Carers Services"/>
    <s v="Health Community Support - Adults - Carers breaks"/>
    <x v="13"/>
    <s v="Respite services"/>
    <s v=""/>
    <x v="0"/>
    <s v=""/>
    <x v="2"/>
    <s v=""/>
    <s v=""/>
    <x v="0"/>
    <x v="5"/>
    <n v="225700"/>
    <x v="0"/>
  </r>
  <r>
    <x v="1"/>
    <x v="27"/>
    <x v="3"/>
    <n v="25"/>
    <x v="27"/>
    <n v="3"/>
    <s v="Carers Services"/>
    <s v="Health Community Support - Adults - Carers Centre"/>
    <x v="13"/>
    <s v="Other"/>
    <s v="Carers services"/>
    <x v="0"/>
    <s v=""/>
    <x v="2"/>
    <s v=""/>
    <s v=""/>
    <x v="0"/>
    <x v="5"/>
    <n v="166046"/>
    <x v="0"/>
  </r>
  <r>
    <x v="1"/>
    <x v="27"/>
    <x v="3"/>
    <n v="26"/>
    <x v="27"/>
    <n v="6"/>
    <s v="Enablers for Integration"/>
    <s v="Health Community Support - Adults - Voluntary sector"/>
    <x v="10"/>
    <s v="Voluntary Sector Business Development"/>
    <s v=""/>
    <x v="6"/>
    <s v="Voluntary Sector"/>
    <x v="1"/>
    <s v="0.33"/>
    <s v="0.67"/>
    <x v="0"/>
    <x v="5"/>
    <n v="725668"/>
    <x v="0"/>
  </r>
  <r>
    <x v="1"/>
    <x v="27"/>
    <x v="3"/>
    <n v="27"/>
    <x v="27"/>
    <n v="1"/>
    <s v="Assistive Technologies and Equipment"/>
    <s v="Health Community Support - Adults - extended opening hours"/>
    <x v="1"/>
    <s v="Community based equipment"/>
    <s v=""/>
    <x v="0"/>
    <s v=""/>
    <x v="2"/>
    <s v=""/>
    <s v=""/>
    <x v="4"/>
    <x v="5"/>
    <n v="43700"/>
    <x v="0"/>
  </r>
  <r>
    <x v="1"/>
    <x v="27"/>
    <x v="3"/>
    <n v="28"/>
    <x v="27"/>
    <n v="3"/>
    <s v="Carers Services"/>
    <s v="Carer breaks"/>
    <x v="13"/>
    <s v="Respite services"/>
    <s v=""/>
    <x v="0"/>
    <s v=""/>
    <x v="1"/>
    <s v="0.33"/>
    <s v="0.67"/>
    <x v="0"/>
    <x v="5"/>
    <n v="219100"/>
    <x v="0"/>
  </r>
  <r>
    <x v="1"/>
    <x v="27"/>
    <x v="3"/>
    <n v="29"/>
    <x v="27"/>
    <n v="1"/>
    <s v="Assistive Technologies and Equipment"/>
    <s v="Equipment Store"/>
    <x v="1"/>
    <s v="Community based equipment"/>
    <s v=""/>
    <x v="1"/>
    <s v=""/>
    <x v="2"/>
    <s v=""/>
    <s v=""/>
    <x v="1"/>
    <x v="5"/>
    <n v="636500"/>
    <x v="0"/>
  </r>
  <r>
    <x v="1"/>
    <x v="27"/>
    <x v="3"/>
    <n v="30"/>
    <x v="27"/>
    <n v="11111"/>
    <s v="CCG Voluntary Additional Contribution"/>
    <s v="All other CCG Additional voluntary contribution"/>
    <x v="11"/>
    <s v="Other"/>
    <s v="Various"/>
    <x v="1"/>
    <s v=""/>
    <x v="2"/>
    <s v=""/>
    <s v=""/>
    <x v="3"/>
    <x v="6"/>
    <n v="15175889"/>
    <x v="0"/>
  </r>
  <r>
    <x v="1"/>
    <x v="27"/>
    <x v="3"/>
    <n v="31"/>
    <x v="27"/>
    <n v="11"/>
    <s v="Bed based intermediate Care Services"/>
    <s v="Hospice inpatient"/>
    <x v="6"/>
    <s v="Other"/>
    <s v="Hospice Beds"/>
    <x v="1"/>
    <s v=""/>
    <x v="2"/>
    <s v=""/>
    <s v=""/>
    <x v="0"/>
    <x v="5"/>
    <n v="1079500.5"/>
    <x v="0"/>
  </r>
  <r>
    <x v="1"/>
    <x v="27"/>
    <x v="3"/>
    <n v="32"/>
    <x v="27"/>
    <n v="4"/>
    <s v="Community Based Schemes"/>
    <s v="Element of GWH Community Contract"/>
    <x v="11"/>
    <s v="Other"/>
    <s v="SWICC and Therapy/reablement"/>
    <x v="1"/>
    <s v=""/>
    <x v="2"/>
    <s v=""/>
    <s v=""/>
    <x v="3"/>
    <x v="5"/>
    <n v="3943679"/>
    <x v="0"/>
  </r>
  <r>
    <x v="1"/>
    <x v="27"/>
    <x v="3"/>
    <n v="33"/>
    <x v="27"/>
    <n v="8"/>
    <s v="Home Care or Domiciliary Care"/>
    <s v="Hospice at Home"/>
    <x v="8"/>
    <s v="Other"/>
    <s v="EoL"/>
    <x v="1"/>
    <s v=""/>
    <x v="2"/>
    <s v=""/>
    <s v=""/>
    <x v="0"/>
    <x v="5"/>
    <n v="205600"/>
    <x v="0"/>
  </r>
  <r>
    <x v="1"/>
    <x v="28"/>
    <x v="4"/>
    <n v="1"/>
    <x v="28"/>
    <n v="1"/>
    <s v="Care Act Implementation / Enhanced Offer"/>
    <s v="Ensuring compliance with statutory duties under the Care Act"/>
    <x v="7"/>
    <s v="Carer advice and support"/>
    <s v=""/>
    <x v="0"/>
    <s v=""/>
    <x v="0"/>
    <s v=""/>
    <s v=""/>
    <x v="1"/>
    <x v="5"/>
    <n v="407000"/>
    <x v="0"/>
  </r>
  <r>
    <x v="1"/>
    <x v="28"/>
    <x v="4"/>
    <n v="2"/>
    <x v="28"/>
    <n v="2"/>
    <s v="Section 256 agreement (Independent Sector Placements)"/>
    <s v="Care placement spend "/>
    <x v="8"/>
    <s v="Domiciliary care packages"/>
    <s v=""/>
    <x v="0"/>
    <s v=""/>
    <x v="0"/>
    <s v=""/>
    <s v=""/>
    <x v="1"/>
    <x v="5"/>
    <n v="3522000"/>
    <x v="0"/>
  </r>
  <r>
    <x v="1"/>
    <x v="28"/>
    <x v="4"/>
    <n v="3"/>
    <x v="28"/>
    <n v="3"/>
    <s v="Protecting Adult Social Care Services"/>
    <s v="Provision of social care statutory duties, including reablement and transfers of care"/>
    <x v="11"/>
    <s v="Multidisciplinary teams that are supporting independence, such as anticipatory care"/>
    <s v=""/>
    <x v="0"/>
    <s v=""/>
    <x v="0"/>
    <s v=""/>
    <s v=""/>
    <x v="1"/>
    <x v="5"/>
    <n v="3166650"/>
    <x v="0"/>
  </r>
  <r>
    <x v="1"/>
    <x v="28"/>
    <x v="4"/>
    <n v="4"/>
    <x v="28"/>
    <n v="4"/>
    <s v="7 Day Services / Supporting Discharge"/>
    <s v="Reablement"/>
    <x v="5"/>
    <s v="Reablement to support discharge -step down (Discharge to Assess pathway 1)"/>
    <s v=""/>
    <x v="0"/>
    <s v=""/>
    <x v="0"/>
    <s v=""/>
    <s v=""/>
    <x v="1"/>
    <x v="5"/>
    <n v="250000"/>
    <x v="0"/>
  </r>
  <r>
    <x v="1"/>
    <x v="28"/>
    <x v="4"/>
    <n v="5"/>
    <x v="28"/>
    <n v="5"/>
    <s v="Person Centred Services"/>
    <s v="Technology Enabled Care"/>
    <x v="1"/>
    <s v="Telecare"/>
    <s v=""/>
    <x v="0"/>
    <s v=""/>
    <x v="0"/>
    <s v=""/>
    <s v=""/>
    <x v="1"/>
    <x v="5"/>
    <n v="100000"/>
    <x v="0"/>
  </r>
  <r>
    <x v="1"/>
    <x v="28"/>
    <x v="4"/>
    <n v="6"/>
    <x v="28"/>
    <n v="6"/>
    <s v="Ageing Healthily and Prevention"/>
    <s v="Quality Improvement and Assurance"/>
    <x v="11"/>
    <s v="Other"/>
    <s v="Quality Improvement and Assurance teams"/>
    <x v="0"/>
    <s v=""/>
    <x v="0"/>
    <s v=""/>
    <s v=""/>
    <x v="1"/>
    <x v="5"/>
    <n v="550000"/>
    <x v="0"/>
  </r>
  <r>
    <x v="1"/>
    <x v="28"/>
    <x v="4"/>
    <n v="7"/>
    <x v="28"/>
    <n v="7"/>
    <s v="Carers Support"/>
    <s v="Support and Respite"/>
    <x v="13"/>
    <s v="Respite services"/>
    <s v=""/>
    <x v="0"/>
    <s v=""/>
    <x v="0"/>
    <s v=""/>
    <s v=""/>
    <x v="1"/>
    <x v="5"/>
    <n v="75000"/>
    <x v="0"/>
  </r>
  <r>
    <x v="1"/>
    <x v="28"/>
    <x v="4"/>
    <n v="8"/>
    <x v="28"/>
    <n v="8"/>
    <s v="Disabled Facilities Grant"/>
    <s v="Housing Adaptations"/>
    <x v="14"/>
    <s v="Adaptations, including statutory DFG grants"/>
    <s v=""/>
    <x v="0"/>
    <s v=""/>
    <x v="0"/>
    <s v=""/>
    <s v=""/>
    <x v="1"/>
    <x v="2"/>
    <n v="2236384"/>
    <x v="0"/>
  </r>
  <r>
    <x v="1"/>
    <x v="28"/>
    <x v="4"/>
    <n v="9"/>
    <x v="28"/>
    <n v="9"/>
    <s v="Social Care Capacity and Investment"/>
    <s v="Capacity to support delivery of statutory duties"/>
    <x v="11"/>
    <s v="Multidisciplinary teams that are supporting independence, such as anticipatory care"/>
    <s v=""/>
    <x v="0"/>
    <s v=""/>
    <x v="0"/>
    <s v=""/>
    <s v=""/>
    <x v="1"/>
    <x v="3"/>
    <n v="306276"/>
    <x v="0"/>
  </r>
  <r>
    <x v="1"/>
    <x v="28"/>
    <x v="4"/>
    <n v="10"/>
    <x v="28"/>
    <n v="10"/>
    <s v="Falls Prevention"/>
    <s v="Falls prevention programme"/>
    <x v="0"/>
    <s v="Other"/>
    <s v="Falls Prevention"/>
    <x v="0"/>
    <s v=""/>
    <x v="0"/>
    <s v=""/>
    <s v=""/>
    <x v="3"/>
    <x v="3"/>
    <n v="70000"/>
    <x v="0"/>
  </r>
  <r>
    <x v="1"/>
    <x v="28"/>
    <x v="4"/>
    <n v="11"/>
    <x v="28"/>
    <n v="11"/>
    <s v="Costed Plan to support Hospital Discharge"/>
    <s v="Capacity to support discharge flow"/>
    <x v="9"/>
    <s v="Home First/Discharge to Assess - process support/core costs"/>
    <s v=""/>
    <x v="0"/>
    <s v=""/>
    <x v="0"/>
    <s v=""/>
    <s v=""/>
    <x v="1"/>
    <x v="3"/>
    <n v="745000"/>
    <x v="0"/>
  </r>
  <r>
    <x v="1"/>
    <x v="28"/>
    <x v="4"/>
    <n v="12"/>
    <x v="28"/>
    <n v="12"/>
    <s v="Protection of Adult Social Care"/>
    <s v="Care placement spend "/>
    <x v="4"/>
    <s v="Care home"/>
    <s v=""/>
    <x v="0"/>
    <s v=""/>
    <x v="0"/>
    <s v=""/>
    <s v=""/>
    <x v="1"/>
    <x v="3"/>
    <n v="5345000"/>
    <x v="0"/>
  </r>
  <r>
    <x v="1"/>
    <x v="28"/>
    <x v="4"/>
    <n v="13"/>
    <x v="28"/>
    <n v="13"/>
    <s v="Nursing Home Capacity"/>
    <s v="providing sufficient nursing capacity"/>
    <x v="4"/>
    <s v="Nursing home"/>
    <s v=""/>
    <x v="0"/>
    <s v=""/>
    <x v="0"/>
    <s v=""/>
    <s v=""/>
    <x v="1"/>
    <x v="3"/>
    <n v="793661"/>
    <x v="0"/>
  </r>
  <r>
    <x v="1"/>
    <x v="28"/>
    <x v="4"/>
    <n v="14"/>
    <x v="28"/>
    <n v="14"/>
    <s v="Integrated Neighbourhood Teams"/>
    <s v="Integrated Neighbourhood Teams"/>
    <x v="11"/>
    <s v="Integrated neighbourhood services"/>
    <s v=""/>
    <x v="1"/>
    <s v=""/>
    <x v="2"/>
    <s v=""/>
    <s v=""/>
    <x v="3"/>
    <x v="5"/>
    <n v="5342288"/>
    <x v="0"/>
  </r>
  <r>
    <x v="1"/>
    <x v="28"/>
    <x v="4"/>
    <n v="15"/>
    <x v="28"/>
    <n v="15"/>
    <s v="Carers Support"/>
    <s v="Carers Prescription Service and help at home/home support"/>
    <x v="13"/>
    <s v="Other"/>
    <s v="Carers Prescription and help at home/ home support discharge support"/>
    <x v="1"/>
    <s v=""/>
    <x v="2"/>
    <s v=""/>
    <s v=""/>
    <x v="0"/>
    <x v="5"/>
    <n v="76575"/>
    <x v="0"/>
  </r>
  <r>
    <x v="1"/>
    <x v="28"/>
    <x v="4"/>
    <n v="16"/>
    <x v="28"/>
    <n v="15"/>
    <s v="Carers Support"/>
    <s v="Carers Prescription Service and help at home/home support"/>
    <x v="13"/>
    <s v="Other"/>
    <s v="Carers Prescription and help at home/ home support discharge support"/>
    <x v="1"/>
    <s v=""/>
    <x v="2"/>
    <s v=""/>
    <s v=""/>
    <x v="0"/>
    <x v="6"/>
    <n v="34861"/>
    <x v="0"/>
  </r>
  <r>
    <x v="1"/>
    <x v="28"/>
    <x v="4"/>
    <n v="17"/>
    <x v="28"/>
    <n v="16"/>
    <s v="Community Equipment"/>
    <s v="Integrated Community Equipment Store"/>
    <x v="1"/>
    <s v="Community based equipment"/>
    <s v=""/>
    <x v="1"/>
    <s v=""/>
    <x v="1"/>
    <s v="0.65"/>
    <s v="0.35"/>
    <x v="2"/>
    <x v="5"/>
    <n v="240669"/>
    <x v="0"/>
  </r>
  <r>
    <x v="1"/>
    <x v="28"/>
    <x v="4"/>
    <n v="18"/>
    <x v="28"/>
    <n v="17"/>
    <s v="Community Equipment"/>
    <s v="Integrated Community Equipment Store"/>
    <x v="1"/>
    <s v="Community based equipment"/>
    <s v=""/>
    <x v="1"/>
    <s v=""/>
    <x v="1"/>
    <s v="0.65"/>
    <s v="0.35"/>
    <x v="2"/>
    <x v="6"/>
    <n v="586696"/>
    <x v="0"/>
  </r>
  <r>
    <x v="1"/>
    <x v="29"/>
    <x v="4"/>
    <n v="1"/>
    <x v="29"/>
    <n v="1"/>
    <s v="Mental Health"/>
    <s v="Preventing avoidable admissions_x000a_Improved patient access (no wrong door), flow and patient centred care_x000a_Addressing inequalities_x000a__x000a_"/>
    <x v="3"/>
    <s v="Care navigation and planning"/>
    <s v=""/>
    <x v="3"/>
    <s v=""/>
    <x v="2"/>
    <s v=""/>
    <s v=""/>
    <x v="5"/>
    <x v="5"/>
    <n v="1518742.6044940655"/>
    <x v="0"/>
  </r>
  <r>
    <x v="1"/>
    <x v="29"/>
    <x v="4"/>
    <n v="2"/>
    <x v="29"/>
    <n v="7"/>
    <s v="Acute Commuity Care Team"/>
    <s v="Preventing  avoidable admissions_x000a_Integrated care_x000a_Patient centred care"/>
    <x v="9"/>
    <s v="Early Discharge Planning"/>
    <s v=""/>
    <x v="1"/>
    <s v=""/>
    <x v="2"/>
    <s v=""/>
    <s v=""/>
    <x v="3"/>
    <x v="5"/>
    <n v="395220.8032367868"/>
    <x v="0"/>
  </r>
  <r>
    <x v="1"/>
    <x v="29"/>
    <x v="4"/>
    <n v="3"/>
    <x v="29"/>
    <n v="7"/>
    <s v="Co-ordinating Provider role"/>
    <s v="Preventing avoidable admissions_x000a_Integrated care - joint commissioning_x000a_Preventing impact on the acute_x000a_Addressing inequalities_x000a_Reducing length of stay_x000a_Patient centred care"/>
    <x v="9"/>
    <s v="Early Discharge Planning"/>
    <s v=""/>
    <x v="2"/>
    <s v=""/>
    <x v="2"/>
    <s v=""/>
    <s v=""/>
    <x v="3"/>
    <x v="5"/>
    <n v="139489.69526004241"/>
    <x v="0"/>
  </r>
  <r>
    <x v="1"/>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9"/>
    <s v="Home First/Discharge to Assess - process support/core costs"/>
    <s v=""/>
    <x v="2"/>
    <s v=""/>
    <x v="2"/>
    <s v=""/>
    <s v=""/>
    <x v="3"/>
    <x v="5"/>
    <n v="477143.32267522434"/>
    <x v="0"/>
  </r>
  <r>
    <x v="1"/>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9"/>
    <s v="Multi-Disciplinary/Multi-Agency Discharge Teams supporting discharge"/>
    <s v=""/>
    <x v="2"/>
    <s v=""/>
    <x v="2"/>
    <s v=""/>
    <s v=""/>
    <x v="3"/>
    <x v="5"/>
    <n v="266801.71871166839"/>
    <x v="0"/>
  </r>
  <r>
    <x v="1"/>
    <x v="29"/>
    <x v="4"/>
    <n v="6"/>
    <x v="29"/>
    <n v="7"/>
    <s v="Rapid Response"/>
    <s v="Preventing avoidable admissions_x000a_Intergated Patient centred care_x000a_Improved patient experience_x000a_Improving flow_x000a_Improved crisis response_x000a_"/>
    <x v="9"/>
    <s v="Other"/>
    <s v="Preventing avoidable admissions and crisis response"/>
    <x v="2"/>
    <s v=""/>
    <x v="2"/>
    <s v=""/>
    <s v=""/>
    <x v="3"/>
    <x v="5"/>
    <n v="242547.11765252339"/>
    <x v="0"/>
  </r>
  <r>
    <x v="1"/>
    <x v="29"/>
    <x v="4"/>
    <n v="7"/>
    <x v="29"/>
    <n v="9"/>
    <s v="Cancer &amp; Palliative Care"/>
    <s v="Improving flow_x000a_Improved patient experience_x000a_Person centred care"/>
    <x v="15"/>
    <s v="Physical health/wellbeing"/>
    <s v=""/>
    <x v="2"/>
    <s v=""/>
    <x v="2"/>
    <s v=""/>
    <s v=""/>
    <x v="3"/>
    <x v="5"/>
    <n v="1217767.1808416401"/>
    <x v="0"/>
  </r>
  <r>
    <x v="1"/>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9"/>
    <s v="Multi-Disciplinary/Multi-Agency Discharge Teams supporting discharge"/>
    <s v=""/>
    <x v="2"/>
    <s v=""/>
    <x v="2"/>
    <s v=""/>
    <s v=""/>
    <x v="3"/>
    <x v="5"/>
    <n v="192628.62678767758"/>
    <x v="0"/>
  </r>
  <r>
    <x v="1"/>
    <x v="29"/>
    <x v="4"/>
    <n v="9"/>
    <x v="29"/>
    <n v="7"/>
    <s v="Intermediate Care"/>
    <s v="Preventing impact on the acute_x000a_Improved patient experience_x000a_Patient centred care"/>
    <x v="9"/>
    <s v="Multi-Disciplinary/Multi-Agency Discharge Teams supporting discharge"/>
    <s v=""/>
    <x v="1"/>
    <s v=""/>
    <x v="2"/>
    <s v=""/>
    <s v=""/>
    <x v="3"/>
    <x v="5"/>
    <n v="1405967.5633353479"/>
    <x v="0"/>
  </r>
  <r>
    <x v="1"/>
    <x v="29"/>
    <x v="4"/>
    <n v="10"/>
    <x v="29"/>
    <n v="1"/>
    <s v="Meet and Greet Scheme"/>
    <s v="Improving patient experience _x000a_Patient centred care"/>
    <x v="13"/>
    <s v="Other"/>
    <s v="Carer Advice and Support"/>
    <x v="6"/>
    <s v="Carers"/>
    <x v="2"/>
    <s v=""/>
    <s v=""/>
    <x v="0"/>
    <x v="5"/>
    <n v="138337.42682393012"/>
    <x v="0"/>
  </r>
  <r>
    <x v="1"/>
    <x v="29"/>
    <x v="4"/>
    <n v="11"/>
    <x v="29"/>
    <n v="4"/>
    <s v="Care Act Reforms"/>
    <s v="Protection of social care and the care market_x000a_Integrated care planning_x000a_Patient centred care_x000a_Implemetation of the adult social care strategy"/>
    <x v="7"/>
    <s v="Other"/>
    <s v="Care Act"/>
    <x v="0"/>
    <s v=""/>
    <x v="0"/>
    <s v=""/>
    <s v=""/>
    <x v="0"/>
    <x v="5"/>
    <n v="384525.72112499992"/>
    <x v="0"/>
  </r>
  <r>
    <x v="1"/>
    <x v="29"/>
    <x v="4"/>
    <n v="12"/>
    <x v="29"/>
    <n v="11"/>
    <s v="Rehabilitation &amp; support for the Discharge Team"/>
    <s v="Supporting effective discharge, incl 7 day service_x000a_Improving acute system flow_x000a_Reducing length of stay_x000a_Preventing delayed transfers of care"/>
    <x v="6"/>
    <s v="Step down (discharge to assess pathway-2)"/>
    <s v=""/>
    <x v="0"/>
    <s v=""/>
    <x v="0"/>
    <s v=""/>
    <s v=""/>
    <x v="1"/>
    <x v="5"/>
    <n v="493555.24273769994"/>
    <x v="0"/>
  </r>
  <r>
    <x v="1"/>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9"/>
    <s v="Multi-Disciplinary/Multi-Agency Discharge Teams supporting discharge"/>
    <s v=""/>
    <x v="0"/>
    <s v=""/>
    <x v="0"/>
    <s v=""/>
    <s v=""/>
    <x v="1"/>
    <x v="5"/>
    <n v="269211.95058419998"/>
    <x v="0"/>
  </r>
  <r>
    <x v="1"/>
    <x v="29"/>
    <x v="4"/>
    <n v="14"/>
    <x v="29"/>
    <n v="10"/>
    <s v="Re-ablement Team Restructure to clusters and support seven day discharges"/>
    <s v="Protection of social care_x000a_Integrated care planning - MDT's_x000a_Preventing avoidable admissions and re-admissions"/>
    <x v="5"/>
    <s v="Reablement service accepting community and discharge referrals"/>
    <s v=""/>
    <x v="0"/>
    <s v=""/>
    <x v="0"/>
    <s v=""/>
    <s v=""/>
    <x v="1"/>
    <x v="5"/>
    <n v="334208"/>
    <x v="0"/>
  </r>
  <r>
    <x v="1"/>
    <x v="29"/>
    <x v="4"/>
    <n v="15"/>
    <x v="29"/>
    <n v="10"/>
    <s v="Reablement: Stepdown reablement flat"/>
    <s v="Supporting effective discharge, incl 7 day service_x000a_Protection of social care_x000a_Preventing avoidable admissions and re-admissions_x000a_Improving patient experience_x000a_Person centred care"/>
    <x v="5"/>
    <s v="Reablement service accepting community and discharge referrals"/>
    <s v=""/>
    <x v="0"/>
    <s v=""/>
    <x v="0"/>
    <s v=""/>
    <s v=""/>
    <x v="1"/>
    <x v="5"/>
    <n v="87891.593399999983"/>
    <x v="0"/>
  </r>
  <r>
    <x v="1"/>
    <x v="29"/>
    <x v="4"/>
    <n v="16"/>
    <x v="29"/>
    <n v="90"/>
    <s v="Learning Disabilities - supporting adult social care"/>
    <s v="Integrated care planning - MDT's_x000a_Protection of social care_x000a_Improving patient experience_x000a_Person centred care"/>
    <x v="4"/>
    <s v="Learning disability"/>
    <s v=""/>
    <x v="0"/>
    <s v=""/>
    <x v="0"/>
    <s v=""/>
    <s v=""/>
    <x v="2"/>
    <x v="5"/>
    <n v="776972.67210517486"/>
    <x v="0"/>
  </r>
  <r>
    <x v="1"/>
    <x v="29"/>
    <x v="4"/>
    <n v="17"/>
    <x v="29"/>
    <n v="90"/>
    <s v="Mental Health - supporting adult social care"/>
    <s v="Integrated care planning - MDT's_x000a_Protection of social care_x000a_Improving patient experience_x000a_Person centred care"/>
    <x v="4"/>
    <s v="Supported living"/>
    <s v=""/>
    <x v="0"/>
    <s v=""/>
    <x v="0"/>
    <s v=""/>
    <s v=""/>
    <x v="2"/>
    <x v="5"/>
    <n v="332988.28804507491"/>
    <x v="0"/>
  </r>
  <r>
    <x v="1"/>
    <x v="29"/>
    <x v="4"/>
    <n v="18"/>
    <x v="29"/>
    <n v="90"/>
    <s v="Older People - supporting adult social care"/>
    <s v="Protection of social care_x000a_Improving patient experience_x000a_Person centred care"/>
    <x v="8"/>
    <s v="Domiciliary care packages"/>
    <s v=""/>
    <x v="0"/>
    <s v=""/>
    <x v="0"/>
    <s v=""/>
    <s v=""/>
    <x v="2"/>
    <x v="5"/>
    <n v="1033498.299240225"/>
    <x v="0"/>
  </r>
  <r>
    <x v="1"/>
    <x v="29"/>
    <x v="4"/>
    <n v="19"/>
    <x v="29"/>
    <n v="90"/>
    <s v="Care management - supporting adult social care "/>
    <s v="Protection of social care_x000a_Improving patient experience_x000a_Person centred care"/>
    <x v="3"/>
    <s v="Care navigation and planning"/>
    <s v=""/>
    <x v="0"/>
    <s v=""/>
    <x v="0"/>
    <s v=""/>
    <s v=""/>
    <x v="1"/>
    <x v="5"/>
    <n v="812118.32301599986"/>
    <x v="0"/>
  </r>
  <r>
    <x v="1"/>
    <x v="29"/>
    <x v="4"/>
    <n v="20"/>
    <x v="29"/>
    <n v="4"/>
    <s v="Joint Autism Strategy"/>
    <s v="Integrated care - joint commissioning_x000a_Care closer to home_x000a_Improving patient experience_x000a_Person centred care_x000a_Preventing impact on the acute_x000a_Supporting effective discharge"/>
    <x v="16"/>
    <s v=""/>
    <s v=""/>
    <x v="0"/>
    <s v=""/>
    <x v="0"/>
    <s v=""/>
    <s v=""/>
    <x v="0"/>
    <x v="5"/>
    <n v="21972.898349999996"/>
    <x v="0"/>
  </r>
  <r>
    <x v="1"/>
    <x v="29"/>
    <x v="4"/>
    <n v="21"/>
    <x v="29"/>
    <n v="11"/>
    <s v="DTOC: Social Care Staff in DART to facilitate hospital discharge"/>
    <s v="Supporting effective discharge_x000a_Integrated care planning_x000a_Improving patient experience_x000a_Person centred care"/>
    <x v="9"/>
    <s v="Early Discharge Planning"/>
    <s v=""/>
    <x v="0"/>
    <s v=""/>
    <x v="0"/>
    <s v=""/>
    <s v=""/>
    <x v="1"/>
    <x v="5"/>
    <n v="112061.78158499999"/>
    <x v="0"/>
  </r>
  <r>
    <x v="1"/>
    <x v="29"/>
    <x v="4"/>
    <n v="22"/>
    <x v="29"/>
    <n v="11"/>
    <s v="DTOC: Hospital Discharge Initiatives continuation"/>
    <s v="Futher development of the Home First Model of Care_x000a_Supporting effective discharge_x000a_Integrated care planning_x000a_Improving patient experience_x000a_Person centred care"/>
    <x v="9"/>
    <s v="Early Discharge Planning"/>
    <s v=""/>
    <x v="0"/>
    <s v=""/>
    <x v="0"/>
    <s v=""/>
    <s v=""/>
    <x v="1"/>
    <x v="5"/>
    <n v="144252.07766774998"/>
    <x v="0"/>
  </r>
  <r>
    <x v="1"/>
    <x v="29"/>
    <x v="4"/>
    <n v="23"/>
    <x v="29"/>
    <n v="3"/>
    <s v="IPC: Dementia Advisors (Alzheimers Society)"/>
    <s v="Improving patient experience_x000a_Person centred care_x000a_Preventing impact on the acute_x000a_Supporting effective discharge"/>
    <x v="0"/>
    <s v="Social Prescribing"/>
    <s v=""/>
    <x v="0"/>
    <s v=""/>
    <x v="0"/>
    <s v=""/>
    <s v=""/>
    <x v="0"/>
    <x v="5"/>
    <n v="74707.854389999979"/>
    <x v="0"/>
  </r>
  <r>
    <x v="1"/>
    <x v="29"/>
    <x v="4"/>
    <n v="24"/>
    <x v="29"/>
    <n v="4"/>
    <s v="Wellbeing: Community Based Prevention"/>
    <s v="Preventing impact on statutory services_x000a_Addressing inequalities_x000a_Personalisation and self management_x000a_Improving patient experience_x000a_Person centred care_x000a_"/>
    <x v="11"/>
    <s v="Integrated neighbourhood services"/>
    <s v=""/>
    <x v="0"/>
    <s v=""/>
    <x v="0"/>
    <s v=""/>
    <s v=""/>
    <x v="1"/>
    <x v="5"/>
    <n v="177541.018668"/>
    <x v="0"/>
  </r>
  <r>
    <x v="1"/>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5"/>
    <n v="83497.013729999991"/>
    <x v="0"/>
  </r>
  <r>
    <x v="1"/>
    <x v="29"/>
    <x v="4"/>
    <n v="26"/>
    <x v="29"/>
    <n v="1"/>
    <s v="Joint Commissioning: Programme Costs"/>
    <s v="Joint commissioning and integrated working_x000a_Joint approach to care"/>
    <x v="10"/>
    <s v="Programme management"/>
    <s v=""/>
    <x v="0"/>
    <s v=""/>
    <x v="1"/>
    <s v="0.5"/>
    <s v="0.5"/>
    <x v="1"/>
    <x v="5"/>
    <n v="112062"/>
    <x v="0"/>
  </r>
  <r>
    <x v="1"/>
    <x v="29"/>
    <x v="4"/>
    <n v="27"/>
    <x v="29"/>
    <n v="1"/>
    <s v="LD Project Manager Transforming Care"/>
    <s v="Joint commissioning_x000a_Joint approach to care"/>
    <x v="10"/>
    <s v="Joint commissioning infrastructure"/>
    <s v=""/>
    <x v="0"/>
    <s v=""/>
    <x v="0"/>
    <s v=""/>
    <s v=""/>
    <x v="1"/>
    <x v="5"/>
    <n v="61521.524999999987"/>
    <x v="0"/>
  </r>
  <r>
    <x v="1"/>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4"/>
    <s v="Adaptations, including statutory DFG grants"/>
    <s v=""/>
    <x v="0"/>
    <s v=""/>
    <x v="0"/>
    <s v=""/>
    <s v=""/>
    <x v="1"/>
    <x v="2"/>
    <n v="1608433"/>
    <x v="0"/>
  </r>
  <r>
    <x v="1"/>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5"/>
    <n v="105300"/>
    <x v="0"/>
  </r>
  <r>
    <x v="1"/>
    <x v="29"/>
    <x v="4"/>
    <n v="30"/>
    <x v="29"/>
    <n v="2"/>
    <s v="Learning Disability Nurses"/>
    <s v="Protecting Social Care_x000a_Improving patient experience_x000a_Person centred care"/>
    <x v="3"/>
    <s v="Assessment teams/joint assessment"/>
    <s v=""/>
    <x v="0"/>
    <s v=""/>
    <x v="0"/>
    <s v=""/>
    <s v=""/>
    <x v="1"/>
    <x v="5"/>
    <n v="80028"/>
    <x v="0"/>
  </r>
  <r>
    <x v="1"/>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5"/>
    <n v="597823.61242499994"/>
    <x v="0"/>
  </r>
  <r>
    <x v="1"/>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2"/>
    <s v=""/>
    <x v="1"/>
    <s v="0.5"/>
    <s v="0.5"/>
    <x v="2"/>
    <x v="5"/>
    <n v="597823.61242499994"/>
    <x v="0"/>
  </r>
  <r>
    <x v="1"/>
    <x v="29"/>
    <x v="4"/>
    <n v="33"/>
    <x v="29"/>
    <n v="2"/>
    <s v="Telecare"/>
    <s v="Protecting Social Care_x000a_Improving patient experience_x000a_Person centred care"/>
    <x v="1"/>
    <s v="Telecare"/>
    <s v=""/>
    <x v="0"/>
    <s v=""/>
    <x v="0"/>
    <s v=""/>
    <s v=""/>
    <x v="2"/>
    <x v="5"/>
    <n v="78003.789142499998"/>
    <x v="0"/>
  </r>
  <r>
    <x v="1"/>
    <x v="29"/>
    <x v="4"/>
    <n v="34"/>
    <x v="29"/>
    <n v="13"/>
    <s v="Adaptations &amp; Minor Works"/>
    <s v="Preventing impact on the acute_x000a_Protecting social care_x000a_Supporting effective discharge_x000a_Improving patient experience_x000a_Person centred care"/>
    <x v="14"/>
    <s v="Discretionary use of DFG - including small adaptations"/>
    <s v=""/>
    <x v="0"/>
    <s v=""/>
    <x v="0"/>
    <s v=""/>
    <s v=""/>
    <x v="1"/>
    <x v="5"/>
    <n v="1010753.3240999999"/>
    <x v="0"/>
  </r>
  <r>
    <x v="1"/>
    <x v="29"/>
    <x v="4"/>
    <n v="35"/>
    <x v="29"/>
    <n v="11"/>
    <s v="Early Supported Discharge"/>
    <s v="Preventing impact on the acute_x000a_Supporting effective discharge_x000a_Improving patient experience_x000a_Person centred care"/>
    <x v="9"/>
    <s v="Early Discharge Planning"/>
    <s v=""/>
    <x v="1"/>
    <s v=""/>
    <x v="2"/>
    <s v=""/>
    <s v=""/>
    <x v="3"/>
    <x v="5"/>
    <n v="327588.3"/>
    <x v="0"/>
  </r>
  <r>
    <x v="1"/>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2"/>
    <s v=""/>
    <s v=""/>
    <x v="3"/>
    <x v="5"/>
    <n v="145299.258"/>
    <x v="0"/>
  </r>
  <r>
    <x v="1"/>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2"/>
    <s v=""/>
    <s v=""/>
    <x v="3"/>
    <x v="5"/>
    <n v="79815.293999999994"/>
    <x v="0"/>
  </r>
  <r>
    <x v="1"/>
    <x v="29"/>
    <x v="4"/>
    <n v="38"/>
    <x v="29"/>
    <n v="2"/>
    <s v="Transforming Care"/>
    <s v="Joint approach to care_x000a_Improving patient experience_x000a_Person centred care"/>
    <x v="3"/>
    <s v="Care navigation and planning"/>
    <s v=""/>
    <x v="4"/>
    <s v=""/>
    <x v="2"/>
    <s v=""/>
    <s v=""/>
    <x v="4"/>
    <x v="5"/>
    <n v="22820.615999999998"/>
    <x v="0"/>
  </r>
  <r>
    <x v="1"/>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4"/>
    <s v="Care home"/>
    <s v=""/>
    <x v="6"/>
    <s v="Enhanced Health  in Care Homes"/>
    <x v="2"/>
    <s v=""/>
    <s v=""/>
    <x v="3"/>
    <x v="5"/>
    <n v="406034.69399999996"/>
    <x v="0"/>
  </r>
  <r>
    <x v="1"/>
    <x v="29"/>
    <x v="4"/>
    <n v="40"/>
    <x v="29"/>
    <n v="2"/>
    <s v="Sustaining Care Market "/>
    <s v="Please refer to the narrative plan_x000a_Supporting the Luton Adult Social Care Strategy, including funding for inflationary increases, national living wage and other cost/demographic pressures"/>
    <x v="7"/>
    <s v="Other"/>
    <s v="Care Act"/>
    <x v="0"/>
    <s v=""/>
    <x v="0"/>
    <s v=""/>
    <s v=""/>
    <x v="2"/>
    <x v="3"/>
    <n v="7260958.05837218"/>
    <x v="0"/>
  </r>
  <r>
    <x v="1"/>
    <x v="29"/>
    <x v="4"/>
    <n v="41"/>
    <x v="29"/>
    <n v="3"/>
    <s v="Community and Primary Care development"/>
    <s v="Joint approach to care_x000a_Improving patient experience_x000a_Person centred care"/>
    <x v="9"/>
    <s v="Other"/>
    <s v="Admission Avoidance"/>
    <x v="6"/>
    <s v="Primary and community services"/>
    <x v="2"/>
    <s v=""/>
    <s v=""/>
    <x v="4"/>
    <x v="5"/>
    <n v="634173.96900000004"/>
    <x v="1"/>
  </r>
  <r>
    <x v="1"/>
    <x v="29"/>
    <x v="4"/>
    <n v="42"/>
    <x v="29"/>
    <n v="4"/>
    <s v="Additional Support towards S75 arrangements"/>
    <s v="Joint approach to care_x000a_Preventing impact on the acute_x000a_Improving patient experience_x000a_Person centred care"/>
    <x v="10"/>
    <s v="Other"/>
    <s v="Care Act"/>
    <x v="6"/>
    <s v="Funding  core services "/>
    <x v="0"/>
    <s v=""/>
    <s v=""/>
    <x v="1"/>
    <x v="5"/>
    <n v="95582"/>
    <x v="1"/>
  </r>
  <r>
    <x v="1"/>
    <x v="30"/>
    <x v="4"/>
    <n v="1"/>
    <x v="30"/>
    <n v="1"/>
    <s v="DFG"/>
    <s v="Home Adaptations"/>
    <x v="14"/>
    <s v="Adaptations, including statutory DFG grants"/>
    <s v=""/>
    <x v="0"/>
    <s v=""/>
    <x v="0"/>
    <s v=""/>
    <s v=""/>
    <x v="1"/>
    <x v="2"/>
    <n v="1721065"/>
    <x v="0"/>
  </r>
  <r>
    <x v="1"/>
    <x v="30"/>
    <x v="4"/>
    <n v="2"/>
    <x v="30"/>
    <n v="2"/>
    <s v="High Impact Model"/>
    <s v="High Impact Change Model for Managing Transfer of Care"/>
    <x v="9"/>
    <s v="Improved discharge to Care Homes"/>
    <s v=""/>
    <x v="0"/>
    <s v="System Investment"/>
    <x v="0"/>
    <s v=""/>
    <s v=""/>
    <x v="1"/>
    <x v="3"/>
    <n v="1670508"/>
    <x v="0"/>
  </r>
  <r>
    <x v="1"/>
    <x v="30"/>
    <x v="4"/>
    <n v="3"/>
    <x v="30"/>
    <n v="3"/>
    <s v="iBCF Social Care"/>
    <s v="Sustaining the social care market and supporting the system to cope with additional demand in communities and Localities"/>
    <x v="11"/>
    <s v="Low level support for simple hospital discharges (Discharge to Assess pathway 0)"/>
    <s v=""/>
    <x v="0"/>
    <s v=""/>
    <x v="0"/>
    <s v=""/>
    <s v=""/>
    <x v="1"/>
    <x v="3"/>
    <n v="5897727"/>
    <x v="0"/>
  </r>
  <r>
    <x v="1"/>
    <x v="30"/>
    <x v="4"/>
    <n v="6"/>
    <x v="30"/>
    <n v="6"/>
    <s v="SCCG Community Services"/>
    <s v="The provision of community related health services"/>
    <x v="3"/>
    <s v="Care navigation and planning"/>
    <s v=""/>
    <x v="1"/>
    <s v=""/>
    <x v="2"/>
    <s v=""/>
    <s v=""/>
    <x v="3"/>
    <x v="5"/>
    <n v="5187694.0233932156"/>
    <x v="0"/>
  </r>
  <r>
    <x v="1"/>
    <x v="30"/>
    <x v="4"/>
    <n v="8"/>
    <x v="30"/>
    <n v="8"/>
    <s v="Carers Breaks"/>
    <s v="Carers Services"/>
    <x v="13"/>
    <s v="Other"/>
    <s v="Local investment in carers support"/>
    <x v="6"/>
    <s v="Charity/Voluntary Sector"/>
    <x v="2"/>
    <s v=""/>
    <s v=""/>
    <x v="0"/>
    <x v="5"/>
    <n v="150210"/>
    <x v="0"/>
  </r>
  <r>
    <x v="1"/>
    <x v="30"/>
    <x v="4"/>
    <n v="9"/>
    <x v="30"/>
    <n v="9"/>
    <s v="SCCG Havens Hospice"/>
    <s v="End of Life Services"/>
    <x v="12"/>
    <s v=""/>
    <s v="End of Life Care"/>
    <x v="6"/>
    <s v="Charity/Voluntary Sector"/>
    <x v="2"/>
    <s v=""/>
    <s v=""/>
    <x v="0"/>
    <x v="5"/>
    <n v="561605"/>
    <x v="0"/>
  </r>
  <r>
    <x v="1"/>
    <x v="30"/>
    <x v="4"/>
    <n v="16"/>
    <x v="30"/>
    <n v="16"/>
    <s v="SCCG Mental Health Services"/>
    <s v="The provision of community related health services"/>
    <x v="3"/>
    <s v="Care navigation and planning"/>
    <s v=""/>
    <x v="3"/>
    <s v=""/>
    <x v="2"/>
    <s v=""/>
    <s v=""/>
    <x v="5"/>
    <x v="5"/>
    <n v="1639607.0480523102"/>
    <x v="0"/>
  </r>
  <r>
    <x v="1"/>
    <x v="30"/>
    <x v="4"/>
    <n v="17"/>
    <x v="30"/>
    <n v="17"/>
    <s v="Dementia Support"/>
    <s v="A community-based dementia support offer to support those living with dementia and their carers to live well and as independently as possible in the community."/>
    <x v="11"/>
    <s v="Multidisciplinary teams that are supporting independence, such as anticipatory care"/>
    <s v="Narrative"/>
    <x v="0"/>
    <s v=""/>
    <x v="0"/>
    <s v=""/>
    <s v=""/>
    <x v="1"/>
    <x v="5"/>
    <n v="100000"/>
    <x v="1"/>
  </r>
  <r>
    <x v="1"/>
    <x v="30"/>
    <x v="4"/>
    <n v="18"/>
    <x v="30"/>
    <n v="18"/>
    <s v="Single Point of Access"/>
    <s v="Provision of a Single Point of Access to adult social care teams"/>
    <x v="9"/>
    <s v="Home First/Discharge to Assess - process support/core costs"/>
    <s v="Narrative"/>
    <x v="0"/>
    <s v=""/>
    <x v="0"/>
    <s v=""/>
    <s v=""/>
    <x v="1"/>
    <x v="5"/>
    <n v="474250"/>
    <x v="1"/>
  </r>
  <r>
    <x v="1"/>
    <x v="30"/>
    <x v="4"/>
    <n v="19"/>
    <x v="30"/>
    <n v="19"/>
    <s v="Hospital Team"/>
    <s v="Provision of a dedicated team to support the Discharge to Assess Policy and guidance"/>
    <x v="9"/>
    <s v="Home First/Discharge to Assess - process support/core costs"/>
    <s v="Narrative"/>
    <x v="0"/>
    <s v=""/>
    <x v="0"/>
    <s v=""/>
    <s v=""/>
    <x v="1"/>
    <x v="5"/>
    <n v="703310"/>
    <x v="1"/>
  </r>
  <r>
    <x v="1"/>
    <x v="30"/>
    <x v="4"/>
    <n v="20"/>
    <x v="30"/>
    <n v="20"/>
    <s v="PCN &amp; Locality Development"/>
    <s v="Aligned operational teams across adult social care and health co-located in Localities of Southend and geographically aligned with the Primary Care Networks (PCNs) in Southend"/>
    <x v="10"/>
    <s v="Joint commissioning infrastructure"/>
    <s v="Narrative"/>
    <x v="0"/>
    <s v=""/>
    <x v="0"/>
    <s v=""/>
    <s v=""/>
    <x v="1"/>
    <x v="5"/>
    <n v="85000"/>
    <x v="1"/>
  </r>
  <r>
    <x v="1"/>
    <x v="30"/>
    <x v="4"/>
    <n v="21"/>
    <x v="30"/>
    <n v="21"/>
    <s v="Residential Provision"/>
    <s v="Provision of residential care for those 65 and over"/>
    <x v="4"/>
    <s v="Care home"/>
    <s v="Narrative"/>
    <x v="0"/>
    <s v=""/>
    <x v="0"/>
    <s v=""/>
    <s v=""/>
    <x v="1"/>
    <x v="5"/>
    <n v="2036821"/>
    <x v="1"/>
  </r>
  <r>
    <x v="1"/>
    <x v="30"/>
    <x v="4"/>
    <n v="22"/>
    <x v="30"/>
    <n v="22"/>
    <s v="Home Care"/>
    <s v="This scheme seeks to manage people being discharged from Southend hospital in the most appropriate way, maximising the use of community-based provision, reablement and minimising the use of long-term residential settings. This scheme will follow the local"/>
    <x v="8"/>
    <s v="Domiciliary care to support hospital discharge (Discharge to Assess pathway 1)"/>
    <s v="Narrative"/>
    <x v="0"/>
    <s v=""/>
    <x v="0"/>
    <s v=""/>
    <s v=""/>
    <x v="1"/>
    <x v="5"/>
    <n v="1649832"/>
    <x v="1"/>
  </r>
  <r>
    <x v="1"/>
    <x v="30"/>
    <x v="4"/>
    <n v="23"/>
    <x v="30"/>
    <n v="23"/>
    <s v="Reablement"/>
    <s v="Re-ablement complements the work of intermediate care services and aims to provide a short term, time limited service to support people to retain or regain their independence at times of change and transition."/>
    <x v="9"/>
    <s v="Home First/Discharge to Assess - process support/core costs"/>
    <s v="Narrative"/>
    <x v="0"/>
    <s v=""/>
    <x v="0"/>
    <s v=""/>
    <s v=""/>
    <x v="1"/>
    <x v="5"/>
    <n v="357750"/>
    <x v="1"/>
  </r>
  <r>
    <x v="1"/>
    <x v="30"/>
    <x v="4"/>
    <n v="24"/>
    <x v="30"/>
    <n v="24"/>
    <s v="Reablement"/>
    <s v="Re-ablement complements the work of intermediate care services and aims to provide a short term, time limited service to support people to retain or regain their independence at times of change and transition."/>
    <x v="9"/>
    <s v="Home First/Discharge to Assess - process support/core costs"/>
    <s v="Narrative"/>
    <x v="0"/>
    <s v=""/>
    <x v="0"/>
    <s v=""/>
    <s v=""/>
    <x v="1"/>
    <x v="5"/>
    <n v="965500"/>
    <x v="1"/>
  </r>
  <r>
    <x v="1"/>
    <x v="30"/>
    <x v="4"/>
    <n v="25"/>
    <x v="30"/>
    <n v="25"/>
    <s v="Reablement"/>
    <s v="Re-ablement complements the work of intermediate care services and aims to provide a short term, time limited service to support people to retain or regain their independence at times of change and transition."/>
    <x v="9"/>
    <s v="Home First/Discharge to Assess - process support/core costs"/>
    <s v="Narrative"/>
    <x v="0"/>
    <s v=""/>
    <x v="0"/>
    <s v=""/>
    <s v=""/>
    <x v="1"/>
    <x v="5"/>
    <n v="250000"/>
    <x v="1"/>
  </r>
  <r>
    <x v="1"/>
    <x v="30"/>
    <x v="4"/>
    <n v="26"/>
    <x v="30"/>
    <n v="26"/>
    <s v="Children with Disabilities"/>
    <s v="Support for children with disabilities."/>
    <x v="11"/>
    <s v="Other"/>
    <s v="support young people aftercare discharge from hospital"/>
    <x v="0"/>
    <s v=""/>
    <x v="0"/>
    <s v=""/>
    <s v=""/>
    <x v="1"/>
    <x v="5"/>
    <n v="100000"/>
    <x v="1"/>
  </r>
  <r>
    <x v="1"/>
    <x v="30"/>
    <x v="4"/>
    <n v="27"/>
    <x v="30"/>
    <n v="27"/>
    <s v="Adoption Services"/>
    <s v="Support with adoption of children and young people."/>
    <x v="11"/>
    <s v="Other"/>
    <s v="support for enchanced health asessments and interventions for CYP in the process of adoption"/>
    <x v="0"/>
    <s v=""/>
    <x v="0"/>
    <s v=""/>
    <s v=""/>
    <x v="1"/>
    <x v="5"/>
    <n v="50000"/>
    <x v="1"/>
  </r>
  <r>
    <x v="1"/>
    <x v="31"/>
    <x v="4"/>
    <n v="1"/>
    <x v="31"/>
    <n v="2"/>
    <s v="Out of Hospital Community Integration"/>
    <s v="Community Geriatricians"/>
    <x v="0"/>
    <s v="Risk Stratification"/>
    <s v=""/>
    <x v="1"/>
    <s v=""/>
    <x v="0"/>
    <s v=""/>
    <s v=""/>
    <x v="3"/>
    <x v="5"/>
    <n v="184873.56272891999"/>
    <x v="0"/>
  </r>
  <r>
    <x v="1"/>
    <x v="31"/>
    <x v="4"/>
    <n v="2"/>
    <x v="31"/>
    <n v="2"/>
    <s v="Out of Hospital Community Integration"/>
    <s v="Day Hospital Assessment &amp; Treatment"/>
    <x v="11"/>
    <s v="Other"/>
    <s v="Community service to support reduced admissions"/>
    <x v="1"/>
    <s v=""/>
    <x v="0"/>
    <s v=""/>
    <s v=""/>
    <x v="3"/>
    <x v="6"/>
    <n v="278249.24183999997"/>
    <x v="0"/>
  </r>
  <r>
    <x v="1"/>
    <x v="31"/>
    <x v="4"/>
    <n v="3"/>
    <x v="31"/>
    <n v="2"/>
    <s v="Out of Hospital Community Integration"/>
    <s v="Day Hospital Assessment &amp; Treatment"/>
    <x v="11"/>
    <s v="Other"/>
    <s v="Community service to support reduced admissions"/>
    <x v="1"/>
    <s v=""/>
    <x v="0"/>
    <s v=""/>
    <s v=""/>
    <x v="3"/>
    <x v="5"/>
    <n v="547896.5442"/>
    <x v="0"/>
  </r>
  <r>
    <x v="1"/>
    <x v="31"/>
    <x v="4"/>
    <n v="4"/>
    <x v="31"/>
    <n v="2"/>
    <s v="Out of Hospital Community Integration"/>
    <s v="Integrated Community Teams"/>
    <x v="11"/>
    <s v="Other"/>
    <s v="Anticipitary Intergrated Care Service"/>
    <x v="1"/>
    <s v=""/>
    <x v="2"/>
    <s v=""/>
    <s v=""/>
    <x v="3"/>
    <x v="5"/>
    <n v="4684457.1399999997"/>
    <x v="0"/>
  </r>
  <r>
    <x v="1"/>
    <x v="31"/>
    <x v="4"/>
    <n v="5"/>
    <x v="31"/>
    <n v="2"/>
    <s v="Out of Hospital Community Integration"/>
    <s v="Long Term Conditions"/>
    <x v="11"/>
    <s v="Other"/>
    <s v="Anticipitary Intergrated Care Service"/>
    <x v="0"/>
    <s v=""/>
    <x v="0"/>
    <s v=""/>
    <s v=""/>
    <x v="3"/>
    <x v="6"/>
    <n v="551"/>
    <x v="0"/>
  </r>
  <r>
    <x v="1"/>
    <x v="31"/>
    <x v="4"/>
    <n v="6"/>
    <x v="31"/>
    <n v="2"/>
    <s v="Out of Hospital Community Integration"/>
    <s v="Long Term Conditions"/>
    <x v="11"/>
    <s v="Other"/>
    <s v="Anticipitary Intergrated Care Service"/>
    <x v="0"/>
    <s v=""/>
    <x v="0"/>
    <s v=""/>
    <s v=""/>
    <x v="3"/>
    <x v="5"/>
    <n v="431594"/>
    <x v="0"/>
  </r>
  <r>
    <x v="1"/>
    <x v="31"/>
    <x v="4"/>
    <n v="7"/>
    <x v="31"/>
    <n v="2"/>
    <s v="Out of Hospital Community Integration"/>
    <s v="Primary Care MDT Coordinator"/>
    <x v="3"/>
    <s v="Other"/>
    <s v="Care Coordination"/>
    <x v="1"/>
    <s v=""/>
    <x v="0"/>
    <s v=""/>
    <s v=""/>
    <x v="3"/>
    <x v="6"/>
    <n v="50154.01"/>
    <x v="0"/>
  </r>
  <r>
    <x v="1"/>
    <x v="31"/>
    <x v="4"/>
    <n v="8"/>
    <x v="31"/>
    <n v="2"/>
    <s v="Out of Hospital Community Integration"/>
    <s v="RRAS"/>
    <x v="6"/>
    <s v="Rapid/Crisis Response"/>
    <s v=""/>
    <x v="0"/>
    <s v=""/>
    <x v="0"/>
    <s v=""/>
    <s v=""/>
    <x v="1"/>
    <x v="5"/>
    <n v="196421"/>
    <x v="0"/>
  </r>
  <r>
    <x v="1"/>
    <x v="31"/>
    <x v="4"/>
    <n v="9"/>
    <x v="31"/>
    <n v="2"/>
    <s v="Out of Hospital Community Integration"/>
    <s v="RRAS"/>
    <x v="6"/>
    <s v="Rapid/Crisis Response"/>
    <s v=""/>
    <x v="0"/>
    <s v=""/>
    <x v="2"/>
    <s v=""/>
    <s v=""/>
    <x v="3"/>
    <x v="5"/>
    <n v="563231.14443216496"/>
    <x v="0"/>
  </r>
  <r>
    <x v="1"/>
    <x v="31"/>
    <x v="4"/>
    <n v="10"/>
    <x v="31"/>
    <n v="2"/>
    <s v="Out of Hospital Community Integration"/>
    <s v="RRAS"/>
    <x v="6"/>
    <s v="Rapid/Crisis Response"/>
    <s v=""/>
    <x v="0"/>
    <s v=""/>
    <x v="2"/>
    <s v=""/>
    <s v=""/>
    <x v="3"/>
    <x v="4"/>
    <n v="101722.23"/>
    <x v="0"/>
  </r>
  <r>
    <x v="1"/>
    <x v="31"/>
    <x v="4"/>
    <n v="11"/>
    <x v="31"/>
    <n v="2"/>
    <s v="Out of Hospital Community Integration"/>
    <s v="RRAS - Dementia Nurses (Band 6 &amp; 7)"/>
    <x v="6"/>
    <s v="Rapid/Crisis Response"/>
    <s v=""/>
    <x v="3"/>
    <s v=""/>
    <x v="2"/>
    <s v=""/>
    <s v=""/>
    <x v="3"/>
    <x v="5"/>
    <n v="85109"/>
    <x v="0"/>
  </r>
  <r>
    <x v="1"/>
    <x v="31"/>
    <x v="4"/>
    <n v="12"/>
    <x v="31"/>
    <n v="2"/>
    <s v="Out of Hospital Community Integration"/>
    <s v="Telehealth"/>
    <x v="1"/>
    <s v="Telecare"/>
    <s v=""/>
    <x v="1"/>
    <s v=""/>
    <x v="2"/>
    <s v=""/>
    <s v=""/>
    <x v="2"/>
    <x v="5"/>
    <n v="32456.361522584997"/>
    <x v="0"/>
  </r>
  <r>
    <x v="1"/>
    <x v="31"/>
    <x v="4"/>
    <n v="13"/>
    <x v="31"/>
    <n v="2"/>
    <s v="Out of Hospital Community Integration"/>
    <s v="Carers Grant -CARIADS"/>
    <x v="13"/>
    <s v="Respite services"/>
    <s v=""/>
    <x v="0"/>
    <s v=""/>
    <x v="2"/>
    <s v=""/>
    <s v=""/>
    <x v="0"/>
    <x v="5"/>
    <n v="95000"/>
    <x v="0"/>
  </r>
  <r>
    <x v="1"/>
    <x v="31"/>
    <x v="4"/>
    <n v="14"/>
    <x v="31"/>
    <n v="2"/>
    <s v="Out of Hospital Community Integration"/>
    <s v="Carers Grant - x2 carer posts"/>
    <x v="13"/>
    <s v="Respite services"/>
    <s v=""/>
    <x v="0"/>
    <s v=""/>
    <x v="0"/>
    <s v=""/>
    <s v=""/>
    <x v="1"/>
    <x v="5"/>
    <n v="36515"/>
    <x v="0"/>
  </r>
  <r>
    <x v="1"/>
    <x v="31"/>
    <x v="4"/>
    <n v="15"/>
    <x v="31"/>
    <n v="2"/>
    <s v="Out of Hospital Community Integration"/>
    <s v="Carers Grant "/>
    <x v="13"/>
    <s v="Respite services"/>
    <s v=""/>
    <x v="0"/>
    <s v=""/>
    <x v="0"/>
    <s v=""/>
    <s v=""/>
    <x v="1"/>
    <x v="4"/>
    <n v="54900"/>
    <x v="0"/>
  </r>
  <r>
    <x v="1"/>
    <x v="31"/>
    <x v="4"/>
    <n v="16"/>
    <x v="31"/>
    <n v="2"/>
    <s v="Out of Hospital Community Integration"/>
    <s v="Carers Grant -commissioning post"/>
    <x v="10"/>
    <s v="Workforce development"/>
    <s v=""/>
    <x v="0"/>
    <s v=""/>
    <x v="2"/>
    <s v=""/>
    <s v=""/>
    <x v="1"/>
    <x v="5"/>
    <n v="46485"/>
    <x v="0"/>
  </r>
  <r>
    <x v="1"/>
    <x v="31"/>
    <x v="4"/>
    <n v="17"/>
    <x v="31"/>
    <n v="2"/>
    <s v="Out of Hospital Community Integration"/>
    <s v="Carers Grant"/>
    <x v="13"/>
    <s v="Respite services"/>
    <s v=""/>
    <x v="0"/>
    <s v=""/>
    <x v="2"/>
    <s v=""/>
    <s v=""/>
    <x v="1"/>
    <x v="3"/>
    <n v="16000"/>
    <x v="0"/>
  </r>
  <r>
    <x v="1"/>
    <x v="31"/>
    <x v="4"/>
    <n v="18"/>
    <x v="31"/>
    <n v="2"/>
    <s v="Out of Hospital Community Integration"/>
    <s v="Community based social work (recurrent)"/>
    <x v="11"/>
    <s v="Other"/>
    <s v="n/a"/>
    <x v="0"/>
    <s v=""/>
    <x v="0"/>
    <s v=""/>
    <s v=""/>
    <x v="1"/>
    <x v="3"/>
    <n v="51216.49"/>
    <x v="0"/>
  </r>
  <r>
    <x v="1"/>
    <x v="31"/>
    <x v="4"/>
    <n v="19"/>
    <x v="31"/>
    <n v="2"/>
    <s v="Out of Hospital Community Integration"/>
    <s v="Fieldwork services (was Care Act Implementation)"/>
    <x v="0"/>
    <s v="Other"/>
    <s v="n/a"/>
    <x v="0"/>
    <s v=""/>
    <x v="0"/>
    <s v=""/>
    <s v=""/>
    <x v="1"/>
    <x v="5"/>
    <n v="560783"/>
    <x v="0"/>
  </r>
  <r>
    <x v="1"/>
    <x v="31"/>
    <x v="4"/>
    <n v="20"/>
    <x v="31"/>
    <n v="2"/>
    <s v="Out of Hospital Community Integration"/>
    <s v="Fieldwork services (was Care Act Implementation)"/>
    <x v="0"/>
    <s v="Other"/>
    <s v="n/a"/>
    <x v="0"/>
    <s v=""/>
    <x v="2"/>
    <s v=""/>
    <s v=""/>
    <x v="1"/>
    <x v="3"/>
    <n v="205000"/>
    <x v="0"/>
  </r>
  <r>
    <x v="1"/>
    <x v="31"/>
    <x v="4"/>
    <n v="21"/>
    <x v="31"/>
    <n v="2"/>
    <s v="Out of Hospital Community Integration"/>
    <s v="Fieldwork services (was Care Act Implementation)"/>
    <x v="0"/>
    <s v="Other"/>
    <s v="n/a"/>
    <x v="0"/>
    <s v=""/>
    <x v="2"/>
    <s v=""/>
    <s v=""/>
    <x v="1"/>
    <x v="4"/>
    <n v="1444221.97"/>
    <x v="0"/>
  </r>
  <r>
    <x v="1"/>
    <x v="31"/>
    <x v="4"/>
    <n v="22"/>
    <x v="31"/>
    <n v="2"/>
    <s v="Out of Hospital Community Integration"/>
    <s v="Day Care Services"/>
    <x v="0"/>
    <s v="Other"/>
    <s v="n/a"/>
    <x v="0"/>
    <s v=""/>
    <x v="0"/>
    <s v=""/>
    <s v=""/>
    <x v="1"/>
    <x v="4"/>
    <n v="641502"/>
    <x v="0"/>
  </r>
  <r>
    <x v="1"/>
    <x v="31"/>
    <x v="4"/>
    <n v="23"/>
    <x v="31"/>
    <n v="2"/>
    <s v="Out of Hospital Community Integration"/>
    <s v="Direct Payments"/>
    <x v="16"/>
    <s v=""/>
    <s v=""/>
    <x v="0"/>
    <s v=""/>
    <x v="0"/>
    <s v=""/>
    <s v=""/>
    <x v="1"/>
    <x v="5"/>
    <n v="31031"/>
    <x v="0"/>
  </r>
  <r>
    <x v="1"/>
    <x v="31"/>
    <x v="4"/>
    <n v="24"/>
    <x v="31"/>
    <n v="2"/>
    <s v="Out of Hospital Community Integration"/>
    <s v="Direct Payments"/>
    <x v="16"/>
    <s v=""/>
    <s v=""/>
    <x v="0"/>
    <s v=""/>
    <x v="0"/>
    <s v=""/>
    <s v=""/>
    <x v="1"/>
    <x v="4"/>
    <n v="31979"/>
    <x v="0"/>
  </r>
  <r>
    <x v="1"/>
    <x v="31"/>
    <x v="4"/>
    <n v="25"/>
    <x v="31"/>
    <n v="2"/>
    <s v="Out of Hospital Community Integration"/>
    <s v="Mental Health Support"/>
    <x v="11"/>
    <s v="Multidisciplinary teams that are supporting independence, such as anticipatory care"/>
    <s v=""/>
    <x v="3"/>
    <s v=""/>
    <x v="0"/>
    <s v=""/>
    <s v=""/>
    <x v="3"/>
    <x v="5"/>
    <n v="88515"/>
    <x v="0"/>
  </r>
  <r>
    <x v="1"/>
    <x v="31"/>
    <x v="4"/>
    <n v="26"/>
    <x v="31"/>
    <n v="2"/>
    <s v="Out of Hospital Community Integration"/>
    <s v="RRAS - Community Carers/Support Workers (3.00 WTE Band 3)"/>
    <x v="6"/>
    <s v="Rapid/Crisis Response"/>
    <s v=""/>
    <x v="1"/>
    <s v=""/>
    <x v="2"/>
    <s v=""/>
    <s v=""/>
    <x v="3"/>
    <x v="5"/>
    <n v="92330"/>
    <x v="0"/>
  </r>
  <r>
    <x v="1"/>
    <x v="31"/>
    <x v="4"/>
    <n v="27"/>
    <x v="31"/>
    <n v="2"/>
    <s v="Out of Hospital Community Integration"/>
    <s v="Community Psychiatric Nurse post - Tilbury &amp; Chadwell (EPUT)"/>
    <x v="11"/>
    <s v="Low level support for simple hospital discharges (Discharge to Assess pathway 0)"/>
    <s v=""/>
    <x v="3"/>
    <s v=""/>
    <x v="0"/>
    <s v=""/>
    <s v=""/>
    <x v="1"/>
    <x v="3"/>
    <n v="61889"/>
    <x v="0"/>
  </r>
  <r>
    <x v="1"/>
    <x v="31"/>
    <x v="4"/>
    <n v="28"/>
    <x v="31"/>
    <n v="2"/>
    <s v="Out of Hospital Community Integration"/>
    <s v="RRAS - Community Carers/Support Workers (3.00 WTE Band 3)"/>
    <x v="6"/>
    <s v="Rapid/Crisis Response"/>
    <s v=""/>
    <x v="1"/>
    <s v=""/>
    <x v="2"/>
    <s v=""/>
    <s v=""/>
    <x v="3"/>
    <x v="3"/>
    <n v="8936.2000000000007"/>
    <x v="0"/>
  </r>
  <r>
    <x v="1"/>
    <x v="31"/>
    <x v="4"/>
    <n v="29"/>
    <x v="31"/>
    <n v="2"/>
    <s v="Out of Hospital Community Integration"/>
    <s v="External Purchasing - Homecare"/>
    <x v="8"/>
    <s v="Domiciliary care to support hospital discharge (Discharge to Assess pathway 1)"/>
    <s v=""/>
    <x v="0"/>
    <s v=""/>
    <x v="0"/>
    <s v=""/>
    <s v=""/>
    <x v="1"/>
    <x v="4"/>
    <n v="5936685.21"/>
    <x v="0"/>
  </r>
  <r>
    <x v="1"/>
    <x v="31"/>
    <x v="4"/>
    <n v="30"/>
    <x v="31"/>
    <n v="2"/>
    <s v="Out of Hospital Community Integration"/>
    <s v="External Purchasing - Homecare"/>
    <x v="8"/>
    <s v="Domiciliary care to support hospital discharge (Discharge to Assess pathway 1)"/>
    <s v=""/>
    <x v="0"/>
    <s v=""/>
    <x v="0"/>
    <s v=""/>
    <s v=""/>
    <x v="2"/>
    <x v="3"/>
    <n v="2258780"/>
    <x v="0"/>
  </r>
  <r>
    <x v="1"/>
    <x v="31"/>
    <x v="4"/>
    <n v="31"/>
    <x v="31"/>
    <n v="2"/>
    <s v="Out of Hospital Community Integration"/>
    <s v="External Purchasing - Homecare"/>
    <x v="8"/>
    <s v="Domiciliary care to support hospital discharge (Discharge to Assess pathway 1)"/>
    <s v=""/>
    <x v="0"/>
    <s v=""/>
    <x v="2"/>
    <s v=""/>
    <s v=""/>
    <x v="2"/>
    <x v="4"/>
    <n v="4743050"/>
    <x v="0"/>
  </r>
  <r>
    <x v="1"/>
    <x v="31"/>
    <x v="4"/>
    <n v="32"/>
    <x v="31"/>
    <n v="2"/>
    <s v="Out of Hospital Community Integration"/>
    <s v="External Purchasing - Non Homecare"/>
    <x v="4"/>
    <s v="Care Home"/>
    <s v=""/>
    <x v="0"/>
    <s v=""/>
    <x v="2"/>
    <s v=""/>
    <s v=""/>
    <x v="2"/>
    <x v="5"/>
    <n v="2096099"/>
    <x v="0"/>
  </r>
  <r>
    <x v="1"/>
    <x v="31"/>
    <x v="4"/>
    <n v="33"/>
    <x v="31"/>
    <n v="2"/>
    <s v="Out of Hospital Community Integration"/>
    <s v="External Purchasing - Non Homecare"/>
    <x v="4"/>
    <s v="Care Home"/>
    <s v=""/>
    <x v="0"/>
    <s v=""/>
    <x v="2"/>
    <s v=""/>
    <s v=""/>
    <x v="2"/>
    <x v="4"/>
    <n v="6357906"/>
    <x v="0"/>
  </r>
  <r>
    <x v="1"/>
    <x v="31"/>
    <x v="4"/>
    <n v="34"/>
    <x v="31"/>
    <n v="2"/>
    <s v="Out of Hospital Community Integration"/>
    <s v="External Purchasing - Non Homecare"/>
    <x v="4"/>
    <s v="Care Home"/>
    <s v=""/>
    <x v="0"/>
    <s v=""/>
    <x v="0"/>
    <s v=""/>
    <s v=""/>
    <x v="2"/>
    <x v="3"/>
    <n v="1131063"/>
    <x v="0"/>
  </r>
  <r>
    <x v="1"/>
    <x v="31"/>
    <x v="4"/>
    <n v="35"/>
    <x v="31"/>
    <n v="2"/>
    <s v="Out of Hospital Community Integration"/>
    <s v="Extra Care Housing"/>
    <x v="2"/>
    <s v=""/>
    <s v=""/>
    <x v="0"/>
    <s v=""/>
    <x v="0"/>
    <s v=""/>
    <s v=""/>
    <x v="2"/>
    <x v="4"/>
    <n v="918925"/>
    <x v="0"/>
  </r>
  <r>
    <x v="1"/>
    <x v="31"/>
    <x v="4"/>
    <n v="36"/>
    <x v="31"/>
    <n v="2"/>
    <s v="Out of Hospital Community Integration"/>
    <s v="Integrated Care Director"/>
    <x v="10"/>
    <s v="Programme management"/>
    <s v=""/>
    <x v="0"/>
    <s v=""/>
    <x v="2"/>
    <s v=""/>
    <s v=""/>
    <x v="1"/>
    <x v="4"/>
    <n v="132387"/>
    <x v="0"/>
  </r>
  <r>
    <x v="1"/>
    <x v="31"/>
    <x v="4"/>
    <n v="37"/>
    <x v="31"/>
    <n v="2"/>
    <s v="Out of Hospital Community Integration"/>
    <s v="Mental Health Support"/>
    <x v="11"/>
    <s v="Other"/>
    <s v="n/a"/>
    <x v="0"/>
    <s v=""/>
    <x v="2"/>
    <s v=""/>
    <s v=""/>
    <x v="1"/>
    <x v="4"/>
    <n v="362761"/>
    <x v="0"/>
  </r>
  <r>
    <x v="1"/>
    <x v="31"/>
    <x v="4"/>
    <n v="38"/>
    <x v="31"/>
    <n v="2"/>
    <s v="Out of Hospital Community Integration"/>
    <s v="RRAS Joint manager &amp; admin support (recurrent)"/>
    <x v="10"/>
    <s v="Workforce development"/>
    <s v=""/>
    <x v="6"/>
    <s v="Integrated post"/>
    <x v="2"/>
    <s v=""/>
    <s v=""/>
    <x v="1"/>
    <x v="3"/>
    <n v="49245"/>
    <x v="0"/>
  </r>
  <r>
    <x v="1"/>
    <x v="31"/>
    <x v="4"/>
    <n v="39"/>
    <x v="31"/>
    <n v="2"/>
    <s v="Out of Hospital Community Integration"/>
    <s v="Safeguarding Strategy &amp; Legal Intervention"/>
    <x v="7"/>
    <s v="Other"/>
    <s v="Adult Safeguarding"/>
    <x v="0"/>
    <s v=""/>
    <x v="2"/>
    <s v=""/>
    <s v=""/>
    <x v="1"/>
    <x v="4"/>
    <n v="595721"/>
    <x v="0"/>
  </r>
  <r>
    <x v="1"/>
    <x v="31"/>
    <x v="4"/>
    <n v="40"/>
    <x v="31"/>
    <n v="2"/>
    <s v="Out of Hospital Community Integration"/>
    <s v="Thurrock First"/>
    <x v="3"/>
    <s v="Care navigation and planning"/>
    <s v=""/>
    <x v="0"/>
    <s v=""/>
    <x v="0"/>
    <s v=""/>
    <s v=""/>
    <x v="1"/>
    <x v="4"/>
    <n v="497669"/>
    <x v="0"/>
  </r>
  <r>
    <x v="1"/>
    <x v="31"/>
    <x v="4"/>
    <n v="41"/>
    <x v="31"/>
    <n v="2"/>
    <s v="Out of Hospital Community Integration"/>
    <s v="Thurrock First"/>
    <x v="3"/>
    <s v="Care navigation and planning"/>
    <s v=""/>
    <x v="0"/>
    <s v=""/>
    <x v="2"/>
    <s v=""/>
    <s v=""/>
    <x v="1"/>
    <x v="6"/>
    <n v="36579"/>
    <x v="0"/>
  </r>
  <r>
    <x v="1"/>
    <x v="31"/>
    <x v="4"/>
    <n v="42"/>
    <x v="31"/>
    <n v="4"/>
    <s v="Disabled Facilities Grant"/>
    <s v="DFG &amp; Capital Grant"/>
    <x v="14"/>
    <s v="Adaptations, including statutory DFG grants"/>
    <s v=""/>
    <x v="0"/>
    <s v=""/>
    <x v="0"/>
    <s v=""/>
    <s v=""/>
    <x v="2"/>
    <x v="2"/>
    <n v="1318524"/>
    <x v="0"/>
  </r>
  <r>
    <x v="1"/>
    <x v="31"/>
    <x v="4"/>
    <n v="43"/>
    <x v="31"/>
    <n v="3"/>
    <s v="Good Discharge"/>
    <s v="Intermediate Care Beds"/>
    <x v="6"/>
    <s v="Step down (discharge to assess pathway-2)"/>
    <s v=""/>
    <x v="1"/>
    <s v=""/>
    <x v="0"/>
    <s v=""/>
    <s v=""/>
    <x v="3"/>
    <x v="6"/>
    <n v="3689027.2878412204"/>
    <x v="0"/>
  </r>
  <r>
    <x v="1"/>
    <x v="31"/>
    <x v="4"/>
    <n v="44"/>
    <x v="31"/>
    <n v="3"/>
    <s v="Good Discharge"/>
    <s v="Joint Reablement Team (JRT)"/>
    <x v="6"/>
    <s v="Other"/>
    <s v="Reablement/Rehabilitation Services"/>
    <x v="1"/>
    <s v=""/>
    <x v="0"/>
    <s v=""/>
    <s v=""/>
    <x v="3"/>
    <x v="5"/>
    <n v="114804.34991999999"/>
    <x v="0"/>
  </r>
  <r>
    <x v="1"/>
    <x v="31"/>
    <x v="4"/>
    <n v="45"/>
    <x v="31"/>
    <n v="3"/>
    <s v="Good Discharge"/>
    <s v="St Luke's Discharge to Assess"/>
    <x v="3"/>
    <s v="Care navigation and planning"/>
    <s v=""/>
    <x v="1"/>
    <s v=""/>
    <x v="0"/>
    <s v=""/>
    <s v=""/>
    <x v="0"/>
    <x v="5"/>
    <n v="590426"/>
    <x v="0"/>
  </r>
  <r>
    <x v="1"/>
    <x v="31"/>
    <x v="4"/>
    <n v="46"/>
    <x v="31"/>
    <n v="3"/>
    <s v="Good Discharge"/>
    <s v="Medical Cover - One PA every Sat, Sun &amp; BH"/>
    <x v="9"/>
    <s v="Flexible working patterns (including 7 day working)"/>
    <s v=""/>
    <x v="1"/>
    <s v=""/>
    <x v="0"/>
    <s v=""/>
    <s v=""/>
    <x v="3"/>
    <x v="3"/>
    <n v="24874"/>
    <x v="0"/>
  </r>
  <r>
    <x v="1"/>
    <x v="31"/>
    <x v="4"/>
    <n v="47"/>
    <x v="31"/>
    <n v="3"/>
    <s v="Good Discharge"/>
    <s v="Physio &amp; OT - Enhanced MDT "/>
    <x v="11"/>
    <s v="Multidisciplinary teams that are supporting independence, such as anticipatory care"/>
    <s v=""/>
    <x v="1"/>
    <s v=""/>
    <x v="0"/>
    <s v=""/>
    <s v=""/>
    <x v="1"/>
    <x v="5"/>
    <n v="108791.584"/>
    <x v="0"/>
  </r>
  <r>
    <x v="1"/>
    <x v="31"/>
    <x v="4"/>
    <n v="48"/>
    <x v="31"/>
    <n v="3"/>
    <s v="Good Discharge"/>
    <s v="Bridging Service (Local Authority)"/>
    <x v="6"/>
    <s v="Step down (discharge to assess pathway-2)"/>
    <s v=""/>
    <x v="0"/>
    <s v=""/>
    <x v="0"/>
    <s v=""/>
    <s v=""/>
    <x v="1"/>
    <x v="3"/>
    <n v="216275"/>
    <x v="0"/>
  </r>
  <r>
    <x v="1"/>
    <x v="31"/>
    <x v="4"/>
    <n v="49"/>
    <x v="31"/>
    <n v="3"/>
    <s v="Good Discharge"/>
    <s v="Collins House Intermediate Care Beds"/>
    <x v="6"/>
    <s v="Step down (discharge to assess pathway-2)"/>
    <s v=""/>
    <x v="1"/>
    <s v=""/>
    <x v="2"/>
    <s v=""/>
    <s v=""/>
    <x v="1"/>
    <x v="5"/>
    <n v="552000"/>
    <x v="0"/>
  </r>
  <r>
    <x v="1"/>
    <x v="31"/>
    <x v="4"/>
    <n v="50"/>
    <x v="31"/>
    <n v="3"/>
    <s v="Good Discharge"/>
    <s v="Collins House Intermediate Care Beds"/>
    <x v="6"/>
    <s v="Step down (discharge to assess pathway-2)"/>
    <s v=""/>
    <x v="1"/>
    <s v=""/>
    <x v="2"/>
    <s v=""/>
    <s v=""/>
    <x v="1"/>
    <x v="3"/>
    <n v="102000"/>
    <x v="0"/>
  </r>
  <r>
    <x v="1"/>
    <x v="31"/>
    <x v="4"/>
    <n v="51"/>
    <x v="31"/>
    <n v="3"/>
    <s v="Good Discharge"/>
    <s v="Collins House Intermediate Care Beds"/>
    <x v="4"/>
    <s v="Care Home"/>
    <s v=""/>
    <x v="1"/>
    <s v=""/>
    <x v="2"/>
    <s v=""/>
    <s v=""/>
    <x v="1"/>
    <x v="4"/>
    <n v="1643439"/>
    <x v="0"/>
  </r>
  <r>
    <x v="1"/>
    <x v="31"/>
    <x v="4"/>
    <n v="52"/>
    <x v="31"/>
    <n v="3"/>
    <s v="Good Discharge"/>
    <s v="Hospital Social Work Team"/>
    <x v="9"/>
    <s v="Early Discharge Planning"/>
    <s v=""/>
    <x v="0"/>
    <s v=""/>
    <x v="2"/>
    <s v=""/>
    <s v=""/>
    <x v="1"/>
    <x v="5"/>
    <n v="120000"/>
    <x v="0"/>
  </r>
  <r>
    <x v="1"/>
    <x v="31"/>
    <x v="4"/>
    <n v="53"/>
    <x v="31"/>
    <n v="3"/>
    <s v="Good Discharge"/>
    <s v="Hospital Social Work Team"/>
    <x v="9"/>
    <s v="Early Discharge Planning"/>
    <s v=""/>
    <x v="0"/>
    <s v=""/>
    <x v="2"/>
    <s v=""/>
    <s v=""/>
    <x v="1"/>
    <x v="4"/>
    <n v="708406"/>
    <x v="0"/>
  </r>
  <r>
    <x v="1"/>
    <x v="31"/>
    <x v="4"/>
    <n v="54"/>
    <x v="31"/>
    <n v="3"/>
    <s v="Good Discharge"/>
    <s v="Hospital Social Work Team - 7 day service (recurrent)"/>
    <x v="9"/>
    <s v="Flexible working patterns (including 7 day working)"/>
    <s v=""/>
    <x v="0"/>
    <s v=""/>
    <x v="0"/>
    <s v=""/>
    <s v=""/>
    <x v="1"/>
    <x v="3"/>
    <n v="112611"/>
    <x v="0"/>
  </r>
  <r>
    <x v="1"/>
    <x v="31"/>
    <x v="4"/>
    <n v="55"/>
    <x v="31"/>
    <n v="3"/>
    <s v="Good Discharge"/>
    <s v="Joint Reablement Team (JRT)"/>
    <x v="6"/>
    <s v="Other"/>
    <s v="Reablement/Rehabilitation Services"/>
    <x v="1"/>
    <s v=""/>
    <x v="0"/>
    <s v=""/>
    <s v=""/>
    <x v="1"/>
    <x v="5"/>
    <n v="385999.88699999999"/>
    <x v="0"/>
  </r>
  <r>
    <x v="1"/>
    <x v="31"/>
    <x v="4"/>
    <n v="56"/>
    <x v="31"/>
    <n v="3"/>
    <s v="Good Discharge"/>
    <s v="Joint Reablement Team (JRT)"/>
    <x v="6"/>
    <s v="Other"/>
    <s v="Reablement/Rehabilitation Services"/>
    <x v="0"/>
    <s v=""/>
    <x v="0"/>
    <s v=""/>
    <s v=""/>
    <x v="1"/>
    <x v="4"/>
    <n v="813994"/>
    <x v="0"/>
  </r>
  <r>
    <x v="1"/>
    <x v="31"/>
    <x v="4"/>
    <n v="57"/>
    <x v="31"/>
    <n v="3"/>
    <s v="Good Discharge"/>
    <s v="Older People Mental Health"/>
    <x v="7"/>
    <s v="Other"/>
    <s v="n/a"/>
    <x v="0"/>
    <s v=""/>
    <x v="0"/>
    <s v=""/>
    <s v=""/>
    <x v="1"/>
    <x v="5"/>
    <n v="100000"/>
    <x v="0"/>
  </r>
  <r>
    <x v="1"/>
    <x v="31"/>
    <x v="4"/>
    <n v="58"/>
    <x v="31"/>
    <n v="3"/>
    <s v="Good Discharge"/>
    <s v="Red Bag initiative (recurrent)"/>
    <x v="9"/>
    <s v="Red Bag scheme"/>
    <s v=""/>
    <x v="1"/>
    <s v=""/>
    <x v="0"/>
    <s v=""/>
    <s v=""/>
    <x v="0"/>
    <x v="3"/>
    <n v="2000"/>
    <x v="0"/>
  </r>
  <r>
    <x v="1"/>
    <x v="31"/>
    <x v="4"/>
    <n v="59"/>
    <x v="31"/>
    <n v="1"/>
    <s v="Prevention &amp; Early Intervention"/>
    <s v="Community Equipment"/>
    <x v="11"/>
    <s v="Other"/>
    <s v="Unknown"/>
    <x v="1"/>
    <s v=""/>
    <x v="2"/>
    <s v=""/>
    <s v=""/>
    <x v="2"/>
    <x v="6"/>
    <n v="832658"/>
    <x v="0"/>
  </r>
  <r>
    <x v="1"/>
    <x v="31"/>
    <x v="4"/>
    <n v="60"/>
    <x v="31"/>
    <n v="1"/>
    <s v="Prevention &amp; Early Intervention"/>
    <s v="Assistive Technology"/>
    <x v="1"/>
    <s v="Digital Participation Services"/>
    <s v=""/>
    <x v="1"/>
    <s v=""/>
    <x v="0"/>
    <s v=""/>
    <s v=""/>
    <x v="2"/>
    <x v="3"/>
    <n v="20000"/>
    <x v="0"/>
  </r>
  <r>
    <x v="1"/>
    <x v="31"/>
    <x v="4"/>
    <n v="61"/>
    <x v="31"/>
    <n v="1"/>
    <s v="Prevention &amp; Early Intervention"/>
    <s v="Adults Health &amp; Wellbeing "/>
    <x v="11"/>
    <s v="Multidisciplinary teams that are supporting independence, such as anticipatory care"/>
    <s v=""/>
    <x v="1"/>
    <s v=""/>
    <x v="0"/>
    <s v=""/>
    <s v=""/>
    <x v="1"/>
    <x v="3"/>
    <n v="322875.67599999998"/>
    <x v="0"/>
  </r>
  <r>
    <x v="1"/>
    <x v="31"/>
    <x v="4"/>
    <n v="62"/>
    <x v="31"/>
    <n v="1"/>
    <s v="Prevention &amp; Early Intervention"/>
    <s v="Assistive Technology"/>
    <x v="1"/>
    <s v="Digital Participation Services"/>
    <s v=""/>
    <x v="1"/>
    <s v=""/>
    <x v="0"/>
    <s v=""/>
    <s v=""/>
    <x v="2"/>
    <x v="4"/>
    <n v="130064"/>
    <x v="0"/>
  </r>
  <r>
    <x v="1"/>
    <x v="31"/>
    <x v="4"/>
    <n v="63"/>
    <x v="31"/>
    <n v="1"/>
    <s v="Prevention &amp; Early Intervention"/>
    <s v="Community Equipment"/>
    <x v="11"/>
    <s v="Other"/>
    <s v="Unknown"/>
    <x v="0"/>
    <s v=""/>
    <x v="0"/>
    <s v=""/>
    <s v=""/>
    <x v="2"/>
    <x v="4"/>
    <n v="583552"/>
    <x v="0"/>
  </r>
  <r>
    <x v="1"/>
    <x v="31"/>
    <x v="4"/>
    <n v="64"/>
    <x v="31"/>
    <n v="1"/>
    <s v="Prevention &amp; Early Intervention"/>
    <s v="Exercise Referral Scheme"/>
    <x v="0"/>
    <s v="Other"/>
    <s v="n/a"/>
    <x v="0"/>
    <s v=""/>
    <x v="0"/>
    <s v=""/>
    <s v=""/>
    <x v="2"/>
    <x v="5"/>
    <n v="24750"/>
    <x v="0"/>
  </r>
  <r>
    <x v="1"/>
    <x v="31"/>
    <x v="4"/>
    <n v="65"/>
    <x v="31"/>
    <n v="1"/>
    <s v="Prevention &amp; Early Intervention"/>
    <s v="Exercise Referral Scheme"/>
    <x v="0"/>
    <s v="Other"/>
    <s v="n/a"/>
    <x v="0"/>
    <s v=""/>
    <x v="0"/>
    <s v=""/>
    <s v=""/>
    <x v="2"/>
    <x v="3"/>
    <n v="8250"/>
    <x v="0"/>
  </r>
  <r>
    <x v="1"/>
    <x v="31"/>
    <x v="4"/>
    <n v="66"/>
    <x v="31"/>
    <n v="1"/>
    <s v="Prevention &amp; Early Intervention"/>
    <s v="Integrated Data Set"/>
    <x v="10"/>
    <s v="Data Integration"/>
    <s v=""/>
    <x v="0"/>
    <s v=""/>
    <x v="0"/>
    <s v=""/>
    <s v=""/>
    <x v="2"/>
    <x v="5"/>
    <n v="50000"/>
    <x v="0"/>
  </r>
  <r>
    <x v="1"/>
    <x v="31"/>
    <x v="4"/>
    <n v="67"/>
    <x v="31"/>
    <n v="1"/>
    <s v="Prevention &amp; Early Intervention"/>
    <s v="Integrated Data Set"/>
    <x v="10"/>
    <s v="Data Integration"/>
    <s v=""/>
    <x v="0"/>
    <s v=""/>
    <x v="2"/>
    <s v=""/>
    <s v=""/>
    <x v="2"/>
    <x v="4"/>
    <n v="65000"/>
    <x v="0"/>
  </r>
  <r>
    <x v="1"/>
    <x v="31"/>
    <x v="4"/>
    <n v="68"/>
    <x v="31"/>
    <n v="1"/>
    <s v="Prevention &amp; Early Intervention"/>
    <s v="Local Area Co-ordination"/>
    <x v="0"/>
    <s v="Other"/>
    <s v="Crisis avoidance and connecting with communities"/>
    <x v="0"/>
    <s v=""/>
    <x v="0"/>
    <s v=""/>
    <s v=""/>
    <x v="1"/>
    <x v="5"/>
    <n v="147057"/>
    <x v="0"/>
  </r>
  <r>
    <x v="1"/>
    <x v="31"/>
    <x v="4"/>
    <n v="69"/>
    <x v="31"/>
    <n v="1"/>
    <s v="Prevention &amp; Early Intervention"/>
    <s v="Local Area Co-ordination"/>
    <x v="0"/>
    <s v="Other"/>
    <s v="Crisis avoidance and connecting with communities"/>
    <x v="0"/>
    <s v=""/>
    <x v="0"/>
    <s v=""/>
    <s v=""/>
    <x v="1"/>
    <x v="4"/>
    <n v="477963.55000000005"/>
    <x v="0"/>
  </r>
  <r>
    <x v="1"/>
    <x v="31"/>
    <x v="4"/>
    <n v="70"/>
    <x v="31"/>
    <n v="1"/>
    <s v="Prevention &amp; Early Intervention"/>
    <s v="Local Area Co-ordination"/>
    <x v="0"/>
    <s v="Other"/>
    <s v="Crisis avoidance and connecting with communities"/>
    <x v="0"/>
    <s v=""/>
    <x v="2"/>
    <s v=""/>
    <s v=""/>
    <x v="1"/>
    <x v="3"/>
    <n v="80000"/>
    <x v="0"/>
  </r>
  <r>
    <x v="1"/>
    <x v="31"/>
    <x v="4"/>
    <n v="71"/>
    <x v="31"/>
    <n v="1"/>
    <s v="Prevention &amp; Early Intervention"/>
    <s v="Public Health"/>
    <x v="0"/>
    <s v="Other"/>
    <s v="Preventative initiatives"/>
    <x v="0"/>
    <s v=""/>
    <x v="0"/>
    <s v=""/>
    <s v=""/>
    <x v="3"/>
    <x v="4"/>
    <n v="250000"/>
    <x v="0"/>
  </r>
  <r>
    <x v="1"/>
    <x v="31"/>
    <x v="4"/>
    <n v="72"/>
    <x v="31"/>
    <n v="1"/>
    <s v="Prevention &amp; Early Intervention"/>
    <s v="Social Prescribing"/>
    <x v="0"/>
    <s v="Social Prescribing"/>
    <s v=""/>
    <x v="1"/>
    <s v=""/>
    <x v="0"/>
    <s v=""/>
    <s v=""/>
    <x v="0"/>
    <x v="5"/>
    <n v="37500"/>
    <x v="0"/>
  </r>
  <r>
    <x v="1"/>
    <x v="31"/>
    <x v="4"/>
    <n v="73"/>
    <x v="31"/>
    <n v="1"/>
    <s v="Prevention &amp; Early Intervention"/>
    <s v="Social Prescribing"/>
    <x v="0"/>
    <s v="Social Prescribing"/>
    <s v=""/>
    <x v="1"/>
    <s v=""/>
    <x v="0"/>
    <s v=""/>
    <s v=""/>
    <x v="0"/>
    <x v="3"/>
    <n v="109375"/>
    <x v="0"/>
  </r>
  <r>
    <x v="1"/>
    <x v="31"/>
    <x v="4"/>
    <n v="74"/>
    <x v="31"/>
    <n v="1"/>
    <s v="Prevention &amp; Early Intervention"/>
    <s v="Stroke Prevention"/>
    <x v="0"/>
    <s v="Other"/>
    <s v="n/a"/>
    <x v="0"/>
    <s v=""/>
    <x v="0"/>
    <s v=""/>
    <s v=""/>
    <x v="1"/>
    <x v="4"/>
    <n v="34277"/>
    <x v="0"/>
  </r>
  <r>
    <x v="1"/>
    <x v="31"/>
    <x v="4"/>
    <n v="75"/>
    <x v="31"/>
    <n v="1"/>
    <s v="Prevention &amp; Early Intervention"/>
    <s v="Voluntary Sector Organisations"/>
    <x v="0"/>
    <s v="Other"/>
    <s v="n/a"/>
    <x v="3"/>
    <s v=""/>
    <x v="0"/>
    <s v=""/>
    <s v=""/>
    <x v="0"/>
    <x v="6"/>
    <n v="61686"/>
    <x v="0"/>
  </r>
  <r>
    <x v="1"/>
    <x v="31"/>
    <x v="4"/>
    <n v="76"/>
    <x v="31"/>
    <n v="1"/>
    <s v="Prevention &amp; Early Intervention"/>
    <s v="Voluntary Sector Organisations"/>
    <x v="0"/>
    <s v="Other"/>
    <s v="n/a"/>
    <x v="0"/>
    <s v=""/>
    <x v="0"/>
    <s v=""/>
    <s v=""/>
    <x v="0"/>
    <x v="4"/>
    <n v="532558"/>
    <x v="0"/>
  </r>
  <r>
    <x v="1"/>
    <x v="31"/>
    <x v="4"/>
    <n v="77"/>
    <x v="31"/>
    <n v="1"/>
    <s v="Prevention &amp; Early Intervention"/>
    <s v="Voluntary Sector Organisations"/>
    <x v="0"/>
    <s v="Other"/>
    <s v="n/a"/>
    <x v="0"/>
    <s v=""/>
    <x v="0"/>
    <s v=""/>
    <s v=""/>
    <x v="0"/>
    <x v="3"/>
    <n v="30530"/>
    <x v="0"/>
  </r>
  <r>
    <x v="1"/>
    <x v="31"/>
    <x v="4"/>
    <n v="78"/>
    <x v="31"/>
    <n v="2"/>
    <s v="Good Discharge"/>
    <s v="Home From Hospital (1 year)"/>
    <x v="9"/>
    <s v="Other"/>
    <s v="Hospital at Home"/>
    <x v="0"/>
    <s v=""/>
    <x v="0"/>
    <s v=""/>
    <s v=""/>
    <x v="1"/>
    <x v="3"/>
    <n v="70260"/>
    <x v="0"/>
  </r>
  <r>
    <x v="1"/>
    <x v="31"/>
    <x v="4"/>
    <n v="79"/>
    <x v="31"/>
    <n v="2"/>
    <s v="Out of Hospital Community Integration"/>
    <s v="Extra Care Housing"/>
    <x v="2"/>
    <s v=""/>
    <s v=""/>
    <x v="0"/>
    <s v=""/>
    <x v="0"/>
    <s v=""/>
    <s v=""/>
    <x v="1"/>
    <x v="3"/>
    <n v="30000"/>
    <x v="0"/>
  </r>
  <r>
    <x v="1"/>
    <x v="31"/>
    <x v="4"/>
    <n v="80"/>
    <x v="31"/>
    <n v="2"/>
    <s v="Out of Hospital Community Integration"/>
    <s v="Fieldwork services (was Care Act Implementation)"/>
    <x v="0"/>
    <s v="Other"/>
    <s v="n/a"/>
    <x v="0"/>
    <s v=""/>
    <x v="0"/>
    <s v=""/>
    <s v=""/>
    <x v="1"/>
    <x v="3"/>
    <n v="64270"/>
    <x v="0"/>
  </r>
  <r>
    <x v="1"/>
    <x v="31"/>
    <x v="4"/>
    <n v="81"/>
    <x v="31"/>
    <n v="2"/>
    <s v="Out of Hospital Community Integration"/>
    <s v="Safeguarding Strategy &amp; Legal Intervention"/>
    <x v="12"/>
    <s v=""/>
    <s v="Safeguarding Team"/>
    <x v="0"/>
    <s v=""/>
    <x v="0"/>
    <s v=""/>
    <s v=""/>
    <x v="1"/>
    <x v="3"/>
    <n v="20000"/>
    <x v="0"/>
  </r>
  <r>
    <x v="1"/>
    <x v="31"/>
    <x v="4"/>
    <n v="82"/>
    <x v="31"/>
    <n v="2"/>
    <s v="Prevention &amp; Early Intervention"/>
    <s v="Stretched QOF in Tilbury and Chadwell (17-18 only)"/>
    <x v="0"/>
    <s v="Other"/>
    <s v="n/a"/>
    <x v="2"/>
    <s v=""/>
    <x v="2"/>
    <s v=""/>
    <s v=""/>
    <x v="1"/>
    <x v="3"/>
    <n v="65000"/>
    <x v="0"/>
  </r>
  <r>
    <x v="1"/>
    <x v="31"/>
    <x v="4"/>
    <n v="83"/>
    <x v="31"/>
    <n v="5"/>
    <s v="Winter Pressures"/>
    <s v="Deputy Manager -Direct Payments support"/>
    <x v="16"/>
    <s v=""/>
    <s v=""/>
    <x v="0"/>
    <s v=""/>
    <x v="0"/>
    <s v=""/>
    <s v=""/>
    <x v="1"/>
    <x v="3"/>
    <n v="41901.599999999999"/>
    <x v="0"/>
  </r>
  <r>
    <x v="1"/>
    <x v="31"/>
    <x v="4"/>
    <n v="84"/>
    <x v="31"/>
    <n v="5"/>
    <s v="Winter Pressures"/>
    <s v="Lone working devices (Provider Services)"/>
    <x v="12"/>
    <s v=""/>
    <s v="Unknown"/>
    <x v="0"/>
    <s v=""/>
    <x v="0"/>
    <s v=""/>
    <s v=""/>
    <x v="1"/>
    <x v="3"/>
    <n v="25000"/>
    <x v="0"/>
  </r>
  <r>
    <x v="1"/>
    <x v="31"/>
    <x v="4"/>
    <n v="85"/>
    <x v="31"/>
    <n v="5"/>
    <s v="Winter Pressures"/>
    <s v="Mental Health services/joint working -MH strategy"/>
    <x v="11"/>
    <s v="Multidisciplinary teams that are supporting independence, such as anticipatory care"/>
    <s v=""/>
    <x v="0"/>
    <s v=""/>
    <x v="0"/>
    <s v=""/>
    <s v=""/>
    <x v="4"/>
    <x v="3"/>
    <n v="47139.3"/>
    <x v="0"/>
  </r>
  <r>
    <x v="1"/>
    <x v="31"/>
    <x v="4"/>
    <n v="86"/>
    <x v="31"/>
    <n v="5"/>
    <s v="Winter Pressures"/>
    <s v="Nurse Dementia Crisis Team"/>
    <x v="11"/>
    <s v="Other"/>
    <s v="Rapid / Crisis Response"/>
    <x v="0"/>
    <s v=""/>
    <x v="2"/>
    <s v=""/>
    <s v=""/>
    <x v="3"/>
    <x v="3"/>
    <n v="19062"/>
    <x v="0"/>
  </r>
  <r>
    <x v="1"/>
    <x v="31"/>
    <x v="4"/>
    <n v="87"/>
    <x v="31"/>
    <n v="5"/>
    <s v="Winter Pressures"/>
    <s v="Quality &amp; Patient Safety Nurse"/>
    <x v="11"/>
    <s v="Other"/>
    <s v="Unknown"/>
    <x v="6"/>
    <s v="Integrated post"/>
    <x v="2"/>
    <s v=""/>
    <s v=""/>
    <x v="4"/>
    <x v="3"/>
    <n v="58119"/>
    <x v="0"/>
  </r>
  <r>
    <x v="1"/>
    <x v="31"/>
    <x v="4"/>
    <n v="88"/>
    <x v="31"/>
    <n v="2"/>
    <s v="Out of Hospital Community Integration"/>
    <s v="RRAS - Dementia Nurses (Band 6 &amp; 7)"/>
    <x v="12"/>
    <s v=""/>
    <s v="Intermediate Care Services"/>
    <x v="3"/>
    <s v=""/>
    <x v="2"/>
    <s v=""/>
    <s v=""/>
    <x v="3"/>
    <x v="3"/>
    <n v="29215.603999999999"/>
    <x v="0"/>
  </r>
  <r>
    <x v="1"/>
    <x v="31"/>
    <x v="4"/>
    <n v="89"/>
    <x v="31"/>
    <n v="1"/>
    <s v="Prevention &amp; Early Intervention"/>
    <s v="Entral Feed Equipment "/>
    <x v="1"/>
    <s v="Community Based Equipment"/>
    <s v=""/>
    <x v="1"/>
    <s v=""/>
    <x v="2"/>
    <s v=""/>
    <s v=""/>
    <x v="2"/>
    <x v="5"/>
    <n v="67967"/>
    <x v="0"/>
  </r>
  <r>
    <x v="1"/>
    <x v="31"/>
    <x v="4"/>
    <n v="90"/>
    <x v="31"/>
    <n v="5"/>
    <s v="Winter Pressures"/>
    <s v="Business management -TICA"/>
    <x v="10"/>
    <s v="New governance arrangements"/>
    <s v=""/>
    <x v="6"/>
    <s v="Integrated post"/>
    <x v="0"/>
    <s v=""/>
    <s v=""/>
    <x v="1"/>
    <x v="3"/>
    <n v="26421.053879999999"/>
    <x v="0"/>
  </r>
  <r>
    <x v="1"/>
    <x v="31"/>
    <x v="4"/>
    <n v="91"/>
    <x v="31"/>
    <n v="5"/>
    <s v="Winter Pressures"/>
    <s v="Health and Social Care Place based Implementation Assistant Director.  "/>
    <x v="10"/>
    <s v="Joint commissioning infrastructure"/>
    <s v=""/>
    <x v="6"/>
    <s v="Integrated post"/>
    <x v="0"/>
    <s v=""/>
    <s v=""/>
    <x v="3"/>
    <x v="3"/>
    <n v="59134"/>
    <x v="0"/>
  </r>
  <r>
    <x v="1"/>
    <x v="31"/>
    <x v="4"/>
    <n v="92"/>
    <x v="31"/>
    <n v="1"/>
    <s v="Prevention &amp; Early Intervention"/>
    <s v="Domestic Abuse Intervention"/>
    <x v="7"/>
    <s v="Other"/>
    <s v="n/a"/>
    <x v="3"/>
    <s v=""/>
    <x v="2"/>
    <s v=""/>
    <s v=""/>
    <x v="0"/>
    <x v="3"/>
    <n v="39267"/>
    <x v="0"/>
  </r>
  <r>
    <x v="1"/>
    <x v="32"/>
    <x v="5"/>
    <n v="1"/>
    <x v="32"/>
    <n v="1"/>
    <s v="Partnership Commissioning Team"/>
    <s v="Joint Commission Team"/>
    <x v="10"/>
    <s v="Joint commissioning infrastructure"/>
    <s v=""/>
    <x v="6"/>
    <s v="Joint Commissioning Team"/>
    <x v="1"/>
    <s v="0.5"/>
    <s v="0.5"/>
    <x v="1"/>
    <x v="5"/>
    <n v="835000"/>
    <x v="0"/>
  </r>
  <r>
    <x v="1"/>
    <x v="32"/>
    <x v="5"/>
    <n v="2"/>
    <x v="32"/>
    <n v="2"/>
    <s v="Telecare"/>
    <s v="Contribution to provision of telecare"/>
    <x v="1"/>
    <s v="Telecare"/>
    <s v=""/>
    <x v="0"/>
    <s v=""/>
    <x v="0"/>
    <s v=""/>
    <s v=""/>
    <x v="2"/>
    <x v="5"/>
    <n v="80000"/>
    <x v="0"/>
  </r>
  <r>
    <x v="1"/>
    <x v="32"/>
    <x v="5"/>
    <n v="3"/>
    <x v="32"/>
    <n v="3"/>
    <s v="Community reablement Packages"/>
    <s v="Contribution to provision of community reablement packages"/>
    <x v="5"/>
    <s v="Reablement service accepting community and discharge referrals"/>
    <s v=""/>
    <x v="0"/>
    <s v=""/>
    <x v="0"/>
    <s v=""/>
    <s v=""/>
    <x v="2"/>
    <x v="5"/>
    <n v="99232"/>
    <x v="0"/>
  </r>
  <r>
    <x v="1"/>
    <x v="32"/>
    <x v="5"/>
    <n v="4"/>
    <x v="32"/>
    <n v="4"/>
    <s v="Carers Support Services"/>
    <s v="Carers Break service"/>
    <x v="13"/>
    <s v="Respite services"/>
    <s v=""/>
    <x v="0"/>
    <s v=""/>
    <x v="1"/>
    <s v="0.5"/>
    <s v="0.5"/>
    <x v="2"/>
    <x v="5"/>
    <n v="150000"/>
    <x v="0"/>
  </r>
  <r>
    <x v="1"/>
    <x v="32"/>
    <x v="5"/>
    <n v="5"/>
    <x v="32"/>
    <n v="5"/>
    <s v="Carers Support Services"/>
    <s v="Carer advice and support"/>
    <x v="13"/>
    <s v="Other"/>
    <s v="Commissioned Adult &amp; Young Carers Support Service "/>
    <x v="0"/>
    <s v=""/>
    <x v="1"/>
    <s v="0.5"/>
    <s v="0.5"/>
    <x v="0"/>
    <x v="5"/>
    <n v="331326"/>
    <x v="0"/>
  </r>
  <r>
    <x v="1"/>
    <x v="32"/>
    <x v="5"/>
    <n v="6"/>
    <x v="32"/>
    <n v="6"/>
    <s v="Carers Support Services"/>
    <s v="Direct payments for Carers respite services"/>
    <x v="16"/>
    <s v="Respite services"/>
    <s v=""/>
    <x v="0"/>
    <s v=""/>
    <x v="1"/>
    <s v="0.5"/>
    <s v="0.5"/>
    <x v="2"/>
    <x v="5"/>
    <n v="398008"/>
    <x v="0"/>
  </r>
  <r>
    <x v="1"/>
    <x v="32"/>
    <x v="5"/>
    <n v="7"/>
    <x v="32"/>
    <n v="7"/>
    <s v="Dementia Services"/>
    <s v="Contributionto provision of dementia day care"/>
    <x v="11"/>
    <s v="Integrated neighbourhood services"/>
    <s v="Dementia Day Care"/>
    <x v="0"/>
    <s v=""/>
    <x v="0"/>
    <s v=""/>
    <s v=""/>
    <x v="0"/>
    <x v="5"/>
    <n v="202032"/>
    <x v="0"/>
  </r>
  <r>
    <x v="1"/>
    <x v="32"/>
    <x v="5"/>
    <n v="8"/>
    <x v="32"/>
    <n v="8"/>
    <s v="Maintain Provision of Social Care services"/>
    <s v="Maintain Provision of Social Care services"/>
    <x v="7"/>
    <s v="Other"/>
    <s v="Maintaining Social Care"/>
    <x v="0"/>
    <s v=""/>
    <x v="0"/>
    <s v=""/>
    <s v=""/>
    <x v="2"/>
    <x v="5"/>
    <n v="3250937"/>
    <x v="0"/>
  </r>
  <r>
    <x v="1"/>
    <x v="32"/>
    <x v="5"/>
    <n v="9"/>
    <x v="32"/>
    <n v="9"/>
    <s v="Care Home Team pilot"/>
    <s v="Care Home Team pilot"/>
    <x v="9"/>
    <s v="Improved discharge to Care Homes"/>
    <s v=""/>
    <x v="1"/>
    <s v=""/>
    <x v="2"/>
    <s v=""/>
    <s v=""/>
    <x v="3"/>
    <x v="5"/>
    <n v="212319"/>
    <x v="0"/>
  </r>
  <r>
    <x v="1"/>
    <x v="32"/>
    <x v="5"/>
    <n v="10"/>
    <x v="32"/>
    <n v="10"/>
    <s v="Care Home pharmacist"/>
    <s v="Care Home pharmacist"/>
    <x v="9"/>
    <s v="Improved discharge to Care Homes"/>
    <s v=""/>
    <x v="1"/>
    <s v=""/>
    <x v="2"/>
    <s v=""/>
    <s v=""/>
    <x v="3"/>
    <x v="5"/>
    <n v="67630"/>
    <x v="0"/>
  </r>
  <r>
    <x v="1"/>
    <x v="32"/>
    <x v="5"/>
    <n v="11"/>
    <x v="32"/>
    <n v="11"/>
    <s v="Care navigators"/>
    <s v="Care navigation service"/>
    <x v="3"/>
    <s v="Care navigation and planning"/>
    <s v=""/>
    <x v="1"/>
    <s v=""/>
    <x v="1"/>
    <s v="0.5"/>
    <s v="0.5"/>
    <x v="0"/>
    <x v="5"/>
    <n v="440230"/>
    <x v="0"/>
  </r>
  <r>
    <x v="1"/>
    <x v="32"/>
    <x v="5"/>
    <n v="12"/>
    <x v="32"/>
    <n v="12"/>
    <s v="Integrated Discharge team - Health Side"/>
    <s v="Integrated Discharge team"/>
    <x v="9"/>
    <s v="Multi-Disciplinary/Multi-Agency Discharge Teams supporting discharge"/>
    <s v=""/>
    <x v="1"/>
    <s v=""/>
    <x v="2"/>
    <s v=""/>
    <s v=""/>
    <x v="3"/>
    <x v="5"/>
    <n v="435575"/>
    <x v="0"/>
  </r>
  <r>
    <x v="1"/>
    <x v="32"/>
    <x v="5"/>
    <n v="13"/>
    <x v="32"/>
    <n v="13"/>
    <s v="Integrated Discharge team - LA Side"/>
    <s v="Integrated Discharge team"/>
    <x v="9"/>
    <s v="Multi-Disciplinary/Multi-Agency Discharge Teams supporting discharge"/>
    <s v=""/>
    <x v="0"/>
    <s v=""/>
    <x v="0"/>
    <s v=""/>
    <s v=""/>
    <x v="1"/>
    <x v="5"/>
    <n v="287425"/>
    <x v="0"/>
  </r>
  <r>
    <x v="1"/>
    <x v="32"/>
    <x v="5"/>
    <n v="14"/>
    <x v="32"/>
    <n v="14"/>
    <s v="Community Nursing"/>
    <s v="Contribution to cost of Community Nursing service"/>
    <x v="15"/>
    <s v="Physical health/wellbeing"/>
    <s v=""/>
    <x v="1"/>
    <s v=""/>
    <x v="2"/>
    <s v=""/>
    <s v=""/>
    <x v="3"/>
    <x v="5"/>
    <n v="4992703"/>
    <x v="0"/>
  </r>
  <r>
    <x v="1"/>
    <x v="32"/>
    <x v="5"/>
    <n v="15"/>
    <x v="32"/>
    <n v="15"/>
    <s v="Non Weight Bearing Pathway"/>
    <s v="support to speed up discharges for NWB patients"/>
    <x v="9"/>
    <s v="Multi-Disciplinary/Multi-Agency Discharge Teams supporting discharge"/>
    <s v="support to speed up discharges for NWB patients"/>
    <x v="0"/>
    <s v=""/>
    <x v="0"/>
    <s v=""/>
    <s v=""/>
    <x v="1"/>
    <x v="5"/>
    <n v="155000"/>
    <x v="0"/>
  </r>
  <r>
    <x v="1"/>
    <x v="32"/>
    <x v="5"/>
    <n v="16"/>
    <x v="32"/>
    <n v="16"/>
    <s v="Homecare bridging Service"/>
    <s v="Homecare bridging service"/>
    <x v="8"/>
    <s v="Domiciliary care to support hospital discharge (Discharge to Assess pathway 1)"/>
    <s v=""/>
    <x v="0"/>
    <s v=""/>
    <x v="0"/>
    <s v=""/>
    <s v=""/>
    <x v="2"/>
    <x v="5"/>
    <n v="800000"/>
    <x v="0"/>
  </r>
  <r>
    <x v="1"/>
    <x v="32"/>
    <x v="5"/>
    <n v="17"/>
    <x v="32"/>
    <n v="17"/>
    <s v="MICES/MICRS Commissioning Posts"/>
    <s v="Joint Commission Team"/>
    <x v="10"/>
    <s v="Joint commissioning infrastructure"/>
    <s v=""/>
    <x v="6"/>
    <s v="Joint Commissioning Team"/>
    <x v="1"/>
    <s v="0.5"/>
    <s v="0.5"/>
    <x v="1"/>
    <x v="5"/>
    <n v="159584"/>
    <x v="0"/>
  </r>
  <r>
    <x v="1"/>
    <x v="32"/>
    <x v="5"/>
    <n v="18"/>
    <x v="32"/>
    <n v="18"/>
    <s v="Home from Hospital Scheme"/>
    <s v="Home from Hospital Scheme"/>
    <x v="11"/>
    <s v="Low level support for simple hospital discharges (Discharge to Assess pathway 0)"/>
    <s v=""/>
    <x v="0"/>
    <s v=""/>
    <x v="1"/>
    <s v="0.5"/>
    <s v="0.5"/>
    <x v="2"/>
    <x v="5"/>
    <n v="100000"/>
    <x v="0"/>
  </r>
  <r>
    <x v="1"/>
    <x v="32"/>
    <x v="5"/>
    <n v="19"/>
    <x v="32"/>
    <n v="19"/>
    <s v="Domestic Abuse Key worker"/>
    <s v="Domestic Abuse Key worker"/>
    <x v="0"/>
    <s v="Other"/>
    <s v="Domestic Abuse Key worker"/>
    <x v="0"/>
    <s v=""/>
    <x v="1"/>
    <s v="0.5"/>
    <s v="0.5"/>
    <x v="3"/>
    <x v="5"/>
    <n v="50000"/>
    <x v="0"/>
  </r>
  <r>
    <x v="1"/>
    <x v="32"/>
    <x v="5"/>
    <n v="20"/>
    <x v="32"/>
    <n v="20"/>
    <s v="Mental Health Peer Support"/>
    <s v="Mental Health Peer Support"/>
    <x v="0"/>
    <s v="Other"/>
    <s v="Mental Health Peer Support"/>
    <x v="0"/>
    <s v=""/>
    <x v="1"/>
    <s v="0.5"/>
    <s v="0.5"/>
    <x v="0"/>
    <x v="5"/>
    <n v="43725"/>
    <x v="0"/>
  </r>
  <r>
    <x v="1"/>
    <x v="32"/>
    <x v="5"/>
    <n v="21"/>
    <x v="32"/>
    <n v="21"/>
    <s v="Medway Integrated Community Equipment Service"/>
    <s v="Community Equipment Service"/>
    <x v="1"/>
    <s v="Community based equipment"/>
    <s v=""/>
    <x v="1"/>
    <s v=""/>
    <x v="1"/>
    <s v="0.5"/>
    <s v="0.5"/>
    <x v="2"/>
    <x v="5"/>
    <n v="1100000"/>
    <x v="0"/>
  </r>
  <r>
    <x v="1"/>
    <x v="32"/>
    <x v="5"/>
    <n v="22"/>
    <x v="32"/>
    <n v="21"/>
    <s v="Medway Integrated Community Equipment Service"/>
    <s v="Community Equipment Service"/>
    <x v="2"/>
    <s v="Community based equipment"/>
    <s v=""/>
    <x v="0"/>
    <s v=""/>
    <x v="1"/>
    <s v="0.5"/>
    <s v="0.5"/>
    <x v="2"/>
    <x v="5"/>
    <n v="1100000"/>
    <x v="0"/>
  </r>
  <r>
    <x v="1"/>
    <x v="32"/>
    <x v="5"/>
    <n v="23"/>
    <x v="32"/>
    <n v="22"/>
    <s v="Medway Intermediate Care Reablement Service"/>
    <s v="Intermediate Care service"/>
    <x v="6"/>
    <s v="Step down (discharge to assess pathway-2)"/>
    <s v=""/>
    <x v="0"/>
    <s v=""/>
    <x v="0"/>
    <s v=""/>
    <s v=""/>
    <x v="0"/>
    <x v="5"/>
    <n v="518812"/>
    <x v="0"/>
  </r>
  <r>
    <x v="1"/>
    <x v="32"/>
    <x v="5"/>
    <n v="24"/>
    <x v="32"/>
    <n v="23"/>
    <s v="Medway Intermediate Care Reablement Service"/>
    <s v="Intermediate Care service"/>
    <x v="6"/>
    <s v="Step down (discharge to assess pathway-2)"/>
    <s v=""/>
    <x v="1"/>
    <s v=""/>
    <x v="1"/>
    <s v="0.5"/>
    <s v="0.5"/>
    <x v="3"/>
    <x v="5"/>
    <n v="3745608"/>
    <x v="0"/>
  </r>
  <r>
    <x v="1"/>
    <x v="32"/>
    <x v="5"/>
    <n v="25"/>
    <x v="32"/>
    <n v="24"/>
    <s v="Mental Health Matters"/>
    <s v="Mental Health Helpline"/>
    <x v="0"/>
    <s v="Other"/>
    <s v="Mental Health Support"/>
    <x v="0"/>
    <s v=""/>
    <x v="0"/>
    <s v=""/>
    <s v=""/>
    <x v="1"/>
    <x v="5"/>
    <n v="17120"/>
    <x v="0"/>
  </r>
  <r>
    <x v="1"/>
    <x v="32"/>
    <x v="5"/>
    <n v="26"/>
    <x v="32"/>
    <n v="25"/>
    <s v="Social Prescribing"/>
    <s v="Social Prescribing"/>
    <x v="0"/>
    <s v="Social Prescribing"/>
    <s v=""/>
    <x v="0"/>
    <s v=""/>
    <x v="1"/>
    <s v="0.5"/>
    <s v="0.5"/>
    <x v="0"/>
    <x v="5"/>
    <n v="35000"/>
    <x v="0"/>
  </r>
  <r>
    <x v="1"/>
    <x v="32"/>
    <x v="5"/>
    <n v="27"/>
    <x v="32"/>
    <n v="26"/>
    <s v="Funding to support discharge pathways"/>
    <s v="additional staff to aid discharges"/>
    <x v="3"/>
    <s v="Care navigation and planning"/>
    <s v=""/>
    <x v="0"/>
    <s v=""/>
    <x v="0"/>
    <s v=""/>
    <s v=""/>
    <x v="1"/>
    <x v="5"/>
    <n v="155080"/>
    <x v="0"/>
  </r>
  <r>
    <x v="1"/>
    <x v="32"/>
    <x v="5"/>
    <n v="28"/>
    <x v="32"/>
    <n v="27"/>
    <s v="AMHPS"/>
    <s v="Additional AMHP support"/>
    <x v="3"/>
    <s v="Assessment teams/joint assessment"/>
    <s v=""/>
    <x v="0"/>
    <s v=""/>
    <x v="0"/>
    <s v=""/>
    <s v=""/>
    <x v="1"/>
    <x v="5"/>
    <n v="99750"/>
    <x v="0"/>
  </r>
  <r>
    <x v="1"/>
    <x v="32"/>
    <x v="5"/>
    <n v="29"/>
    <x v="32"/>
    <n v="28"/>
    <s v="DOLS and Liberty Safeguading protection"/>
    <s v="Additional support to enable DoLS assessments to be undertakena and preparation for LPS"/>
    <x v="3"/>
    <s v="Assessment teams/joint assessment"/>
    <s v=""/>
    <x v="0"/>
    <s v=""/>
    <x v="0"/>
    <s v=""/>
    <s v=""/>
    <x v="1"/>
    <x v="5"/>
    <n v="137000"/>
    <x v="0"/>
  </r>
  <r>
    <x v="1"/>
    <x v="32"/>
    <x v="5"/>
    <n v="30"/>
    <x v="32"/>
    <n v="29"/>
    <s v="Vulnerable mothers project"/>
    <s v="Mental health support for vulnerable mothers"/>
    <x v="0"/>
    <s v="Other"/>
    <s v="Mental Health Support"/>
    <x v="0"/>
    <s v=""/>
    <x v="0"/>
    <s v=""/>
    <s v=""/>
    <x v="2"/>
    <x v="5"/>
    <n v="150000"/>
    <x v="0"/>
  </r>
  <r>
    <x v="1"/>
    <x v="32"/>
    <x v="5"/>
    <n v="31"/>
    <x v="32"/>
    <n v="30"/>
    <s v="Psychotherapy support for T3"/>
    <s v="Psychotherapy support for T3"/>
    <x v="11"/>
    <s v="Integrated neighbourhood services"/>
    <s v=""/>
    <x v="0"/>
    <s v=""/>
    <x v="0"/>
    <s v=""/>
    <s v=""/>
    <x v="2"/>
    <x v="5"/>
    <n v="194545"/>
    <x v="0"/>
  </r>
  <r>
    <x v="1"/>
    <x v="32"/>
    <x v="5"/>
    <n v="32"/>
    <x v="32"/>
    <n v="31"/>
    <s v="Disabled Facilities Grant"/>
    <s v="Adaptations"/>
    <x v="14"/>
    <s v="Adaptations, including statutory DFG grants"/>
    <s v=""/>
    <x v="0"/>
    <s v=""/>
    <x v="0"/>
    <s v=""/>
    <s v=""/>
    <x v="2"/>
    <x v="2"/>
    <n v="2470674"/>
    <x v="0"/>
  </r>
  <r>
    <x v="1"/>
    <x v="32"/>
    <x v="5"/>
    <n v="33"/>
    <x v="32"/>
    <n v="32"/>
    <s v="Facilitating hospital Discharge"/>
    <s v="additional staff to aid discharges"/>
    <x v="3"/>
    <s v="Assessment teams/joint assessment"/>
    <s v=""/>
    <x v="0"/>
    <s v=""/>
    <x v="0"/>
    <s v=""/>
    <s v=""/>
    <x v="1"/>
    <x v="3"/>
    <n v="200000"/>
    <x v="0"/>
  </r>
  <r>
    <x v="1"/>
    <x v="32"/>
    <x v="5"/>
    <n v="34"/>
    <x v="32"/>
    <n v="33"/>
    <s v="Facilitating Hospital Discharge"/>
    <s v="Assessment beds"/>
    <x v="6"/>
    <s v="Step down (discharge to assess pathway-2)"/>
    <s v=""/>
    <x v="0"/>
    <s v=""/>
    <x v="0"/>
    <s v=""/>
    <s v=""/>
    <x v="2"/>
    <x v="3"/>
    <n v="408385"/>
    <x v="0"/>
  </r>
  <r>
    <x v="1"/>
    <x v="32"/>
    <x v="5"/>
    <n v="35"/>
    <x v="32"/>
    <n v="34"/>
    <s v="Stabilising the Care market"/>
    <s v="Contribution to cost of historic increases in care fees "/>
    <x v="4"/>
    <s v="Other"/>
    <s v="Fair cost of care fee uplifts"/>
    <x v="0"/>
    <s v=""/>
    <x v="0"/>
    <s v=""/>
    <s v=""/>
    <x v="2"/>
    <x v="3"/>
    <n v="3454116"/>
    <x v="0"/>
  </r>
  <r>
    <x v="1"/>
    <x v="32"/>
    <x v="5"/>
    <n v="36"/>
    <x v="32"/>
    <n v="35"/>
    <s v="Managing demand on Social Care"/>
    <s v="Cost of Placements"/>
    <x v="4"/>
    <s v="Learning disability"/>
    <s v=""/>
    <x v="0"/>
    <s v=""/>
    <x v="0"/>
    <s v=""/>
    <s v=""/>
    <x v="2"/>
    <x v="3"/>
    <n v="1351350"/>
    <x v="0"/>
  </r>
  <r>
    <x v="1"/>
    <x v="32"/>
    <x v="5"/>
    <n v="37"/>
    <x v="32"/>
    <n v="36"/>
    <s v="Managing demand on Social Care"/>
    <s v="Cost of Placements"/>
    <x v="4"/>
    <s v="Nursing home"/>
    <s v=""/>
    <x v="0"/>
    <s v=""/>
    <x v="0"/>
    <s v=""/>
    <s v=""/>
    <x v="2"/>
    <x v="3"/>
    <n v="1598815"/>
    <x v="0"/>
  </r>
  <r>
    <x v="1"/>
    <x v="32"/>
    <x v="5"/>
    <n v="38"/>
    <x v="32"/>
    <n v="37"/>
    <s v="STP costs"/>
    <s v="Local Authority Contribution to STP costs"/>
    <x v="10"/>
    <s v="New governance arrangements"/>
    <s v="Local Authority Contribution to STP costs"/>
    <x v="6"/>
    <s v="STP costs"/>
    <x v="0"/>
    <s v=""/>
    <s v=""/>
    <x v="1"/>
    <x v="3"/>
    <n v="80000"/>
    <x v="0"/>
  </r>
  <r>
    <x v="1"/>
    <x v="33"/>
    <x v="5"/>
    <n v="1"/>
    <x v="33"/>
    <n v="1"/>
    <s v="Extension of integrated multi-disciplinary care teams"/>
    <s v="Integrated care team - expansion of clusters (CCG costs): Community Matron post, case co-ordinator post, MH nurse post"/>
    <x v="10"/>
    <s v="Integrated models of provision"/>
    <s v=""/>
    <x v="1"/>
    <s v=""/>
    <x v="2"/>
    <s v=""/>
    <s v=""/>
    <x v="3"/>
    <x v="5"/>
    <n v="217586"/>
    <x v="0"/>
  </r>
  <r>
    <x v="1"/>
    <x v="33"/>
    <x v="5"/>
    <n v="2"/>
    <x v="33"/>
    <n v="2"/>
    <s v="Falles prevention advice service and footcare"/>
    <s v="Basic Toenail cutting - ended in July 2021"/>
    <x v="0"/>
    <s v="Risk Stratification"/>
    <s v=""/>
    <x v="1"/>
    <s v=""/>
    <x v="2"/>
    <s v=""/>
    <s v=""/>
    <x v="3"/>
    <x v="5"/>
    <n v="10166"/>
    <x v="0"/>
  </r>
  <r>
    <x v="1"/>
    <x v="33"/>
    <x v="5"/>
    <n v="3"/>
    <x v="33"/>
    <n v="3"/>
    <s v="Falls Tier 3"/>
    <s v="Rapid Assessment Community Clinic"/>
    <x v="3"/>
    <s v="Assessment teams/joint assessment"/>
    <s v=""/>
    <x v="1"/>
    <s v=""/>
    <x v="2"/>
    <s v=""/>
    <s v=""/>
    <x v="3"/>
    <x v="5"/>
    <n v="167280"/>
    <x v="0"/>
  </r>
  <r>
    <x v="1"/>
    <x v="33"/>
    <x v="5"/>
    <n v="4"/>
    <x v="33"/>
    <n v="4"/>
    <s v="Integrated Respiratory Servive"/>
    <s v="AIRS clinic for provision of home oxygen and pulmonary rehabilitation"/>
    <x v="11"/>
    <s v="Multidisciplinary teams that are supporting independence, such as anticipatory care"/>
    <s v=""/>
    <x v="1"/>
    <s v=""/>
    <x v="2"/>
    <s v=""/>
    <s v=""/>
    <x v="3"/>
    <x v="5"/>
    <n v="195840"/>
    <x v="0"/>
  </r>
  <r>
    <x v="1"/>
    <x v="33"/>
    <x v="5"/>
    <n v="5"/>
    <x v="33"/>
    <n v="5"/>
    <s v="Transformation Schemes"/>
    <s v="Primary and Community Care Transformation"/>
    <x v="10"/>
    <s v="Integrated models of provision"/>
    <s v=""/>
    <x v="6"/>
    <s v="Various"/>
    <x v="2"/>
    <s v=""/>
    <s v=""/>
    <x v="4"/>
    <x v="4"/>
    <n v="819275"/>
    <x v="0"/>
  </r>
  <r>
    <x v="1"/>
    <x v="33"/>
    <x v="5"/>
    <n v="6"/>
    <x v="33"/>
    <n v="6"/>
    <s v="Family Safeguarding"/>
    <s v="Posts for Family Safeguarding Model"/>
    <x v="0"/>
    <s v="Other"/>
    <s v="Support for Families in Need esp around mental health, substance misuse"/>
    <x v="0"/>
    <s v=""/>
    <x v="0"/>
    <s v=""/>
    <s v=""/>
    <x v="1"/>
    <x v="4"/>
    <n v="397450"/>
    <x v="1"/>
  </r>
  <r>
    <x v="1"/>
    <x v="33"/>
    <x v="5"/>
    <n v="7"/>
    <x v="33"/>
    <n v="7"/>
    <s v="Getting Help (CAMHS)"/>
    <s v="Short-term support for children, young people with low / moderate MH issues "/>
    <x v="15"/>
    <s v="Mental health /wellbeing"/>
    <s v=""/>
    <x v="3"/>
    <s v=""/>
    <x v="2"/>
    <s v=""/>
    <s v=""/>
    <x v="5"/>
    <x v="4"/>
    <n v="76000"/>
    <x v="0"/>
  </r>
  <r>
    <x v="1"/>
    <x v="33"/>
    <x v="5"/>
    <n v="8"/>
    <x v="33"/>
    <n v="8"/>
    <s v="Community Equipment (CCG)"/>
    <s v="CCG equipment - joint funded contract for community equipment (WBerks contract)"/>
    <x v="1"/>
    <s v="Community based equipment"/>
    <s v=""/>
    <x v="1"/>
    <s v=""/>
    <x v="2"/>
    <s v=""/>
    <s v=""/>
    <x v="4"/>
    <x v="5"/>
    <n v="583880"/>
    <x v="0"/>
  </r>
  <r>
    <x v="1"/>
    <x v="33"/>
    <x v="5"/>
    <n v="9"/>
    <x v="33"/>
    <n v="9"/>
    <s v="Care Home Quality"/>
    <s v="Care Home Quality post (prevent admission / aid discharge and flow) &amp; Swallowfield"/>
    <x v="9"/>
    <s v="Improved discharge to Care Homes"/>
    <s v=""/>
    <x v="0"/>
    <s v=""/>
    <x v="2"/>
    <s v=""/>
    <s v=""/>
    <x v="4"/>
    <x v="5"/>
    <n v="34680"/>
    <x v="0"/>
  </r>
  <r>
    <x v="1"/>
    <x v="33"/>
    <x v="5"/>
    <n v="10"/>
    <x v="33"/>
    <n v="10"/>
    <s v="Red cross home from hospital"/>
    <s v="provides up to 6 weeks of support at home after discharge"/>
    <x v="11"/>
    <s v="Low level support for simple hospital discharges (Discharge to Assess pathway 0)"/>
    <s v=""/>
    <x v="0"/>
    <s v=""/>
    <x v="2"/>
    <s v=""/>
    <s v=""/>
    <x v="0"/>
    <x v="5"/>
    <n v="66300"/>
    <x v="0"/>
  </r>
  <r>
    <x v="1"/>
    <x v="33"/>
    <x v="5"/>
    <n v="11"/>
    <x v="33"/>
    <n v="11"/>
    <s v="Integrated Care Decision Making"/>
    <s v="Thames Hospice Care - end of life 24 hour advice line &amp; night sitting service"/>
    <x v="15"/>
    <s v="Physical health/wellbeing"/>
    <s v=""/>
    <x v="4"/>
    <s v=""/>
    <x v="2"/>
    <s v=""/>
    <s v=""/>
    <x v="2"/>
    <x v="5"/>
    <n v="155346"/>
    <x v="0"/>
  </r>
  <r>
    <x v="1"/>
    <x v="33"/>
    <x v="5"/>
    <n v="12"/>
    <x v="33"/>
    <n v="12"/>
    <s v="Connected Care"/>
    <s v="Integrated IT project"/>
    <x v="10"/>
    <s v="Data Integration"/>
    <s v=""/>
    <x v="6"/>
    <s v="Joint IT"/>
    <x v="2"/>
    <s v=""/>
    <s v=""/>
    <x v="4"/>
    <x v="5"/>
    <n v="200000"/>
    <x v="0"/>
  </r>
  <r>
    <x v="1"/>
    <x v="33"/>
    <x v="5"/>
    <n v="13"/>
    <x v="33"/>
    <n v="13"/>
    <s v="Risk contingency pool"/>
    <s v="Funding so clients can be moved from acute setting prior to funding being agreed. Part reimbursed."/>
    <x v="9"/>
    <s v="Home First/Discharge to Assess - process support/core costs"/>
    <s v=""/>
    <x v="4"/>
    <s v=""/>
    <x v="2"/>
    <s v=""/>
    <s v=""/>
    <x v="4"/>
    <x v="5"/>
    <n v="100000"/>
    <x v="0"/>
  </r>
  <r>
    <x v="1"/>
    <x v="33"/>
    <x v="5"/>
    <n v="14"/>
    <x v="33"/>
    <n v="14"/>
    <s v="Programme Support"/>
    <s v="CSU Analytical Support"/>
    <x v="10"/>
    <s v="Data Integration"/>
    <s v=""/>
    <x v="6"/>
    <s v="Analytical support"/>
    <x v="2"/>
    <s v=""/>
    <s v=""/>
    <x v="4"/>
    <x v="5"/>
    <n v="6120"/>
    <x v="0"/>
  </r>
  <r>
    <x v="1"/>
    <x v="33"/>
    <x v="5"/>
    <n v="15"/>
    <x v="33"/>
    <n v="15"/>
    <s v="Farnham Rehab Beds"/>
    <s v="Rehab beds at Farnham Hospital (Virgin contract)"/>
    <x v="6"/>
    <s v="Step down (discharge to assess pathway-2)"/>
    <s v=""/>
    <x v="1"/>
    <s v=""/>
    <x v="2"/>
    <s v=""/>
    <s v=""/>
    <x v="6"/>
    <x v="5"/>
    <n v="95636"/>
    <x v="0"/>
  </r>
  <r>
    <x v="1"/>
    <x v="33"/>
    <x v="5"/>
    <n v="16"/>
    <x v="33"/>
    <n v="16"/>
    <s v="St Marks Rehab Beds"/>
    <s v="Inpatient rehabilitation at St Marks and Upton hospitals "/>
    <x v="6"/>
    <s v="Step down (discharge to assess pathway-2)"/>
    <s v=""/>
    <x v="1"/>
    <s v=""/>
    <x v="2"/>
    <s v=""/>
    <s v=""/>
    <x v="3"/>
    <x v="5"/>
    <n v="41820"/>
    <x v="0"/>
  </r>
  <r>
    <x v="1"/>
    <x v="33"/>
    <x v="5"/>
    <n v="17"/>
    <x v="33"/>
    <n v="17"/>
    <s v="Stoke Support Contract"/>
    <s v="East Berkshire wide contract with Stroke Association (CCG contribution)"/>
    <x v="11"/>
    <s v="Other"/>
    <s v="Support for stroke survivors in the community"/>
    <x v="0"/>
    <s v=""/>
    <x v="2"/>
    <s v=""/>
    <s v=""/>
    <x v="0"/>
    <x v="5"/>
    <n v="13000"/>
    <x v="0"/>
  </r>
  <r>
    <x v="1"/>
    <x v="33"/>
    <x v="5"/>
    <n v="18"/>
    <x v="33"/>
    <n v="18"/>
    <s v="Programme Support (CCG funded)"/>
    <s v="CCG programme support: Integration Programme Mgt Post"/>
    <x v="10"/>
    <s v="Programme management"/>
    <s v=""/>
    <x v="6"/>
    <s v="Programme Support"/>
    <x v="2"/>
    <s v=""/>
    <s v=""/>
    <x v="4"/>
    <x v="5"/>
    <n v="19608"/>
    <x v="0"/>
  </r>
  <r>
    <x v="1"/>
    <x v="33"/>
    <x v="5"/>
    <n v="19"/>
    <x v="33"/>
    <n v="18"/>
    <s v="Programme Support (LA funded)"/>
    <s v="CCG programme support: Integration Programme Mgt Post"/>
    <x v="10"/>
    <s v="Programme management"/>
    <s v=""/>
    <x v="6"/>
    <s v="Programme Support"/>
    <x v="2"/>
    <s v=""/>
    <s v=""/>
    <x v="4"/>
    <x v="4"/>
    <n v="60392"/>
    <x v="0"/>
  </r>
  <r>
    <x v="1"/>
    <x v="33"/>
    <x v="5"/>
    <n v="20"/>
    <x v="33"/>
    <n v="19"/>
    <s v="Locality Access Points"/>
    <s v="Senior Integration Manager, Senior Occupational Therapists, Admin."/>
    <x v="3"/>
    <s v="Assessment teams/joint assessment"/>
    <s v=""/>
    <x v="1"/>
    <s v=""/>
    <x v="2"/>
    <s v=""/>
    <s v=""/>
    <x v="1"/>
    <x v="5"/>
    <n v="342000"/>
    <x v="0"/>
  </r>
  <r>
    <x v="1"/>
    <x v="33"/>
    <x v="5"/>
    <n v="21"/>
    <x v="33"/>
    <n v="20"/>
    <s v="Extension of multi-disciplinary care teams"/>
    <s v="Age UK Berks Coordinator PIC project"/>
    <x v="11"/>
    <s v="Low level support for simple hospital discharges (Discharge to Assess pathway 0)"/>
    <s v=""/>
    <x v="1"/>
    <s v=""/>
    <x v="0"/>
    <s v=""/>
    <s v=""/>
    <x v="0"/>
    <x v="5"/>
    <n v="60000"/>
    <x v="0"/>
  </r>
  <r>
    <x v="1"/>
    <x v="33"/>
    <x v="5"/>
    <n v="22"/>
    <x v="33"/>
    <n v="21"/>
    <s v="Carer support"/>
    <s v="Carers support, Direct Payments to carers "/>
    <x v="7"/>
    <s v="Carer advice and support"/>
    <s v=""/>
    <x v="0"/>
    <s v=""/>
    <x v="0"/>
    <s v=""/>
    <s v=""/>
    <x v="0"/>
    <x v="5"/>
    <n v="100000"/>
    <x v="0"/>
  </r>
  <r>
    <x v="1"/>
    <x v="33"/>
    <x v="5"/>
    <n v="23"/>
    <x v="33"/>
    <n v="22"/>
    <s v="Community Network"/>
    <s v="MH community support fro step down from secondary MH care"/>
    <x v="11"/>
    <s v="Integrated neighbourhood services"/>
    <s v=""/>
    <x v="3"/>
    <s v=""/>
    <x v="0"/>
    <s v=""/>
    <s v=""/>
    <x v="1"/>
    <x v="5"/>
    <n v="30000"/>
    <x v="0"/>
  </r>
  <r>
    <x v="1"/>
    <x v="33"/>
    <x v="5"/>
    <n v="24"/>
    <x v="33"/>
    <n v="23"/>
    <s v="Child Development Centre Unit - Early Years"/>
    <s v="Support for children with SEN"/>
    <x v="3"/>
    <s v="Assessment teams/joint assessment"/>
    <s v=""/>
    <x v="0"/>
    <s v=""/>
    <x v="0"/>
    <s v=""/>
    <s v=""/>
    <x v="1"/>
    <x v="5"/>
    <n v="68000"/>
    <x v="0"/>
  </r>
  <r>
    <x v="1"/>
    <x v="33"/>
    <x v="5"/>
    <n v="25"/>
    <x v="33"/>
    <n v="24"/>
    <s v="Homestart - Early Help"/>
    <s v="Support for families with young children"/>
    <x v="0"/>
    <s v="Other"/>
    <s v="Preventing Mental Health and Wellbeing issues "/>
    <x v="0"/>
    <s v=""/>
    <x v="0"/>
    <s v=""/>
    <s v=""/>
    <x v="0"/>
    <x v="5"/>
    <n v="13334"/>
    <x v="0"/>
  </r>
  <r>
    <x v="1"/>
    <x v="33"/>
    <x v="5"/>
    <n v="26"/>
    <x v="33"/>
    <n v="25"/>
    <s v="Protecting Social Care Services"/>
    <s v="General support for the Adult Social Care budget"/>
    <x v="4"/>
    <s v="Other"/>
    <s v="General support for the Adult Social Care budget"/>
    <x v="0"/>
    <s v=""/>
    <x v="0"/>
    <s v=""/>
    <s v=""/>
    <x v="1"/>
    <x v="5"/>
    <n v="1546857"/>
    <x v="0"/>
  </r>
  <r>
    <x v="1"/>
    <x v="33"/>
    <x v="5"/>
    <n v="27"/>
    <x v="33"/>
    <n v="25"/>
    <s v="Protecting Social Care Services"/>
    <s v="General support for the Adult Social Care budget"/>
    <x v="4"/>
    <s v="Other"/>
    <s v="General support for the Adult Social Care budget"/>
    <x v="0"/>
    <s v=""/>
    <x v="0"/>
    <s v=""/>
    <s v=""/>
    <x v="1"/>
    <x v="3"/>
    <n v="1480053"/>
    <x v="0"/>
  </r>
  <r>
    <x v="1"/>
    <x v="33"/>
    <x v="5"/>
    <n v="28"/>
    <x v="33"/>
    <n v="26"/>
    <s v="Care Act"/>
    <s v="Advocacy and Deprivation of Liberty Safeguarding"/>
    <x v="7"/>
    <s v="Other"/>
    <s v="Advocacy and Deprivation of Liberty Safeguarding"/>
    <x v="0"/>
    <s v=""/>
    <x v="0"/>
    <s v=""/>
    <s v=""/>
    <x v="1"/>
    <x v="5"/>
    <n v="105000"/>
    <x v="0"/>
  </r>
  <r>
    <x v="1"/>
    <x v="33"/>
    <x v="5"/>
    <n v="29"/>
    <x v="33"/>
    <n v="27"/>
    <s v="Community Equipment (LA)"/>
    <s v="LA equipment - joint funded contract for community equipment; Sensory Needs equipment; OT / other adaptions"/>
    <x v="1"/>
    <s v="Community based equipment"/>
    <s v=""/>
    <x v="0"/>
    <s v=""/>
    <x v="0"/>
    <s v=""/>
    <s v=""/>
    <x v="2"/>
    <x v="5"/>
    <n v="518600"/>
    <x v="0"/>
  </r>
  <r>
    <x v="1"/>
    <x v="33"/>
    <x v="5"/>
    <n v="30"/>
    <x v="33"/>
    <n v="28"/>
    <s v="Intermediate care"/>
    <s v="CCG funding - 6 week reablement at home service &amp; Operational Integration Mgr"/>
    <x v="5"/>
    <s v="Reablement to support discharge -step down (Discharge to Assess pathway 1)"/>
    <s v=""/>
    <x v="0"/>
    <s v=""/>
    <x v="0"/>
    <s v=""/>
    <s v=""/>
    <x v="1"/>
    <x v="5"/>
    <n v="2557560"/>
    <x v="0"/>
  </r>
  <r>
    <x v="1"/>
    <x v="33"/>
    <x v="5"/>
    <n v="31"/>
    <x v="33"/>
    <n v="28"/>
    <s v="Intermediate care"/>
    <s v="Council Funding - 6 week reablement at home service &amp; Operational Integration Mgr"/>
    <x v="5"/>
    <s v="Reablement to support discharge -step down (Discharge to Assess pathway 1)"/>
    <s v=""/>
    <x v="0"/>
    <s v=""/>
    <x v="0"/>
    <s v=""/>
    <s v=""/>
    <x v="1"/>
    <x v="4"/>
    <n v="1694954"/>
    <x v="0"/>
  </r>
  <r>
    <x v="1"/>
    <x v="33"/>
    <x v="5"/>
    <n v="32"/>
    <x v="33"/>
    <n v="29"/>
    <s v="Increase capacity in the domicilliary care market"/>
    <s v="Contibution to ASC dom care spend"/>
    <x v="8"/>
    <s v="Domiciliary care packages"/>
    <s v=""/>
    <x v="0"/>
    <s v=""/>
    <x v="0"/>
    <s v=""/>
    <s v=""/>
    <x v="2"/>
    <x v="5"/>
    <n v="225000"/>
    <x v="0"/>
  </r>
  <r>
    <x v="1"/>
    <x v="33"/>
    <x v="5"/>
    <n v="33"/>
    <x v="33"/>
    <n v="30"/>
    <s v="Programme Support"/>
    <s v="Commissioning"/>
    <x v="10"/>
    <s v="Programme management"/>
    <s v=""/>
    <x v="6"/>
    <s v="Programme Support"/>
    <x v="0"/>
    <s v=""/>
    <s v=""/>
    <x v="1"/>
    <x v="5"/>
    <n v="61200"/>
    <x v="0"/>
  </r>
  <r>
    <x v="1"/>
    <x v="33"/>
    <x v="5"/>
    <n v="34"/>
    <x v="33"/>
    <n v="31"/>
    <s v="Stroke Support Contract"/>
    <s v="East Berkshire wide contract with Stroke Association (LA contribution)"/>
    <x v="11"/>
    <s v="Other"/>
    <s v="Support for stroke survivors in the community"/>
    <x v="0"/>
    <s v=""/>
    <x v="0"/>
    <s v=""/>
    <s v=""/>
    <x v="0"/>
    <x v="5"/>
    <n v="40000"/>
    <x v="0"/>
  </r>
  <r>
    <x v="1"/>
    <x v="33"/>
    <x v="5"/>
    <n v="35"/>
    <x v="33"/>
    <n v="32"/>
    <s v="Heathlands Revenue Costs"/>
    <s v="Contribution to set up Heathlands"/>
    <x v="4"/>
    <s v="Nursing home"/>
    <s v=""/>
    <x v="0"/>
    <s v=""/>
    <x v="0"/>
    <s v=""/>
    <s v=""/>
    <x v="1"/>
    <x v="4"/>
    <n v="500000"/>
    <x v="0"/>
  </r>
  <r>
    <x v="1"/>
    <x v="33"/>
    <x v="5"/>
    <n v="36"/>
    <x v="33"/>
    <n v="33"/>
    <s v="Assessment Suite"/>
    <s v="facilities for assessing needs around equipment &amp; support (incl sensory needs)"/>
    <x v="1"/>
    <s v="Community based equipment"/>
    <s v=""/>
    <x v="0"/>
    <s v=""/>
    <x v="0"/>
    <s v=""/>
    <s v=""/>
    <x v="1"/>
    <x v="4"/>
    <n v="91000"/>
    <x v="1"/>
  </r>
  <r>
    <x v="1"/>
    <x v="33"/>
    <x v="5"/>
    <n v="37"/>
    <x v="33"/>
    <n v="34"/>
    <s v="Disabled Facilities Grants"/>
    <s v="Note: Excludes prior year balances carried forward"/>
    <x v="14"/>
    <s v="Adaptations, including statutory DFG grants"/>
    <s v=""/>
    <x v="0"/>
    <s v=""/>
    <x v="0"/>
    <s v=""/>
    <s v=""/>
    <x v="1"/>
    <x v="2"/>
    <n v="968392"/>
    <x v="0"/>
  </r>
  <r>
    <x v="1"/>
    <x v="33"/>
    <x v="5"/>
    <n v="38"/>
    <x v="33"/>
    <n v="35"/>
    <s v="Telehealth Pilot"/>
    <s v="for people with heart failure - joint with Slough"/>
    <x v="1"/>
    <s v="Telecare"/>
    <s v=""/>
    <x v="1"/>
    <s v=""/>
    <x v="0"/>
    <s v=""/>
    <s v=""/>
    <x v="3"/>
    <x v="4"/>
    <n v="5000"/>
    <x v="1"/>
  </r>
  <r>
    <x v="1"/>
    <x v="33"/>
    <x v="5"/>
    <n v="39"/>
    <x v="33"/>
    <n v="36"/>
    <s v="Contingency"/>
    <s v="Planning for 22/23 spend priorities (incl placeholder for additional Heathlands capacity in 22/23; continuing winter pressure schemes with proven outcomes beyond Q4 21/22; extra capacity to complete strategic review in 22/23)"/>
    <x v="12"/>
    <s v=""/>
    <s v="Funds supporting  22/23 onwards"/>
    <x v="6"/>
    <s v="various"/>
    <x v="0"/>
    <s v=""/>
    <s v=""/>
    <x v="1"/>
    <x v="4"/>
    <n v="606005"/>
    <x v="0"/>
  </r>
  <r>
    <x v="1"/>
    <x v="33"/>
    <x v="5"/>
    <n v="40"/>
    <x v="33"/>
    <n v="37"/>
    <s v="Earmarked contingency"/>
    <s v="Posts for Family Safeguarding Model in 22/23"/>
    <x v="0"/>
    <s v="Other"/>
    <s v="Support for Families in Need esp around mental health, substance misuse"/>
    <x v="0"/>
    <s v=""/>
    <x v="0"/>
    <s v=""/>
    <s v=""/>
    <x v="1"/>
    <x v="4"/>
    <n v="600000"/>
    <x v="1"/>
  </r>
  <r>
    <x v="1"/>
    <x v="34"/>
    <x v="5"/>
    <n v="1"/>
    <x v="34"/>
    <n v="1"/>
    <s v="Under 65 LD Residential and Supported Living"/>
    <s v="Residential Placements"/>
    <x v="8"/>
    <s v="Domiciliary care packages"/>
    <s v=""/>
    <x v="0"/>
    <s v=""/>
    <x v="0"/>
    <s v=""/>
    <s v=""/>
    <x v="2"/>
    <x v="5"/>
    <n v="1445418.3"/>
    <x v="0"/>
  </r>
  <r>
    <x v="1"/>
    <x v="34"/>
    <x v="5"/>
    <n v="2"/>
    <x v="34"/>
    <n v="2"/>
    <s v="Carers"/>
    <s v="Carers Services"/>
    <x v="16"/>
    <s v=""/>
    <s v=""/>
    <x v="0"/>
    <s v=""/>
    <x v="0"/>
    <s v=""/>
    <s v=""/>
    <x v="2"/>
    <x v="5"/>
    <n v="335927"/>
    <x v="0"/>
  </r>
  <r>
    <x v="1"/>
    <x v="34"/>
    <x v="5"/>
    <n v="3"/>
    <x v="34"/>
    <n v="3"/>
    <s v="Reablement"/>
    <s v="Intermediate Care Services"/>
    <x v="5"/>
    <s v="Reablement to support discharge -step down (Discharge to Assess pathway 1)"/>
    <s v=""/>
    <x v="0"/>
    <s v=""/>
    <x v="0"/>
    <s v=""/>
    <s v=""/>
    <x v="1"/>
    <x v="5"/>
    <n v="402983.1"/>
    <x v="0"/>
  </r>
  <r>
    <x v="1"/>
    <x v="34"/>
    <x v="5"/>
    <n v="4"/>
    <x v="34"/>
    <n v="31"/>
    <s v="Reablement"/>
    <s v="Intermediate Care Services"/>
    <x v="5"/>
    <s v="Reablement to support discharge -step down (Discharge to Assess pathway 1)"/>
    <s v=""/>
    <x v="0"/>
    <s v=""/>
    <x v="0"/>
    <s v=""/>
    <s v=""/>
    <x v="1"/>
    <x v="3"/>
    <n v="297300"/>
    <x v="0"/>
  </r>
  <r>
    <x v="1"/>
    <x v="34"/>
    <x v="5"/>
    <n v="5"/>
    <x v="34"/>
    <n v="4"/>
    <s v="Memory and Cognition over 65"/>
    <s v="Home Care or Domiciliary Care"/>
    <x v="8"/>
    <s v="Domiciliary care to support hospital discharge (Discharge to Assess pathway 1)"/>
    <s v=""/>
    <x v="0"/>
    <s v=""/>
    <x v="0"/>
    <s v=""/>
    <s v=""/>
    <x v="2"/>
    <x v="5"/>
    <n v="465162"/>
    <x v="0"/>
  </r>
  <r>
    <x v="1"/>
    <x v="34"/>
    <x v="5"/>
    <n v="6"/>
    <x v="34"/>
    <n v="41"/>
    <s v="Memory and Cognition over 65"/>
    <s v="Home Care or Domiciliary Care"/>
    <x v="8"/>
    <s v="Domiciliary care to support hospital discharge (Discharge to Assess pathway 1)"/>
    <s v=""/>
    <x v="0"/>
    <s v=""/>
    <x v="0"/>
    <s v=""/>
    <s v=""/>
    <x v="2"/>
    <x v="3"/>
    <n v="34700"/>
    <x v="0"/>
  </r>
  <r>
    <x v="1"/>
    <x v="34"/>
    <x v="5"/>
    <n v="7"/>
    <x v="34"/>
    <n v="42"/>
    <s v="Memory and Cognition over 65"/>
    <s v="Residential Placements"/>
    <x v="4"/>
    <s v="Nursing home"/>
    <s v=""/>
    <x v="0"/>
    <s v=""/>
    <x v="0"/>
    <s v=""/>
    <s v=""/>
    <x v="2"/>
    <x v="5"/>
    <n v="46942.74"/>
    <x v="0"/>
  </r>
  <r>
    <x v="1"/>
    <x v="34"/>
    <x v="5"/>
    <n v="8"/>
    <x v="34"/>
    <n v="5"/>
    <s v="Physical Support over 65"/>
    <s v="Home Care or Domiciliary Care"/>
    <x v="8"/>
    <s v="Domiciliary care to support hospital discharge (Discharge to Assess pathway 1)"/>
    <s v=""/>
    <x v="0"/>
    <s v=""/>
    <x v="0"/>
    <s v=""/>
    <s v=""/>
    <x v="2"/>
    <x v="3"/>
    <n v="168800"/>
    <x v="0"/>
  </r>
  <r>
    <x v="1"/>
    <x v="34"/>
    <x v="5"/>
    <n v="9"/>
    <x v="34"/>
    <n v="52"/>
    <s v="Physical Support over 65"/>
    <s v="Home Care or Domiciliary Care"/>
    <x v="8"/>
    <s v="Domiciliary care to support hospital discharge (Discharge to Assess pathway 1)"/>
    <s v=""/>
    <x v="0"/>
    <s v=""/>
    <x v="0"/>
    <s v=""/>
    <s v=""/>
    <x v="2"/>
    <x v="5"/>
    <n v="635194"/>
    <x v="0"/>
  </r>
  <r>
    <x v="1"/>
    <x v="34"/>
    <x v="5"/>
    <n v="10"/>
    <x v="34"/>
    <n v="53"/>
    <s v="Physical Support over 65"/>
    <s v="Residential Placements"/>
    <x v="4"/>
    <s v="Nursing home"/>
    <s v=""/>
    <x v="0"/>
    <s v=""/>
    <x v="0"/>
    <s v=""/>
    <s v=""/>
    <x v="2"/>
    <x v="5"/>
    <n v="49210.05"/>
    <x v="0"/>
  </r>
  <r>
    <x v="1"/>
    <x v="34"/>
    <x v="5"/>
    <n v="11"/>
    <x v="34"/>
    <n v="54"/>
    <s v="Physical Support over 65"/>
    <s v="Residential Placements"/>
    <x v="4"/>
    <s v="Care home"/>
    <s v=""/>
    <x v="0"/>
    <s v=""/>
    <x v="0"/>
    <s v=""/>
    <s v=""/>
    <x v="2"/>
    <x v="5"/>
    <n v="5833.62"/>
    <x v="0"/>
  </r>
  <r>
    <x v="1"/>
    <x v="34"/>
    <x v="5"/>
    <n v="12"/>
    <x v="34"/>
    <n v="6"/>
    <s v="Carers Support - Direst Payments"/>
    <s v="Carers Services"/>
    <x v="12"/>
    <s v=""/>
    <s v="Other"/>
    <x v="0"/>
    <s v=""/>
    <x v="0"/>
    <s v=""/>
    <s v=""/>
    <x v="2"/>
    <x v="5"/>
    <n v="63180"/>
    <x v="0"/>
  </r>
  <r>
    <x v="1"/>
    <x v="34"/>
    <x v="5"/>
    <n v="13"/>
    <x v="34"/>
    <n v="61"/>
    <s v="Carers Support - Other"/>
    <s v="Carers Services"/>
    <x v="12"/>
    <s v=""/>
    <s v="Other"/>
    <x v="0"/>
    <s v=""/>
    <x v="0"/>
    <s v=""/>
    <s v=""/>
    <x v="2"/>
    <x v="5"/>
    <n v="84240"/>
    <x v="0"/>
  </r>
  <r>
    <x v="1"/>
    <x v="34"/>
    <x v="5"/>
    <n v="14"/>
    <x v="34"/>
    <n v="62"/>
    <s v="Carers Support - Voluntary Sector"/>
    <s v="Carers Services"/>
    <x v="12"/>
    <s v=""/>
    <s v="Other"/>
    <x v="0"/>
    <s v=""/>
    <x v="0"/>
    <s v=""/>
    <s v=""/>
    <x v="0"/>
    <x v="5"/>
    <n v="209102.4"/>
    <x v="0"/>
  </r>
  <r>
    <x v="1"/>
    <x v="34"/>
    <x v="5"/>
    <n v="15"/>
    <x v="34"/>
    <n v="66"/>
    <s v="Under 65 LD Residential and Supported Living"/>
    <s v="Residential Placements"/>
    <x v="4"/>
    <s v="Care home"/>
    <s v=""/>
    <x v="0"/>
    <s v=""/>
    <x v="0"/>
    <s v=""/>
    <s v=""/>
    <x v="2"/>
    <x v="5"/>
    <n v="722708.64"/>
    <x v="0"/>
  </r>
  <r>
    <x v="1"/>
    <x v="34"/>
    <x v="5"/>
    <n v="16"/>
    <x v="34"/>
    <n v="7"/>
    <s v="Over 65's Care Homes"/>
    <s v="Residential Placements"/>
    <x v="4"/>
    <s v="Supported living"/>
    <s v=""/>
    <x v="0"/>
    <s v=""/>
    <x v="0"/>
    <s v=""/>
    <s v=""/>
    <x v="1"/>
    <x v="5"/>
    <n v="115745.76"/>
    <x v="0"/>
  </r>
  <r>
    <x v="1"/>
    <x v="34"/>
    <x v="5"/>
    <n v="17"/>
    <x v="34"/>
    <n v="71"/>
    <s v="Over 65's Care Homes"/>
    <s v="Residential Placements"/>
    <x v="4"/>
    <s v="Supported accommodation"/>
    <s v=""/>
    <x v="0"/>
    <s v=""/>
    <x v="0"/>
    <s v=""/>
    <s v=""/>
    <x v="1"/>
    <x v="5"/>
    <n v="222372.54"/>
    <x v="0"/>
  </r>
  <r>
    <x v="1"/>
    <x v="34"/>
    <x v="5"/>
    <n v="18"/>
    <x v="34"/>
    <n v="8"/>
    <s v="Joint Care Pathway"/>
    <s v="Intermediate Care Services"/>
    <x v="12"/>
    <s v=""/>
    <s v="Support in Care Homes"/>
    <x v="0"/>
    <s v=""/>
    <x v="0"/>
    <s v=""/>
    <s v=""/>
    <x v="1"/>
    <x v="5"/>
    <n v="183200.94"/>
    <x v="0"/>
  </r>
  <r>
    <x v="1"/>
    <x v="34"/>
    <x v="5"/>
    <n v="19"/>
    <x v="34"/>
    <n v="81"/>
    <s v="Joint Care Pathway"/>
    <s v="Intermediate Care Services"/>
    <x v="5"/>
    <s v="Preventing admissions to acute setting"/>
    <s v=""/>
    <x v="0"/>
    <s v=""/>
    <x v="0"/>
    <s v=""/>
    <s v=""/>
    <x v="1"/>
    <x v="5"/>
    <n v="254931.3"/>
    <x v="0"/>
  </r>
  <r>
    <x v="1"/>
    <x v="34"/>
    <x v="5"/>
    <n v="20"/>
    <x v="34"/>
    <n v="82"/>
    <s v="Joint Care Pathway"/>
    <s v="Intermediate Care Services"/>
    <x v="5"/>
    <s v="Preventing admissions to acute setting"/>
    <s v=""/>
    <x v="6"/>
    <s v="Joint Health and Social Care service"/>
    <x v="0"/>
    <s v=""/>
    <s v=""/>
    <x v="1"/>
    <x v="3"/>
    <n v="203500"/>
    <x v="0"/>
  </r>
  <r>
    <x v="1"/>
    <x v="34"/>
    <x v="5"/>
    <n v="21"/>
    <x v="34"/>
    <n v="83"/>
    <s v="Joint Care Pathway"/>
    <s v="Intermediate Care Services"/>
    <x v="5"/>
    <s v="Preventing admissions to acute setting"/>
    <s v=""/>
    <x v="6"/>
    <s v="Joint Health and Social Care service"/>
    <x v="0"/>
    <s v=""/>
    <s v=""/>
    <x v="1"/>
    <x v="5"/>
    <n v="210600"/>
    <x v="0"/>
  </r>
  <r>
    <x v="1"/>
    <x v="34"/>
    <x v="5"/>
    <n v="22"/>
    <x v="34"/>
    <n v="84"/>
    <s v="Joint Care Pathway"/>
    <s v="Intermediate Care Services"/>
    <x v="5"/>
    <s v="Preventing admissions to acute setting"/>
    <s v=""/>
    <x v="6"/>
    <s v="Joint Health and Social Care service"/>
    <x v="0"/>
    <s v=""/>
    <s v=""/>
    <x v="2"/>
    <x v="5"/>
    <n v="460719.09"/>
    <x v="0"/>
  </r>
  <r>
    <x v="1"/>
    <x v="34"/>
    <x v="5"/>
    <n v="24"/>
    <x v="34"/>
    <n v="9"/>
    <s v="DFG Schemes"/>
    <s v="DFG Related Schemes"/>
    <x v="14"/>
    <s v="Adaptations, including statutory DFG grants"/>
    <s v=""/>
    <x v="0"/>
    <s v=""/>
    <x v="0"/>
    <s v=""/>
    <s v=""/>
    <x v="2"/>
    <x v="2"/>
    <n v="2065205"/>
    <x v="0"/>
  </r>
  <r>
    <x v="1"/>
    <x v="34"/>
    <x v="5"/>
    <n v="26"/>
    <x v="34"/>
    <n v="10"/>
    <s v="DTOC projects"/>
    <s v="Other"/>
    <x v="12"/>
    <s v=""/>
    <s v="Mental Health Link Worker"/>
    <x v="0"/>
    <s v=""/>
    <x v="0"/>
    <s v=""/>
    <s v=""/>
    <x v="2"/>
    <x v="3"/>
    <n v="60000"/>
    <x v="0"/>
  </r>
  <r>
    <x v="1"/>
    <x v="34"/>
    <x v="5"/>
    <n v="27"/>
    <x v="34"/>
    <n v="11"/>
    <s v="DTOC projects"/>
    <s v="Other"/>
    <x v="12"/>
    <s v=""/>
    <s v="EDS"/>
    <x v="0"/>
    <s v=""/>
    <x v="0"/>
    <s v=""/>
    <s v=""/>
    <x v="1"/>
    <x v="3"/>
    <n v="6010"/>
    <x v="0"/>
  </r>
  <r>
    <x v="1"/>
    <x v="34"/>
    <x v="5"/>
    <n v="28"/>
    <x v="34"/>
    <n v="12"/>
    <s v="CHC reviews"/>
    <s v="Other"/>
    <x v="12"/>
    <s v=""/>
    <s v="Jointly funded placement -reviews"/>
    <x v="0"/>
    <s v=""/>
    <x v="0"/>
    <s v=""/>
    <s v=""/>
    <x v="2"/>
    <x v="4"/>
    <n v="200000"/>
    <x v="0"/>
  </r>
  <r>
    <x v="1"/>
    <x v="34"/>
    <x v="5"/>
    <n v="29"/>
    <x v="34"/>
    <n v="13"/>
    <s v="Locality Lead"/>
    <s v="Other"/>
    <x v="12"/>
    <s v=""/>
    <s v="Lead for CCG and LA"/>
    <x v="0"/>
    <s v=""/>
    <x v="0"/>
    <s v=""/>
    <s v=""/>
    <x v="1"/>
    <x v="5"/>
    <n v="93717"/>
    <x v="0"/>
  </r>
  <r>
    <x v="1"/>
    <x v="34"/>
    <x v="5"/>
    <n v="30"/>
    <x v="34"/>
    <n v="14"/>
    <s v="BCF Data Analyst"/>
    <s v="Other"/>
    <x v="12"/>
    <s v=""/>
    <s v="Rapid hospital discharge analysis"/>
    <x v="0"/>
    <s v=""/>
    <x v="0"/>
    <s v=""/>
    <s v=""/>
    <x v="1"/>
    <x v="3"/>
    <n v="12500"/>
    <x v="0"/>
  </r>
  <r>
    <x v="1"/>
    <x v="34"/>
    <x v="5"/>
    <n v="31"/>
    <x v="34"/>
    <n v="141"/>
    <s v="BCF Data Analyst"/>
    <s v="Other"/>
    <x v="12"/>
    <s v=""/>
    <s v="Rapid hospital discharge analysis"/>
    <x v="0"/>
    <s v=""/>
    <x v="0"/>
    <s v=""/>
    <s v=""/>
    <x v="1"/>
    <x v="5"/>
    <n v="23692.5"/>
    <x v="0"/>
  </r>
  <r>
    <x v="1"/>
    <x v="34"/>
    <x v="5"/>
    <n v="32"/>
    <x v="34"/>
    <n v="15"/>
    <s v="IMHA and Veterans"/>
    <s v="Prevention / Early Intervention"/>
    <x v="12"/>
    <s v=""/>
    <s v="Advocacy"/>
    <x v="0"/>
    <s v=""/>
    <x v="0"/>
    <s v=""/>
    <s v=""/>
    <x v="0"/>
    <x v="5"/>
    <n v="42120"/>
    <x v="0"/>
  </r>
  <r>
    <x v="1"/>
    <x v="34"/>
    <x v="5"/>
    <n v="33"/>
    <x v="34"/>
    <n v="16"/>
    <s v="Contingency"/>
    <s v="Other"/>
    <x v="12"/>
    <s v=""/>
    <s v="Contingency"/>
    <x v="0"/>
    <s v=""/>
    <x v="0"/>
    <s v=""/>
    <s v=""/>
    <x v="1"/>
    <x v="5"/>
    <n v="65950"/>
    <x v="1"/>
  </r>
  <r>
    <x v="1"/>
    <x v="34"/>
    <x v="5"/>
    <n v="35"/>
    <x v="34"/>
    <n v="17"/>
    <s v="Re-ablement Funding"/>
    <s v="Intermediate Care Services"/>
    <x v="5"/>
    <s v="Preventing admissions to acute setting"/>
    <s v=""/>
    <x v="1"/>
    <s v=""/>
    <x v="2"/>
    <s v=""/>
    <s v=""/>
    <x v="3"/>
    <x v="5"/>
    <n v="916051"/>
    <x v="0"/>
  </r>
  <r>
    <x v="1"/>
    <x v="34"/>
    <x v="5"/>
    <n v="36"/>
    <x v="34"/>
    <n v="18"/>
    <s v="BWM10 PMO"/>
    <s v="Share of cross Berkshire West programme management"/>
    <x v="10"/>
    <s v="Programme management"/>
    <s v=""/>
    <x v="6"/>
    <s v="CCG"/>
    <x v="2"/>
    <s v=""/>
    <s v=""/>
    <x v="4"/>
    <x v="5"/>
    <n v="85771"/>
    <x v="0"/>
  </r>
  <r>
    <x v="1"/>
    <x v="34"/>
    <x v="5"/>
    <n v="37"/>
    <x v="34"/>
    <n v="19"/>
    <s v="CCG Contingency"/>
    <s v="Share of cross Berkshire West contingency funding"/>
    <x v="12"/>
    <s v=""/>
    <s v="Contingency"/>
    <x v="6"/>
    <s v="Contingency"/>
    <x v="2"/>
    <s v=""/>
    <s v=""/>
    <x v="4"/>
    <x v="5"/>
    <n v="65950"/>
    <x v="0"/>
  </r>
  <r>
    <x v="1"/>
    <x v="34"/>
    <x v="5"/>
    <n v="38"/>
    <x v="34"/>
    <n v="20"/>
    <s v="Risk Share"/>
    <s v="Risk Share"/>
    <x v="12"/>
    <s v=""/>
    <s v="Risk Share"/>
    <x v="6"/>
    <s v="Risk Share"/>
    <x v="2"/>
    <s v=""/>
    <s v=""/>
    <x v="6"/>
    <x v="5"/>
    <n v="201000"/>
    <x v="0"/>
  </r>
  <r>
    <x v="1"/>
    <x v="34"/>
    <x v="5"/>
    <n v="39"/>
    <x v="34"/>
    <n v="21"/>
    <s v="Care Homes / RRAT"/>
    <s v="Intermediate Care Services"/>
    <x v="4"/>
    <s v="Care home"/>
    <s v=""/>
    <x v="1"/>
    <s v=""/>
    <x v="2"/>
    <s v=""/>
    <s v=""/>
    <x v="3"/>
    <x v="5"/>
    <n v="451348"/>
    <x v="0"/>
  </r>
  <r>
    <x v="1"/>
    <x v="34"/>
    <x v="5"/>
    <n v="40"/>
    <x v="34"/>
    <n v="22"/>
    <s v="SCAS Falls Service &amp; Fraity"/>
    <s v="Partnership with SCAS to reduce NEAS due to falls"/>
    <x v="11"/>
    <s v="Integrated neighbourhood services"/>
    <s v=""/>
    <x v="3"/>
    <s v=""/>
    <x v="2"/>
    <s v=""/>
    <s v=""/>
    <x v="0"/>
    <x v="5"/>
    <n v="27000"/>
    <x v="0"/>
  </r>
  <r>
    <x v="1"/>
    <x v="34"/>
    <x v="5"/>
    <n v="41"/>
    <x v="34"/>
    <n v="23"/>
    <s v="Street Triage"/>
    <s v="To reduce the number of Secont 136's applied by Thames Valley Police (TVP) across Berkshire"/>
    <x v="11"/>
    <s v="Integrated neighbourhood services"/>
    <s v=""/>
    <x v="3"/>
    <s v=""/>
    <x v="2"/>
    <s v=""/>
    <s v=""/>
    <x v="3"/>
    <x v="5"/>
    <n v="62017"/>
    <x v="0"/>
  </r>
  <r>
    <x v="1"/>
    <x v="34"/>
    <x v="5"/>
    <n v="42"/>
    <x v="34"/>
    <n v="24"/>
    <s v="Connected Care"/>
    <s v="Data integration between health and social care"/>
    <x v="10"/>
    <s v="System IT Interoperability"/>
    <s v=""/>
    <x v="1"/>
    <s v=""/>
    <x v="2"/>
    <s v=""/>
    <s v=""/>
    <x v="2"/>
    <x v="5"/>
    <n v="285000"/>
    <x v="0"/>
  </r>
  <r>
    <x v="1"/>
    <x v="34"/>
    <x v="5"/>
    <n v="43"/>
    <x v="34"/>
    <n v="25"/>
    <s v="CHS"/>
    <s v="HICM for Managing Transfer of Care"/>
    <x v="12"/>
    <s v=""/>
    <s v="Other"/>
    <x v="5"/>
    <s v=""/>
    <x v="2"/>
    <s v=""/>
    <s v=""/>
    <x v="0"/>
    <x v="5"/>
    <n v="34000"/>
    <x v="0"/>
  </r>
  <r>
    <x v="1"/>
    <x v="34"/>
    <x v="5"/>
    <n v="44"/>
    <x v="34"/>
    <n v="26"/>
    <s v="Speech &amp; Language Therapy"/>
    <s v="Intermediate Care Services"/>
    <x v="5"/>
    <s v="Reablement service accepting community and discharge referrals"/>
    <s v=""/>
    <x v="1"/>
    <s v=""/>
    <x v="2"/>
    <s v=""/>
    <s v=""/>
    <x v="3"/>
    <x v="5"/>
    <n v="77512"/>
    <x v="0"/>
  </r>
  <r>
    <x v="1"/>
    <x v="34"/>
    <x v="5"/>
    <n v="45"/>
    <x v="34"/>
    <n v="27"/>
    <s v="Care Home in-reach"/>
    <s v="HICM for Managing Transfer of Care"/>
    <x v="6"/>
    <s v="Rapid/Crisis Response"/>
    <s v=""/>
    <x v="1"/>
    <s v=""/>
    <x v="2"/>
    <s v=""/>
    <s v=""/>
    <x v="3"/>
    <x v="5"/>
    <n v="319443"/>
    <x v="0"/>
  </r>
  <r>
    <x v="1"/>
    <x v="34"/>
    <x v="5"/>
    <n v="46"/>
    <x v="34"/>
    <n v="28"/>
    <s v="Community Geriatrician"/>
    <s v="HICM for Managing Transfer of Care"/>
    <x v="6"/>
    <s v="Rapid/Crisis Response"/>
    <s v=""/>
    <x v="1"/>
    <s v=""/>
    <x v="2"/>
    <s v=""/>
    <s v=""/>
    <x v="3"/>
    <x v="5"/>
    <n v="174989"/>
    <x v="0"/>
  </r>
  <r>
    <x v="1"/>
    <x v="34"/>
    <x v="5"/>
    <n v="47"/>
    <x v="34"/>
    <n v="29"/>
    <s v="Intemediate Care (including integrated discharge, discharge to assess service)"/>
    <s v="HICM for Managing Transfer of Care"/>
    <x v="6"/>
    <s v="Step up"/>
    <s v=""/>
    <x v="1"/>
    <s v=""/>
    <x v="2"/>
    <s v=""/>
    <s v=""/>
    <x v="3"/>
    <x v="5"/>
    <n v="551979"/>
    <x v="0"/>
  </r>
  <r>
    <x v="1"/>
    <x v="34"/>
    <x v="5"/>
    <n v="48"/>
    <x v="34"/>
    <n v="30"/>
    <s v="Health Hub"/>
    <s v="Integrated Care Planning and Navigation"/>
    <x v="3"/>
    <s v="Care navigation and planning"/>
    <s v=""/>
    <x v="1"/>
    <s v=""/>
    <x v="2"/>
    <s v=""/>
    <s v=""/>
    <x v="3"/>
    <x v="5"/>
    <n v="405170"/>
    <x v="0"/>
  </r>
  <r>
    <x v="1"/>
    <x v="34"/>
    <x v="5"/>
    <n v="49"/>
    <x v="34"/>
    <n v="31"/>
    <s v="Intermediate Care night sitting, rapid response, reablement and falls"/>
    <s v="Intermediate Care Services"/>
    <x v="6"/>
    <s v="Rapid/Crisis Response"/>
    <s v=""/>
    <x v="1"/>
    <s v=""/>
    <x v="2"/>
    <s v=""/>
    <s v=""/>
    <x v="3"/>
    <x v="5"/>
    <n v="763375"/>
    <x v="0"/>
  </r>
  <r>
    <x v="1"/>
    <x v="34"/>
    <x v="5"/>
    <n v="50"/>
    <x v="34"/>
    <n v="32"/>
    <s v="projects to support LIB priorities"/>
    <s v="Support MDT's, Mental Health and Personalisation"/>
    <x v="11"/>
    <s v="Multidisciplinary teams that are supporting independence, such as anticipatory care"/>
    <s v=""/>
    <x v="1"/>
    <s v=""/>
    <x v="0"/>
    <s v=""/>
    <s v=""/>
    <x v="1"/>
    <x v="4"/>
    <n v="268410"/>
    <x v="1"/>
  </r>
  <r>
    <x v="1"/>
    <x v="35"/>
    <x v="5"/>
    <n v="1"/>
    <x v="35"/>
    <n v="1"/>
    <s v="Short Term/Hospital Discharge Team "/>
    <s v="Local Authority Social Work and Occupational Therapy Posts to enable Integrated Care Planning"/>
    <x v="7"/>
    <s v="Other"/>
    <s v="Hospital Discharge Support Team"/>
    <x v="0"/>
    <s v=""/>
    <x v="0"/>
    <s v=""/>
    <s v=""/>
    <x v="1"/>
    <x v="5"/>
    <n v="1503875"/>
    <x v="0"/>
  </r>
  <r>
    <x v="1"/>
    <x v="35"/>
    <x v="5"/>
    <n v="2"/>
    <x v="35"/>
    <n v="2"/>
    <s v="Reablement care packages"/>
    <s v="Intermediate Care Services"/>
    <x v="5"/>
    <s v="Reablement to support discharge -step down (Discharge to Assess pathway 1)"/>
    <s v=""/>
    <x v="0"/>
    <s v=""/>
    <x v="0"/>
    <s v=""/>
    <s v=""/>
    <x v="1"/>
    <x v="5"/>
    <n v="1845996"/>
    <x v="0"/>
  </r>
  <r>
    <x v="1"/>
    <x v="35"/>
    <x v="5"/>
    <n v="3"/>
    <x v="35"/>
    <n v="3"/>
    <s v="Step Down Beds - Discharge to Assess"/>
    <s v="Intermediate Care Services"/>
    <x v="6"/>
    <s v="Step down (discharge to assess pathway-2)"/>
    <s v=""/>
    <x v="0"/>
    <s v=""/>
    <x v="0"/>
    <s v=""/>
    <s v=""/>
    <x v="1"/>
    <x v="5"/>
    <n v="266336"/>
    <x v="0"/>
  </r>
  <r>
    <x v="1"/>
    <x v="35"/>
    <x v="5"/>
    <n v="4"/>
    <x v="35"/>
    <n v="4"/>
    <s v="Step Down Beds - Physio Service"/>
    <s v="Physiotherapy support for Step Down"/>
    <x v="6"/>
    <s v="Step down (discharge to assess pathway-2)"/>
    <s v=""/>
    <x v="1"/>
    <s v=""/>
    <x v="0"/>
    <s v=""/>
    <s v=""/>
    <x v="3"/>
    <x v="5"/>
    <n v="74054"/>
    <x v="0"/>
  </r>
  <r>
    <x v="1"/>
    <x v="35"/>
    <x v="5"/>
    <n v="5"/>
    <x v="35"/>
    <n v="5"/>
    <s v="Care Packages - Mental Health"/>
    <s v="Personalised Care at Home"/>
    <x v="15"/>
    <s v="Mental health /wellbeing"/>
    <s v=""/>
    <x v="0"/>
    <s v=""/>
    <x v="0"/>
    <s v=""/>
    <s v=""/>
    <x v="2"/>
    <x v="5"/>
    <n v="104259"/>
    <x v="0"/>
  </r>
  <r>
    <x v="1"/>
    <x v="35"/>
    <x v="5"/>
    <n v="6"/>
    <x v="35"/>
    <n v="6"/>
    <s v="Care Packages - Physical Support"/>
    <s v="Personalised Care at Home"/>
    <x v="15"/>
    <s v="Physical health/wellbeing"/>
    <s v=""/>
    <x v="0"/>
    <s v=""/>
    <x v="0"/>
    <s v=""/>
    <s v=""/>
    <x v="2"/>
    <x v="5"/>
    <n v="635873"/>
    <x v="0"/>
  </r>
  <r>
    <x v="1"/>
    <x v="35"/>
    <x v="5"/>
    <n v="7"/>
    <x v="35"/>
    <n v="7"/>
    <s v="Care Packages - Memory and Cognition"/>
    <s v="Personalised Care at Home"/>
    <x v="15"/>
    <s v="Mental health /wellbeing"/>
    <s v=""/>
    <x v="0"/>
    <s v=""/>
    <x v="0"/>
    <s v=""/>
    <s v=""/>
    <x v="2"/>
    <x v="5"/>
    <n v="404980"/>
    <x v="0"/>
  </r>
  <r>
    <x v="1"/>
    <x v="35"/>
    <x v="5"/>
    <n v="8"/>
    <x v="35"/>
    <n v="8"/>
    <s v="Equipment (e.g. Wearable TEC, walking and standing aids)"/>
    <s v="Assistive equipment to support rehabilitation"/>
    <x v="1"/>
    <s v="Telecare"/>
    <s v=""/>
    <x v="0"/>
    <s v=""/>
    <x v="0"/>
    <s v=""/>
    <s v=""/>
    <x v="2"/>
    <x v="5"/>
    <n v="184500"/>
    <x v="0"/>
  </r>
  <r>
    <x v="1"/>
    <x v="35"/>
    <x v="5"/>
    <n v="9"/>
    <x v="35"/>
    <n v="9"/>
    <s v="Care Act Funding"/>
    <s v="Care Act Implementation Related Duties"/>
    <x v="7"/>
    <s v="Carer advice and support"/>
    <s v=""/>
    <x v="0"/>
    <s v=""/>
    <x v="0"/>
    <s v=""/>
    <s v=""/>
    <x v="1"/>
    <x v="5"/>
    <n v="398707"/>
    <x v="0"/>
  </r>
  <r>
    <x v="1"/>
    <x v="35"/>
    <x v="5"/>
    <n v="10"/>
    <x v="35"/>
    <n v="10"/>
    <s v="Carers Funding - Grants, Voluntary Sector, Information and Advice"/>
    <s v="Carers Services"/>
    <x v="13"/>
    <s v="Respite services"/>
    <s v=""/>
    <x v="0"/>
    <s v=""/>
    <x v="0"/>
    <s v=""/>
    <s v=""/>
    <x v="0"/>
    <x v="5"/>
    <n v="146000"/>
    <x v="0"/>
  </r>
  <r>
    <x v="1"/>
    <x v="35"/>
    <x v="5"/>
    <n v="11"/>
    <x v="35"/>
    <n v="11"/>
    <s v="Carers Funding - Grants, Voluntary Sector, Information and Advice"/>
    <s v="Carers Services"/>
    <x v="13"/>
    <s v="Respite services"/>
    <s v=""/>
    <x v="0"/>
    <s v=""/>
    <x v="0"/>
    <s v=""/>
    <s v=""/>
    <x v="0"/>
    <x v="4"/>
    <n v="305000"/>
    <x v="0"/>
  </r>
  <r>
    <x v="1"/>
    <x v="35"/>
    <x v="5"/>
    <n v="12"/>
    <x v="35"/>
    <n v="12"/>
    <s v="IMHA"/>
    <s v="Prevention / Early Intervention"/>
    <x v="0"/>
    <s v="Other"/>
    <s v="Advocacy"/>
    <x v="0"/>
    <s v=""/>
    <x v="0"/>
    <s v=""/>
    <s v=""/>
    <x v="0"/>
    <x v="5"/>
    <n v="35000"/>
    <x v="0"/>
  </r>
  <r>
    <x v="1"/>
    <x v="35"/>
    <x v="5"/>
    <n v="13"/>
    <x v="35"/>
    <n v="13"/>
    <s v="Extended Settlng In Services"/>
    <s v="Post hospital discharge settling in service at home"/>
    <x v="0"/>
    <s v="Social Prescribing"/>
    <s v=""/>
    <x v="0"/>
    <s v=""/>
    <x v="0"/>
    <s v=""/>
    <s v=""/>
    <x v="0"/>
    <x v="5"/>
    <n v="10000"/>
    <x v="1"/>
  </r>
  <r>
    <x v="1"/>
    <x v="35"/>
    <x v="5"/>
    <n v="14"/>
    <x v="35"/>
    <n v="14"/>
    <s v="Carried forward underspend for commissioned work that had not completed at end of 2020/21. "/>
    <s v="Supporting Housing and adaptations. "/>
    <x v="2"/>
    <s v=""/>
    <s v=""/>
    <x v="0"/>
    <s v=""/>
    <x v="0"/>
    <s v=""/>
    <s v=""/>
    <x v="1"/>
    <x v="4"/>
    <n v="466000"/>
    <x v="0"/>
  </r>
  <r>
    <x v="1"/>
    <x v="35"/>
    <x v="5"/>
    <n v="15"/>
    <x v="35"/>
    <n v="15"/>
    <s v="BCF Reading Locality Project Management (Staff)"/>
    <s v="RIB Programme management and analytics team"/>
    <x v="10"/>
    <s v="Programme management"/>
    <s v=""/>
    <x v="0"/>
    <s v=""/>
    <x v="0"/>
    <s v=""/>
    <s v=""/>
    <x v="1"/>
    <x v="5"/>
    <n v="160076"/>
    <x v="0"/>
  </r>
  <r>
    <x v="1"/>
    <x v="35"/>
    <x v="5"/>
    <n v="16"/>
    <x v="35"/>
    <n v="16"/>
    <s v="RIB Integration Projects to support Discharge &amp; Admission Avoidance"/>
    <s v="PCN &amp; VCS Engagement projects supporting integration, health inequalities, discharge and admission avoidance"/>
    <x v="10"/>
    <s v="Integrated models of provision"/>
    <s v=""/>
    <x v="0"/>
    <s v=""/>
    <x v="0"/>
    <s v=""/>
    <s v=""/>
    <x v="1"/>
    <x v="5"/>
    <n v="428000"/>
    <x v="1"/>
  </r>
  <r>
    <x v="1"/>
    <x v="35"/>
    <x v="5"/>
    <n v="17"/>
    <x v="35"/>
    <n v="17"/>
    <s v="iBCF"/>
    <s v="Community Reablement services"/>
    <x v="5"/>
    <s v="Preventing admissions to acute setting"/>
    <s v=""/>
    <x v="0"/>
    <s v=""/>
    <x v="0"/>
    <s v=""/>
    <s v=""/>
    <x v="2"/>
    <x v="3"/>
    <n v="2613472"/>
    <x v="0"/>
  </r>
  <r>
    <x v="1"/>
    <x v="35"/>
    <x v="5"/>
    <n v="18"/>
    <x v="35"/>
    <n v="18"/>
    <s v="DFG"/>
    <s v="Supporting people with disability"/>
    <x v="14"/>
    <s v="Adaptations, including statutory DFG grants"/>
    <s v=""/>
    <x v="0"/>
    <s v=""/>
    <x v="0"/>
    <s v=""/>
    <s v=""/>
    <x v="2"/>
    <x v="2"/>
    <n v="1197341"/>
    <x v="0"/>
  </r>
  <r>
    <x v="1"/>
    <x v="35"/>
    <x v="5"/>
    <n v="19"/>
    <x v="35"/>
    <n v="19"/>
    <s v="CCG Contingency"/>
    <s v="Share of cross Berkshire West Contigency Funding."/>
    <x v="3"/>
    <s v="Other"/>
    <s v="Contingency"/>
    <x v="1"/>
    <s v=""/>
    <x v="2"/>
    <s v=""/>
    <s v=""/>
    <x v="4"/>
    <x v="5"/>
    <n v="49125"/>
    <x v="0"/>
  </r>
  <r>
    <x v="1"/>
    <x v="35"/>
    <x v="5"/>
    <n v="20"/>
    <x v="35"/>
    <n v="20"/>
    <s v="ICP  PMO"/>
    <s v="Share of cross Berkshire West Programme Management."/>
    <x v="10"/>
    <s v="Programme management"/>
    <s v=""/>
    <x v="6"/>
    <s v="CCG Staff Cost"/>
    <x v="2"/>
    <s v=""/>
    <s v=""/>
    <x v="4"/>
    <x v="5"/>
    <n v="82735"/>
    <x v="0"/>
  </r>
  <r>
    <x v="1"/>
    <x v="35"/>
    <x v="5"/>
    <n v="21"/>
    <x v="35"/>
    <n v="21"/>
    <s v="Risk share-LA"/>
    <s v="Other"/>
    <x v="3"/>
    <s v="Other"/>
    <s v="Risk share"/>
    <x v="6"/>
    <s v="Risk Share"/>
    <x v="2"/>
    <s v=""/>
    <s v=""/>
    <x v="4"/>
    <x v="5"/>
    <n v="138000"/>
    <x v="0"/>
  </r>
  <r>
    <x v="1"/>
    <x v="35"/>
    <x v="5"/>
    <n v="22"/>
    <x v="35"/>
    <n v="22"/>
    <s v="BHFT Re-ablement Contract"/>
    <s v="Reablement &amp; Rehabilitation Services."/>
    <x v="5"/>
    <s v="Preventing admissions to acute setting"/>
    <s v=""/>
    <x v="1"/>
    <s v=""/>
    <x v="2"/>
    <s v=""/>
    <s v=""/>
    <x v="3"/>
    <x v="5"/>
    <n v="945189.01620000007"/>
    <x v="0"/>
  </r>
  <r>
    <x v="1"/>
    <x v="35"/>
    <x v="5"/>
    <n v="23"/>
    <x v="35"/>
    <n v="23"/>
    <s v="SCAS Falls Service &amp; Frailty"/>
    <s v="Patnership with SCAS to reduce NEAs due to falls."/>
    <x v="11"/>
    <s v="Integrated neighbourhood services"/>
    <s v=""/>
    <x v="1"/>
    <s v=""/>
    <x v="2"/>
    <s v=""/>
    <s v=""/>
    <x v="3"/>
    <x v="5"/>
    <n v="266000"/>
    <x v="0"/>
  </r>
  <r>
    <x v="1"/>
    <x v="35"/>
    <x v="5"/>
    <n v="24"/>
    <x v="35"/>
    <n v="24"/>
    <s v="Carers Funding CCG"/>
    <s v="Support for Young People with Dementia (YPWD), Alzheimers Dementia Advisor &amp; Stroke Association."/>
    <x v="13"/>
    <s v="Other"/>
    <s v="Support Young  People with Dementia / Stroke"/>
    <x v="1"/>
    <s v=""/>
    <x v="2"/>
    <s v=""/>
    <s v=""/>
    <x v="0"/>
    <x v="5"/>
    <n v="113023"/>
    <x v="0"/>
  </r>
  <r>
    <x v="1"/>
    <x v="35"/>
    <x v="5"/>
    <n v="25"/>
    <x v="35"/>
    <n v="25"/>
    <s v="Connected Care"/>
    <s v="Data Integration between Health &amp; Social Care"/>
    <x v="10"/>
    <s v="System IT Interoperability"/>
    <s v=""/>
    <x v="1"/>
    <s v=""/>
    <x v="2"/>
    <s v=""/>
    <s v=""/>
    <x v="2"/>
    <x v="5"/>
    <n v="300000"/>
    <x v="0"/>
  </r>
  <r>
    <x v="1"/>
    <x v="35"/>
    <x v="5"/>
    <n v="26"/>
    <x v="35"/>
    <n v="26"/>
    <s v="Care Homes / RRaT"/>
    <s v="Intermediate Care Services"/>
    <x v="5"/>
    <s v="Rapid/Crisis Response - step up (2 hr response)"/>
    <s v=""/>
    <x v="1"/>
    <s v=""/>
    <x v="2"/>
    <s v=""/>
    <s v=""/>
    <x v="3"/>
    <x v="5"/>
    <n v="555858"/>
    <x v="0"/>
  </r>
  <r>
    <x v="1"/>
    <x v="35"/>
    <x v="5"/>
    <n v="27"/>
    <x v="35"/>
    <n v="27"/>
    <s v="Out Of Hospital Speech &amp; Language Therapy"/>
    <s v="Eating &amp; drinking referral service."/>
    <x v="5"/>
    <s v="Reablement service accepting community and discharge referrals"/>
    <s v=""/>
    <x v="1"/>
    <s v=""/>
    <x v="2"/>
    <s v=""/>
    <s v=""/>
    <x v="3"/>
    <x v="5"/>
    <n v="53977.5"/>
    <x v="0"/>
  </r>
  <r>
    <x v="1"/>
    <x v="35"/>
    <x v="5"/>
    <n v="28"/>
    <x v="35"/>
    <n v="28"/>
    <s v="Care Home in-reach"/>
    <s v="HICM for Managing Transfer of Care"/>
    <x v="9"/>
    <s v="Improved discharge to Care Homes"/>
    <s v=""/>
    <x v="1"/>
    <s v=""/>
    <x v="2"/>
    <s v=""/>
    <s v=""/>
    <x v="3"/>
    <x v="5"/>
    <n v="105657.60000000001"/>
    <x v="0"/>
  </r>
  <r>
    <x v="1"/>
    <x v="35"/>
    <x v="5"/>
    <n v="29"/>
    <x v="35"/>
    <n v="29"/>
    <s v="Out Of Hospital - Community Geriatrician "/>
    <s v="Provide Community Geriatrician Service - urgent referrals seen within 2 days."/>
    <x v="6"/>
    <s v="Rapid/Crisis Response"/>
    <s v=""/>
    <x v="1"/>
    <s v=""/>
    <x v="2"/>
    <s v=""/>
    <s v=""/>
    <x v="3"/>
    <x v="5"/>
    <n v="111401.60000000001"/>
    <x v="0"/>
  </r>
  <r>
    <x v="1"/>
    <x v="35"/>
    <x v="5"/>
    <n v="30"/>
    <x v="35"/>
    <n v="30"/>
    <s v="Out Of Hospital - Intemediate Care (including integrated discharge, discharge to assess service)"/>
    <s v="Rapid response services delivered for patients discharged from A&amp;E or AMU, preventing a hospital admission."/>
    <x v="6"/>
    <s v="Step up"/>
    <s v=""/>
    <x v="1"/>
    <s v=""/>
    <x v="2"/>
    <s v=""/>
    <s v=""/>
    <x v="3"/>
    <x v="5"/>
    <n v="899250.4"/>
    <x v="0"/>
  </r>
  <r>
    <x v="1"/>
    <x v="35"/>
    <x v="5"/>
    <n v="31"/>
    <x v="35"/>
    <n v="31"/>
    <s v="Out Of Hopsital Health Hub"/>
    <s v="Acute Single Point of Access to Community Health Services."/>
    <x v="3"/>
    <s v="Assessment teams/joint assessment"/>
    <s v=""/>
    <x v="1"/>
    <s v=""/>
    <x v="2"/>
    <s v=""/>
    <s v=""/>
    <x v="3"/>
    <x v="5"/>
    <n v="413448.853856"/>
    <x v="0"/>
  </r>
  <r>
    <x v="1"/>
    <x v="35"/>
    <x v="5"/>
    <n v="32"/>
    <x v="35"/>
    <n v="32"/>
    <s v="Out Of Hospital - Intermediate Care night sitting, rapid response, reablement and falls"/>
    <s v="Rapid response services delivered to patients in their own homes, avoiding hospital admission within 2hours."/>
    <x v="6"/>
    <s v="Rapid/Crisis Response"/>
    <s v=""/>
    <x v="1"/>
    <s v=""/>
    <x v="2"/>
    <s v=""/>
    <s v=""/>
    <x v="3"/>
    <x v="5"/>
    <n v="296304.39999999997"/>
    <x v="0"/>
  </r>
  <r>
    <x v="1"/>
    <x v="35"/>
    <x v="5"/>
    <n v="33"/>
    <x v="35"/>
    <n v="33"/>
    <s v="Street Triage"/>
    <s v="To reduce the number of S136's applied by Thames Valley Police (TVP) across Berkshire West."/>
    <x v="11"/>
    <s v="Integrated neighbourhood services"/>
    <s v=""/>
    <x v="3"/>
    <s v=""/>
    <x v="2"/>
    <s v=""/>
    <s v=""/>
    <x v="3"/>
    <x v="5"/>
    <n v="147004.4"/>
    <x v="0"/>
  </r>
  <r>
    <x v="1"/>
    <x v="35"/>
    <x v="5"/>
    <n v="34"/>
    <x v="35"/>
    <n v="34"/>
    <s v="Risk share Performance - Care Home"/>
    <s v="Risk Share"/>
    <x v="3"/>
    <s v="Other"/>
    <s v="Risk share"/>
    <x v="1"/>
    <s v=""/>
    <x v="2"/>
    <s v=""/>
    <s v=""/>
    <x v="4"/>
    <x v="5"/>
    <n v="414000"/>
    <x v="0"/>
  </r>
  <r>
    <x v="1"/>
    <x v="35"/>
    <x v="5"/>
    <n v="35"/>
    <x v="35"/>
    <n v="35"/>
    <s v="Continuing Health Services"/>
    <s v="Supporting hospital discharge"/>
    <x v="9"/>
    <s v="Home First/Discharge to Assess - process support/core costs"/>
    <s v=""/>
    <x v="5"/>
    <s v=""/>
    <x v="2"/>
    <s v=""/>
    <s v=""/>
    <x v="3"/>
    <x v="5"/>
    <n v="62000"/>
    <x v="0"/>
  </r>
  <r>
    <x v="1"/>
    <x v="36"/>
    <x v="5"/>
    <n v="1"/>
    <x v="36"/>
    <n v="1"/>
    <s v="Stroke Support Services"/>
    <s v="Stroke support service for stroke survivors and their families"/>
    <x v="11"/>
    <s v="Multidisciplinary teams that are supporting independence, such as anticipatory care"/>
    <s v=""/>
    <x v="0"/>
    <s v=""/>
    <x v="0"/>
    <s v=""/>
    <s v=""/>
    <x v="0"/>
    <x v="5"/>
    <n v="57000"/>
    <x v="0"/>
  </r>
  <r>
    <x v="1"/>
    <x v="36"/>
    <x v="5"/>
    <n v="2"/>
    <x v="36"/>
    <n v="2"/>
    <s v="Dementia Care Advisor"/>
    <s v="Post-diagnosis support for people with dementia and their carers"/>
    <x v="11"/>
    <s v="Other"/>
    <s v="Specialist dementia support"/>
    <x v="3"/>
    <s v=""/>
    <x v="0"/>
    <s v=""/>
    <s v=""/>
    <x v="5"/>
    <x v="5"/>
    <n v="30000"/>
    <x v="0"/>
  </r>
  <r>
    <x v="1"/>
    <x v="36"/>
    <x v="5"/>
    <n v="3"/>
    <x v="36"/>
    <n v="3"/>
    <s v="OT/SALT whole system transformation"/>
    <s v="OT/SALT for children and young people "/>
    <x v="10"/>
    <s v="Integrated models of provision"/>
    <s v=""/>
    <x v="1"/>
    <s v=""/>
    <x v="0"/>
    <s v=""/>
    <s v=""/>
    <x v="3"/>
    <x v="5"/>
    <n v="35000"/>
    <x v="1"/>
  </r>
  <r>
    <x v="1"/>
    <x v="36"/>
    <x v="5"/>
    <n v="4"/>
    <x v="36"/>
    <n v="4"/>
    <s v="Integrated Wellbeing Service"/>
    <s v="Range of primary prevention support for health and wellbeing inc. cardio and falls"/>
    <x v="11"/>
    <s v="Multidisciplinary teams that are supporting independence, such as anticipatory care"/>
    <s v=""/>
    <x v="1"/>
    <s v=""/>
    <x v="0"/>
    <s v=""/>
    <s v=""/>
    <x v="2"/>
    <x v="5"/>
    <n v="241000"/>
    <x v="0"/>
  </r>
  <r>
    <x v="1"/>
    <x v="36"/>
    <x v="5"/>
    <n v="5"/>
    <x v="36"/>
    <n v="5"/>
    <s v="Telehealth"/>
    <s v="Remote monitoring and support with LTCs using telehealth technology "/>
    <x v="1"/>
    <s v="Digital participation services"/>
    <s v=""/>
    <x v="1"/>
    <s v=""/>
    <x v="2"/>
    <s v=""/>
    <s v=""/>
    <x v="2"/>
    <x v="5"/>
    <n v="25000"/>
    <x v="0"/>
  </r>
  <r>
    <x v="1"/>
    <x v="36"/>
    <x v="5"/>
    <n v="6"/>
    <x v="36"/>
    <n v="6"/>
    <s v="Telecare"/>
    <s v="Assistive Technology to maximise independence at home"/>
    <x v="1"/>
    <s v="Telecare"/>
    <s v=""/>
    <x v="0"/>
    <s v=""/>
    <x v="0"/>
    <s v=""/>
    <s v=""/>
    <x v="2"/>
    <x v="5"/>
    <n v="72000"/>
    <x v="0"/>
  </r>
  <r>
    <x v="1"/>
    <x v="36"/>
    <x v="5"/>
    <n v="7"/>
    <x v="36"/>
    <n v="7"/>
    <s v="RRR service - Reablement and Intermediate Care"/>
    <s v="Intermediate Care "/>
    <x v="5"/>
    <s v="Reablement service accepting community and discharge referrals"/>
    <s v=""/>
    <x v="0"/>
    <s v=""/>
    <x v="0"/>
    <s v=""/>
    <s v=""/>
    <x v="1"/>
    <x v="5"/>
    <n v="2858239"/>
    <x v="0"/>
  </r>
  <r>
    <x v="1"/>
    <x v="36"/>
    <x v="5"/>
    <n v="8"/>
    <x v="36"/>
    <n v="8"/>
    <s v="Hospital Social Work Team"/>
    <s v="Discharge to Assess"/>
    <x v="9"/>
    <s v="Home First/Discharge to Assess - process support/core costs"/>
    <s v=""/>
    <x v="0"/>
    <s v=""/>
    <x v="0"/>
    <s v=""/>
    <s v=""/>
    <x v="1"/>
    <x v="5"/>
    <n v="446824"/>
    <x v="1"/>
  </r>
  <r>
    <x v="1"/>
    <x v="36"/>
    <x v="5"/>
    <n v="9"/>
    <x v="36"/>
    <n v="9"/>
    <s v="Joint equipment service"/>
    <s v="Disability aids and mobility equipment"/>
    <x v="1"/>
    <s v="Community based equipment"/>
    <s v=""/>
    <x v="0"/>
    <s v=""/>
    <x v="2"/>
    <s v=""/>
    <s v=""/>
    <x v="2"/>
    <x v="5"/>
    <n v="710802"/>
    <x v="0"/>
  </r>
  <r>
    <x v="1"/>
    <x v="36"/>
    <x v="5"/>
    <n v="10"/>
    <x v="36"/>
    <n v="10"/>
    <s v="Joint equipment service"/>
    <s v="Disability aids and mobility equipment"/>
    <x v="1"/>
    <s v="Community based equipment"/>
    <s v=""/>
    <x v="0"/>
    <s v=""/>
    <x v="0"/>
    <s v=""/>
    <s v=""/>
    <x v="2"/>
    <x v="5"/>
    <n v="130000"/>
    <x v="0"/>
  </r>
  <r>
    <x v="1"/>
    <x v="36"/>
    <x v="5"/>
    <n v="11"/>
    <x v="36"/>
    <n v="11"/>
    <s v="Nursing Care Placements"/>
    <s v="Nursing care placements"/>
    <x v="4"/>
    <s v="Nursing home"/>
    <s v=""/>
    <x v="0"/>
    <s v=""/>
    <x v="0"/>
    <s v=""/>
    <s v=""/>
    <x v="2"/>
    <x v="5"/>
    <n v="500000"/>
    <x v="0"/>
  </r>
  <r>
    <x v="1"/>
    <x v="36"/>
    <x v="5"/>
    <n v="12"/>
    <x v="36"/>
    <n v="12"/>
    <s v="Primary Care proactive frailty management"/>
    <s v="Anticipatory care planning and early intervention"/>
    <x v="11"/>
    <s v="Multidisciplinary teams that are supporting independence, such as anticipatory care"/>
    <s v=""/>
    <x v="2"/>
    <s v=""/>
    <x v="2"/>
    <s v=""/>
    <s v=""/>
    <x v="4"/>
    <x v="5"/>
    <n v="114000"/>
    <x v="1"/>
  </r>
  <r>
    <x v="1"/>
    <x v="36"/>
    <x v="5"/>
    <n v="13"/>
    <x v="36"/>
    <n v="13"/>
    <s v="Care Homes Programme Manager"/>
    <s v="Care Home quality programme"/>
    <x v="10"/>
    <s v="Programme management"/>
    <s v=""/>
    <x v="1"/>
    <s v=""/>
    <x v="2"/>
    <s v=""/>
    <s v=""/>
    <x v="4"/>
    <x v="5"/>
    <n v="25000"/>
    <x v="0"/>
  </r>
  <r>
    <x v="1"/>
    <x v="36"/>
    <x v="5"/>
    <n v="14"/>
    <x v="36"/>
    <n v="14"/>
    <s v="Integrated Care Services / ICT"/>
    <s v="Community Health and Integrated Care Teams"/>
    <x v="11"/>
    <s v="Multidisciplinary teams that are supporting independence, such as anticipatory care"/>
    <s v=""/>
    <x v="1"/>
    <s v=""/>
    <x v="2"/>
    <s v=""/>
    <s v=""/>
    <x v="3"/>
    <x v="5"/>
    <n v="836009"/>
    <x v="0"/>
  </r>
  <r>
    <x v="1"/>
    <x v="36"/>
    <x v="5"/>
    <n v="15"/>
    <x v="36"/>
    <n v="15"/>
    <s v="Intensive Community Rehabilitation"/>
    <s v="Community Health led rehabilitation service"/>
    <x v="5"/>
    <s v="Reablement to support discharge -step down (Discharge to Assess pathway 1)"/>
    <s v=""/>
    <x v="1"/>
    <s v=""/>
    <x v="0"/>
    <s v=""/>
    <s v=""/>
    <x v="3"/>
    <x v="5"/>
    <n v="82000"/>
    <x v="0"/>
  </r>
  <r>
    <x v="1"/>
    <x v="36"/>
    <x v="5"/>
    <n v="16"/>
    <x v="36"/>
    <n v="16"/>
    <s v="Intensive Community Rehabilitation"/>
    <s v="Community Health led rehabilitation service"/>
    <x v="5"/>
    <s v="Reablement to support discharge -step down (Discharge to Assess pathway 1)"/>
    <s v=""/>
    <x v="1"/>
    <s v=""/>
    <x v="2"/>
    <s v=""/>
    <s v=""/>
    <x v="3"/>
    <x v="5"/>
    <n v="188136"/>
    <x v="0"/>
  </r>
  <r>
    <x v="1"/>
    <x v="36"/>
    <x v="5"/>
    <n v="17"/>
    <x v="36"/>
    <n v="17"/>
    <s v="Responder Service"/>
    <s v="First response service"/>
    <x v="0"/>
    <s v="Other"/>
    <s v="First responder service "/>
    <x v="0"/>
    <s v=""/>
    <x v="0"/>
    <s v=""/>
    <s v=""/>
    <x v="2"/>
    <x v="5"/>
    <n v="130000"/>
    <x v="0"/>
  </r>
  <r>
    <x v="1"/>
    <x v="36"/>
    <x v="5"/>
    <n v="18"/>
    <x v="36"/>
    <n v="18"/>
    <s v="High Impact Change Delivery (D2A)"/>
    <s v="Discharge to Assess - interim support"/>
    <x v="9"/>
    <s v="Home First/Discharge to Assess - process support/core costs"/>
    <s v=""/>
    <x v="0"/>
    <s v=""/>
    <x v="0"/>
    <s v=""/>
    <s v=""/>
    <x v="2"/>
    <x v="5"/>
    <n v="284200"/>
    <x v="0"/>
  </r>
  <r>
    <x v="1"/>
    <x v="36"/>
    <x v="5"/>
    <n v="19"/>
    <x v="36"/>
    <n v="19"/>
    <s v="High Impact Change Delivery (Alamac/GP)"/>
    <s v="Discharge to Assess - system monitoring and trusted assessment"/>
    <x v="9"/>
    <s v="Monitoring and responding to system demand and capacity"/>
    <s v=""/>
    <x v="5"/>
    <s v=""/>
    <x v="2"/>
    <s v=""/>
    <s v=""/>
    <x v="6"/>
    <x v="5"/>
    <n v="97016"/>
    <x v="0"/>
  </r>
  <r>
    <x v="1"/>
    <x v="36"/>
    <x v="5"/>
    <n v="20"/>
    <x v="36"/>
    <n v="20"/>
    <s v="Community beds (D2A)"/>
    <s v="Community interim beds supporting discharge"/>
    <x v="9"/>
    <s v="Home First/Discharge to Assess - process support/core costs"/>
    <s v=""/>
    <x v="0"/>
    <s v=""/>
    <x v="2"/>
    <s v=""/>
    <s v=""/>
    <x v="2"/>
    <x v="5"/>
    <n v="129572"/>
    <x v="0"/>
  </r>
  <r>
    <x v="1"/>
    <x v="36"/>
    <x v="5"/>
    <n v="21"/>
    <x v="36"/>
    <n v="21"/>
    <s v="ICDM/LAP - SBC"/>
    <s v="Integrated Care - cluster, locality access point"/>
    <x v="3"/>
    <s v="Assessment teams/joint assessment"/>
    <s v=""/>
    <x v="0"/>
    <s v=""/>
    <x v="2"/>
    <s v=""/>
    <s v=""/>
    <x v="1"/>
    <x v="5"/>
    <n v="283656"/>
    <x v="0"/>
  </r>
  <r>
    <x v="1"/>
    <x v="36"/>
    <x v="5"/>
    <n v="22"/>
    <x v="36"/>
    <n v="22"/>
    <s v="ICDM/LAP/Cold Car - CCG"/>
    <s v="Integrated Care - cluster, locality access point, cold car OT"/>
    <x v="3"/>
    <s v="Assessment teams/joint assessment"/>
    <s v=""/>
    <x v="1"/>
    <s v=""/>
    <x v="2"/>
    <s v=""/>
    <s v=""/>
    <x v="3"/>
    <x v="5"/>
    <n v="203257"/>
    <x v="0"/>
  </r>
  <r>
    <x v="1"/>
    <x v="36"/>
    <x v="5"/>
    <n v="23"/>
    <x v="36"/>
    <n v="23"/>
    <s v="Community Integration Manager"/>
    <s v="Management of Integrated Care Decision Making and Locality Access Point"/>
    <x v="10"/>
    <s v="Integrated models of provision"/>
    <s v=""/>
    <x v="1"/>
    <s v=""/>
    <x v="2"/>
    <s v=""/>
    <s v=""/>
    <x v="4"/>
    <x v="5"/>
    <n v="81000"/>
    <x v="0"/>
  </r>
  <r>
    <x v="1"/>
    <x v="36"/>
    <x v="5"/>
    <n v="24"/>
    <x v="36"/>
    <n v="24"/>
    <s v="Disabled Facilities Grant"/>
    <s v="Aids and adaptations"/>
    <x v="14"/>
    <s v="Adaptations, including statutory DFG grants"/>
    <s v=""/>
    <x v="0"/>
    <s v=""/>
    <x v="0"/>
    <s v=""/>
    <s v=""/>
    <x v="1"/>
    <x v="2"/>
    <n v="1140680"/>
    <x v="0"/>
  </r>
  <r>
    <x v="1"/>
    <x v="36"/>
    <x v="5"/>
    <n v="25"/>
    <x v="36"/>
    <n v="25"/>
    <s v="Connected Care"/>
    <s v="Shared Care Records"/>
    <x v="10"/>
    <s v="System IT Interoperability"/>
    <s v=""/>
    <x v="6"/>
    <s v="Supporting whole system/multiple partners"/>
    <x v="2"/>
    <s v=""/>
    <s v=""/>
    <x v="2"/>
    <x v="5"/>
    <n v="200000"/>
    <x v="0"/>
  </r>
  <r>
    <x v="1"/>
    <x v="36"/>
    <x v="5"/>
    <n v="26"/>
    <x v="36"/>
    <n v="26"/>
    <s v="Winter pressures social care"/>
    <s v="Additional capacity SW and OT"/>
    <x v="15"/>
    <s v="Physical health/wellbeing"/>
    <s v=""/>
    <x v="0"/>
    <s v=""/>
    <x v="0"/>
    <s v=""/>
    <s v=""/>
    <x v="1"/>
    <x v="5"/>
    <n v="180000"/>
    <x v="1"/>
  </r>
  <r>
    <x v="1"/>
    <x v="36"/>
    <x v="5"/>
    <n v="27"/>
    <x v="36"/>
    <n v="27"/>
    <s v="Carers"/>
    <s v="Carers support services "/>
    <x v="13"/>
    <s v="Respite services"/>
    <s v=""/>
    <x v="0"/>
    <s v=""/>
    <x v="0"/>
    <s v=""/>
    <s v=""/>
    <x v="0"/>
    <x v="5"/>
    <n v="216000"/>
    <x v="0"/>
  </r>
  <r>
    <x v="1"/>
    <x v="36"/>
    <x v="5"/>
    <n v="28"/>
    <x v="36"/>
    <n v="28"/>
    <s v="End of Life Advice Line"/>
    <s v="Advice and support to families and carers 24/7"/>
    <x v="15"/>
    <s v="Physical health/wellbeing"/>
    <s v=""/>
    <x v="1"/>
    <s v=""/>
    <x v="0"/>
    <s v=""/>
    <s v=""/>
    <x v="0"/>
    <x v="5"/>
    <n v="144732"/>
    <x v="0"/>
  </r>
  <r>
    <x v="1"/>
    <x v="36"/>
    <x v="5"/>
    <n v="29"/>
    <x v="36"/>
    <n v="29"/>
    <s v="Paediatric hotline"/>
    <s v="Telephone advice to GPs with paediatric consultant support"/>
    <x v="15"/>
    <s v="Physical health/wellbeing"/>
    <s v=""/>
    <x v="5"/>
    <s v=""/>
    <x v="2"/>
    <s v=""/>
    <s v=""/>
    <x v="6"/>
    <x v="5"/>
    <n v="46382"/>
    <x v="0"/>
  </r>
  <r>
    <x v="1"/>
    <x v="36"/>
    <x v="5"/>
    <n v="30"/>
    <x v="36"/>
    <n v="30"/>
    <s v="End of Life Night Sitting Service"/>
    <s v="Night sitting as part of EOLC service"/>
    <x v="13"/>
    <s v="Respite services"/>
    <s v=""/>
    <x v="0"/>
    <s v=""/>
    <x v="2"/>
    <s v=""/>
    <s v=""/>
    <x v="0"/>
    <x v="5"/>
    <n v="15597"/>
    <x v="0"/>
  </r>
  <r>
    <x v="1"/>
    <x v="36"/>
    <x v="5"/>
    <n v="31"/>
    <x v="36"/>
    <n v="31"/>
    <s v="Community Capacity"/>
    <s v="Support to the community and voluntary sector"/>
    <x v="11"/>
    <s v="Integrated neighbourhood services"/>
    <s v=""/>
    <x v="0"/>
    <s v=""/>
    <x v="0"/>
    <s v=""/>
    <s v=""/>
    <x v="0"/>
    <x v="5"/>
    <n v="218000"/>
    <x v="0"/>
  </r>
  <r>
    <x v="1"/>
    <x v="36"/>
    <x v="5"/>
    <n v="32"/>
    <x v="36"/>
    <n v="32"/>
    <s v="Information and Advice "/>
    <s v="Information and Advice"/>
    <x v="11"/>
    <s v="Integrated neighbourhood services"/>
    <s v=""/>
    <x v="0"/>
    <s v=""/>
    <x v="0"/>
    <s v=""/>
    <s v=""/>
    <x v="0"/>
    <x v="5"/>
    <n v="100000"/>
    <x v="1"/>
  </r>
  <r>
    <x v="1"/>
    <x v="36"/>
    <x v="5"/>
    <n v="33"/>
    <x v="36"/>
    <n v="33"/>
    <s v="Programme Management Office"/>
    <s v="Programme Management Office functions"/>
    <x v="10"/>
    <s v="Programme management"/>
    <s v=""/>
    <x v="0"/>
    <s v=""/>
    <x v="0"/>
    <s v=""/>
    <s v=""/>
    <x v="1"/>
    <x v="5"/>
    <n v="260000"/>
    <x v="0"/>
  </r>
  <r>
    <x v="1"/>
    <x v="36"/>
    <x v="5"/>
    <n v="34"/>
    <x v="36"/>
    <n v="34"/>
    <s v="Care Act Funding"/>
    <s v="Supporting delivery of Care Act requirements"/>
    <x v="7"/>
    <s v="Other"/>
    <s v="All Care Act duties"/>
    <x v="0"/>
    <s v=""/>
    <x v="0"/>
    <s v=""/>
    <s v=""/>
    <x v="1"/>
    <x v="5"/>
    <n v="296000"/>
    <x v="0"/>
  </r>
  <r>
    <x v="1"/>
    <x v="36"/>
    <x v="5"/>
    <n v="35"/>
    <x v="36"/>
    <n v="35"/>
    <s v="Additional Social Care protection"/>
    <s v="Additional Social Care protection maintaining capacity"/>
    <x v="15"/>
    <s v="Physical health/wellbeing"/>
    <s v=""/>
    <x v="0"/>
    <s v=""/>
    <x v="0"/>
    <s v=""/>
    <s v=""/>
    <x v="1"/>
    <x v="5"/>
    <n v="798291"/>
    <x v="0"/>
  </r>
  <r>
    <x v="1"/>
    <x v="36"/>
    <x v="5"/>
    <n v="36"/>
    <x v="36"/>
    <n v="36"/>
    <s v="Improved Better Care Fund"/>
    <s v="iBCF grant funds to LA"/>
    <x v="10"/>
    <s v="Integrated models of provision"/>
    <s v=""/>
    <x v="0"/>
    <s v=""/>
    <x v="0"/>
    <s v=""/>
    <s v=""/>
    <x v="1"/>
    <x v="3"/>
    <n v="3872122"/>
    <x v="0"/>
  </r>
  <r>
    <x v="1"/>
    <x v="37"/>
    <x v="5"/>
    <n v="1"/>
    <x v="37"/>
    <m/>
    <s v="Enhancing Health in Care Homes"/>
    <s v="Care Home Quality programme"/>
    <x v="9"/>
    <s v="Improved discharge to Care Homes"/>
    <s v=""/>
    <x v="0"/>
    <s v=""/>
    <x v="2"/>
    <s v=""/>
    <s v=""/>
    <x v="4"/>
    <x v="5"/>
    <n v="34000"/>
    <x v="0"/>
  </r>
  <r>
    <x v="1"/>
    <x v="37"/>
    <x v="5"/>
    <n v="2"/>
    <x v="37"/>
    <m/>
    <s v="Social Prescribing- CCG"/>
    <s v="Support to individuals to self manage their health and wellbeing"/>
    <x v="11"/>
    <s v="Multidisciplinary teams that are supporting independence, such as anticipatory care"/>
    <s v=""/>
    <x v="2"/>
    <s v=""/>
    <x v="2"/>
    <s v=""/>
    <s v=""/>
    <x v="3"/>
    <x v="5"/>
    <n v="140000"/>
    <x v="1"/>
  </r>
  <r>
    <x v="1"/>
    <x v="37"/>
    <x v="5"/>
    <n v="3"/>
    <x v="37"/>
    <m/>
    <s v="Keep Safe Stay Well- RBWM (Falls Prevention)"/>
    <s v="Home based falls prevention for those with limited mobility"/>
    <x v="11"/>
    <s v="Multidisciplinary teams that are supporting independence, such as anticipatory care"/>
    <s v=""/>
    <x v="0"/>
    <s v=""/>
    <x v="0"/>
    <s v=""/>
    <s v=""/>
    <x v="1"/>
    <x v="5"/>
    <n v="166000"/>
    <x v="0"/>
  </r>
  <r>
    <x v="1"/>
    <x v="37"/>
    <x v="5"/>
    <n v="4"/>
    <x v="37"/>
    <m/>
    <s v="Keep Safe Stay Well- CCG (Footcare Service)"/>
    <s v="Podiatry support service"/>
    <x v="0"/>
    <s v="Risk Stratification"/>
    <s v=""/>
    <x v="1"/>
    <s v=""/>
    <x v="2"/>
    <s v=""/>
    <s v=""/>
    <x v="3"/>
    <x v="5"/>
    <n v="5910"/>
    <x v="0"/>
  </r>
  <r>
    <x v="1"/>
    <x v="37"/>
    <x v="5"/>
    <n v="5"/>
    <x v="37"/>
    <m/>
    <s v="Stroke Association and Partnership Services"/>
    <s v="Support for stroke survivors and their families/ carers"/>
    <x v="11"/>
    <s v="Multidisciplinary teams that are supporting independence, such as anticipatory care"/>
    <s v=""/>
    <x v="0"/>
    <s v=""/>
    <x v="0"/>
    <s v=""/>
    <s v=""/>
    <x v="0"/>
    <x v="5"/>
    <n v="40000"/>
    <x v="0"/>
  </r>
  <r>
    <x v="1"/>
    <x v="37"/>
    <x v="5"/>
    <n v="6"/>
    <x v="37"/>
    <m/>
    <s v="Reablement Service BHFT"/>
    <s v="Community health led rehabilitation service"/>
    <x v="5"/>
    <s v="Reablement to support discharge -step down (Discharge to Assess pathway 1)"/>
    <s v=""/>
    <x v="1"/>
    <s v=""/>
    <x v="2"/>
    <s v=""/>
    <s v=""/>
    <x v="3"/>
    <x v="5"/>
    <n v="1281910"/>
    <x v="0"/>
  </r>
  <r>
    <x v="1"/>
    <x v="37"/>
    <x v="5"/>
    <n v="7"/>
    <x v="37"/>
    <m/>
    <s v="Short Term Support &amp; Re-ablement- RBWM"/>
    <s v="Reablement and Intermediate Care"/>
    <x v="5"/>
    <s v="Reablement to support discharge -step down (Discharge to Assess pathway 1)"/>
    <s v=""/>
    <x v="0"/>
    <s v=""/>
    <x v="0"/>
    <s v=""/>
    <s v=""/>
    <x v="1"/>
    <x v="5"/>
    <n v="2217250"/>
    <x v="0"/>
  </r>
  <r>
    <x v="1"/>
    <x v="37"/>
    <x v="5"/>
    <n v="8"/>
    <x v="37"/>
    <m/>
    <s v="Integrated Care Teams-CCG"/>
    <s v="Community health and integrated care teams"/>
    <x v="11"/>
    <s v="Multidisciplinary teams that are supporting independence, such as anticipatory care"/>
    <s v=""/>
    <x v="1"/>
    <s v=""/>
    <x v="2"/>
    <s v=""/>
    <s v=""/>
    <x v="3"/>
    <x v="5"/>
    <n v="902440"/>
    <x v="0"/>
  </r>
  <r>
    <x v="1"/>
    <x v="37"/>
    <x v="5"/>
    <n v="9"/>
    <x v="37"/>
    <m/>
    <s v="Care Home Placement"/>
    <s v="Additional care home capacity"/>
    <x v="4"/>
    <s v="Care Home"/>
    <s v=""/>
    <x v="0"/>
    <s v=""/>
    <x v="0"/>
    <s v=""/>
    <s v=""/>
    <x v="2"/>
    <x v="5"/>
    <n v="853800"/>
    <x v="0"/>
  </r>
  <r>
    <x v="1"/>
    <x v="37"/>
    <x v="5"/>
    <n v="10"/>
    <x v="37"/>
    <m/>
    <s v="Outcome Based Commissioning for Prevention (Domiciliary Care)"/>
    <s v="Provision of domiciliary care support"/>
    <x v="8"/>
    <s v="Domiciliary care packages"/>
    <s v=""/>
    <x v="0"/>
    <s v=""/>
    <x v="0"/>
    <s v=""/>
    <s v=""/>
    <x v="2"/>
    <x v="5"/>
    <n v="323210"/>
    <x v="0"/>
  </r>
  <r>
    <x v="1"/>
    <x v="37"/>
    <x v="5"/>
    <n v="11"/>
    <x v="37"/>
    <m/>
    <s v="Community Beds (St Marks) BHFT"/>
    <s v="Intermediate care (step up/ step down beds)"/>
    <x v="6"/>
    <s v="Other"/>
    <s v="Step up/ down"/>
    <x v="1"/>
    <s v=""/>
    <x v="2"/>
    <s v=""/>
    <s v=""/>
    <x v="3"/>
    <x v="5"/>
    <n v="483350"/>
    <x v="0"/>
  </r>
  <r>
    <x v="1"/>
    <x v="37"/>
    <x v="5"/>
    <n v="12"/>
    <x v="37"/>
    <m/>
    <s v="Discharge to Assess Beds (Windsor Care Home)"/>
    <s v="Community based reablement prior to returning to own home"/>
    <x v="9"/>
    <s v="Home First/Discharge to Assess - process support/core costs"/>
    <s v=""/>
    <x v="4"/>
    <s v=""/>
    <x v="2"/>
    <s v=""/>
    <s v=""/>
    <x v="2"/>
    <x v="5"/>
    <n v="162130"/>
    <x v="0"/>
  </r>
  <r>
    <x v="1"/>
    <x v="37"/>
    <x v="5"/>
    <n v="13"/>
    <x v="37"/>
    <m/>
    <s v="Equipment"/>
    <s v="Disability aids and mobility equipment"/>
    <x v="1"/>
    <s v="Community Based Equipment"/>
    <s v=""/>
    <x v="0"/>
    <s v=""/>
    <x v="0"/>
    <s v=""/>
    <s v=""/>
    <x v="2"/>
    <x v="5"/>
    <n v="32000"/>
    <x v="0"/>
  </r>
  <r>
    <x v="1"/>
    <x v="37"/>
    <x v="5"/>
    <n v="14"/>
    <x v="37"/>
    <m/>
    <s v="Equipment"/>
    <s v="Disability aids and mobility equipment"/>
    <x v="1"/>
    <s v="Community Based Equipment"/>
    <s v=""/>
    <x v="0"/>
    <s v=""/>
    <x v="0"/>
    <s v=""/>
    <s v=""/>
    <x v="2"/>
    <x v="2"/>
    <n v="357132"/>
    <x v="0"/>
  </r>
  <r>
    <x v="1"/>
    <x v="37"/>
    <x v="5"/>
    <n v="15"/>
    <x v="37"/>
    <m/>
    <s v="Telehealth &amp; Equipment (Community Equipment Store)"/>
    <s v="Remote monitoring and support for long term conditions"/>
    <x v="1"/>
    <s v="Telecare"/>
    <s v=""/>
    <x v="1"/>
    <s v=""/>
    <x v="2"/>
    <s v=""/>
    <s v=""/>
    <x v="2"/>
    <x v="5"/>
    <n v="823430"/>
    <x v="0"/>
  </r>
  <r>
    <x v="1"/>
    <x v="37"/>
    <x v="5"/>
    <n v="16"/>
    <x v="37"/>
    <m/>
    <s v="Disabled Facilities Grant-Capital Approved"/>
    <s v="Aids and adaptations"/>
    <x v="14"/>
    <s v="Adaptations, including statutory DFG grants"/>
    <s v=""/>
    <x v="0"/>
    <s v=""/>
    <x v="0"/>
    <s v=""/>
    <s v=""/>
    <x v="2"/>
    <x v="2"/>
    <n v="600000"/>
    <x v="0"/>
  </r>
  <r>
    <x v="1"/>
    <x v="37"/>
    <x v="5"/>
    <n v="17"/>
    <x v="37"/>
    <m/>
    <s v="Care Home Placement- Carers"/>
    <s v="Additional care home capacity"/>
    <x v="13"/>
    <s v="Respite Services"/>
    <s v=""/>
    <x v="0"/>
    <s v=""/>
    <x v="0"/>
    <s v=""/>
    <s v=""/>
    <x v="2"/>
    <x v="5"/>
    <n v="109200"/>
    <x v="0"/>
  </r>
  <r>
    <x v="1"/>
    <x v="37"/>
    <x v="5"/>
    <n v="18"/>
    <x v="37"/>
    <m/>
    <s v="Support/ Respite for Carers identified by EST"/>
    <s v="Support for Carers"/>
    <x v="13"/>
    <s v="Respite Services"/>
    <s v=""/>
    <x v="0"/>
    <s v=""/>
    <x v="0"/>
    <s v=""/>
    <s v=""/>
    <x v="2"/>
    <x v="5"/>
    <n v="50000"/>
    <x v="0"/>
  </r>
  <r>
    <x v="1"/>
    <x v="37"/>
    <x v="5"/>
    <n v="19"/>
    <x v="37"/>
    <m/>
    <s v="Carers Respite RBWM- Young Carers"/>
    <s v="Support for Carers"/>
    <x v="13"/>
    <s v="Respite services"/>
    <s v=""/>
    <x v="0"/>
    <s v=""/>
    <x v="0"/>
    <s v=""/>
    <s v=""/>
    <x v="0"/>
    <x v="5"/>
    <n v="70400"/>
    <x v="0"/>
  </r>
  <r>
    <x v="1"/>
    <x v="37"/>
    <x v="5"/>
    <n v="20"/>
    <x v="37"/>
    <m/>
    <s v="Thames Hospice Care - CCG"/>
    <s v="End of life care support line"/>
    <x v="11"/>
    <s v="Integrated neighbourhood services"/>
    <s v=""/>
    <x v="1"/>
    <s v=""/>
    <x v="2"/>
    <s v=""/>
    <s v=""/>
    <x v="0"/>
    <x v="5"/>
    <n v="14030"/>
    <x v="0"/>
  </r>
  <r>
    <x v="1"/>
    <x v="37"/>
    <x v="5"/>
    <n v="21"/>
    <x v="37"/>
    <m/>
    <s v="Training for parent carers-Early Bird Projects"/>
    <s v="Support for Carers of disabled children"/>
    <x v="13"/>
    <s v="Other"/>
    <s v="Carer Advice and Support"/>
    <x v="0"/>
    <s v=""/>
    <x v="0"/>
    <s v=""/>
    <s v=""/>
    <x v="1"/>
    <x v="5"/>
    <n v="16770"/>
    <x v="0"/>
  </r>
  <r>
    <x v="1"/>
    <x v="37"/>
    <x v="5"/>
    <n v="22"/>
    <x v="37"/>
    <m/>
    <s v="Crossroads Sitting Service"/>
    <s v="Respite support for carers"/>
    <x v="13"/>
    <s v="Respite Services"/>
    <s v=""/>
    <x v="0"/>
    <s v=""/>
    <x v="0"/>
    <s v=""/>
    <s v=""/>
    <x v="0"/>
    <x v="5"/>
    <n v="15000"/>
    <x v="0"/>
  </r>
  <r>
    <x v="1"/>
    <x v="37"/>
    <x v="5"/>
    <n v="23"/>
    <x v="37"/>
    <m/>
    <s v="Carers Services Personal Budgets- Care Act"/>
    <s v="Support for Carers"/>
    <x v="13"/>
    <s v="Other"/>
    <s v="Carer Advice and Support"/>
    <x v="0"/>
    <s v=""/>
    <x v="0"/>
    <s v=""/>
    <s v=""/>
    <x v="1"/>
    <x v="5"/>
    <n v="25000"/>
    <x v="0"/>
  </r>
  <r>
    <x v="1"/>
    <x v="37"/>
    <x v="5"/>
    <n v="24"/>
    <x v="37"/>
    <m/>
    <s v="BME Outreach and Engagement - Care Act"/>
    <s v="Support for Carers"/>
    <x v="13"/>
    <s v="Other"/>
    <s v="Carer Advice and Support"/>
    <x v="0"/>
    <s v=""/>
    <x v="0"/>
    <s v=""/>
    <s v=""/>
    <x v="1"/>
    <x v="5"/>
    <n v="10000"/>
    <x v="0"/>
  </r>
  <r>
    <x v="1"/>
    <x v="37"/>
    <x v="5"/>
    <n v="25"/>
    <x v="37"/>
    <m/>
    <s v="Carers UK digital resource"/>
    <s v="Access to carers national information service"/>
    <x v="13"/>
    <s v="Other"/>
    <s v="Carer Advice and Support"/>
    <x v="0"/>
    <s v=""/>
    <x v="0"/>
    <s v=""/>
    <s v=""/>
    <x v="2"/>
    <x v="5"/>
    <n v="2000"/>
    <x v="0"/>
  </r>
  <r>
    <x v="1"/>
    <x v="37"/>
    <x v="5"/>
    <n v="26"/>
    <x v="37"/>
    <m/>
    <s v="Dementia Advisory-RBWM"/>
    <s v="Provision of advice and guidance to those with Dementia and their families"/>
    <x v="3"/>
    <s v="Care navigation and planning"/>
    <s v=""/>
    <x v="0"/>
    <s v=""/>
    <x v="0"/>
    <s v=""/>
    <s v=""/>
    <x v="1"/>
    <x v="5"/>
    <n v="133250"/>
    <x v="0"/>
  </r>
  <r>
    <x v="1"/>
    <x v="37"/>
    <x v="5"/>
    <n v="27"/>
    <x v="37"/>
    <m/>
    <s v="BCF Finance Support- RBWM"/>
    <s v="Administrative and financial support to BCF planning and delivery"/>
    <x v="10"/>
    <s v="Programme management"/>
    <s v=""/>
    <x v="6"/>
    <s v="Financial support to BCF"/>
    <x v="0"/>
    <s v=""/>
    <s v=""/>
    <x v="1"/>
    <x v="5"/>
    <n v="25000"/>
    <x v="0"/>
  </r>
  <r>
    <x v="1"/>
    <x v="37"/>
    <x v="5"/>
    <n v="28"/>
    <x v="37"/>
    <m/>
    <s v="BCF Service User Metric"/>
    <s v="Use of R-Outcomes to support Social Prescribing impact measurements"/>
    <x v="10"/>
    <s v="Programme management"/>
    <s v=""/>
    <x v="6"/>
    <s v="Performance monitoring"/>
    <x v="0"/>
    <s v=""/>
    <s v=""/>
    <x v="2"/>
    <x v="5"/>
    <n v="10000"/>
    <x v="0"/>
  </r>
  <r>
    <x v="1"/>
    <x v="37"/>
    <x v="5"/>
    <n v="29"/>
    <x v="37"/>
    <m/>
    <s v="Commissioning Support- CCG"/>
    <s v="Management roles to support BCF design and delivery"/>
    <x v="10"/>
    <s v="Programme management"/>
    <s v=""/>
    <x v="6"/>
    <s v="Management roles to support BCF design and delivery"/>
    <x v="2"/>
    <s v=""/>
    <s v=""/>
    <x v="4"/>
    <x v="5"/>
    <n v="108000"/>
    <x v="0"/>
  </r>
  <r>
    <x v="1"/>
    <x v="37"/>
    <x v="5"/>
    <n v="30"/>
    <x v="37"/>
    <m/>
    <s v="Inter-operability -Connected Care"/>
    <s v="Support for ICS wide implementation of a joint interactive IT systems to support care planning"/>
    <x v="10"/>
    <s v="System IT Interoperability"/>
    <s v=""/>
    <x v="6"/>
    <s v="Support for ICS wide implementation of a joint interactive IT systems to support care planning"/>
    <x v="2"/>
    <s v=""/>
    <s v=""/>
    <x v="2"/>
    <x v="5"/>
    <n v="200000"/>
    <x v="0"/>
  </r>
  <r>
    <x v="1"/>
    <x v="37"/>
    <x v="5"/>
    <n v="31"/>
    <x v="37"/>
    <m/>
    <s v="DP and PH Budget Support"/>
    <s v="Provision of personalised budgets"/>
    <x v="16"/>
    <s v=""/>
    <s v=""/>
    <x v="0"/>
    <s v=""/>
    <x v="0"/>
    <s v=""/>
    <s v=""/>
    <x v="1"/>
    <x v="5"/>
    <n v="37000"/>
    <x v="0"/>
  </r>
  <r>
    <x v="1"/>
    <x v="37"/>
    <x v="5"/>
    <n v="32"/>
    <x v="37"/>
    <m/>
    <s v="IMHA Advocacy Care Act"/>
    <s v="Care Act requirement"/>
    <x v="7"/>
    <s v="Other"/>
    <s v="Deprivation of Liberty Safeguards"/>
    <x v="0"/>
    <s v=""/>
    <x v="0"/>
    <s v=""/>
    <s v=""/>
    <x v="0"/>
    <x v="5"/>
    <n v="30000"/>
    <x v="0"/>
  </r>
  <r>
    <x v="1"/>
    <x v="37"/>
    <x v="5"/>
    <n v="33"/>
    <x v="37"/>
    <m/>
    <s v="IMCA  Advocacy- Care Act"/>
    <s v="Care Act requirement"/>
    <x v="7"/>
    <s v="Other"/>
    <s v="Deprivation of Liberty Safeguards"/>
    <x v="0"/>
    <s v=""/>
    <x v="0"/>
    <s v=""/>
    <s v=""/>
    <x v="0"/>
    <x v="5"/>
    <n v="36000"/>
    <x v="0"/>
  </r>
  <r>
    <x v="1"/>
    <x v="37"/>
    <x v="5"/>
    <n v="34"/>
    <x v="37"/>
    <m/>
    <s v="Base Budget Contingency - Social Care Projects (on-going)"/>
    <s v="Contigency social care support"/>
    <x v="11"/>
    <s v="Integrated neighbourhood services"/>
    <s v=""/>
    <x v="0"/>
    <s v=""/>
    <x v="0"/>
    <s v=""/>
    <s v=""/>
    <x v="1"/>
    <x v="5"/>
    <n v="91758"/>
    <x v="1"/>
  </r>
  <r>
    <x v="1"/>
    <x v="37"/>
    <x v="5"/>
    <n v="35"/>
    <x v="37"/>
    <m/>
    <s v="Protection of ASC for Admission Avoidance and DTOC"/>
    <s v="Additional social care protection"/>
    <x v="4"/>
    <s v="Care Home"/>
    <s v=""/>
    <x v="0"/>
    <s v=""/>
    <x v="0"/>
    <s v=""/>
    <s v=""/>
    <x v="1"/>
    <x v="5"/>
    <n v="166000"/>
    <x v="0"/>
  </r>
  <r>
    <x v="1"/>
    <x v="37"/>
    <x v="5"/>
    <n v="36"/>
    <x v="37"/>
    <m/>
    <s v="Protection of ASC for Admission Avoidance and DTOC"/>
    <s v="Additional social care protection"/>
    <x v="4"/>
    <s v="Care Home"/>
    <s v=""/>
    <x v="0"/>
    <s v=""/>
    <x v="0"/>
    <s v=""/>
    <s v=""/>
    <x v="1"/>
    <x v="3"/>
    <n v="2279209"/>
    <x v="0"/>
  </r>
  <r>
    <x v="1"/>
    <x v="37"/>
    <x v="5"/>
    <n v="37"/>
    <x v="37"/>
    <m/>
    <s v="Stroke Partnership- CCG"/>
    <s v="Post stroke support for vulnerable residents"/>
    <x v="15"/>
    <s v="Mental health /wellbeing"/>
    <s v=""/>
    <x v="1"/>
    <s v=""/>
    <x v="2"/>
    <s v=""/>
    <s v=""/>
    <x v="0"/>
    <x v="5"/>
    <n v="13360"/>
    <x v="1"/>
  </r>
  <r>
    <x v="1"/>
    <x v="37"/>
    <x v="5"/>
    <n v="38"/>
    <x v="37"/>
    <m/>
    <s v="D2A Risk Protocol - Non-Social Care"/>
    <s v="Enabling discharge to place of residence"/>
    <x v="10"/>
    <s v="Integrated models of provision"/>
    <s v=""/>
    <x v="1"/>
    <s v=""/>
    <x v="2"/>
    <s v=""/>
    <s v=""/>
    <x v="4"/>
    <x v="5"/>
    <n v="50000"/>
    <x v="1"/>
  </r>
  <r>
    <x v="1"/>
    <x v="37"/>
    <x v="5"/>
    <n v="39"/>
    <x v="37"/>
    <m/>
    <s v="D2A Risk Protocol - Social Care"/>
    <s v="Enabling discharge to place of residence"/>
    <x v="10"/>
    <s v="Integrated models of provision"/>
    <s v=""/>
    <x v="0"/>
    <s v=""/>
    <x v="2"/>
    <s v=""/>
    <s v=""/>
    <x v="4"/>
    <x v="5"/>
    <n v="50000"/>
    <x v="1"/>
  </r>
  <r>
    <x v="1"/>
    <x v="37"/>
    <x v="5"/>
    <n v="40"/>
    <x v="37"/>
    <m/>
    <s v="Project Management to Support ICDM's"/>
    <s v="Integration mgt post to support ICT impelmentation"/>
    <x v="3"/>
    <s v="Care navigation and planning"/>
    <s v=""/>
    <x v="1"/>
    <s v=""/>
    <x v="2"/>
    <s v=""/>
    <s v=""/>
    <x v="4"/>
    <x v="5"/>
    <n v="30550"/>
    <x v="0"/>
  </r>
  <r>
    <x v="1"/>
    <x v="37"/>
    <x v="5"/>
    <n v="41"/>
    <x v="37"/>
    <m/>
    <s v="Capacity in the Community – Reward Incentives"/>
    <s v="Domiciliary Care Reward Incentives"/>
    <x v="10"/>
    <s v="Other"/>
    <s v="Retention incentives for provider workforce "/>
    <x v="0"/>
    <s v=""/>
    <x v="0"/>
    <s v=""/>
    <s v=""/>
    <x v="2"/>
    <x v="5"/>
    <n v="40000"/>
    <x v="0"/>
  </r>
  <r>
    <x v="1"/>
    <x v="37"/>
    <x v="5"/>
    <n v="42"/>
    <x v="37"/>
    <m/>
    <s v="ICDM Community Business Case"/>
    <s v="Addititonal health  capacity for ICTs"/>
    <x v="3"/>
    <s v="Care navigation and planning"/>
    <s v=""/>
    <x v="1"/>
    <s v=""/>
    <x v="2"/>
    <s v=""/>
    <s v=""/>
    <x v="3"/>
    <x v="5"/>
    <n v="61000"/>
    <x v="0"/>
  </r>
  <r>
    <x v="1"/>
    <x v="37"/>
    <x v="5"/>
    <n v="43"/>
    <x v="37"/>
    <m/>
    <s v="ICDM Local Access Points"/>
    <s v="Implentation of local access point"/>
    <x v="3"/>
    <s v="Assessment teams/joint assessment"/>
    <s v=""/>
    <x v="1"/>
    <s v=""/>
    <x v="2"/>
    <s v=""/>
    <s v=""/>
    <x v="3"/>
    <x v="5"/>
    <n v="142560"/>
    <x v="0"/>
  </r>
  <r>
    <x v="1"/>
    <x v="37"/>
    <x v="5"/>
    <n v="44"/>
    <x v="37"/>
    <m/>
    <s v="GP in A&amp;E"/>
    <s v="Support for early discharage coordination in acute"/>
    <x v="9"/>
    <s v="Early Discharge Planning"/>
    <s v=""/>
    <x v="1"/>
    <s v=""/>
    <x v="2"/>
    <s v=""/>
    <s v=""/>
    <x v="4"/>
    <x v="5"/>
    <n v="50000"/>
    <x v="0"/>
  </r>
  <r>
    <x v="1"/>
    <x v="37"/>
    <x v="5"/>
    <n v="45"/>
    <x v="37"/>
    <m/>
    <s v="Alamac contribution"/>
    <s v="Data monitoring of patient flow through acute trust"/>
    <x v="9"/>
    <s v="Monitoring and responding to system demand and capacity"/>
    <s v=""/>
    <x v="1"/>
    <s v=""/>
    <x v="2"/>
    <s v=""/>
    <s v=""/>
    <x v="2"/>
    <x v="5"/>
    <n v="47000"/>
    <x v="0"/>
  </r>
  <r>
    <x v="1"/>
    <x v="37"/>
    <x v="5"/>
    <n v="46"/>
    <x v="37"/>
    <m/>
    <s v="End of Life Care support line"/>
    <s v="Thames Hospice Care advice line"/>
    <x v="11"/>
    <s v="Integrated neighbourhood services"/>
    <s v=""/>
    <x v="1"/>
    <s v=""/>
    <x v="2"/>
    <s v=""/>
    <s v=""/>
    <x v="0"/>
    <x v="5"/>
    <n v="138540"/>
    <x v="0"/>
  </r>
  <r>
    <x v="1"/>
    <x v="37"/>
    <x v="5"/>
    <n v="47"/>
    <x v="37"/>
    <m/>
    <s v="Paediatric hotline for GPs"/>
    <s v="Quick access to consultant advice for children in the community"/>
    <x v="0"/>
    <s v="Risk Stratification"/>
    <s v=""/>
    <x v="1"/>
    <s v=""/>
    <x v="2"/>
    <s v=""/>
    <s v=""/>
    <x v="6"/>
    <x v="5"/>
    <n v="44900"/>
    <x v="0"/>
  </r>
  <r>
    <x v="1"/>
    <x v="37"/>
    <x v="5"/>
    <n v="48"/>
    <x v="37"/>
    <m/>
    <s v="BHFT Mental Health Crisis Beds"/>
    <s v="Provision of additional mental helath bed capacity"/>
    <x v="6"/>
    <s v="Other"/>
    <s v="Step up/ down"/>
    <x v="1"/>
    <s v=""/>
    <x v="2"/>
    <s v=""/>
    <s v=""/>
    <x v="5"/>
    <x v="5"/>
    <n v="12580"/>
    <x v="0"/>
  </r>
  <r>
    <x v="1"/>
    <x v="37"/>
    <x v="5"/>
    <n v="49"/>
    <x v="37"/>
    <m/>
    <s v="ICDM Community Business Case"/>
    <s v="Community health and integrated care teams"/>
    <x v="11"/>
    <s v="Multidisciplinary teams that are supporting independence, such as anticipatory care"/>
    <s v=""/>
    <x v="0"/>
    <s v=""/>
    <x v="0"/>
    <s v=""/>
    <s v=""/>
    <x v="1"/>
    <x v="5"/>
    <n v="79200"/>
    <x v="0"/>
  </r>
  <r>
    <x v="1"/>
    <x v="37"/>
    <x v="5"/>
    <n v="50"/>
    <x v="37"/>
    <m/>
    <s v="Project Management to Support ICDM's"/>
    <s v="Community health and integrated care teams"/>
    <x v="11"/>
    <s v="Multidisciplinary teams that are supporting independence, such as anticipatory care"/>
    <s v=""/>
    <x v="0"/>
    <s v=""/>
    <x v="2"/>
    <s v=""/>
    <s v=""/>
    <x v="4"/>
    <x v="5"/>
    <n v="50450"/>
    <x v="0"/>
  </r>
  <r>
    <x v="1"/>
    <x v="37"/>
    <x v="5"/>
    <n v="51"/>
    <x v="37"/>
    <m/>
    <s v="BCF NHS Complaints Advocacy"/>
    <s v="Assist individuals with complaint about their NHS care or treatment"/>
    <x v="10"/>
    <s v="Research and evaluation"/>
    <s v=""/>
    <x v="0"/>
    <s v=""/>
    <x v="0"/>
    <s v=""/>
    <s v=""/>
    <x v="0"/>
    <x v="5"/>
    <n v="19000"/>
    <x v="1"/>
  </r>
  <r>
    <x v="1"/>
    <x v="37"/>
    <x v="5"/>
    <n v="52"/>
    <x v="37"/>
    <m/>
    <s v="BCF Carers Advocacy"/>
    <s v="Assist individuals to prepare and review their care support plan"/>
    <x v="7"/>
    <s v="Carer advice and support"/>
    <s v=""/>
    <x v="0"/>
    <s v=""/>
    <x v="0"/>
    <s v=""/>
    <s v=""/>
    <x v="0"/>
    <x v="5"/>
    <n v="11500"/>
    <x v="1"/>
  </r>
  <r>
    <x v="1"/>
    <x v="37"/>
    <x v="5"/>
    <n v="53"/>
    <x v="37"/>
    <m/>
    <s v="BCF Optalis Support for Carers"/>
    <s v="Support for carers"/>
    <x v="7"/>
    <s v="Carer advice and support"/>
    <s v=""/>
    <x v="0"/>
    <s v=""/>
    <x v="0"/>
    <s v=""/>
    <s v=""/>
    <x v="1"/>
    <x v="5"/>
    <n v="110000"/>
    <x v="0"/>
  </r>
  <r>
    <x v="1"/>
    <x v="37"/>
    <x v="5"/>
    <n v="54"/>
    <x v="37"/>
    <m/>
    <s v="BCF Carers Support- Small Grants"/>
    <s v="Support for Carers"/>
    <x v="7"/>
    <s v="Carer advice and support"/>
    <s v=""/>
    <x v="0"/>
    <s v=""/>
    <x v="0"/>
    <s v=""/>
    <s v=""/>
    <x v="1"/>
    <x v="5"/>
    <n v="5000"/>
    <x v="1"/>
  </r>
  <r>
    <x v="1"/>
    <x v="37"/>
    <x v="5"/>
    <n v="55"/>
    <x v="37"/>
    <m/>
    <s v="ICDM Local Access Points"/>
    <s v="Community health and integrated care teams"/>
    <x v="11"/>
    <s v="Multidisciplinary teams that are supporting independence, such as anticipatory care"/>
    <s v=""/>
    <x v="0"/>
    <s v=""/>
    <x v="0"/>
    <s v=""/>
    <s v=""/>
    <x v="1"/>
    <x v="5"/>
    <n v="129440"/>
    <x v="0"/>
  </r>
  <r>
    <x v="1"/>
    <x v="37"/>
    <x v="5"/>
    <n v="56"/>
    <x v="37"/>
    <m/>
    <s v="Base Budget Contingency (on-going)"/>
    <s v="Enabler for integration"/>
    <x v="10"/>
    <s v="Integrated models of provision"/>
    <s v=""/>
    <x v="1"/>
    <s v=""/>
    <x v="2"/>
    <s v=""/>
    <s v=""/>
    <x v="4"/>
    <x v="5"/>
    <n v="110369"/>
    <x v="1"/>
  </r>
  <r>
    <x v="1"/>
    <x v="37"/>
    <x v="5"/>
    <n v="57"/>
    <x v="37"/>
    <m/>
    <s v="DFG Specialists- Optalis"/>
    <s v="Specialist occupational therapist and deep cleaning"/>
    <x v="14"/>
    <s v="Discretionary use of DFG - including small adaptations"/>
    <s v=""/>
    <x v="0"/>
    <s v=""/>
    <x v="0"/>
    <s v=""/>
    <s v=""/>
    <x v="1"/>
    <x v="2"/>
    <n v="75000"/>
    <x v="1"/>
  </r>
  <r>
    <x v="1"/>
    <x v="38"/>
    <x v="5"/>
    <n v="1"/>
    <x v="38"/>
    <n v="1"/>
    <s v="Facilitated &amp; Supported Discharge - Health Liason Team"/>
    <s v="Hospital Discharge Team (social care)"/>
    <x v="9"/>
    <s v="Early Discharge Planning"/>
    <s v=""/>
    <x v="0"/>
    <s v=""/>
    <x v="0"/>
    <s v=""/>
    <s v=""/>
    <x v="1"/>
    <x v="4"/>
    <n v="460700"/>
    <x v="0"/>
  </r>
  <r>
    <x v="1"/>
    <x v="38"/>
    <x v="5"/>
    <n v="2"/>
    <x v="38"/>
    <n v="2"/>
    <s v="Voluntary Sector partnership, social prescribing"/>
    <s v="Support for Carers, Social Prescription and Advice and Guidance (funding from social care)"/>
    <x v="13"/>
    <s v="Other"/>
    <s v="Carer Advice and Support"/>
    <x v="0"/>
    <s v=""/>
    <x v="0"/>
    <s v=""/>
    <s v=""/>
    <x v="0"/>
    <x v="4"/>
    <n v="131500"/>
    <x v="0"/>
  </r>
  <r>
    <x v="1"/>
    <x v="38"/>
    <x v="5"/>
    <n v="3"/>
    <x v="38"/>
    <n v="3"/>
    <s v="Wokingham contingency WBC funded"/>
    <s v="Contingency funding from WBC"/>
    <x v="12"/>
    <s v=""/>
    <s v="Contingency"/>
    <x v="0"/>
    <s v=""/>
    <x v="0"/>
    <s v=""/>
    <s v=""/>
    <x v="1"/>
    <x v="4"/>
    <n v="25000"/>
    <x v="0"/>
  </r>
  <r>
    <x v="1"/>
    <x v="38"/>
    <x v="5"/>
    <n v="4"/>
    <x v="38"/>
    <n v="4"/>
    <s v="Maximising Independence - START team reablement"/>
    <s v="START reablement support (social care)"/>
    <x v="5"/>
    <s v="Reablement to support discharge -step down (Discharge to Assess pathway 1)"/>
    <s v=""/>
    <x v="0"/>
    <s v=""/>
    <x v="0"/>
    <s v=""/>
    <s v=""/>
    <x v="1"/>
    <x v="4"/>
    <n v="495331"/>
    <x v="0"/>
  </r>
  <r>
    <x v="1"/>
    <x v="38"/>
    <x v="5"/>
    <n v="5"/>
    <x v="38"/>
    <n v="5"/>
    <s v="Disabled Facilities Grant"/>
    <s v="Disabled Facilities Grant"/>
    <x v="14"/>
    <s v="Adaptations, including statutory DFG grants"/>
    <s v=""/>
    <x v="0"/>
    <s v=""/>
    <x v="0"/>
    <s v=""/>
    <s v=""/>
    <x v="1"/>
    <x v="2"/>
    <n v="1075656"/>
    <x v="0"/>
  </r>
  <r>
    <x v="1"/>
    <x v="38"/>
    <x v="5"/>
    <n v="6"/>
    <x v="38"/>
    <n v="6"/>
    <s v="iBCF Funding"/>
    <s v="iBCF support for domiciliary care packages"/>
    <x v="8"/>
    <s v="Domiciliary care packages"/>
    <s v=""/>
    <x v="0"/>
    <s v=""/>
    <x v="0"/>
    <s v=""/>
    <s v=""/>
    <x v="1"/>
    <x v="3"/>
    <n v="56399"/>
    <x v="0"/>
  </r>
  <r>
    <x v="1"/>
    <x v="38"/>
    <x v="5"/>
    <n v="7"/>
    <x v="38"/>
    <n v="7"/>
    <s v="iBCF Voluntary Sector"/>
    <s v="Voluntry sector community navigation service (increase winter pressure)"/>
    <x v="3"/>
    <s v="Care navigation and planning"/>
    <s v=""/>
    <x v="0"/>
    <s v=""/>
    <x v="0"/>
    <s v=""/>
    <s v=""/>
    <x v="1"/>
    <x v="3"/>
    <n v="59580"/>
    <x v="0"/>
  </r>
  <r>
    <x v="1"/>
    <x v="38"/>
    <x v="5"/>
    <n v="8"/>
    <x v="38"/>
    <n v="8"/>
    <s v="iBCF Staffing"/>
    <s v="Increased OT &amp; social workers to support timely discharge from hospital"/>
    <x v="9"/>
    <s v="Early Discharge Planning"/>
    <s v=""/>
    <x v="0"/>
    <s v=""/>
    <x v="0"/>
    <s v=""/>
    <s v=""/>
    <x v="1"/>
    <x v="3"/>
    <n v="342000"/>
    <x v="0"/>
  </r>
  <r>
    <x v="1"/>
    <x v="38"/>
    <x v="5"/>
    <n v="9"/>
    <x v="38"/>
    <n v="9"/>
    <s v="Protection of ASC - Residential/Nursing/Dom Care"/>
    <s v="Support for packages in the community including residential, nursing and domiciliary care"/>
    <x v="4"/>
    <s v="Nursing home"/>
    <s v=""/>
    <x v="0"/>
    <s v=""/>
    <x v="0"/>
    <s v=""/>
    <s v=""/>
    <x v="1"/>
    <x v="5"/>
    <n v="960900"/>
    <x v="0"/>
  </r>
  <r>
    <x v="1"/>
    <x v="38"/>
    <x v="5"/>
    <n v="10"/>
    <x v="38"/>
    <n v="10"/>
    <s v="BHFT Sourced Maximising Independence"/>
    <s v="BHFT Intermediate Care Team (reablement health)"/>
    <x v="5"/>
    <s v="Reablement to support discharge -step down (Discharge to Assess pathway 1)"/>
    <s v=""/>
    <x v="1"/>
    <s v=""/>
    <x v="0"/>
    <s v=""/>
    <s v=""/>
    <x v="3"/>
    <x v="5"/>
    <n v="162600"/>
    <x v="0"/>
  </r>
  <r>
    <x v="1"/>
    <x v="38"/>
    <x v="5"/>
    <n v="11"/>
    <x v="38"/>
    <n v="11"/>
    <s v="Rapid Response OT"/>
    <s v="OT to support rapid response in the community"/>
    <x v="6"/>
    <s v="Rapid/Crisis Response"/>
    <s v=""/>
    <x v="1"/>
    <s v=""/>
    <x v="0"/>
    <s v=""/>
    <s v=""/>
    <x v="1"/>
    <x v="5"/>
    <n v="19400"/>
    <x v="0"/>
  </r>
  <r>
    <x v="1"/>
    <x v="38"/>
    <x v="5"/>
    <n v="12"/>
    <x v="38"/>
    <n v="12"/>
    <s v="Social worker hospital discharge/weekend working"/>
    <s v="Financial support to extend working hours for social workers"/>
    <x v="9"/>
    <s v="Flexible working patterns (including 7 day working)"/>
    <s v=""/>
    <x v="1"/>
    <s v=""/>
    <x v="0"/>
    <s v=""/>
    <s v=""/>
    <x v="1"/>
    <x v="5"/>
    <n v="40000"/>
    <x v="0"/>
  </r>
  <r>
    <x v="1"/>
    <x v="38"/>
    <x v="5"/>
    <n v="13"/>
    <x v="38"/>
    <n v="13"/>
    <s v="BHFT Health Liason Team"/>
    <s v="Hospital Discharge Team (health)"/>
    <x v="9"/>
    <s v="Early Discharge Planning"/>
    <s v=""/>
    <x v="1"/>
    <s v=""/>
    <x v="0"/>
    <s v=""/>
    <s v=""/>
    <x v="3"/>
    <x v="5"/>
    <n v="154100"/>
    <x v="0"/>
  </r>
  <r>
    <x v="1"/>
    <x v="38"/>
    <x v="5"/>
    <n v="14"/>
    <x v="38"/>
    <n v="14"/>
    <s v="Additional post in HLT, Senior Social Worker HLT &amp; Practitioner Leads"/>
    <s v="Additional staff for hospital liaison team"/>
    <x v="9"/>
    <s v="Early Discharge Planning"/>
    <s v=""/>
    <x v="0"/>
    <s v=""/>
    <x v="0"/>
    <s v=""/>
    <s v=""/>
    <x v="1"/>
    <x v="5"/>
    <n v="92500"/>
    <x v="0"/>
  </r>
  <r>
    <x v="1"/>
    <x v="38"/>
    <x v="5"/>
    <n v="15"/>
    <x v="38"/>
    <n v="15"/>
    <s v="Head of Health &amp; Social Care Integration, admin &amp; finance"/>
    <s v="BCF staff team and management"/>
    <x v="10"/>
    <s v="Programme management"/>
    <s v=""/>
    <x v="6"/>
    <s v="Admin &amp; BCF Manager costs"/>
    <x v="0"/>
    <s v=""/>
    <s v=""/>
    <x v="1"/>
    <x v="5"/>
    <n v="166000"/>
    <x v="0"/>
  </r>
  <r>
    <x v="1"/>
    <x v="38"/>
    <x v="5"/>
    <n v="16"/>
    <x v="38"/>
    <n v="16"/>
    <s v="Premises costs"/>
    <s v="Contribution towards building costs for programme staff"/>
    <x v="10"/>
    <s v="Programme management"/>
    <s v=""/>
    <x v="6"/>
    <s v="Premises costs for staff"/>
    <x v="0"/>
    <s v=""/>
    <s v=""/>
    <x v="1"/>
    <x v="5"/>
    <n v="28600"/>
    <x v="0"/>
  </r>
  <r>
    <x v="1"/>
    <x v="38"/>
    <x v="5"/>
    <n v="17"/>
    <x v="38"/>
    <n v="17"/>
    <s v="IT Costs"/>
    <s v="Costs for joint IT systems for BCF staff"/>
    <x v="10"/>
    <s v="System IT Interoperability"/>
    <s v=""/>
    <x v="6"/>
    <s v="IT systems"/>
    <x v="0"/>
    <s v=""/>
    <s v=""/>
    <x v="3"/>
    <x v="5"/>
    <n v="13100"/>
    <x v="0"/>
  </r>
  <r>
    <x v="1"/>
    <x v="38"/>
    <x v="5"/>
    <n v="18"/>
    <x v="38"/>
    <n v="18"/>
    <s v="Community Navigators service &amp; expenses"/>
    <s v="Community navigators contract"/>
    <x v="3"/>
    <s v="Care navigation and planning"/>
    <s v=""/>
    <x v="0"/>
    <s v=""/>
    <x v="0"/>
    <s v=""/>
    <s v=""/>
    <x v="0"/>
    <x v="5"/>
    <n v="39700"/>
    <x v="0"/>
  </r>
  <r>
    <x v="1"/>
    <x v="38"/>
    <x v="5"/>
    <n v="19"/>
    <x v="38"/>
    <n v="19"/>
    <s v="Additional support to voluntary sector and capability"/>
    <s v="Low to mid level Mental Health and Wellbeing service"/>
    <x v="15"/>
    <s v="Mental health /wellbeing"/>
    <s v=""/>
    <x v="0"/>
    <s v=""/>
    <x v="0"/>
    <s v=""/>
    <s v=""/>
    <x v="0"/>
    <x v="5"/>
    <n v="190000"/>
    <x v="0"/>
  </r>
  <r>
    <x v="1"/>
    <x v="38"/>
    <x v="5"/>
    <n v="20"/>
    <x v="38"/>
    <n v="20"/>
    <s v="Carers Funding"/>
    <s v="Support for Carers, Social Prescription and Advice and Guidance (funding from health)"/>
    <x v="13"/>
    <s v="Other"/>
    <s v="Carer Advice and Support"/>
    <x v="0"/>
    <s v=""/>
    <x v="0"/>
    <s v=""/>
    <s v=""/>
    <x v="1"/>
    <x v="5"/>
    <n v="195400"/>
    <x v="0"/>
  </r>
  <r>
    <x v="1"/>
    <x v="38"/>
    <x v="5"/>
    <n v="21"/>
    <x v="38"/>
    <n v="21"/>
    <s v="Locality MDT Co-ordinator"/>
    <s v="Case finding, administration and co-ordination of Multi-Disciplinary Team meetings in each of the PCNs"/>
    <x v="3"/>
    <s v="Support for implementation of anticipatory care"/>
    <s v=""/>
    <x v="1"/>
    <s v=""/>
    <x v="0"/>
    <s v=""/>
    <s v=""/>
    <x v="3"/>
    <x v="5"/>
    <n v="27900"/>
    <x v="0"/>
  </r>
  <r>
    <x v="1"/>
    <x v="38"/>
    <x v="5"/>
    <n v="22"/>
    <x v="38"/>
    <n v="22"/>
    <s v="Complex Case Project Management"/>
    <s v="Project and programme management"/>
    <x v="10"/>
    <s v="Programme management"/>
    <s v=""/>
    <x v="0"/>
    <s v=""/>
    <x v="0"/>
    <s v=""/>
    <s v=""/>
    <x v="1"/>
    <x v="5"/>
    <n v="75700"/>
    <x v="0"/>
  </r>
  <r>
    <x v="1"/>
    <x v="38"/>
    <x v="5"/>
    <n v="23"/>
    <x v="38"/>
    <n v="23"/>
    <s v="Protection of ASC - Residential/Nursing/Dom Care"/>
    <s v="Support for packages in the community including residential, nursing and domiciliary care"/>
    <x v="4"/>
    <s v="Care home"/>
    <s v=""/>
    <x v="0"/>
    <s v=""/>
    <x v="0"/>
    <s v=""/>
    <s v=""/>
    <x v="1"/>
    <x v="5"/>
    <n v="147750"/>
    <x v="0"/>
  </r>
  <r>
    <x v="1"/>
    <x v="38"/>
    <x v="5"/>
    <n v="24"/>
    <x v="38"/>
    <n v="24"/>
    <s v="Care Act ongoing responsibility"/>
    <s v="Care Act Support"/>
    <x v="7"/>
    <s v="Other"/>
    <s v="Support other social care responsibility (including discharge/ brokerage)"/>
    <x v="0"/>
    <s v=""/>
    <x v="0"/>
    <s v=""/>
    <s v=""/>
    <x v="1"/>
    <x v="5"/>
    <n v="183100"/>
    <x v="0"/>
  </r>
  <r>
    <x v="1"/>
    <x v="38"/>
    <x v="5"/>
    <n v="25"/>
    <x v="38"/>
    <n v="25"/>
    <s v="IMHA"/>
    <s v="Mental Health Advocacy service"/>
    <x v="7"/>
    <s v="Independent Mental Health Advocacy"/>
    <s v=""/>
    <x v="3"/>
    <s v=""/>
    <x v="0"/>
    <s v=""/>
    <s v=""/>
    <x v="2"/>
    <x v="5"/>
    <n v="39000"/>
    <x v="0"/>
  </r>
  <r>
    <x v="1"/>
    <x v="38"/>
    <x v="5"/>
    <n v="26"/>
    <x v="38"/>
    <n v="26"/>
    <s v="Legacy s256 support"/>
    <s v="Support to Local Authority ASC budgets. "/>
    <x v="11"/>
    <s v="Other"/>
    <s v="Support to local authority adult social care"/>
    <x v="0"/>
    <s v=""/>
    <x v="0"/>
    <s v=""/>
    <s v=""/>
    <x v="1"/>
    <x v="5"/>
    <n v="1533000"/>
    <x v="0"/>
  </r>
  <r>
    <x v="1"/>
    <x v="38"/>
    <x v="5"/>
    <n v="27"/>
    <x v="38"/>
    <n v="27"/>
    <s v="Wokingham Step Up Beds"/>
    <s v="Step Up Beds in Community Hospital"/>
    <x v="6"/>
    <s v="Step up"/>
    <s v=""/>
    <x v="1"/>
    <s v=""/>
    <x v="0"/>
    <s v=""/>
    <s v=""/>
    <x v="3"/>
    <x v="5"/>
    <n v="91800"/>
    <x v="0"/>
  </r>
  <r>
    <x v="1"/>
    <x v="38"/>
    <x v="5"/>
    <n v="28"/>
    <x v="38"/>
    <n v="28"/>
    <s v="Additional physiotherapist"/>
    <s v="Physiotherapy support to social care reablement"/>
    <x v="9"/>
    <s v="Early Discharge Planning"/>
    <s v=""/>
    <x v="1"/>
    <s v=""/>
    <x v="0"/>
    <s v=""/>
    <s v=""/>
    <x v="3"/>
    <x v="5"/>
    <n v="66400"/>
    <x v="0"/>
  </r>
  <r>
    <x v="1"/>
    <x v="38"/>
    <x v="5"/>
    <n v="29"/>
    <x v="38"/>
    <n v="29"/>
    <s v="Contribution to Step Down Suffolk Lodge &amp; additional part time co-ordinator"/>
    <s v="Contribution towards step down discharge to assess at Suffolk Lodge"/>
    <x v="6"/>
    <s v="Step down (discharge to assess pathway-2)"/>
    <s v=""/>
    <x v="0"/>
    <s v=""/>
    <x v="0"/>
    <s v=""/>
    <s v=""/>
    <x v="1"/>
    <x v="5"/>
    <n v="177800"/>
    <x v="1"/>
  </r>
  <r>
    <x v="1"/>
    <x v="38"/>
    <x v="5"/>
    <n v="30"/>
    <x v="38"/>
    <n v="30"/>
    <s v="Social Isolation - Friendship Alliance"/>
    <s v="Phase two of voluntary sector social isolation alliance project"/>
    <x v="10"/>
    <s v="Voluntary Sector Business Development"/>
    <s v=""/>
    <x v="0"/>
    <s v=""/>
    <x v="0"/>
    <s v=""/>
    <s v=""/>
    <x v="0"/>
    <x v="5"/>
    <n v="180000"/>
    <x v="1"/>
  </r>
  <r>
    <x v="1"/>
    <x v="38"/>
    <x v="5"/>
    <n v="31"/>
    <x v="38"/>
    <n v="31"/>
    <s v="Wokingham share of costs of user survey"/>
    <s v="Survey to discover insight into service user satisfaction and feedback from integrated services"/>
    <x v="10"/>
    <s v="Research and evaluation"/>
    <s v=""/>
    <x v="0"/>
    <s v=""/>
    <x v="0"/>
    <s v=""/>
    <s v=""/>
    <x v="2"/>
    <x v="5"/>
    <n v="10000"/>
    <x v="0"/>
  </r>
  <r>
    <x v="1"/>
    <x v="38"/>
    <x v="5"/>
    <n v="32"/>
    <x v="38"/>
    <n v="32"/>
    <s v="Design our Neighbourhoods workshops"/>
    <s v="PCN workshops to share PHM information and gather feedback from key stakeholders and members of the community"/>
    <x v="10"/>
    <s v="Programme management"/>
    <s v=""/>
    <x v="0"/>
    <s v=""/>
    <x v="0"/>
    <s v=""/>
    <s v=""/>
    <x v="1"/>
    <x v="5"/>
    <n v="10000"/>
    <x v="0"/>
  </r>
  <r>
    <x v="1"/>
    <x v="38"/>
    <x v="5"/>
    <n v="33"/>
    <x v="38"/>
    <n v="33"/>
    <s v="Development of social care into MDT process"/>
    <s v="Social work posts to support MDT working in PCNs"/>
    <x v="10"/>
    <s v="Integrated models of provision"/>
    <s v=""/>
    <x v="0"/>
    <s v=""/>
    <x v="0"/>
    <s v=""/>
    <s v=""/>
    <x v="1"/>
    <x v="5"/>
    <n v="104000"/>
    <x v="0"/>
  </r>
  <r>
    <x v="1"/>
    <x v="38"/>
    <x v="5"/>
    <n v="34"/>
    <x v="38"/>
    <n v="34"/>
    <s v="PHM Projects"/>
    <s v="Post for Population Health Management"/>
    <x v="0"/>
    <s v="Risk Stratification"/>
    <s v=""/>
    <x v="0"/>
    <s v=""/>
    <x v="0"/>
    <s v=""/>
    <s v=""/>
    <x v="1"/>
    <x v="5"/>
    <n v="58500"/>
    <x v="0"/>
  </r>
  <r>
    <x v="1"/>
    <x v="38"/>
    <x v="5"/>
    <n v="35"/>
    <x v="38"/>
    <n v="35"/>
    <s v="CCG Contingency"/>
    <s v="Contingency funding from the CCG"/>
    <x v="12"/>
    <s v=""/>
    <s v="Contingency"/>
    <x v="0"/>
    <s v=""/>
    <x v="0"/>
    <s v=""/>
    <s v=""/>
    <x v="1"/>
    <x v="5"/>
    <n v="1E-4"/>
    <x v="0"/>
  </r>
  <r>
    <x v="1"/>
    <x v="38"/>
    <x v="5"/>
    <n v="36"/>
    <x v="38"/>
    <n v="36"/>
    <s v="Project Joy"/>
    <s v="Social prescription application used by community, health and social care"/>
    <x v="3"/>
    <s v="Care navigation and planning"/>
    <s v=""/>
    <x v="0"/>
    <s v=""/>
    <x v="0"/>
    <s v=""/>
    <s v=""/>
    <x v="2"/>
    <x v="5"/>
    <n v="25000"/>
    <x v="1"/>
  </r>
  <r>
    <x v="1"/>
    <x v="38"/>
    <x v="5"/>
    <n v="37"/>
    <x v="38"/>
    <n v="37"/>
    <s v="MH Debt Advisors"/>
    <s v="Service to support people with Mental Health issues with their debt"/>
    <x v="16"/>
    <s v=""/>
    <s v=""/>
    <x v="0"/>
    <s v=""/>
    <x v="0"/>
    <s v=""/>
    <s v=""/>
    <x v="0"/>
    <x v="5"/>
    <n v="20000"/>
    <x v="1"/>
  </r>
  <r>
    <x v="1"/>
    <x v="38"/>
    <x v="5"/>
    <n v="38"/>
    <x v="38"/>
    <n v="38"/>
    <s v="ICP Pooled Transformation"/>
    <s v="Contribution to project programme and governance at an ICP level"/>
    <x v="10"/>
    <s v="New governance arrangements"/>
    <s v=""/>
    <x v="0"/>
    <s v=""/>
    <x v="0"/>
    <s v=""/>
    <s v=""/>
    <x v="4"/>
    <x v="5"/>
    <n v="40000"/>
    <x v="1"/>
  </r>
  <r>
    <x v="1"/>
    <x v="38"/>
    <x v="5"/>
    <n v="39"/>
    <x v="38"/>
    <n v="39"/>
    <s v="BHFT reablement contract"/>
    <s v="Reablement and rehabilitation services"/>
    <x v="5"/>
    <s v="Reablement to support discharge -step down (Discharge to Assess pathway 1)"/>
    <s v=""/>
    <x v="1"/>
    <s v=""/>
    <x v="2"/>
    <s v=""/>
    <s v=""/>
    <x v="3"/>
    <x v="5"/>
    <n v="777649"/>
    <x v="0"/>
  </r>
  <r>
    <x v="1"/>
    <x v="38"/>
    <x v="5"/>
    <n v="40"/>
    <x v="38"/>
    <n v="40"/>
    <s v="PMO Costs"/>
    <s v="Share of cross Berkshire West programme management"/>
    <x v="10"/>
    <s v="Programme management"/>
    <s v=""/>
    <x v="6"/>
    <s v="CCG Staff Costs"/>
    <x v="2"/>
    <s v=""/>
    <s v=""/>
    <x v="4"/>
    <x v="5"/>
    <n v="83494"/>
    <x v="0"/>
  </r>
  <r>
    <x v="1"/>
    <x v="38"/>
    <x v="5"/>
    <n v="41"/>
    <x v="38"/>
    <n v="41"/>
    <s v="CCG Contingency"/>
    <s v="Share of cross Berkshire West contingency funding"/>
    <x v="12"/>
    <s v=""/>
    <s v="Contingency"/>
    <x v="1"/>
    <s v=""/>
    <x v="2"/>
    <s v=""/>
    <s v=""/>
    <x v="4"/>
    <x v="5"/>
    <n v="3736"/>
    <x v="0"/>
  </r>
  <r>
    <x v="1"/>
    <x v="38"/>
    <x v="5"/>
    <n v="42"/>
    <x v="38"/>
    <n v="42"/>
    <s v="Risk Share Performance - LA"/>
    <s v="Risk Share"/>
    <x v="12"/>
    <s v=""/>
    <s v="Risk Share"/>
    <x v="1"/>
    <s v=""/>
    <x v="2"/>
    <s v=""/>
    <s v=""/>
    <x v="4"/>
    <x v="5"/>
    <n v="119447"/>
    <x v="0"/>
  </r>
  <r>
    <x v="1"/>
    <x v="38"/>
    <x v="5"/>
    <n v="43"/>
    <x v="38"/>
    <n v="43"/>
    <s v="Risk Share Performance - care home"/>
    <s v="Risk Share"/>
    <x v="12"/>
    <s v=""/>
    <s v="Risk Share"/>
    <x v="1"/>
    <s v=""/>
    <x v="2"/>
    <s v=""/>
    <s v=""/>
    <x v="4"/>
    <x v="5"/>
    <n v="357900"/>
    <x v="0"/>
  </r>
  <r>
    <x v="1"/>
    <x v="38"/>
    <x v="5"/>
    <n v="44"/>
    <x v="38"/>
    <n v="44"/>
    <s v="Care homes staffing costs"/>
    <s v="Healthcare in Care Home RRaT Team"/>
    <x v="4"/>
    <s v="Care home"/>
    <s v=""/>
    <x v="1"/>
    <s v=""/>
    <x v="2"/>
    <s v=""/>
    <s v=""/>
    <x v="3"/>
    <x v="5"/>
    <n v="237855"/>
    <x v="0"/>
  </r>
  <r>
    <x v="1"/>
    <x v="38"/>
    <x v="5"/>
    <n v="45"/>
    <x v="38"/>
    <n v="45"/>
    <s v="Out of Hospital - Speech &amp; Language Therapy"/>
    <s v="Eating and drinking referal service "/>
    <x v="5"/>
    <s v="Reablement service accepting community and discharge referrals"/>
    <s v=""/>
    <x v="1"/>
    <s v=""/>
    <x v="2"/>
    <s v=""/>
    <s v=""/>
    <x v="3"/>
    <x v="5"/>
    <n v="64298"/>
    <x v="0"/>
  </r>
  <r>
    <x v="1"/>
    <x v="38"/>
    <x v="5"/>
    <n v="46"/>
    <x v="38"/>
    <n v="46"/>
    <s v="Out of Hospital - Care Homes in Reach"/>
    <s v="In reach service see, hear and treat care home residents at risk of hosptial admission"/>
    <x v="6"/>
    <s v="Rapid/Crisis Response"/>
    <s v=""/>
    <x v="1"/>
    <s v=""/>
    <x v="2"/>
    <s v=""/>
    <s v=""/>
    <x v="3"/>
    <x v="5"/>
    <n v="157486"/>
    <x v="0"/>
  </r>
  <r>
    <x v="1"/>
    <x v="38"/>
    <x v="5"/>
    <n v="47"/>
    <x v="38"/>
    <n v="47"/>
    <s v="Out of Hospital - Community Geriatrician"/>
    <s v="Provide Community geriatrian service - urgent referrals seen within 3 days.  "/>
    <x v="6"/>
    <s v="Rapid/Crisis Response"/>
    <s v=""/>
    <x v="1"/>
    <s v=""/>
    <x v="2"/>
    <s v=""/>
    <s v=""/>
    <x v="3"/>
    <x v="5"/>
    <n v="136816"/>
    <x v="0"/>
  </r>
  <r>
    <x v="1"/>
    <x v="38"/>
    <x v="5"/>
    <n v="48"/>
    <x v="38"/>
    <n v="48"/>
    <s v="Out of Hospital - Intermediate Care (Discharge Service)"/>
    <s v="Rapid response services delivered to patients discharged from A&amp;E or AMU, preventing a hospital admission within 2 hours of the patients arriving home"/>
    <x v="6"/>
    <s v="Step up"/>
    <s v=""/>
    <x v="1"/>
    <s v=""/>
    <x v="2"/>
    <s v=""/>
    <s v=""/>
    <x v="3"/>
    <x v="5"/>
    <n v="654551"/>
    <x v="0"/>
  </r>
  <r>
    <x v="1"/>
    <x v="38"/>
    <x v="5"/>
    <n v="49"/>
    <x v="38"/>
    <n v="49"/>
    <s v="Out of Hospital - Health Hub"/>
    <s v="Single point of access community health service "/>
    <x v="3"/>
    <s v="Care navigation and planning"/>
    <s v=""/>
    <x v="1"/>
    <s v=""/>
    <x v="2"/>
    <s v=""/>
    <s v=""/>
    <x v="3"/>
    <x v="5"/>
    <n v="368806"/>
    <x v="0"/>
  </r>
  <r>
    <x v="1"/>
    <x v="38"/>
    <x v="5"/>
    <n v="50"/>
    <x v="38"/>
    <n v="50"/>
    <s v="Out of Hospital - Intermediate Care (inc night sitting, rapid response, reablement, falls)"/>
    <s v="Rapid response services delivered to patients in their own home, avoiding hospital admission within 2 hours with feedback provided to the referrer following assessment"/>
    <x v="6"/>
    <s v="Rapid/Crisis Response"/>
    <s v=""/>
    <x v="1"/>
    <s v=""/>
    <x v="2"/>
    <s v=""/>
    <s v=""/>
    <x v="3"/>
    <x v="5"/>
    <n v="321862"/>
    <x v="0"/>
  </r>
  <r>
    <x v="1"/>
    <x v="38"/>
    <x v="5"/>
    <n v="51"/>
    <x v="38"/>
    <n v="51"/>
    <s v="Connected Care"/>
    <s v="Data integration between health and social care"/>
    <x v="10"/>
    <s v="System IT Interoperability"/>
    <s v=""/>
    <x v="1"/>
    <s v=""/>
    <x v="2"/>
    <s v=""/>
    <s v=""/>
    <x v="2"/>
    <x v="5"/>
    <n v="277473"/>
    <x v="0"/>
  </r>
  <r>
    <x v="1"/>
    <x v="38"/>
    <x v="5"/>
    <n v="52"/>
    <x v="38"/>
    <n v="52"/>
    <s v="Carers Funding (CCG)"/>
    <s v="Support for Young People with Dementia and the Stroke Association"/>
    <x v="13"/>
    <s v="Other"/>
    <s v="Support young people with dementia/ stroke"/>
    <x v="0"/>
    <s v=""/>
    <x v="2"/>
    <s v=""/>
    <s v=""/>
    <x v="0"/>
    <x v="5"/>
    <n v="85296"/>
    <x v="0"/>
  </r>
  <r>
    <x v="1"/>
    <x v="38"/>
    <x v="5"/>
    <n v="53"/>
    <x v="38"/>
    <n v="53"/>
    <s v="Street Triage"/>
    <s v="To reduce the number of Section 136’s applied by Thames Valley Police (TVP) across Berkshire West. To provide alternative mental health outcomes to persons found in crisis by TVP officers in Berkshire West. Provide support to TVP regarding Mental Health W"/>
    <x v="11"/>
    <s v="Integrated neighbourhood services"/>
    <s v=""/>
    <x v="3"/>
    <s v=""/>
    <x v="2"/>
    <s v=""/>
    <s v=""/>
    <x v="3"/>
    <x v="5"/>
    <n v="45938"/>
    <x v="0"/>
  </r>
  <r>
    <x v="1"/>
    <x v="38"/>
    <x v="5"/>
    <n v="54"/>
    <x v="38"/>
    <n v="54"/>
    <s v="SCAS Falls &amp; Frailty"/>
    <s v="Partnership with SCAS to reduce NEAs due to falls"/>
    <x v="11"/>
    <s v="Integrated neighbourhood services"/>
    <s v=""/>
    <x v="1"/>
    <s v=""/>
    <x v="2"/>
    <s v=""/>
    <s v=""/>
    <x v="3"/>
    <x v="5"/>
    <n v="70000"/>
    <x v="0"/>
  </r>
  <r>
    <x v="1"/>
    <x v="38"/>
    <x v="5"/>
    <n v="55"/>
    <x v="38"/>
    <n v="55"/>
    <s v="Self-funder discharge service"/>
    <s v="Assistance for self-funders in early discharge from hospital"/>
    <x v="9"/>
    <s v="Engagement and Choice"/>
    <s v=""/>
    <x v="5"/>
    <s v=""/>
    <x v="2"/>
    <s v=""/>
    <s v=""/>
    <x v="2"/>
    <x v="5"/>
    <n v="65000"/>
    <x v="0"/>
  </r>
  <r>
    <x v="1"/>
    <x v="38"/>
    <x v="5"/>
    <n v="56"/>
    <x v="38"/>
    <n v="56"/>
    <s v="Protection of ASC - Residential/Nursing/Dom Care"/>
    <s v="Support for packages in the community including residential, nursing and domiciliary care"/>
    <x v="8"/>
    <s v="Domiciliary care packages"/>
    <s v=""/>
    <x v="0"/>
    <s v=""/>
    <x v="0"/>
    <s v=""/>
    <s v=""/>
    <x v="1"/>
    <x v="5"/>
    <n v="147750"/>
    <x v="0"/>
  </r>
  <r>
    <x v="1"/>
    <x v="38"/>
    <x v="5"/>
    <n v="57"/>
    <x v="38"/>
    <n v="57"/>
    <s v="Connected Care"/>
    <s v="Data integration between health and social care"/>
    <x v="10"/>
    <s v="System IT Interoperability"/>
    <s v=""/>
    <x v="0"/>
    <s v=""/>
    <x v="2"/>
    <s v=""/>
    <s v=""/>
    <x v="2"/>
    <x v="5"/>
    <n v="34527"/>
    <x v="0"/>
  </r>
  <r>
    <x v="1"/>
    <x v="38"/>
    <x v="5"/>
    <n v="58"/>
    <x v="38"/>
    <n v="58"/>
    <s v="Rapid Response nurses"/>
    <s v="Additional rapid response nurses"/>
    <x v="6"/>
    <s v="Rapid/Crisis Response"/>
    <s v=""/>
    <x v="1"/>
    <s v=""/>
    <x v="0"/>
    <s v=""/>
    <s v=""/>
    <x v="3"/>
    <x v="5"/>
    <n v="295500"/>
    <x v="0"/>
  </r>
  <r>
    <x v="1"/>
    <x v="39"/>
    <x v="4"/>
    <n v="1"/>
    <x v="39"/>
    <n v="1"/>
    <s v="Community Equipment"/>
    <s v="Non pooled element of the joint contact held for aids to daily living"/>
    <x v="1"/>
    <s v="Community based equipment"/>
    <s v=""/>
    <x v="0"/>
    <s v=""/>
    <x v="1"/>
    <s v="0.4685"/>
    <s v="0.5315"/>
    <x v="2"/>
    <x v="5"/>
    <n v="385140"/>
    <x v="0"/>
  </r>
  <r>
    <x v="1"/>
    <x v="39"/>
    <x v="4"/>
    <n v="2"/>
    <x v="39"/>
    <n v="2"/>
    <s v="Support Planning Service"/>
    <s v="Direct Payment and PA employment support, planning and advice service"/>
    <x v="7"/>
    <s v="Other"/>
    <s v="Direct Payment and PA employment support, planning and advice service"/>
    <x v="0"/>
    <s v=""/>
    <x v="0"/>
    <s v=""/>
    <s v=""/>
    <x v="0"/>
    <x v="5"/>
    <n v="106000"/>
    <x v="0"/>
  </r>
  <r>
    <x v="1"/>
    <x v="39"/>
    <x v="4"/>
    <n v="3"/>
    <x v="39"/>
    <n v="3"/>
    <s v="Carers Services"/>
    <s v="Support service for young, adult and parent carers"/>
    <x v="13"/>
    <s v="Other"/>
    <s v="Carer advice and support"/>
    <x v="0"/>
    <s v=""/>
    <x v="0"/>
    <s v=""/>
    <s v=""/>
    <x v="0"/>
    <x v="5"/>
    <n v="102000"/>
    <x v="0"/>
  </r>
  <r>
    <x v="1"/>
    <x v="39"/>
    <x v="4"/>
    <n v="4"/>
    <x v="39"/>
    <n v="4"/>
    <s v="District Nurse Interface"/>
    <s v="Link roles to support integrated work"/>
    <x v="10"/>
    <s v="Integrated models of provision"/>
    <s v=""/>
    <x v="1"/>
    <s v=""/>
    <x v="2"/>
    <s v=""/>
    <s v=""/>
    <x v="3"/>
    <x v="5"/>
    <n v="337998"/>
    <x v="0"/>
  </r>
  <r>
    <x v="1"/>
    <x v="39"/>
    <x v="4"/>
    <n v="5"/>
    <x v="39"/>
    <n v="4"/>
    <s v="CNWL Falls services"/>
    <s v="Falls rehabilitation"/>
    <x v="11"/>
    <s v="Multidisciplinary teams that are supporting independence, such as anticipatory care"/>
    <s v=""/>
    <x v="1"/>
    <s v=""/>
    <x v="2"/>
    <s v=""/>
    <s v=""/>
    <x v="3"/>
    <x v="5"/>
    <n v="194450"/>
    <x v="0"/>
  </r>
  <r>
    <x v="1"/>
    <x v="39"/>
    <x v="4"/>
    <n v="6"/>
    <x v="39"/>
    <n v="4"/>
    <s v="Pulmonary Rehab"/>
    <s v="Community rehabilitation support"/>
    <x v="11"/>
    <s v="Multidisciplinary teams that are supporting independence, such as anticipatory care"/>
    <s v=""/>
    <x v="1"/>
    <s v=""/>
    <x v="2"/>
    <s v=""/>
    <s v=""/>
    <x v="3"/>
    <x v="5"/>
    <n v="67192"/>
    <x v="0"/>
  </r>
  <r>
    <x v="1"/>
    <x v="39"/>
    <x v="4"/>
    <n v="7"/>
    <x v="39"/>
    <n v="4"/>
    <s v="Early Stroke Rehab"/>
    <s v="Community rehabilitation support"/>
    <x v="11"/>
    <s v="Multidisciplinary teams that are supporting independence, such as anticipatory care"/>
    <s v=""/>
    <x v="1"/>
    <s v=""/>
    <x v="2"/>
    <s v=""/>
    <s v=""/>
    <x v="3"/>
    <x v="5"/>
    <n v="497834"/>
    <x v="0"/>
  </r>
  <r>
    <x v="1"/>
    <x v="39"/>
    <x v="4"/>
    <n v="8"/>
    <x v="39"/>
    <n v="4"/>
    <s v="Community Dementia Service"/>
    <s v="Dementia Information Service. Support group for service users "/>
    <x v="11"/>
    <s v="Other"/>
    <s v="Support group for service users "/>
    <x v="1"/>
    <s v=""/>
    <x v="0"/>
    <s v=""/>
    <s v=""/>
    <x v="0"/>
    <x v="5"/>
    <n v="68000"/>
    <x v="0"/>
  </r>
  <r>
    <x v="1"/>
    <x v="39"/>
    <x v="4"/>
    <n v="9"/>
    <x v="39"/>
    <n v="4"/>
    <s v="Dementia Friendly - Community Strategy"/>
    <s v="Additional funding for dementia step down beds and funding for Dementia Friendly MK. Includes dementia friendly co-ordinator"/>
    <x v="11"/>
    <s v="Other"/>
    <s v="Dementia Friendly MK"/>
    <x v="0"/>
    <s v=""/>
    <x v="0"/>
    <s v=""/>
    <s v=""/>
    <x v="2"/>
    <x v="5"/>
    <n v="250000"/>
    <x v="1"/>
  </r>
  <r>
    <x v="1"/>
    <x v="39"/>
    <x v="4"/>
    <n v="10"/>
    <x v="39"/>
    <n v="4"/>
    <s v="CNWL - in reach into care homes"/>
    <s v="Dementia services support for diagnosis. "/>
    <x v="3"/>
    <s v="Assessment teams/joint assessment"/>
    <s v=""/>
    <x v="1"/>
    <s v=""/>
    <x v="2"/>
    <s v=""/>
    <s v=""/>
    <x v="3"/>
    <x v="5"/>
    <n v="221938"/>
    <x v="0"/>
  </r>
  <r>
    <x v="1"/>
    <x v="39"/>
    <x v="4"/>
    <n v="11"/>
    <x v="39"/>
    <n v="6"/>
    <s v="Autism"/>
    <s v="Integrated model of care to support individuals and their families all the way through from when symptoms are recognised, pre-diagnosis support, diagnosis and ensuring on-going integrated care planning."/>
    <x v="10"/>
    <s v="Integrated models of provision"/>
    <s v=""/>
    <x v="6"/>
    <s v="Joint health and social care"/>
    <x v="1"/>
    <s v="0.5"/>
    <s v="0.5"/>
    <x v="1"/>
    <x v="5"/>
    <n v="209040"/>
    <x v="0"/>
  </r>
  <r>
    <x v="1"/>
    <x v="39"/>
    <x v="4"/>
    <n v="12"/>
    <x v="39"/>
    <n v="7"/>
    <s v="Home 1st Reablement"/>
    <s v="Reablement Team - provide support to maintain or regain independence, support early discharge from hospital"/>
    <x v="9"/>
    <s v="Home First/Discharge to Assess - process support/core costs"/>
    <s v=""/>
    <x v="0"/>
    <s v=""/>
    <x v="0"/>
    <s v=""/>
    <s v=""/>
    <x v="1"/>
    <x v="5"/>
    <n v="960519"/>
    <x v="0"/>
  </r>
  <r>
    <x v="1"/>
    <x v="39"/>
    <x v="4"/>
    <n v="13"/>
    <x v="39"/>
    <n v="7"/>
    <s v="Home 1st Hospital"/>
    <s v="Community Based Intermediate Care"/>
    <x v="9"/>
    <s v="Home First/Discharge to Assess - process support/core costs"/>
    <s v=""/>
    <x v="1"/>
    <s v=""/>
    <x v="2"/>
    <s v=""/>
    <s v=""/>
    <x v="3"/>
    <x v="5"/>
    <n v="3651799"/>
    <x v="0"/>
  </r>
  <r>
    <x v="1"/>
    <x v="39"/>
    <x v="4"/>
    <n v="14"/>
    <x v="39"/>
    <n v="7"/>
    <s v="NHS Continuing Healthcare"/>
    <s v="Contribution towards  nursing assessors to improve hospital discharge"/>
    <x v="9"/>
    <s v="Improved discharge to Care Homes"/>
    <s v=""/>
    <x v="4"/>
    <s v=""/>
    <x v="2"/>
    <s v=""/>
    <s v=""/>
    <x v="3"/>
    <x v="5"/>
    <n v="1116071"/>
    <x v="0"/>
  </r>
  <r>
    <x v="1"/>
    <x v="39"/>
    <x v="4"/>
    <n v="15"/>
    <x v="39"/>
    <n v="8"/>
    <s v="Allocation to Adult Social Care"/>
    <s v="Homecare provision"/>
    <x v="8"/>
    <s v="Domiciliary care packages"/>
    <s v=""/>
    <x v="0"/>
    <s v=""/>
    <x v="0"/>
    <s v=""/>
    <s v=""/>
    <x v="2"/>
    <x v="5"/>
    <n v="2099568"/>
    <x v="0"/>
  </r>
  <r>
    <x v="1"/>
    <x v="39"/>
    <x v="4"/>
    <n v="16"/>
    <x v="39"/>
    <n v="10"/>
    <s v="Consultant Geriatricians"/>
    <s v="Community Based Geriatrician working as part of MDT"/>
    <x v="3"/>
    <s v="Care navigation and planning"/>
    <s v=""/>
    <x v="1"/>
    <s v=""/>
    <x v="2"/>
    <s v=""/>
    <s v=""/>
    <x v="3"/>
    <x v="5"/>
    <n v="155085"/>
    <x v="0"/>
  </r>
  <r>
    <x v="1"/>
    <x v="39"/>
    <x v="4"/>
    <n v="17"/>
    <x v="39"/>
    <n v="10"/>
    <s v="Access Team"/>
    <s v="Front door for referrals to social care &amp; Intermediate Care"/>
    <x v="3"/>
    <s v="Care navigation and planning"/>
    <s v=""/>
    <x v="0"/>
    <s v=""/>
    <x v="0"/>
    <s v=""/>
    <s v=""/>
    <x v="1"/>
    <x v="5"/>
    <n v="147614"/>
    <x v="0"/>
  </r>
  <r>
    <x v="1"/>
    <x v="39"/>
    <x v="4"/>
    <n v="18"/>
    <x v="39"/>
    <n v="10"/>
    <s v="Social Care Needs Assessment"/>
    <s v="Assessment and Review staff"/>
    <x v="3"/>
    <s v="Assessment teams/joint assessment"/>
    <s v=""/>
    <x v="0"/>
    <s v=""/>
    <x v="0"/>
    <s v=""/>
    <s v=""/>
    <x v="1"/>
    <x v="5"/>
    <n v="384413"/>
    <x v="0"/>
  </r>
  <r>
    <x v="1"/>
    <x v="39"/>
    <x v="4"/>
    <n v="19"/>
    <x v="39"/>
    <n v="11"/>
    <s v="WICU beds"/>
    <s v="19 Intermediate Care beds"/>
    <x v="6"/>
    <s v="Other"/>
    <s v="Virtual ward"/>
    <x v="1"/>
    <s v=""/>
    <x v="2"/>
    <s v=""/>
    <s v=""/>
    <x v="3"/>
    <x v="5"/>
    <n v="2222703"/>
    <x v="0"/>
  </r>
  <r>
    <x v="1"/>
    <x v="39"/>
    <x v="4"/>
    <n v="20"/>
    <x v="39"/>
    <n v="11"/>
    <s v="Castlemead beds"/>
    <s v="Intermediate Care beds"/>
    <x v="6"/>
    <s v="Other"/>
    <s v="Virtual ward"/>
    <x v="1"/>
    <s v=""/>
    <x v="2"/>
    <s v=""/>
    <s v=""/>
    <x v="3"/>
    <x v="5"/>
    <n v="405664"/>
    <x v="0"/>
  </r>
  <r>
    <x v="1"/>
    <x v="39"/>
    <x v="4"/>
    <n v="21"/>
    <x v="39"/>
    <n v="11"/>
    <s v="Parklands "/>
    <s v="17 Intermediate Care beds"/>
    <x v="6"/>
    <s v="Other"/>
    <s v="Virtual ward"/>
    <x v="1"/>
    <s v=""/>
    <x v="2"/>
    <s v=""/>
    <s v=""/>
    <x v="2"/>
    <x v="5"/>
    <n v="851252"/>
    <x v="0"/>
  </r>
  <r>
    <x v="1"/>
    <x v="39"/>
    <x v="4"/>
    <n v="22"/>
    <x v="39"/>
    <n v="11"/>
    <s v="Seacole Bed Management"/>
    <s v="Virtual ward in the community."/>
    <x v="6"/>
    <s v="Other"/>
    <s v="Virtual ward"/>
    <x v="1"/>
    <s v=""/>
    <x v="2"/>
    <s v=""/>
    <s v=""/>
    <x v="3"/>
    <x v="5"/>
    <n v="263000"/>
    <x v="1"/>
  </r>
  <r>
    <x v="1"/>
    <x v="39"/>
    <x v="4"/>
    <n v="23"/>
    <x v="39"/>
    <n v="11"/>
    <s v="Recuperation Beds at The Willows"/>
    <s v="16 Intermediate Care beds"/>
    <x v="6"/>
    <s v="Step down (discharge to assess pathway-2)"/>
    <s v=""/>
    <x v="0"/>
    <s v=""/>
    <x v="0"/>
    <s v=""/>
    <s v=""/>
    <x v="2"/>
    <x v="5"/>
    <n v="777371"/>
    <x v="0"/>
  </r>
  <r>
    <x v="1"/>
    <x v="39"/>
    <x v="4"/>
    <n v="24"/>
    <x v="39"/>
    <n v="11"/>
    <s v="Step-Down beds at Waterhall"/>
    <s v="3 Intermediate Care beds"/>
    <x v="6"/>
    <s v="Step down (discharge to assess pathway-2)"/>
    <s v=""/>
    <x v="0"/>
    <s v=""/>
    <x v="0"/>
    <s v=""/>
    <s v=""/>
    <x v="2"/>
    <x v="5"/>
    <n v="146484"/>
    <x v="1"/>
  </r>
  <r>
    <x v="1"/>
    <x v="39"/>
    <x v="4"/>
    <n v="25"/>
    <x v="39"/>
    <n v="13"/>
    <s v="GPH - CHS"/>
    <s v="Support to find care packages on hospital discharge"/>
    <x v="16"/>
    <s v=""/>
    <s v=""/>
    <x v="1"/>
    <s v=""/>
    <x v="2"/>
    <s v=""/>
    <s v=""/>
    <x v="2"/>
    <x v="5"/>
    <n v="261643"/>
    <x v="0"/>
  </r>
  <r>
    <x v="1"/>
    <x v="39"/>
    <x v="4"/>
    <n v="26"/>
    <x v="39"/>
    <n v="13"/>
    <s v="Health &amp; Social Care Commissioners"/>
    <s v="Funding for joint commissioners "/>
    <x v="16"/>
    <s v=""/>
    <s v=""/>
    <x v="0"/>
    <s v=""/>
    <x v="0"/>
    <s v=""/>
    <s v=""/>
    <x v="1"/>
    <x v="5"/>
    <n v="206000"/>
    <x v="0"/>
  </r>
  <r>
    <x v="1"/>
    <x v="39"/>
    <x v="4"/>
    <n v="27"/>
    <x v="39"/>
    <n v="15"/>
    <s v="Falls Prevention Services"/>
    <s v="The service provides assessment, treatment and advice to older people."/>
    <x v="0"/>
    <s v="Risk Stratification"/>
    <s v=""/>
    <x v="1"/>
    <s v=""/>
    <x v="2"/>
    <s v=""/>
    <s v=""/>
    <x v="2"/>
    <x v="5"/>
    <n v="295470"/>
    <x v="0"/>
  </r>
  <r>
    <x v="1"/>
    <x v="39"/>
    <x v="4"/>
    <n v="28"/>
    <x v="39"/>
    <n v="15"/>
    <s v="Support to Stabilise the Social Care Sector"/>
    <s v="Used to meet current  pressures faced across Adult Services to ensure demand can be managed. This includes additional staffing requirements "/>
    <x v="0"/>
    <s v="Choice Policy"/>
    <s v=""/>
    <x v="0"/>
    <s v=""/>
    <x v="0"/>
    <s v=""/>
    <s v=""/>
    <x v="1"/>
    <x v="5"/>
    <n v="779000"/>
    <x v="0"/>
  </r>
  <r>
    <x v="1"/>
    <x v="39"/>
    <x v="4"/>
    <n v="29"/>
    <x v="39"/>
    <n v="17"/>
    <s v="ICES / Covid Funding"/>
    <s v="Additional funding for community equipment in relation to market pressure and unfunded covid pressures."/>
    <x v="1"/>
    <s v="Community based equipment"/>
    <s v=""/>
    <x v="6"/>
    <s v="Health and Social Care"/>
    <x v="1"/>
    <s v="0.5"/>
    <s v="0.5"/>
    <x v="1"/>
    <x v="5"/>
    <n v="429588"/>
    <x v="1"/>
  </r>
  <r>
    <x v="1"/>
    <x v="39"/>
    <x v="4"/>
    <n v="30"/>
    <x v="39"/>
    <n v="5"/>
    <s v="Housing Adaptations"/>
    <s v="Housing Adaptations"/>
    <x v="14"/>
    <s v="Adaptations, including statutory DFG grants"/>
    <s v=""/>
    <x v="0"/>
    <s v=""/>
    <x v="0"/>
    <s v=""/>
    <s v=""/>
    <x v="2"/>
    <x v="2"/>
    <n v="1267783"/>
    <x v="0"/>
  </r>
  <r>
    <x v="1"/>
    <x v="39"/>
    <x v="4"/>
    <n v="31"/>
    <x v="39"/>
    <n v="8"/>
    <s v="MKC Homecare Service"/>
    <s v="Internal home care team who provide care to our most complex clients and those with a diagnosis of dementia"/>
    <x v="8"/>
    <s v="Domiciliary care packages"/>
    <s v=""/>
    <x v="0"/>
    <s v=""/>
    <x v="0"/>
    <s v=""/>
    <s v=""/>
    <x v="1"/>
    <x v="3"/>
    <n v="1209000"/>
    <x v="0"/>
  </r>
  <r>
    <x v="1"/>
    <x v="39"/>
    <x v="4"/>
    <n v="32"/>
    <x v="39"/>
    <n v="1"/>
    <s v="Community Equipment Administration"/>
    <s v="Administration element of the Community Equipment contract"/>
    <x v="1"/>
    <s v="Community based equipment"/>
    <s v=""/>
    <x v="0"/>
    <s v=""/>
    <x v="0"/>
    <s v=""/>
    <s v=""/>
    <x v="1"/>
    <x v="3"/>
    <n v="300000"/>
    <x v="0"/>
  </r>
  <r>
    <x v="1"/>
    <x v="39"/>
    <x v="4"/>
    <n v="33"/>
    <x v="39"/>
    <n v="15"/>
    <s v="Community OT Service"/>
    <s v="Non pooled element of the joint contact held for aids to daily living"/>
    <x v="0"/>
    <s v="Other"/>
    <s v="Community OT"/>
    <x v="0"/>
    <s v=""/>
    <x v="0"/>
    <s v=""/>
    <s v=""/>
    <x v="1"/>
    <x v="3"/>
    <n v="300000"/>
    <x v="0"/>
  </r>
  <r>
    <x v="1"/>
    <x v="39"/>
    <x v="4"/>
    <n v="34"/>
    <x v="39"/>
    <n v="1"/>
    <s v="Community Alarm Services"/>
    <s v="24 hours community alarm service "/>
    <x v="1"/>
    <s v="Telecare"/>
    <s v=""/>
    <x v="0"/>
    <s v=""/>
    <x v="0"/>
    <s v=""/>
    <s v=""/>
    <x v="1"/>
    <x v="3"/>
    <n v="406000"/>
    <x v="0"/>
  </r>
  <r>
    <x v="1"/>
    <x v="39"/>
    <x v="4"/>
    <n v="35"/>
    <x v="39"/>
    <n v="12"/>
    <s v="Harmony Home Recuperation Services"/>
    <s v="Recuperation Services"/>
    <x v="5"/>
    <s v="Reablement to support discharge -step down (Discharge to Assess pathway 1)"/>
    <s v=""/>
    <x v="0"/>
    <s v=""/>
    <x v="0"/>
    <s v=""/>
    <s v=""/>
    <x v="0"/>
    <x v="3"/>
    <n v="480000"/>
    <x v="0"/>
  </r>
  <r>
    <x v="1"/>
    <x v="39"/>
    <x v="4"/>
    <n v="36"/>
    <x v="39"/>
    <n v="10"/>
    <s v="Community Dementia Services"/>
    <s v="Funding of two posts for outreach work into care homes"/>
    <x v="3"/>
    <s v="Care navigation and planning"/>
    <s v=""/>
    <x v="0"/>
    <s v=""/>
    <x v="0"/>
    <s v=""/>
    <s v=""/>
    <x v="3"/>
    <x v="3"/>
    <n v="159000"/>
    <x v="0"/>
  </r>
  <r>
    <x v="1"/>
    <x v="39"/>
    <x v="4"/>
    <n v="37"/>
    <x v="39"/>
    <n v="10"/>
    <s v="Hospital Based Social Workers"/>
    <s v="Social workers based within the hospital to facilitate prompt hospital discharge and reduce DTOC"/>
    <x v="3"/>
    <s v="Assessment teams/joint assessment"/>
    <s v=""/>
    <x v="0"/>
    <s v=""/>
    <x v="0"/>
    <s v=""/>
    <s v=""/>
    <x v="1"/>
    <x v="3"/>
    <n v="166000"/>
    <x v="0"/>
  </r>
  <r>
    <x v="1"/>
    <x v="39"/>
    <x v="4"/>
    <n v="38"/>
    <x v="39"/>
    <n v="8"/>
    <s v="Home care"/>
    <s v="Home care provision"/>
    <x v="8"/>
    <s v="Domiciliary care packages"/>
    <s v=""/>
    <x v="0"/>
    <s v=""/>
    <x v="0"/>
    <s v=""/>
    <s v=""/>
    <x v="1"/>
    <x v="3"/>
    <n v="2068572"/>
    <x v="0"/>
  </r>
  <r>
    <x v="1"/>
    <x v="39"/>
    <x v="4"/>
    <n v="39"/>
    <x v="39"/>
    <n v="4"/>
    <s v="Day Centre (Kilkenny)"/>
    <s v="Older People day centres are currently full and have no further capacity. Demand for the service continues to increase. This funding enables the  day centres to open at weekends for a one year trial period."/>
    <x v="11"/>
    <s v="Other"/>
    <s v="Day Services"/>
    <x v="0"/>
    <s v=""/>
    <x v="0"/>
    <s v=""/>
    <s v=""/>
    <x v="1"/>
    <x v="3"/>
    <n v="79000"/>
    <x v="0"/>
  </r>
  <r>
    <x v="1"/>
    <x v="39"/>
    <x v="4"/>
    <n v="40"/>
    <x v="39"/>
    <n v="11"/>
    <s v="Falaise Flats"/>
    <s v="Step down Flats"/>
    <x v="6"/>
    <s v="Step down (discharge to assess pathway-2)"/>
    <s v=""/>
    <x v="0"/>
    <s v=""/>
    <x v="0"/>
    <s v=""/>
    <s v=""/>
    <x v="1"/>
    <x v="3"/>
    <n v="13000"/>
    <x v="0"/>
  </r>
  <r>
    <x v="1"/>
    <x v="39"/>
    <x v="4"/>
    <n v="41"/>
    <x v="39"/>
    <n v="8"/>
    <s v="Rapid Response Carer"/>
    <s v="Increase capacity within the night team over the winter period to enable to the team to meet demand for unplanned calls."/>
    <x v="8"/>
    <s v="Domiciliary care packages"/>
    <s v=""/>
    <x v="0"/>
    <s v=""/>
    <x v="0"/>
    <s v=""/>
    <s v=""/>
    <x v="1"/>
    <x v="3"/>
    <n v="50000"/>
    <x v="0"/>
  </r>
  <r>
    <x v="1"/>
    <x v="39"/>
    <x v="4"/>
    <n v="42"/>
    <x v="39"/>
    <n v="4"/>
    <s v="Volunteer Driver"/>
    <s v="Volunteer Drivers for essential trips, for services users in need of assistance"/>
    <x v="11"/>
    <s v="Other"/>
    <s v="Volunteer Drivers"/>
    <x v="0"/>
    <s v=""/>
    <x v="0"/>
    <s v=""/>
    <s v=""/>
    <x v="0"/>
    <x v="3"/>
    <n v="50000"/>
    <x v="0"/>
  </r>
  <r>
    <x v="1"/>
    <x v="39"/>
    <x v="4"/>
    <n v="43"/>
    <x v="39"/>
    <n v="7"/>
    <s v="Trusted Assessor"/>
    <s v="A Trusted Assessor in Milton Keynes, to facilitate timely discharge of hospital patients to care homes. They will contribute to a reduction in delayed discharges due to lengthy periods of time taken to assess suitability by care home managers."/>
    <x v="9"/>
    <s v="Trusted Assessment"/>
    <s v=""/>
    <x v="0"/>
    <s v=""/>
    <x v="1"/>
    <s v="0.5"/>
    <s v="0.5"/>
    <x v="2"/>
    <x v="3"/>
    <n v="50000"/>
    <x v="0"/>
  </r>
  <r>
    <x v="1"/>
    <x v="39"/>
    <x v="4"/>
    <n v="44"/>
    <x v="39"/>
    <n v="8"/>
    <s v="Home Care Incentives (Summer and Winter)"/>
    <s v="Enhanced rate to be paid to home care providers to encourage and incentives staff to work over the summer holiday and Christmas period"/>
    <x v="8"/>
    <s v="Domiciliary care to support hospital discharge (Discharge to Assess pathway 1)"/>
    <s v=""/>
    <x v="0"/>
    <s v=""/>
    <x v="0"/>
    <s v=""/>
    <s v=""/>
    <x v="2"/>
    <x v="3"/>
    <n v="30000"/>
    <x v="0"/>
  </r>
  <r>
    <x v="1"/>
    <x v="39"/>
    <x v="4"/>
    <n v="45"/>
    <x v="39"/>
    <n v="10"/>
    <s v="CHC Assessors"/>
    <s v="Additional resource to undertake CHC assessmements"/>
    <x v="3"/>
    <s v="Assessment teams/joint assessment"/>
    <s v=""/>
    <x v="0"/>
    <s v=""/>
    <x v="0"/>
    <s v=""/>
    <s v=""/>
    <x v="1"/>
    <x v="3"/>
    <n v="101000"/>
    <x v="0"/>
  </r>
  <r>
    <x v="1"/>
    <x v="39"/>
    <x v="4"/>
    <n v="46"/>
    <x v="39"/>
    <n v="4"/>
    <s v="Admiral Nurses"/>
    <s v="Specialist dementia nurses who work with family carers, professional carers and/or people with dementia."/>
    <x v="3"/>
    <s v="Care navigation and planning"/>
    <s v=""/>
    <x v="0"/>
    <s v=""/>
    <x v="0"/>
    <s v=""/>
    <s v=""/>
    <x v="0"/>
    <x v="3"/>
    <n v="105000"/>
    <x v="0"/>
  </r>
  <r>
    <x v="1"/>
    <x v="39"/>
    <x v="4"/>
    <n v="47"/>
    <x v="39"/>
    <n v="4"/>
    <s v="Dementia Care Support "/>
    <s v="Dementia Friendly - Alzheimer's Society"/>
    <x v="11"/>
    <s v="Other"/>
    <s v="Dementia Friendly -Alzheimer's Society"/>
    <x v="0"/>
    <s v=""/>
    <x v="0"/>
    <s v=""/>
    <s v=""/>
    <x v="0"/>
    <x v="3"/>
    <n v="60000"/>
    <x v="0"/>
  </r>
  <r>
    <x v="1"/>
    <x v="39"/>
    <x v="4"/>
    <n v="48"/>
    <x v="39"/>
    <n v="9"/>
    <s v="Project Management"/>
    <s v="To support First Steps Accommodation and Housing Solutions"/>
    <x v="2"/>
    <s v=""/>
    <s v=""/>
    <x v="0"/>
    <s v=""/>
    <x v="0"/>
    <s v=""/>
    <s v=""/>
    <x v="1"/>
    <x v="3"/>
    <n v="100000"/>
    <x v="1"/>
  </r>
  <r>
    <x v="1"/>
    <x v="39"/>
    <x v="4"/>
    <n v="49"/>
    <x v="39"/>
    <n v="16"/>
    <s v="Covid response - additional beds"/>
    <s v="To enable the CCG to purchase additional beds/domiciliary care during the first quarter as part of their response to the ongoing COVID emergency"/>
    <x v="4"/>
    <s v="Care home"/>
    <s v=""/>
    <x v="4"/>
    <s v=""/>
    <x v="2"/>
    <s v=""/>
    <s v=""/>
    <x v="2"/>
    <x v="3"/>
    <n v="268000"/>
    <x v="1"/>
  </r>
  <r>
    <x v="1"/>
    <x v="40"/>
    <x v="5"/>
    <n v="1"/>
    <x v="40"/>
    <n v="1"/>
    <s v="Additional Care Managers working across the City localities 7 days pw"/>
    <s v="Additional Care Managers working across the City localities 7 days pw"/>
    <x v="10"/>
    <s v="Community asset mapping"/>
    <s v=""/>
    <x v="1"/>
    <s v=""/>
    <x v="0"/>
    <s v=""/>
    <s v=""/>
    <x v="1"/>
    <x v="5"/>
    <n v="117732"/>
    <x v="0"/>
  </r>
  <r>
    <x v="1"/>
    <x v="40"/>
    <x v="5"/>
    <n v="2"/>
    <x v="40"/>
    <n v="2"/>
    <s v="3 Social Workers in IPCT's"/>
    <s v="increased social care capacity"/>
    <x v="10"/>
    <s v="Community asset mapping"/>
    <s v=""/>
    <x v="1"/>
    <s v=""/>
    <x v="0"/>
    <s v=""/>
    <s v=""/>
    <x v="1"/>
    <x v="5"/>
    <n v="103228"/>
    <x v="0"/>
  </r>
  <r>
    <x v="1"/>
    <x v="40"/>
    <x v="5"/>
    <n v="3"/>
    <x v="40"/>
    <n v="3"/>
    <s v="Integrated Primary Care Teams (SPFT) Additional Mental Health nurses"/>
    <s v="Facilitating discharge options to improve system flow"/>
    <x v="10"/>
    <s v="Community asset mapping"/>
    <s v=""/>
    <x v="1"/>
    <s v=""/>
    <x v="2"/>
    <s v=""/>
    <s v=""/>
    <x v="3"/>
    <x v="5"/>
    <n v="112408"/>
    <x v="0"/>
  </r>
  <r>
    <x v="1"/>
    <x v="40"/>
    <x v="5"/>
    <n v="4"/>
    <x v="40"/>
    <n v="4"/>
    <s v="Integrated Primary Care Teams (SCFT)"/>
    <s v="facilitating discharge options to improve system flow"/>
    <x v="10"/>
    <s v="Community asset mapping"/>
    <s v=""/>
    <x v="1"/>
    <s v=""/>
    <x v="2"/>
    <s v=""/>
    <s v=""/>
    <x v="3"/>
    <x v="5"/>
    <n v="8305942"/>
    <x v="0"/>
  </r>
  <r>
    <x v="1"/>
    <x v="40"/>
    <x v="5"/>
    <n v="5"/>
    <x v="40"/>
    <n v="5"/>
    <s v="Incentivising care homes and homecare providers to respond 7 days pw"/>
    <s v="Facilitating discharge options to improve system flow"/>
    <x v="11"/>
    <s v="Integrated neighbourhood services"/>
    <s v=""/>
    <x v="0"/>
    <s v=""/>
    <x v="0"/>
    <s v=""/>
    <s v=""/>
    <x v="2"/>
    <x v="5"/>
    <n v="51188"/>
    <x v="0"/>
  </r>
  <r>
    <x v="1"/>
    <x v="40"/>
    <x v="5"/>
    <n v="6"/>
    <x v="40"/>
    <n v="6"/>
    <s v="Hospital Discharge"/>
    <s v="Facilitating discharge options to improve system flow"/>
    <x v="15"/>
    <s v="Physical health/wellbeing"/>
    <s v=""/>
    <x v="0"/>
    <s v=""/>
    <x v="0"/>
    <s v=""/>
    <s v=""/>
    <x v="0"/>
    <x v="3"/>
    <n v="2961660"/>
    <x v="0"/>
  </r>
  <r>
    <x v="1"/>
    <x v="40"/>
    <x v="5"/>
    <n v="7"/>
    <x v="40"/>
    <n v="7"/>
    <s v="Home First/Urgent Home Care Service (Coastal)"/>
    <s v="Discharge options"/>
    <x v="15"/>
    <s v="Physical health/wellbeing"/>
    <s v=""/>
    <x v="0"/>
    <s v=""/>
    <x v="2"/>
    <s v=""/>
    <s v=""/>
    <x v="0"/>
    <x v="5"/>
    <n v="915226"/>
    <x v="0"/>
  </r>
  <r>
    <x v="1"/>
    <x v="40"/>
    <x v="5"/>
    <n v="8"/>
    <x v="40"/>
    <n v="8"/>
    <s v="Urgent Home Care Service (Coastal)"/>
    <s v="Discharge options"/>
    <x v="15"/>
    <s v="Physical health/wellbeing"/>
    <s v=""/>
    <x v="0"/>
    <s v=""/>
    <x v="2"/>
    <s v=""/>
    <s v=""/>
    <x v="0"/>
    <x v="5"/>
    <n v="142582"/>
    <x v="0"/>
  </r>
  <r>
    <x v="1"/>
    <x v="40"/>
    <x v="5"/>
    <n v="9"/>
    <x v="40"/>
    <n v="9"/>
    <s v="Crisis Service - Urgent homecare support - Age UK"/>
    <s v="Facilitating discharge options to improve system flow"/>
    <x v="15"/>
    <s v="Physical health/wellbeing"/>
    <s v=""/>
    <x v="0"/>
    <s v=""/>
    <x v="2"/>
    <s v=""/>
    <s v=""/>
    <x v="3"/>
    <x v="5"/>
    <n v="167293"/>
    <x v="0"/>
  </r>
  <r>
    <x v="1"/>
    <x v="40"/>
    <x v="5"/>
    <n v="10"/>
    <x v="40"/>
    <n v="10"/>
    <s v="Lindridge beds - Medical Cover"/>
    <s v="facilitating discharge options to improve flow"/>
    <x v="11"/>
    <s v="Integrated neighbourhood services"/>
    <s v=""/>
    <x v="0"/>
    <s v=""/>
    <x v="2"/>
    <s v=""/>
    <s v=""/>
    <x v="3"/>
    <x v="5"/>
    <n v="195000"/>
    <x v="0"/>
  </r>
  <r>
    <x v="1"/>
    <x v="40"/>
    <x v="5"/>
    <n v="11"/>
    <x v="40"/>
    <n v="11"/>
    <s v="District Nurse Support &amp; Night-sitting"/>
    <s v="building community capacity "/>
    <x v="15"/>
    <s v="Physical health/wellbeing"/>
    <s v=""/>
    <x v="0"/>
    <s v=""/>
    <x v="2"/>
    <s v=""/>
    <s v=""/>
    <x v="3"/>
    <x v="5"/>
    <n v="722974"/>
    <x v="0"/>
  </r>
  <r>
    <x v="1"/>
    <x v="40"/>
    <x v="5"/>
    <n v="12"/>
    <x v="40"/>
    <n v="12"/>
    <s v="Maintaining eligibility criteria"/>
    <s v="Facilitating discharge options to improve system flow"/>
    <x v="7"/>
    <s v="Other"/>
    <s v="Maintaining eligibility criteria"/>
    <x v="0"/>
    <s v=""/>
    <x v="0"/>
    <s v=""/>
    <s v=""/>
    <x v="2"/>
    <x v="5"/>
    <n v="3057912"/>
    <x v="0"/>
  </r>
  <r>
    <x v="1"/>
    <x v="40"/>
    <x v="5"/>
    <n v="13"/>
    <x v="40"/>
    <n v="13"/>
    <s v="Additional social workers for Access Point"/>
    <s v="increased social care capacity"/>
    <x v="0"/>
    <s v="Other"/>
    <s v="Additional social workers for Access Point"/>
    <x v="0"/>
    <s v=""/>
    <x v="0"/>
    <s v=""/>
    <s v=""/>
    <x v="1"/>
    <x v="5"/>
    <n v="70000"/>
    <x v="0"/>
  </r>
  <r>
    <x v="1"/>
    <x v="40"/>
    <x v="5"/>
    <n v="14"/>
    <x v="40"/>
    <n v="14"/>
    <s v="Protection for Social Care (Capital grants)"/>
    <s v="Range of ASC services which support health and care pathways"/>
    <x v="14"/>
    <s v="Adaptations, including statutory DFG grants"/>
    <s v=""/>
    <x v="0"/>
    <s v=""/>
    <x v="0"/>
    <s v=""/>
    <s v=""/>
    <x v="2"/>
    <x v="2"/>
    <n v="50000"/>
    <x v="0"/>
  </r>
  <r>
    <x v="1"/>
    <x v="40"/>
    <x v="5"/>
    <n v="15"/>
    <x v="40"/>
    <n v="15"/>
    <s v="Disabled facilities grant (Capital grants)"/>
    <s v="Funding for adjustments to support independent living, discharges and reablement"/>
    <x v="14"/>
    <s v="Adaptations, including statutory DFG grants"/>
    <s v=""/>
    <x v="0"/>
    <s v=""/>
    <x v="0"/>
    <s v=""/>
    <s v=""/>
    <x v="2"/>
    <x v="2"/>
    <n v="2113000"/>
    <x v="0"/>
  </r>
  <r>
    <x v="1"/>
    <x v="40"/>
    <x v="5"/>
    <n v="16"/>
    <x v="40"/>
    <n v="16"/>
    <s v="Telecare and Telehealth (Capital grants)"/>
    <s v="Use of technology to support independent living, managing long term conditions and reablement"/>
    <x v="14"/>
    <s v="Adaptations, including statutory DFG grants"/>
    <s v="Telecare and Telehealth (Capital grants)"/>
    <x v="0"/>
    <s v=""/>
    <x v="0"/>
    <s v=""/>
    <s v=""/>
    <x v="2"/>
    <x v="2"/>
    <n v="149933"/>
    <x v="0"/>
  </r>
  <r>
    <x v="1"/>
    <x v="40"/>
    <x v="5"/>
    <n v="17"/>
    <x v="40"/>
    <n v="17"/>
    <s v="Additional call handling resource for CareLink out of hours"/>
    <s v="Facilitating proactive care interventions and supporting discharge to improve system flow"/>
    <x v="7"/>
    <s v="Other"/>
    <s v="Additional call handling resource for CareLink out of hours"/>
    <x v="0"/>
    <s v=""/>
    <x v="0"/>
    <s v=""/>
    <s v=""/>
    <x v="1"/>
    <x v="5"/>
    <n v="35000"/>
    <x v="0"/>
  </r>
  <r>
    <x v="1"/>
    <x v="40"/>
    <x v="5"/>
    <n v="18"/>
    <x v="40"/>
    <n v="18"/>
    <s v="Additional Telecare and Telehealth resource"/>
    <s v="Use of technology to support independent living, managing long term conditions and reablement"/>
    <x v="1"/>
    <s v="Digital participation services"/>
    <s v=""/>
    <x v="0"/>
    <s v=""/>
    <x v="0"/>
    <s v=""/>
    <s v=""/>
    <x v="1"/>
    <x v="5"/>
    <n v="200000"/>
    <x v="0"/>
  </r>
  <r>
    <x v="1"/>
    <x v="40"/>
    <x v="5"/>
    <n v="19"/>
    <x v="40"/>
    <n v="19"/>
    <s v="Protection for Social Care"/>
    <s v="Range of ASC services which support health and care pathways"/>
    <x v="7"/>
    <s v="Other"/>
    <s v="Protection for Social Care"/>
    <x v="0"/>
    <s v=""/>
    <x v="0"/>
    <s v=""/>
    <s v=""/>
    <x v="2"/>
    <x v="5"/>
    <n v="1252017"/>
    <x v="0"/>
  </r>
  <r>
    <x v="1"/>
    <x v="40"/>
    <x v="5"/>
    <n v="20"/>
    <x v="40"/>
    <n v="20"/>
    <s v="Protection for Social Care"/>
    <s v="Range of ASC services which support health and care pathways"/>
    <x v="7"/>
    <s v="Other"/>
    <s v="Protection for Social Care"/>
    <x v="0"/>
    <s v=""/>
    <x v="0"/>
    <s v=""/>
    <s v=""/>
    <x v="2"/>
    <x v="3"/>
    <n v="6219342"/>
    <x v="0"/>
  </r>
  <r>
    <x v="1"/>
    <x v="40"/>
    <x v="5"/>
    <n v="21"/>
    <x v="40"/>
    <n v="21"/>
    <s v="Community Equipment Service "/>
    <s v="housing support services"/>
    <x v="1"/>
    <s v="Community based equipment"/>
    <s v=""/>
    <x v="1"/>
    <s v=""/>
    <x v="0"/>
    <s v=""/>
    <s v=""/>
    <x v="2"/>
    <x v="5"/>
    <n v="2425470"/>
    <x v="0"/>
  </r>
  <r>
    <x v="1"/>
    <x v="40"/>
    <x v="5"/>
    <n v="22"/>
    <x v="40"/>
    <n v="22"/>
    <s v="Community Equipment Service "/>
    <s v="Facilitating supported discharge to improve system flow"/>
    <x v="1"/>
    <s v="Community Based Equipment"/>
    <s v=""/>
    <x v="1"/>
    <s v=""/>
    <x v="0"/>
    <s v=""/>
    <s v=""/>
    <x v="2"/>
    <x v="4"/>
    <n v="209320"/>
    <x v="0"/>
  </r>
  <r>
    <x v="1"/>
    <x v="40"/>
    <x v="5"/>
    <n v="23"/>
    <x v="40"/>
    <n v="23"/>
    <s v="Sussex Community Trust – Carers Back Care Advisor"/>
    <s v="building community capacity "/>
    <x v="13"/>
    <s v="Respite services"/>
    <s v=""/>
    <x v="1"/>
    <s v=""/>
    <x v="2"/>
    <s v=""/>
    <s v=""/>
    <x v="3"/>
    <x v="5"/>
    <n v="36642"/>
    <x v="0"/>
  </r>
  <r>
    <x v="1"/>
    <x v="40"/>
    <x v="5"/>
    <n v="24"/>
    <x v="40"/>
    <n v="24"/>
    <s v="Amaze – Carers Card Development"/>
    <s v="building community capacity "/>
    <x v="13"/>
    <s v="Respite services"/>
    <s v=""/>
    <x v="0"/>
    <s v=""/>
    <x v="2"/>
    <s v=""/>
    <s v=""/>
    <x v="0"/>
    <x v="5"/>
    <n v="10000"/>
    <x v="0"/>
  </r>
  <r>
    <x v="1"/>
    <x v="40"/>
    <x v="5"/>
    <n v="25"/>
    <x v="40"/>
    <n v="25"/>
    <s v="Crossroads – Carers Support Children and Adults"/>
    <s v="building community capacity "/>
    <x v="13"/>
    <s v="Respite services"/>
    <s v=""/>
    <x v="0"/>
    <s v=""/>
    <x v="2"/>
    <s v=""/>
    <s v=""/>
    <x v="1"/>
    <x v="5"/>
    <n v="47000"/>
    <x v="0"/>
  </r>
  <r>
    <x v="1"/>
    <x v="40"/>
    <x v="5"/>
    <n v="26"/>
    <x v="40"/>
    <n v="26"/>
    <s v="Hospital Carers Support – IPCT Carers Support Service"/>
    <s v="Involvement of carers to facilitate supported discharge to improve system flow"/>
    <x v="13"/>
    <s v="Respite Services"/>
    <s v=""/>
    <x v="0"/>
    <s v=""/>
    <x v="0"/>
    <s v=""/>
    <s v=""/>
    <x v="1"/>
    <x v="5"/>
    <n v="54000"/>
    <x v="0"/>
  </r>
  <r>
    <x v="1"/>
    <x v="40"/>
    <x v="5"/>
    <n v="27"/>
    <x v="40"/>
    <n v="27"/>
    <s v="Carers Support Service -  Integrated Primary Care Team (ASC Staff)"/>
    <s v="Involvement of carers to facilitate supported discharge to improve system flow"/>
    <x v="13"/>
    <s v="Respite Services"/>
    <s v=""/>
    <x v="0"/>
    <s v=""/>
    <x v="0"/>
    <s v=""/>
    <s v=""/>
    <x v="1"/>
    <x v="5"/>
    <n v="186350"/>
    <x v="0"/>
  </r>
  <r>
    <x v="1"/>
    <x v="40"/>
    <x v="5"/>
    <n v="28"/>
    <x v="40"/>
    <n v="28"/>
    <s v="Carers (other)"/>
    <s v="Involvement of carers to facilitate supported discharge to improve system flow"/>
    <x v="13"/>
    <s v="Respite services"/>
    <s v=""/>
    <x v="0"/>
    <s v=""/>
    <x v="0"/>
    <s v=""/>
    <s v=""/>
    <x v="2"/>
    <x v="5"/>
    <n v="241980"/>
    <x v="0"/>
  </r>
  <r>
    <x v="1"/>
    <x v="40"/>
    <x v="5"/>
    <n v="29"/>
    <x v="40"/>
    <n v="29"/>
    <s v="Carers (other)"/>
    <s v="Involvement of carers to facilitate supported discharge to improve system flow"/>
    <x v="13"/>
    <s v="Respite services"/>
    <s v=""/>
    <x v="0"/>
    <s v=""/>
    <x v="0"/>
    <s v=""/>
    <s v=""/>
    <x v="2"/>
    <x v="4"/>
    <n v="46000"/>
    <x v="0"/>
  </r>
  <r>
    <x v="1"/>
    <x v="40"/>
    <x v="5"/>
    <n v="30"/>
    <x v="40"/>
    <n v="30"/>
    <s v="Carers Hub"/>
    <s v="Involvement of carers to facilitate supported discharge to improve system flow"/>
    <x v="3"/>
    <s v="Care navigation and planning"/>
    <s v=""/>
    <x v="0"/>
    <s v=""/>
    <x v="0"/>
    <s v=""/>
    <s v=""/>
    <x v="0"/>
    <x v="5"/>
    <n v="349000"/>
    <x v="0"/>
  </r>
  <r>
    <x v="1"/>
    <x v="40"/>
    <x v="5"/>
    <n v="31"/>
    <x v="40"/>
    <n v="31"/>
    <s v="Carers Hub"/>
    <s v="Involvement of carers to facilitate supported discharge to improve system flow"/>
    <x v="3"/>
    <s v="Care navigation and planning"/>
    <s v=""/>
    <x v="0"/>
    <s v=""/>
    <x v="0"/>
    <s v=""/>
    <s v=""/>
    <x v="0"/>
    <x v="4"/>
    <n v="156000"/>
    <x v="0"/>
  </r>
  <r>
    <x v="1"/>
    <x v="40"/>
    <x v="5"/>
    <n v="32"/>
    <x v="40"/>
    <n v="32"/>
    <s v="Proactive Care (Primary Care)"/>
    <s v="developing pathways"/>
    <x v="0"/>
    <s v="Social Prescribing"/>
    <s v=""/>
    <x v="0"/>
    <s v=""/>
    <x v="2"/>
    <s v=""/>
    <s v=""/>
    <x v="4"/>
    <x v="5"/>
    <n v="202930"/>
    <x v="0"/>
  </r>
  <r>
    <x v="1"/>
    <x v="40"/>
    <x v="5"/>
    <n v="33"/>
    <x v="40"/>
    <n v="33"/>
    <s v="Link Back"/>
    <s v="building community capacity "/>
    <x v="13"/>
    <s v="Respite services"/>
    <s v=""/>
    <x v="0"/>
    <s v=""/>
    <x v="2"/>
    <s v=""/>
    <s v=""/>
    <x v="0"/>
    <x v="5"/>
    <n v="77000"/>
    <x v="0"/>
  </r>
  <r>
    <x v="1"/>
    <x v="40"/>
    <x v="5"/>
    <n v="34"/>
    <x v="40"/>
    <n v="34"/>
    <s v="Care Navigation Service (Social Prescribing)"/>
    <s v="developing pathways"/>
    <x v="0"/>
    <s v="Social Prescribing"/>
    <s v=""/>
    <x v="0"/>
    <s v=""/>
    <x v="2"/>
    <s v=""/>
    <s v=""/>
    <x v="0"/>
    <x v="5"/>
    <n v="348392"/>
    <x v="0"/>
  </r>
  <r>
    <x v="1"/>
    <x v="40"/>
    <x v="5"/>
    <n v="35"/>
    <x v="40"/>
    <n v="35"/>
    <s v="Befriending - Neighbourhood Care Scheme"/>
    <s v="building community capacity "/>
    <x v="0"/>
    <s v="Social Prescribing"/>
    <s v=""/>
    <x v="0"/>
    <s v=""/>
    <x v="2"/>
    <s v=""/>
    <s v=""/>
    <x v="0"/>
    <x v="5"/>
    <n v="200000"/>
    <x v="0"/>
  </r>
  <r>
    <x v="1"/>
    <x v="40"/>
    <x v="5"/>
    <n v="36"/>
    <x v="40"/>
    <n v="36"/>
    <s v="Dementia Plan "/>
    <s v="dementia services B&amp;H"/>
    <x v="13"/>
    <s v="Respite services"/>
    <s v=""/>
    <x v="0"/>
    <s v=""/>
    <x v="2"/>
    <s v=""/>
    <s v=""/>
    <x v="4"/>
    <x v="5"/>
    <n v="158002"/>
    <x v="0"/>
  </r>
  <r>
    <x v="1"/>
    <x v="40"/>
    <x v="5"/>
    <n v="37"/>
    <x v="40"/>
    <n v="37"/>
    <s v="Homeless Model"/>
    <s v="building community capacity "/>
    <x v="11"/>
    <s v="Multidisciplinary teams that are supporting independence, such as anticipatory care"/>
    <s v=""/>
    <x v="1"/>
    <s v=""/>
    <x v="2"/>
    <s v=""/>
    <s v=""/>
    <x v="0"/>
    <x v="5"/>
    <n v="914471"/>
    <x v="0"/>
  </r>
  <r>
    <x v="1"/>
    <x v="40"/>
    <x v="5"/>
    <n v="38"/>
    <x v="40"/>
    <n v="38"/>
    <s v="Homeless Model"/>
    <s v="Targeted Early Intervention / Hard to Reach"/>
    <x v="11"/>
    <s v="Multidisciplinary teams that are supporting independence, such as anticipatory care"/>
    <s v=""/>
    <x v="1"/>
    <s v=""/>
    <x v="2"/>
    <s v=""/>
    <s v=""/>
    <x v="0"/>
    <x v="4"/>
    <n v="20000"/>
    <x v="0"/>
  </r>
  <r>
    <x v="1"/>
    <x v="40"/>
    <x v="5"/>
    <n v="39"/>
    <x v="40"/>
    <n v="39"/>
    <s v="ICP Programme Director"/>
    <s v="A range of joint posts"/>
    <x v="10"/>
    <s v="Programme management"/>
    <s v=""/>
    <x v="6"/>
    <s v="System Support"/>
    <x v="2"/>
    <s v=""/>
    <s v=""/>
    <x v="4"/>
    <x v="5"/>
    <n v="86400"/>
    <x v="0"/>
  </r>
  <r>
    <x v="1"/>
    <x v="40"/>
    <x v="5"/>
    <n v="40"/>
    <x v="40"/>
    <n v="40"/>
    <s v="ICP Programme Director"/>
    <s v="A range of joint posts"/>
    <x v="10"/>
    <s v="Programme management"/>
    <s v=""/>
    <x v="6"/>
    <s v="System Support"/>
    <x v="0"/>
    <s v=""/>
    <s v=""/>
    <x v="4"/>
    <x v="4"/>
    <n v="86400"/>
    <x v="0"/>
  </r>
  <r>
    <x v="1"/>
    <x v="40"/>
    <x v="5"/>
    <n v="41"/>
    <x v="40"/>
    <n v="41"/>
    <s v="Home Care Support"/>
    <s v="building community capacity "/>
    <x v="8"/>
    <s v="Domiciliary care to support hospital discharge (Discharge to Assess pathway 1)"/>
    <s v=""/>
    <x v="0"/>
    <s v=""/>
    <x v="2"/>
    <s v=""/>
    <s v=""/>
    <x v="2"/>
    <x v="5"/>
    <n v="400000"/>
    <x v="1"/>
  </r>
  <r>
    <x v="1"/>
    <x v="40"/>
    <x v="5"/>
    <n v="42"/>
    <x v="40"/>
    <n v="42"/>
    <s v="Contingency"/>
    <s v="responsive service devt"/>
    <x v="12"/>
    <s v=""/>
    <s v="Available to provide additional support to system as required."/>
    <x v="6"/>
    <s v="System Support"/>
    <x v="2"/>
    <s v=""/>
    <s v=""/>
    <x v="4"/>
    <x v="5"/>
    <n v="320546"/>
    <x v="1"/>
  </r>
  <r>
    <x v="1"/>
    <x v="41"/>
    <x v="5"/>
    <n v="1"/>
    <x v="41"/>
    <n v="1"/>
    <s v="Carers 1 of 2 (LA contribution)"/>
    <s v="Delivery of effective, pro-active support to informal carers, including Carers Centre and respite services"/>
    <x v="13"/>
    <s v="Other"/>
    <s v="Advice, support including respite services"/>
    <x v="0"/>
    <s v=""/>
    <x v="0"/>
    <s v=""/>
    <s v=""/>
    <x v="1"/>
    <x v="4"/>
    <n v="544000"/>
    <x v="0"/>
  </r>
  <r>
    <x v="1"/>
    <x v="41"/>
    <x v="5"/>
    <n v="2"/>
    <x v="41"/>
    <n v="1"/>
    <s v="Carers 2 of 2 (CCG contribution)"/>
    <s v="Delivery of effective, pro-active support to informal carers, including Carers Centre and respite services"/>
    <x v="13"/>
    <s v="Other"/>
    <s v="Advice, support including respite services"/>
    <x v="0"/>
    <s v=""/>
    <x v="0"/>
    <s v=""/>
    <s v=""/>
    <x v="1"/>
    <x v="5"/>
    <n v="458000"/>
    <x v="0"/>
  </r>
  <r>
    <x v="1"/>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4"/>
    <s v="Adaptations, including statutory DFG grants"/>
    <s v=""/>
    <x v="0"/>
    <s v=""/>
    <x v="0"/>
    <s v=""/>
    <s v=""/>
    <x v="1"/>
    <x v="2"/>
    <n v="2059689"/>
    <x v="0"/>
  </r>
  <r>
    <x v="1"/>
    <x v="41"/>
    <x v="5"/>
    <n v="4"/>
    <x v="41"/>
    <n v="3"/>
    <s v="Community Nursing"/>
    <s v="Part of a multi-disciplinary team, the Community Nursing Service provides high quality nursing care to people in their place of residence"/>
    <x v="11"/>
    <s v="Multidisciplinary teams that are supporting independence, such as anticipatory care"/>
    <s v=""/>
    <x v="1"/>
    <s v=""/>
    <x v="2"/>
    <s v=""/>
    <s v=""/>
    <x v="3"/>
    <x v="5"/>
    <n v="5047841"/>
    <x v="0"/>
  </r>
  <r>
    <x v="1"/>
    <x v="41"/>
    <x v="5"/>
    <n v="5"/>
    <x v="41"/>
    <n v="4"/>
    <s v="Jubilee House"/>
    <s v="Jubilee House is a community inpatient unit comprising of 25 beds, which provides care to people suffering from multiple and complex health and age related problems."/>
    <x v="6"/>
    <s v="Step down (discharge to assess pathway-2)"/>
    <s v=""/>
    <x v="1"/>
    <s v=""/>
    <x v="2"/>
    <s v=""/>
    <s v=""/>
    <x v="3"/>
    <x v="6"/>
    <n v="2476000"/>
    <x v="0"/>
  </r>
  <r>
    <x v="1"/>
    <x v="41"/>
    <x v="5"/>
    <n v="6"/>
    <x v="41"/>
    <n v="5"/>
    <s v="Spinnaker Ward (1 of 2)"/>
    <s v="Spinnaker Ward provides Specialist Inpatient Rehabilitation for patients with complex physical disability "/>
    <x v="6"/>
    <s v="Step down (discharge to assess pathway-2)"/>
    <s v=""/>
    <x v="1"/>
    <s v=""/>
    <x v="2"/>
    <s v=""/>
    <s v=""/>
    <x v="3"/>
    <x v="6"/>
    <n v="1105000"/>
    <x v="0"/>
  </r>
  <r>
    <x v="1"/>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1"/>
    <s v="Multidisciplinary teams that are supporting independence, such as anticipatory care"/>
    <s v=""/>
    <x v="1"/>
    <s v=""/>
    <x v="2"/>
    <s v=""/>
    <s v=""/>
    <x v="3"/>
    <x v="5"/>
    <n v="127000"/>
    <x v="0"/>
  </r>
  <r>
    <x v="1"/>
    <x v="41"/>
    <x v="5"/>
    <n v="8"/>
    <x v="41"/>
    <n v="7"/>
    <s v="Acute Visiting Service"/>
    <s v="The Acute Visiting Service (AVS) provides GP home visits on behalf of practices to registered patients requiring an urgent visit in a patient’s own home, nursing or residential home."/>
    <x v="11"/>
    <s v="Integrated neighbourhood services"/>
    <s v=""/>
    <x v="2"/>
    <s v=""/>
    <x v="2"/>
    <s v=""/>
    <s v=""/>
    <x v="2"/>
    <x v="5"/>
    <n v="423000"/>
    <x v="0"/>
  </r>
  <r>
    <x v="1"/>
    <x v="41"/>
    <x v="5"/>
    <n v="9"/>
    <x v="41"/>
    <n v="8"/>
    <s v="Portsmouth Primary  Care Alliance infrastructure"/>
    <s v="Infrastructure support for the Portsmouth Primary Care Alliance (PPCA) to support P3 (previously referred to as MCP) programme and deliver on the objectives within the Partnership agreement between PPCA, PCCG, Solent NHS Trust,  Hive, Portsmouth Hospitals"/>
    <x v="10"/>
    <s v="Joint commissioning infrastructure"/>
    <s v=""/>
    <x v="2"/>
    <s v=""/>
    <x v="2"/>
    <s v=""/>
    <s v=""/>
    <x v="2"/>
    <x v="5"/>
    <n v="296000"/>
    <x v="0"/>
  </r>
  <r>
    <x v="1"/>
    <x v="41"/>
    <x v="5"/>
    <n v="10"/>
    <x v="41"/>
    <n v="9"/>
    <s v="Southsea (previously Victory) Unit medical cover"/>
    <s v="Enhanced  General Practitioner medical service to 30 beds within the Southsea Unit of Harry Sotnick House (which provides a discharge to assess service; providing short stay accommodation following a patient's discharge from acute services) including week"/>
    <x v="6"/>
    <s v="Step down (discharge to assess pathway-2)"/>
    <s v=""/>
    <x v="2"/>
    <s v=""/>
    <x v="2"/>
    <s v=""/>
    <s v=""/>
    <x v="3"/>
    <x v="5"/>
    <n v="20000"/>
    <x v="0"/>
  </r>
  <r>
    <x v="1"/>
    <x v="41"/>
    <x v="5"/>
    <n v="11"/>
    <x v="41"/>
    <n v="10"/>
    <s v="Safe Space"/>
    <s v="Safe Space operates in the City centre on Friday and Saturday nights 10pm-3am. People experiencing injuries, minor health-related, drug or alcohol concerns are supported with on-the-spot medical assistance, advice and signposting. The service helps to sav"/>
    <x v="11"/>
    <s v="Multidisciplinary teams that are supporting independence, such as anticipatory care"/>
    <s v=""/>
    <x v="1"/>
    <s v=""/>
    <x v="2"/>
    <s v=""/>
    <s v=""/>
    <x v="3"/>
    <x v="5"/>
    <n v="52000"/>
    <x v="0"/>
  </r>
  <r>
    <x v="1"/>
    <x v="41"/>
    <x v="5"/>
    <n v="12"/>
    <x v="41"/>
    <n v="11"/>
    <s v="Domiciliary Care"/>
    <s v="Care at home providing support with personal care, household tasks and other activities that help people to maintain their independence and quality of life"/>
    <x v="8"/>
    <s v="Domiciliary care packages"/>
    <s v=""/>
    <x v="0"/>
    <s v=""/>
    <x v="0"/>
    <s v=""/>
    <s v=""/>
    <x v="2"/>
    <x v="5"/>
    <n v="700000"/>
    <x v="0"/>
  </r>
  <r>
    <x v="1"/>
    <x v="41"/>
    <x v="5"/>
    <n v="13"/>
    <x v="41"/>
    <n v="12"/>
    <s v="Portsmouth Rehabilitation and Reablement Team (PRRT) (1 of 2, LA ASC funded)"/>
    <s v="Integrated health and social care team providing a rehabilitation and reablement model of community based crisis intervention and stabilisation service, for people whose needs have intensified, often as a result of an acute illness."/>
    <x v="5"/>
    <s v="Reablement service accepting community and discharge referrals"/>
    <s v=""/>
    <x v="0"/>
    <s v=""/>
    <x v="0"/>
    <s v=""/>
    <s v=""/>
    <x v="1"/>
    <x v="4"/>
    <n v="1156000"/>
    <x v="0"/>
  </r>
  <r>
    <x v="1"/>
    <x v="41"/>
    <x v="5"/>
    <n v="14"/>
    <x v="41"/>
    <n v="12"/>
    <s v="Portsmouth Rehabilitation and Reablement Team (PRRT) (2 of 2, CCG funded)"/>
    <s v="Integrated health and social care team providing a rehabilitation and reablement model of community based crisis intervention and stabilisation service, for people whose needs have intensified, often as a result of an acute illness."/>
    <x v="5"/>
    <s v="Reablement service accepting community and discharge referrals"/>
    <s v=""/>
    <x v="0"/>
    <s v=""/>
    <x v="1"/>
    <s v="0.5"/>
    <s v="0.5"/>
    <x v="3"/>
    <x v="5"/>
    <n v="2330000"/>
    <x v="0"/>
  </r>
  <r>
    <x v="1"/>
    <x v="41"/>
    <x v="5"/>
    <n v="15"/>
    <x v="41"/>
    <n v="13"/>
    <s v="Community Independence Service (CIS)"/>
    <s v="The Community Independence Service aims to restore, maximise or prevent deterioration in physical, psychological and social functioning through a short-term targeted rehabilitation and reablement programme and provide the opportunity for people to remain "/>
    <x v="5"/>
    <s v="Reablement service accepting community and discharge referrals"/>
    <s v=""/>
    <x v="0"/>
    <s v=""/>
    <x v="0"/>
    <s v=""/>
    <s v=""/>
    <x v="1"/>
    <x v="5"/>
    <n v="204000"/>
    <x v="0"/>
  </r>
  <r>
    <x v="1"/>
    <x v="41"/>
    <x v="5"/>
    <n v="16"/>
    <x v="41"/>
    <n v="14"/>
    <s v="Discharge to Assess"/>
    <s v="Model of discharge that complements and provides additional capacity to Portsmouth Rehabilitation and Reablement Team (PRRT), part of a whole system approach to effective discharge enabling flexing capacity to meet fluctuation in demand across services."/>
    <x v="9"/>
    <s v="Home First/Discharge to Assess - process support/core costs"/>
    <s v=""/>
    <x v="1"/>
    <s v=""/>
    <x v="0"/>
    <s v=""/>
    <s v=""/>
    <x v="3"/>
    <x v="5"/>
    <n v="795000"/>
    <x v="0"/>
  </r>
  <r>
    <x v="1"/>
    <x v="41"/>
    <x v="5"/>
    <n v="17"/>
    <x v="41"/>
    <n v="15"/>
    <s v="Community Connectors"/>
    <s v="Community Connectors provide short term personalised support to people who are experiencing loneliness or social isolation, helping to empower people to increase their confidence to get out in the community and engage more, connecting individuals to resou"/>
    <x v="0"/>
    <s v="Other"/>
    <s v="Short term support to maximimise independence"/>
    <x v="0"/>
    <s v=""/>
    <x v="0"/>
    <s v=""/>
    <s v=""/>
    <x v="1"/>
    <x v="5"/>
    <n v="61000"/>
    <x v="0"/>
  </r>
  <r>
    <x v="1"/>
    <x v="41"/>
    <x v="5"/>
    <n v="18"/>
    <x v="41"/>
    <n v="16"/>
    <s v="Good Neighbours"/>
    <s v="The Good Neighbour Scheme provides a befriending service to vulnerable and socially isolated people; the Home Shopper Service supports people who are essentially housebound or are unable to meet their own shopping needs independently."/>
    <x v="0"/>
    <s v="Other"/>
    <s v="Befriending and home shopping"/>
    <x v="0"/>
    <s v=""/>
    <x v="0"/>
    <s v=""/>
    <s v=""/>
    <x v="0"/>
    <x v="5"/>
    <n v="98000"/>
    <x v="0"/>
  </r>
  <r>
    <x v="1"/>
    <x v="41"/>
    <x v="5"/>
    <n v="19"/>
    <x v="41"/>
    <n v="17"/>
    <s v="Home from Hospital"/>
    <s v="The Home from Hospital service provides practical and emotional support to help patients resettle in their home after being discharged from hospital, helping them to remain safe and regain their independence."/>
    <x v="11"/>
    <s v="Low level support for simple hospital discharges (Discharge to Assess pathway 0)"/>
    <s v=""/>
    <x v="0"/>
    <s v=""/>
    <x v="0"/>
    <s v=""/>
    <s v=""/>
    <x v="0"/>
    <x v="5"/>
    <n v="150000"/>
    <x v="0"/>
  </r>
  <r>
    <x v="1"/>
    <x v="41"/>
    <x v="5"/>
    <n v="20"/>
    <x v="41"/>
    <n v="18"/>
    <s v="Palliative care social worker"/>
    <s v="Palliative care social worker secondment to the Rowans Reablement Service for individuals who are living at home and also their carers.  It offers person centred support, information and advice that enables individuals to retain their independence for as "/>
    <x v="11"/>
    <s v="Integrated neighbourhood services"/>
    <s v=""/>
    <x v="0"/>
    <s v=""/>
    <x v="0"/>
    <s v=""/>
    <s v=""/>
    <x v="1"/>
    <x v="5"/>
    <n v="52000"/>
    <x v="0"/>
  </r>
  <r>
    <x v="1"/>
    <x v="41"/>
    <x v="5"/>
    <n v="21"/>
    <x v="41"/>
    <n v="19"/>
    <s v="HIVE Portsmouth"/>
    <s v="Core infrastructure funding to support HIVE Portsmouth and broader VCSE development and resilience in partnership with PCCG, Portsmouth Primary Care Alliance (PPCA), PCNs, Solent NHS Trust and Adult Social Care. HIVE Portsmouth plays a key role in providi"/>
    <x v="10"/>
    <s v="Joint commissioning infrastructure"/>
    <s v=""/>
    <x v="1"/>
    <s v=""/>
    <x v="1"/>
    <s v="0.5"/>
    <s v="0.5"/>
    <x v="0"/>
    <x v="5"/>
    <n v="109000"/>
    <x v="0"/>
  </r>
  <r>
    <x v="1"/>
    <x v="41"/>
    <x v="5"/>
    <n v="22"/>
    <x v="41"/>
    <n v="20"/>
    <s v="VCSE Reablement schemes"/>
    <s v="Voluntary and community sector support to reablement, early intervention and prevention - personalised and responsive services and interventions, which enable people to maximise their quality of life and live as independently as possible for as long as po"/>
    <x v="0"/>
    <s v="Other"/>
    <s v="Range of VCSE services providing community based support"/>
    <x v="1"/>
    <s v=""/>
    <x v="1"/>
    <s v="0.5"/>
    <s v="0.5"/>
    <x v="0"/>
    <x v="5"/>
    <n v="177000"/>
    <x v="0"/>
  </r>
  <r>
    <x v="1"/>
    <x v="41"/>
    <x v="5"/>
    <n v="23"/>
    <x v="41"/>
    <n v="21"/>
    <s v="Trusted Assessor"/>
    <s v="The Trusted Assessor project aims to reduce the pressure placed on Nursing and Residential Homes to assess patients who are in the acute unit and are awaiting a placement.  Working with the Hampshire Care Association a Trusted Assessor based at QA hospita"/>
    <x v="9"/>
    <s v="Trusted Assessment"/>
    <s v=""/>
    <x v="1"/>
    <s v=""/>
    <x v="0"/>
    <s v=""/>
    <s v=""/>
    <x v="2"/>
    <x v="5"/>
    <n v="63000"/>
    <x v="0"/>
  </r>
  <r>
    <x v="1"/>
    <x v="41"/>
    <x v="5"/>
    <n v="24"/>
    <x v="41"/>
    <n v="22"/>
    <s v="Alcohol Specialist Nurse Service"/>
    <s v="Contribution to the Alcohol Specialist Nurse Service (ASNS) at Queen Alexandra Hospital. The team engages patients into an alcohol treatment pathway and plays a key role in preventing and reducing alcohol related hospital admissions, working closely with "/>
    <x v="3"/>
    <s v="Other"/>
    <s v="Specialist team working with acute and community providers"/>
    <x v="5"/>
    <s v=""/>
    <x v="2"/>
    <s v=""/>
    <s v=""/>
    <x v="6"/>
    <x v="5"/>
    <n v="10000"/>
    <x v="0"/>
  </r>
  <r>
    <x v="1"/>
    <x v="41"/>
    <x v="5"/>
    <n v="25"/>
    <x v="41"/>
    <n v="23"/>
    <s v="ASC fieldwork team (1 of 2, LA ASC funded)"/>
    <s v="Portsmouth City Council Adult Social Care team"/>
    <x v="3"/>
    <s v="Assessment teams/joint assessment"/>
    <s v=""/>
    <x v="0"/>
    <s v=""/>
    <x v="0"/>
    <s v=""/>
    <s v=""/>
    <x v="1"/>
    <x v="4"/>
    <n v="861000"/>
    <x v="0"/>
  </r>
  <r>
    <x v="1"/>
    <x v="41"/>
    <x v="5"/>
    <n v="26"/>
    <x v="41"/>
    <n v="23"/>
    <s v="ASC fieldwork team (2 of 2, CCG funded)"/>
    <s v="Portsmouth City Council Adult Social Care team"/>
    <x v="3"/>
    <s v="Assessment teams/joint assessment"/>
    <s v=""/>
    <x v="0"/>
    <s v=""/>
    <x v="0"/>
    <s v=""/>
    <s v=""/>
    <x v="1"/>
    <x v="5"/>
    <n v="3060000"/>
    <x v="0"/>
  </r>
  <r>
    <x v="1"/>
    <x v="41"/>
    <x v="5"/>
    <n v="27"/>
    <x v="41"/>
    <n v="24"/>
    <s v="Care Act implementation"/>
    <s v="Combination of advocacy and carers assessments"/>
    <x v="7"/>
    <s v="Independent Mental Health Advocacy"/>
    <s v=""/>
    <x v="0"/>
    <s v=""/>
    <x v="0"/>
    <s v=""/>
    <s v=""/>
    <x v="1"/>
    <x v="5"/>
    <n v="487000"/>
    <x v="0"/>
  </r>
  <r>
    <x v="1"/>
    <x v="41"/>
    <x v="5"/>
    <n v="28"/>
    <x v="41"/>
    <n v="25"/>
    <s v="Operational Resilience Capacity Plan (ORCP)"/>
    <s v="Social work capacity to PHU ED, Spinnaker, Victory and the Limes / Jubilee House to support admission avoidance and discharge as part of MDT model working across all care pathways"/>
    <x v="10"/>
    <s v="Integrated models of provision"/>
    <s v=""/>
    <x v="0"/>
    <s v=""/>
    <x v="0"/>
    <s v=""/>
    <s v=""/>
    <x v="1"/>
    <x v="5"/>
    <n v="199000"/>
    <x v="0"/>
  </r>
  <r>
    <x v="1"/>
    <x v="41"/>
    <x v="5"/>
    <n v="29"/>
    <x v="41"/>
    <n v="26"/>
    <s v="Autism support (ICU development)"/>
    <s v="Autism pathway for diagnosis and support (adults)"/>
    <x v="11"/>
    <s v="Other"/>
    <s v="Combination of diagnostics, early intervention/ prevention and community service"/>
    <x v="1"/>
    <s v=""/>
    <x v="0"/>
    <s v=""/>
    <s v=""/>
    <x v="1"/>
    <x v="5"/>
    <n v="10000"/>
    <x v="0"/>
  </r>
  <r>
    <x v="1"/>
    <x v="41"/>
    <x v="5"/>
    <n v="30"/>
    <x v="41"/>
    <n v="27"/>
    <s v="Healthcare support to domiciliary care"/>
    <s v="Contribution to the cost of PCC commissioned domiciliary care in the community to allow additional time for health-related tasks"/>
    <x v="8"/>
    <s v="Other"/>
    <s v="Health-related support to domiciliary care"/>
    <x v="1"/>
    <s v=""/>
    <x v="0"/>
    <s v=""/>
    <s v=""/>
    <x v="2"/>
    <x v="6"/>
    <n v="186000"/>
    <x v="0"/>
  </r>
  <r>
    <x v="1"/>
    <x v="41"/>
    <x v="5"/>
    <n v="31"/>
    <x v="41"/>
    <n v="28"/>
    <s v="Dementia pathway"/>
    <s v="Dementia service offering support from the time of diagnosis to end of life for both the person with dementia and their carer / family members. "/>
    <x v="3"/>
    <s v="Care navigation and planning"/>
    <s v=""/>
    <x v="1"/>
    <s v=""/>
    <x v="2"/>
    <s v=""/>
    <s v=""/>
    <x v="3"/>
    <x v="5"/>
    <n v="249000"/>
    <x v="0"/>
  </r>
  <r>
    <x v="1"/>
    <x v="41"/>
    <x v="5"/>
    <n v="32"/>
    <x v="41"/>
    <n v="29"/>
    <s v="Enhanced capcity Southsea (previously Victory) Unit"/>
    <s v="Additional physiotherapy capacity to support Victory Unit  which provides a discharge to assess service providing short stay accommodation following a patient's discharge from acute services"/>
    <x v="6"/>
    <s v="Step down (discharge to assess pathway-2)"/>
    <s v=""/>
    <x v="0"/>
    <s v=""/>
    <x v="0"/>
    <s v=""/>
    <s v=""/>
    <x v="1"/>
    <x v="5"/>
    <n v="49000"/>
    <x v="0"/>
  </r>
  <r>
    <x v="1"/>
    <x v="41"/>
    <x v="5"/>
    <n v="33"/>
    <x v="41"/>
    <n v="5"/>
    <s v="Spinnaker Ward (2 of 2)"/>
    <s v="Spinnaker Ward provides Specialist Inpatient Rehabilitation for patients with complex physical disability "/>
    <x v="6"/>
    <s v="Step down (discharge to assess pathway-2)"/>
    <s v=""/>
    <x v="1"/>
    <s v=""/>
    <x v="2"/>
    <s v=""/>
    <s v=""/>
    <x v="3"/>
    <x v="5"/>
    <n v="687000"/>
    <x v="0"/>
  </r>
  <r>
    <x v="1"/>
    <x v="41"/>
    <x v="5"/>
    <n v="34"/>
    <x v="41"/>
    <n v="31"/>
    <s v="iBCF"/>
    <s v="Supporting Older Persons Residential placements"/>
    <x v="4"/>
    <s v="Care home"/>
    <s v=""/>
    <x v="0"/>
    <s v=""/>
    <x v="0"/>
    <s v=""/>
    <s v=""/>
    <x v="1"/>
    <x v="3"/>
    <n v="4184961"/>
    <x v="0"/>
  </r>
  <r>
    <x v="1"/>
    <x v="41"/>
    <x v="5"/>
    <n v="35"/>
    <x v="41"/>
    <n v="32"/>
    <s v="iBCF"/>
    <s v="Support from providers and LA staffing to reable individuals in their own home"/>
    <x v="5"/>
    <s v="Reablement to support discharge -step down (Discharge to Assess pathway 1)"/>
    <s v=""/>
    <x v="0"/>
    <s v=""/>
    <x v="0"/>
    <s v=""/>
    <s v=""/>
    <x v="1"/>
    <x v="3"/>
    <n v="890000"/>
    <x v="0"/>
  </r>
  <r>
    <x v="1"/>
    <x v="41"/>
    <x v="5"/>
    <n v="36"/>
    <x v="41"/>
    <n v="33"/>
    <s v="iBCF"/>
    <s v="Supporting care in Older Persons homes"/>
    <x v="8"/>
    <s v="Domiciliary care packages"/>
    <s v=""/>
    <x v="0"/>
    <s v=""/>
    <x v="0"/>
    <s v=""/>
    <s v=""/>
    <x v="1"/>
    <x v="3"/>
    <n v="3288183"/>
    <x v="0"/>
  </r>
  <r>
    <x v="1"/>
    <x v="42"/>
    <x v="5"/>
    <n v="1"/>
    <x v="42"/>
    <n v="1"/>
    <s v="Supporting Carers"/>
    <s v="Care Act Implementation &amp; Carers in Southampton &amp; Suppoting Carers ( CHC) &amp; Mancap"/>
    <x v="13"/>
    <s v="Respite services"/>
    <s v="Wider carers support, including assessment and respite."/>
    <x v="0"/>
    <s v=""/>
    <x v="0"/>
    <s v=""/>
    <s v=""/>
    <x v="0"/>
    <x v="5"/>
    <n v="1253844"/>
    <x v="0"/>
  </r>
  <r>
    <x v="1"/>
    <x v="42"/>
    <x v="5"/>
    <n v="2"/>
    <x v="42"/>
    <n v="1"/>
    <s v="Supporting Carers"/>
    <s v="Carers in Southampton Contract"/>
    <x v="13"/>
    <s v="Respite services"/>
    <s v="Wider carers support, including assessment and respite."/>
    <x v="0"/>
    <s v=""/>
    <x v="0"/>
    <s v=""/>
    <s v=""/>
    <x v="0"/>
    <x v="4"/>
    <n v="183115"/>
    <x v="0"/>
  </r>
  <r>
    <x v="1"/>
    <x v="42"/>
    <x v="5"/>
    <n v="3"/>
    <x v="42"/>
    <n v="2"/>
    <s v="Integrated locality teams (Clusters)"/>
    <s v="Proactive Case Management"/>
    <x v="11"/>
    <s v="Multidisciplinary teams that are supporting independence, such as anticipatory care"/>
    <s v=""/>
    <x v="1"/>
    <s v=""/>
    <x v="2"/>
    <s v=""/>
    <s v=""/>
    <x v="3"/>
    <x v="6"/>
    <n v="12061762"/>
    <x v="0"/>
  </r>
  <r>
    <x v="1"/>
    <x v="42"/>
    <x v="5"/>
    <n v="4"/>
    <x v="42"/>
    <n v="2"/>
    <s v="Integrated locality teams (Clusters)"/>
    <s v="Community Wellbeing Service"/>
    <x v="11"/>
    <s v="Multidisciplinary teams that are supporting independence, such as anticipatory care"/>
    <s v=""/>
    <x v="1"/>
    <s v=""/>
    <x v="2"/>
    <s v=""/>
    <s v=""/>
    <x v="3"/>
    <x v="6"/>
    <n v="1212712"/>
    <x v="0"/>
  </r>
  <r>
    <x v="1"/>
    <x v="42"/>
    <x v="5"/>
    <n v="5"/>
    <x v="42"/>
    <n v="2"/>
    <s v="Integrated locality teams (Clusters)"/>
    <s v="Social Care transfer fund"/>
    <x v="11"/>
    <s v="Integrated neighbourhood services"/>
    <s v=""/>
    <x v="0"/>
    <s v=""/>
    <x v="0"/>
    <s v=""/>
    <s v=""/>
    <x v="1"/>
    <x v="5"/>
    <n v="6265350"/>
    <x v="0"/>
  </r>
  <r>
    <x v="1"/>
    <x v="42"/>
    <x v="5"/>
    <n v="6"/>
    <x v="42"/>
    <n v="2"/>
    <s v="Integrated locality teams (Clusters)"/>
    <s v="Community  Health Services "/>
    <x v="11"/>
    <s v="Multidisciplinary teams that are supporting independence, such as anticipatory care"/>
    <s v=" "/>
    <x v="1"/>
    <s v=""/>
    <x v="2"/>
    <s v=""/>
    <s v=""/>
    <x v="3"/>
    <x v="5"/>
    <n v="1929028"/>
    <x v="0"/>
  </r>
  <r>
    <x v="1"/>
    <x v="42"/>
    <x v="5"/>
    <n v="7"/>
    <x v="42"/>
    <n v="2"/>
    <s v="Integrated locality teams (Clusters)"/>
    <s v="IAPT ( Mental Health Services"/>
    <x v="11"/>
    <s v="Integrated neighbourhood services"/>
    <s v=""/>
    <x v="3"/>
    <s v=""/>
    <x v="2"/>
    <s v=""/>
    <s v=""/>
    <x v="3"/>
    <x v="6"/>
    <n v="4627038"/>
    <x v="0"/>
  </r>
  <r>
    <x v="1"/>
    <x v="42"/>
    <x v="5"/>
    <n v="8"/>
    <x v="42"/>
    <n v="2"/>
    <s v="Integrated locality teams (Clusters)"/>
    <s v="Communty Mental Health Services"/>
    <x v="11"/>
    <s v="Multidisciplinary teams that are supporting independence, such as anticipatory care"/>
    <s v=""/>
    <x v="3"/>
    <s v=""/>
    <x v="2"/>
    <s v=""/>
    <s v=""/>
    <x v="3"/>
    <x v="6"/>
    <n v="31536850"/>
    <x v="0"/>
  </r>
  <r>
    <x v="1"/>
    <x v="42"/>
    <x v="5"/>
    <n v="9"/>
    <x v="42"/>
    <n v="2"/>
    <s v="Integrated locality teams (Clusters)"/>
    <s v="IAPT Mental Health Commissioning &amp; Social Wellbeing  Service &amp; Admiral Nursing"/>
    <x v="11"/>
    <s v="Multidisciplinary teams that are supporting independence, such as anticipatory care"/>
    <s v=""/>
    <x v="6"/>
    <s v="Social care and mental health service provision"/>
    <x v="1"/>
    <s v="0.12"/>
    <s v="0.88"/>
    <x v="2"/>
    <x v="4"/>
    <n v="1346304"/>
    <x v="0"/>
  </r>
  <r>
    <x v="1"/>
    <x v="42"/>
    <x v="5"/>
    <n v="10"/>
    <x v="42"/>
    <n v="2"/>
    <s v="Integrated locality teams (Clusters)"/>
    <s v="Support Adult Social Care's role in the development of integrated working in Southampton"/>
    <x v="11"/>
    <s v="Multidisciplinary teams that are supporting independence, such as anticipatory care"/>
    <s v=""/>
    <x v="0"/>
    <s v=""/>
    <x v="0"/>
    <s v=""/>
    <s v=""/>
    <x v="1"/>
    <x v="3"/>
    <n v="55301"/>
    <x v="1"/>
  </r>
  <r>
    <x v="1"/>
    <x v="42"/>
    <x v="5"/>
    <n v="11"/>
    <x v="42"/>
    <n v="3"/>
    <s v="LD Integrated Commissioning"/>
    <s v="LD Placements/Packages"/>
    <x v="8"/>
    <s v="Domiciliary care packages"/>
    <s v=""/>
    <x v="4"/>
    <s v=""/>
    <x v="2"/>
    <s v=""/>
    <s v=""/>
    <x v="2"/>
    <x v="6"/>
    <n v="7370527"/>
    <x v="0"/>
  </r>
  <r>
    <x v="1"/>
    <x v="42"/>
    <x v="5"/>
    <n v="12"/>
    <x v="42"/>
    <n v="3"/>
    <s v="LD Integrated Commissioning"/>
    <s v="LD Placements/Packages"/>
    <x v="8"/>
    <s v="Domiciliary care packages"/>
    <s v=""/>
    <x v="0"/>
    <s v=""/>
    <x v="0"/>
    <s v=""/>
    <s v=""/>
    <x v="2"/>
    <x v="6"/>
    <n v="3482253"/>
    <x v="0"/>
  </r>
  <r>
    <x v="1"/>
    <x v="42"/>
    <x v="5"/>
    <n v="13"/>
    <x v="42"/>
    <n v="3"/>
    <s v="LD Integrated Commissioning"/>
    <s v="LBHU Local Based Hospital Units"/>
    <x v="8"/>
    <s v="Domiciliary care packages"/>
    <s v=""/>
    <x v="4"/>
    <s v=""/>
    <x v="2"/>
    <s v=""/>
    <s v=""/>
    <x v="2"/>
    <x v="5"/>
    <n v="1328652"/>
    <x v="0"/>
  </r>
  <r>
    <x v="1"/>
    <x v="42"/>
    <x v="5"/>
    <n v="14"/>
    <x v="42"/>
    <n v="3"/>
    <s v="LD Integrated Commissioning"/>
    <s v="LD Placements &amp; Packages. LBHU &amp; LD Development Fund"/>
    <x v="8"/>
    <s v="Domiciliary care packages"/>
    <s v=""/>
    <x v="0"/>
    <s v=""/>
    <x v="0"/>
    <s v=""/>
    <s v=""/>
    <x v="2"/>
    <x v="4"/>
    <n v="21506200"/>
    <x v="0"/>
  </r>
  <r>
    <x v="1"/>
    <x v="42"/>
    <x v="5"/>
    <n v="15"/>
    <x v="42"/>
    <n v="4"/>
    <s v="Prevention &amp; Early Intervention"/>
    <s v="Community Solutions &amp; Falls Prevention"/>
    <x v="0"/>
    <s v="Social Prescribing"/>
    <s v=""/>
    <x v="6"/>
    <s v="range of services delivered as part of wider wellbeing offer - CVSE and community health"/>
    <x v="0"/>
    <s v=""/>
    <s v=""/>
    <x v="0"/>
    <x v="6"/>
    <n v="373232"/>
    <x v="0"/>
  </r>
  <r>
    <x v="1"/>
    <x v="42"/>
    <x v="5"/>
    <n v="16"/>
    <x v="42"/>
    <n v="4"/>
    <s v="Prevention &amp; Early Intervention"/>
    <s v="AIG Contract &amp; Community Solutions Contract &amp; Southampton Living Well Service (Older Persons Day Care)"/>
    <x v="0"/>
    <s v="Other"/>
    <s v="Range of prevention and early intervention services, including Advice information and guidance and older persons day services."/>
    <x v="6"/>
    <s v="range of services delivered as part of wider wellbeing offer - CVSE and community health"/>
    <x v="0"/>
    <s v=""/>
    <s v=""/>
    <x v="0"/>
    <x v="4"/>
    <n v="1480814"/>
    <x v="0"/>
  </r>
  <r>
    <x v="1"/>
    <x v="42"/>
    <x v="5"/>
    <n v="17"/>
    <x v="42"/>
    <n v="4"/>
    <s v="Prevention &amp; Early Intervention"/>
    <s v="Housing Related Support Commissioning"/>
    <x v="2"/>
    <s v=""/>
    <s v=""/>
    <x v="0"/>
    <s v=""/>
    <x v="0"/>
    <s v=""/>
    <s v=""/>
    <x v="0"/>
    <x v="4"/>
    <n v="4534302"/>
    <x v="0"/>
  </r>
  <r>
    <x v="1"/>
    <x v="42"/>
    <x v="5"/>
    <n v="18"/>
    <x v="42"/>
    <n v="5"/>
    <s v="Rehab, Reablement and Hospital Discharge"/>
    <s v="Rehab, reablement and urgent response services."/>
    <x v="11"/>
    <s v="Multidisciplinary teams that are supporting independence, such as anticipatory care"/>
    <s v=""/>
    <x v="1"/>
    <s v=""/>
    <x v="2"/>
    <s v=""/>
    <s v=""/>
    <x v="3"/>
    <x v="5"/>
    <n v="7370527"/>
    <x v="0"/>
  </r>
  <r>
    <x v="1"/>
    <x v="42"/>
    <x v="5"/>
    <n v="19"/>
    <x v="42"/>
    <n v="5"/>
    <s v="Rehab, Reablement and Hospital Discharge"/>
    <s v="Community Independence Team"/>
    <x v="15"/>
    <s v="Physical health/wellbeing"/>
    <s v=""/>
    <x v="0"/>
    <s v=""/>
    <x v="0"/>
    <s v=""/>
    <s v=""/>
    <x v="1"/>
    <x v="4"/>
    <n v="1574447"/>
    <x v="0"/>
  </r>
  <r>
    <x v="1"/>
    <x v="42"/>
    <x v="5"/>
    <n v="20"/>
    <x v="42"/>
    <n v="5"/>
    <s v="Rehab, Reablement and Hospital Discharge"/>
    <s v="Hospital Discharge Team"/>
    <x v="9"/>
    <s v="Multi-Disciplinary/Multi-Agency Discharge Teams supporting discharge"/>
    <s v=""/>
    <x v="0"/>
    <s v=""/>
    <x v="0"/>
    <s v=""/>
    <s v=""/>
    <x v="1"/>
    <x v="4"/>
    <n v="764860"/>
    <x v="0"/>
  </r>
  <r>
    <x v="1"/>
    <x v="42"/>
    <x v="5"/>
    <n v="21"/>
    <x v="42"/>
    <n v="5"/>
    <s v="Rehab, Reablement and Hospital Discharge"/>
    <s v="Urgent Response Service"/>
    <x v="11"/>
    <s v="Multidisciplinary teams that are supporting independence, such as anticipatory care"/>
    <s v=""/>
    <x v="0"/>
    <s v=""/>
    <x v="0"/>
    <s v=""/>
    <s v=""/>
    <x v="1"/>
    <x v="4"/>
    <n v="2736005"/>
    <x v="0"/>
  </r>
  <r>
    <x v="1"/>
    <x v="42"/>
    <x v="5"/>
    <n v="22"/>
    <x v="42"/>
    <n v="5"/>
    <s v="Rehab, Reablement and Hospital Discharge"/>
    <s v="Rehab &amp; Reablement Re-Provision"/>
    <x v="5"/>
    <s v="Reablement to support discharge -step down (Discharge to Assess pathway 1)"/>
    <s v=""/>
    <x v="0"/>
    <s v=""/>
    <x v="0"/>
    <s v=""/>
    <s v=""/>
    <x v="1"/>
    <x v="4"/>
    <n v="98000"/>
    <x v="0"/>
  </r>
  <r>
    <x v="1"/>
    <x v="42"/>
    <x v="5"/>
    <n v="23"/>
    <x v="42"/>
    <n v="6"/>
    <s v="Aids to Independence"/>
    <s v="Joint Equipment Store &amp; Health Care Technology Pathway"/>
    <x v="1"/>
    <s v="Community based equipment"/>
    <s v=""/>
    <x v="1"/>
    <s v=""/>
    <x v="0"/>
    <s v=""/>
    <s v=""/>
    <x v="2"/>
    <x v="5"/>
    <n v="867333"/>
    <x v="0"/>
  </r>
  <r>
    <x v="1"/>
    <x v="42"/>
    <x v="5"/>
    <n v="24"/>
    <x v="42"/>
    <n v="6"/>
    <s v="Aids to Independence"/>
    <s v="Joint Equipment Store"/>
    <x v="1"/>
    <s v="Community based equipment"/>
    <s v=""/>
    <x v="0"/>
    <s v=""/>
    <x v="0"/>
    <s v=""/>
    <s v=""/>
    <x v="2"/>
    <x v="4"/>
    <n v="806675"/>
    <x v="0"/>
  </r>
  <r>
    <x v="1"/>
    <x v="42"/>
    <x v="5"/>
    <n v="25"/>
    <x v="42"/>
    <n v="6"/>
    <s v="Aids to Independence"/>
    <s v="Disabled Facility Grant"/>
    <x v="14"/>
    <s v="Adaptations, including statutory DFG grants"/>
    <s v=""/>
    <x v="0"/>
    <s v=""/>
    <x v="0"/>
    <s v=""/>
    <s v=""/>
    <x v="1"/>
    <x v="2"/>
    <n v="2513314"/>
    <x v="0"/>
  </r>
  <r>
    <x v="1"/>
    <x v="42"/>
    <x v="5"/>
    <n v="26"/>
    <x v="42"/>
    <n v="7"/>
    <s v="Direct Payments"/>
    <s v="Increasing uptake of Direct Payments"/>
    <x v="16"/>
    <s v=""/>
    <s v=""/>
    <x v="0"/>
    <s v=""/>
    <x v="0"/>
    <s v=""/>
    <s v=""/>
    <x v="1"/>
    <x v="3"/>
    <n v="54500"/>
    <x v="1"/>
  </r>
  <r>
    <x v="1"/>
    <x v="42"/>
    <x v="5"/>
    <n v="27"/>
    <x v="42"/>
    <n v="8"/>
    <s v="Long Term care"/>
    <s v="Winter Pressure"/>
    <x v="8"/>
    <s v="Domiciliary care to support hospital discharge (Discharge to Assess pathway 1)"/>
    <s v=""/>
    <x v="0"/>
    <s v=""/>
    <x v="0"/>
    <s v=""/>
    <s v=""/>
    <x v="2"/>
    <x v="3"/>
    <n v="1109386"/>
    <x v="0"/>
  </r>
  <r>
    <x v="1"/>
    <x v="42"/>
    <x v="5"/>
    <n v="28"/>
    <x v="42"/>
    <n v="8"/>
    <s v="Long Term care"/>
    <s v="IBCF"/>
    <x v="4"/>
    <s v="Other"/>
    <s v="Combination of residential placements and home first/home care "/>
    <x v="0"/>
    <s v=""/>
    <x v="0"/>
    <s v=""/>
    <s v=""/>
    <x v="2"/>
    <x v="3"/>
    <n v="9145857"/>
    <x v="0"/>
  </r>
  <r>
    <x v="1"/>
    <x v="42"/>
    <x v="5"/>
    <n v="29"/>
    <x v="42"/>
    <n v="8"/>
    <s v="Long Term care"/>
    <s v="Joint working with Hampshire Care Association"/>
    <x v="7"/>
    <s v="Other"/>
    <s v="Support for social care market through Hampshire Care Association"/>
    <x v="0"/>
    <s v=""/>
    <x v="0"/>
    <s v=""/>
    <s v=""/>
    <x v="0"/>
    <x v="3"/>
    <n v="21000"/>
    <x v="1"/>
  </r>
  <r>
    <x v="1"/>
    <x v="42"/>
    <x v="5"/>
    <n v="30"/>
    <x v="42"/>
    <n v="8"/>
    <s v="Long Term care"/>
    <s v="Bereavement Support to Care Homes"/>
    <x v="7"/>
    <s v="Other"/>
    <s v="Bereavement support to care home staff and management"/>
    <x v="0"/>
    <s v=""/>
    <x v="0"/>
    <s v=""/>
    <s v=""/>
    <x v="0"/>
    <x v="3"/>
    <n v="4000"/>
    <x v="1"/>
  </r>
  <r>
    <x v="1"/>
    <x v="42"/>
    <x v="5"/>
    <n v="31"/>
    <x v="42"/>
    <n v="9"/>
    <s v="Children's Building Resilience Services - Children with complex needs and challenging behaviour integrated team"/>
    <s v="BRS Health Contribution"/>
    <x v="11"/>
    <s v="Multidisciplinary teams that are supporting independence, such as anticipatory care"/>
    <s v=""/>
    <x v="1"/>
    <s v=""/>
    <x v="2"/>
    <s v=""/>
    <s v=""/>
    <x v="3"/>
    <x v="6"/>
    <n v="707977"/>
    <x v="0"/>
  </r>
  <r>
    <x v="1"/>
    <x v="42"/>
    <x v="5"/>
    <n v="32"/>
    <x v="42"/>
    <n v="9"/>
    <s v="Children's Building Resilience Services - Children with complex needs and challenging behaviour integrated team"/>
    <s v="Children's Resource Service"/>
    <x v="11"/>
    <s v="Multidisciplinary teams that are supporting independence, such as anticipatory care"/>
    <s v=""/>
    <x v="0"/>
    <s v=""/>
    <x v="0"/>
    <s v=""/>
    <s v=""/>
    <x v="1"/>
    <x v="4"/>
    <n v="612127"/>
    <x v="0"/>
  </r>
  <r>
    <x v="1"/>
    <x v="42"/>
    <x v="5"/>
    <n v="33"/>
    <x v="42"/>
    <n v="10"/>
    <s v="Jigsaw- Children's Integrated Health and Care Team for SEND"/>
    <s v="Jigsaw Health Contribution"/>
    <x v="11"/>
    <s v="Multidisciplinary teams that are supporting independence, such as anticipatory care"/>
    <s v=""/>
    <x v="1"/>
    <s v=""/>
    <x v="2"/>
    <s v=""/>
    <s v=""/>
    <x v="3"/>
    <x v="5"/>
    <n v="551840"/>
    <x v="0"/>
  </r>
  <r>
    <x v="1"/>
    <x v="42"/>
    <x v="5"/>
    <n v="34"/>
    <x v="42"/>
    <n v="10"/>
    <s v="Jigsaw- Children's Integrated Health and Care Team for SEND"/>
    <s v="Jigsaw Health and Care Team"/>
    <x v="11"/>
    <s v="Multidisciplinary teams that are supporting independence, such as anticipatory care"/>
    <s v=""/>
    <x v="0"/>
    <s v=""/>
    <x v="0"/>
    <s v=""/>
    <s v=""/>
    <x v="1"/>
    <x v="4"/>
    <n v="861222"/>
    <x v="0"/>
  </r>
  <r>
    <x v="1"/>
    <x v="42"/>
    <x v="5"/>
    <n v="35"/>
    <x v="42"/>
    <n v="5"/>
    <s v="Rehab, Reablement and Hospital Discharge"/>
    <s v="Rehab, reablement and urgent response services."/>
    <x v="11"/>
    <s v="Multidisciplinary teams that are supporting independence, such as anticipatory care"/>
    <s v=""/>
    <x v="1"/>
    <s v=""/>
    <x v="2"/>
    <s v=""/>
    <s v=""/>
    <x v="3"/>
    <x v="6"/>
    <n v="5074586"/>
    <x v="0"/>
  </r>
  <r>
    <x v="1"/>
    <x v="43"/>
    <x v="5"/>
    <n v="1"/>
    <x v="43"/>
    <n v="1"/>
    <s v="Locality / Community Model"/>
    <s v="Community Matrons"/>
    <x v="11"/>
    <s v="Integrated neighbourhood services"/>
    <s v=""/>
    <x v="1"/>
    <s v=""/>
    <x v="2"/>
    <s v=""/>
    <s v=""/>
    <x v="3"/>
    <x v="5"/>
    <n v="511501"/>
    <x v="0"/>
  </r>
  <r>
    <x v="1"/>
    <x v="43"/>
    <x v="5"/>
    <n v="2"/>
    <x v="43"/>
    <n v="1"/>
    <s v="Locality / Community Model"/>
    <s v="District Nursing"/>
    <x v="11"/>
    <s v="Integrated neighbourhood services"/>
    <s v=""/>
    <x v="1"/>
    <s v=""/>
    <x v="2"/>
    <s v=""/>
    <s v=""/>
    <x v="3"/>
    <x v="5"/>
    <n v="5267549"/>
    <x v="0"/>
  </r>
  <r>
    <x v="1"/>
    <x v="43"/>
    <x v="5"/>
    <n v="3"/>
    <x v="43"/>
    <n v="1"/>
    <s v="Locality / Community Model"/>
    <s v="Continence Service"/>
    <x v="11"/>
    <s v="Integrated neighbourhood services"/>
    <s v=""/>
    <x v="1"/>
    <s v=""/>
    <x v="2"/>
    <s v=""/>
    <s v=""/>
    <x v="3"/>
    <x v="6"/>
    <n v="990797"/>
    <x v="0"/>
  </r>
  <r>
    <x v="1"/>
    <x v="43"/>
    <x v="5"/>
    <n v="4"/>
    <x v="43"/>
    <n v="1"/>
    <s v="Locality / Community Model"/>
    <s v="Crisis Response Service"/>
    <x v="3"/>
    <s v="Assessment teams/joint assessment"/>
    <s v=""/>
    <x v="1"/>
    <s v=""/>
    <x v="2"/>
    <s v=""/>
    <s v=""/>
    <x v="3"/>
    <x v="5"/>
    <n v="263141"/>
    <x v="0"/>
  </r>
  <r>
    <x v="1"/>
    <x v="43"/>
    <x v="5"/>
    <n v="5"/>
    <x v="43"/>
    <n v="1"/>
    <s v="Locality / Community Model"/>
    <s v="Crisis Response Service"/>
    <x v="3"/>
    <s v="Assessment teams/joint assessment"/>
    <s v=""/>
    <x v="1"/>
    <s v=""/>
    <x v="2"/>
    <s v=""/>
    <s v=""/>
    <x v="3"/>
    <x v="6"/>
    <n v="96682"/>
    <x v="0"/>
  </r>
  <r>
    <x v="1"/>
    <x v="43"/>
    <x v="5"/>
    <n v="6"/>
    <x v="43"/>
    <n v="1"/>
    <s v="Locality / Community Model"/>
    <s v="Falls Strategy (Co-ordinator + training)"/>
    <x v="0"/>
    <s v="Other"/>
    <s v="Prevention"/>
    <x v="0"/>
    <s v=""/>
    <x v="0"/>
    <s v=""/>
    <s v=""/>
    <x v="3"/>
    <x v="5"/>
    <n v="66973"/>
    <x v="0"/>
  </r>
  <r>
    <x v="1"/>
    <x v="43"/>
    <x v="5"/>
    <n v="7"/>
    <x v="43"/>
    <n v="1"/>
    <s v="Locality / Community Model"/>
    <s v="Speech and Language"/>
    <x v="11"/>
    <s v="Integrated neighbourhood services"/>
    <s v=""/>
    <x v="1"/>
    <s v=""/>
    <x v="2"/>
    <s v=""/>
    <s v=""/>
    <x v="3"/>
    <x v="6"/>
    <n v="398063"/>
    <x v="0"/>
  </r>
  <r>
    <x v="1"/>
    <x v="43"/>
    <x v="5"/>
    <n v="8"/>
    <x v="43"/>
    <n v="2"/>
    <s v="Hospital to Home"/>
    <s v="Additional PA Support (Internal Dom Care Team)"/>
    <x v="15"/>
    <s v="Physical health/wellbeing"/>
    <s v=""/>
    <x v="0"/>
    <s v=""/>
    <x v="0"/>
    <s v=""/>
    <s v=""/>
    <x v="2"/>
    <x v="3"/>
    <n v="327600"/>
    <x v="0"/>
  </r>
  <r>
    <x v="1"/>
    <x v="43"/>
    <x v="5"/>
    <n v="9"/>
    <x v="43"/>
    <n v="2"/>
    <s v="Hospital to Home"/>
    <s v="Additional Internal Domiciliary Support"/>
    <x v="8"/>
    <s v="Domiciliary care packages"/>
    <s v=""/>
    <x v="0"/>
    <s v=""/>
    <x v="0"/>
    <s v=""/>
    <s v=""/>
    <x v="1"/>
    <x v="3"/>
    <n v="161330"/>
    <x v="0"/>
  </r>
  <r>
    <x v="1"/>
    <x v="43"/>
    <x v="5"/>
    <n v="10"/>
    <x v="43"/>
    <n v="2"/>
    <s v="Hospital to Home"/>
    <s v="Additional External Homecare Hours (190 p/w @ £19.68 p/h)"/>
    <x v="8"/>
    <s v="Domiciliary care packages"/>
    <s v=""/>
    <x v="0"/>
    <s v=""/>
    <x v="0"/>
    <s v=""/>
    <s v=""/>
    <x v="2"/>
    <x v="3"/>
    <n v="194791"/>
    <x v="1"/>
  </r>
  <r>
    <x v="1"/>
    <x v="43"/>
    <x v="5"/>
    <n v="11"/>
    <x v="43"/>
    <n v="2"/>
    <s v="Hospital to Home"/>
    <s v="Additional SPOC brokerage"/>
    <x v="3"/>
    <s v="Care navigation and planning"/>
    <s v=""/>
    <x v="0"/>
    <s v=""/>
    <x v="0"/>
    <s v=""/>
    <s v=""/>
    <x v="1"/>
    <x v="3"/>
    <n v="26719"/>
    <x v="0"/>
  </r>
  <r>
    <x v="1"/>
    <x v="43"/>
    <x v="5"/>
    <n v="12"/>
    <x v="43"/>
    <n v="2"/>
    <s v="Hospital to Home"/>
    <s v="Social Work Hospital Team"/>
    <x v="3"/>
    <s v="Assessment teams/joint assessment"/>
    <s v=""/>
    <x v="0"/>
    <s v=""/>
    <x v="0"/>
    <s v=""/>
    <s v=""/>
    <x v="1"/>
    <x v="5"/>
    <n v="390850"/>
    <x v="0"/>
  </r>
  <r>
    <x v="1"/>
    <x v="43"/>
    <x v="5"/>
    <n v="13"/>
    <x v="43"/>
    <n v="2"/>
    <s v="Hospital to Home"/>
    <s v="Social Work Hospital Team"/>
    <x v="3"/>
    <s v="Assessment teams/joint assessment"/>
    <s v=""/>
    <x v="0"/>
    <s v=""/>
    <x v="0"/>
    <s v=""/>
    <s v=""/>
    <x v="1"/>
    <x v="3"/>
    <n v="69367"/>
    <x v="0"/>
  </r>
  <r>
    <x v="1"/>
    <x v="43"/>
    <x v="5"/>
    <n v="14"/>
    <x v="43"/>
    <n v="2"/>
    <s v="Hospital to Home"/>
    <s v="Social Work Hospital Team"/>
    <x v="3"/>
    <s v="Assessment teams/joint assessment"/>
    <s v=""/>
    <x v="0"/>
    <s v=""/>
    <x v="0"/>
    <s v=""/>
    <s v=""/>
    <x v="1"/>
    <x v="4"/>
    <n v="90762"/>
    <x v="0"/>
  </r>
  <r>
    <x v="1"/>
    <x v="43"/>
    <x v="5"/>
    <n v="15"/>
    <x v="43"/>
    <n v="2"/>
    <s v="Hospital to Home"/>
    <s v="Support at Home (Age UK)"/>
    <x v="11"/>
    <s v="Low level support for simple hospital discharges (Discharge to Assess pathway 0)"/>
    <s v=""/>
    <x v="1"/>
    <s v=""/>
    <x v="2"/>
    <s v=""/>
    <s v=""/>
    <x v="0"/>
    <x v="6"/>
    <n v="69000"/>
    <x v="0"/>
  </r>
  <r>
    <x v="1"/>
    <x v="43"/>
    <x v="5"/>
    <n v="16"/>
    <x v="43"/>
    <n v="3"/>
    <s v="Carers Services"/>
    <s v="Carers Prospectus (Inc Living Well - Carers Lounge)"/>
    <x v="13"/>
    <s v="Other"/>
    <s v="Advice Information &amp; guidance"/>
    <x v="0"/>
    <s v=""/>
    <x v="0"/>
    <s v=""/>
    <s v=""/>
    <x v="0"/>
    <x v="5"/>
    <n v="87500"/>
    <x v="0"/>
  </r>
  <r>
    <x v="1"/>
    <x v="43"/>
    <x v="5"/>
    <n v="17"/>
    <x v="43"/>
    <n v="3"/>
    <s v="Carers Services"/>
    <s v="Carers Prospectus (Inc Living Well - Carers Lounge)"/>
    <x v="13"/>
    <s v="Other"/>
    <s v="Advice Information &amp; guidance"/>
    <x v="0"/>
    <s v=""/>
    <x v="0"/>
    <s v=""/>
    <s v=""/>
    <x v="0"/>
    <x v="3"/>
    <n v="73843"/>
    <x v="0"/>
  </r>
  <r>
    <x v="1"/>
    <x v="43"/>
    <x v="5"/>
    <n v="18"/>
    <x v="43"/>
    <n v="3"/>
    <s v="Carers Services"/>
    <s v="Carers Prospectus (Inc Living Well - Carers Lounge)"/>
    <x v="13"/>
    <s v="Other"/>
    <s v="Advice Information &amp; guidance"/>
    <x v="0"/>
    <s v=""/>
    <x v="0"/>
    <s v=""/>
    <s v=""/>
    <x v="0"/>
    <x v="6"/>
    <n v="86858"/>
    <x v="0"/>
  </r>
  <r>
    <x v="1"/>
    <x v="43"/>
    <x v="5"/>
    <n v="19"/>
    <x v="43"/>
    <n v="3"/>
    <s v="Carers Services"/>
    <s v="Carers Prospectus (Inc Living Well - Carers Lounge)"/>
    <x v="13"/>
    <s v="Other"/>
    <s v="Advice Information &amp; guidance"/>
    <x v="0"/>
    <s v=""/>
    <x v="0"/>
    <s v=""/>
    <s v=""/>
    <x v="0"/>
    <x v="4"/>
    <n v="33245"/>
    <x v="0"/>
  </r>
  <r>
    <x v="1"/>
    <x v="43"/>
    <x v="5"/>
    <n v="20"/>
    <x v="43"/>
    <n v="3"/>
    <s v="Carers Services"/>
    <s v="Carers Support"/>
    <x v="13"/>
    <s v="Other"/>
    <s v="Advice Information &amp; guidance"/>
    <x v="0"/>
    <s v=""/>
    <x v="0"/>
    <s v=""/>
    <s v=""/>
    <x v="0"/>
    <x v="5"/>
    <n v="296008"/>
    <x v="0"/>
  </r>
  <r>
    <x v="1"/>
    <x v="43"/>
    <x v="5"/>
    <n v="21"/>
    <x v="43"/>
    <n v="4"/>
    <s v="Voluntary Community Sector"/>
    <s v="VCS Living Well &amp; EH Team"/>
    <x v="0"/>
    <s v="Social Prescribing"/>
    <s v=""/>
    <x v="0"/>
    <s v=""/>
    <x v="0"/>
    <s v=""/>
    <s v=""/>
    <x v="0"/>
    <x v="3"/>
    <n v="272031"/>
    <x v="0"/>
  </r>
  <r>
    <x v="1"/>
    <x v="43"/>
    <x v="5"/>
    <n v="22"/>
    <x v="43"/>
    <n v="4"/>
    <s v="Voluntary Community Sector"/>
    <s v="Brokerage Scheme"/>
    <x v="0"/>
    <s v="Social Prescribing"/>
    <s v=""/>
    <x v="0"/>
    <s v=""/>
    <x v="0"/>
    <s v=""/>
    <s v=""/>
    <x v="0"/>
    <x v="3"/>
    <n v="121055"/>
    <x v="0"/>
  </r>
  <r>
    <x v="1"/>
    <x v="43"/>
    <x v="5"/>
    <n v="23"/>
    <x v="43"/>
    <n v="4"/>
    <s v="Voluntary Community Sector"/>
    <s v="Volunteering AGE UK GNS"/>
    <x v="0"/>
    <s v="Social Prescribing"/>
    <s v=""/>
    <x v="0"/>
    <s v=""/>
    <x v="0"/>
    <s v=""/>
    <s v=""/>
    <x v="0"/>
    <x v="6"/>
    <n v="69000"/>
    <x v="0"/>
  </r>
  <r>
    <x v="1"/>
    <x v="43"/>
    <x v="5"/>
    <n v="24"/>
    <x v="43"/>
    <n v="4"/>
    <s v="Voluntary Community Sector"/>
    <s v="Help through Crisis"/>
    <x v="0"/>
    <s v="Social Prescribing"/>
    <s v=""/>
    <x v="0"/>
    <s v=""/>
    <x v="0"/>
    <s v=""/>
    <s v=""/>
    <x v="0"/>
    <x v="6"/>
    <n v="49195"/>
    <x v="0"/>
  </r>
  <r>
    <x v="1"/>
    <x v="43"/>
    <x v="5"/>
    <n v="25"/>
    <x v="43"/>
    <n v="4"/>
    <s v="Voluntary Community Sector"/>
    <s v="Help through Crisis"/>
    <x v="0"/>
    <s v="Social Prescribing"/>
    <s v=""/>
    <x v="0"/>
    <s v=""/>
    <x v="0"/>
    <s v=""/>
    <s v=""/>
    <x v="0"/>
    <x v="4"/>
    <n v="34805"/>
    <x v="0"/>
  </r>
  <r>
    <x v="1"/>
    <x v="43"/>
    <x v="5"/>
    <n v="26"/>
    <x v="43"/>
    <n v="4"/>
    <s v="Voluntary Community Sector"/>
    <s v="Early Help (Care Navigators)"/>
    <x v="0"/>
    <s v="Social Prescribing"/>
    <s v=""/>
    <x v="0"/>
    <s v=""/>
    <x v="0"/>
    <s v=""/>
    <s v=""/>
    <x v="0"/>
    <x v="5"/>
    <n v="118342"/>
    <x v="0"/>
  </r>
  <r>
    <x v="1"/>
    <x v="43"/>
    <x v="5"/>
    <n v="27"/>
    <x v="43"/>
    <n v="4"/>
    <s v="Voluntary Community Sector"/>
    <s v="Early Help (Care Navigators)"/>
    <x v="0"/>
    <s v="Social Prescribing"/>
    <s v=""/>
    <x v="0"/>
    <s v=""/>
    <x v="0"/>
    <s v=""/>
    <s v=""/>
    <x v="0"/>
    <x v="6"/>
    <n v="120552"/>
    <x v="0"/>
  </r>
  <r>
    <x v="1"/>
    <x v="43"/>
    <x v="5"/>
    <n v="28"/>
    <x v="43"/>
    <n v="4"/>
    <s v="Voluntary Community Sector"/>
    <s v="Voluntary Sector Infrastructure Support Grant "/>
    <x v="11"/>
    <s v="Integrated neighbourhood services"/>
    <s v=""/>
    <x v="0"/>
    <s v=""/>
    <x v="0"/>
    <s v=""/>
    <s v=""/>
    <x v="0"/>
    <x v="4"/>
    <n v="78000"/>
    <x v="1"/>
  </r>
  <r>
    <x v="1"/>
    <x v="43"/>
    <x v="5"/>
    <n v="29"/>
    <x v="43"/>
    <n v="5"/>
    <s v="Provider Sector"/>
    <s v="Support for Providers"/>
    <x v="7"/>
    <s v="Other"/>
    <s v="Market Management &amp; Quality"/>
    <x v="0"/>
    <s v=""/>
    <x v="0"/>
    <s v=""/>
    <s v=""/>
    <x v="0"/>
    <x v="3"/>
    <n v="80000"/>
    <x v="0"/>
  </r>
  <r>
    <x v="1"/>
    <x v="43"/>
    <x v="5"/>
    <n v="30"/>
    <x v="43"/>
    <n v="6"/>
    <s v="Promoting Independence"/>
    <s v="Community Equipment Store"/>
    <x v="1"/>
    <s v="Community based equipment"/>
    <s v=""/>
    <x v="0"/>
    <s v=""/>
    <x v="0"/>
    <s v=""/>
    <s v=""/>
    <x v="1"/>
    <x v="6"/>
    <n v="479236"/>
    <x v="0"/>
  </r>
  <r>
    <x v="1"/>
    <x v="43"/>
    <x v="5"/>
    <n v="31"/>
    <x v="43"/>
    <n v="6"/>
    <s v="Promoting Independence"/>
    <s v="Community Equipment Store"/>
    <x v="1"/>
    <s v="Community based equipment"/>
    <s v=""/>
    <x v="0"/>
    <s v=""/>
    <x v="0"/>
    <s v=""/>
    <s v=""/>
    <x v="1"/>
    <x v="4"/>
    <n v="468138"/>
    <x v="0"/>
  </r>
  <r>
    <x v="1"/>
    <x v="43"/>
    <x v="5"/>
    <n v="32"/>
    <x v="43"/>
    <n v="6"/>
    <s v="Promoting Independence"/>
    <s v="Independent Living Centre"/>
    <x v="0"/>
    <s v="Social Prescribing"/>
    <s v=""/>
    <x v="0"/>
    <s v=""/>
    <x v="0"/>
    <s v=""/>
    <s v=""/>
    <x v="0"/>
    <x v="5"/>
    <n v="31000"/>
    <x v="0"/>
  </r>
  <r>
    <x v="1"/>
    <x v="43"/>
    <x v="5"/>
    <n v="33"/>
    <x v="43"/>
    <n v="6"/>
    <s v="Promoting Independence"/>
    <s v="Assistive Technology"/>
    <x v="1"/>
    <s v="Telecare"/>
    <s v=""/>
    <x v="1"/>
    <s v=""/>
    <x v="2"/>
    <s v=""/>
    <s v=""/>
    <x v="3"/>
    <x v="6"/>
    <n v="44382"/>
    <x v="0"/>
  </r>
  <r>
    <x v="1"/>
    <x v="43"/>
    <x v="5"/>
    <n v="34"/>
    <x v="43"/>
    <n v="6"/>
    <s v="Promoting Independence"/>
    <s v="Disabled Facilities Grants (Capital)"/>
    <x v="14"/>
    <s v="Adaptations, including statutory DFG grants"/>
    <s v=""/>
    <x v="0"/>
    <s v=""/>
    <x v="0"/>
    <s v=""/>
    <s v=""/>
    <x v="2"/>
    <x v="2"/>
    <n v="2272039"/>
    <x v="0"/>
  </r>
  <r>
    <x v="1"/>
    <x v="43"/>
    <x v="5"/>
    <n v="35"/>
    <x v="43"/>
    <n v="7"/>
    <s v="Rehab, Reablement &amp; Recovery"/>
    <s v="Community Occupational Therapy"/>
    <x v="11"/>
    <s v="Multidisciplinary teams that are supporting independence, such as anticipatory care"/>
    <s v=""/>
    <x v="0"/>
    <s v=""/>
    <x v="0"/>
    <s v=""/>
    <s v=""/>
    <x v="2"/>
    <x v="4"/>
    <n v="501658"/>
    <x v="0"/>
  </r>
  <r>
    <x v="1"/>
    <x v="43"/>
    <x v="5"/>
    <n v="36"/>
    <x v="43"/>
    <n v="7"/>
    <s v="Rehab, Reablement &amp; Recovery"/>
    <s v="Community Reablement / 7 day working"/>
    <x v="5"/>
    <s v="Reablement service accepting community and discharge referrals"/>
    <s v=""/>
    <x v="0"/>
    <s v=""/>
    <x v="0"/>
    <s v=""/>
    <s v=""/>
    <x v="1"/>
    <x v="5"/>
    <n v="1621815"/>
    <x v="0"/>
  </r>
  <r>
    <x v="1"/>
    <x v="43"/>
    <x v="5"/>
    <n v="37"/>
    <x v="43"/>
    <n v="7"/>
    <s v="Rehab, Reablement &amp; Recovery"/>
    <s v="Onward Care and Independence Team"/>
    <x v="5"/>
    <s v="Reablement to support discharge -step down (Discharge to Assess pathway 1)"/>
    <s v=""/>
    <x v="0"/>
    <s v=""/>
    <x v="0"/>
    <s v=""/>
    <s v=""/>
    <x v="1"/>
    <x v="6"/>
    <n v="243996"/>
    <x v="1"/>
  </r>
  <r>
    <x v="1"/>
    <x v="43"/>
    <x v="5"/>
    <n v="38"/>
    <x v="43"/>
    <n v="7"/>
    <s v="Rehab, Reablement &amp; Recovery"/>
    <s v="Adelaide Resource Centre 24 beds (18 reablement)"/>
    <x v="6"/>
    <s v="Step down (discharge to assess pathway-2)"/>
    <s v=""/>
    <x v="0"/>
    <s v=""/>
    <x v="0"/>
    <s v=""/>
    <s v=""/>
    <x v="1"/>
    <x v="5"/>
    <n v="884520"/>
    <x v="0"/>
  </r>
  <r>
    <x v="1"/>
    <x v="43"/>
    <x v="5"/>
    <n v="39"/>
    <x v="43"/>
    <n v="7"/>
    <s v="Rehab, Reablement &amp; Recovery"/>
    <s v="Adelaide Resource Centre 24 beds (18 reablement)"/>
    <x v="6"/>
    <s v="Step down (discharge to assess pathway-2)"/>
    <s v=""/>
    <x v="0"/>
    <s v=""/>
    <x v="0"/>
    <s v=""/>
    <s v=""/>
    <x v="1"/>
    <x v="4"/>
    <n v="393525"/>
    <x v="0"/>
  </r>
  <r>
    <x v="1"/>
    <x v="43"/>
    <x v="5"/>
    <n v="40"/>
    <x v="43"/>
    <n v="7"/>
    <s v="Rehab, Reablement &amp; Recovery"/>
    <s v="Gouldings Resource Centre 28 beds (22 reablement)"/>
    <x v="6"/>
    <s v="Step down (discharge to assess pathway-2)"/>
    <s v=""/>
    <x v="0"/>
    <s v=""/>
    <x v="0"/>
    <s v=""/>
    <s v=""/>
    <x v="1"/>
    <x v="5"/>
    <n v="1081080"/>
    <x v="0"/>
  </r>
  <r>
    <x v="1"/>
    <x v="43"/>
    <x v="5"/>
    <n v="41"/>
    <x v="43"/>
    <n v="7"/>
    <s v="Rehab, Reablement &amp; Recovery"/>
    <s v="Gouldings Resource Centre 28 beds (22 reablement)"/>
    <x v="6"/>
    <s v="Step down (discharge to assess pathway-2)"/>
    <s v=""/>
    <x v="0"/>
    <s v=""/>
    <x v="0"/>
    <s v=""/>
    <s v=""/>
    <x v="1"/>
    <x v="4"/>
    <n v="198085"/>
    <x v="0"/>
  </r>
  <r>
    <x v="1"/>
    <x v="43"/>
    <x v="5"/>
    <n v="42"/>
    <x v="43"/>
    <n v="7"/>
    <s v="Rehab, Reablement &amp; Recovery"/>
    <s v="CCG Reablement - LA Reablement Support"/>
    <x v="11"/>
    <s v="Multidisciplinary teams that are supporting independence, such as anticipatory care"/>
    <s v=""/>
    <x v="0"/>
    <s v=""/>
    <x v="0"/>
    <s v=""/>
    <s v=""/>
    <x v="1"/>
    <x v="5"/>
    <n v="95000"/>
    <x v="0"/>
  </r>
  <r>
    <x v="1"/>
    <x v="43"/>
    <x v="5"/>
    <n v="43"/>
    <x v="43"/>
    <n v="7"/>
    <s v="Rehab, Reablement &amp; Recovery"/>
    <s v="Life After Stroke Service"/>
    <x v="11"/>
    <s v="Multidisciplinary teams that are supporting independence, such as anticipatory care"/>
    <s v=""/>
    <x v="0"/>
    <s v=""/>
    <x v="0"/>
    <s v=""/>
    <s v=""/>
    <x v="0"/>
    <x v="5"/>
    <n v="71604"/>
    <x v="0"/>
  </r>
  <r>
    <x v="1"/>
    <x v="43"/>
    <x v="5"/>
    <n v="44"/>
    <x v="43"/>
    <n v="7"/>
    <s v="Rehab, Reablement &amp; Recovery"/>
    <s v="Trust Rehab Team (Including CQUIN)"/>
    <x v="11"/>
    <s v="Low level support for simple hospital discharges (Discharge to Assess pathway 0)"/>
    <s v=""/>
    <x v="1"/>
    <s v=""/>
    <x v="2"/>
    <s v=""/>
    <s v=""/>
    <x v="3"/>
    <x v="6"/>
    <n v="2772940"/>
    <x v="0"/>
  </r>
  <r>
    <x v="1"/>
    <x v="43"/>
    <x v="5"/>
    <n v="45"/>
    <x v="43"/>
    <n v="7"/>
    <s v="Rehab, Reablement &amp; Recovery"/>
    <s v="48 Rehab Beds"/>
    <x v="6"/>
    <s v="Step down (discharge to assess pathway-2)"/>
    <s v=""/>
    <x v="1"/>
    <s v=""/>
    <x v="2"/>
    <s v=""/>
    <s v=""/>
    <x v="3"/>
    <x v="6"/>
    <n v="2162178"/>
    <x v="0"/>
  </r>
  <r>
    <x v="1"/>
    <x v="43"/>
    <x v="5"/>
    <n v="46"/>
    <x v="43"/>
    <n v="7"/>
    <s v="Rehab, Reablement &amp; Recovery"/>
    <s v="GP Support for Rehab Beds"/>
    <x v="6"/>
    <s v="Step down (discharge to assess pathway-2)"/>
    <s v=""/>
    <x v="1"/>
    <s v=""/>
    <x v="2"/>
    <s v=""/>
    <s v=""/>
    <x v="3"/>
    <x v="6"/>
    <n v="61123"/>
    <x v="0"/>
  </r>
  <r>
    <x v="1"/>
    <x v="43"/>
    <x v="5"/>
    <n v="47"/>
    <x v="43"/>
    <n v="7"/>
    <s v="Rehab, Reablement &amp; Recovery"/>
    <s v="iBCF - Reablement"/>
    <x v="5"/>
    <s v="Reablement service accepting community and discharge referrals"/>
    <s v=""/>
    <x v="0"/>
    <s v=""/>
    <x v="0"/>
    <s v=""/>
    <s v=""/>
    <x v="1"/>
    <x v="3"/>
    <n v="520935"/>
    <x v="0"/>
  </r>
  <r>
    <x v="1"/>
    <x v="43"/>
    <x v="5"/>
    <n v="48"/>
    <x v="43"/>
    <n v="8"/>
    <s v="Regaining Indep - Hospital Discharge"/>
    <s v="CCG Reablement - IOW Trust Enhanced Professional Support "/>
    <x v="11"/>
    <s v="Multidisciplinary teams that are supporting independence, such as anticipatory care"/>
    <s v=""/>
    <x v="0"/>
    <s v=""/>
    <x v="2"/>
    <s v=""/>
    <s v=""/>
    <x v="3"/>
    <x v="5"/>
    <n v="149729"/>
    <x v="0"/>
  </r>
  <r>
    <x v="1"/>
    <x v="43"/>
    <x v="5"/>
    <n v="49"/>
    <x v="43"/>
    <n v="8"/>
    <s v="Regaining Indep - Hospital Discharge"/>
    <s v="SPARCCS part of Trust Rehab Team (Including CQUIN)"/>
    <x v="11"/>
    <s v="Multidisciplinary teams that are supporting independence, such as anticipatory care"/>
    <s v=""/>
    <x v="0"/>
    <s v=""/>
    <x v="2"/>
    <s v=""/>
    <s v=""/>
    <x v="3"/>
    <x v="5"/>
    <n v="591490"/>
    <x v="0"/>
  </r>
  <r>
    <x v="1"/>
    <x v="43"/>
    <x v="5"/>
    <n v="50"/>
    <x v="43"/>
    <n v="8"/>
    <s v="Regaining Indep - Hospital Discharge"/>
    <s v="Onward Care and Independence Team"/>
    <x v="5"/>
    <s v="Reablement to support discharge -step down (Discharge to Assess pathway 1)"/>
    <s v=""/>
    <x v="0"/>
    <s v=""/>
    <x v="0"/>
    <s v=""/>
    <s v=""/>
    <x v="1"/>
    <x v="6"/>
    <n v="847171"/>
    <x v="1"/>
  </r>
  <r>
    <x v="1"/>
    <x v="43"/>
    <x v="5"/>
    <n v="51"/>
    <x v="43"/>
    <n v="8"/>
    <s v="Regaining Indep - Hospital Discharge"/>
    <s v="HDS (6 weeks QTR1 &amp; 4 weeks QTRs2-4)"/>
    <x v="6"/>
    <s v="Step down (discharge to assess pathway-2)"/>
    <s v=""/>
    <x v="1"/>
    <s v=""/>
    <x v="1"/>
    <s v="0.25"/>
    <s v="0.75"/>
    <x v="2"/>
    <x v="6"/>
    <n v="3794000"/>
    <x v="0"/>
  </r>
  <r>
    <x v="1"/>
    <x v="43"/>
    <x v="5"/>
    <n v="52"/>
    <x v="43"/>
    <n v="9"/>
    <s v="Mental Health Services"/>
    <s v="Woodlands NHS Staff"/>
    <x v="11"/>
    <s v="Multidisciplinary teams that are supporting independence, such as anticipatory care"/>
    <s v=""/>
    <x v="3"/>
    <s v=""/>
    <x v="2"/>
    <s v=""/>
    <s v=""/>
    <x v="5"/>
    <x v="6"/>
    <n v="1527038"/>
    <x v="0"/>
  </r>
  <r>
    <x v="1"/>
    <x v="43"/>
    <x v="5"/>
    <n v="53"/>
    <x v="43"/>
    <n v="9"/>
    <s v="Mental Health Services"/>
    <s v="Social Care Contribution to Woodlands"/>
    <x v="11"/>
    <s v="Multidisciplinary teams that are supporting independence, such as anticipatory care"/>
    <s v=""/>
    <x v="0"/>
    <s v=""/>
    <x v="0"/>
    <s v=""/>
    <s v=""/>
    <x v="5"/>
    <x v="5"/>
    <n v="147000"/>
    <x v="0"/>
  </r>
  <r>
    <x v="1"/>
    <x v="43"/>
    <x v="5"/>
    <n v="54"/>
    <x v="43"/>
    <n v="9"/>
    <s v="Mental Health Services"/>
    <s v="MH Grant Agreements"/>
    <x v="0"/>
    <s v="Choice Policy"/>
    <s v=""/>
    <x v="3"/>
    <s v=""/>
    <x v="2"/>
    <s v=""/>
    <s v=""/>
    <x v="0"/>
    <x v="6"/>
    <n v="992067"/>
    <x v="0"/>
  </r>
  <r>
    <x v="1"/>
    <x v="43"/>
    <x v="5"/>
    <n v="55"/>
    <x v="43"/>
    <n v="10"/>
    <s v="Learning Disability Services"/>
    <s v="Respite Support (Westminster House)"/>
    <x v="13"/>
    <s v="Respite services"/>
    <s v=""/>
    <x v="0"/>
    <s v=""/>
    <x v="0"/>
    <s v=""/>
    <s v=""/>
    <x v="1"/>
    <x v="4"/>
    <n v="432425"/>
    <x v="0"/>
  </r>
  <r>
    <x v="1"/>
    <x v="43"/>
    <x v="5"/>
    <n v="56"/>
    <x v="43"/>
    <n v="10"/>
    <s v="Learning Disability Services"/>
    <s v="Reeve Court Supported Living (Campus Closure CCG funding)"/>
    <x v="15"/>
    <s v="Physical health/wellbeing"/>
    <s v=""/>
    <x v="0"/>
    <s v=""/>
    <x v="0"/>
    <s v=""/>
    <s v=""/>
    <x v="2"/>
    <x v="6"/>
    <n v="353997"/>
    <x v="1"/>
  </r>
  <r>
    <x v="1"/>
    <x v="43"/>
    <x v="5"/>
    <n v="57"/>
    <x v="43"/>
    <n v="10"/>
    <s v="Learning Disability Services"/>
    <s v="Reeve Court Supported Living (Campus Closure CCG funding)"/>
    <x v="15"/>
    <s v="Physical health/wellbeing"/>
    <s v=""/>
    <x v="0"/>
    <s v=""/>
    <x v="0"/>
    <s v=""/>
    <s v=""/>
    <x v="2"/>
    <x v="4"/>
    <n v="283240"/>
    <x v="1"/>
  </r>
  <r>
    <x v="1"/>
    <x v="43"/>
    <x v="5"/>
    <n v="58"/>
    <x v="43"/>
    <n v="11"/>
    <s v="Continuing Health Care &amp; Funded Nursing Care"/>
    <s v="Continuing Health Care (CHC)"/>
    <x v="3"/>
    <s v="Assessment teams/joint assessment"/>
    <s v=""/>
    <x v="1"/>
    <s v=""/>
    <x v="2"/>
    <s v=""/>
    <s v=""/>
    <x v="2"/>
    <x v="6"/>
    <n v="12816274"/>
    <x v="0"/>
  </r>
  <r>
    <x v="1"/>
    <x v="43"/>
    <x v="5"/>
    <n v="59"/>
    <x v="43"/>
    <n v="11"/>
    <s v="Continuing Health Care &amp; Funded Nursing Care"/>
    <s v="Continuing Health Care (Admin)"/>
    <x v="12"/>
    <s v=""/>
    <s v="Infastructure Support"/>
    <x v="1"/>
    <s v=""/>
    <x v="2"/>
    <s v=""/>
    <s v=""/>
    <x v="4"/>
    <x v="6"/>
    <n v="868419"/>
    <x v="0"/>
  </r>
  <r>
    <x v="1"/>
    <x v="43"/>
    <x v="5"/>
    <n v="60"/>
    <x v="43"/>
    <n v="11"/>
    <s v="Continuing Health Care &amp; Funded Nursing Care"/>
    <s v="Funded Nursing Care (FNC)"/>
    <x v="3"/>
    <s v="Assessment teams/joint assessment"/>
    <s v=""/>
    <x v="1"/>
    <s v=""/>
    <x v="2"/>
    <s v=""/>
    <s v=""/>
    <x v="2"/>
    <x v="6"/>
    <n v="1998119"/>
    <x v="0"/>
  </r>
  <r>
    <x v="1"/>
    <x v="43"/>
    <x v="5"/>
    <n v="61"/>
    <x v="43"/>
    <n v="12"/>
    <s v="Care Act implementations &amp; Infrastructure"/>
    <s v="Care Act implementations &amp; Infrastructure"/>
    <x v="7"/>
    <s v="Other"/>
    <s v="Infastructure Support"/>
    <x v="0"/>
    <s v=""/>
    <x v="0"/>
    <s v=""/>
    <s v=""/>
    <x v="1"/>
    <x v="5"/>
    <n v="514885"/>
    <x v="0"/>
  </r>
  <r>
    <x v="1"/>
    <x v="43"/>
    <x v="5"/>
    <n v="62"/>
    <x v="43"/>
    <n v="12"/>
    <s v="Care Act implementations &amp; Infrastructure"/>
    <s v="User Led Organisation (People Matter)"/>
    <x v="16"/>
    <s v=""/>
    <s v=""/>
    <x v="0"/>
    <s v=""/>
    <x v="0"/>
    <s v=""/>
    <s v=""/>
    <x v="0"/>
    <x v="5"/>
    <n v="50000"/>
    <x v="0"/>
  </r>
  <r>
    <x v="1"/>
    <x v="43"/>
    <x v="5"/>
    <n v="63"/>
    <x v="43"/>
    <n v="12"/>
    <s v="Care Act implementations &amp; Infrastructure"/>
    <s v="Maintenance of Adult Social Care provision"/>
    <x v="7"/>
    <s v="Other"/>
    <s v="Infastructure Support"/>
    <x v="0"/>
    <s v=""/>
    <x v="0"/>
    <s v=""/>
    <s v=""/>
    <x v="1"/>
    <x v="5"/>
    <n v="275582"/>
    <x v="0"/>
  </r>
  <r>
    <x v="1"/>
    <x v="43"/>
    <x v="5"/>
    <n v="64"/>
    <x v="43"/>
    <n v="12"/>
    <s v="Care Act implementations &amp; Infrastructure"/>
    <s v="Maintenance of Adult Social Care provision"/>
    <x v="11"/>
    <s v="Other"/>
    <s v="Support for care packages"/>
    <x v="0"/>
    <s v=""/>
    <x v="0"/>
    <s v=""/>
    <s v=""/>
    <x v="2"/>
    <x v="3"/>
    <n v="4150739"/>
    <x v="0"/>
  </r>
  <r>
    <x v="1"/>
    <x v="44"/>
    <x v="0"/>
    <n v="1"/>
    <x v="44"/>
    <n v="1"/>
    <s v="Short Term Intervention Services"/>
    <s v="Intermediate Care Services"/>
    <x v="3"/>
    <s v="Support for implementation of anticipatory care"/>
    <s v=""/>
    <x v="1"/>
    <s v=""/>
    <x v="1"/>
    <s v="0.768"/>
    <s v="0.232"/>
    <x v="3"/>
    <x v="5"/>
    <n v="4107340"/>
    <x v="0"/>
  </r>
  <r>
    <x v="1"/>
    <x v="44"/>
    <x v="0"/>
    <n v="2"/>
    <x v="44"/>
    <n v="2"/>
    <s v="Short Term Intervention Services"/>
    <s v="Intermediate Care Services"/>
    <x v="3"/>
    <s v="Support for implementation of anticipatory care"/>
    <s v=""/>
    <x v="1"/>
    <s v=""/>
    <x v="0"/>
    <s v=""/>
    <s v=""/>
    <x v="1"/>
    <x v="5"/>
    <n v="525000"/>
    <x v="0"/>
  </r>
  <r>
    <x v="1"/>
    <x v="44"/>
    <x v="0"/>
    <n v="3"/>
    <x v="44"/>
    <n v="3"/>
    <s v="Short Term Intervention Services"/>
    <s v="Intermediate Care Services"/>
    <x v="5"/>
    <s v="Reablement service accepting community and discharge referrals"/>
    <s v=""/>
    <x v="0"/>
    <s v=""/>
    <x v="0"/>
    <s v=""/>
    <s v=""/>
    <x v="2"/>
    <x v="5"/>
    <n v="1500409"/>
    <x v="0"/>
  </r>
  <r>
    <x v="1"/>
    <x v="44"/>
    <x v="0"/>
    <n v="4"/>
    <x v="44"/>
    <n v="4"/>
    <s v="Short Term Intervention Services"/>
    <s v="Intermediate Care Services"/>
    <x v="3"/>
    <s v="Support for implementation of anticipatory care"/>
    <s v=""/>
    <x v="1"/>
    <s v=""/>
    <x v="2"/>
    <s v=""/>
    <s v=""/>
    <x v="3"/>
    <x v="5"/>
    <n v="3955370"/>
    <x v="0"/>
  </r>
  <r>
    <x v="1"/>
    <x v="44"/>
    <x v="0"/>
    <n v="5"/>
    <x v="44"/>
    <n v="5"/>
    <s v="Equipment and Adaptations for Independence"/>
    <s v="Equipment Loans"/>
    <x v="15"/>
    <s v="Physical health/wellbeing"/>
    <s v=""/>
    <x v="1"/>
    <s v=""/>
    <x v="1"/>
    <s v="0.765"/>
    <s v="0.235"/>
    <x v="2"/>
    <x v="5"/>
    <n v="2983878"/>
    <x v="0"/>
  </r>
  <r>
    <x v="1"/>
    <x v="44"/>
    <x v="0"/>
    <n v="6"/>
    <x v="44"/>
    <n v="6"/>
    <s v="Equipment and Adaptations for Independence"/>
    <s v="DFG Related Schemes"/>
    <x v="14"/>
    <s v="Adaptations, including statutory DFG grants"/>
    <s v=""/>
    <x v="0"/>
    <s v=""/>
    <x v="0"/>
    <s v=""/>
    <s v=""/>
    <x v="1"/>
    <x v="2"/>
    <n v="6988139"/>
    <x v="0"/>
  </r>
  <r>
    <x v="1"/>
    <x v="44"/>
    <x v="0"/>
    <n v="7"/>
    <x v="44"/>
    <n v="7"/>
    <s v="Equipment and Adaptations for Independence"/>
    <s v="Disability Adaptations"/>
    <x v="15"/>
    <s v="Physical health/wellbeing"/>
    <s v=""/>
    <x v="1"/>
    <s v=""/>
    <x v="1"/>
    <s v="0.06"/>
    <s v="0.94"/>
    <x v="2"/>
    <x v="5"/>
    <n v="1302050"/>
    <x v="0"/>
  </r>
  <r>
    <x v="1"/>
    <x v="44"/>
    <x v="0"/>
    <n v="8"/>
    <x v="44"/>
    <n v="8"/>
    <s v="Equipment and Adaptations for Independence"/>
    <s v="Telecare"/>
    <x v="1"/>
    <s v="Telecare"/>
    <s v=""/>
    <x v="0"/>
    <s v=""/>
    <x v="0"/>
    <s v=""/>
    <s v=""/>
    <x v="1"/>
    <x v="5"/>
    <n v="500000"/>
    <x v="0"/>
  </r>
  <r>
    <x v="1"/>
    <x v="44"/>
    <x v="0"/>
    <n v="9"/>
    <x v="44"/>
    <n v="9"/>
    <s v="Equipment and Adaptations for Independence"/>
    <s v="Wheelchairs"/>
    <x v="15"/>
    <s v="Physical health/wellbeing"/>
    <s v=""/>
    <x v="1"/>
    <s v=""/>
    <x v="2"/>
    <s v=""/>
    <s v=""/>
    <x v="3"/>
    <x v="5"/>
    <n v="1383416"/>
    <x v="0"/>
  </r>
  <r>
    <x v="1"/>
    <x v="44"/>
    <x v="0"/>
    <n v="10"/>
    <x v="44"/>
    <n v="10"/>
    <s v="Supporting Independent Living"/>
    <s v="Supported Living and Associated Activity"/>
    <x v="11"/>
    <s v="Other"/>
    <s v="Supported Living and Associated Activity"/>
    <x v="1"/>
    <s v=""/>
    <x v="1"/>
    <s v="0.241"/>
    <s v="0.759"/>
    <x v="2"/>
    <x v="5"/>
    <n v="5004959"/>
    <x v="0"/>
  </r>
  <r>
    <x v="1"/>
    <x v="44"/>
    <x v="0"/>
    <n v="11"/>
    <x v="44"/>
    <n v="11"/>
    <s v="Supporting Carers"/>
    <s v="Carer Advice and Support"/>
    <x v="13"/>
    <s v="Other"/>
    <s v="Carer Advice and Support"/>
    <x v="1"/>
    <s v=""/>
    <x v="2"/>
    <s v=""/>
    <s v=""/>
    <x v="0"/>
    <x v="5"/>
    <n v="1361000"/>
    <x v="0"/>
  </r>
  <r>
    <x v="1"/>
    <x v="44"/>
    <x v="0"/>
    <n v="12"/>
    <x v="44"/>
    <n v="12"/>
    <s v="Social Inclusion"/>
    <s v="Support to Promote Increased Inclusion"/>
    <x v="0"/>
    <s v="Other"/>
    <s v="Support to Promote Increased Inclusion"/>
    <x v="0"/>
    <s v=""/>
    <x v="0"/>
    <s v=""/>
    <s v=""/>
    <x v="2"/>
    <x v="5"/>
    <n v="1121000"/>
    <x v="0"/>
  </r>
  <r>
    <x v="1"/>
    <x v="44"/>
    <x v="0"/>
    <n v="13"/>
    <x v="44"/>
    <n v="13"/>
    <s v="Care Home Support"/>
    <s v="Support for Care Homes"/>
    <x v="4"/>
    <s v="Other"/>
    <s v="Care Home Support"/>
    <x v="0"/>
    <s v=""/>
    <x v="1"/>
    <s v="0.14"/>
    <s v="0.86"/>
    <x v="2"/>
    <x v="5"/>
    <n v="1774000"/>
    <x v="0"/>
  </r>
  <r>
    <x v="1"/>
    <x v="44"/>
    <x v="0"/>
    <n v="14"/>
    <x v="44"/>
    <n v="14"/>
    <s v="LD Complex Needs"/>
    <s v="Support for LD Complex Needs"/>
    <x v="15"/>
    <s v="Other"/>
    <s v="Support for Complex LD Service Users"/>
    <x v="0"/>
    <s v=""/>
    <x v="0"/>
    <s v=""/>
    <s v=""/>
    <x v="2"/>
    <x v="3"/>
    <n v="1500000"/>
    <x v="0"/>
  </r>
  <r>
    <x v="1"/>
    <x v="44"/>
    <x v="0"/>
    <n v="15"/>
    <x v="44"/>
    <n v="15"/>
    <s v="Dementia-Related Complex Needs"/>
    <s v="Support for Dementia Complex Needs"/>
    <x v="15"/>
    <s v="Other"/>
    <s v="Support for Complex Dementia Cases"/>
    <x v="0"/>
    <s v=""/>
    <x v="0"/>
    <s v=""/>
    <s v=""/>
    <x v="2"/>
    <x v="3"/>
    <n v="3000000"/>
    <x v="0"/>
  </r>
  <r>
    <x v="1"/>
    <x v="44"/>
    <x v="0"/>
    <n v="16"/>
    <x v="44"/>
    <n v="16"/>
    <s v="Social Care and System-Related Support"/>
    <s v="Social Care and System-Related Support"/>
    <x v="10"/>
    <s v="Other"/>
    <s v="Social Care and System-Related Support"/>
    <x v="0"/>
    <s v=""/>
    <x v="0"/>
    <s v=""/>
    <s v=""/>
    <x v="2"/>
    <x v="3"/>
    <n v="22636903"/>
    <x v="0"/>
  </r>
  <r>
    <x v="1"/>
    <x v="44"/>
    <x v="0"/>
    <n v="17"/>
    <x v="44"/>
    <n v="17"/>
    <s v="Whole System Capacity"/>
    <s v="Whole System Capacity"/>
    <x v="9"/>
    <s v="Other"/>
    <s v="Whole System Capacity"/>
    <x v="0"/>
    <s v=""/>
    <x v="0"/>
    <s v=""/>
    <s v=""/>
    <x v="2"/>
    <x v="3"/>
    <n v="2822376"/>
    <x v="0"/>
  </r>
  <r>
    <x v="1"/>
    <x v="44"/>
    <x v="0"/>
    <n v="18"/>
    <x v="44"/>
    <n v="18"/>
    <s v="Transforming Care"/>
    <s v="Transformational Change"/>
    <x v="3"/>
    <s v="Other"/>
    <s v="Transformational Change"/>
    <x v="0"/>
    <s v=""/>
    <x v="1"/>
    <s v="0.237"/>
    <s v="0.763"/>
    <x v="1"/>
    <x v="5"/>
    <n v="7649590"/>
    <x v="0"/>
  </r>
  <r>
    <x v="1"/>
    <x v="44"/>
    <x v="0"/>
    <n v="19"/>
    <x v="44"/>
    <n v="19"/>
    <s v="Transforming Care"/>
    <s v="Transformational Change"/>
    <x v="3"/>
    <s v="Other"/>
    <s v="Transformational Change"/>
    <x v="0"/>
    <s v=""/>
    <x v="2"/>
    <s v=""/>
    <s v=""/>
    <x v="2"/>
    <x v="6"/>
    <n v="82856"/>
    <x v="0"/>
  </r>
  <r>
    <x v="1"/>
    <x v="44"/>
    <x v="0"/>
    <n v="20"/>
    <x v="44"/>
    <n v="20"/>
    <s v="Transforming Care"/>
    <s v="Developing and Maintaining Care Services"/>
    <x v="10"/>
    <s v="Integrated models of provision"/>
    <s v=""/>
    <x v="0"/>
    <s v=""/>
    <x v="0"/>
    <s v=""/>
    <s v=""/>
    <x v="2"/>
    <x v="5"/>
    <n v="14381352"/>
    <x v="0"/>
  </r>
  <r>
    <x v="1"/>
    <x v="45"/>
    <x v="1"/>
    <n v="1"/>
    <x v="45"/>
    <n v="1"/>
    <s v="ibcf Block booked beds"/>
    <s v="Direct award of short-term contracts for 8 winter pressure beds to support Covid-19 pressures, winter pressures, supporting hospital discharges or preventing admission. The rationale for completing a direct award was as follows: an anticipated second wave"/>
    <x v="4"/>
    <s v="Care home"/>
    <s v=""/>
    <x v="0"/>
    <s v=""/>
    <x v="0"/>
    <s v=""/>
    <s v=""/>
    <x v="2"/>
    <x v="3"/>
    <n v="363297"/>
    <x v="0"/>
  </r>
  <r>
    <x v="1"/>
    <x v="45"/>
    <x v="1"/>
    <n v="2"/>
    <x v="45"/>
    <n v="2"/>
    <s v="ibcf Spot purchase beds "/>
    <s v="In order to facilitate hospital discharges and prevent unnecessary hospital admissions spot purchase care home beds are deployed. _x000a__x000a_All current long-term provision is commissioned on a ‘spot purchase’ basis. Providers are signed up to standard terms and c"/>
    <x v="4"/>
    <s v="Care home"/>
    <s v=""/>
    <x v="0"/>
    <s v=""/>
    <x v="0"/>
    <s v=""/>
    <s v=""/>
    <x v="2"/>
    <x v="3"/>
    <n v="520463"/>
    <x v="0"/>
  </r>
  <r>
    <x v="1"/>
    <x v="45"/>
    <x v="1"/>
    <n v="3"/>
    <x v="45"/>
    <n v="3"/>
    <s v="ibcf care at home hospital retainer "/>
    <s v="Since the implementation of the new Care at Home contract in November 2018 the Council does not pay a retainer fee for the first 7 days for hospital admission or respite; however, the provider is contractually obligated to hold open the care packages for "/>
    <x v="4"/>
    <s v="Care home"/>
    <s v=""/>
    <x v="0"/>
    <s v=""/>
    <x v="0"/>
    <s v=""/>
    <s v=""/>
    <x v="2"/>
    <x v="3"/>
    <n v="40000"/>
    <x v="0"/>
  </r>
  <r>
    <x v="1"/>
    <x v="45"/>
    <x v="1"/>
    <n v="4"/>
    <x v="45"/>
    <n v="4"/>
    <s v="ibcf rapid response"/>
    <s v="The Rapid Response Service will facilitate the safe and effective discharge of service users from hospital who have been declared as medically fit for discharge but who may have still have care needs that can be met in the service users own home.   The se"/>
    <x v="8"/>
    <s v="Domiciliary care packages"/>
    <s v=""/>
    <x v="0"/>
    <s v=""/>
    <x v="0"/>
    <s v=""/>
    <s v=""/>
    <x v="2"/>
    <x v="3"/>
    <n v="797473"/>
    <x v="0"/>
  </r>
  <r>
    <x v="1"/>
    <x v="45"/>
    <x v="1"/>
    <n v="5"/>
    <x v="45"/>
    <n v="5"/>
    <s v="ibcf social work support"/>
    <s v="Social Worker (x1) dedicated to the Discharge to assess beds at Station House, Crewe. Social Care Assistants (x2) additional assessment and care management capacity to support the revised processes around hospital discharge using reablement exclusively fo"/>
    <x v="9"/>
    <s v="Improved discharge to Care Homes"/>
    <s v=""/>
    <x v="0"/>
    <s v=""/>
    <x v="0"/>
    <s v=""/>
    <s v=""/>
    <x v="1"/>
    <x v="3"/>
    <n v="112000"/>
    <x v="0"/>
  </r>
  <r>
    <x v="1"/>
    <x v="45"/>
    <x v="1"/>
    <n v="6"/>
    <x v="45"/>
    <n v="6"/>
    <s v="ibcf cheshire people helping people"/>
    <s v="We recognise this is still a challenging time for everyone, so we want to continue to help local people to support one another by harnessing and supporting the fantastic work already being done in communities across the borough. We are working collaborati"/>
    <x v="11"/>
    <s v="Low level support for simple hospital discharges (Discharge to Assess pathway 0)"/>
    <s v=""/>
    <x v="0"/>
    <s v=""/>
    <x v="0"/>
    <s v=""/>
    <s v=""/>
    <x v="1"/>
    <x v="3"/>
    <n v="1"/>
    <x v="0"/>
  </r>
  <r>
    <x v="1"/>
    <x v="45"/>
    <x v="1"/>
    <n v="7"/>
    <x v="45"/>
    <n v="7"/>
    <s v="ibcf flu vaccinations"/>
    <s v="For older people or those with long-term health conditions, the effects of flu can be much more serious, and in some cases even fatal. For those working in a care home or health and care environment where there are many vulnerable people, it is incredibly"/>
    <x v="0"/>
    <s v="Other"/>
    <s v="Increased flu vaccination"/>
    <x v="0"/>
    <s v=""/>
    <x v="0"/>
    <s v=""/>
    <s v=""/>
    <x v="1"/>
    <x v="3"/>
    <n v="1"/>
    <x v="0"/>
  </r>
  <r>
    <x v="1"/>
    <x v="45"/>
    <x v="1"/>
    <n v="8"/>
    <x v="45"/>
    <n v="8"/>
    <s v="ibcf Winter Additional Social Care staff to prevent people from being delayed in hospital "/>
    <s v="Funding of additional staff to support a ‘Discharge to assess’ model. Funding is continuing to provide a team manager, social worker and occupational therapist."/>
    <x v="9"/>
    <s v="Early Discharge Planning"/>
    <s v=""/>
    <x v="0"/>
    <s v=""/>
    <x v="0"/>
    <s v=""/>
    <s v=""/>
    <x v="1"/>
    <x v="3"/>
    <n v="301124"/>
    <x v="0"/>
  </r>
  <r>
    <x v="1"/>
    <x v="45"/>
    <x v="1"/>
    <n v="9"/>
    <x v="45"/>
    <n v="9"/>
    <s v="iBCF 'Winter Schemes "/>
    <s v="Additional capacity to support the local health and social care system to manage increased demand over the winter period. Evidence-based interventions designed to keep people at home (or in their usual place of residence) following an escalation in their "/>
    <x v="4"/>
    <s v="Discharge from hospital (with reablement) to long term residential care (Discharge to Assess Pathway 3)"/>
    <s v=""/>
    <x v="0"/>
    <s v=""/>
    <x v="0"/>
    <s v=""/>
    <s v=""/>
    <x v="6"/>
    <x v="3"/>
    <n v="500000"/>
    <x v="0"/>
  </r>
  <r>
    <x v="1"/>
    <x v="45"/>
    <x v="1"/>
    <n v="10"/>
    <x v="45"/>
    <n v="10"/>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The Care sourcing te"/>
    <x v="11"/>
    <s v="Low level support for simple hospital discharges (Discharge to Assess pathway 0)"/>
    <s v=""/>
    <x v="0"/>
    <s v=""/>
    <x v="0"/>
    <s v=""/>
    <s v=""/>
    <x v="1"/>
    <x v="3"/>
    <n v="407000"/>
    <x v="0"/>
  </r>
  <r>
    <x v="1"/>
    <x v="45"/>
    <x v="1"/>
    <n v="11"/>
    <x v="45"/>
    <n v="11"/>
    <s v="iBCF Improved access to and sustainability of the local Care Market (Home Care and Accommodation with Care) "/>
    <s v="Cheshire East Council has a duty under Section 5 of the Care Act to promote the efficient and effective operation and sustainability of a market in services for meeting the care and support needs of individuals.  There are increasing financial pressures o"/>
    <x v="8"/>
    <s v="Domiciliary care to support hospital discharge (Discharge to Assess pathway 1)"/>
    <s v=""/>
    <x v="0"/>
    <s v=""/>
    <x v="0"/>
    <s v=""/>
    <s v=""/>
    <x v="1"/>
    <x v="3"/>
    <n v="5210107"/>
    <x v="0"/>
  </r>
  <r>
    <x v="1"/>
    <x v="45"/>
    <x v="1"/>
    <n v="12"/>
    <x v="45"/>
    <n v="12"/>
    <s v="iBCF Social Work Team over Bank Holiday weekends "/>
    <s v="Increased capacity in the Social Work Team over Bank Holidays and weekends. This is to ensure patient flow and assisting in reducing the pressure on the NHS can be maintained over a seven-day period. Cheshire East will provide 2 social workers and 2 care "/>
    <x v="9"/>
    <s v="Early Discharge Planning"/>
    <s v=""/>
    <x v="0"/>
    <s v=""/>
    <x v="0"/>
    <s v=""/>
    <s v=""/>
    <x v="1"/>
    <x v="3"/>
    <n v="165000"/>
    <x v="0"/>
  </r>
  <r>
    <x v="1"/>
    <x v="45"/>
    <x v="1"/>
    <n v="13"/>
    <x v="45"/>
    <n v="13"/>
    <s v="BCF Disabled Facilities Grant "/>
    <s v="The Disabled Facilities Grant provides financial contributions, either in full or in part, to enable disabled people to make modifications to their home in order to eliminate disabling environments and continue living independently and/or receive care in "/>
    <x v="14"/>
    <s v="Adaptations, including statutory DFG grants"/>
    <s v=""/>
    <x v="0"/>
    <s v=""/>
    <x v="0"/>
    <s v=""/>
    <s v=""/>
    <x v="1"/>
    <x v="2"/>
    <n v="2342241"/>
    <x v="0"/>
  </r>
  <r>
    <x v="1"/>
    <x v="45"/>
    <x v="1"/>
    <n v="14"/>
    <x v="45"/>
    <n v="14"/>
    <s v="BCF Assistive technology "/>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1"/>
    <x v="5"/>
    <n v="757000"/>
    <x v="0"/>
  </r>
  <r>
    <x v="1"/>
    <x v="45"/>
    <x v="1"/>
    <n v="15"/>
    <x v="45"/>
    <n v="15"/>
    <s v="BCF British Red Cross ‘Support at Home’ service "/>
    <s v="Cheshire East ‘Support At Home’ Service is a 2-week intensive support service with up to 6 Interventions delivered within a 2-week period for each individual. The aim is to support people who are assessed as ‘vulnerable’ or ‘isolated’ and who are at risk "/>
    <x v="11"/>
    <s v="Low level support for simple hospital discharges (Discharge to Assess pathway 0)"/>
    <s v=""/>
    <x v="0"/>
    <s v=""/>
    <x v="0"/>
    <s v=""/>
    <s v=""/>
    <x v="0"/>
    <x v="5"/>
    <n v="297570"/>
    <x v="0"/>
  </r>
  <r>
    <x v="1"/>
    <x v="45"/>
    <x v="1"/>
    <n v="16"/>
    <x v="45"/>
    <n v="16"/>
    <s v="BCF Combined Reablement service "/>
    <s v="The current service has three specialist elements delivered across two teams (North and South):_x000a__x000a_1. Community Support Reablement (CQC-registered) - provides a time-limited intervention supporting adults with physical, mental health, learning disabilities,"/>
    <x v="5"/>
    <s v="Reablement to support discharge -step down (Discharge to Assess pathway 1)"/>
    <s v=""/>
    <x v="0"/>
    <s v=""/>
    <x v="0"/>
    <s v=""/>
    <s v=""/>
    <x v="1"/>
    <x v="5"/>
    <n v="4771325"/>
    <x v="0"/>
  </r>
  <r>
    <x v="1"/>
    <x v="45"/>
    <x v="1"/>
    <n v="17"/>
    <x v="45"/>
    <n v="17"/>
    <s v="BCF Safeguarding Adults Board (SAB) "/>
    <s v="The overarching objective of a SAB is to assure itself that local safeguarding arrangements and partners act to help and protect adults in its area who: have needs for care and support (whether or not the local authority is meeting any of those needs) and"/>
    <x v="7"/>
    <s v="Other"/>
    <s v="Implementation of safeguarding activities "/>
    <x v="0"/>
    <s v=""/>
    <x v="0"/>
    <s v=""/>
    <s v=""/>
    <x v="1"/>
    <x v="5"/>
    <n v="422380"/>
    <x v="0"/>
  </r>
  <r>
    <x v="1"/>
    <x v="45"/>
    <x v="1"/>
    <n v="18"/>
    <x v="45"/>
    <n v="18"/>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3"/>
    <s v="Respite services"/>
    <s v=""/>
    <x v="0"/>
    <s v=""/>
    <x v="0"/>
    <s v=""/>
    <s v=""/>
    <x v="0"/>
    <x v="5"/>
    <n v="398000"/>
    <x v="0"/>
  </r>
  <r>
    <x v="1"/>
    <x v="45"/>
    <x v="1"/>
    <n v="19"/>
    <x v="45"/>
    <n v="19"/>
    <s v="BCF Programme management and infrastructure "/>
    <s v="The delivery of the Better Care Fund relies on joint commissioning plans already developed across the health and social care economy. The scheme covers the following: Programme management, Governance and finance support to develop s75 agreements; cost sch"/>
    <x v="12"/>
    <s v=""/>
    <s v="Programme support"/>
    <x v="0"/>
    <s v=""/>
    <x v="0"/>
    <s v=""/>
    <s v=""/>
    <x v="1"/>
    <x v="5"/>
    <n v="411558"/>
    <x v="0"/>
  </r>
  <r>
    <x v="1"/>
    <x v="45"/>
    <x v="1"/>
    <n v="20"/>
    <x v="45"/>
    <n v="20"/>
    <s v="BCF Winter schemes CCG  "/>
    <s v="The proposed schemes specifically support the achievement and maintenance of the four-hour access standard, admission avoidance, care closer to home and a continued compliance with the DTOC standard. Schemes cover: discharge to assess, British Red Cross t"/>
    <x v="6"/>
    <s v="Step down (discharge to assess pathway-2)"/>
    <s v=""/>
    <x v="5"/>
    <s v=""/>
    <x v="2"/>
    <s v=""/>
    <s v=""/>
    <x v="1"/>
    <x v="5"/>
    <n v="527800"/>
    <x v="0"/>
  </r>
  <r>
    <x v="1"/>
    <x v="45"/>
    <x v="1"/>
    <n v="21"/>
    <x v="45"/>
    <n v="21"/>
    <s v="BCF Homefirst schemes CCG "/>
    <s v="They are evidence-based interventions designed to keep people at home (or in their usual place of residence) following an escalation in their needs and/or to support people to return home as quickly as possible with support following an admission to a hos"/>
    <x v="6"/>
    <s v="Step down (discharge to assess pathway-2)"/>
    <s v=""/>
    <x v="1"/>
    <s v=""/>
    <x v="2"/>
    <s v=""/>
    <s v=""/>
    <x v="6"/>
    <x v="5"/>
    <n v="18693933"/>
    <x v="0"/>
  </r>
  <r>
    <x v="1"/>
    <x v="45"/>
    <x v="1"/>
    <n v="22"/>
    <x v="45"/>
    <n v="22"/>
    <s v="BCF Trusted assessor service "/>
    <s v="Delays are caused in the hospital by service users/patients waiting for nursing &amp; residential homes to assess their needs.  This scheme deploys a trusted assessor model by commissioning an external organisation to employ Independent Transfer of Care Co-or"/>
    <x v="9"/>
    <s v="Trusted Assessment"/>
    <s v=""/>
    <x v="0"/>
    <s v=""/>
    <x v="0"/>
    <s v=""/>
    <s v=""/>
    <x v="2"/>
    <x v="5"/>
    <n v="94000"/>
    <x v="0"/>
  </r>
  <r>
    <x v="1"/>
    <x v="45"/>
    <x v="1"/>
    <n v="23"/>
    <x v="45"/>
    <n v="23"/>
    <s v="BCF General Nursing assistant "/>
    <s v="Provide an additional 7 GNA staff within the CCICP IPOCH team for a period of 12 months.  An evaluation of effectiveness will be undertaken during this period subsequent to discussion and agreement regarding permanent funding._x000a__x000a_These additional staff woul"/>
    <x v="11"/>
    <s v="Multidisciplinary teams that are supporting independence, such as anticipatory care"/>
    <s v=""/>
    <x v="0"/>
    <s v=""/>
    <x v="2"/>
    <s v=""/>
    <s v=""/>
    <x v="1"/>
    <x v="5"/>
    <n v="300000"/>
    <x v="1"/>
  </r>
  <r>
    <x v="1"/>
    <x v="45"/>
    <x v="1"/>
    <n v="24"/>
    <x v="45"/>
    <n v="24"/>
    <s v="BCF British Red Cross "/>
    <s v="Funding for the assisted discharge service provided by the British Red Cross at Macclesfield hospital, the service was previously funded nationally by the NHSE with the funding due to expire at 31/07/2021. The total cost of the service from 01/08/2021 – 3"/>
    <x v="11"/>
    <s v="Low level support for simple hospital discharges (Discharge to Assess pathway 0)"/>
    <s v=""/>
    <x v="0"/>
    <s v=""/>
    <x v="0"/>
    <s v=""/>
    <s v=""/>
    <x v="0"/>
    <x v="5"/>
    <n v="65000"/>
    <x v="1"/>
  </r>
  <r>
    <x v="1"/>
    <x v="45"/>
    <x v="1"/>
    <n v="25"/>
    <x v="45"/>
    <n v="25"/>
    <s v="BCF Carers apprentice "/>
    <s v="An apprentice will be recruited to support the work undertaken as part of the carers programme. "/>
    <x v="13"/>
    <s v="Other"/>
    <s v="Carer support"/>
    <x v="0"/>
    <s v=""/>
    <x v="0"/>
    <s v=""/>
    <s v=""/>
    <x v="2"/>
    <x v="5"/>
    <n v="20626"/>
    <x v="1"/>
  </r>
  <r>
    <x v="1"/>
    <x v="45"/>
    <x v="1"/>
    <n v="26"/>
    <x v="45"/>
    <n v="26"/>
    <s v="BCF One You falls prevention business case "/>
    <s v="The aim of the project is to work with 150-180 individuals to reduce the risk of falls, as a result of the pandemic, there is a backlog of individuals waiting to access the One You Cheshire East strength and balance classes. The aim is to use the money cu"/>
    <x v="0"/>
    <s v="Other"/>
    <s v="Falls prevention"/>
    <x v="1"/>
    <s v=""/>
    <x v="0"/>
    <s v=""/>
    <s v=""/>
    <x v="2"/>
    <x v="5"/>
    <n v="20000"/>
    <x v="1"/>
  </r>
  <r>
    <x v="1"/>
    <x v="45"/>
    <x v="1"/>
    <n v="27"/>
    <x v="45"/>
    <n v="27"/>
    <s v="iBCF Community brokerage "/>
    <s v="To prevent hospital admission and support hospital discharge at weekends, without compromise to the service provisions and resource during the week."/>
    <x v="11"/>
    <s v="Low level support for simple hospital discharges (Discharge to Assess pathway 0)"/>
    <s v=""/>
    <x v="0"/>
    <s v=""/>
    <x v="0"/>
    <s v=""/>
    <s v=""/>
    <x v="1"/>
    <x v="3"/>
    <n v="33463"/>
    <x v="1"/>
  </r>
  <r>
    <x v="1"/>
    <x v="45"/>
    <x v="1"/>
    <n v="30"/>
    <x v="45"/>
    <n v="28"/>
    <s v="BCF Third Sector "/>
    <s v="To alleviate pressure on increasing demands for Care at Home support. We would fund £5,000 to each of the established 15 Volunteer Coordination Points to step up weekend provision. "/>
    <x v="11"/>
    <s v="Low level support for simple hospital discharges (Discharge to Assess pathway 0)"/>
    <s v=""/>
    <x v="0"/>
    <s v=""/>
    <x v="0"/>
    <s v=""/>
    <s v=""/>
    <x v="0"/>
    <x v="5"/>
    <n v="75000"/>
    <x v="1"/>
  </r>
  <r>
    <x v="1"/>
    <x v="45"/>
    <x v="1"/>
    <n v="32"/>
    <x v="45"/>
    <n v="29"/>
    <s v="BCF British Red Cross "/>
    <s v="The following scheme will see the extension of the Cheshire East Council contracted support at home service which is delivered by the British Red Cross. The service will be extended to operate over the weekend. In addition to this the Macclesfield Assiste"/>
    <x v="11"/>
    <s v="Low level support for simple hospital discharges (Discharge to Assess pathway 0)"/>
    <s v=""/>
    <x v="0"/>
    <s v=""/>
    <x v="0"/>
    <s v=""/>
    <s v=""/>
    <x v="0"/>
    <x v="5"/>
    <n v="30000"/>
    <x v="1"/>
  </r>
  <r>
    <x v="1"/>
    <x v="45"/>
    <x v="1"/>
    <n v="33"/>
    <x v="45"/>
    <n v="30"/>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3"/>
    <s v="Respite services"/>
    <s v=""/>
    <x v="0"/>
    <s v=""/>
    <x v="2"/>
    <s v=""/>
    <s v=""/>
    <x v="0"/>
    <x v="5"/>
    <n v="324000"/>
    <x v="0"/>
  </r>
  <r>
    <x v="1"/>
    <x v="46"/>
    <x v="1"/>
    <n v="1"/>
    <x v="46"/>
    <m/>
    <s v="Support to Carers"/>
    <s v="Carer Breaks"/>
    <x v="13"/>
    <s v="Respite Services"/>
    <s v=""/>
    <x v="0"/>
    <s v=""/>
    <x v="0"/>
    <s v=""/>
    <s v=""/>
    <x v="1"/>
    <x v="5"/>
    <n v="111000"/>
    <x v="0"/>
  </r>
  <r>
    <x v="1"/>
    <x v="46"/>
    <x v="1"/>
    <n v="2"/>
    <x v="46"/>
    <n v="2"/>
    <s v="Support to Carers"/>
    <s v="Carers Support (Commissioned from CW&amp;C)"/>
    <x v="13"/>
    <s v="Respite Services"/>
    <s v=""/>
    <x v="0"/>
    <s v=""/>
    <x v="0"/>
    <s v=""/>
    <s v=""/>
    <x v="1"/>
    <x v="5"/>
    <n v="417000"/>
    <x v="0"/>
  </r>
  <r>
    <x v="1"/>
    <x v="46"/>
    <x v="1"/>
    <n v="3"/>
    <x v="46"/>
    <m/>
    <s v="Single Point of Access"/>
    <s v="Cheshire West Community Access Team"/>
    <x v="0"/>
    <s v="Other"/>
    <s v="Councils front of house team, provides triage and low level services to reduce need for statutory social care services"/>
    <x v="0"/>
    <s v=""/>
    <x v="0"/>
    <s v=""/>
    <s v=""/>
    <x v="1"/>
    <x v="5"/>
    <n v="656397.69999999995"/>
    <x v="0"/>
  </r>
  <r>
    <x v="1"/>
    <x v="46"/>
    <x v="1"/>
    <n v="4"/>
    <x v="46"/>
    <m/>
    <s v="Home First"/>
    <s v="Hospital Social Work"/>
    <x v="9"/>
    <s v="Home First/Discharge to Assess - process support/core costs"/>
    <s v=""/>
    <x v="0"/>
    <s v=""/>
    <x v="0"/>
    <s v=""/>
    <s v=""/>
    <x v="1"/>
    <x v="5"/>
    <n v="2009364.02"/>
    <x v="0"/>
  </r>
  <r>
    <x v="1"/>
    <x v="46"/>
    <x v="1"/>
    <n v="5"/>
    <x v="46"/>
    <m/>
    <s v="Home First"/>
    <s v="In House Reablement"/>
    <x v="5"/>
    <s v="Reablement to support discharge -step down (Discharge to Assess pathway 1)"/>
    <s v=""/>
    <x v="0"/>
    <s v=""/>
    <x v="0"/>
    <s v=""/>
    <s v=""/>
    <x v="1"/>
    <x v="5"/>
    <n v="3210965.3"/>
    <x v="0"/>
  </r>
  <r>
    <x v="1"/>
    <x v="46"/>
    <x v="1"/>
    <n v="6"/>
    <x v="46"/>
    <m/>
    <s v="Home First"/>
    <s v="Care at Home"/>
    <x v="8"/>
    <s v="Domiciliary care packages"/>
    <s v=""/>
    <x v="0"/>
    <s v=""/>
    <x v="0"/>
    <s v=""/>
    <s v=""/>
    <x v="2"/>
    <x v="5"/>
    <n v="3577494.01"/>
    <x v="0"/>
  </r>
  <r>
    <x v="1"/>
    <x v="46"/>
    <x v="1"/>
    <n v="7"/>
    <x v="46"/>
    <m/>
    <s v="Home First"/>
    <s v="Community Equipment Service CW&amp;C"/>
    <x v="1"/>
    <s v="Community Based Equipment"/>
    <s v=""/>
    <x v="0"/>
    <s v=""/>
    <x v="0"/>
    <s v=""/>
    <s v=""/>
    <x v="1"/>
    <x v="5"/>
    <n v="274000"/>
    <x v="0"/>
  </r>
  <r>
    <x v="1"/>
    <x v="46"/>
    <x v="1"/>
    <n v="8"/>
    <x v="46"/>
    <m/>
    <s v="Home First"/>
    <s v="CHC Specialist Review"/>
    <x v="3"/>
    <s v="Care navigation and planning"/>
    <s v=""/>
    <x v="0"/>
    <s v=""/>
    <x v="0"/>
    <s v=""/>
    <s v=""/>
    <x v="1"/>
    <x v="3"/>
    <n v="186000"/>
    <x v="0"/>
  </r>
  <r>
    <x v="1"/>
    <x v="46"/>
    <x v="1"/>
    <n v="9"/>
    <x v="46"/>
    <m/>
    <s v="Home First"/>
    <s v="Hospital Social Work"/>
    <x v="9"/>
    <s v="Early Discharge Planning"/>
    <s v=""/>
    <x v="0"/>
    <s v=""/>
    <x v="0"/>
    <s v=""/>
    <s v=""/>
    <x v="1"/>
    <x v="3"/>
    <n v="84000"/>
    <x v="0"/>
  </r>
  <r>
    <x v="1"/>
    <x v="46"/>
    <x v="1"/>
    <n v="10"/>
    <x v="46"/>
    <m/>
    <s v="Home First"/>
    <s v="Care at Home"/>
    <x v="8"/>
    <s v="Domiciliary care packages"/>
    <s v=""/>
    <x v="0"/>
    <s v=""/>
    <x v="0"/>
    <s v=""/>
    <s v=""/>
    <x v="2"/>
    <x v="3"/>
    <n v="5962736.0000000019"/>
    <x v="0"/>
  </r>
  <r>
    <x v="1"/>
    <x v="46"/>
    <x v="1"/>
    <n v="11"/>
    <x v="46"/>
    <n v="5"/>
    <s v="Jointly Commissioned Care Homes"/>
    <s v="Maintaining local provider fees - Jointly Commissioned Care Homes"/>
    <x v="11"/>
    <s v="Other"/>
    <s v="Support to the Market - maintaining fees at market rates"/>
    <x v="0"/>
    <s v=""/>
    <x v="0"/>
    <s v=""/>
    <s v=""/>
    <x v="1"/>
    <x v="3"/>
    <n v="3765000"/>
    <x v="0"/>
  </r>
  <r>
    <x v="1"/>
    <x v="46"/>
    <x v="1"/>
    <n v="12"/>
    <x v="46"/>
    <n v="6"/>
    <s v="Delayed Transfers of Care"/>
    <s v="Delayed Transfers of Care Investment Fund"/>
    <x v="9"/>
    <s v="Early Discharge Planning"/>
    <s v=""/>
    <x v="0"/>
    <s v=""/>
    <x v="0"/>
    <s v=""/>
    <s v=""/>
    <x v="1"/>
    <x v="3"/>
    <n v="509000"/>
    <x v="0"/>
  </r>
  <r>
    <x v="1"/>
    <x v="46"/>
    <x v="1"/>
    <n v="13"/>
    <x v="46"/>
    <m/>
    <s v="Home First"/>
    <s v="Disabled Facilities Grant"/>
    <x v="14"/>
    <s v="Adaptations, including statutory DFG grants"/>
    <s v=""/>
    <x v="0"/>
    <s v=""/>
    <x v="0"/>
    <s v=""/>
    <s v=""/>
    <x v="1"/>
    <x v="2"/>
    <n v="3688301"/>
    <x v="0"/>
  </r>
  <r>
    <x v="1"/>
    <x v="46"/>
    <x v="1"/>
    <n v="14"/>
    <x v="46"/>
    <m/>
    <s v="Single Point of Access"/>
    <s v="Single point of Access (CWP Block)"/>
    <x v="3"/>
    <s v="Other"/>
    <s v="Hospital Admission Avoidance"/>
    <x v="1"/>
    <s v=""/>
    <x v="2"/>
    <s v=""/>
    <s v=""/>
    <x v="3"/>
    <x v="5"/>
    <n v="647850"/>
    <x v="0"/>
  </r>
  <r>
    <x v="1"/>
    <x v="46"/>
    <x v="1"/>
    <n v="15"/>
    <x v="46"/>
    <m/>
    <s v="Integrated Care Teams"/>
    <s v="Care Co-ordinators (CWP Block)"/>
    <x v="3"/>
    <s v="Care navigation and planning"/>
    <s v=""/>
    <x v="1"/>
    <s v=""/>
    <x v="2"/>
    <s v=""/>
    <s v=""/>
    <x v="3"/>
    <x v="5"/>
    <n v="310800"/>
    <x v="0"/>
  </r>
  <r>
    <x v="1"/>
    <x v="46"/>
    <x v="1"/>
    <n v="16"/>
    <x v="46"/>
    <m/>
    <s v="Home First"/>
    <s v="CWP Well Being Hub"/>
    <x v="11"/>
    <s v="Multidisciplinary teams that are supporting independence, such as anticipatory care"/>
    <s v=""/>
    <x v="3"/>
    <s v=""/>
    <x v="2"/>
    <s v=""/>
    <s v=""/>
    <x v="5"/>
    <x v="5"/>
    <n v="321300"/>
    <x v="0"/>
  </r>
  <r>
    <x v="1"/>
    <x v="46"/>
    <x v="1"/>
    <n v="17"/>
    <x v="46"/>
    <m/>
    <s v="Home First"/>
    <s v="Integrated Community teams"/>
    <x v="11"/>
    <s v="Multidisciplinary teams that are supporting independence, such as anticipatory care"/>
    <s v=""/>
    <x v="1"/>
    <s v=""/>
    <x v="2"/>
    <s v=""/>
    <s v=""/>
    <x v="3"/>
    <x v="5"/>
    <n v="938700"/>
    <x v="0"/>
  </r>
  <r>
    <x v="1"/>
    <x v="46"/>
    <x v="1"/>
    <n v="18"/>
    <x v="46"/>
    <m/>
    <s v="Home First"/>
    <s v="Intermediate Care Hospital At Home Service"/>
    <x v="6"/>
    <s v="Step down (discharge to assess pathway-2)"/>
    <s v=""/>
    <x v="6"/>
    <s v="ICP"/>
    <x v="2"/>
    <s v=""/>
    <s v=""/>
    <x v="3"/>
    <x v="5"/>
    <n v="1814400"/>
    <x v="0"/>
  </r>
  <r>
    <x v="1"/>
    <x v="46"/>
    <x v="1"/>
    <n v="19"/>
    <x v="46"/>
    <m/>
    <s v="Home First"/>
    <s v="Community Matrons"/>
    <x v="11"/>
    <s v="Multidisciplinary teams that are supporting independence, such as anticipatory care"/>
    <s v=""/>
    <x v="1"/>
    <s v=""/>
    <x v="2"/>
    <s v=""/>
    <s v=""/>
    <x v="3"/>
    <x v="5"/>
    <n v="1017450"/>
    <x v="0"/>
  </r>
  <r>
    <x v="1"/>
    <x v="46"/>
    <x v="1"/>
    <n v="20"/>
    <x v="46"/>
    <m/>
    <s v="Home First"/>
    <s v="Community Matrons - Weekend"/>
    <x v="11"/>
    <s v="Multidisciplinary teams that are supporting independence, such as anticipatory care"/>
    <s v=""/>
    <x v="1"/>
    <s v=""/>
    <x v="2"/>
    <s v=""/>
    <s v=""/>
    <x v="3"/>
    <x v="5"/>
    <n v="45150"/>
    <x v="0"/>
  </r>
  <r>
    <x v="1"/>
    <x v="46"/>
    <x v="1"/>
    <n v="21"/>
    <x v="46"/>
    <m/>
    <s v="Home First"/>
    <s v="Ellesmere Port Hospital"/>
    <x v="6"/>
    <s v="Step down (discharge to assess pathway-2)"/>
    <s v=""/>
    <x v="5"/>
    <s v=""/>
    <x v="2"/>
    <s v=""/>
    <s v=""/>
    <x v="6"/>
    <x v="5"/>
    <n v="6223350"/>
    <x v="0"/>
  </r>
  <r>
    <x v="1"/>
    <x v="46"/>
    <x v="1"/>
    <n v="22"/>
    <x v="46"/>
    <m/>
    <s v="Home First"/>
    <s v="Community Equipment Store"/>
    <x v="1"/>
    <s v="Community Based Equipment"/>
    <s v=""/>
    <x v="6"/>
    <s v="Community Equipment"/>
    <x v="2"/>
    <s v=""/>
    <s v=""/>
    <x v="2"/>
    <x v="5"/>
    <n v="313000"/>
    <x v="0"/>
  </r>
  <r>
    <x v="1"/>
    <x v="46"/>
    <x v="1"/>
    <n v="23"/>
    <x v="46"/>
    <m/>
    <s v="Home First"/>
    <s v="Community Equipment West Cheshire"/>
    <x v="1"/>
    <s v="Community Based Equipment"/>
    <s v=""/>
    <x v="6"/>
    <s v="Community Equipment"/>
    <x v="2"/>
    <s v=""/>
    <s v=""/>
    <x v="2"/>
    <x v="5"/>
    <n v="1252000"/>
    <x v="0"/>
  </r>
  <r>
    <x v="1"/>
    <x v="46"/>
    <x v="1"/>
    <n v="24"/>
    <x v="46"/>
    <m/>
    <s v="Home First"/>
    <s v="Intermediate Care"/>
    <x v="11"/>
    <s v="Multidisciplinary teams that are supporting independence, such as anticipatory care"/>
    <s v=""/>
    <x v="5"/>
    <s v=""/>
    <x v="2"/>
    <s v=""/>
    <s v=""/>
    <x v="6"/>
    <x v="5"/>
    <n v="718200"/>
    <x v="0"/>
  </r>
  <r>
    <x v="1"/>
    <x v="46"/>
    <x v="1"/>
    <n v="25"/>
    <x v="46"/>
    <m/>
    <s v="Home First"/>
    <s v="Intermediate Care - Elmhurst"/>
    <x v="6"/>
    <s v="Step down (discharge to assess pathway-2)"/>
    <s v=""/>
    <x v="5"/>
    <s v=""/>
    <x v="2"/>
    <s v=""/>
    <s v=""/>
    <x v="6"/>
    <x v="5"/>
    <n v="875700"/>
    <x v="0"/>
  </r>
  <r>
    <x v="1"/>
    <x v="46"/>
    <x v="1"/>
    <n v="26"/>
    <x v="46"/>
    <m/>
    <s v="Home First"/>
    <s v="Intermediate Care - Hospital at Home"/>
    <x v="11"/>
    <s v="Multidisciplinary teams that are supporting independence, such as anticipatory care"/>
    <s v=""/>
    <x v="1"/>
    <s v=""/>
    <x v="2"/>
    <s v=""/>
    <s v=""/>
    <x v="3"/>
    <x v="5"/>
    <n v="962484.24588511942"/>
    <x v="0"/>
  </r>
  <r>
    <x v="1"/>
    <x v="46"/>
    <x v="1"/>
    <n v="27"/>
    <x v="46"/>
    <m/>
    <s v="Home First"/>
    <s v="Mental Health Home Treatment"/>
    <x v="0"/>
    <s v="Other"/>
    <s v="Home Based Mental Health Care to support patients at home, manage treatment, prevent admissions and support discharges"/>
    <x v="3"/>
    <s v=""/>
    <x v="2"/>
    <s v=""/>
    <s v=""/>
    <x v="5"/>
    <x v="5"/>
    <n v="304500"/>
    <x v="0"/>
  </r>
  <r>
    <x v="1"/>
    <x v="46"/>
    <x v="1"/>
    <n v="28"/>
    <x v="46"/>
    <m/>
    <s v="Home First"/>
    <s v="System Beds"/>
    <x v="6"/>
    <s v="Step down (discharge to assess pathway-2)"/>
    <s v=""/>
    <x v="4"/>
    <s v=""/>
    <x v="2"/>
    <s v=""/>
    <s v=""/>
    <x v="2"/>
    <x v="5"/>
    <n v="1036277"/>
    <x v="0"/>
  </r>
  <r>
    <x v="1"/>
    <x v="47"/>
    <x v="2"/>
    <n v="1"/>
    <x v="47"/>
    <n v="1"/>
    <s v="Hospital Discharge - Short Term Spot Purchasing"/>
    <s v="Hospital discharge external reablement service"/>
    <x v="8"/>
    <s v="Domiciliary care to support hospital discharge (Discharge to Assess pathway 1)"/>
    <s v=""/>
    <x v="0"/>
    <s v=""/>
    <x v="0"/>
    <s v=""/>
    <s v=""/>
    <x v="2"/>
    <x v="5"/>
    <n v="788470"/>
    <x v="0"/>
  </r>
  <r>
    <x v="1"/>
    <x v="47"/>
    <x v="2"/>
    <n v="2"/>
    <x v="47"/>
    <n v="2"/>
    <s v="START"/>
    <s v="Hospital discharge internal reablement service"/>
    <x v="8"/>
    <s v="Domiciliary care to support hospital discharge (Discharge to Assess pathway 1)"/>
    <s v=""/>
    <x v="0"/>
    <s v=""/>
    <x v="0"/>
    <s v=""/>
    <s v=""/>
    <x v="1"/>
    <x v="5"/>
    <n v="1878910"/>
    <x v="0"/>
  </r>
  <r>
    <x v="1"/>
    <x v="47"/>
    <x v="2"/>
    <n v="3"/>
    <x v="47"/>
    <n v="3"/>
    <s v="Integrated Community Service "/>
    <s v="Hospital interface social work teams"/>
    <x v="3"/>
    <s v="Care navigation and planning"/>
    <s v=""/>
    <x v="0"/>
    <s v=""/>
    <x v="0"/>
    <s v=""/>
    <s v=""/>
    <x v="1"/>
    <x v="5"/>
    <n v="2140730"/>
    <x v="0"/>
  </r>
  <r>
    <x v="1"/>
    <x v="47"/>
    <x v="2"/>
    <n v="4"/>
    <x v="47"/>
    <n v="4"/>
    <s v="Carers Support"/>
    <s v="Provision of services that respond to the needs of carers, offering peace of mind and understanding"/>
    <x v="13"/>
    <s v="Other"/>
    <s v="Carers' support services"/>
    <x v="0"/>
    <s v=""/>
    <x v="0"/>
    <s v=""/>
    <s v=""/>
    <x v="0"/>
    <x v="5"/>
    <n v="220330"/>
    <x v="0"/>
  </r>
  <r>
    <x v="1"/>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5"/>
    <n v="719378"/>
    <x v="0"/>
  </r>
  <r>
    <x v="1"/>
    <x v="47"/>
    <x v="2"/>
    <n v="6"/>
    <x v="47"/>
    <n v="6"/>
    <s v="Joint Training Co-ordinators / Building Community Capacity"/>
    <s v="Joint training provided to social care and CCG colleagues on, for example, Care Act responsibilities"/>
    <x v="10"/>
    <s v="Workforce development"/>
    <s v=""/>
    <x v="0"/>
    <s v=""/>
    <x v="0"/>
    <s v=""/>
    <s v=""/>
    <x v="1"/>
    <x v="5"/>
    <n v="78480"/>
    <x v="0"/>
  </r>
  <r>
    <x v="1"/>
    <x v="47"/>
    <x v="2"/>
    <n v="7"/>
    <x v="47"/>
    <n v="7"/>
    <s v="Prevention and Advice (Care Act responsibilities)"/>
    <s v="Adult social care prevention and advice contracts and grants"/>
    <x v="0"/>
    <s v="Other"/>
    <s v="Grants to, and contracts with, charity and voluntary organsations offering advice and support to older people and adults with disabilities"/>
    <x v="0"/>
    <s v=""/>
    <x v="0"/>
    <s v=""/>
    <s v=""/>
    <x v="0"/>
    <x v="5"/>
    <n v="1693810"/>
    <x v="0"/>
  </r>
  <r>
    <x v="1"/>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5"/>
    <n v="121350"/>
    <x v="0"/>
  </r>
  <r>
    <x v="1"/>
    <x v="47"/>
    <x v="2"/>
    <n v="9"/>
    <x v="47"/>
    <n v="9"/>
    <s v="CAMHS "/>
    <s v="Support services to children and young people who have difficulties with their emotional or behavioural wellbeing"/>
    <x v="12"/>
    <s v=""/>
    <s v="Specialist mental health support to children and young people"/>
    <x v="3"/>
    <s v=""/>
    <x v="0"/>
    <s v=""/>
    <s v=""/>
    <x v="5"/>
    <x v="5"/>
    <n v="183410"/>
    <x v="0"/>
  </r>
  <r>
    <x v="1"/>
    <x v="47"/>
    <x v="2"/>
    <n v="10"/>
    <x v="47"/>
    <n v="10"/>
    <s v="Autism  support (AWM) / Children &amp; Families"/>
    <s v="Support to families and carers of autistic children"/>
    <x v="12"/>
    <s v=""/>
    <s v="Information provision, family outreach and support groups"/>
    <x v="0"/>
    <s v=""/>
    <x v="0"/>
    <s v=""/>
    <s v=""/>
    <x v="0"/>
    <x v="5"/>
    <n v="47670"/>
    <x v="0"/>
  </r>
  <r>
    <x v="1"/>
    <x v="47"/>
    <x v="2"/>
    <n v="11"/>
    <x v="47"/>
    <n v="11"/>
    <s v="START"/>
    <s v="Hospital discharge internal reablement service"/>
    <x v="8"/>
    <s v="Domiciliary care to support hospital discharge (Discharge to Assess pathway 1)"/>
    <s v=""/>
    <x v="0"/>
    <s v=""/>
    <x v="0"/>
    <s v=""/>
    <s v=""/>
    <x v="1"/>
    <x v="4"/>
    <n v="243930"/>
    <x v="0"/>
  </r>
  <r>
    <x v="1"/>
    <x v="47"/>
    <x v="2"/>
    <n v="12"/>
    <x v="47"/>
    <n v="12"/>
    <s v="Integrated Community Service "/>
    <s v="Hospital interface social work teams"/>
    <x v="3"/>
    <s v="Care navigation and planning"/>
    <s v=""/>
    <x v="0"/>
    <s v=""/>
    <x v="0"/>
    <s v=""/>
    <s v=""/>
    <x v="1"/>
    <x v="4"/>
    <n v="142890"/>
    <x v="0"/>
  </r>
  <r>
    <x v="1"/>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303070"/>
    <x v="0"/>
  </r>
  <r>
    <x v="1"/>
    <x v="47"/>
    <x v="2"/>
    <n v="14"/>
    <x v="47"/>
    <n v="14"/>
    <s v="Joint Training Co-ordinators / Building Community Capacity"/>
    <s v="Joint training provided to social care and CCG colleagues on, for example, Care Act responsibilities"/>
    <x v="10"/>
    <s v="Workforce development"/>
    <s v=""/>
    <x v="0"/>
    <s v=""/>
    <x v="0"/>
    <s v=""/>
    <s v=""/>
    <x v="1"/>
    <x v="4"/>
    <n v="349310"/>
    <x v="0"/>
  </r>
  <r>
    <x v="1"/>
    <x v="47"/>
    <x v="2"/>
    <n v="15"/>
    <x v="47"/>
    <n v="15"/>
    <s v="Prevention and Advice (Care Act responsibilities)"/>
    <s v="Adult social care prevention and advice contracts and grants"/>
    <x v="0"/>
    <s v="Other"/>
    <s v="Grants to, and contracts with, charity and voluntary organsations offering advice and support to older people and adults with disabilities"/>
    <x v="0"/>
    <s v=""/>
    <x v="0"/>
    <s v=""/>
    <s v=""/>
    <x v="0"/>
    <x v="4"/>
    <n v="50960"/>
    <x v="0"/>
  </r>
  <r>
    <x v="1"/>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240725"/>
    <x v="0"/>
  </r>
  <r>
    <x v="1"/>
    <x v="47"/>
    <x v="2"/>
    <n v="17"/>
    <x v="47"/>
    <n v="17"/>
    <s v="Autism  support (AWM) / Children &amp; Families"/>
    <s v="Support to families and carers of autistic children"/>
    <x v="12"/>
    <s v=""/>
    <s v="Information provision, family outreach and support groups"/>
    <x v="0"/>
    <s v=""/>
    <x v="0"/>
    <s v=""/>
    <s v=""/>
    <x v="0"/>
    <x v="4"/>
    <n v="2001"/>
    <x v="0"/>
  </r>
  <r>
    <x v="1"/>
    <x v="47"/>
    <x v="2"/>
    <n v="18"/>
    <x v="47"/>
    <n v="18"/>
    <s v="Mental Health (Enable)"/>
    <s v="Supported employment services"/>
    <x v="0"/>
    <s v="Other"/>
    <s v="Support to adults with mental health needs to find sustainable employment"/>
    <x v="3"/>
    <s v=""/>
    <x v="0"/>
    <s v=""/>
    <s v=""/>
    <x v="1"/>
    <x v="4"/>
    <n v="483350"/>
    <x v="0"/>
  </r>
  <r>
    <x v="1"/>
    <x v="47"/>
    <x v="2"/>
    <n v="19"/>
    <x v="47"/>
    <n v="19"/>
    <s v="Let's Talk Local"/>
    <s v="Local appointments to discuss care needs with social care practitioners"/>
    <x v="11"/>
    <s v="Integrated neighbourhood services"/>
    <s v=""/>
    <x v="0"/>
    <s v=""/>
    <x v="0"/>
    <s v=""/>
    <s v=""/>
    <x v="1"/>
    <x v="4"/>
    <n v="69980.72"/>
    <x v="0"/>
  </r>
  <r>
    <x v="1"/>
    <x v="47"/>
    <x v="2"/>
    <n v="20"/>
    <x v="47"/>
    <n v="20"/>
    <s v="Social Prescribing"/>
    <s v="Information and support to people wanting to change their lifestyle by stopping smoking, losing weight, reducing alcohol intake and/or keeping physically active"/>
    <x v="0"/>
    <s v="Social Prescribing"/>
    <s v=""/>
    <x v="0"/>
    <s v=""/>
    <x v="0"/>
    <s v=""/>
    <s v=""/>
    <x v="1"/>
    <x v="4"/>
    <n v="69258"/>
    <x v="0"/>
  </r>
  <r>
    <x v="1"/>
    <x v="47"/>
    <x v="2"/>
    <n v="21"/>
    <x v="47"/>
    <n v="21"/>
    <s v="Disabled Facilities Grants"/>
    <s v="Grants to people with disabilities in order to provide adaptations to their homes"/>
    <x v="14"/>
    <s v="Adaptations, including statutory DFG grants"/>
    <s v=""/>
    <x v="0"/>
    <s v=""/>
    <x v="0"/>
    <s v=""/>
    <s v=""/>
    <x v="1"/>
    <x v="2"/>
    <n v="3641433"/>
    <x v="0"/>
  </r>
  <r>
    <x v="1"/>
    <x v="47"/>
    <x v="2"/>
    <n v="22"/>
    <x v="47"/>
    <n v="22"/>
    <s v="Adult Social Care Spot Purchasing"/>
    <s v="Residential Placements"/>
    <x v="4"/>
    <s v="Nursing home"/>
    <s v=""/>
    <x v="0"/>
    <s v=""/>
    <x v="0"/>
    <s v=""/>
    <s v=""/>
    <x v="2"/>
    <x v="3"/>
    <n v="9547342"/>
    <x v="0"/>
  </r>
  <r>
    <x v="1"/>
    <x v="47"/>
    <x v="2"/>
    <n v="23"/>
    <x v="47"/>
    <n v="23"/>
    <s v="Brokerage - Additional Hours"/>
    <s v="Brokerage team working weekends to reduce delays in care provision"/>
    <x v="9"/>
    <s v="Flexible working patterns (including 7 day working)"/>
    <s v=""/>
    <x v="0"/>
    <s v=""/>
    <x v="0"/>
    <s v=""/>
    <s v=""/>
    <x v="1"/>
    <x v="3"/>
    <n v="38280"/>
    <x v="0"/>
  </r>
  <r>
    <x v="1"/>
    <x v="47"/>
    <x v="2"/>
    <n v="24"/>
    <x v="47"/>
    <n v="24"/>
    <s v="Rapid Response START Team"/>
    <s v="To reduce delays in reablement"/>
    <x v="8"/>
    <s v="Domiciliary care to support hospital discharge (Discharge to Assess pathway 1)"/>
    <s v=""/>
    <x v="0"/>
    <s v=""/>
    <x v="0"/>
    <s v=""/>
    <s v=""/>
    <x v="1"/>
    <x v="3"/>
    <n v="362300"/>
    <x v="0"/>
  </r>
  <r>
    <x v="1"/>
    <x v="47"/>
    <x v="2"/>
    <n v="25"/>
    <x v="47"/>
    <n v="25"/>
    <s v="Dedicated CHC Social Workers"/>
    <s v="Additional social workers to facilitate CHC assessments"/>
    <x v="3"/>
    <s v="Assessment teams/joint assessment"/>
    <s v=""/>
    <x v="0"/>
    <s v=""/>
    <x v="0"/>
    <s v=""/>
    <s v=""/>
    <x v="1"/>
    <x v="3"/>
    <n v="141660"/>
    <x v="0"/>
  </r>
  <r>
    <x v="1"/>
    <x v="47"/>
    <x v="2"/>
    <n v="26"/>
    <x v="47"/>
    <n v="26"/>
    <s v="Increased number of FTE Social Workers in Community Social Work Teams"/>
    <s v="Generating savings through reviews"/>
    <x v="12"/>
    <s v=""/>
    <s v="Additional social care staff"/>
    <x v="0"/>
    <s v=""/>
    <x v="0"/>
    <s v=""/>
    <s v=""/>
    <x v="1"/>
    <x v="3"/>
    <n v="198160"/>
    <x v="0"/>
  </r>
  <r>
    <x v="1"/>
    <x v="47"/>
    <x v="2"/>
    <n v="27"/>
    <x v="47"/>
    <n v="27"/>
    <s v="Additional Mental Health Social Workers"/>
    <s v="To increase mental health prevention work"/>
    <x v="0"/>
    <s v="Other"/>
    <s v="Prevention of escalation of need"/>
    <x v="3"/>
    <s v=""/>
    <x v="0"/>
    <s v=""/>
    <s v=""/>
    <x v="1"/>
    <x v="3"/>
    <n v="239230"/>
    <x v="0"/>
  </r>
  <r>
    <x v="1"/>
    <x v="47"/>
    <x v="2"/>
    <n v="28"/>
    <x v="47"/>
    <n v="28"/>
    <s v="S117 Discharge Liaison Workers"/>
    <s v="To improve early discharge planning at Redwoods Centre"/>
    <x v="9"/>
    <s v="Multi-Disciplinary/Multi-Agency Discharge Teams supporting discharge"/>
    <s v=""/>
    <x v="3"/>
    <s v=""/>
    <x v="0"/>
    <s v=""/>
    <s v=""/>
    <x v="1"/>
    <x v="3"/>
    <n v="127510"/>
    <x v="0"/>
  </r>
  <r>
    <x v="1"/>
    <x v="47"/>
    <x v="2"/>
    <n v="29"/>
    <x v="47"/>
    <n v="29"/>
    <s v="Additional Social Work Capacity in Intermediate Care Servcices"/>
    <s v="Additional social workers"/>
    <x v="9"/>
    <s v="Early Discharge Planning"/>
    <s v=""/>
    <x v="0"/>
    <s v=""/>
    <x v="0"/>
    <s v=""/>
    <s v=""/>
    <x v="1"/>
    <x v="3"/>
    <n v="606850"/>
    <x v="0"/>
  </r>
  <r>
    <x v="1"/>
    <x v="47"/>
    <x v="2"/>
    <n v="30"/>
    <x v="47"/>
    <n v="30"/>
    <s v="A&amp;E Minor Injuries Pathway"/>
    <s v="Additional staff to provide a social work perspective as people self-refer"/>
    <x v="9"/>
    <s v="Multi-Disciplinary/Multi-Agency Discharge Teams supporting discharge"/>
    <s v=""/>
    <x v="0"/>
    <s v=""/>
    <x v="0"/>
    <s v=""/>
    <s v=""/>
    <x v="1"/>
    <x v="3"/>
    <n v="117240"/>
    <x v="0"/>
  </r>
  <r>
    <x v="1"/>
    <x v="47"/>
    <x v="2"/>
    <n v="31"/>
    <x v="47"/>
    <n v="31"/>
    <s v="Social Work Practitioner in MDT for Frailty"/>
    <s v="Additional social work practitioner"/>
    <x v="9"/>
    <s v="Multi-Disciplinary/Multi-Agency Discharge Teams supporting discharge"/>
    <s v=""/>
    <x v="0"/>
    <s v=""/>
    <x v="0"/>
    <s v=""/>
    <s v=""/>
    <x v="1"/>
    <x v="3"/>
    <n v="86220"/>
    <x v="0"/>
  </r>
  <r>
    <x v="1"/>
    <x v="47"/>
    <x v="2"/>
    <n v="32"/>
    <x v="47"/>
    <n v="32"/>
    <s v="Hospital Based Carers Lead"/>
    <s v="Carers lead/link worker"/>
    <x v="13"/>
    <s v="Other"/>
    <s v="Carer Advice and Support"/>
    <x v="0"/>
    <s v=""/>
    <x v="0"/>
    <s v=""/>
    <s v=""/>
    <x v="1"/>
    <x v="3"/>
    <n v="49810"/>
    <x v="0"/>
  </r>
  <r>
    <x v="1"/>
    <x v="47"/>
    <x v="2"/>
    <n v="33"/>
    <x v="47"/>
    <n v="33"/>
    <s v="Equipment Store"/>
    <s v="Equipment for Patients"/>
    <x v="1"/>
    <s v="Telecare"/>
    <s v=""/>
    <x v="0"/>
    <s v=""/>
    <x v="2"/>
    <s v=""/>
    <s v=""/>
    <x v="3"/>
    <x v="5"/>
    <n v="1849562"/>
    <x v="0"/>
  </r>
  <r>
    <x v="1"/>
    <x v="47"/>
    <x v="2"/>
    <n v="34"/>
    <x v="47"/>
    <n v="34"/>
    <s v="Dementia Investment"/>
    <s v="Alzheimers Society - PSG &amp; Cafes"/>
    <x v="0"/>
    <s v="Risk Stratification"/>
    <s v=""/>
    <x v="3"/>
    <s v=""/>
    <x v="2"/>
    <s v=""/>
    <s v=""/>
    <x v="0"/>
    <x v="5"/>
    <n v="64780"/>
    <x v="0"/>
  </r>
  <r>
    <x v="1"/>
    <x v="47"/>
    <x v="2"/>
    <n v="35"/>
    <x v="47"/>
    <n v="35"/>
    <s v="High Demand Cohort / High Intensity User Scheme"/>
    <s v="SCCG Employee Costs"/>
    <x v="0"/>
    <s v="Risk Stratification"/>
    <s v=""/>
    <x v="6"/>
    <s v="Programme Management"/>
    <x v="2"/>
    <s v=""/>
    <s v=""/>
    <x v="4"/>
    <x v="5"/>
    <n v="75320"/>
    <x v="0"/>
  </r>
  <r>
    <x v="1"/>
    <x v="47"/>
    <x v="2"/>
    <n v="36"/>
    <x v="47"/>
    <n v="36"/>
    <s v="Community and Care Coordinators"/>
    <s v="GP Practice recharge, re Community Support"/>
    <x v="0"/>
    <s v="Social Prescribing"/>
    <s v=""/>
    <x v="2"/>
    <s v=""/>
    <x v="2"/>
    <s v=""/>
    <s v=""/>
    <x v="3"/>
    <x v="5"/>
    <n v="399041"/>
    <x v="0"/>
  </r>
  <r>
    <x v="1"/>
    <x v="47"/>
    <x v="2"/>
    <n v="37"/>
    <x v="47"/>
    <n v="37"/>
    <s v="Dementia Contract"/>
    <s v="Alzheimers Society - PSG &amp; Cafes"/>
    <x v="0"/>
    <s v="Risk Stratification"/>
    <s v=""/>
    <x v="3"/>
    <s v=""/>
    <x v="2"/>
    <s v=""/>
    <s v=""/>
    <x v="0"/>
    <x v="5"/>
    <n v="98756"/>
    <x v="0"/>
  </r>
  <r>
    <x v="1"/>
    <x v="47"/>
    <x v="2"/>
    <n v="38"/>
    <x v="47"/>
    <n v="38"/>
    <s v="Mental Health Crisis Care (SSSFT)"/>
    <s v="Crisis support MPFT"/>
    <x v="10"/>
    <s v="Integrated models of provision"/>
    <s v=""/>
    <x v="3"/>
    <s v=""/>
    <x v="2"/>
    <s v=""/>
    <s v=""/>
    <x v="5"/>
    <x v="5"/>
    <n v="700891"/>
    <x v="0"/>
  </r>
  <r>
    <x v="1"/>
    <x v="47"/>
    <x v="2"/>
    <n v="39"/>
    <x v="47"/>
    <n v="39"/>
    <s v="Designs in MIND Mental Health Support"/>
    <s v="Crisis Support VCSE"/>
    <x v="0"/>
    <s v="Social Prescribing"/>
    <s v=""/>
    <x v="3"/>
    <s v=""/>
    <x v="2"/>
    <s v=""/>
    <s v=""/>
    <x v="0"/>
    <x v="5"/>
    <n v="113365"/>
    <x v="0"/>
  </r>
  <r>
    <x v="1"/>
    <x v="47"/>
    <x v="2"/>
    <n v="40"/>
    <x v="47"/>
    <n v="40"/>
    <s v="Mental Health Support"/>
    <s v="Shropshire Mind Charges"/>
    <x v="0"/>
    <s v="Social Prescribing"/>
    <s v=""/>
    <x v="3"/>
    <s v=""/>
    <x v="2"/>
    <s v=""/>
    <s v=""/>
    <x v="0"/>
    <x v="5"/>
    <n v="43187"/>
    <x v="0"/>
  </r>
  <r>
    <x v="1"/>
    <x v="47"/>
    <x v="2"/>
    <n v="41"/>
    <x v="47"/>
    <n v="41"/>
    <s v="Fraility Team - SATH"/>
    <s v="Support for Elderly"/>
    <x v="3"/>
    <s v="Care navigation and planning"/>
    <s v=""/>
    <x v="5"/>
    <s v=""/>
    <x v="2"/>
    <s v=""/>
    <s v=""/>
    <x v="6"/>
    <x v="5"/>
    <n v="485849"/>
    <x v="0"/>
  </r>
  <r>
    <x v="1"/>
    <x v="47"/>
    <x v="2"/>
    <n v="42"/>
    <x v="47"/>
    <n v="42"/>
    <s v="Jointly Funded Placements / Continuing Care"/>
    <s v="Continuing Healthcare"/>
    <x v="10"/>
    <s v="Integrated models of provision"/>
    <s v=""/>
    <x v="1"/>
    <s v=""/>
    <x v="2"/>
    <s v=""/>
    <s v=""/>
    <x v="2"/>
    <x v="5"/>
    <n v="4076857"/>
    <x v="0"/>
  </r>
  <r>
    <x v="1"/>
    <x v="47"/>
    <x v="2"/>
    <n v="43"/>
    <x v="47"/>
    <n v="43"/>
    <s v="Rehab &amp; Reablement Commissioner"/>
    <s v="SCCG Employee Costs"/>
    <x v="10"/>
    <s v="Joint commissioning infrastructure"/>
    <s v=""/>
    <x v="0"/>
    <s v=""/>
    <x v="2"/>
    <s v=""/>
    <s v=""/>
    <x v="4"/>
    <x v="5"/>
    <n v="38322"/>
    <x v="0"/>
  </r>
  <r>
    <x v="1"/>
    <x v="47"/>
    <x v="2"/>
    <n v="44"/>
    <x v="47"/>
    <n v="44"/>
    <s v="Care Home Advance Scheme "/>
    <s v="GP Care Home visits"/>
    <x v="11"/>
    <s v="Other"/>
    <s v="GP care home visits"/>
    <x v="1"/>
    <s v=""/>
    <x v="2"/>
    <s v=""/>
    <s v=""/>
    <x v="3"/>
    <x v="5"/>
    <n v="222411"/>
    <x v="0"/>
  </r>
  <r>
    <x v="1"/>
    <x v="47"/>
    <x v="2"/>
    <n v="45"/>
    <x v="47"/>
    <n v="45"/>
    <s v="Integrated Community Service - Shrop Com Baseline"/>
    <s v="Integrated Community Service - therapy and nursing"/>
    <x v="3"/>
    <s v="Care navigation and planning"/>
    <s v=""/>
    <x v="1"/>
    <s v=""/>
    <x v="2"/>
    <s v=""/>
    <s v=""/>
    <x v="3"/>
    <x v="5"/>
    <n v="645959"/>
    <x v="0"/>
  </r>
  <r>
    <x v="1"/>
    <x v="47"/>
    <x v="2"/>
    <n v="46"/>
    <x v="47"/>
    <n v="46"/>
    <s v="ICS Pay Performance (transition funding)"/>
    <s v="Integrated Community Service - packages of care"/>
    <x v="6"/>
    <s v="Step down (discharge to assess pathway-2)"/>
    <s v=""/>
    <x v="1"/>
    <s v=""/>
    <x v="2"/>
    <s v=""/>
    <s v=""/>
    <x v="3"/>
    <x v="5"/>
    <n v="1290203"/>
    <x v="0"/>
  </r>
  <r>
    <x v="1"/>
    <x v="47"/>
    <x v="2"/>
    <n v="47"/>
    <x v="47"/>
    <n v="47"/>
    <s v="Admission Avoidance"/>
    <s v="Community based admissions avoidance scheme, Shrop Council led"/>
    <x v="11"/>
    <s v="Multidisciplinary teams that are supporting independence, such as anticipatory care"/>
    <s v=""/>
    <x v="1"/>
    <s v=""/>
    <x v="2"/>
    <s v=""/>
    <s v=""/>
    <x v="3"/>
    <x v="5"/>
    <n v="621886"/>
    <x v="0"/>
  </r>
  <r>
    <x v="1"/>
    <x v="47"/>
    <x v="2"/>
    <n v="48"/>
    <x v="47"/>
    <n v="48"/>
    <s v="Local Care"/>
    <s v="Case management and risk stratification"/>
    <x v="11"/>
    <s v="Integrated neighbourhood services"/>
    <s v=""/>
    <x v="1"/>
    <s v=""/>
    <x v="2"/>
    <s v=""/>
    <s v=""/>
    <x v="3"/>
    <x v="5"/>
    <n v="672312"/>
    <x v="0"/>
  </r>
  <r>
    <x v="1"/>
    <x v="47"/>
    <x v="2"/>
    <n v="49"/>
    <x v="47"/>
    <n v="49"/>
    <s v="Mental Health Crisis Accommodation - Oak Paddock/Abbey Foregate/Shropshire PATH"/>
    <s v="Bed Provision"/>
    <x v="6"/>
    <s v="Rapid/Crisis Response"/>
    <s v=""/>
    <x v="3"/>
    <s v=""/>
    <x v="2"/>
    <s v=""/>
    <s v=""/>
    <x v="2"/>
    <x v="5"/>
    <n v="567946"/>
    <x v="0"/>
  </r>
  <r>
    <x v="1"/>
    <x v="47"/>
    <x v="2"/>
    <n v="50"/>
    <x v="47"/>
    <n v="50"/>
    <s v="Hope House Respite"/>
    <s v="Bed Provision"/>
    <x v="6"/>
    <s v="Other"/>
    <s v="Respite"/>
    <x v="1"/>
    <s v=""/>
    <x v="2"/>
    <s v=""/>
    <s v=""/>
    <x v="0"/>
    <x v="5"/>
    <n v="170587"/>
    <x v="0"/>
  </r>
  <r>
    <x v="1"/>
    <x v="47"/>
    <x v="2"/>
    <n v="51"/>
    <x v="47"/>
    <n v="51"/>
    <s v="Rehabilitation beds - Isle Court / GP Input"/>
    <s v="Bed Provision"/>
    <x v="6"/>
    <s v="Step down (discharge to assess pathway-2)"/>
    <s v=""/>
    <x v="0"/>
    <s v=""/>
    <x v="2"/>
    <s v=""/>
    <s v=""/>
    <x v="2"/>
    <x v="5"/>
    <n v="429071"/>
    <x v="0"/>
  </r>
  <r>
    <x v="1"/>
    <x v="47"/>
    <x v="2"/>
    <n v="52"/>
    <x v="47"/>
    <n v="52"/>
    <s v="End of Life Care"/>
    <s v="End of Life Provision"/>
    <x v="6"/>
    <s v="Step up"/>
    <s v=""/>
    <x v="4"/>
    <s v=""/>
    <x v="2"/>
    <s v=""/>
    <s v=""/>
    <x v="0"/>
    <x v="5"/>
    <n v="97170"/>
    <x v="0"/>
  </r>
  <r>
    <x v="1"/>
    <x v="47"/>
    <x v="2"/>
    <n v="53"/>
    <x v="47"/>
    <n v="53"/>
    <s v="Severn Hospice / End of Life Care"/>
    <s v="End of Life Provision"/>
    <x v="6"/>
    <s v="Step up"/>
    <s v=""/>
    <x v="4"/>
    <s v=""/>
    <x v="2"/>
    <s v=""/>
    <s v=""/>
    <x v="0"/>
    <x v="5"/>
    <n v="1698794"/>
    <x v="0"/>
  </r>
  <r>
    <x v="1"/>
    <x v="47"/>
    <x v="2"/>
    <n v="54"/>
    <x v="47"/>
    <n v="54"/>
    <s v="MacMillan Nurses - End of Life Care"/>
    <s v="End of Life Provision"/>
    <x v="6"/>
    <s v="Step up"/>
    <s v=""/>
    <x v="4"/>
    <s v=""/>
    <x v="2"/>
    <s v=""/>
    <s v=""/>
    <x v="0"/>
    <x v="5"/>
    <n v="296921"/>
    <x v="0"/>
  </r>
  <r>
    <x v="1"/>
    <x v="47"/>
    <x v="2"/>
    <n v="55"/>
    <x v="47"/>
    <n v="55"/>
    <s v="Marie Curie  -End of Life Care"/>
    <s v="End of Life Provision"/>
    <x v="6"/>
    <s v="Step up"/>
    <s v=""/>
    <x v="4"/>
    <s v=""/>
    <x v="2"/>
    <s v=""/>
    <s v=""/>
    <x v="0"/>
    <x v="5"/>
    <n v="109243"/>
    <x v="0"/>
  </r>
  <r>
    <x v="1"/>
    <x v="47"/>
    <x v="2"/>
    <n v="56"/>
    <x v="47"/>
    <n v="56"/>
    <s v="Mental Health Crisis Accommodation - Willows"/>
    <s v="Bed Provision"/>
    <x v="6"/>
    <s v="Rapid/Crisis Response"/>
    <s v=""/>
    <x v="3"/>
    <s v=""/>
    <x v="2"/>
    <s v=""/>
    <s v=""/>
    <x v="2"/>
    <x v="5"/>
    <n v="216034"/>
    <x v="0"/>
  </r>
  <r>
    <x v="1"/>
    <x v="47"/>
    <x v="2"/>
    <n v="57"/>
    <x v="47"/>
    <n v="57"/>
    <s v="Hospice at Home service (Severn Hospice)"/>
    <s v="End of Life Provision"/>
    <x v="15"/>
    <s v="Physical health/wellbeing"/>
    <s v=""/>
    <x v="4"/>
    <s v=""/>
    <x v="2"/>
    <s v=""/>
    <s v=""/>
    <x v="0"/>
    <x v="5"/>
    <n v="287993"/>
    <x v="0"/>
  </r>
  <r>
    <x v="1"/>
    <x v="47"/>
    <x v="2"/>
    <n v="58"/>
    <x v="47"/>
    <n v="58"/>
    <s v="ICS / Age UK - Home from Hospital North East"/>
    <s v="VCSE support"/>
    <x v="15"/>
    <s v="Mental health /wellbeing"/>
    <s v=""/>
    <x v="0"/>
    <s v=""/>
    <x v="2"/>
    <s v=""/>
    <s v=""/>
    <x v="0"/>
    <x v="5"/>
    <n v="31651"/>
    <x v="0"/>
  </r>
  <r>
    <x v="1"/>
    <x v="47"/>
    <x v="2"/>
    <n v="59"/>
    <x v="47"/>
    <n v="59"/>
    <s v="ICS / Age UK - Home from Hospital South West"/>
    <s v="VCSE support"/>
    <x v="15"/>
    <s v="Mental health /wellbeing"/>
    <s v=""/>
    <x v="0"/>
    <s v=""/>
    <x v="2"/>
    <s v=""/>
    <s v=""/>
    <x v="0"/>
    <x v="5"/>
    <n v="38265"/>
    <x v="0"/>
  </r>
  <r>
    <x v="1"/>
    <x v="47"/>
    <x v="2"/>
    <n v="60"/>
    <x v="47"/>
    <n v="60"/>
    <s v="BCF Coordinator"/>
    <s v="SCCG Employee Costs"/>
    <x v="10"/>
    <s v="Programme management"/>
    <s v=""/>
    <x v="6"/>
    <s v="Programme Management"/>
    <x v="2"/>
    <s v=""/>
    <s v=""/>
    <x v="4"/>
    <x v="5"/>
    <n v="50528"/>
    <x v="0"/>
  </r>
  <r>
    <x v="1"/>
    <x v="47"/>
    <x v="2"/>
    <n v="61"/>
    <x v="47"/>
    <n v="61"/>
    <s v="Dementia Commissioner"/>
    <s v="SCCG Employee Costs"/>
    <x v="10"/>
    <s v="Joint commissioning infrastructure"/>
    <s v=""/>
    <x v="1"/>
    <s v=""/>
    <x v="2"/>
    <s v=""/>
    <s v=""/>
    <x v="4"/>
    <x v="5"/>
    <n v="50526"/>
    <x v="0"/>
  </r>
  <r>
    <x v="1"/>
    <x v="47"/>
    <x v="2"/>
    <n v="62"/>
    <x v="47"/>
    <n v="62"/>
    <s v="Covid-19 Out of Hospital Health and Social Care Support Packages"/>
    <s v="Out of hospital' care packages"/>
    <x v="8"/>
    <s v="Domiciliary care to support hospital discharge (Discharge to Assess pathway 1)"/>
    <s v=""/>
    <x v="0"/>
    <s v=""/>
    <x v="0"/>
    <s v=""/>
    <s v=""/>
    <x v="2"/>
    <x v="6"/>
    <n v="2600000"/>
    <x v="0"/>
  </r>
  <r>
    <x v="1"/>
    <x v="48"/>
    <x v="3"/>
    <n v="1"/>
    <x v="48"/>
    <n v="1"/>
    <s v="Care Act Duties"/>
    <s v="Resource delineated to sustain the requirements of the care Act (2014) including to develop preventative approaches to health and care services, to provide information and advice and to shape the market."/>
    <x v="7"/>
    <s v="Other"/>
    <s v="General Schemes to fulfil the Care Act requirements"/>
    <x v="6"/>
    <s v="Adult Social Care and Mental Health"/>
    <x v="0"/>
    <s v=""/>
    <s v=""/>
    <x v="1"/>
    <x v="5"/>
    <n v="1640023.5"/>
    <x v="0"/>
  </r>
  <r>
    <x v="1"/>
    <x v="48"/>
    <x v="3"/>
    <n v="2"/>
    <x v="48"/>
    <n v="2"/>
    <s v="Carers Services - Council Element"/>
    <s v="To enable Carers to remain in a healthy caring role as long as they wish, to avoid inappropriate caring roles and to enable Carer to have breaks and opportunities outside of the caring role. "/>
    <x v="13"/>
    <s v="Other"/>
    <s v="Information, advice and guidance, training, access to services to promote wellbeing and respite services"/>
    <x v="0"/>
    <s v=""/>
    <x v="0"/>
    <s v=""/>
    <s v=""/>
    <x v="2"/>
    <x v="5"/>
    <n v="684000"/>
    <x v="0"/>
  </r>
  <r>
    <x v="1"/>
    <x v="48"/>
    <x v="3"/>
    <n v="3"/>
    <x v="48"/>
    <n v="3"/>
    <s v="Carers Services - CCG Element"/>
    <s v="To enable Carers to remain in a healthy caring role as long as they wish, to avoid inappropriate caring roles and to enable Carer to have breaks and opportunities outside of the caring role. "/>
    <x v="13"/>
    <s v="Other"/>
    <s v="Information, advice and guidance, training, access to services to promote wellbeing and respite services"/>
    <x v="1"/>
    <s v=""/>
    <x v="0"/>
    <s v=""/>
    <s v=""/>
    <x v="2"/>
    <x v="5"/>
    <n v="1522451.5"/>
    <x v="0"/>
  </r>
  <r>
    <x v="1"/>
    <x v="48"/>
    <x v="3"/>
    <n v="4"/>
    <x v="48"/>
    <n v="4"/>
    <s v="Community Equipment - Council Element"/>
    <s v="Provision of Integrated Community Equipment Service"/>
    <x v="1"/>
    <s v="Community based equipment"/>
    <s v=""/>
    <x v="0"/>
    <s v=""/>
    <x v="0"/>
    <s v=""/>
    <s v=""/>
    <x v="1"/>
    <x v="5"/>
    <n v="1500000"/>
    <x v="0"/>
  </r>
  <r>
    <x v="1"/>
    <x v="48"/>
    <x v="3"/>
    <n v="5"/>
    <x v="48"/>
    <n v="5"/>
    <s v="Community Equipment - CCG Element"/>
    <s v="Provision of Integrated Community Equipment Service"/>
    <x v="1"/>
    <s v="Community based equipment"/>
    <s v=""/>
    <x v="1"/>
    <s v=""/>
    <x v="0"/>
    <s v=""/>
    <s v=""/>
    <x v="1"/>
    <x v="5"/>
    <n v="3672414"/>
    <x v="0"/>
  </r>
  <r>
    <x v="1"/>
    <x v="48"/>
    <x v="3"/>
    <n v="6"/>
    <x v="48"/>
    <n v="6"/>
    <s v="Community Equipment (Wheelchairs)"/>
    <s v="Community Wheelchairs"/>
    <x v="1"/>
    <s v="Community based equipment"/>
    <s v=""/>
    <x v="1"/>
    <s v=""/>
    <x v="2"/>
    <s v=""/>
    <s v=""/>
    <x v="2"/>
    <x v="5"/>
    <n v="1866000"/>
    <x v="0"/>
  </r>
  <r>
    <x v="1"/>
    <x v="48"/>
    <x v="3"/>
    <n v="7"/>
    <x v="48"/>
    <n v="7"/>
    <s v="Disabled Facilities Grant"/>
    <s v="To deliver home adaptations, use of technologies to support people to live independently in their own homes for longer and to take a joined up approach to improving outcomes across health and social care. "/>
    <x v="14"/>
    <s v="Adaptations, including statutory DFG grants"/>
    <s v=""/>
    <x v="0"/>
    <s v=""/>
    <x v="0"/>
    <s v=""/>
    <s v=""/>
    <x v="1"/>
    <x v="2"/>
    <n v="7577858"/>
    <x v="0"/>
  </r>
  <r>
    <x v="1"/>
    <x v="48"/>
    <x v="3"/>
    <n v="8"/>
    <x v="48"/>
    <n v="8"/>
    <s v="Steps"/>
    <s v="Short Term Enablement Programme(STEPs) is a commissioned reablement service delivered through Corserv and works with vulnerable adults who may be elderly, have a physical or sensory loss."/>
    <x v="5"/>
    <s v="Reablement service accepting community and discharge referrals"/>
    <s v=""/>
    <x v="0"/>
    <s v=""/>
    <x v="0"/>
    <s v=""/>
    <s v=""/>
    <x v="1"/>
    <x v="5"/>
    <n v="4869877"/>
    <x v="0"/>
  </r>
  <r>
    <x v="1"/>
    <x v="48"/>
    <x v="3"/>
    <n v="9"/>
    <x v="48"/>
    <n v="9"/>
    <s v="Home Care Provision - PoCs"/>
    <s v="Fund to purchase packages of care to support people in the community, prevent an admission to or support a dischage from hospital"/>
    <x v="8"/>
    <s v="Domiciliary care packages"/>
    <s v=""/>
    <x v="0"/>
    <s v=""/>
    <x v="0"/>
    <s v=""/>
    <s v=""/>
    <x v="2"/>
    <x v="5"/>
    <n v="3665600"/>
    <x v="0"/>
  </r>
  <r>
    <x v="1"/>
    <x v="48"/>
    <x v="3"/>
    <n v="10"/>
    <x v="48"/>
    <n v="10"/>
    <s v="Care Home Provision"/>
    <s v="Fund to purchase care home placements to support people in the community, prevent an admission to or support a dischage from hospital"/>
    <x v="4"/>
    <s v="Care home"/>
    <s v=""/>
    <x v="0"/>
    <s v=""/>
    <x v="0"/>
    <s v=""/>
    <s v=""/>
    <x v="2"/>
    <x v="5"/>
    <n v="3665600"/>
    <x v="0"/>
  </r>
  <r>
    <x v="1"/>
    <x v="48"/>
    <x v="3"/>
    <n v="11"/>
    <x v="48"/>
    <n v="11"/>
    <s v="CFT EIS - Balancing figure"/>
    <s v="NHS provided early intervention service for crisis response and to facilite a discharge or avoid an admission to hospital"/>
    <x v="0"/>
    <s v="Other"/>
    <s v="Reablement/Rehabilitation Services"/>
    <x v="1"/>
    <s v=""/>
    <x v="2"/>
    <s v=""/>
    <s v=""/>
    <x v="3"/>
    <x v="5"/>
    <n v="46000"/>
    <x v="0"/>
  </r>
  <r>
    <x v="1"/>
    <x v="48"/>
    <x v="3"/>
    <n v="12"/>
    <x v="48"/>
    <n v="12"/>
    <s v="CFT EIS - Scheme 5 - Ots 40% Contribution"/>
    <s v="Physio's commissioned for provision within an early intervention setting"/>
    <x v="0"/>
    <s v="Other"/>
    <s v="Model of Care/EIS Team"/>
    <x v="1"/>
    <s v=""/>
    <x v="2"/>
    <s v=""/>
    <s v=""/>
    <x v="3"/>
    <x v="5"/>
    <n v="320000"/>
    <x v="0"/>
  </r>
  <r>
    <x v="1"/>
    <x v="48"/>
    <x v="3"/>
    <n v="13"/>
    <x v="48"/>
    <n v="13"/>
    <s v="CFT EIS - Rehab support workers 9WTE"/>
    <s v="Rehabilitation Support Workers, supporting an MDT approach with the Early Intervention Service"/>
    <x v="0"/>
    <s v="Other"/>
    <s v="Reablement/Rehabilitation Services"/>
    <x v="1"/>
    <s v=""/>
    <x v="2"/>
    <s v=""/>
    <s v=""/>
    <x v="3"/>
    <x v="5"/>
    <n v="355000"/>
    <x v="0"/>
  </r>
  <r>
    <x v="1"/>
    <x v="48"/>
    <x v="3"/>
    <n v="14"/>
    <x v="48"/>
    <n v="14"/>
    <s v="CFT EIS - Admin Support Role"/>
    <s v="Admin Role, to support the MDT approach within the Early Intervention Service"/>
    <x v="0"/>
    <s v="Other"/>
    <s v="Model of Care/EIS Team"/>
    <x v="1"/>
    <s v=""/>
    <x v="2"/>
    <s v=""/>
    <s v=""/>
    <x v="3"/>
    <x v="5"/>
    <n v="11000"/>
    <x v="0"/>
  </r>
  <r>
    <x v="1"/>
    <x v="48"/>
    <x v="3"/>
    <n v="15"/>
    <x v="48"/>
    <n v="15"/>
    <s v="Market Stabilisation Home Care"/>
    <s v="Recurring costs of scheme to faciliate the support for an increase in care worker pay rates to stabilise the fragile home care market (since 2017)"/>
    <x v="8"/>
    <s v="Domiciliary care workforce development"/>
    <s v=""/>
    <x v="0"/>
    <s v=""/>
    <x v="0"/>
    <s v=""/>
    <s v=""/>
    <x v="2"/>
    <x v="3"/>
    <n v="2000000"/>
    <x v="0"/>
  </r>
  <r>
    <x v="1"/>
    <x v="48"/>
    <x v="3"/>
    <n v="16"/>
    <x v="48"/>
    <n v="16"/>
    <s v="Care Solutions Hub (Brokerage)"/>
    <s v="Costs of developing brokerage function to ensure that the supply of domiciliary care meets the requriemetns of the 'out of hospital' and community systems, and  to expedite requests for care for people ready for discharge from hospital. "/>
    <x v="9"/>
    <s v="Monitoring and responding to system demand and capacity"/>
    <s v=""/>
    <x v="0"/>
    <s v=""/>
    <x v="0"/>
    <s v=""/>
    <s v=""/>
    <x v="1"/>
    <x v="3"/>
    <n v="350000"/>
    <x v="0"/>
  </r>
  <r>
    <x v="1"/>
    <x v="48"/>
    <x v="3"/>
    <n v="17"/>
    <x v="48"/>
    <n v="17"/>
    <s v="Market Place Leadership and Capacity"/>
    <s v="To provide increased senior laeadership capacity to lead and develop at pace the health and the council's agenda for integrating strategic and tactical health and social care commissioning."/>
    <x v="10"/>
    <s v="Joint commissioning infrastructure"/>
    <s v=""/>
    <x v="0"/>
    <s v=""/>
    <x v="0"/>
    <s v=""/>
    <s v=""/>
    <x v="1"/>
    <x v="3"/>
    <n v="200000"/>
    <x v="0"/>
  </r>
  <r>
    <x v="1"/>
    <x v="48"/>
    <x v="3"/>
    <n v="18"/>
    <x v="48"/>
    <n v="18"/>
    <s v="Out of County Carers (Prevention of Hospital Stay)"/>
    <s v="Provision of out of county carers to provide additional homecare support focussed to preventing hospital admissions"/>
    <x v="8"/>
    <s v="Domiciliary care packages"/>
    <s v=""/>
    <x v="0"/>
    <s v=""/>
    <x v="0"/>
    <s v=""/>
    <s v=""/>
    <x v="1"/>
    <x v="5"/>
    <n v="825000"/>
    <x v="1"/>
  </r>
  <r>
    <x v="1"/>
    <x v="48"/>
    <x v="3"/>
    <n v="19"/>
    <x v="48"/>
    <n v="19"/>
    <s v="Cont to Domicilary Care (Prevention of Hospital Stay)"/>
    <s v="Contribution to providing additional homecare support focussed on preventing hospital admissions"/>
    <x v="8"/>
    <s v="Domiciliary care packages"/>
    <s v=""/>
    <x v="0"/>
    <s v=""/>
    <x v="0"/>
    <s v=""/>
    <s v=""/>
    <x v="1"/>
    <x v="5"/>
    <n v="567402"/>
    <x v="1"/>
  </r>
  <r>
    <x v="1"/>
    <x v="48"/>
    <x v="3"/>
    <n v="20"/>
    <x v="48"/>
    <n v="20"/>
    <s v="Supported Living Clients - CCG Contribution"/>
    <s v="LD Client cohort - historic agreement for supported living following a programme to deliver care in a community setting as opposed legacy institutional care"/>
    <x v="4"/>
    <s v="Supported living"/>
    <s v=""/>
    <x v="6"/>
    <s v="CHC and Adult Social Care"/>
    <x v="1"/>
    <s v="1"/>
    <s v="0"/>
    <x v="2"/>
    <x v="5"/>
    <n v="12719689"/>
    <x v="0"/>
  </r>
  <r>
    <x v="1"/>
    <x v="48"/>
    <x v="3"/>
    <n v="21"/>
    <x v="48"/>
    <n v="21"/>
    <s v="Joint Complex Clients - CCG Element"/>
    <s v="Mental Health, Learning Disability and Physically Disabled cohort with joint health and social care obligations supported by "/>
    <x v="15"/>
    <s v="Mental health /wellbeing"/>
    <s v=""/>
    <x v="4"/>
    <s v=""/>
    <x v="1"/>
    <s v="0.5"/>
    <s v="0.5"/>
    <x v="0"/>
    <x v="5"/>
    <n v="2199367"/>
    <x v="0"/>
  </r>
  <r>
    <x v="1"/>
    <x v="48"/>
    <x v="3"/>
    <n v="22"/>
    <x v="48"/>
    <n v="22"/>
    <s v="Joint funded CHC"/>
    <s v="MH, LD and Physical disability with a greater emphasis on health need and CHC eligibility"/>
    <x v="16"/>
    <s v=""/>
    <s v=""/>
    <x v="4"/>
    <s v=""/>
    <x v="1"/>
    <s v="1"/>
    <s v="0"/>
    <x v="2"/>
    <x v="5"/>
    <n v="2674311"/>
    <x v="0"/>
  </r>
  <r>
    <x v="1"/>
    <x v="48"/>
    <x v="3"/>
    <n v="23"/>
    <x v="48"/>
    <n v="23"/>
    <s v="Commissioned Care"/>
    <s v="Grant to Adult Social Care to meet  the care needs of the local population."/>
    <x v="11"/>
    <s v="Multidisciplinary teams that are supporting independence, such as anticipatory care"/>
    <s v=""/>
    <x v="0"/>
    <s v=""/>
    <x v="0"/>
    <s v=""/>
    <s v=""/>
    <x v="1"/>
    <x v="3"/>
    <n v="16903000"/>
    <x v="0"/>
  </r>
  <r>
    <x v="1"/>
    <x v="48"/>
    <x v="3"/>
    <n v="24"/>
    <x v="48"/>
    <n v="24"/>
    <s v="EIS - Adult community Services"/>
    <s v="NHS provided early intervention service for crisis response and to facilite a discharge or avoid an admission to hospital"/>
    <x v="0"/>
    <s v="Other"/>
    <s v="EIS and dom care support"/>
    <x v="1"/>
    <s v=""/>
    <x v="2"/>
    <s v=""/>
    <s v=""/>
    <x v="3"/>
    <x v="5"/>
    <n v="2162300"/>
    <x v="0"/>
  </r>
  <r>
    <x v="1"/>
    <x v="48"/>
    <x v="3"/>
    <n v="25"/>
    <x v="48"/>
    <n v="25"/>
    <s v="Workforce Development"/>
    <s v="Care Sector development role"/>
    <x v="10"/>
    <s v="Workforce development"/>
    <s v=""/>
    <x v="0"/>
    <s v=""/>
    <x v="0"/>
    <s v=""/>
    <s v=""/>
    <x v="1"/>
    <x v="3"/>
    <n v="100000"/>
    <x v="0"/>
  </r>
  <r>
    <x v="1"/>
    <x v="48"/>
    <x v="3"/>
    <n v="26"/>
    <x v="48"/>
    <n v="26"/>
    <s v="ASC Operational Teams Capacity"/>
    <s v="Resource to assess and review to enable flow in step down/OOH services"/>
    <x v="3"/>
    <s v="Assessment teams/joint assessment"/>
    <s v=""/>
    <x v="0"/>
    <s v=""/>
    <x v="0"/>
    <s v=""/>
    <s v=""/>
    <x v="1"/>
    <x v="3"/>
    <n v="300000"/>
    <x v="0"/>
  </r>
  <r>
    <x v="1"/>
    <x v="48"/>
    <x v="3"/>
    <n v="27"/>
    <x v="48"/>
    <n v="27"/>
    <s v="Community Equipment - CCG managed"/>
    <s v="Provision of Integrated Community Equipment excluded from the CELs provision"/>
    <x v="1"/>
    <s v="Community based equipment"/>
    <s v=""/>
    <x v="4"/>
    <s v=""/>
    <x v="2"/>
    <s v=""/>
    <s v=""/>
    <x v="2"/>
    <x v="5"/>
    <n v="103238"/>
    <x v="0"/>
  </r>
  <r>
    <x v="1"/>
    <x v="48"/>
    <x v="3"/>
    <n v="28"/>
    <x v="48"/>
    <n v="28"/>
    <s v="Reablement provision - non weight bearing fracture beds"/>
    <s v="Provision of bed based intermediate care pending commencement of active healthcare to meet daily living needs"/>
    <x v="6"/>
    <s v="Step down (discharge to assess pathway-2)"/>
    <s v=""/>
    <x v="1"/>
    <s v=""/>
    <x v="2"/>
    <s v=""/>
    <s v=""/>
    <x v="2"/>
    <x v="5"/>
    <n v="465000"/>
    <x v="0"/>
  </r>
  <r>
    <x v="1"/>
    <x v="48"/>
    <x v="3"/>
    <n v="29"/>
    <x v="48"/>
    <n v="29"/>
    <s v="Discharge to Assess Pathway 3 - bed based Reablement "/>
    <s v="Bed based intermediate care for those with higher reablement needs or potential for long term health and social care provision"/>
    <x v="9"/>
    <s v="Home First/Discharge to Assess - process support/core costs"/>
    <s v=""/>
    <x v="4"/>
    <s v=""/>
    <x v="1"/>
    <s v="1"/>
    <s v="0"/>
    <x v="2"/>
    <x v="5"/>
    <n v="430000"/>
    <x v="0"/>
  </r>
  <r>
    <x v="1"/>
    <x v="48"/>
    <x v="3"/>
    <n v="30"/>
    <x v="48"/>
    <n v="30"/>
    <s v="Mental Health Day Services IOS"/>
    <s v="The service will work in partnership with other agencies on the islands to ensure that people with mental health issues are cared for and supported in parity with those with physical health issues"/>
    <x v="11"/>
    <s v="Multidisciplinary teams that are supporting independence, such as anticipatory care"/>
    <s v=""/>
    <x v="3"/>
    <s v=""/>
    <x v="0"/>
    <s v=""/>
    <s v=""/>
    <x v="3"/>
    <x v="5"/>
    <n v="21984"/>
    <x v="0"/>
  </r>
  <r>
    <x v="1"/>
    <x v="48"/>
    <x v="3"/>
    <n v="31"/>
    <x v="48"/>
    <n v="31"/>
    <s v="Reablement - Isles of Scilly"/>
    <s v="Scheme to support independent living and prevent admissions to acute and residential care. "/>
    <x v="5"/>
    <s v="Reablement service accepting community and discharge referrals"/>
    <s v=""/>
    <x v="6"/>
    <s v="Reablement"/>
    <x v="0"/>
    <s v=""/>
    <s v=""/>
    <x v="1"/>
    <x v="5"/>
    <n v="45000"/>
    <x v="0"/>
  </r>
  <r>
    <x v="1"/>
    <x v="48"/>
    <x v="3"/>
    <n v="32"/>
    <x v="48"/>
    <n v="32"/>
    <s v="Access to services"/>
    <s v="Dial a ride bus and boat travel to enable social participation, prevent isolation and enable access to health and social care services"/>
    <x v="11"/>
    <s v="Other"/>
    <s v="Community Transport concessionary"/>
    <x v="1"/>
    <s v=""/>
    <x v="0"/>
    <s v=""/>
    <s v=""/>
    <x v="0"/>
    <x v="5"/>
    <n v="50000"/>
    <x v="0"/>
  </r>
  <r>
    <x v="1"/>
    <x v="48"/>
    <x v="3"/>
    <n v="33"/>
    <x v="48"/>
    <n v="33"/>
    <s v="Health and Social Care integration capacity"/>
    <s v="On island rehab physio to support assessment and planning"/>
    <x v="3"/>
    <s v="Care navigation and planning"/>
    <s v=""/>
    <x v="0"/>
    <s v=""/>
    <x v="0"/>
    <s v=""/>
    <s v=""/>
    <x v="0"/>
    <x v="5"/>
    <n v="27250"/>
    <x v="0"/>
  </r>
  <r>
    <x v="1"/>
    <x v="48"/>
    <x v="3"/>
    <n v="34"/>
    <x v="48"/>
    <n v="34"/>
    <s v="Model of care co-ordination"/>
    <s v="On island rehab physio to support assessment and planning"/>
    <x v="3"/>
    <s v="Care navigation and planning"/>
    <s v=""/>
    <x v="0"/>
    <s v=""/>
    <x v="0"/>
    <s v=""/>
    <s v=""/>
    <x v="2"/>
    <x v="5"/>
    <n v="30000"/>
    <x v="0"/>
  </r>
  <r>
    <x v="1"/>
    <x v="48"/>
    <x v="3"/>
    <n v="35"/>
    <x v="48"/>
    <n v="35"/>
    <s v="Healthwatch Volunteers"/>
    <s v="Patient participation, engagement and regulation"/>
    <x v="10"/>
    <s v="Joint commissioning infrastructure"/>
    <s v=""/>
    <x v="6"/>
    <s v="Patient participation/regulation"/>
    <x v="0"/>
    <s v=""/>
    <s v=""/>
    <x v="0"/>
    <x v="5"/>
    <n v="5000"/>
    <x v="0"/>
  </r>
  <r>
    <x v="1"/>
    <x v="48"/>
    <x v="3"/>
    <n v="36"/>
    <x v="48"/>
    <n v="36"/>
    <s v="Healthy Aging"/>
    <s v="This project aims to support people to enjoy and maximise their old age and to minimise the onset of frailty through physical particiatpion.  This porejct will maximise social connections. "/>
    <x v="10"/>
    <s v="Community asset mapping"/>
    <s v=""/>
    <x v="1"/>
    <s v=""/>
    <x v="0"/>
    <s v=""/>
    <s v=""/>
    <x v="0"/>
    <x v="5"/>
    <n v="5146"/>
    <x v="0"/>
  </r>
  <r>
    <x v="1"/>
    <x v="48"/>
    <x v="3"/>
    <n v="37"/>
    <x v="48"/>
    <n v="37"/>
    <s v="Community Equipment - IOS"/>
    <s v="Provision of Integrated Community Equipment Service"/>
    <x v="1"/>
    <s v="Community based equipment"/>
    <s v=""/>
    <x v="1"/>
    <s v=""/>
    <x v="0"/>
    <s v=""/>
    <s v=""/>
    <x v="1"/>
    <x v="5"/>
    <n v="5000"/>
    <x v="0"/>
  </r>
  <r>
    <x v="1"/>
    <x v="48"/>
    <x v="3"/>
    <n v="38"/>
    <x v="48"/>
    <n v="38"/>
    <s v="Recruitment and Retention of skilled workforce - Park House"/>
    <s v="Park House is the council run and only Care home on the Isles of Scilly.  Park house also provides reablement and rapid response services.  This fund supports the wage increase and market stabilisation. "/>
    <x v="10"/>
    <s v="Integrated models of provision"/>
    <s v=""/>
    <x v="0"/>
    <s v=""/>
    <x v="0"/>
    <s v=""/>
    <s v=""/>
    <x v="1"/>
    <x v="3"/>
    <n v="79094"/>
    <x v="0"/>
  </r>
  <r>
    <x v="1"/>
    <x v="48"/>
    <x v="3"/>
    <n v="39"/>
    <x v="48"/>
    <n v="39"/>
    <s v="Pathway Flats"/>
    <s v="Pathway flats as a temporary accommodation due to many reasons but can be supported by reablement and domicilliary care. "/>
    <x v="2"/>
    <s v=""/>
    <s v=""/>
    <x v="0"/>
    <s v=""/>
    <x v="0"/>
    <s v=""/>
    <s v=""/>
    <x v="1"/>
    <x v="3"/>
    <n v="69972"/>
    <x v="0"/>
  </r>
  <r>
    <x v="1"/>
    <x v="48"/>
    <x v="3"/>
    <n v="40"/>
    <x v="48"/>
    <n v="40"/>
    <s v="Supported Living clients - Council Element"/>
    <s v="ASC Contribution to LD Client cohort - historic agreement for supported living following a programme to deliver care in a community setting as opposed legacy institutional care"/>
    <x v="4"/>
    <s v="Supported living"/>
    <s v=""/>
    <x v="0"/>
    <s v=""/>
    <x v="1"/>
    <s v="0"/>
    <s v="1"/>
    <x v="1"/>
    <x v="4"/>
    <n v="7132000"/>
    <x v="0"/>
  </r>
  <r>
    <x v="1"/>
    <x v="48"/>
    <x v="3"/>
    <n v="41"/>
    <x v="48"/>
    <n v="41"/>
    <s v="Joint Complex Clients - Council Element"/>
    <s v="Mental Health, Learning Disability and Physically Disabled cohort with joint health and social care obligations supported by "/>
    <x v="3"/>
    <s v="Other"/>
    <s v="shared care and support provision"/>
    <x v="0"/>
    <s v=""/>
    <x v="1"/>
    <s v="0"/>
    <s v="1"/>
    <x v="2"/>
    <x v="4"/>
    <n v="1994472"/>
    <x v="0"/>
  </r>
  <r>
    <x v="1"/>
    <x v="48"/>
    <x v="3"/>
    <n v="42"/>
    <x v="48"/>
    <n v="42"/>
    <s v="Commissioned Care - other"/>
    <s v="Provision for additional costs for care services arising from seasonal pressures"/>
    <x v="12"/>
    <s v=""/>
    <s v="Residential/Nursing and dom care"/>
    <x v="0"/>
    <s v=""/>
    <x v="0"/>
    <s v=""/>
    <s v=""/>
    <x v="2"/>
    <x v="3"/>
    <n v="3717271"/>
    <x v="0"/>
  </r>
  <r>
    <x v="1"/>
    <x v="48"/>
    <x v="3"/>
    <n v="43"/>
    <x v="48"/>
    <n v="43"/>
    <s v="Supported Living Clients - CCG Contribution"/>
    <s v="LD Client cohort - historic agreement for supported living following a programme to deliver care in a community setting as opposed legacy institutional care Additional Contribution"/>
    <x v="4"/>
    <s v="Supported living"/>
    <s v=""/>
    <x v="6"/>
    <s v="CHC and Adult Social Care"/>
    <x v="1"/>
    <s v="1"/>
    <s v="0"/>
    <x v="2"/>
    <x v="6"/>
    <n v="525311"/>
    <x v="0"/>
  </r>
  <r>
    <x v="1"/>
    <x v="49"/>
    <x v="3"/>
    <n v="1"/>
    <x v="49"/>
    <n v="1"/>
    <s v="IC Therapy (Wiltshire Health and Care ACS)"/>
    <s v="Intermediate Care therapies"/>
    <x v="6"/>
    <s v="Step down (discharge to assess pathway-2)"/>
    <s v=""/>
    <x v="1"/>
    <s v=""/>
    <x v="2"/>
    <s v=""/>
    <s v=""/>
    <x v="3"/>
    <x v="5"/>
    <n v="925138.34250000003"/>
    <x v="0"/>
  </r>
  <r>
    <x v="1"/>
    <x v="49"/>
    <x v="3"/>
    <n v="2"/>
    <x v="49"/>
    <n v="2"/>
    <s v="Access to Care inc SPA"/>
    <s v="Access to Care including single point of access"/>
    <x v="3"/>
    <s v="Assessment teams/joint assessment"/>
    <s v=""/>
    <x v="0"/>
    <s v=""/>
    <x v="2"/>
    <s v=""/>
    <s v=""/>
    <x v="2"/>
    <x v="5"/>
    <n v="877410.49999999988"/>
    <x v="0"/>
  </r>
  <r>
    <x v="1"/>
    <x v="49"/>
    <x v="3"/>
    <n v="3"/>
    <x v="49"/>
    <n v="3"/>
    <s v="Patient Flow"/>
    <s v="Patient Flow"/>
    <x v="3"/>
    <s v="Care navigation and planning"/>
    <s v=""/>
    <x v="1"/>
    <s v=""/>
    <x v="2"/>
    <s v=""/>
    <s v=""/>
    <x v="3"/>
    <x v="5"/>
    <n v="172200"/>
    <x v="0"/>
  </r>
  <r>
    <x v="1"/>
    <x v="49"/>
    <x v="3"/>
    <n v="4"/>
    <x v="49"/>
    <n v="4"/>
    <s v="Acute Trust Liaison"/>
    <s v="Acute Trust Liaison"/>
    <x v="3"/>
    <s v="Care navigation and planning"/>
    <s v=""/>
    <x v="0"/>
    <s v=""/>
    <x v="2"/>
    <s v=""/>
    <s v=""/>
    <x v="2"/>
    <x v="5"/>
    <n v="498080.5"/>
    <x v="0"/>
  </r>
  <r>
    <x v="1"/>
    <x v="49"/>
    <x v="3"/>
    <n v="5"/>
    <x v="49"/>
    <n v="5"/>
    <s v="DART (IUC)"/>
    <s v="Discharge Assessment Referral Team"/>
    <x v="3"/>
    <s v="Care navigation and planning"/>
    <s v=""/>
    <x v="5"/>
    <s v=""/>
    <x v="2"/>
    <s v=""/>
    <s v=""/>
    <x v="2"/>
    <x v="5"/>
    <n v="98400"/>
    <x v="0"/>
  </r>
  <r>
    <x v="1"/>
    <x v="49"/>
    <x v="3"/>
    <n v="6"/>
    <x v="49"/>
    <n v="6"/>
    <s v="Intermediate Care Beds GP Cover"/>
    <s v="GP medical cover for IC beds"/>
    <x v="6"/>
    <s v="Other"/>
    <s v="GP Medical support"/>
    <x v="2"/>
    <s v=""/>
    <x v="2"/>
    <s v=""/>
    <s v=""/>
    <x v="3"/>
    <x v="5"/>
    <n v="376780"/>
    <x v="0"/>
  </r>
  <r>
    <x v="1"/>
    <x v="49"/>
    <x v="3"/>
    <n v="7"/>
    <x v="49"/>
    <n v="7"/>
    <s v="Step Up Beds (Wiltshire Health &amp; Care)"/>
    <s v="Step Up Beds within community hospital wards"/>
    <x v="6"/>
    <s v="Step up"/>
    <s v=""/>
    <x v="1"/>
    <s v=""/>
    <x v="2"/>
    <s v=""/>
    <s v=""/>
    <x v="3"/>
    <x v="5"/>
    <n v="968444.19000000006"/>
    <x v="0"/>
  </r>
  <r>
    <x v="1"/>
    <x v="49"/>
    <x v="3"/>
    <n v="8"/>
    <x v="49"/>
    <n v="8"/>
    <s v="SHARP - Social Care Help &amp; Rehabilitation Project"/>
    <s v="Social care help and rehabilitation, short term resi packages"/>
    <x v="6"/>
    <s v="Step down (discharge to assess pathway-2)"/>
    <s v=""/>
    <x v="1"/>
    <s v=""/>
    <x v="2"/>
    <s v=""/>
    <s v=""/>
    <x v="2"/>
    <x v="5"/>
    <n v="1500"/>
    <x v="0"/>
  </r>
  <r>
    <x v="1"/>
    <x v="49"/>
    <x v="3"/>
    <n v="9"/>
    <x v="49"/>
    <n v="9"/>
    <s v="Community Services - Community contract (WHC &amp; ACS)"/>
    <s v="Integrated community services for &gt;65s"/>
    <x v="11"/>
    <s v="Integrated neighbourhood services"/>
    <s v=""/>
    <x v="1"/>
    <s v=""/>
    <x v="2"/>
    <s v=""/>
    <s v=""/>
    <x v="3"/>
    <x v="5"/>
    <n v="4212707.2575000003"/>
    <x v="0"/>
  </r>
  <r>
    <x v="1"/>
    <x v="49"/>
    <x v="3"/>
    <n v="10"/>
    <x v="49"/>
    <n v="10"/>
    <s v="Rehabilitation Support Workers"/>
    <s v="Rehabilitation Support Workers"/>
    <x v="5"/>
    <s v="Reablement service accepting community and discharge referrals"/>
    <s v=""/>
    <x v="1"/>
    <s v=""/>
    <x v="2"/>
    <s v=""/>
    <s v=""/>
    <x v="3"/>
    <x v="5"/>
    <n v="1377376.1400000001"/>
    <x v="0"/>
  </r>
  <r>
    <x v="1"/>
    <x v="49"/>
    <x v="3"/>
    <n v="11"/>
    <x v="49"/>
    <n v="11"/>
    <s v="Integrated Equipment - CCG (excluding continence)"/>
    <s v="Community equipment "/>
    <x v="1"/>
    <s v="Community based equipment"/>
    <s v=""/>
    <x v="1"/>
    <s v=""/>
    <x v="2"/>
    <s v=""/>
    <s v=""/>
    <x v="2"/>
    <x v="5"/>
    <n v="3654094.5750000002"/>
    <x v="0"/>
  </r>
  <r>
    <x v="1"/>
    <x v="49"/>
    <x v="3"/>
    <n v="12"/>
    <x v="49"/>
    <n v="12"/>
    <s v="EOL - 72 hour pathway Discharge Service (Dorothy House)"/>
    <s v="72 hour pathway discharge"/>
    <x v="8"/>
    <s v="Domiciliary care to support hospital discharge (Discharge to Assess pathway 1)"/>
    <s v=""/>
    <x v="0"/>
    <s v=""/>
    <x v="2"/>
    <s v=""/>
    <s v=""/>
    <x v="0"/>
    <x v="5"/>
    <n v="216358.02499999999"/>
    <x v="0"/>
  </r>
  <r>
    <x v="1"/>
    <x v="49"/>
    <x v="3"/>
    <n v="13"/>
    <x v="49"/>
    <n v="13"/>
    <s v="Mental Health Liaison"/>
    <s v="MH care home liaison"/>
    <x v="15"/>
    <s v="Mental health /wellbeing"/>
    <s v=""/>
    <x v="3"/>
    <s v=""/>
    <x v="2"/>
    <s v=""/>
    <s v=""/>
    <x v="5"/>
    <x v="5"/>
    <n v="231446.02499999999"/>
    <x v="0"/>
  </r>
  <r>
    <x v="1"/>
    <x v="49"/>
    <x v="3"/>
    <n v="14"/>
    <x v="49"/>
    <n v="14"/>
    <s v="Community geriatrics"/>
    <s v="Community based geriatrician service"/>
    <x v="11"/>
    <s v="Integrated neighbourhood services"/>
    <s v=""/>
    <x v="1"/>
    <s v=""/>
    <x v="2"/>
    <s v=""/>
    <s v=""/>
    <x v="3"/>
    <x v="5"/>
    <n v="126063.315"/>
    <x v="0"/>
  </r>
  <r>
    <x v="1"/>
    <x v="49"/>
    <x v="3"/>
    <n v="15"/>
    <x v="49"/>
    <n v="15"/>
    <s v="Voyage Respite Beds"/>
    <s v="Residential respite packages"/>
    <x v="13"/>
    <s v="Respite services"/>
    <s v=""/>
    <x v="0"/>
    <s v=""/>
    <x v="2"/>
    <s v=""/>
    <s v=""/>
    <x v="2"/>
    <x v="5"/>
    <n v="31000"/>
    <x v="0"/>
  </r>
  <r>
    <x v="1"/>
    <x v="49"/>
    <x v="3"/>
    <n v="16"/>
    <x v="49"/>
    <n v="25"/>
    <s v="Medvivo - Telecare Response and Support"/>
    <s v="Prevention / Early Intervention"/>
    <x v="0"/>
    <s v="Other"/>
    <s v="Urgent Care Response"/>
    <x v="6"/>
    <s v="Urgent Care"/>
    <x v="0"/>
    <s v=""/>
    <s v=""/>
    <x v="2"/>
    <x v="5"/>
    <n v="1171725.5300000003"/>
    <x v="0"/>
  </r>
  <r>
    <x v="1"/>
    <x v="49"/>
    <x v="3"/>
    <n v="17"/>
    <x v="49"/>
    <n v="26"/>
    <s v="Intermediate Care Social Work"/>
    <s v="Intermediate Care Services"/>
    <x v="3"/>
    <s v="Assessment teams/joint assessment"/>
    <s v=""/>
    <x v="0"/>
    <s v=""/>
    <x v="0"/>
    <s v=""/>
    <s v=""/>
    <x v="1"/>
    <x v="5"/>
    <n v="560448.00000000058"/>
    <x v="0"/>
  </r>
  <r>
    <x v="1"/>
    <x v="49"/>
    <x v="3"/>
    <n v="18"/>
    <x v="49"/>
    <n v="27"/>
    <s v="Website Data Admin &amp; Content Officers"/>
    <s v="Care planning and navigation"/>
    <x v="3"/>
    <s v="Care navigation and planning"/>
    <s v=""/>
    <x v="0"/>
    <s v=""/>
    <x v="0"/>
    <s v=""/>
    <s v=""/>
    <x v="1"/>
    <x v="5"/>
    <n v="59800"/>
    <x v="0"/>
  </r>
  <r>
    <x v="1"/>
    <x v="49"/>
    <x v="3"/>
    <n v="19"/>
    <x v="49"/>
    <n v="28"/>
    <s v="Complex care packages"/>
    <s v="Complex care packages"/>
    <x v="4"/>
    <s v="Nursing home"/>
    <s v=""/>
    <x v="0"/>
    <s v=""/>
    <x v="0"/>
    <s v=""/>
    <s v=""/>
    <x v="2"/>
    <x v="5"/>
    <n v="446008.68"/>
    <x v="0"/>
  </r>
  <r>
    <x v="1"/>
    <x v="49"/>
    <x v="3"/>
    <n v="20"/>
    <x v="49"/>
    <n v="29"/>
    <s v="ASC transformation "/>
    <s v="Transformation of Adult Social Care"/>
    <x v="7"/>
    <s v="Other"/>
    <s v="Social Care"/>
    <x v="0"/>
    <s v=""/>
    <x v="0"/>
    <s v=""/>
    <s v=""/>
    <x v="1"/>
    <x v="5"/>
    <n v="359625"/>
    <x v="0"/>
  </r>
  <r>
    <x v="1"/>
    <x v="49"/>
    <x v="3"/>
    <n v="21"/>
    <x v="49"/>
    <n v="30"/>
    <s v="Additional Hospital Social Care Capacity "/>
    <s v="Intermediate Care Services"/>
    <x v="3"/>
    <s v="Assessment teams/joint assessment"/>
    <s v=""/>
    <x v="0"/>
    <s v=""/>
    <x v="0"/>
    <s v=""/>
    <s v=""/>
    <x v="1"/>
    <x v="5"/>
    <n v="1132025.07"/>
    <x v="0"/>
  </r>
  <r>
    <x v="1"/>
    <x v="49"/>
    <x v="3"/>
    <n v="22"/>
    <x v="49"/>
    <n v="31"/>
    <s v="HTLAH Homefirst Plus - CCG Contribution"/>
    <s v="Helping People home after hospital"/>
    <x v="8"/>
    <s v="Domiciliary care to support hospital discharge (Discharge to Assess pathway 1)"/>
    <s v=""/>
    <x v="1"/>
    <s v=""/>
    <x v="0"/>
    <s v=""/>
    <s v=""/>
    <x v="2"/>
    <x v="5"/>
    <n v="611746.82999999996"/>
    <x v="0"/>
  </r>
  <r>
    <x v="1"/>
    <x v="49"/>
    <x v="3"/>
    <n v="23"/>
    <x v="49"/>
    <n v="32"/>
    <s v="Carers - CCG contribution to Pool"/>
    <s v="Carers - CCG contribution to Pool"/>
    <x v="13"/>
    <s v="Respite services"/>
    <s v=""/>
    <x v="0"/>
    <s v=""/>
    <x v="0"/>
    <s v=""/>
    <s v=""/>
    <x v="0"/>
    <x v="5"/>
    <n v="756000"/>
    <x v="0"/>
  </r>
  <r>
    <x v="1"/>
    <x v="49"/>
    <x v="3"/>
    <n v="24"/>
    <x v="49"/>
    <n v="33"/>
    <s v="Public Health Prevention - Warm &amp; Safe"/>
    <s v="Tackling cold homes and fuel proverty"/>
    <x v="2"/>
    <s v=""/>
    <s v=""/>
    <x v="0"/>
    <s v=""/>
    <x v="0"/>
    <s v=""/>
    <s v=""/>
    <x v="0"/>
    <x v="5"/>
    <n v="40000"/>
    <x v="0"/>
  </r>
  <r>
    <x v="1"/>
    <x v="49"/>
    <x v="3"/>
    <n v="25"/>
    <x v="49"/>
    <n v="72"/>
    <s v="Overnight Nursing"/>
    <s v="Overnight Nursing for people at home"/>
    <x v="8"/>
    <s v="Domiciliary care to support hospital discharge (Discharge to Assess pathway 1)"/>
    <s v=""/>
    <x v="1"/>
    <s v=""/>
    <x v="2"/>
    <s v=""/>
    <s v=""/>
    <x v="3"/>
    <x v="6"/>
    <n v="350000"/>
    <x v="1"/>
  </r>
  <r>
    <x v="1"/>
    <x v="49"/>
    <x v="3"/>
    <n v="26"/>
    <x v="49"/>
    <n v="125"/>
    <s v="Pilot for Transitional Safeguarding"/>
    <s v="Transformation of Adult Social Care"/>
    <x v="7"/>
    <s v="Other"/>
    <s v="Transitional Safegaurding"/>
    <x v="0"/>
    <s v=""/>
    <x v="0"/>
    <s v=""/>
    <s v=""/>
    <x v="1"/>
    <x v="3"/>
    <n v="250000"/>
    <x v="1"/>
  </r>
  <r>
    <x v="1"/>
    <x v="49"/>
    <x v="3"/>
    <n v="27"/>
    <x v="49"/>
    <n v="36"/>
    <s v="Trusted Assessors"/>
    <s v="Trusted Assessors"/>
    <x v="3"/>
    <s v="Care navigation and planning"/>
    <s v=""/>
    <x v="0"/>
    <s v=""/>
    <x v="0"/>
    <s v=""/>
    <s v=""/>
    <x v="2"/>
    <x v="5"/>
    <n v="125801"/>
    <x v="0"/>
  </r>
  <r>
    <x v="1"/>
    <x v="49"/>
    <x v="3"/>
    <n v="28"/>
    <x v="49"/>
    <n v="37"/>
    <s v="Finance &amp; Performance / Admin / PMO / Business Analyst and Joint Director"/>
    <s v="Transformation of Adult Social Care"/>
    <x v="7"/>
    <s v="Other"/>
    <s v="Programme Management"/>
    <x v="0"/>
    <s v=""/>
    <x v="0"/>
    <s v=""/>
    <s v=""/>
    <x v="1"/>
    <x v="5"/>
    <n v="313975.89000000013"/>
    <x v="0"/>
  </r>
  <r>
    <x v="1"/>
    <x v="49"/>
    <x v="3"/>
    <n v="29"/>
    <x v="49"/>
    <n v="38"/>
    <s v="Self-funder Support - Bed Placement Scheme"/>
    <s v="Brokerage for self funders for bed based support"/>
    <x v="3"/>
    <s v="Care navigation and planning"/>
    <s v=""/>
    <x v="0"/>
    <s v=""/>
    <x v="0"/>
    <s v=""/>
    <s v=""/>
    <x v="1"/>
    <x v="5"/>
    <n v="300000"/>
    <x v="0"/>
  </r>
  <r>
    <x v="1"/>
    <x v="49"/>
    <x v="3"/>
    <n v="30"/>
    <x v="49"/>
    <n v="39"/>
    <s v="Urgent Care at Home Domiciliary Care"/>
    <s v="Urgent Care at Home"/>
    <x v="8"/>
    <s v="Domiciliary care packages"/>
    <s v=""/>
    <x v="0"/>
    <s v=""/>
    <x v="0"/>
    <s v=""/>
    <s v=""/>
    <x v="2"/>
    <x v="5"/>
    <n v="909745.58999999985"/>
    <x v="0"/>
  </r>
  <r>
    <x v="1"/>
    <x v="49"/>
    <x v="3"/>
    <n v="31"/>
    <x v="49"/>
    <n v="40"/>
    <s v="Maintaining services (a)"/>
    <s v="Maintaining services"/>
    <x v="15"/>
    <s v="Physical health/wellbeing"/>
    <s v=""/>
    <x v="0"/>
    <s v=""/>
    <x v="0"/>
    <s v=""/>
    <s v=""/>
    <x v="2"/>
    <x v="5"/>
    <n v="7359143.2199999997"/>
    <x v="0"/>
  </r>
  <r>
    <x v="1"/>
    <x v="49"/>
    <x v="3"/>
    <n v="32"/>
    <x v="49"/>
    <n v="41"/>
    <s v="Care Act"/>
    <s v="Care Act"/>
    <x v="15"/>
    <s v="Physical health/wellbeing"/>
    <s v=""/>
    <x v="0"/>
    <s v=""/>
    <x v="0"/>
    <s v=""/>
    <s v=""/>
    <x v="2"/>
    <x v="5"/>
    <n v="2787554.25"/>
    <x v="0"/>
  </r>
  <r>
    <x v="1"/>
    <x v="49"/>
    <x v="3"/>
    <n v="33"/>
    <x v="49"/>
    <n v="42"/>
    <s v="DFG"/>
    <s v="DFG"/>
    <x v="14"/>
    <s v="Discretionary use of DFG - including small adaptations"/>
    <s v=""/>
    <x v="0"/>
    <s v=""/>
    <x v="0"/>
    <s v=""/>
    <s v=""/>
    <x v="2"/>
    <x v="2"/>
    <n v="3713864"/>
    <x v="0"/>
  </r>
  <r>
    <x v="1"/>
    <x v="49"/>
    <x v="3"/>
    <n v="34"/>
    <x v="49"/>
    <n v="43"/>
    <s v="Integrated Equipment - Local Authority (Adults)"/>
    <s v="Equipment to help people live at home"/>
    <x v="15"/>
    <s v="Physical health/wellbeing"/>
    <s v=""/>
    <x v="0"/>
    <s v=""/>
    <x v="0"/>
    <s v=""/>
    <s v=""/>
    <x v="2"/>
    <x v="4"/>
    <n v="1547500"/>
    <x v="0"/>
  </r>
  <r>
    <x v="1"/>
    <x v="49"/>
    <x v="3"/>
    <n v="35"/>
    <x v="49"/>
    <n v="44"/>
    <s v="Integrated Equipment - Local Authority (Children)"/>
    <s v="Equipment to help people live at home"/>
    <x v="15"/>
    <s v="Physical health/wellbeing"/>
    <s v=""/>
    <x v="0"/>
    <s v=""/>
    <x v="0"/>
    <s v=""/>
    <s v=""/>
    <x v="1"/>
    <x v="4"/>
    <n v="293500"/>
    <x v="0"/>
  </r>
  <r>
    <x v="1"/>
    <x v="49"/>
    <x v="3"/>
    <n v="36"/>
    <x v="49"/>
    <n v="45"/>
    <s v="HTLAH Homefirst Plus - LA contribution"/>
    <s v="Helping People home after hospital"/>
    <x v="8"/>
    <s v="Domiciliary care packages"/>
    <s v=""/>
    <x v="0"/>
    <s v=""/>
    <x v="0"/>
    <s v=""/>
    <s v=""/>
    <x v="2"/>
    <x v="4"/>
    <n v="664898"/>
    <x v="0"/>
  </r>
  <r>
    <x v="1"/>
    <x v="49"/>
    <x v="3"/>
    <n v="37"/>
    <x v="49"/>
    <n v="46"/>
    <s v="Carers - LA contribution to Pool (Adults)"/>
    <s v="Carers - LA contribution to Pool (Adults)"/>
    <x v="13"/>
    <s v="Respite services"/>
    <s v=""/>
    <x v="0"/>
    <s v=""/>
    <x v="0"/>
    <s v=""/>
    <s v=""/>
    <x v="0"/>
    <x v="4"/>
    <n v="668583"/>
    <x v="0"/>
  </r>
  <r>
    <x v="1"/>
    <x v="49"/>
    <x v="3"/>
    <n v="38"/>
    <x v="49"/>
    <n v="47"/>
    <s v="Carers - LA contribution to Pool (Childrens)"/>
    <s v="Carers - LA contribution to Pool (Childrens)"/>
    <x v="13"/>
    <s v="Respite services"/>
    <s v=""/>
    <x v="0"/>
    <s v=""/>
    <x v="0"/>
    <s v=""/>
    <s v=""/>
    <x v="0"/>
    <x v="4"/>
    <n v="72674"/>
    <x v="0"/>
  </r>
  <r>
    <x v="1"/>
    <x v="49"/>
    <x v="3"/>
    <n v="39"/>
    <x v="49"/>
    <n v="48"/>
    <s v="Maintaining services (b)"/>
    <s v="Maintaining services (b)"/>
    <x v="4"/>
    <s v="Care home"/>
    <s v=""/>
    <x v="0"/>
    <s v=""/>
    <x v="0"/>
    <s v=""/>
    <s v=""/>
    <x v="2"/>
    <x v="4"/>
    <n v="1833000"/>
    <x v="0"/>
  </r>
  <r>
    <x v="1"/>
    <x v="49"/>
    <x v="3"/>
    <n v="40"/>
    <x v="49"/>
    <n v="50"/>
    <s v="Age UK"/>
    <s v="Helping People home after hospital"/>
    <x v="15"/>
    <s v="Physical health/wellbeing"/>
    <s v=""/>
    <x v="0"/>
    <s v=""/>
    <x v="0"/>
    <s v=""/>
    <s v=""/>
    <x v="0"/>
    <x v="5"/>
    <n v="97550"/>
    <x v="0"/>
  </r>
  <r>
    <x v="1"/>
    <x v="49"/>
    <x v="3"/>
    <n v="41"/>
    <x v="49"/>
    <n v="51"/>
    <s v="MH/LD - one year proof of concept"/>
    <s v="Enablement Scheme for people with Learning Disabilities or Mental Health problems"/>
    <x v="15"/>
    <s v="Mental health /wellbeing"/>
    <s v=""/>
    <x v="0"/>
    <s v=""/>
    <x v="0"/>
    <s v=""/>
    <s v=""/>
    <x v="1"/>
    <x v="5"/>
    <n v="171926"/>
    <x v="0"/>
  </r>
  <r>
    <x v="1"/>
    <x v="49"/>
    <x v="3"/>
    <n v="42"/>
    <x v="49"/>
    <n v="126"/>
    <s v="Establish OT clinic"/>
    <s v="Establish OT clinic"/>
    <x v="15"/>
    <s v="Physical health/wellbeing"/>
    <s v=""/>
    <x v="0"/>
    <s v=""/>
    <x v="0"/>
    <s v=""/>
    <s v=""/>
    <x v="1"/>
    <x v="3"/>
    <n v="100000"/>
    <x v="1"/>
  </r>
  <r>
    <x v="1"/>
    <x v="49"/>
    <x v="3"/>
    <n v="43"/>
    <x v="49"/>
    <n v="127"/>
    <s v="CHC Training"/>
    <s v="Transformation of Adult Social Care"/>
    <x v="10"/>
    <s v="Workforce development"/>
    <s v=""/>
    <x v="0"/>
    <s v=""/>
    <x v="0"/>
    <s v=""/>
    <s v=""/>
    <x v="1"/>
    <x v="3"/>
    <n v="12000"/>
    <x v="1"/>
  </r>
  <r>
    <x v="1"/>
    <x v="49"/>
    <x v="3"/>
    <n v="44"/>
    <x v="49"/>
    <n v="128"/>
    <s v="Interim Loan Review"/>
    <s v="Arrangements for people who lack capacity to do a financial assessment"/>
    <x v="4"/>
    <s v="Care home"/>
    <s v=""/>
    <x v="0"/>
    <s v=""/>
    <x v="0"/>
    <s v=""/>
    <s v=""/>
    <x v="1"/>
    <x v="3"/>
    <n v="50000"/>
    <x v="1"/>
  </r>
  <r>
    <x v="1"/>
    <x v="49"/>
    <x v="3"/>
    <n v="45"/>
    <x v="49"/>
    <n v="130"/>
    <s v="Data Quality Resource"/>
    <s v="Improving data quality in social care systems"/>
    <x v="4"/>
    <s v="Care home"/>
    <s v=""/>
    <x v="0"/>
    <s v=""/>
    <x v="0"/>
    <s v=""/>
    <s v=""/>
    <x v="1"/>
    <x v="3"/>
    <n v="50000"/>
    <x v="1"/>
  </r>
  <r>
    <x v="1"/>
    <x v="49"/>
    <x v="3"/>
    <n v="46"/>
    <x v="49"/>
    <n v="59"/>
    <s v="Home from hospital - ageing well"/>
    <s v="Helping People home after hospital"/>
    <x v="8"/>
    <s v="Domiciliary care to support hospital discharge (Discharge to Assess pathway 1)"/>
    <s v=""/>
    <x v="0"/>
    <s v=""/>
    <x v="0"/>
    <s v=""/>
    <s v=""/>
    <x v="1"/>
    <x v="5"/>
    <n v="292563"/>
    <x v="1"/>
  </r>
  <r>
    <x v="1"/>
    <x v="49"/>
    <x v="3"/>
    <n v="47"/>
    <x v="49"/>
    <n v="100"/>
    <s v="Home first Plus - WHC"/>
    <s v="Domiciliary care reablement packages"/>
    <x v="8"/>
    <s v="Domiciliary care packages"/>
    <s v=""/>
    <x v="1"/>
    <s v=""/>
    <x v="2"/>
    <s v=""/>
    <s v=""/>
    <x v="3"/>
    <x v="3"/>
    <n v="900000"/>
    <x v="0"/>
  </r>
  <r>
    <x v="1"/>
    <x v="49"/>
    <x v="3"/>
    <n v="48"/>
    <x v="49"/>
    <n v="101"/>
    <s v="Providing stability and extra capacity in the local care system - Home Care services"/>
    <s v="Providing stability and extra capacity in the local care system - Home Care services"/>
    <x v="8"/>
    <s v="Domiciliary care packages"/>
    <s v=""/>
    <x v="0"/>
    <s v=""/>
    <x v="0"/>
    <s v=""/>
    <s v=""/>
    <x v="2"/>
    <x v="3"/>
    <n v="2721000"/>
    <x v="0"/>
  </r>
  <r>
    <x v="1"/>
    <x v="49"/>
    <x v="3"/>
    <n v="49"/>
    <x v="49"/>
    <n v="132"/>
    <s v="Prevention Work - Public Protection"/>
    <s v="Stability and Capacity inflation"/>
    <x v="4"/>
    <s v="Care home"/>
    <s v=""/>
    <x v="0"/>
    <s v=""/>
    <x v="0"/>
    <s v=""/>
    <s v=""/>
    <x v="1"/>
    <x v="3"/>
    <n v="23589"/>
    <x v="0"/>
  </r>
  <r>
    <x v="1"/>
    <x v="49"/>
    <x v="3"/>
    <n v="50"/>
    <x v="49"/>
    <n v="103"/>
    <s v="Investigation Officers"/>
    <s v="Investigation Officers"/>
    <x v="7"/>
    <s v="Other"/>
    <s v="Deprivation of Liberty Safeguards"/>
    <x v="0"/>
    <s v=""/>
    <x v="0"/>
    <s v=""/>
    <s v=""/>
    <x v="1"/>
    <x v="3"/>
    <n v="130200"/>
    <x v="0"/>
  </r>
  <r>
    <x v="1"/>
    <x v="49"/>
    <x v="3"/>
    <n v="51"/>
    <x v="49"/>
    <n v="104"/>
    <s v="Providing stability and extra capacity in the local care system - Accommodation (b)"/>
    <s v="Providing stability and extra capacity in the local care system - accommodation"/>
    <x v="4"/>
    <s v="Care home"/>
    <s v=""/>
    <x v="0"/>
    <s v=""/>
    <x v="0"/>
    <s v=""/>
    <s v=""/>
    <x v="2"/>
    <x v="3"/>
    <n v="900000"/>
    <x v="0"/>
  </r>
  <r>
    <x v="1"/>
    <x v="49"/>
    <x v="3"/>
    <n v="52"/>
    <x v="49"/>
    <n v="105"/>
    <s v="Local Area Co-ordination Pilots"/>
    <s v="Prevention / Early Intervention"/>
    <x v="0"/>
    <s v="Social Prescribing"/>
    <s v=""/>
    <x v="0"/>
    <s v=""/>
    <x v="0"/>
    <s v=""/>
    <s v=""/>
    <x v="1"/>
    <x v="3"/>
    <n v="450000"/>
    <x v="0"/>
  </r>
  <r>
    <x v="1"/>
    <x v="49"/>
    <x v="3"/>
    <n v="53"/>
    <x v="49"/>
    <n v="132"/>
    <s v="Stability and Capacity inflation"/>
    <s v="Stability and Capacity inflation"/>
    <x v="4"/>
    <s v="Care home"/>
    <s v=""/>
    <x v="0"/>
    <s v=""/>
    <x v="0"/>
    <s v=""/>
    <s v=""/>
    <x v="2"/>
    <x v="5"/>
    <n v="147746"/>
    <x v="0"/>
  </r>
  <r>
    <x v="1"/>
    <x v="49"/>
    <x v="3"/>
    <n v="54"/>
    <x v="49"/>
    <n v="107"/>
    <s v="Best Interest Assessors"/>
    <s v="Best Interest Assessors"/>
    <x v="12"/>
    <s v=""/>
    <s v="To address backlog of people under DOLS"/>
    <x v="0"/>
    <s v=""/>
    <x v="0"/>
    <s v=""/>
    <s v=""/>
    <x v="1"/>
    <x v="3"/>
    <n v="714000"/>
    <x v="0"/>
  </r>
  <r>
    <x v="1"/>
    <x v="49"/>
    <x v="3"/>
    <n v="55"/>
    <x v="49"/>
    <n v="108"/>
    <s v="Carers Services"/>
    <s v="Carers Services"/>
    <x v="13"/>
    <s v="Respite services"/>
    <s v=""/>
    <x v="0"/>
    <s v=""/>
    <x v="0"/>
    <s v=""/>
    <s v=""/>
    <x v="0"/>
    <x v="3"/>
    <n v="120000"/>
    <x v="0"/>
  </r>
  <r>
    <x v="1"/>
    <x v="49"/>
    <x v="3"/>
    <n v="56"/>
    <x v="49"/>
    <n v="109"/>
    <s v="Providing stability and extra capacity in the local care system - Complex Cases"/>
    <s v="Providing stability and extra capacity in the local care system - Complex Cases"/>
    <x v="16"/>
    <s v=""/>
    <s v=""/>
    <x v="0"/>
    <s v=""/>
    <x v="0"/>
    <s v=""/>
    <s v=""/>
    <x v="2"/>
    <x v="3"/>
    <n v="984994"/>
    <x v="0"/>
  </r>
  <r>
    <x v="1"/>
    <x v="49"/>
    <x v="3"/>
    <n v="57"/>
    <x v="49"/>
    <n v="110"/>
    <s v="Transformational Staff Changes - iBCF"/>
    <s v="Transformation of Adult Social Care"/>
    <x v="10"/>
    <s v="Programme management"/>
    <s v=""/>
    <x v="0"/>
    <s v=""/>
    <x v="0"/>
    <s v=""/>
    <s v=""/>
    <x v="1"/>
    <x v="3"/>
    <n v="372172"/>
    <x v="1"/>
  </r>
  <r>
    <x v="1"/>
    <x v="49"/>
    <x v="3"/>
    <n v="58"/>
    <x v="49"/>
    <n v="111"/>
    <s v="Providing stability and extra capacity in the local care system - Accommodation (i) IBCF"/>
    <s v="Providing stability and extra capacity in the local care system - Accommodation (i) IBCF"/>
    <x v="4"/>
    <s v="Care home"/>
    <s v=""/>
    <x v="0"/>
    <s v=""/>
    <x v="0"/>
    <s v=""/>
    <s v=""/>
    <x v="2"/>
    <x v="3"/>
    <n v="944406"/>
    <x v="1"/>
  </r>
  <r>
    <x v="1"/>
    <x v="49"/>
    <x v="3"/>
    <n v="59"/>
    <x v="49"/>
    <n v="112"/>
    <s v="Providing stability and extra capacity in the local care system - Accommodation (ii) iBCF"/>
    <s v="Providing stability and extra capacity in the local care system - Accommodation (ii) iBCF"/>
    <x v="4"/>
    <s v="Care home"/>
    <s v=""/>
    <x v="0"/>
    <s v=""/>
    <x v="0"/>
    <s v=""/>
    <s v=""/>
    <x v="2"/>
    <x v="3"/>
    <n v="990639"/>
    <x v="1"/>
  </r>
  <r>
    <x v="1"/>
    <x v="49"/>
    <x v="3"/>
    <n v="60"/>
    <x v="49"/>
    <n v="113"/>
    <s v="Step Up/Down Beds - IR Beds NR iBCF"/>
    <s v="Step Up and Step Down beds for intensive rehab purposes"/>
    <x v="6"/>
    <s v="Step up"/>
    <s v=""/>
    <x v="0"/>
    <s v=""/>
    <x v="0"/>
    <s v=""/>
    <s v=""/>
    <x v="2"/>
    <x v="5"/>
    <n v="2784006"/>
    <x v="1"/>
  </r>
  <r>
    <x v="1"/>
    <x v="49"/>
    <x v="3"/>
    <n v="61"/>
    <x v="49"/>
    <n v="120"/>
    <s v="Commissioning Staff Training"/>
    <s v="Transformation of Adult Social Care"/>
    <x v="10"/>
    <s v="Programme management"/>
    <s v=""/>
    <x v="0"/>
    <s v=""/>
    <x v="0"/>
    <s v=""/>
    <s v=""/>
    <x v="1"/>
    <x v="3"/>
    <n v="71000"/>
    <x v="1"/>
  </r>
  <r>
    <x v="1"/>
    <x v="49"/>
    <x v="3"/>
    <n v="62"/>
    <x v="49"/>
    <n v="121"/>
    <s v="Commissioning Transformation"/>
    <s v="Transformation of Adult Social Care"/>
    <x v="7"/>
    <s v="Other"/>
    <s v="Transforming offer to people of working age"/>
    <x v="0"/>
    <s v=""/>
    <x v="0"/>
    <s v=""/>
    <s v=""/>
    <x v="1"/>
    <x v="3"/>
    <n v="57000"/>
    <x v="1"/>
  </r>
  <r>
    <x v="1"/>
    <x v="49"/>
    <x v="3"/>
    <n v="63"/>
    <x v="49"/>
    <n v="123"/>
    <s v="LPS Training"/>
    <s v="Liberty Protection Safeguard"/>
    <x v="12"/>
    <s v=""/>
    <s v="Liberty Protection Safeguards"/>
    <x v="0"/>
    <s v=""/>
    <x v="0"/>
    <s v=""/>
    <s v=""/>
    <x v="1"/>
    <x v="3"/>
    <n v="50000"/>
    <x v="1"/>
  </r>
  <r>
    <x v="1"/>
    <x v="49"/>
    <x v="3"/>
    <n v="64"/>
    <x v="49"/>
    <n v="124"/>
    <s v="LPS Implementation"/>
    <s v="Liberty Protection Safeguard"/>
    <x v="12"/>
    <s v=""/>
    <s v="Liberty Protection Safeguards"/>
    <x v="0"/>
    <s v=""/>
    <x v="0"/>
    <s v=""/>
    <s v=""/>
    <x v="1"/>
    <x v="3"/>
    <n v="50000"/>
    <x v="1"/>
  </r>
  <r>
    <x v="1"/>
    <x v="49"/>
    <x v="3"/>
    <n v="65"/>
    <x v="49"/>
    <n v="42"/>
    <s v="DFG"/>
    <s v="DFG"/>
    <x v="14"/>
    <s v="Discretionary use of DFG - including small adaptations"/>
    <s v=""/>
    <x v="0"/>
    <s v=""/>
    <x v="0"/>
    <s v=""/>
    <s v=""/>
    <x v="2"/>
    <x v="4"/>
    <n v="663328"/>
    <x v="0"/>
  </r>
  <r>
    <x v="1"/>
    <x v="49"/>
    <x v="3"/>
    <n v="66"/>
    <x v="49"/>
    <n v="112"/>
    <s v="Providing stability and extra capacity in the local care system - Accommodation (ii) iBCF"/>
    <s v="Providing stability and extra capacity in the local care system - Accommodation (ii) iBCF"/>
    <x v="4"/>
    <s v="Care Home"/>
    <s v=""/>
    <x v="0"/>
    <s v=""/>
    <x v="0"/>
    <s v=""/>
    <s v=""/>
    <x v="2"/>
    <x v="4"/>
    <n v="312358"/>
    <x v="0"/>
  </r>
  <r>
    <x v="1"/>
    <x v="49"/>
    <x v="3"/>
    <n v="67"/>
    <x v="49"/>
    <n v="67"/>
    <s v="Step Up/Down Beds - IR Beds NR iBCF"/>
    <s v="Step Up and Step Down beds for intensive rehab purposes"/>
    <x v="6"/>
    <s v="Step down (discharge to assess pathway-2)"/>
    <s v=""/>
    <x v="0"/>
    <s v=""/>
    <x v="0"/>
    <s v=""/>
    <s v=""/>
    <x v="2"/>
    <x v="6"/>
    <n v="1752000"/>
    <x v="1"/>
  </r>
  <r>
    <x v="1"/>
    <x v="50"/>
    <x v="4"/>
    <n v="1"/>
    <x v="50"/>
    <n v="1"/>
    <s v="Disabled Facilities Grant"/>
    <s v="Adaptations to support people to remain independent in own homes"/>
    <x v="14"/>
    <s v="Adaptations, including statutory DFG grants"/>
    <s v=""/>
    <x v="0"/>
    <s v=""/>
    <x v="0"/>
    <s v=""/>
    <s v=""/>
    <x v="1"/>
    <x v="2"/>
    <n v="1410737"/>
    <x v="0"/>
  </r>
  <r>
    <x v="1"/>
    <x v="50"/>
    <x v="4"/>
    <n v="2"/>
    <x v="50"/>
    <n v="2"/>
    <s v="Commissioning Specialist Nurses for Neurological Conditions"/>
    <s v="Community based specialists nurses for parkinsons"/>
    <x v="11"/>
    <s v="Low level support for simple hospital discharges (Discharge to Assess pathway 0)"/>
    <s v=""/>
    <x v="1"/>
    <s v=""/>
    <x v="2"/>
    <s v=""/>
    <s v=""/>
    <x v="3"/>
    <x v="5"/>
    <n v="100000"/>
    <x v="0"/>
  </r>
  <r>
    <x v="1"/>
    <x v="50"/>
    <x v="4"/>
    <n v="3"/>
    <x v="50"/>
    <n v="3"/>
    <s v="Out of Hospital Care"/>
    <s v="Community based support. Funds workforce"/>
    <x v="6"/>
    <s v="Rapid/Crisis Response"/>
    <s v=""/>
    <x v="4"/>
    <s v=""/>
    <x v="0"/>
    <s v=""/>
    <s v=""/>
    <x v="2"/>
    <x v="5"/>
    <n v="100000"/>
    <x v="0"/>
  </r>
  <r>
    <x v="1"/>
    <x v="50"/>
    <x v="4"/>
    <n v="4"/>
    <x v="50"/>
    <n v="4"/>
    <s v="Home from hospital service"/>
    <s v="Low level preventative home care"/>
    <x v="0"/>
    <s v="Risk Stratification"/>
    <s v=""/>
    <x v="4"/>
    <s v=""/>
    <x v="0"/>
    <s v=""/>
    <s v=""/>
    <x v="0"/>
    <x v="5"/>
    <n v="76000"/>
    <x v="0"/>
  </r>
  <r>
    <x v="1"/>
    <x v="50"/>
    <x v="4"/>
    <n v="5"/>
    <x v="50"/>
    <n v="5"/>
    <s v="Modernisation of community health services"/>
    <s v="Community based support"/>
    <x v="11"/>
    <s v="Multidisciplinary teams that are supporting independence, such as anticipatory care"/>
    <s v=""/>
    <x v="1"/>
    <s v=""/>
    <x v="2"/>
    <s v=""/>
    <s v=""/>
    <x v="3"/>
    <x v="5"/>
    <n v="100000"/>
    <x v="0"/>
  </r>
  <r>
    <x v="1"/>
    <x v="50"/>
    <x v="4"/>
    <n v="6"/>
    <x v="50"/>
    <n v="6"/>
    <s v="Long term condition management"/>
    <s v="Specialist nursing support for long term conditions"/>
    <x v="11"/>
    <s v="Multidisciplinary teams that are supporting independence, such as anticipatory care"/>
    <s v=""/>
    <x v="1"/>
    <s v=""/>
    <x v="2"/>
    <s v=""/>
    <s v=""/>
    <x v="3"/>
    <x v="5"/>
    <n v="100000"/>
    <x v="0"/>
  </r>
  <r>
    <x v="1"/>
    <x v="50"/>
    <x v="4"/>
    <n v="7"/>
    <x v="50"/>
    <n v="7"/>
    <s v="Intermediate Care"/>
    <s v="reablement services"/>
    <x v="6"/>
    <s v="Step down (discharge to assess pathway-2)"/>
    <s v=""/>
    <x v="0"/>
    <s v=""/>
    <x v="0"/>
    <s v=""/>
    <s v=""/>
    <x v="2"/>
    <x v="5"/>
    <n v="147250"/>
    <x v="0"/>
  </r>
  <r>
    <x v="1"/>
    <x v="50"/>
    <x v="4"/>
    <n v="8"/>
    <x v="50"/>
    <n v="8"/>
    <s v="High end rehabilitation"/>
    <s v="ABI team support to ABI services / patients / specialist units"/>
    <x v="11"/>
    <s v="Multidisciplinary teams that are supporting independence, such as anticipatory care"/>
    <s v=""/>
    <x v="1"/>
    <s v=""/>
    <x v="2"/>
    <s v=""/>
    <s v=""/>
    <x v="3"/>
    <x v="5"/>
    <n v="800000"/>
    <x v="0"/>
  </r>
  <r>
    <x v="1"/>
    <x v="50"/>
    <x v="4"/>
    <n v="9"/>
    <x v="50"/>
    <n v="9"/>
    <s v="Developing a Liaison Psychiatry Service"/>
    <s v="Phychiatrist working in A&amp;E departments to navigate patients to most appropriate and plan care."/>
    <x v="3"/>
    <s v="Assessment teams/joint assessment"/>
    <s v=""/>
    <x v="3"/>
    <s v=""/>
    <x v="2"/>
    <s v=""/>
    <s v=""/>
    <x v="5"/>
    <x v="5"/>
    <n v="135000"/>
    <x v="0"/>
  </r>
  <r>
    <x v="1"/>
    <x v="50"/>
    <x v="4"/>
    <n v="10"/>
    <x v="50"/>
    <n v="10"/>
    <s v="Developing a Liaison Psychiatry Service"/>
    <s v="Phychiatrist working in A&amp;E departments to navigate patients to most appropriate and plan care."/>
    <x v="3"/>
    <s v="Care navigation and planning"/>
    <s v=""/>
    <x v="3"/>
    <s v=""/>
    <x v="0"/>
    <s v=""/>
    <s v=""/>
    <x v="5"/>
    <x v="5"/>
    <n v="300000"/>
    <x v="0"/>
  </r>
  <r>
    <x v="1"/>
    <x v="50"/>
    <x v="4"/>
    <n v="11"/>
    <x v="50"/>
    <n v="11"/>
    <s v="Hot and cold boxes"/>
    <s v="Boxes filled with blankets, hot drink supplies, hot water bottles etc to support older people during winter. Cold boxes with fans, cold drinks etc to support during hot months"/>
    <x v="0"/>
    <s v="Other"/>
    <s v="Help to stay well at home"/>
    <x v="6"/>
    <s v="Charity"/>
    <x v="0"/>
    <s v=""/>
    <s v=""/>
    <x v="0"/>
    <x v="5"/>
    <n v="10000"/>
    <x v="0"/>
  </r>
  <r>
    <x v="1"/>
    <x v="50"/>
    <x v="4"/>
    <n v="12"/>
    <x v="50"/>
    <n v="12"/>
    <s v="Rehabilitation Beds at Puttenhoe"/>
    <s v="Beds to support early discharge of fracture patients from acute"/>
    <x v="9"/>
    <s v="Early Discharge Planning"/>
    <s v=""/>
    <x v="0"/>
    <s v=""/>
    <x v="0"/>
    <s v=""/>
    <s v=""/>
    <x v="1"/>
    <x v="5"/>
    <n v="85000"/>
    <x v="0"/>
  </r>
  <r>
    <x v="1"/>
    <x v="50"/>
    <x v="4"/>
    <n v="13"/>
    <x v="50"/>
    <n v="13"/>
    <s v="End of life care"/>
    <s v="Palliative Care Hub Service and hospice provision"/>
    <x v="11"/>
    <s v="Multidisciplinary teams that are supporting independence, such as anticipatory care"/>
    <s v=""/>
    <x v="1"/>
    <s v=""/>
    <x v="2"/>
    <s v=""/>
    <s v=""/>
    <x v="0"/>
    <x v="5"/>
    <n v="570000"/>
    <x v="0"/>
  </r>
  <r>
    <x v="1"/>
    <x v="50"/>
    <x v="4"/>
    <n v="14"/>
    <x v="50"/>
    <n v="14"/>
    <s v="End of life care"/>
    <s v="Staff supporting the Palliative Care Hub"/>
    <x v="11"/>
    <s v="Multidisciplinary teams that are supporting independence, such as anticipatory care"/>
    <s v=""/>
    <x v="0"/>
    <s v=""/>
    <x v="0"/>
    <s v=""/>
    <s v=""/>
    <x v="0"/>
    <x v="5"/>
    <n v="103000"/>
    <x v="0"/>
  </r>
  <r>
    <x v="1"/>
    <x v="50"/>
    <x v="4"/>
    <n v="15"/>
    <x v="50"/>
    <n v="15"/>
    <s v="Falls Coordinator"/>
    <s v="Falls coordinator, supporting the falls response team"/>
    <x v="11"/>
    <s v="Low level support for simple hospital discharges (Discharge to Assess pathway 0)"/>
    <s v=""/>
    <x v="0"/>
    <s v=""/>
    <x v="0"/>
    <s v=""/>
    <s v=""/>
    <x v="1"/>
    <x v="5"/>
    <n v="70000"/>
    <x v="0"/>
  </r>
  <r>
    <x v="1"/>
    <x v="50"/>
    <x v="4"/>
    <n v="16"/>
    <x v="50"/>
    <n v="16"/>
    <s v="Falls Response Team"/>
    <s v="Response service providing support to people who have fallen"/>
    <x v="11"/>
    <s v="Integrated neighbourhood services"/>
    <s v=""/>
    <x v="0"/>
    <s v=""/>
    <x v="0"/>
    <s v=""/>
    <s v=""/>
    <x v="1"/>
    <x v="5"/>
    <n v="94000"/>
    <x v="0"/>
  </r>
  <r>
    <x v="1"/>
    <x v="50"/>
    <x v="4"/>
    <n v="17"/>
    <x v="50"/>
    <n v="17"/>
    <s v="Falls Project"/>
    <s v="Funding to provide fracture liaison service at Bedford hospital"/>
    <x v="3"/>
    <s v="Other"/>
    <s v="hospital fracture liaison service"/>
    <x v="5"/>
    <s v=""/>
    <x v="0"/>
    <s v=""/>
    <s v=""/>
    <x v="6"/>
    <x v="5"/>
    <n v="300000"/>
    <x v="0"/>
  </r>
  <r>
    <x v="1"/>
    <x v="50"/>
    <x v="4"/>
    <n v="18"/>
    <x v="50"/>
    <n v="18"/>
    <s v="Hospital Social Work Team"/>
    <s v="Dedicated team based within acutes processing hospital discharges to social care provision"/>
    <x v="10"/>
    <s v="Workforce development"/>
    <s v=""/>
    <x v="0"/>
    <s v=""/>
    <x v="0"/>
    <s v=""/>
    <s v=""/>
    <x v="1"/>
    <x v="5"/>
    <n v="605390"/>
    <x v="0"/>
  </r>
  <r>
    <x v="1"/>
    <x v="50"/>
    <x v="4"/>
    <n v="19"/>
    <x v="50"/>
    <n v="19"/>
    <s v="Weekend day service at Goldington"/>
    <s v="Provision of day services including social activities, personal care and support"/>
    <x v="9"/>
    <s v="Flexible working patterns (including 7 day working)"/>
    <s v=""/>
    <x v="0"/>
    <s v=""/>
    <x v="0"/>
    <s v=""/>
    <s v=""/>
    <x v="1"/>
    <x v="5"/>
    <n v="75000"/>
    <x v="0"/>
  </r>
  <r>
    <x v="1"/>
    <x v="50"/>
    <x v="4"/>
    <n v="20"/>
    <x v="50"/>
    <n v="20"/>
    <s v="BME day service"/>
    <s v="Provision of day services including social activities and support for BME community"/>
    <x v="11"/>
    <s v="Low level support for simple hospital discharges (Discharge to Assess pathway 0)"/>
    <s v=""/>
    <x v="0"/>
    <s v=""/>
    <x v="0"/>
    <s v=""/>
    <s v=""/>
    <x v="1"/>
    <x v="5"/>
    <n v="81000"/>
    <x v="0"/>
  </r>
  <r>
    <x v="1"/>
    <x v="50"/>
    <x v="4"/>
    <n v="21"/>
    <x v="50"/>
    <n v="21"/>
    <s v="Social Work Team (Care Act)"/>
    <s v="Additional capacity"/>
    <x v="11"/>
    <s v="Multidisciplinary teams that are supporting independence, such as anticipatory care"/>
    <s v="SW posts"/>
    <x v="0"/>
    <s v=""/>
    <x v="0"/>
    <s v=""/>
    <s v=""/>
    <x v="1"/>
    <x v="5"/>
    <n v="526460"/>
    <x v="0"/>
  </r>
  <r>
    <x v="1"/>
    <x v="50"/>
    <x v="4"/>
    <n v="22"/>
    <x v="50"/>
    <n v="22"/>
    <s v="24/7 Health Services"/>
    <s v="Funding towards community health service workforce for services working 24/7"/>
    <x v="9"/>
    <s v="Flexible working patterns (including 7 day working)"/>
    <s v=""/>
    <x v="1"/>
    <s v=""/>
    <x v="2"/>
    <s v=""/>
    <s v=""/>
    <x v="3"/>
    <x v="5"/>
    <n v="672000"/>
    <x v="0"/>
  </r>
  <r>
    <x v="1"/>
    <x v="50"/>
    <x v="4"/>
    <n v="23"/>
    <x v="50"/>
    <n v="23"/>
    <s v="Lifestyle Hub"/>
    <s v="Community based support providing weight management, exercise, smoking cessatoin, etc "/>
    <x v="0"/>
    <s v="Social Prescribing"/>
    <s v=""/>
    <x v="0"/>
    <s v=""/>
    <x v="0"/>
    <s v=""/>
    <s v=""/>
    <x v="6"/>
    <x v="5"/>
    <n v="88431.084000000003"/>
    <x v="0"/>
  </r>
  <r>
    <x v="1"/>
    <x v="50"/>
    <x v="4"/>
    <n v="24"/>
    <x v="50"/>
    <n v="24"/>
    <s v="Additional Funding in 2016/2017"/>
    <s v="Funding towards community health services workforce"/>
    <x v="11"/>
    <s v="Integrated neighbourhood services"/>
    <s v=""/>
    <x v="1"/>
    <s v=""/>
    <x v="2"/>
    <s v=""/>
    <s v=""/>
    <x v="3"/>
    <x v="5"/>
    <n v="92000"/>
    <x v="0"/>
  </r>
  <r>
    <x v="1"/>
    <x v="50"/>
    <x v="4"/>
    <n v="25"/>
    <x v="50"/>
    <n v="25"/>
    <s v="Stroke in the Community"/>
    <s v="Workforce to support stroke survivors in the community around early supported discharge"/>
    <x v="9"/>
    <s v="Early Discharge Planning"/>
    <s v=""/>
    <x v="1"/>
    <s v=""/>
    <x v="2"/>
    <s v=""/>
    <s v=""/>
    <x v="3"/>
    <x v="5"/>
    <n v="100000"/>
    <x v="0"/>
  </r>
  <r>
    <x v="1"/>
    <x v="50"/>
    <x v="4"/>
    <n v="26"/>
    <x v="50"/>
    <n v="26"/>
    <s v="Complex Rehab"/>
    <s v="Step down beds for discharge pathways 2 and 3"/>
    <x v="6"/>
    <s v="Step down (discharge to assess pathway-2)"/>
    <s v=""/>
    <x v="6"/>
    <s v="Private providers"/>
    <x v="2"/>
    <s v=""/>
    <s v=""/>
    <x v="2"/>
    <x v="5"/>
    <n v="444000"/>
    <x v="0"/>
  </r>
  <r>
    <x v="1"/>
    <x v="50"/>
    <x v="4"/>
    <n v="27"/>
    <x v="50"/>
    <n v="27"/>
    <s v="Specialist Interventions"/>
    <s v="Provision of specialist appropriate equipment"/>
    <x v="11"/>
    <s v="Multidisciplinary teams that are supporting independence, such as anticipatory care"/>
    <s v=""/>
    <x v="0"/>
    <s v=""/>
    <x v="0"/>
    <s v=""/>
    <s v=""/>
    <x v="2"/>
    <x v="5"/>
    <n v="56000"/>
    <x v="0"/>
  </r>
  <r>
    <x v="1"/>
    <x v="50"/>
    <x v="4"/>
    <n v="28"/>
    <x v="50"/>
    <n v="28"/>
    <s v="Stroke Rehab"/>
    <s v="Specilalist bedded placements for stroke patients"/>
    <x v="11"/>
    <s v="Multidisciplinary teams that are supporting independence, such as anticipatory care"/>
    <s v=""/>
    <x v="6"/>
    <s v="Specialist private providers"/>
    <x v="2"/>
    <s v=""/>
    <s v=""/>
    <x v="2"/>
    <x v="5"/>
    <n v="500000"/>
    <x v="0"/>
  </r>
  <r>
    <x v="1"/>
    <x v="50"/>
    <x v="4"/>
    <n v="29"/>
    <x v="50"/>
    <n v="29"/>
    <s v="Stroke Rehab"/>
    <s v="Specialist nursing support "/>
    <x v="11"/>
    <s v="Multidisciplinary teams that are supporting independence, such as anticipatory care"/>
    <s v=""/>
    <x v="0"/>
    <s v=""/>
    <x v="0"/>
    <s v=""/>
    <s v=""/>
    <x v="2"/>
    <x v="5"/>
    <n v="59552.88"/>
    <x v="0"/>
  </r>
  <r>
    <x v="1"/>
    <x v="50"/>
    <x v="4"/>
    <n v="30"/>
    <x v="50"/>
    <n v="30"/>
    <s v="Support for benefits, housing, employment"/>
    <s v="Expenditure on housing related services, not adaptations"/>
    <x v="2"/>
    <s v=""/>
    <s v=""/>
    <x v="6"/>
    <s v="Housing"/>
    <x v="0"/>
    <s v=""/>
    <s v=""/>
    <x v="1"/>
    <x v="5"/>
    <n v="120000"/>
    <x v="0"/>
  </r>
  <r>
    <x v="1"/>
    <x v="50"/>
    <x v="4"/>
    <n v="31"/>
    <x v="50"/>
    <n v="31"/>
    <s v="Revenue contribution to DFG's"/>
    <s v="Grant for adaptations to homes to support people remaining independent"/>
    <x v="14"/>
    <s v="Adaptations, including statutory DFG grants"/>
    <s v=""/>
    <x v="0"/>
    <s v=""/>
    <x v="0"/>
    <s v=""/>
    <s v=""/>
    <x v="1"/>
    <x v="5"/>
    <n v="350000"/>
    <x v="0"/>
  </r>
  <r>
    <x v="1"/>
    <x v="50"/>
    <x v="4"/>
    <n v="32"/>
    <x v="50"/>
    <n v="32"/>
    <s v="Handy Person Service"/>
    <s v="Postholder for handy person"/>
    <x v="14"/>
    <s v="Adaptations, including statutory DFG grants"/>
    <s v=""/>
    <x v="0"/>
    <s v=""/>
    <x v="0"/>
    <s v=""/>
    <s v=""/>
    <x v="1"/>
    <x v="5"/>
    <n v="40000"/>
    <x v="0"/>
  </r>
  <r>
    <x v="1"/>
    <x v="50"/>
    <x v="4"/>
    <n v="33"/>
    <x v="50"/>
    <n v="33"/>
    <s v="Telecare Service"/>
    <s v="Support for assitive technology in clients home"/>
    <x v="1"/>
    <s v="Telecare"/>
    <s v=""/>
    <x v="6"/>
    <s v="Private providers"/>
    <x v="0"/>
    <s v=""/>
    <s v=""/>
    <x v="2"/>
    <x v="5"/>
    <n v="163000"/>
    <x v="0"/>
  </r>
  <r>
    <x v="1"/>
    <x v="50"/>
    <x v="4"/>
    <n v="34"/>
    <x v="50"/>
    <n v="34"/>
    <s v="Community Equipment Store"/>
    <s v="Prescription and loan of standard and specilist equipment"/>
    <x v="1"/>
    <s v="Community Based Equipment"/>
    <s v=""/>
    <x v="0"/>
    <s v=""/>
    <x v="0"/>
    <s v=""/>
    <s v=""/>
    <x v="2"/>
    <x v="5"/>
    <n v="80000"/>
    <x v="0"/>
  </r>
  <r>
    <x v="1"/>
    <x v="50"/>
    <x v="4"/>
    <n v="35"/>
    <x v="50"/>
    <n v="35"/>
    <s v="Residential and Nursing placements and homecare packages"/>
    <s v="bedded care"/>
    <x v="9"/>
    <s v="Early Discharge Planning"/>
    <s v=""/>
    <x v="6"/>
    <s v="Private providers"/>
    <x v="0"/>
    <s v=""/>
    <s v=""/>
    <x v="2"/>
    <x v="5"/>
    <n v="749990"/>
    <x v="0"/>
  </r>
  <r>
    <x v="1"/>
    <x v="50"/>
    <x v="4"/>
    <n v="36"/>
    <x v="50"/>
    <n v="36"/>
    <s v="Care Standards Review Post"/>
    <s v="Safeguarding role within the LA"/>
    <x v="7"/>
    <s v="Carer advice and support"/>
    <s v=""/>
    <x v="0"/>
    <s v=""/>
    <x v="0"/>
    <s v=""/>
    <s v=""/>
    <x v="1"/>
    <x v="5"/>
    <n v="27000"/>
    <x v="0"/>
  </r>
  <r>
    <x v="1"/>
    <x v="50"/>
    <x v="4"/>
    <n v="37"/>
    <x v="50"/>
    <n v="37"/>
    <s v="Reviewing &amp; Redesigning Domiciliary care model"/>
    <s v="Domicilary care provision for people to remain independent in own homes."/>
    <x v="8"/>
    <s v="Domiciliary care packages"/>
    <s v=""/>
    <x v="0"/>
    <s v=""/>
    <x v="2"/>
    <s v=""/>
    <s v=""/>
    <x v="2"/>
    <x v="5"/>
    <n v="628000"/>
    <x v="0"/>
  </r>
  <r>
    <x v="1"/>
    <x v="50"/>
    <x v="4"/>
    <n v="38"/>
    <x v="50"/>
    <n v="38"/>
    <s v="Carers Services"/>
    <s v="Support service to carers of patients "/>
    <x v="13"/>
    <s v="Respite services"/>
    <s v=""/>
    <x v="0"/>
    <s v=""/>
    <x v="0"/>
    <s v=""/>
    <s v=""/>
    <x v="0"/>
    <x v="5"/>
    <n v="45000"/>
    <x v="0"/>
  </r>
  <r>
    <x v="1"/>
    <x v="50"/>
    <x v="4"/>
    <n v="39"/>
    <x v="50"/>
    <n v="39"/>
    <s v="Mental Health Respite"/>
    <s v="Service to prevent carer breakdown. Supports cared for whilst carer has break"/>
    <x v="13"/>
    <s v="Respite Services"/>
    <s v=""/>
    <x v="3"/>
    <s v=""/>
    <x v="0"/>
    <s v=""/>
    <s v=""/>
    <x v="2"/>
    <x v="5"/>
    <n v="35000"/>
    <x v="0"/>
  </r>
  <r>
    <x v="1"/>
    <x v="50"/>
    <x v="4"/>
    <n v="40"/>
    <x v="50"/>
    <n v="40"/>
    <s v="Housing Option Officers"/>
    <s v="Housing officer posts "/>
    <x v="2"/>
    <s v=""/>
    <s v=""/>
    <x v="6"/>
    <s v="Housing"/>
    <x v="0"/>
    <s v=""/>
    <s v=""/>
    <x v="1"/>
    <x v="5"/>
    <n v="100000"/>
    <x v="0"/>
  </r>
  <r>
    <x v="1"/>
    <x v="50"/>
    <x v="4"/>
    <n v="41"/>
    <x v="50"/>
    <n v="41"/>
    <s v="Care Act - Occupational Therapy"/>
    <s v="additional staffing"/>
    <x v="7"/>
    <s v="Other"/>
    <s v="O/T posts"/>
    <x v="0"/>
    <s v=""/>
    <x v="0"/>
    <s v=""/>
    <s v=""/>
    <x v="1"/>
    <x v="5"/>
    <n v="186800"/>
    <x v="0"/>
  </r>
  <r>
    <x v="1"/>
    <x v="50"/>
    <x v="4"/>
    <n v="42"/>
    <x v="50"/>
    <n v="42"/>
    <s v="Care Act - Reablement"/>
    <s v="additional staffing"/>
    <x v="9"/>
    <s v="Home First/Discharge to Assess - process support/core costs"/>
    <s v="reablement"/>
    <x v="0"/>
    <s v=""/>
    <x v="0"/>
    <s v=""/>
    <s v=""/>
    <x v="1"/>
    <x v="5"/>
    <n v="748690"/>
    <x v="0"/>
  </r>
  <r>
    <x v="1"/>
    <x v="50"/>
    <x v="4"/>
    <n v="43"/>
    <x v="50"/>
    <n v="43"/>
    <s v="Care Act - ADLT"/>
    <s v="Prison social worker post"/>
    <x v="7"/>
    <s v="Other"/>
    <s v="Prison SW"/>
    <x v="0"/>
    <s v=""/>
    <x v="0"/>
    <s v=""/>
    <s v=""/>
    <x v="1"/>
    <x v="5"/>
    <n v="50260"/>
    <x v="0"/>
  </r>
  <r>
    <x v="1"/>
    <x v="50"/>
    <x v="4"/>
    <n v="44"/>
    <x v="50"/>
    <n v="44"/>
    <s v="Care Act - SOVA"/>
    <s v="Costs of national care act"/>
    <x v="7"/>
    <s v="Carer advice and support"/>
    <s v=""/>
    <x v="0"/>
    <s v=""/>
    <x v="0"/>
    <s v=""/>
    <s v=""/>
    <x v="1"/>
    <x v="5"/>
    <n v="84580"/>
    <x v="0"/>
  </r>
  <r>
    <x v="1"/>
    <x v="50"/>
    <x v="4"/>
    <n v="45"/>
    <x v="50"/>
    <n v="45"/>
    <s v="Outcome &amp; Performance"/>
    <s v="Community health Service workkforce"/>
    <x v="0"/>
    <s v="Risk Stratification"/>
    <s v=""/>
    <x v="0"/>
    <s v=""/>
    <x v="0"/>
    <s v=""/>
    <s v=""/>
    <x v="3"/>
    <x v="5"/>
    <n v="74172.5"/>
    <x v="0"/>
  </r>
  <r>
    <x v="1"/>
    <x v="50"/>
    <x v="4"/>
    <n v="46"/>
    <x v="50"/>
    <n v="46"/>
    <s v="Procurement Team"/>
    <s v="Community health Service workkforce"/>
    <x v="11"/>
    <s v="Multidisciplinary teams that are supporting independence, such as anticipatory care"/>
    <s v=""/>
    <x v="0"/>
    <s v=""/>
    <x v="0"/>
    <s v=""/>
    <s v=""/>
    <x v="3"/>
    <x v="5"/>
    <n v="213750"/>
    <x v="0"/>
  </r>
  <r>
    <x v="1"/>
    <x v="50"/>
    <x v="4"/>
    <n v="47"/>
    <x v="50"/>
    <n v="47"/>
    <s v="Additional Funding in 2016/2017"/>
    <s v="Community health Service workkforce"/>
    <x v="11"/>
    <s v="Multidisciplinary teams that are supporting independence, such as anticipatory care"/>
    <s v=""/>
    <x v="1"/>
    <s v=""/>
    <x v="2"/>
    <s v=""/>
    <s v=""/>
    <x v="3"/>
    <x v="5"/>
    <n v="103000"/>
    <x v="0"/>
  </r>
  <r>
    <x v="1"/>
    <x v="50"/>
    <x v="4"/>
    <n v="48"/>
    <x v="50"/>
    <n v="48"/>
    <s v="Voluntary Organisations"/>
    <s v="Extending the capacity of the care workforce through third sector investment"/>
    <x v="11"/>
    <s v="Low level support for simple hospital discharges (Discharge to Assess pathway 0)"/>
    <s v=""/>
    <x v="1"/>
    <s v=""/>
    <x v="0"/>
    <s v=""/>
    <s v=""/>
    <x v="0"/>
    <x v="5"/>
    <n v="563256.03470591153"/>
    <x v="0"/>
  </r>
  <r>
    <x v="1"/>
    <x v="50"/>
    <x v="4"/>
    <n v="49"/>
    <x v="50"/>
    <n v="49"/>
    <s v="Additional Funding in 2016/2017"/>
    <s v="Community health Service workkforce"/>
    <x v="11"/>
    <s v="Multidisciplinary teams that are supporting independence, such as anticipatory care"/>
    <s v=""/>
    <x v="1"/>
    <s v=""/>
    <x v="2"/>
    <s v=""/>
    <s v=""/>
    <x v="3"/>
    <x v="5"/>
    <n v="85000"/>
    <x v="0"/>
  </r>
  <r>
    <x v="1"/>
    <x v="50"/>
    <x v="4"/>
    <n v="50"/>
    <x v="50"/>
    <n v="50"/>
    <s v="Additional Funding in 2018/2019"/>
    <s v="Community health Service workkforce"/>
    <x v="11"/>
    <s v="Multidisciplinary teams that are supporting independence, such as anticipatory care"/>
    <s v=""/>
    <x v="1"/>
    <s v=""/>
    <x v="2"/>
    <s v=""/>
    <s v=""/>
    <x v="3"/>
    <x v="5"/>
    <n v="111000"/>
    <x v="0"/>
  </r>
  <r>
    <x v="1"/>
    <x v="50"/>
    <x v="4"/>
    <n v="51"/>
    <x v="50"/>
    <n v="51"/>
    <s v="COVID19 Safeguarding &amp; Discharge Pressures (Staff)"/>
    <s v="System capacity to meet demand"/>
    <x v="7"/>
    <s v="Carer advice and support"/>
    <s v=""/>
    <x v="0"/>
    <s v=""/>
    <x v="0"/>
    <s v=""/>
    <s v=""/>
    <x v="1"/>
    <x v="5"/>
    <n v="205000"/>
    <x v="0"/>
  </r>
  <r>
    <x v="1"/>
    <x v="50"/>
    <x v="4"/>
    <n v="52"/>
    <x v="50"/>
    <n v="52"/>
    <s v="Additional Funding in 2019/2020"/>
    <s v="Additional Funding in 2019/2021"/>
    <x v="11"/>
    <s v="Multidisciplinary teams that are supporting independence, such as anticipatory care"/>
    <s v=""/>
    <x v="1"/>
    <s v=""/>
    <x v="2"/>
    <s v=""/>
    <s v=""/>
    <x v="4"/>
    <x v="5"/>
    <n v="317000"/>
    <x v="0"/>
  </r>
  <r>
    <x v="1"/>
    <x v="50"/>
    <x v="4"/>
    <n v="53"/>
    <x v="50"/>
    <n v="53"/>
    <s v="Additional Funding in 2020/2021"/>
    <s v="Additional Funding in 2020/2022"/>
    <x v="11"/>
    <s v="Multidisciplinary teams that are supporting independence, such as anticipatory care"/>
    <s v=""/>
    <x v="1"/>
    <s v=""/>
    <x v="2"/>
    <s v=""/>
    <s v=""/>
    <x v="4"/>
    <x v="5"/>
    <n v="272000"/>
    <x v="0"/>
  </r>
  <r>
    <x v="1"/>
    <x v="50"/>
    <x v="4"/>
    <n v="54"/>
    <x v="50"/>
    <n v="54"/>
    <s v="Additional Funding in 2021/2022"/>
    <s v="Additional Funding in 2021/2023"/>
    <x v="11"/>
    <s v="Multidisciplinary teams that are supporting independence, such as anticipatory care"/>
    <s v=""/>
    <x v="1"/>
    <s v=""/>
    <x v="2"/>
    <s v=""/>
    <s v=""/>
    <x v="4"/>
    <x v="5"/>
    <n v="268943.66329124081"/>
    <x v="0"/>
  </r>
  <r>
    <x v="1"/>
    <x v="50"/>
    <x v="4"/>
    <n v="55"/>
    <x v="50"/>
    <n v="55"/>
    <s v="Care Co-ordination"/>
    <s v="Community health Service workkforce"/>
    <x v="9"/>
    <s v="Multi-Disciplinary/Multi-Agency Discharge Teams supporting discharge"/>
    <s v=""/>
    <x v="1"/>
    <s v=""/>
    <x v="0"/>
    <s v=""/>
    <s v=""/>
    <x v="3"/>
    <x v="3"/>
    <n v="100320"/>
    <x v="0"/>
  </r>
  <r>
    <x v="1"/>
    <x v="50"/>
    <x v="4"/>
    <n v="56"/>
    <x v="50"/>
    <n v="56"/>
    <s v="Occupational Therapists"/>
    <s v="Therapy workforce to support people to recover and regain independence"/>
    <x v="9"/>
    <s v="Multi-Disciplinary/Multi-Agency Discharge Teams supporting discharge"/>
    <s v=""/>
    <x v="5"/>
    <s v=""/>
    <x v="0"/>
    <s v=""/>
    <s v=""/>
    <x v="6"/>
    <x v="3"/>
    <n v="100000"/>
    <x v="0"/>
  </r>
  <r>
    <x v="1"/>
    <x v="50"/>
    <x v="4"/>
    <n v="57"/>
    <x v="50"/>
    <n v="57"/>
    <s v="Telecare - In Care Homes"/>
    <s v="Technology to support workforce and reduce staffing pressure"/>
    <x v="1"/>
    <s v="Telecare"/>
    <s v=""/>
    <x v="6"/>
    <s v="Private providers"/>
    <x v="0"/>
    <s v=""/>
    <s v=""/>
    <x v="2"/>
    <x v="3"/>
    <n v="52500"/>
    <x v="0"/>
  </r>
  <r>
    <x v="1"/>
    <x v="50"/>
    <x v="4"/>
    <n v="58"/>
    <x v="50"/>
    <n v="58"/>
    <s v="Telecare - In Community"/>
    <s v="Technology in care process to support self management"/>
    <x v="1"/>
    <s v="Telecare"/>
    <s v=""/>
    <x v="0"/>
    <s v=""/>
    <x v="0"/>
    <s v=""/>
    <s v=""/>
    <x v="2"/>
    <x v="3"/>
    <n v="100000"/>
    <x v="0"/>
  </r>
  <r>
    <x v="1"/>
    <x v="50"/>
    <x v="4"/>
    <n v="59"/>
    <x v="50"/>
    <n v="59"/>
    <s v="Single Trusted Assessor"/>
    <s v="Assessors based in hospital, working with care homes to reduce DTOC"/>
    <x v="9"/>
    <s v="Trusted Assessment"/>
    <s v=""/>
    <x v="6"/>
    <s v="Private providers"/>
    <x v="0"/>
    <s v=""/>
    <s v=""/>
    <x v="2"/>
    <x v="3"/>
    <n v="138600"/>
    <x v="0"/>
  </r>
  <r>
    <x v="1"/>
    <x v="50"/>
    <x v="4"/>
    <n v="60"/>
    <x v="50"/>
    <n v="60"/>
    <s v="Joint Dementia Action Plan"/>
    <s v="Service supporting people with dementia and their families to remain independent"/>
    <x v="0"/>
    <s v="Risk Stratification"/>
    <s v=""/>
    <x v="6"/>
    <s v="Private providers"/>
    <x v="0"/>
    <s v=""/>
    <s v=""/>
    <x v="0"/>
    <x v="3"/>
    <n v="25320"/>
    <x v="0"/>
  </r>
  <r>
    <x v="1"/>
    <x v="50"/>
    <x v="4"/>
    <n v="61"/>
    <x v="50"/>
    <n v="61"/>
    <s v="Dementia Safety First"/>
    <s v="Extension of safe homes scheme delivered by Fire Service"/>
    <x v="0"/>
    <s v="Choice Policy"/>
    <s v=""/>
    <x v="0"/>
    <s v=""/>
    <x v="0"/>
    <s v=""/>
    <s v=""/>
    <x v="0"/>
    <x v="3"/>
    <n v="82000"/>
    <x v="0"/>
  </r>
  <r>
    <x v="1"/>
    <x v="50"/>
    <x v="4"/>
    <n v="62"/>
    <x v="50"/>
    <n v="62"/>
    <s v="Wellbeing Outreach Worker"/>
    <s v="Community capacity builder"/>
    <x v="11"/>
    <s v="Multidisciplinary teams that are supporting independence, such as anticipatory care"/>
    <s v=""/>
    <x v="1"/>
    <s v=""/>
    <x v="0"/>
    <s v=""/>
    <s v=""/>
    <x v="3"/>
    <x v="3"/>
    <n v="14329.26"/>
    <x v="0"/>
  </r>
  <r>
    <x v="1"/>
    <x v="50"/>
    <x v="4"/>
    <n v="63"/>
    <x v="50"/>
    <n v="63"/>
    <s v="Support for Adult Social Care"/>
    <s v="Funding for Adult Social Work Academy (part)"/>
    <x v="0"/>
    <s v="Social Prescribing"/>
    <s v=""/>
    <x v="0"/>
    <s v=""/>
    <x v="0"/>
    <s v=""/>
    <s v=""/>
    <x v="1"/>
    <x v="3"/>
    <n v="52500"/>
    <x v="0"/>
  </r>
  <r>
    <x v="1"/>
    <x v="50"/>
    <x v="4"/>
    <n v="64"/>
    <x v="50"/>
    <n v="64"/>
    <s v="Benefits Advice &amp; Welfare Rights Service"/>
    <s v="Citizens advice support funding"/>
    <x v="13"/>
    <s v="Other"/>
    <s v="independent advocacy"/>
    <x v="4"/>
    <s v=""/>
    <x v="0"/>
    <s v=""/>
    <s v=""/>
    <x v="0"/>
    <x v="3"/>
    <n v="40005"/>
    <x v="0"/>
  </r>
  <r>
    <x v="1"/>
    <x v="50"/>
    <x v="4"/>
    <n v="65"/>
    <x v="50"/>
    <n v="65"/>
    <s v="Integration Post"/>
    <s v="Funding for post holders"/>
    <x v="10"/>
    <s v="Integrated models of provision"/>
    <s v=""/>
    <x v="6"/>
    <s v="Local Authority"/>
    <x v="0"/>
    <s v=""/>
    <s v=""/>
    <x v="1"/>
    <x v="3"/>
    <n v="136000"/>
    <x v="0"/>
  </r>
  <r>
    <x v="1"/>
    <x v="50"/>
    <x v="4"/>
    <n v="66"/>
    <x v="50"/>
    <n v="66"/>
    <s v="Client Packages 18-64"/>
    <s v="additional care capacity"/>
    <x v="9"/>
    <s v="Home First/Discharge to Assess - process support/core costs"/>
    <s v=""/>
    <x v="6"/>
    <s v="Private providers"/>
    <x v="0"/>
    <s v=""/>
    <s v=""/>
    <x v="2"/>
    <x v="3"/>
    <n v="1494980"/>
    <x v="0"/>
  </r>
  <r>
    <x v="1"/>
    <x v="50"/>
    <x v="4"/>
    <n v="67"/>
    <x v="50"/>
    <n v="67"/>
    <s v="Client Packages 65+"/>
    <s v="additional care capacity"/>
    <x v="9"/>
    <s v="Home First/Discharge to Assess - process support/core costs"/>
    <s v=""/>
    <x v="6"/>
    <s v="Private providers"/>
    <x v="0"/>
    <s v=""/>
    <s v=""/>
    <x v="2"/>
    <x v="3"/>
    <n v="968161.74"/>
    <x v="0"/>
  </r>
  <r>
    <x v="1"/>
    <x v="51"/>
    <x v="4"/>
    <n v="1"/>
    <x v="51"/>
    <n v="1"/>
    <s v="Wellbeing and Promoting Independence"/>
    <s v="Community based Non medical support "/>
    <x v="0"/>
    <s v="Social Prescribing"/>
    <s v=""/>
    <x v="0"/>
    <s v=""/>
    <x v="0"/>
    <s v=""/>
    <s v=""/>
    <x v="0"/>
    <x v="4"/>
    <n v="238327"/>
    <x v="0"/>
  </r>
  <r>
    <x v="1"/>
    <x v="51"/>
    <x v="4"/>
    <n v="2"/>
    <x v="51"/>
    <n v="2"/>
    <s v="Rehabilitation (Occupational Therapy Services)"/>
    <s v="Social Care Occupational Therapy Service"/>
    <x v="6"/>
    <s v="Step down (discharge to assess pathway-2)"/>
    <s v=""/>
    <x v="0"/>
    <s v=""/>
    <x v="0"/>
    <s v=""/>
    <s v=""/>
    <x v="1"/>
    <x v="4"/>
    <n v="676397"/>
    <x v="0"/>
  </r>
  <r>
    <x v="1"/>
    <x v="51"/>
    <x v="4"/>
    <n v="3"/>
    <x v="51"/>
    <n v="3"/>
    <s v="Falls Prevention"/>
    <s v="Falls Response Service providing emergency care and support"/>
    <x v="0"/>
    <s v="Risk Stratification"/>
    <s v=""/>
    <x v="0"/>
    <s v=""/>
    <x v="0"/>
    <s v=""/>
    <s v=""/>
    <x v="1"/>
    <x v="5"/>
    <n v="119758.36328000001"/>
    <x v="0"/>
  </r>
  <r>
    <x v="1"/>
    <x v="51"/>
    <x v="4"/>
    <n v="4"/>
    <x v="51"/>
    <n v="3"/>
    <s v="Falls Prevention"/>
    <s v="Falls Response Service providing emergency care and support"/>
    <x v="0"/>
    <s v="Risk Stratification"/>
    <s v=""/>
    <x v="0"/>
    <s v=""/>
    <x v="0"/>
    <s v=""/>
    <s v=""/>
    <x v="1"/>
    <x v="4"/>
    <n v="189841"/>
    <x v="0"/>
  </r>
  <r>
    <x v="1"/>
    <x v="51"/>
    <x v="4"/>
    <n v="5"/>
    <x v="51"/>
    <n v="4"/>
    <s v="Reablement (Protecting Social Care)"/>
    <s v="Domiciliary reablement service, supported by therapy staff"/>
    <x v="6"/>
    <s v="Step down (discharge to assess pathway-2)"/>
    <s v=""/>
    <x v="0"/>
    <s v=""/>
    <x v="0"/>
    <s v=""/>
    <s v=""/>
    <x v="1"/>
    <x v="5"/>
    <n v="1109387.0811600001"/>
    <x v="0"/>
  </r>
  <r>
    <x v="1"/>
    <x v="51"/>
    <x v="4"/>
    <n v="6"/>
    <x v="51"/>
    <n v="4"/>
    <s v="Reablement (Protecting Social Care)"/>
    <s v="Domiciliary reablement service, supported by therapy staff"/>
    <x v="6"/>
    <s v="Step down (discharge to assess pathway-2)"/>
    <s v=""/>
    <x v="0"/>
    <s v=""/>
    <x v="0"/>
    <s v=""/>
    <s v=""/>
    <x v="1"/>
    <x v="4"/>
    <n v="1115499"/>
    <x v="0"/>
  </r>
  <r>
    <x v="1"/>
    <x v="51"/>
    <x v="4"/>
    <n v="7"/>
    <x v="51"/>
    <n v="5"/>
    <s v="Avoiding Urgent Admissions (Rapid Intervention)"/>
    <s v="2 Hour community response to support admissions avoidance"/>
    <x v="5"/>
    <s v="Rapid/Crisis Response - step up (2 hr response)"/>
    <s v=""/>
    <x v="1"/>
    <s v=""/>
    <x v="2"/>
    <s v=""/>
    <s v=""/>
    <x v="3"/>
    <x v="5"/>
    <n v="2904022.7340000002"/>
    <x v="0"/>
  </r>
  <r>
    <x v="1"/>
    <x v="51"/>
    <x v="4"/>
    <n v="8"/>
    <x v="51"/>
    <n v="6"/>
    <s v="Access to Community Beds (Step up/Step Down)"/>
    <s v="Providing bed based reablement and therapy"/>
    <x v="6"/>
    <s v="Step up"/>
    <s v=""/>
    <x v="0"/>
    <s v=""/>
    <x v="0"/>
    <s v=""/>
    <s v=""/>
    <x v="1"/>
    <x v="5"/>
    <n v="1325000"/>
    <x v="0"/>
  </r>
  <r>
    <x v="1"/>
    <x v="51"/>
    <x v="4"/>
    <n v="9"/>
    <x v="51"/>
    <n v="6"/>
    <s v="Access to Community Beds (Community Beds)"/>
    <s v="Community bed based rehabilitation services"/>
    <x v="6"/>
    <s v="Step up"/>
    <s v=""/>
    <x v="1"/>
    <s v=""/>
    <x v="2"/>
    <s v=""/>
    <s v=""/>
    <x v="2"/>
    <x v="5"/>
    <n v="609920.07200000004"/>
    <x v="0"/>
  </r>
  <r>
    <x v="1"/>
    <x v="51"/>
    <x v="4"/>
    <n v="10"/>
    <x v="51"/>
    <n v="5"/>
    <s v="Avoiding Urgent Admissions (Hospital at Home)"/>
    <s v="Acute clinical team providing support in the community"/>
    <x v="5"/>
    <s v="Rapid/Crisis Response - step up (2 hr response)"/>
    <s v="Support for short term increased need"/>
    <x v="1"/>
    <s v=""/>
    <x v="2"/>
    <s v=""/>
    <s v=""/>
    <x v="6"/>
    <x v="5"/>
    <n v="279072.89199999999"/>
    <x v="0"/>
  </r>
  <r>
    <x v="1"/>
    <x v="51"/>
    <x v="4"/>
    <n v="11"/>
    <x v="51"/>
    <n v="7"/>
    <s v="Proactive Care and MDT (Specialist Nurses)"/>
    <s v="Specialist nursing services providing case mangement, education and advice."/>
    <x v="3"/>
    <s v="Assessment teams/joint assessment"/>
    <s v="Support to manage long term conditions"/>
    <x v="1"/>
    <s v=""/>
    <x v="2"/>
    <s v=""/>
    <s v=""/>
    <x v="3"/>
    <x v="5"/>
    <n v="174122.46600000001"/>
    <x v="0"/>
  </r>
  <r>
    <x v="1"/>
    <x v="51"/>
    <x v="4"/>
    <n v="12"/>
    <x v="51"/>
    <n v="7"/>
    <s v="Proactive Care and MDT (End of Life Care)"/>
    <s v="Palliative care home team - co-ordinating end of life care"/>
    <x v="15"/>
    <s v="Other"/>
    <s v="End of life care"/>
    <x v="1"/>
    <s v=""/>
    <x v="2"/>
    <s v=""/>
    <s v=""/>
    <x v="3"/>
    <x v="5"/>
    <n v="1078126.334"/>
    <x v="0"/>
  </r>
  <r>
    <x v="1"/>
    <x v="51"/>
    <x v="4"/>
    <n v="13"/>
    <x v="51"/>
    <n v="8"/>
    <s v="Care Home Digitisation"/>
    <s v="Supporting care homes to greater use of digital solutions"/>
    <x v="1"/>
    <s v="Digital participation services"/>
    <s v="Digital Healthcare"/>
    <x v="0"/>
    <s v=""/>
    <x v="0"/>
    <s v=""/>
    <s v=""/>
    <x v="2"/>
    <x v="2"/>
    <n v="500000"/>
    <x v="0"/>
  </r>
  <r>
    <x v="1"/>
    <x v="51"/>
    <x v="4"/>
    <n v="14"/>
    <x v="51"/>
    <n v="3"/>
    <s v="Health and Social Care Hub Programme"/>
    <s v="Major capital developments integrating primary care, secondary care and social care services in a single location"/>
    <x v="10"/>
    <s v="Integrated models of provision"/>
    <s v=""/>
    <x v="0"/>
    <s v=""/>
    <x v="0"/>
    <s v=""/>
    <s v=""/>
    <x v="1"/>
    <x v="4"/>
    <n v="4246147"/>
    <x v="0"/>
  </r>
  <r>
    <x v="1"/>
    <x v="51"/>
    <x v="4"/>
    <n v="15"/>
    <x v="51"/>
    <n v="21"/>
    <s v="Housing Assistance"/>
    <s v="Extended offer to include storage, deep clean, heating works and minor works up to £5k"/>
    <x v="2"/>
    <s v=""/>
    <s v=""/>
    <x v="6"/>
    <s v="Housing"/>
    <x v="0"/>
    <s v=""/>
    <s v=""/>
    <x v="2"/>
    <x v="2"/>
    <n v="500000"/>
    <x v="0"/>
  </r>
  <r>
    <x v="1"/>
    <x v="51"/>
    <x v="4"/>
    <n v="16"/>
    <x v="51"/>
    <n v="8"/>
    <s v="Care Home Specialist Equipment"/>
    <s v="Provision of appropriate equipment"/>
    <x v="1"/>
    <s v="Community based equipment"/>
    <s v="Specialist Equipment for Care Homes"/>
    <x v="0"/>
    <s v=""/>
    <x v="0"/>
    <s v=""/>
    <s v=""/>
    <x v="2"/>
    <x v="2"/>
    <n v="200000"/>
    <x v="0"/>
  </r>
  <r>
    <x v="1"/>
    <x v="51"/>
    <x v="4"/>
    <n v="17"/>
    <x v="51"/>
    <n v="9"/>
    <s v="Liaison Psychiatry"/>
    <s v="mental health liaison worker support available 24/7 within 2 acute hospitals (BHT and L&amp;D)"/>
    <x v="3"/>
    <s v="Care navigation and planning"/>
    <s v=""/>
    <x v="3"/>
    <s v=""/>
    <x v="2"/>
    <s v=""/>
    <s v=""/>
    <x v="5"/>
    <x v="5"/>
    <n v="878514.53200000001"/>
    <x v="0"/>
  </r>
  <r>
    <x v="1"/>
    <x v="51"/>
    <x v="4"/>
    <n v="18"/>
    <x v="51"/>
    <n v="7"/>
    <s v="Proactive Care and MDT (Community Nurses)"/>
    <s v="Primary care home team - multidisciplinary teams supporting primary care networks"/>
    <x v="6"/>
    <s v="Step up"/>
    <s v=""/>
    <x v="1"/>
    <s v=""/>
    <x v="2"/>
    <s v=""/>
    <s v=""/>
    <x v="3"/>
    <x v="5"/>
    <n v="4044816.9720000001"/>
    <x v="0"/>
  </r>
  <r>
    <x v="1"/>
    <x v="51"/>
    <x v="4"/>
    <n v="19"/>
    <x v="51"/>
    <n v="7"/>
    <s v="Proactive Care and MDT (Community Matrons)"/>
    <s v="Primary care home team - case management of complex patients"/>
    <x v="6"/>
    <s v="Step up"/>
    <s v=""/>
    <x v="1"/>
    <s v=""/>
    <x v="2"/>
    <s v=""/>
    <s v=""/>
    <x v="3"/>
    <x v="5"/>
    <n v="326896.60800000001"/>
    <x v="0"/>
  </r>
  <r>
    <x v="1"/>
    <x v="51"/>
    <x v="4"/>
    <n v="20"/>
    <x v="51"/>
    <n v="10"/>
    <s v="Community Equipment Service"/>
    <s v="Prescription and loan of standard and specialist equipment and minor works"/>
    <x v="1"/>
    <s v="Community based equipment"/>
    <s v=""/>
    <x v="0"/>
    <s v=""/>
    <x v="0"/>
    <s v=""/>
    <s v=""/>
    <x v="2"/>
    <x v="5"/>
    <n v="648696.55492000002"/>
    <x v="0"/>
  </r>
  <r>
    <x v="1"/>
    <x v="51"/>
    <x v="4"/>
    <n v="21"/>
    <x v="51"/>
    <n v="11"/>
    <s v="Self Care Management (Telecare)"/>
    <s v="Standard telecare offer and response service"/>
    <x v="1"/>
    <s v="Telecare"/>
    <s v=""/>
    <x v="0"/>
    <s v=""/>
    <x v="0"/>
    <s v=""/>
    <s v=""/>
    <x v="2"/>
    <x v="5"/>
    <n v="235160.89824000001"/>
    <x v="0"/>
  </r>
  <r>
    <x v="1"/>
    <x v="51"/>
    <x v="4"/>
    <n v="22"/>
    <x v="51"/>
    <n v="10"/>
    <s v="Community Equipment (Wheelchair Services)"/>
    <s v="Specialist wheelchair and postural seating assessment and provision"/>
    <x v="1"/>
    <s v="Community based equipment"/>
    <s v=""/>
    <x v="1"/>
    <s v=""/>
    <x v="2"/>
    <s v=""/>
    <s v=""/>
    <x v="2"/>
    <x v="5"/>
    <n v="563974.30599999998"/>
    <x v="0"/>
  </r>
  <r>
    <x v="1"/>
    <x v="51"/>
    <x v="4"/>
    <n v="23"/>
    <x v="51"/>
    <n v="12"/>
    <s v="Delayed Transfers of Care (Hospital Social Work Teams)"/>
    <s v="Hospital based social work teams at 2 major hospitals, with links to other hospitals, providing timely support with discharge"/>
    <x v="9"/>
    <s v="Improved discharge to Care Homes"/>
    <s v=""/>
    <x v="0"/>
    <s v=""/>
    <x v="0"/>
    <s v=""/>
    <s v=""/>
    <x v="1"/>
    <x v="5"/>
    <n v="810511.53968000005"/>
    <x v="0"/>
  </r>
  <r>
    <x v="1"/>
    <x v="51"/>
    <x v="4"/>
    <n v="24"/>
    <x v="51"/>
    <n v="12"/>
    <s v="Delayed Transfers of Care (Discharge Team)"/>
    <s v="A dedicated social work team to deal with hospital discharges requiring further Social care support"/>
    <x v="9"/>
    <s v="Improved discharge to Care Homes"/>
    <s v=""/>
    <x v="1"/>
    <s v=""/>
    <x v="2"/>
    <s v=""/>
    <s v=""/>
    <x v="3"/>
    <x v="5"/>
    <n v="122601.04000000001"/>
    <x v="0"/>
  </r>
  <r>
    <x v="1"/>
    <x v="51"/>
    <x v="4"/>
    <n v="25"/>
    <x v="51"/>
    <n v="13"/>
    <s v="Integrated Care Packages"/>
    <s v="Packages and placements supporting appropriate hospital discharge and discharge to assess"/>
    <x v="4"/>
    <s v="Discharge from hospital (with reablement) to long term residential care (Discharge to Assess Pathway 3)"/>
    <s v=""/>
    <x v="0"/>
    <s v=""/>
    <x v="0"/>
    <s v=""/>
    <s v=""/>
    <x v="2"/>
    <x v="5"/>
    <n v="1097611.7786000001"/>
    <x v="0"/>
  </r>
  <r>
    <x v="1"/>
    <x v="51"/>
    <x v="4"/>
    <n v="26"/>
    <x v="51"/>
    <n v="14"/>
    <s v="Carers Support (PIPP)"/>
    <s v="Carer support service, focusing on PIPP"/>
    <x v="13"/>
    <s v="Other"/>
    <s v="Support with PIPP for carers"/>
    <x v="0"/>
    <s v=""/>
    <x v="0"/>
    <s v=""/>
    <s v=""/>
    <x v="0"/>
    <x v="5"/>
    <n v="16822.2"/>
    <x v="0"/>
  </r>
  <r>
    <x v="1"/>
    <x v="51"/>
    <x v="4"/>
    <n v="27"/>
    <x v="51"/>
    <n v="14"/>
    <s v="Carers Support (CiB Dementia)"/>
    <s v="Carers in Bedfordshire support service, focused on those caring for residents with dementia"/>
    <x v="13"/>
    <s v="Other"/>
    <s v="Carers in Beds dementia support"/>
    <x v="0"/>
    <s v=""/>
    <x v="0"/>
    <s v=""/>
    <s v=""/>
    <x v="0"/>
    <x v="5"/>
    <n v="39251.800000000003"/>
    <x v="0"/>
  </r>
  <r>
    <x v="1"/>
    <x v="51"/>
    <x v="4"/>
    <n v="28"/>
    <x v="51"/>
    <n v="14"/>
    <s v="Carers Support (CiB)"/>
    <s v="Carers in Bedfordshire support service"/>
    <x v="13"/>
    <s v="Other"/>
    <s v="Carers in Beds support service"/>
    <x v="0"/>
    <s v=""/>
    <x v="0"/>
    <s v=""/>
    <s v=""/>
    <x v="0"/>
    <x v="4"/>
    <n v="188000"/>
    <x v="0"/>
  </r>
  <r>
    <x v="1"/>
    <x v="51"/>
    <x v="4"/>
    <n v="29"/>
    <x v="51"/>
    <n v="14"/>
    <s v="Carers Support (CiB)"/>
    <s v="Carers in Bedfordshire support service"/>
    <x v="13"/>
    <s v="Other"/>
    <s v="Carers in Beds support service"/>
    <x v="1"/>
    <s v=""/>
    <x v="2"/>
    <s v=""/>
    <s v=""/>
    <x v="0"/>
    <x v="5"/>
    <n v="279321.522"/>
    <x v="0"/>
  </r>
  <r>
    <x v="1"/>
    <x v="51"/>
    <x v="4"/>
    <n v="30"/>
    <x v="51"/>
    <n v="7"/>
    <s v="Proactive Care and MDT (Stroke)"/>
    <s v="Multidicisplinary team supporting residents recovering after strokes"/>
    <x v="15"/>
    <s v="Physical health/wellbeing"/>
    <s v=""/>
    <x v="0"/>
    <s v=""/>
    <x v="0"/>
    <s v=""/>
    <s v=""/>
    <x v="0"/>
    <x v="5"/>
    <n v="56074"/>
    <x v="0"/>
  </r>
  <r>
    <x v="1"/>
    <x v="51"/>
    <x v="4"/>
    <n v="31"/>
    <x v="51"/>
    <n v="4"/>
    <s v="Rehabilitation"/>
    <s v="Contribution to Community Health service re RIT and IMC"/>
    <x v="5"/>
    <s v="Rapid/Crisis Response - step up (2 hr response)"/>
    <s v=""/>
    <x v="1"/>
    <s v=""/>
    <x v="0"/>
    <s v=""/>
    <s v=""/>
    <x v="3"/>
    <x v="4"/>
    <n v="546100"/>
    <x v="0"/>
  </r>
  <r>
    <x v="1"/>
    <x v="51"/>
    <x v="4"/>
    <n v="32"/>
    <x v="51"/>
    <n v="15"/>
    <s v="Data Sharing, Systems and Programme Support"/>
    <s v="Investment in shared systems and data sharing across partners"/>
    <x v="10"/>
    <s v="Data Integration"/>
    <s v=""/>
    <x v="0"/>
    <s v=""/>
    <x v="0"/>
    <s v=""/>
    <s v=""/>
    <x v="1"/>
    <x v="5"/>
    <n v="53113.292800000003"/>
    <x v="0"/>
  </r>
  <r>
    <x v="1"/>
    <x v="51"/>
    <x v="4"/>
    <n v="33"/>
    <x v="51"/>
    <n v="16"/>
    <s v="DFGs and Minor Works"/>
    <s v="Core DFG work supported long term by Govt Grant"/>
    <x v="14"/>
    <s v="Discretionary use of DFG - including small adaptations"/>
    <s v=""/>
    <x v="0"/>
    <s v=""/>
    <x v="0"/>
    <s v=""/>
    <s v=""/>
    <x v="2"/>
    <x v="2"/>
    <n v="583506"/>
    <x v="0"/>
  </r>
  <r>
    <x v="1"/>
    <x v="51"/>
    <x v="4"/>
    <n v="34"/>
    <x v="51"/>
    <n v="9"/>
    <s v="Primary Care Mental Health Liaison"/>
    <s v="Primary mental health link worker based in each GP practice"/>
    <x v="3"/>
    <s v="Care navigation and planning"/>
    <s v=""/>
    <x v="3"/>
    <s v=""/>
    <x v="2"/>
    <s v=""/>
    <s v=""/>
    <x v="5"/>
    <x v="5"/>
    <n v="134077.166"/>
    <x v="0"/>
  </r>
  <r>
    <x v="1"/>
    <x v="51"/>
    <x v="4"/>
    <n v="35"/>
    <x v="51"/>
    <n v="17"/>
    <s v="Integrated Care Packages (Care Act)"/>
    <s v="Reflects ongoing cost of national care act duties"/>
    <x v="7"/>
    <s v="Other"/>
    <s v="National Duties"/>
    <x v="0"/>
    <s v=""/>
    <x v="0"/>
    <s v=""/>
    <s v=""/>
    <x v="1"/>
    <x v="5"/>
    <n v="705826.98908000009"/>
    <x v="0"/>
  </r>
  <r>
    <x v="1"/>
    <x v="51"/>
    <x v="4"/>
    <n v="36"/>
    <x v="51"/>
    <n v="11"/>
    <s v="Telemedicine - Complex Health Care"/>
    <s v="WHZAN (telehealth expansion) rollout to care homes"/>
    <x v="1"/>
    <s v="Telecare"/>
    <s v="Telehealth"/>
    <x v="1"/>
    <s v=""/>
    <x v="2"/>
    <s v=""/>
    <s v=""/>
    <x v="3"/>
    <x v="5"/>
    <n v="29038.926000000003"/>
    <x v="0"/>
  </r>
  <r>
    <x v="1"/>
    <x v="51"/>
    <x v="4"/>
    <n v="37"/>
    <x v="51"/>
    <n v="19"/>
    <s v="Trusted Assessors"/>
    <s v="Assessors based at hospitals, working with care homes to reduce discharge delays"/>
    <x v="9"/>
    <s v="Trusted Assessment"/>
    <s v=""/>
    <x v="0"/>
    <s v=""/>
    <x v="0"/>
    <s v=""/>
    <s v=""/>
    <x v="0"/>
    <x v="3"/>
    <n v="52098"/>
    <x v="0"/>
  </r>
  <r>
    <x v="1"/>
    <x v="51"/>
    <x v="4"/>
    <n v="38"/>
    <x v="51"/>
    <n v="19"/>
    <s v="Care Home Association Investment"/>
    <s v="Investment within the care home association to promote joined up practice within the sector"/>
    <x v="10"/>
    <s v="Integrated models of provision"/>
    <s v=""/>
    <x v="0"/>
    <s v=""/>
    <x v="0"/>
    <s v=""/>
    <s v=""/>
    <x v="0"/>
    <x v="3"/>
    <n v="68304"/>
    <x v="0"/>
  </r>
  <r>
    <x v="1"/>
    <x v="51"/>
    <x v="4"/>
    <n v="39"/>
    <x v="51"/>
    <n v="20"/>
    <s v="Strategic Joint Commissioning"/>
    <s v="Development and growth of a joint commissioning team"/>
    <x v="10"/>
    <s v="Joint commissioning infrastructure"/>
    <s v=""/>
    <x v="0"/>
    <s v=""/>
    <x v="0"/>
    <s v=""/>
    <s v=""/>
    <x v="1"/>
    <x v="3"/>
    <n v="107000"/>
    <x v="0"/>
  </r>
  <r>
    <x v="1"/>
    <x v="51"/>
    <x v="4"/>
    <n v="40"/>
    <x v="51"/>
    <n v="20"/>
    <s v="Project Support"/>
    <s v="Additional resource to support smooth management of projects"/>
    <x v="10"/>
    <s v="Other"/>
    <s v="Support resource"/>
    <x v="0"/>
    <s v=""/>
    <x v="0"/>
    <s v=""/>
    <s v=""/>
    <x v="1"/>
    <x v="3"/>
    <n v="106049"/>
    <x v="0"/>
  </r>
  <r>
    <x v="1"/>
    <x v="51"/>
    <x v="4"/>
    <n v="41"/>
    <x v="51"/>
    <n v="7"/>
    <s v="Integrated Operations Capacity"/>
    <s v="Additional resource to provide increased capacity for integrated care planning"/>
    <x v="3"/>
    <s v="Support for implementation of anticipatory care"/>
    <s v=""/>
    <x v="0"/>
    <s v=""/>
    <x v="0"/>
    <s v=""/>
    <s v=""/>
    <x v="1"/>
    <x v="3"/>
    <n v="130821"/>
    <x v="0"/>
  </r>
  <r>
    <x v="1"/>
    <x v="51"/>
    <x v="4"/>
    <n v="42"/>
    <x v="51"/>
    <n v="12"/>
    <s v="Additional Hospital Discharge Social Workers"/>
    <s v="Hospital based social workers in the L&amp;D Discharge team"/>
    <x v="9"/>
    <s v="Improved discharge to Care Homes"/>
    <s v=""/>
    <x v="0"/>
    <s v=""/>
    <x v="0"/>
    <s v=""/>
    <s v=""/>
    <x v="1"/>
    <x v="3"/>
    <n v="260171"/>
    <x v="0"/>
  </r>
  <r>
    <x v="1"/>
    <x v="51"/>
    <x v="4"/>
    <n v="43"/>
    <x v="51"/>
    <n v="7"/>
    <s v="Housing Options Officers"/>
    <s v="Dedicated housing officers to reduce hospital discharge delays"/>
    <x v="9"/>
    <s v="Housing and related services"/>
    <s v=""/>
    <x v="6"/>
    <s v="Housing"/>
    <x v="0"/>
    <s v=""/>
    <s v=""/>
    <x v="1"/>
    <x v="3"/>
    <n v="147900"/>
    <x v="0"/>
  </r>
  <r>
    <x v="1"/>
    <x v="51"/>
    <x v="4"/>
    <n v="44"/>
    <x v="51"/>
    <n v="7"/>
    <s v="Complex Care Model in Health localities"/>
    <s v="Locality based support for care homes aimed at new residents and recent hospital discharges "/>
    <x v="9"/>
    <s v="Improved discharge to Care Homes"/>
    <s v=""/>
    <x v="0"/>
    <s v=""/>
    <x v="0"/>
    <s v=""/>
    <s v=""/>
    <x v="3"/>
    <x v="3"/>
    <n v="92000"/>
    <x v="0"/>
  </r>
  <r>
    <x v="1"/>
    <x v="51"/>
    <x v="4"/>
    <n v="45"/>
    <x v="51"/>
    <n v="6"/>
    <s v="Out of Hospital Community Beds"/>
    <s v="Provision of temporary care beds in community settings following hospital discharge"/>
    <x v="11"/>
    <s v="Integrated neighbourhood services"/>
    <s v=""/>
    <x v="0"/>
    <s v=""/>
    <x v="0"/>
    <s v=""/>
    <s v=""/>
    <x v="1"/>
    <x v="3"/>
    <n v="194244"/>
    <x v="0"/>
  </r>
  <r>
    <x v="1"/>
    <x v="51"/>
    <x v="4"/>
    <n v="46"/>
    <x v="51"/>
    <n v="12"/>
    <s v="Delayed Transfers of Care (Hospital Social Work Teams)"/>
    <s v="Dedicated team to process hospital discharges to social care"/>
    <x v="9"/>
    <s v="Improved discharge to Care Homes"/>
    <s v=""/>
    <x v="0"/>
    <s v=""/>
    <x v="0"/>
    <s v=""/>
    <s v=""/>
    <x v="1"/>
    <x v="4"/>
    <n v="228226"/>
    <x v="0"/>
  </r>
  <r>
    <x v="1"/>
    <x v="51"/>
    <x v="4"/>
    <n v="47"/>
    <x v="51"/>
    <n v="13"/>
    <s v="Integrated Care Packages"/>
    <s v="Packages and placements supporting appropriate hospital discharge and discharge to assess"/>
    <x v="4"/>
    <s v="Discharge from hospital (with reablement) to long term residential care (Discharge to Assess Pathway 3)"/>
    <s v=""/>
    <x v="0"/>
    <s v=""/>
    <x v="0"/>
    <s v=""/>
    <s v=""/>
    <x v="2"/>
    <x v="4"/>
    <n v="63765"/>
    <x v="0"/>
  </r>
  <r>
    <x v="1"/>
    <x v="51"/>
    <x v="4"/>
    <n v="48"/>
    <x v="51"/>
    <n v="15"/>
    <s v="Community Catalysts"/>
    <s v="Funding grants to support development of community services"/>
    <x v="11"/>
    <s v="Integrated neighbourhood services"/>
    <s v=""/>
    <x v="0"/>
    <s v=""/>
    <x v="0"/>
    <s v=""/>
    <s v=""/>
    <x v="0"/>
    <x v="3"/>
    <n v="69202"/>
    <x v="0"/>
  </r>
  <r>
    <x v="1"/>
    <x v="51"/>
    <x v="4"/>
    <n v="49"/>
    <x v="51"/>
    <n v="13"/>
    <s v="Integrated Care Packages"/>
    <s v="Packages and placements supporting appropriate hospital discharge and discharge to assess"/>
    <x v="4"/>
    <s v="Discharge from hospital (with reablement) to long term residential care (Discharge to Assess Pathway 3)"/>
    <s v=""/>
    <x v="0"/>
    <s v=""/>
    <x v="0"/>
    <s v=""/>
    <s v=""/>
    <x v="2"/>
    <x v="3"/>
    <n v="1153164"/>
    <x v="0"/>
  </r>
  <r>
    <x v="1"/>
    <x v="51"/>
    <x v="4"/>
    <n v="50"/>
    <x v="51"/>
    <n v="13"/>
    <s v="Integrated Care Packages"/>
    <s v="Packages and placements supporting appropriate hospital discharge and discharge to assess"/>
    <x v="4"/>
    <s v="Discharge from hospital (with reablement) to long term residential care (Discharge to Assess Pathway 3)"/>
    <s v=""/>
    <x v="0"/>
    <s v=""/>
    <x v="0"/>
    <s v=""/>
    <s v=""/>
    <x v="2"/>
    <x v="3"/>
    <n v="319557"/>
    <x v="0"/>
  </r>
  <r>
    <x v="1"/>
    <x v="51"/>
    <x v="4"/>
    <n v="51"/>
    <x v="51"/>
    <n v="16"/>
    <s v="DFGs and Minor Works"/>
    <s v="Local Authority own capital funding for core DFG work"/>
    <x v="14"/>
    <s v="Discretionary use of DFG - including small adaptations"/>
    <s v=""/>
    <x v="0"/>
    <s v=""/>
    <x v="0"/>
    <s v=""/>
    <s v=""/>
    <x v="2"/>
    <x v="4"/>
    <n v="1244000"/>
    <x v="0"/>
  </r>
  <r>
    <x v="1"/>
    <x v="51"/>
    <x v="4"/>
    <n v="52"/>
    <x v="51"/>
    <n v="8"/>
    <s v="Domiciliary Care Digitisation"/>
    <s v="Supporting increased use of digital solutions within domicillary sector"/>
    <x v="1"/>
    <s v="Digital participation services"/>
    <s v="Digital Health Care"/>
    <x v="0"/>
    <s v=""/>
    <x v="0"/>
    <s v=""/>
    <s v=""/>
    <x v="2"/>
    <x v="4"/>
    <n v="356777"/>
    <x v="0"/>
  </r>
  <r>
    <x v="1"/>
    <x v="51"/>
    <x v="4"/>
    <n v="53"/>
    <x v="51"/>
    <n v="10"/>
    <s v="Community Equipment"/>
    <s v="Provision of Equipment to support care and enable independence at home"/>
    <x v="1"/>
    <s v="Community based equipment"/>
    <s v=""/>
    <x v="1"/>
    <s v=""/>
    <x v="2"/>
    <s v=""/>
    <s v=""/>
    <x v="2"/>
    <x v="5"/>
    <n v="712582.04399999999"/>
    <x v="0"/>
  </r>
  <r>
    <x v="1"/>
    <x v="51"/>
    <x v="4"/>
    <n v="54"/>
    <x v="51"/>
    <n v="22"/>
    <s v="Discharge to Assess development"/>
    <s v="Provision of home first support"/>
    <x v="9"/>
    <s v="Home First/Discharge to Assess - process support/core costs"/>
    <s v=""/>
    <x v="1"/>
    <s v=""/>
    <x v="2"/>
    <s v=""/>
    <s v=""/>
    <x v="1"/>
    <x v="6"/>
    <n v="600000"/>
    <x v="1"/>
  </r>
  <r>
    <x v="1"/>
    <x v="51"/>
    <x v="4"/>
    <n v="55"/>
    <x v="51"/>
    <n v="3"/>
    <s v="Technology Enabled Care"/>
    <s v="Digital Transfer Scheme"/>
    <x v="1"/>
    <s v="Telecare"/>
    <s v=""/>
    <x v="0"/>
    <s v=""/>
    <x v="0"/>
    <s v=""/>
    <s v=""/>
    <x v="2"/>
    <x v="4"/>
    <n v="480000"/>
    <x v="1"/>
  </r>
  <r>
    <x v="1"/>
    <x v="51"/>
    <x v="4"/>
    <n v="56"/>
    <x v="51"/>
    <n v="10"/>
    <s v="Developing integrated pathways and multi-disciplinary working"/>
    <s v="Community based care"/>
    <x v="3"/>
    <s v="Support for implementation of anticipatory care"/>
    <s v=""/>
    <x v="1"/>
    <s v=""/>
    <x v="0"/>
    <s v=""/>
    <s v=""/>
    <x v="0"/>
    <x v="5"/>
    <n v="703538"/>
    <x v="1"/>
  </r>
  <r>
    <x v="1"/>
    <x v="51"/>
    <x v="4"/>
    <n v="57"/>
    <x v="51"/>
    <n v="8"/>
    <s v="Domiciliary Care Digitisation"/>
    <s v="Supporting increased use of digital solutions within domicillary sector"/>
    <x v="1"/>
    <s v="Digital participation services"/>
    <s v="Digital Health care"/>
    <x v="0"/>
    <s v=""/>
    <x v="0"/>
    <s v=""/>
    <s v=""/>
    <x v="2"/>
    <x v="2"/>
    <n v="143223"/>
    <x v="0"/>
  </r>
  <r>
    <x v="1"/>
    <x v="52"/>
    <x v="0"/>
    <n v="1"/>
    <x v="52"/>
    <n v="1"/>
    <s v="Rehabilitation and Community hospital beds"/>
    <s v="Community Based Scheme"/>
    <x v="6"/>
    <s v="Step down (discharge to assess pathway-2)"/>
    <s v=""/>
    <x v="1"/>
    <s v=""/>
    <x v="2"/>
    <s v=""/>
    <s v=""/>
    <x v="6"/>
    <x v="5"/>
    <n v="2406392"/>
    <x v="0"/>
  </r>
  <r>
    <x v="1"/>
    <x v="52"/>
    <x v="0"/>
    <n v="2"/>
    <x v="52"/>
    <n v="2"/>
    <s v="Local Integrated Networks (LINS)"/>
    <s v="Community Based Scheme"/>
    <x v="11"/>
    <s v="Integrated neighbourhood services"/>
    <s v=""/>
    <x v="1"/>
    <s v=""/>
    <x v="2"/>
    <s v=""/>
    <s v=""/>
    <x v="6"/>
    <x v="5"/>
    <n v="34301.74334044753"/>
    <x v="0"/>
  </r>
  <r>
    <x v="1"/>
    <x v="52"/>
    <x v="0"/>
    <n v="3"/>
    <x v="52"/>
    <n v="3"/>
    <s v="Cardiac Rehab Heart Failure"/>
    <s v="Community Based Scheme"/>
    <x v="11"/>
    <s v="Integrated neighbourhood services"/>
    <s v=""/>
    <x v="1"/>
    <s v=""/>
    <x v="2"/>
    <s v=""/>
    <s v=""/>
    <x v="6"/>
    <x v="5"/>
    <n v="536812.99643991573"/>
    <x v="0"/>
  </r>
  <r>
    <x v="1"/>
    <x v="52"/>
    <x v="0"/>
    <n v="4"/>
    <x v="52"/>
    <n v="4"/>
    <s v="Pulmonary Rehabilitation"/>
    <s v="Community Based Scheme"/>
    <x v="11"/>
    <s v="Integrated neighbourhood services"/>
    <s v=""/>
    <x v="1"/>
    <s v=""/>
    <x v="2"/>
    <s v=""/>
    <s v=""/>
    <x v="6"/>
    <x v="5"/>
    <n v="96473.634639011594"/>
    <x v="0"/>
  </r>
  <r>
    <x v="1"/>
    <x v="52"/>
    <x v="0"/>
    <n v="5"/>
    <x v="52"/>
    <n v="5"/>
    <s v="Short Term Support Team"/>
    <s v="Community Based Scheme"/>
    <x v="11"/>
    <s v="Integrated neighbourhood services"/>
    <s v=""/>
    <x v="1"/>
    <s v=""/>
    <x v="2"/>
    <s v=""/>
    <s v=""/>
    <x v="6"/>
    <x v="5"/>
    <n v="1192542.4952698937"/>
    <x v="0"/>
  </r>
  <r>
    <x v="1"/>
    <x v="52"/>
    <x v="0"/>
    <n v="6"/>
    <x v="52"/>
    <n v="6"/>
    <s v="Share of District Nursing including matron"/>
    <s v="Community Based Scheme"/>
    <x v="11"/>
    <s v="Integrated neighbourhood services"/>
    <s v=""/>
    <x v="1"/>
    <s v=""/>
    <x v="2"/>
    <s v=""/>
    <s v=""/>
    <x v="6"/>
    <x v="5"/>
    <n v="4449427.7699999996"/>
    <x v="0"/>
  </r>
  <r>
    <x v="1"/>
    <x v="52"/>
    <x v="0"/>
    <n v="7"/>
    <x v="52"/>
    <n v="7"/>
    <s v="Carers"/>
    <s v="Carers Services"/>
    <x v="13"/>
    <s v="Other"/>
    <s v="Carer advice and support"/>
    <x v="4"/>
    <s v=""/>
    <x v="0"/>
    <s v=""/>
    <s v=""/>
    <x v="1"/>
    <x v="5"/>
    <n v="824823.99999999988"/>
    <x v="0"/>
  </r>
  <r>
    <x v="1"/>
    <x v="52"/>
    <x v="0"/>
    <n v="8"/>
    <x v="52"/>
    <n v="8"/>
    <s v="Local Enhanced Service Out of Hospital"/>
    <s v="Community Based Scheme"/>
    <x v="11"/>
    <s v="Integrated neighbourhood services"/>
    <s v=""/>
    <x v="2"/>
    <s v=""/>
    <x v="2"/>
    <s v=""/>
    <s v=""/>
    <x v="3"/>
    <x v="5"/>
    <n v="521296"/>
    <x v="0"/>
  </r>
  <r>
    <x v="1"/>
    <x v="52"/>
    <x v="0"/>
    <n v="9"/>
    <x v="52"/>
    <n v="9"/>
    <s v="Support to hospital discharge"/>
    <s v="Hospital-based social care teams supporting discharge."/>
    <x v="9"/>
    <s v="Multi-Disciplinary/Multi-Agency Discharge Teams supporting discharge"/>
    <s v=""/>
    <x v="0"/>
    <s v=""/>
    <x v="0"/>
    <s v=""/>
    <s v=""/>
    <x v="1"/>
    <x v="5"/>
    <n v="347440"/>
    <x v="0"/>
  </r>
  <r>
    <x v="1"/>
    <x v="52"/>
    <x v="0"/>
    <n v="10"/>
    <x v="52"/>
    <n v="10"/>
    <s v="Mental Health Pool"/>
    <s v="Mental Health Services"/>
    <x v="11"/>
    <s v="Other"/>
    <s v="Mental Health Services"/>
    <x v="0"/>
    <s v=""/>
    <x v="0"/>
    <s v=""/>
    <s v=""/>
    <x v="1"/>
    <x v="5"/>
    <n v="3282670"/>
    <x v="0"/>
  </r>
  <r>
    <x v="1"/>
    <x v="52"/>
    <x v="0"/>
    <n v="11"/>
    <x v="52"/>
    <n v="11"/>
    <s v="DFG Related Schemes"/>
    <s v="Mandatory DFG, discretionary grants, and other capital expenditure on accommodation for disabled people."/>
    <x v="14"/>
    <s v="Other"/>
    <s v="Flexible use of funding to support adaptations and other accommodation-based solutions."/>
    <x v="0"/>
    <s v=""/>
    <x v="0"/>
    <s v=""/>
    <s v=""/>
    <x v="1"/>
    <x v="2"/>
    <n v="3328942"/>
    <x v="0"/>
  </r>
  <r>
    <x v="1"/>
    <x v="52"/>
    <x v="0"/>
    <n v="12"/>
    <x v="52"/>
    <n v="12"/>
    <s v="Stabilising the care home market"/>
    <s v="Continuation of additional funding for a restructured contract with care homes for older people introduced in 2017, which has so far achieved its objectives of minimising care home closures and improving CQC ratings."/>
    <x v="4"/>
    <s v="Care home"/>
    <s v=""/>
    <x v="0"/>
    <s v=""/>
    <x v="0"/>
    <s v=""/>
    <s v=""/>
    <x v="1"/>
    <x v="3"/>
    <n v="1000000"/>
    <x v="0"/>
  </r>
  <r>
    <x v="1"/>
    <x v="52"/>
    <x v="0"/>
    <n v="13"/>
    <x v="52"/>
    <n v="13"/>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4"/>
    <s v="Care home"/>
    <s v=""/>
    <x v="0"/>
    <s v=""/>
    <x v="0"/>
    <s v=""/>
    <s v=""/>
    <x v="1"/>
    <x v="3"/>
    <n v="632050"/>
    <x v="0"/>
  </r>
  <r>
    <x v="1"/>
    <x v="52"/>
    <x v="0"/>
    <n v="14"/>
    <x v="52"/>
    <n v="14"/>
    <s v="Emergency capacity at times of severe pressure on community resources"/>
    <s v="Funding to cover the short-term use of care home capacity and other high-cost options to avoid the need for inappropriate use of hospitals at times when capacity across the system is under pressure."/>
    <x v="12"/>
    <s v=""/>
    <s v="Mix of services."/>
    <x v="0"/>
    <s v=""/>
    <x v="0"/>
    <s v=""/>
    <s v=""/>
    <x v="1"/>
    <x v="3"/>
    <n v="137230"/>
    <x v="0"/>
  </r>
  <r>
    <x v="1"/>
    <x v="52"/>
    <x v="0"/>
    <n v="15"/>
    <x v="52"/>
    <n v="15"/>
    <s v="Support to hospital discharge"/>
    <s v="Hospital-based social care teams supporting discharge."/>
    <x v="9"/>
    <s v="Multi-Disciplinary/Multi-Agency Discharge Teams supporting discharge"/>
    <s v=""/>
    <x v="0"/>
    <s v=""/>
    <x v="0"/>
    <s v=""/>
    <s v=""/>
    <x v="1"/>
    <x v="3"/>
    <n v="15000"/>
    <x v="0"/>
  </r>
  <r>
    <x v="1"/>
    <x v="52"/>
    <x v="0"/>
    <n v="16"/>
    <x v="52"/>
    <n v="16"/>
    <s v="Demography &amp; Additional pressure on Commissioned Services"/>
    <s v="Funding to support the cumulative impact of demographic change and other sources of additional demand, including maintaining capacity to support growing number of people discharged from hospital with complex care needs."/>
    <x v="11"/>
    <s v="Integrated neighbourhood services"/>
    <s v=""/>
    <x v="0"/>
    <s v=""/>
    <x v="0"/>
    <s v=""/>
    <s v=""/>
    <x v="1"/>
    <x v="3"/>
    <n v="6914790"/>
    <x v="0"/>
  </r>
  <r>
    <x v="1"/>
    <x v="52"/>
    <x v="0"/>
    <n v="17"/>
    <x v="52"/>
    <n v="17"/>
    <s v="Preventative services"/>
    <s v="Grant aid to the countywide carer support organisation Carers Northumberland; &quot;support planner&quot; posts assisting people to find non-traditional solutions; staff supporting professionals to give advice about disabled people's benefit entitlements, to maximi"/>
    <x v="0"/>
    <s v="Other"/>
    <s v="Mix of services - see column E"/>
    <x v="0"/>
    <s v=""/>
    <x v="0"/>
    <s v=""/>
    <s v=""/>
    <x v="1"/>
    <x v="5"/>
    <n v="508290"/>
    <x v="0"/>
  </r>
  <r>
    <x v="1"/>
    <x v="52"/>
    <x v="0"/>
    <n v="18"/>
    <x v="52"/>
    <n v="18"/>
    <s v="Short-term support service (reablement)"/>
    <s v="Joint reablement service including therapists and reablement home care.  The home care capacity in this service is also used to provide temporary support to fill gaps in the availability of commissioned home care, when there is particular pressure on capa"/>
    <x v="5"/>
    <s v="Reablement service accepting community and discharge referrals"/>
    <s v=""/>
    <x v="0"/>
    <s v=""/>
    <x v="0"/>
    <s v=""/>
    <s v=""/>
    <x v="1"/>
    <x v="5"/>
    <n v="2894590"/>
    <x v="0"/>
  </r>
  <r>
    <x v="1"/>
    <x v="52"/>
    <x v="0"/>
    <n v="19"/>
    <x v="52"/>
    <n v="19"/>
    <s v="Short-term support service (reablement)"/>
    <s v="As previous"/>
    <x v="5"/>
    <s v="Reablement service accepting community and discharge referrals"/>
    <s v=""/>
    <x v="0"/>
    <s v=""/>
    <x v="0"/>
    <s v=""/>
    <s v=""/>
    <x v="1"/>
    <x v="3"/>
    <n v="528540"/>
    <x v="0"/>
  </r>
  <r>
    <x v="1"/>
    <x v="52"/>
    <x v="0"/>
    <n v="20"/>
    <x v="52"/>
    <n v="20"/>
    <s v="Long-term home care (independent sector)"/>
    <s v="Continued protection for core home care services, which are recognised as an essential component of a health and care system which is able to support people in the community and on discharge from hospital, and avoid inappropriate use of hospital services."/>
    <x v="8"/>
    <s v="Domiciliary care packages"/>
    <s v=""/>
    <x v="0"/>
    <s v=""/>
    <x v="0"/>
    <s v=""/>
    <s v=""/>
    <x v="1"/>
    <x v="5"/>
    <n v="8042696"/>
    <x v="0"/>
  </r>
  <r>
    <x v="1"/>
    <x v="52"/>
    <x v="0"/>
    <n v="21"/>
    <x v="52"/>
    <n v="21"/>
    <s v="Long-term home care (independent sector)"/>
    <s v="As previous"/>
    <x v="8"/>
    <s v="Domiciliary care packages"/>
    <s v=""/>
    <x v="0"/>
    <s v=""/>
    <x v="0"/>
    <s v=""/>
    <s v=""/>
    <x v="1"/>
    <x v="3"/>
    <n v="2900750"/>
    <x v="0"/>
  </r>
  <r>
    <x v="1"/>
    <x v="52"/>
    <x v="0"/>
    <n v="22"/>
    <x v="52"/>
    <n v="22"/>
    <s v="Dementia services"/>
    <s v="Specialist dementia services, including short breaks in care homes for people with dementia, day care, and a premium paid to care homes providing longterm accommodation and care for residents with dementia.  (Classified as &quot;residential placements to refle"/>
    <x v="4"/>
    <s v="Care home"/>
    <s v=""/>
    <x v="0"/>
    <s v=""/>
    <x v="0"/>
    <s v=""/>
    <s v=""/>
    <x v="1"/>
    <x v="5"/>
    <n v="1570100"/>
    <x v="0"/>
  </r>
  <r>
    <x v="1"/>
    <x v="53"/>
    <x v="3"/>
    <n v="1"/>
    <x v="53"/>
    <n v="1"/>
    <s v="Maintaining Independence"/>
    <s v="Housing schemes"/>
    <x v="14"/>
    <s v="Adaptations, including statutory DFG grants"/>
    <s v=""/>
    <x v="0"/>
    <s v=""/>
    <x v="0"/>
    <s v=""/>
    <s v=""/>
    <x v="2"/>
    <x v="2"/>
    <n v="1974312"/>
    <x v="0"/>
  </r>
  <r>
    <x v="1"/>
    <x v="53"/>
    <x v="3"/>
    <n v="2"/>
    <x v="53"/>
    <n v="2"/>
    <s v="Maintaining Independence"/>
    <s v="Community equipment"/>
    <x v="14"/>
    <s v="Discretionary use of DFG - including small adaptations"/>
    <s v="Integrated community equipment"/>
    <x v="0"/>
    <s v=""/>
    <x v="0"/>
    <s v=""/>
    <s v=""/>
    <x v="2"/>
    <x v="2"/>
    <n v="1544000"/>
    <x v="0"/>
  </r>
  <r>
    <x v="1"/>
    <x v="53"/>
    <x v="3"/>
    <n v="3"/>
    <x v="53"/>
    <n v="3"/>
    <s v="Moving on from Hospital Living"/>
    <s v="Campus residential placements"/>
    <x v="4"/>
    <s v="Learning disability"/>
    <s v=""/>
    <x v="0"/>
    <s v=""/>
    <x v="0"/>
    <s v=""/>
    <s v=""/>
    <x v="2"/>
    <x v="4"/>
    <n v="94000"/>
    <x v="0"/>
  </r>
  <r>
    <x v="1"/>
    <x v="53"/>
    <x v="3"/>
    <n v="4"/>
    <x v="53"/>
    <n v="4"/>
    <s v="Moving on from Hospital Living"/>
    <s v="Campus supported living"/>
    <x v="8"/>
    <s v="Domiciliary care packages"/>
    <s v=""/>
    <x v="0"/>
    <s v=""/>
    <x v="0"/>
    <s v=""/>
    <s v=""/>
    <x v="2"/>
    <x v="4"/>
    <n v="2059000"/>
    <x v="0"/>
  </r>
  <r>
    <x v="1"/>
    <x v="53"/>
    <x v="3"/>
    <n v="5"/>
    <x v="53"/>
    <n v="5"/>
    <s v="Moving on from Hospital Living"/>
    <s v="Campus shared lives placement"/>
    <x v="15"/>
    <s v="Physical health/wellbeing"/>
    <s v="shared lives"/>
    <x v="0"/>
    <s v=""/>
    <x v="0"/>
    <s v=""/>
    <s v=""/>
    <x v="2"/>
    <x v="4"/>
    <n v="29000"/>
    <x v="0"/>
  </r>
  <r>
    <x v="1"/>
    <x v="53"/>
    <x v="3"/>
    <n v="6"/>
    <x v="53"/>
    <n v="6"/>
    <s v="Maintaining Independence"/>
    <s v="Staffing for lifeline/AT"/>
    <x v="15"/>
    <s v="Physical health/wellbeing"/>
    <s v="Early help"/>
    <x v="0"/>
    <s v=""/>
    <x v="0"/>
    <s v=""/>
    <s v=""/>
    <x v="1"/>
    <x v="3"/>
    <n v="35000"/>
    <x v="0"/>
  </r>
  <r>
    <x v="1"/>
    <x v="53"/>
    <x v="3"/>
    <n v="7"/>
    <x v="53"/>
    <n v="7"/>
    <s v="Maintaining Independence"/>
    <s v="Care home placements"/>
    <x v="4"/>
    <s v="Care home"/>
    <s v=""/>
    <x v="0"/>
    <s v=""/>
    <x v="0"/>
    <s v=""/>
    <s v=""/>
    <x v="2"/>
    <x v="3"/>
    <n v="3937200"/>
    <x v="0"/>
  </r>
  <r>
    <x v="1"/>
    <x v="53"/>
    <x v="3"/>
    <n v="8"/>
    <x v="53"/>
    <n v="8"/>
    <s v="Maintaining Independence"/>
    <s v="Packages of home care"/>
    <x v="8"/>
    <s v="Domiciliary care packages"/>
    <s v=""/>
    <x v="0"/>
    <s v=""/>
    <x v="0"/>
    <s v=""/>
    <s v=""/>
    <x v="2"/>
    <x v="3"/>
    <n v="5824439"/>
    <x v="0"/>
  </r>
  <r>
    <x v="1"/>
    <x v="53"/>
    <x v="3"/>
    <n v="9"/>
    <x v="53"/>
    <n v="9"/>
    <s v="Maintaining Independence"/>
    <s v="Social work"/>
    <x v="12"/>
    <s v=""/>
    <s v="Targeted community Social work"/>
    <x v="0"/>
    <s v=""/>
    <x v="0"/>
    <s v=""/>
    <s v=""/>
    <x v="1"/>
    <x v="3"/>
    <n v="184000"/>
    <x v="0"/>
  </r>
  <r>
    <x v="1"/>
    <x v="53"/>
    <x v="3"/>
    <n v="10"/>
    <x v="53"/>
    <n v="10"/>
    <s v="Maintaining Independence"/>
    <s v="Independent living"/>
    <x v="15"/>
    <s v="Physical health/wellbeing"/>
    <s v="Independent Living adviser"/>
    <x v="0"/>
    <s v=""/>
    <x v="0"/>
    <s v=""/>
    <s v=""/>
    <x v="1"/>
    <x v="3"/>
    <n v="66000"/>
    <x v="0"/>
  </r>
  <r>
    <x v="1"/>
    <x v="53"/>
    <x v="3"/>
    <n v="11"/>
    <x v="53"/>
    <n v="11"/>
    <s v="Early supported hospital discharge"/>
    <s v="DOLS BIAs"/>
    <x v="9"/>
    <s v="Improved discharge to Care Homes"/>
    <s v=""/>
    <x v="0"/>
    <s v=""/>
    <x v="0"/>
    <s v=""/>
    <s v=""/>
    <x v="1"/>
    <x v="3"/>
    <n v="140000"/>
    <x v="0"/>
  </r>
  <r>
    <x v="1"/>
    <x v="53"/>
    <x v="3"/>
    <n v="12"/>
    <x v="53"/>
    <n v="12"/>
    <s v="Early supported hospital discharge"/>
    <s v="DOLS Doctors and Advocacy"/>
    <x v="9"/>
    <s v="Improved discharge to Care Homes"/>
    <s v=""/>
    <x v="0"/>
    <s v=""/>
    <x v="0"/>
    <s v=""/>
    <s v=""/>
    <x v="5"/>
    <x v="3"/>
    <n v="120000"/>
    <x v="0"/>
  </r>
  <r>
    <x v="1"/>
    <x v="53"/>
    <x v="3"/>
    <n v="13"/>
    <x v="53"/>
    <n v="13"/>
    <s v="Early supported hospital discharge"/>
    <s v="Brokerage services"/>
    <x v="9"/>
    <s v="Early Discharge Planning"/>
    <s v=""/>
    <x v="0"/>
    <s v=""/>
    <x v="0"/>
    <s v=""/>
    <s v=""/>
    <x v="1"/>
    <x v="3"/>
    <n v="56000"/>
    <x v="0"/>
  </r>
  <r>
    <x v="1"/>
    <x v="53"/>
    <x v="3"/>
    <n v="14"/>
    <x v="53"/>
    <n v="14"/>
    <s v="Early supported hospital discharge"/>
    <s v="Hospital discharge and CHC teams"/>
    <x v="9"/>
    <s v="Early Discharge Planning"/>
    <s v=""/>
    <x v="0"/>
    <s v=""/>
    <x v="0"/>
    <s v=""/>
    <s v=""/>
    <x v="1"/>
    <x v="3"/>
    <n v="280000"/>
    <x v="0"/>
  </r>
  <r>
    <x v="1"/>
    <x v="53"/>
    <x v="3"/>
    <n v="15"/>
    <x v="53"/>
    <n v="15"/>
    <s v="Early supported hospital discharge"/>
    <s v="Hospital to Home"/>
    <x v="6"/>
    <s v="Step down (discharge to assess pathway-2)"/>
    <s v=""/>
    <x v="0"/>
    <s v=""/>
    <x v="0"/>
    <s v=""/>
    <s v=""/>
    <x v="2"/>
    <x v="3"/>
    <n v="365000"/>
    <x v="0"/>
  </r>
  <r>
    <x v="1"/>
    <x v="53"/>
    <x v="3"/>
    <n v="16"/>
    <x v="53"/>
    <n v="16"/>
    <s v="Early supported hospital discharge"/>
    <s v="Reablement"/>
    <x v="5"/>
    <s v="Reablement service accepting community and discharge referrals"/>
    <s v=""/>
    <x v="0"/>
    <s v=""/>
    <x v="0"/>
    <s v=""/>
    <s v=""/>
    <x v="2"/>
    <x v="3"/>
    <n v="155000"/>
    <x v="0"/>
  </r>
  <r>
    <x v="1"/>
    <x v="53"/>
    <x v="3"/>
    <n v="17"/>
    <x v="53"/>
    <n v="17"/>
    <s v="Early supported hospital discharge"/>
    <s v="Reablement"/>
    <x v="5"/>
    <s v="Reablement service accepting community and discharge referrals"/>
    <s v=""/>
    <x v="0"/>
    <s v=""/>
    <x v="0"/>
    <s v=""/>
    <s v=""/>
    <x v="1"/>
    <x v="3"/>
    <n v="160000"/>
    <x v="0"/>
  </r>
  <r>
    <x v="1"/>
    <x v="53"/>
    <x v="3"/>
    <n v="18"/>
    <x v="53"/>
    <n v="18"/>
    <s v="Early supported hospital discharge"/>
    <s v="Intensive packages, extended protected hours, community equipment"/>
    <x v="9"/>
    <s v="Early Discharge Planning"/>
    <s v=""/>
    <x v="0"/>
    <s v=""/>
    <x v="0"/>
    <s v=""/>
    <s v=""/>
    <x v="2"/>
    <x v="3"/>
    <n v="1348000"/>
    <x v="0"/>
  </r>
  <r>
    <x v="1"/>
    <x v="53"/>
    <x v="3"/>
    <n v="19"/>
    <x v="53"/>
    <n v="19"/>
    <s v="Early supported hospital discharge"/>
    <s v="Rapid financial assessments"/>
    <x v="9"/>
    <s v="Early Discharge Planning"/>
    <s v=""/>
    <x v="0"/>
    <s v=""/>
    <x v="0"/>
    <s v=""/>
    <s v=""/>
    <x v="1"/>
    <x v="3"/>
    <n v="70000"/>
    <x v="0"/>
  </r>
  <r>
    <x v="1"/>
    <x v="53"/>
    <x v="3"/>
    <n v="20"/>
    <x v="53"/>
    <n v="20"/>
    <s v="Early supported hospital discharge"/>
    <s v="Step down beds"/>
    <x v="6"/>
    <s v="Step down (discharge to assess pathway-2)"/>
    <s v=""/>
    <x v="0"/>
    <s v=""/>
    <x v="0"/>
    <s v=""/>
    <s v=""/>
    <x v="2"/>
    <x v="3"/>
    <n v="20000"/>
    <x v="0"/>
  </r>
  <r>
    <x v="1"/>
    <x v="53"/>
    <x v="3"/>
    <n v="21"/>
    <x v="53"/>
    <n v="21"/>
    <s v="Early supported hospital discharge"/>
    <s v="Social workers"/>
    <x v="3"/>
    <s v="Care navigation and planning"/>
    <s v="Social work support"/>
    <x v="0"/>
    <s v=""/>
    <x v="0"/>
    <s v=""/>
    <s v=""/>
    <x v="1"/>
    <x v="3"/>
    <n v="228000"/>
    <x v="0"/>
  </r>
  <r>
    <x v="1"/>
    <x v="53"/>
    <x v="3"/>
    <n v="22"/>
    <x v="53"/>
    <n v="22"/>
    <s v="Early supported hospital discharge"/>
    <s v="7 day working"/>
    <x v="9"/>
    <s v="Early Discharge Planning"/>
    <s v=""/>
    <x v="0"/>
    <s v=""/>
    <x v="0"/>
    <s v=""/>
    <s v=""/>
    <x v="1"/>
    <x v="3"/>
    <n v="55000"/>
    <x v="0"/>
  </r>
  <r>
    <x v="1"/>
    <x v="53"/>
    <x v="3"/>
    <n v="23"/>
    <x v="53"/>
    <n v="23"/>
    <s v="Maintaining Independence"/>
    <s v="Advocacy, My life My care, front door"/>
    <x v="7"/>
    <s v="Other"/>
    <s v="Early help and Learning Disabilites"/>
    <x v="0"/>
    <s v=""/>
    <x v="0"/>
    <s v=""/>
    <s v=""/>
    <x v="0"/>
    <x v="5"/>
    <n v="207000"/>
    <x v="0"/>
  </r>
  <r>
    <x v="1"/>
    <x v="53"/>
    <x v="3"/>
    <n v="24"/>
    <x v="53"/>
    <n v="24"/>
    <s v="Maintaining Independence"/>
    <s v="Voluntary organisations shcemes"/>
    <x v="0"/>
    <s v="Other"/>
    <s v="Voluntary sector"/>
    <x v="0"/>
    <s v=""/>
    <x v="0"/>
    <s v=""/>
    <s v=""/>
    <x v="0"/>
    <x v="5"/>
    <n v="164000"/>
    <x v="0"/>
  </r>
  <r>
    <x v="1"/>
    <x v="53"/>
    <x v="3"/>
    <n v="25"/>
    <x v="53"/>
    <n v="25"/>
    <s v="Maintaining Independence"/>
    <s v="High Cost placements"/>
    <x v="4"/>
    <s v="Learning disability"/>
    <s v=""/>
    <x v="0"/>
    <s v=""/>
    <x v="0"/>
    <s v=""/>
    <s v=""/>
    <x v="2"/>
    <x v="5"/>
    <n v="500000"/>
    <x v="0"/>
  </r>
  <r>
    <x v="1"/>
    <x v="53"/>
    <x v="3"/>
    <n v="26"/>
    <x v="53"/>
    <n v="26"/>
    <s v="Maintaining Independence"/>
    <s v="Dementia placements"/>
    <x v="4"/>
    <s v="Care home"/>
    <s v=""/>
    <x v="0"/>
    <s v=""/>
    <x v="0"/>
    <s v=""/>
    <s v=""/>
    <x v="2"/>
    <x v="5"/>
    <n v="2341000"/>
    <x v="0"/>
  </r>
  <r>
    <x v="1"/>
    <x v="53"/>
    <x v="3"/>
    <n v="27"/>
    <x v="53"/>
    <n v="27"/>
    <s v="Maintaining Independence"/>
    <s v="Home care"/>
    <x v="8"/>
    <s v="Domiciliary care packages"/>
    <s v=""/>
    <x v="0"/>
    <s v=""/>
    <x v="0"/>
    <s v=""/>
    <s v=""/>
    <x v="2"/>
    <x v="5"/>
    <n v="1234000"/>
    <x v="0"/>
  </r>
  <r>
    <x v="1"/>
    <x v="53"/>
    <x v="3"/>
    <n v="28"/>
    <x v="53"/>
    <n v="28"/>
    <s v="Maintaining Independence"/>
    <s v="Support to self funders"/>
    <x v="0"/>
    <s v="Other"/>
    <s v="Social work support"/>
    <x v="0"/>
    <s v=""/>
    <x v="0"/>
    <s v=""/>
    <s v=""/>
    <x v="1"/>
    <x v="5"/>
    <n v="54000"/>
    <x v="0"/>
  </r>
  <r>
    <x v="1"/>
    <x v="53"/>
    <x v="3"/>
    <n v="29"/>
    <x v="53"/>
    <n v="29"/>
    <s v="Maintaining Independence"/>
    <s v="Dementia placements"/>
    <x v="7"/>
    <s v="Independent Mental Health Advocacy"/>
    <s v="Residential care"/>
    <x v="0"/>
    <s v=""/>
    <x v="0"/>
    <s v=""/>
    <s v=""/>
    <x v="2"/>
    <x v="5"/>
    <n v="684000"/>
    <x v="0"/>
  </r>
  <r>
    <x v="1"/>
    <x v="53"/>
    <x v="3"/>
    <n v="30"/>
    <x v="53"/>
    <n v="30"/>
    <s v="Early supported hospital discharge"/>
    <s v="Residential, dementia and Mental Health placements"/>
    <x v="4"/>
    <s v="Care home"/>
    <s v=""/>
    <x v="0"/>
    <s v=""/>
    <x v="0"/>
    <s v=""/>
    <s v=""/>
    <x v="2"/>
    <x v="5"/>
    <n v="1749000"/>
    <x v="0"/>
  </r>
  <r>
    <x v="1"/>
    <x v="53"/>
    <x v="3"/>
    <n v="31"/>
    <x v="53"/>
    <n v="31"/>
    <s v="Early supported hospital discharge"/>
    <s v="Residential and dementia placements"/>
    <x v="7"/>
    <s v="Other"/>
    <s v="Residential care"/>
    <x v="0"/>
    <s v=""/>
    <x v="0"/>
    <s v=""/>
    <s v=""/>
    <x v="2"/>
    <x v="5"/>
    <n v="54000"/>
    <x v="0"/>
  </r>
  <r>
    <x v="1"/>
    <x v="53"/>
    <x v="3"/>
    <n v="32"/>
    <x v="53"/>
    <n v="32"/>
    <s v="Early supported hospital discharge"/>
    <s v="Hospital discharge and CHC teams"/>
    <x v="9"/>
    <s v="Early Discharge Planning"/>
    <s v=""/>
    <x v="0"/>
    <s v=""/>
    <x v="0"/>
    <s v=""/>
    <s v=""/>
    <x v="1"/>
    <x v="5"/>
    <n v="1849000"/>
    <x v="0"/>
  </r>
  <r>
    <x v="1"/>
    <x v="53"/>
    <x v="3"/>
    <n v="33"/>
    <x v="53"/>
    <n v="33"/>
    <s v="Early supported hospital discharge"/>
    <s v="Intermediate care services"/>
    <x v="15"/>
    <s v="Physical health/wellbeing"/>
    <s v="Rapid/crisis response"/>
    <x v="0"/>
    <s v=""/>
    <x v="0"/>
    <s v=""/>
    <s v=""/>
    <x v="2"/>
    <x v="5"/>
    <n v="109000"/>
    <x v="0"/>
  </r>
  <r>
    <x v="1"/>
    <x v="53"/>
    <x v="3"/>
    <n v="34"/>
    <x v="53"/>
    <n v="34"/>
    <s v="Early supported hospital discharge"/>
    <s v="Reablement and Rehabilitation Tricuro"/>
    <x v="6"/>
    <s v="Step down (discharge to assess pathway-2)"/>
    <s v="Reablement and rehabilitation services"/>
    <x v="0"/>
    <s v=""/>
    <x v="0"/>
    <s v=""/>
    <s v=""/>
    <x v="2"/>
    <x v="5"/>
    <n v="568000"/>
    <x v="0"/>
  </r>
  <r>
    <x v="1"/>
    <x v="53"/>
    <x v="3"/>
    <n v="35"/>
    <x v="53"/>
    <n v="35"/>
    <s v="Early supported hospital discharge"/>
    <s v="Intermediate care services"/>
    <x v="6"/>
    <s v="Step down (discharge to assess pathway-2)"/>
    <s v=""/>
    <x v="0"/>
    <s v=""/>
    <x v="0"/>
    <s v=""/>
    <s v=""/>
    <x v="2"/>
    <x v="5"/>
    <n v="47000"/>
    <x v="0"/>
  </r>
  <r>
    <x v="1"/>
    <x v="53"/>
    <x v="3"/>
    <n v="36"/>
    <x v="53"/>
    <n v="36"/>
    <s v="Early supported hospital discharge"/>
    <s v="Support to self funders"/>
    <x v="12"/>
    <s v=""/>
    <s v="Social work support"/>
    <x v="0"/>
    <s v=""/>
    <x v="0"/>
    <s v=""/>
    <s v=""/>
    <x v="1"/>
    <x v="5"/>
    <n v="80000"/>
    <x v="0"/>
  </r>
  <r>
    <x v="1"/>
    <x v="53"/>
    <x v="3"/>
    <n v="37"/>
    <x v="53"/>
    <n v="37"/>
    <s v="Carers"/>
    <s v="Carers"/>
    <x v="7"/>
    <s v="Other"/>
    <s v="Carers support"/>
    <x v="0"/>
    <s v=""/>
    <x v="0"/>
    <s v=""/>
    <s v=""/>
    <x v="2"/>
    <x v="5"/>
    <n v="149000"/>
    <x v="0"/>
  </r>
  <r>
    <x v="1"/>
    <x v="53"/>
    <x v="3"/>
    <n v="38"/>
    <x v="53"/>
    <n v="38"/>
    <s v="Carers"/>
    <s v="Carers"/>
    <x v="13"/>
    <s v="Respite services"/>
    <s v=""/>
    <x v="0"/>
    <s v=""/>
    <x v="0"/>
    <s v=""/>
    <s v=""/>
    <x v="2"/>
    <x v="5"/>
    <n v="411000"/>
    <x v="0"/>
  </r>
  <r>
    <x v="1"/>
    <x v="53"/>
    <x v="3"/>
    <n v="39"/>
    <x v="53"/>
    <n v="39"/>
    <s v="Carers"/>
    <s v="Carers support social work and commissioning"/>
    <x v="13"/>
    <s v="Other"/>
    <s v="Carers support"/>
    <x v="0"/>
    <s v=""/>
    <x v="0"/>
    <s v=""/>
    <s v=""/>
    <x v="1"/>
    <x v="5"/>
    <n v="160000"/>
    <x v="0"/>
  </r>
  <r>
    <x v="1"/>
    <x v="53"/>
    <x v="3"/>
    <n v="40"/>
    <x v="53"/>
    <n v="40"/>
    <s v="Carers"/>
    <s v="Carers support various schemes"/>
    <x v="13"/>
    <s v="Other"/>
    <s v="Carers support"/>
    <x v="0"/>
    <s v=""/>
    <x v="0"/>
    <s v=""/>
    <s v=""/>
    <x v="1"/>
    <x v="5"/>
    <n v="448000"/>
    <x v="0"/>
  </r>
  <r>
    <x v="1"/>
    <x v="53"/>
    <x v="3"/>
    <n v="41"/>
    <x v="53"/>
    <n v="41"/>
    <s v="Integrated Health and Social Care locality schemes"/>
    <s v="Integrated Health and Social Care locality schemes"/>
    <x v="11"/>
    <s v="Other"/>
    <s v="Other"/>
    <x v="1"/>
    <s v=""/>
    <x v="2"/>
    <s v=""/>
    <s v=""/>
    <x v="3"/>
    <x v="5"/>
    <n v="7715626"/>
    <x v="0"/>
  </r>
  <r>
    <x v="1"/>
    <x v="53"/>
    <x v="3"/>
    <n v="42"/>
    <x v="53"/>
    <n v="42"/>
    <s v="Integrated Health and Social Care locality schemes"/>
    <s v="Integrated Health and Social Care locality schemes"/>
    <x v="11"/>
    <s v="Other"/>
    <s v="Other"/>
    <x v="1"/>
    <s v=""/>
    <x v="2"/>
    <s v=""/>
    <s v=""/>
    <x v="3"/>
    <x v="6"/>
    <n v="4905568"/>
    <x v="0"/>
  </r>
  <r>
    <x v="1"/>
    <x v="53"/>
    <x v="3"/>
    <n v="43"/>
    <x v="53"/>
    <n v="43"/>
    <s v="Integrated Health and Social Care locality schemes"/>
    <s v="Integrated Health and Social Care locality schemes"/>
    <x v="11"/>
    <s v="Other"/>
    <s v="Other"/>
    <x v="1"/>
    <s v=""/>
    <x v="2"/>
    <s v=""/>
    <s v=""/>
    <x v="3"/>
    <x v="6"/>
    <n v="40012"/>
    <x v="0"/>
  </r>
  <r>
    <x v="1"/>
    <x v="53"/>
    <x v="3"/>
    <n v="44"/>
    <x v="53"/>
    <n v="44"/>
    <s v="Integrated Health and Social Care locality schemes"/>
    <s v="Integrated Health and Social Care locality schemes"/>
    <x v="11"/>
    <s v="Other"/>
    <s v="Other"/>
    <x v="1"/>
    <s v=""/>
    <x v="2"/>
    <s v=""/>
    <s v=""/>
    <x v="3"/>
    <x v="6"/>
    <n v="1375425"/>
    <x v="0"/>
  </r>
  <r>
    <x v="1"/>
    <x v="53"/>
    <x v="3"/>
    <n v="45"/>
    <x v="53"/>
    <n v="45"/>
    <s v="Integrated Health and Social Care locality schemes"/>
    <s v="Integrated Health and Social Care locality schemes"/>
    <x v="11"/>
    <s v="Other"/>
    <s v="Other"/>
    <x v="1"/>
    <s v=""/>
    <x v="2"/>
    <s v=""/>
    <s v=""/>
    <x v="3"/>
    <x v="6"/>
    <n v="5775342"/>
    <x v="0"/>
  </r>
  <r>
    <x v="1"/>
    <x v="53"/>
    <x v="3"/>
    <n v="46"/>
    <x v="53"/>
    <n v="46"/>
    <s v="Integrated Health and Social Care locality schemes"/>
    <s v="Maintaining independence"/>
    <x v="11"/>
    <s v="Other"/>
    <s v="Integrated community Equipment"/>
    <x v="1"/>
    <s v=""/>
    <x v="2"/>
    <s v=""/>
    <s v=""/>
    <x v="2"/>
    <x v="5"/>
    <n v="2906542"/>
    <x v="0"/>
  </r>
  <r>
    <x v="1"/>
    <x v="53"/>
    <x v="3"/>
    <n v="47"/>
    <x v="53"/>
    <n v="47"/>
    <s v="Integrated Health and Social Care locality schemes"/>
    <s v="Moving On From Hospital Living"/>
    <x v="11"/>
    <s v="Other"/>
    <s v="LD campus re-provision"/>
    <x v="1"/>
    <s v=""/>
    <x v="2"/>
    <s v=""/>
    <s v=""/>
    <x v="2"/>
    <x v="5"/>
    <n v="7428193"/>
    <x v="0"/>
  </r>
  <r>
    <x v="1"/>
    <x v="53"/>
    <x v="3"/>
    <n v="48"/>
    <x v="53"/>
    <n v="48"/>
    <s v="Integrated Health and Social Care locality schemes"/>
    <s v="Integrated Health and Social Care locality schemes"/>
    <x v="11"/>
    <s v="Other"/>
    <s v="Other"/>
    <x v="1"/>
    <s v=""/>
    <x v="2"/>
    <s v=""/>
    <s v=""/>
    <x v="3"/>
    <x v="5"/>
    <n v="660424"/>
    <x v="1"/>
  </r>
  <r>
    <x v="1"/>
    <x v="53"/>
    <x v="3"/>
    <n v="49"/>
    <x v="53"/>
    <n v="49"/>
    <s v="Early supported hospital discharge"/>
    <s v="Reablement Tricuro"/>
    <x v="5"/>
    <s v="Reablement service accepting community and discharge referrals"/>
    <s v=""/>
    <x v="0"/>
    <s v=""/>
    <x v="0"/>
    <s v=""/>
    <s v=""/>
    <x v="2"/>
    <x v="5"/>
    <n v="1299000"/>
    <x v="0"/>
  </r>
  <r>
    <x v="1"/>
    <x v="54"/>
    <x v="3"/>
    <n v="1"/>
    <x v="54"/>
    <n v="1"/>
    <s v="Maintaining Independence"/>
    <s v="A combination of telecare, wellness and digital participation services"/>
    <x v="1"/>
    <s v="Digital participation services"/>
    <s v="A combination of telecare, wellness and digital participation services"/>
    <x v="0"/>
    <s v=""/>
    <x v="0"/>
    <s v=""/>
    <s v=""/>
    <x v="2"/>
    <x v="3"/>
    <n v="2329214"/>
    <x v="0"/>
  </r>
  <r>
    <x v="1"/>
    <x v="54"/>
    <x v="3"/>
    <n v="2"/>
    <x v="54"/>
    <n v="2"/>
    <s v="Strong and sustainable care markets"/>
    <s v="Funding of residential placements"/>
    <x v="4"/>
    <s v="Care home"/>
    <s v="A combination of all sub types"/>
    <x v="0"/>
    <s v=""/>
    <x v="0"/>
    <s v=""/>
    <s v=""/>
    <x v="2"/>
    <x v="3"/>
    <n v="4155848"/>
    <x v="0"/>
  </r>
  <r>
    <x v="1"/>
    <x v="54"/>
    <x v="3"/>
    <n v="3"/>
    <x v="54"/>
    <n v="3"/>
    <s v="Strong and sustainable care markets"/>
    <s v="Funding of domiciliary care"/>
    <x v="8"/>
    <s v="Domiciliary care packages"/>
    <s v="A combination of all sub types"/>
    <x v="0"/>
    <s v=""/>
    <x v="0"/>
    <s v=""/>
    <s v=""/>
    <x v="2"/>
    <x v="3"/>
    <n v="971282"/>
    <x v="0"/>
  </r>
  <r>
    <x v="1"/>
    <x v="54"/>
    <x v="3"/>
    <n v="4"/>
    <x v="54"/>
    <n v="4"/>
    <s v="Strong and sustainable care markets"/>
    <s v="Enabling service improvement"/>
    <x v="12"/>
    <s v="Other"/>
    <s v="Enabling service improvement"/>
    <x v="0"/>
    <s v=""/>
    <x v="0"/>
    <s v=""/>
    <s v=""/>
    <x v="1"/>
    <x v="3"/>
    <n v="1102300"/>
    <x v="0"/>
  </r>
  <r>
    <x v="1"/>
    <x v="54"/>
    <x v="3"/>
    <n v="5"/>
    <x v="54"/>
    <n v="5"/>
    <s v="High Impact Changes Implementation/ Supported Hospital Discharge"/>
    <s v="Social Work staffing capacity to maintain DTOC performance"/>
    <x v="9"/>
    <s v="Multi-Disciplinary/Multi-Agency Discharge Teams supporting discharge"/>
    <s v="Integrated Health and Social Care Teams"/>
    <x v="0"/>
    <s v=""/>
    <x v="0"/>
    <s v=""/>
    <s v=""/>
    <x v="1"/>
    <x v="3"/>
    <n v="2223817"/>
    <x v="0"/>
  </r>
  <r>
    <x v="1"/>
    <x v="54"/>
    <x v="3"/>
    <n v="6"/>
    <x v="54"/>
    <n v="6"/>
    <s v="Strong and sustainable care markets"/>
    <s v="Resource to manage and review care market"/>
    <x v="9"/>
    <s v="Monitoring and responding to system demand and capacity"/>
    <s v="Resources to manage review care market"/>
    <x v="0"/>
    <s v=""/>
    <x v="0"/>
    <s v=""/>
    <s v=""/>
    <x v="1"/>
    <x v="3"/>
    <n v="209629"/>
    <x v="0"/>
  </r>
  <r>
    <x v="1"/>
    <x v="54"/>
    <x v="3"/>
    <n v="7"/>
    <x v="54"/>
    <n v="7"/>
    <s v="High Impact Changes Implementation/ Supported Hospital Discharge"/>
    <s v="Manage the impact of the confirmed CCG reductions to the existing BCF"/>
    <x v="9"/>
    <s v="Monitoring and responding to system demand and capacity"/>
    <s v="Resources to manage review care market"/>
    <x v="0"/>
    <s v=""/>
    <x v="0"/>
    <s v=""/>
    <s v=""/>
    <x v="1"/>
    <x v="3"/>
    <n v="1092426"/>
    <x v="0"/>
  </r>
  <r>
    <x v="1"/>
    <x v="54"/>
    <x v="3"/>
    <n v="8"/>
    <x v="54"/>
    <n v="8"/>
    <s v="High Impact Changes Implementation/ Supported Hospital Discharge"/>
    <s v="Provision of reablement services"/>
    <x v="3"/>
    <s v="Assessment teams/joint assessment"/>
    <s v="Integrated Health and Social Care Teams"/>
    <x v="0"/>
    <s v=""/>
    <x v="0"/>
    <s v=""/>
    <s v=""/>
    <x v="2"/>
    <x v="5"/>
    <n v="3466584.58"/>
    <x v="0"/>
  </r>
  <r>
    <x v="1"/>
    <x v="54"/>
    <x v="3"/>
    <n v="9"/>
    <x v="54"/>
    <n v="9"/>
    <s v="Maintaining Independence"/>
    <s v="Dorset Accessible Homes Service adminstering DFG"/>
    <x v="14"/>
    <s v="Adaptations, including statutory DFG grants"/>
    <s v=""/>
    <x v="0"/>
    <s v=""/>
    <x v="0"/>
    <s v=""/>
    <s v=""/>
    <x v="2"/>
    <x v="2"/>
    <n v="4152450"/>
    <x v="0"/>
  </r>
  <r>
    <x v="1"/>
    <x v="54"/>
    <x v="3"/>
    <n v="10"/>
    <x v="54"/>
    <n v="10"/>
    <s v="Maintaining Independence"/>
    <s v="Mental health &amp; dementia support - nursing home placements"/>
    <x v="4"/>
    <s v="Nursing home"/>
    <s v="Joint purchasing of care"/>
    <x v="0"/>
    <s v=""/>
    <x v="0"/>
    <s v=""/>
    <s v=""/>
    <x v="2"/>
    <x v="5"/>
    <n v="2158317"/>
    <x v="0"/>
  </r>
  <r>
    <x v="1"/>
    <x v="54"/>
    <x v="3"/>
    <n v="11"/>
    <x v="54"/>
    <n v="11"/>
    <s v="Maintaining Independence"/>
    <s v="Dorset Accessible Home Service proviion of AT &amp; equipment"/>
    <x v="1"/>
    <s v="Community based equipment"/>
    <s v=""/>
    <x v="0"/>
    <s v=""/>
    <x v="0"/>
    <s v=""/>
    <s v=""/>
    <x v="2"/>
    <x v="5"/>
    <n v="629523"/>
    <x v="0"/>
  </r>
  <r>
    <x v="1"/>
    <x v="54"/>
    <x v="3"/>
    <n v="12"/>
    <x v="54"/>
    <n v="12"/>
    <s v="High Impact Changes Implementation/ Supported Hospital Discharge"/>
    <s v="Integrated crisis and rapid response service"/>
    <x v="3"/>
    <s v="Assessment teams/joint assessment"/>
    <s v="Intermediate Care"/>
    <x v="0"/>
    <s v=""/>
    <x v="0"/>
    <s v=""/>
    <s v=""/>
    <x v="2"/>
    <x v="5"/>
    <n v="670707"/>
    <x v="0"/>
  </r>
  <r>
    <x v="1"/>
    <x v="54"/>
    <x v="3"/>
    <n v="13"/>
    <x v="54"/>
    <n v="13"/>
    <s v="Maintaining Independence"/>
    <s v="Occupational Therapy capacity to support minor aids and adaptations, maintain people living in their own home, and supporting reduction in double handed care costs"/>
    <x v="9"/>
    <s v="Monitoring and responding to system demand and capacity"/>
    <s v="OT sercice capacity"/>
    <x v="0"/>
    <s v=""/>
    <x v="0"/>
    <s v=""/>
    <s v=""/>
    <x v="1"/>
    <x v="5"/>
    <n v="1444374"/>
    <x v="0"/>
  </r>
  <r>
    <x v="1"/>
    <x v="54"/>
    <x v="3"/>
    <n v="14"/>
    <x v="54"/>
    <n v="14"/>
    <s v="High Impact Changes Implementation/ Supported Hospital Discharge"/>
    <s v="Various funding arrangements"/>
    <x v="9"/>
    <s v="Multi-Disciplinary/Multi-Agency Discharge Teams supporting discharge"/>
    <s v="Integrated Health and Social Care Teams"/>
    <x v="0"/>
    <s v=""/>
    <x v="0"/>
    <s v=""/>
    <s v=""/>
    <x v="1"/>
    <x v="5"/>
    <n v="1419860"/>
    <x v="0"/>
  </r>
  <r>
    <x v="1"/>
    <x v="54"/>
    <x v="3"/>
    <n v="15"/>
    <x v="54"/>
    <n v="15"/>
    <s v="High Impact Changes Implementation/ Supported Hospital Discharge"/>
    <s v="Various funding arrangements"/>
    <x v="9"/>
    <s v="Other"/>
    <s v="Various Funding Arrangements"/>
    <x v="0"/>
    <s v=""/>
    <x v="0"/>
    <s v=""/>
    <s v=""/>
    <x v="6"/>
    <x v="5"/>
    <n v="165716"/>
    <x v="0"/>
  </r>
  <r>
    <x v="1"/>
    <x v="54"/>
    <x v="3"/>
    <n v="16"/>
    <x v="54"/>
    <n v="16"/>
    <s v="High Impact Changes Implementation/ Supported Hospital Discharge"/>
    <s v="Various funding arrangements"/>
    <x v="9"/>
    <s v="Other"/>
    <s v="Various Funding Arrangements"/>
    <x v="0"/>
    <s v=""/>
    <x v="0"/>
    <s v=""/>
    <s v=""/>
    <x v="3"/>
    <x v="5"/>
    <n v="449197"/>
    <x v="0"/>
  </r>
  <r>
    <x v="1"/>
    <x v="54"/>
    <x v="3"/>
    <n v="17"/>
    <x v="54"/>
    <n v="17"/>
    <s v="Carers"/>
    <s v="Direct payment budget for carers"/>
    <x v="13"/>
    <s v="Respite services"/>
    <s v="Direct Payments"/>
    <x v="0"/>
    <s v=""/>
    <x v="0"/>
    <s v=""/>
    <s v=""/>
    <x v="2"/>
    <x v="5"/>
    <n v="116099"/>
    <x v="0"/>
  </r>
  <r>
    <x v="1"/>
    <x v="54"/>
    <x v="3"/>
    <n v="18"/>
    <x v="54"/>
    <n v="18"/>
    <s v="Carers"/>
    <s v="Carer case workers"/>
    <x v="7"/>
    <s v="Carer advice and support"/>
    <s v="Care advice and support"/>
    <x v="0"/>
    <s v=""/>
    <x v="0"/>
    <s v=""/>
    <s v=""/>
    <x v="1"/>
    <x v="5"/>
    <n v="268891"/>
    <x v="0"/>
  </r>
  <r>
    <x v="1"/>
    <x v="54"/>
    <x v="3"/>
    <n v="19"/>
    <x v="54"/>
    <n v="19"/>
    <s v="Carers"/>
    <s v="Carer's support service to support those care for people with mental health conditions"/>
    <x v="7"/>
    <s v="Carer advice and support"/>
    <s v="Care advice and support"/>
    <x v="0"/>
    <s v=""/>
    <x v="0"/>
    <s v=""/>
    <s v=""/>
    <x v="0"/>
    <x v="5"/>
    <n v="117667"/>
    <x v="0"/>
  </r>
  <r>
    <x v="1"/>
    <x v="54"/>
    <x v="3"/>
    <n v="20"/>
    <x v="54"/>
    <n v="20"/>
    <s v="Carers"/>
    <s v="Carer engagement"/>
    <x v="7"/>
    <s v="Carer advice and support"/>
    <s v="Care advice and support"/>
    <x v="0"/>
    <s v=""/>
    <x v="0"/>
    <s v=""/>
    <s v=""/>
    <x v="2"/>
    <x v="5"/>
    <n v="7769"/>
    <x v="0"/>
  </r>
  <r>
    <x v="1"/>
    <x v="54"/>
    <x v="3"/>
    <n v="21"/>
    <x v="54"/>
    <n v="21"/>
    <s v="Carers"/>
    <s v="Respite care, short breaks for carers"/>
    <x v="13"/>
    <s v="Respite services"/>
    <s v=""/>
    <x v="0"/>
    <s v=""/>
    <x v="0"/>
    <s v=""/>
    <s v=""/>
    <x v="0"/>
    <x v="5"/>
    <n v="478196"/>
    <x v="0"/>
  </r>
  <r>
    <x v="1"/>
    <x v="54"/>
    <x v="3"/>
    <n v="22"/>
    <x v="54"/>
    <n v="22"/>
    <s v="Carers"/>
    <s v="GP practice carers support accreditations scheme"/>
    <x v="13"/>
    <s v="Other"/>
    <s v="GP training"/>
    <x v="0"/>
    <s v=""/>
    <x v="0"/>
    <s v=""/>
    <s v=""/>
    <x v="4"/>
    <x v="5"/>
    <n v="8391"/>
    <x v="0"/>
  </r>
  <r>
    <x v="1"/>
    <x v="54"/>
    <x v="3"/>
    <n v="23"/>
    <x v="54"/>
    <n v="23"/>
    <s v="Carers"/>
    <s v="Carers training programme"/>
    <x v="13"/>
    <s v="Other"/>
    <s v="Carers training/ activities"/>
    <x v="0"/>
    <s v=""/>
    <x v="0"/>
    <s v=""/>
    <s v=""/>
    <x v="0"/>
    <x v="5"/>
    <n v="115928"/>
    <x v="0"/>
  </r>
  <r>
    <x v="1"/>
    <x v="54"/>
    <x v="3"/>
    <n v="24"/>
    <x v="54"/>
    <n v="24"/>
    <s v="Maintaining Independence"/>
    <s v="Dorset Integrated Community Equipment Service"/>
    <x v="1"/>
    <s v="Community based equipment"/>
    <s v="Integrated Community Equipment Service"/>
    <x v="0"/>
    <s v=""/>
    <x v="0"/>
    <s v=""/>
    <s v=""/>
    <x v="2"/>
    <x v="4"/>
    <n v="1144700"/>
    <x v="0"/>
  </r>
  <r>
    <x v="1"/>
    <x v="54"/>
    <x v="3"/>
    <n v="25"/>
    <x v="54"/>
    <n v="25"/>
    <s v="Strong and sustainable care markets"/>
    <s v="Joint purchasing of care"/>
    <x v="4"/>
    <s v="Care home"/>
    <s v="Joint purchasing of care"/>
    <x v="0"/>
    <s v=""/>
    <x v="0"/>
    <s v=""/>
    <s v=""/>
    <x v="2"/>
    <x v="4"/>
    <n v="55058800"/>
    <x v="0"/>
  </r>
  <r>
    <x v="1"/>
    <x v="54"/>
    <x v="3"/>
    <n v="26"/>
    <x v="54"/>
    <n v="26"/>
    <s v="Moving on from Hospital Living"/>
    <s v="Pooled budget to support LD cohort to live in community"/>
    <x v="3"/>
    <s v="Assessment teams/joint assessment"/>
    <s v="LD Campus re-provision"/>
    <x v="0"/>
    <s v=""/>
    <x v="0"/>
    <s v=""/>
    <s v=""/>
    <x v="2"/>
    <x v="4"/>
    <n v="1213000"/>
    <x v="0"/>
  </r>
  <r>
    <x v="1"/>
    <x v="54"/>
    <x v="3"/>
    <n v="27"/>
    <x v="54"/>
    <n v="27"/>
    <s v="Maintaining Independence"/>
    <s v="Dorset Integrated Community Equipment Service"/>
    <x v="1"/>
    <s v="Community based equipment"/>
    <s v="Integrated Community Equipment Service"/>
    <x v="1"/>
    <s v=""/>
    <x v="2"/>
    <s v=""/>
    <s v=""/>
    <x v="2"/>
    <x v="5"/>
    <n v="2779000"/>
    <x v="0"/>
  </r>
  <r>
    <x v="1"/>
    <x v="54"/>
    <x v="3"/>
    <n v="28"/>
    <x v="54"/>
    <n v="28"/>
    <s v="Moving on from Hospital Living"/>
    <s v="Pooled budget to support LD cohort to live in community"/>
    <x v="3"/>
    <s v="Assessment teams/joint assessment"/>
    <s v="LD Campus re-provision"/>
    <x v="1"/>
    <s v=""/>
    <x v="2"/>
    <s v=""/>
    <s v=""/>
    <x v="2"/>
    <x v="5"/>
    <n v="3441000"/>
    <x v="0"/>
  </r>
  <r>
    <x v="1"/>
    <x v="54"/>
    <x v="3"/>
    <n v="29"/>
    <x v="54"/>
    <n v="29"/>
    <s v="Strong and sustainable care markets"/>
    <s v="Continuing Health Care placements"/>
    <x v="3"/>
    <s v="Care navigation and planning"/>
    <s v="Continuing Health Care Placements"/>
    <x v="4"/>
    <s v=""/>
    <x v="2"/>
    <s v=""/>
    <s v=""/>
    <x v="2"/>
    <x v="6"/>
    <n v="25660085"/>
    <x v="0"/>
  </r>
  <r>
    <x v="1"/>
    <x v="54"/>
    <x v="3"/>
    <n v="30"/>
    <x v="54"/>
    <n v="30"/>
    <s v="Integrated helath and social care locality teams"/>
    <s v="District nursing capacity to support locality working"/>
    <x v="3"/>
    <s v="Assessment teams/joint assessment"/>
    <s v="Integrated Health and Social Care Teams"/>
    <x v="1"/>
    <s v=""/>
    <x v="2"/>
    <s v=""/>
    <s v=""/>
    <x v="3"/>
    <x v="5"/>
    <n v="10670188"/>
    <x v="0"/>
  </r>
  <r>
    <x v="1"/>
    <x v="54"/>
    <x v="3"/>
    <n v="31"/>
    <x v="54"/>
    <n v="31"/>
    <s v="Integrated helath and social care locality teams"/>
    <s v="Combination of community services and intermiate care services"/>
    <x v="3"/>
    <s v="Assessment teams/joint assessment"/>
    <s v="Integrated Health and Social Care Teams"/>
    <x v="1"/>
    <s v=""/>
    <x v="2"/>
    <s v=""/>
    <s v=""/>
    <x v="3"/>
    <x v="6"/>
    <n v="7101224"/>
    <x v="0"/>
  </r>
  <r>
    <x v="1"/>
    <x v="54"/>
    <x v="3"/>
    <n v="32"/>
    <x v="54"/>
    <n v="32"/>
    <s v="Maintaining Independence"/>
    <s v="A combination of telecare, wellness and digital participation services"/>
    <x v="1"/>
    <s v="Telecare"/>
    <s v="A combination of telecare, wellness and digital participation services"/>
    <x v="0"/>
    <s v=""/>
    <x v="0"/>
    <s v=""/>
    <s v=""/>
    <x v="2"/>
    <x v="4"/>
    <n v="574000"/>
    <x v="0"/>
  </r>
  <r>
    <x v="1"/>
    <x v="54"/>
    <x v="3"/>
    <n v="33"/>
    <x v="54"/>
    <n v="33"/>
    <s v="Maintaining Independence"/>
    <s v="Work with Citizen's Advice to support Information, advice &amp; guidance"/>
    <x v="7"/>
    <s v="Other"/>
    <s v="Citizen's Advice"/>
    <x v="0"/>
    <s v=""/>
    <x v="2"/>
    <s v=""/>
    <s v=""/>
    <x v="0"/>
    <x v="6"/>
    <n v="79675"/>
    <x v="0"/>
  </r>
  <r>
    <x v="1"/>
    <x v="54"/>
    <x v="3"/>
    <n v="34"/>
    <x v="54"/>
    <n v="34"/>
    <s v="Strong and sustainable care markets"/>
    <s v="Advocacy CHC appeals"/>
    <x v="7"/>
    <s v="Independent Mental Health Advocacy"/>
    <s v="Advocacy CHC appeals"/>
    <x v="0"/>
    <s v=""/>
    <x v="2"/>
    <s v=""/>
    <s v=""/>
    <x v="0"/>
    <x v="6"/>
    <n v="50000"/>
    <x v="0"/>
  </r>
  <r>
    <x v="1"/>
    <x v="54"/>
    <x v="3"/>
    <n v="35"/>
    <x v="54"/>
    <n v="35"/>
    <s v="Maintaining Independence"/>
    <s v="Priority schemes 8, 10 and 12 confirmed - Governance process to confirm exact funding split underway"/>
    <x v="3"/>
    <s v="Assessment teams/joint assessment"/>
    <s v=""/>
    <x v="0"/>
    <s v=""/>
    <x v="0"/>
    <s v=""/>
    <s v=""/>
    <x v="2"/>
    <x v="5"/>
    <n v="592987"/>
    <x v="1"/>
  </r>
  <r>
    <x v="1"/>
    <x v="54"/>
    <x v="3"/>
    <n v="36"/>
    <x v="54"/>
    <n v="36"/>
    <s v="Integrated helath and social care locality teams"/>
    <s v="Funding distributed over aligned budgets - Governance process to confirm exact funding split underway"/>
    <x v="3"/>
    <s v="Assessment teams/joint assessment"/>
    <s v="Integrated Health and Social Care Teams"/>
    <x v="1"/>
    <s v=""/>
    <x v="2"/>
    <s v=""/>
    <s v=""/>
    <x v="3"/>
    <x v="5"/>
    <n v="708715"/>
    <x v="1"/>
  </r>
  <r>
    <x v="1"/>
    <x v="55"/>
    <x v="5"/>
    <n v="1"/>
    <x v="55"/>
    <n v="1"/>
    <s v="Home from Hospital Service"/>
    <s v="Voluntary care sector contract delivered by the British Red Cross to support individuals to return home from hospital and in the intial weeks following discharge to prevent readmissions. Supports predominatly pathway 0 and 1 individuals who do not have su"/>
    <x v="11"/>
    <s v="Low level support for simple hospital discharges (Discharge to Assess pathway 0)"/>
    <s v=""/>
    <x v="0"/>
    <s v=""/>
    <x v="0"/>
    <s v=""/>
    <s v=""/>
    <x v="0"/>
    <x v="5"/>
    <n v="246840"/>
    <x v="0"/>
  </r>
  <r>
    <x v="1"/>
    <x v="55"/>
    <x v="5"/>
    <n v="2"/>
    <x v="55"/>
    <n v="2"/>
    <s v="Assistive Technology"/>
    <s v="Provision of 'end to end' Technology Enabled Care service (including assessment,equipment,monitoring and response) "/>
    <x v="1"/>
    <s v="Telecare"/>
    <s v=""/>
    <x v="0"/>
    <s v=""/>
    <x v="0"/>
    <s v=""/>
    <s v=""/>
    <x v="2"/>
    <x v="5"/>
    <n v="875660"/>
    <x v="0"/>
  </r>
  <r>
    <x v="1"/>
    <x v="55"/>
    <x v="5"/>
    <n v="3"/>
    <x v="55"/>
    <n v="3"/>
    <s v="Dementia"/>
    <s v="Memory Support Service delievered by the Alzheimer's Sociey - works with people and their carers who are concerned about their memory, seeking a diagnosis or have been diagnosed with dementia "/>
    <x v="0"/>
    <s v="Other"/>
    <s v="Memory Support Service"/>
    <x v="0"/>
    <s v=""/>
    <x v="0"/>
    <s v=""/>
    <s v=""/>
    <x v="0"/>
    <x v="5"/>
    <n v="156000"/>
    <x v="0"/>
  </r>
  <r>
    <x v="1"/>
    <x v="55"/>
    <x v="5"/>
    <n v="4"/>
    <x v="55"/>
    <n v="4"/>
    <s v="Integrated Carers Services"/>
    <s v="Statutory information, advice and guidance service operated by Carers Bucks. They work with primary healthcare environments to support identification and signposting for carers. The service works alongside Primary Care Networks (PCNs). Includes carer on d"/>
    <x v="7"/>
    <s v="Carer advice and support"/>
    <s v=""/>
    <x v="0"/>
    <s v=""/>
    <x v="0"/>
    <s v=""/>
    <s v=""/>
    <x v="1"/>
    <x v="5"/>
    <n v="543219"/>
    <x v="0"/>
  </r>
  <r>
    <x v="1"/>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5"/>
    <n v="250000"/>
    <x v="0"/>
  </r>
  <r>
    <x v="1"/>
    <x v="55"/>
    <x v="5"/>
    <n v="6"/>
    <x v="55"/>
    <n v="6"/>
    <s v="BC Home Independence Team"/>
    <s v="Supports the delivery of reablement services - This is the Buckinghamshire Council provision only"/>
    <x v="5"/>
    <s v="Reablement service accepting community and discharge referrals"/>
    <s v=""/>
    <x v="0"/>
    <s v=""/>
    <x v="0"/>
    <s v=""/>
    <s v=""/>
    <x v="1"/>
    <x v="5"/>
    <n v="2118666"/>
    <x v="0"/>
  </r>
  <r>
    <x v="1"/>
    <x v="55"/>
    <x v="5"/>
    <n v="7"/>
    <x v="55"/>
    <n v="7"/>
    <s v="Hospital Social Work Teams"/>
    <s v="Funds the ASC hopsital team staff supporting the D2A pathway seven days a week"/>
    <x v="9"/>
    <s v="Multi-Disciplinary/Multi-Agency Discharge Teams supporting discharge"/>
    <s v=""/>
    <x v="0"/>
    <s v=""/>
    <x v="0"/>
    <s v=""/>
    <s v=""/>
    <x v="1"/>
    <x v="5"/>
    <n v="1342909"/>
    <x v="0"/>
  </r>
  <r>
    <x v="1"/>
    <x v="55"/>
    <x v="5"/>
    <n v="8"/>
    <x v="55"/>
    <n v="8"/>
    <s v="Integrated Commissioning Team (Incorporating Nurse and Pharmacists to support quality in care delivery)"/>
    <s v="Takes the functions of the disbanded quality in care team now distributed across the Integrated Commissioning team. As well as commissionning staff it includes a dedicated band 6 nurse and two band 8 pharmacists to support care home and home care provider"/>
    <x v="10"/>
    <s v="Joint commissioning infrastructure"/>
    <s v=""/>
    <x v="0"/>
    <s v=""/>
    <x v="0"/>
    <s v=""/>
    <s v=""/>
    <x v="1"/>
    <x v="5"/>
    <n v="539051"/>
    <x v="0"/>
  </r>
  <r>
    <x v="1"/>
    <x v="55"/>
    <x v="5"/>
    <n v="9"/>
    <x v="55"/>
    <n v="9"/>
    <s v="LA Additional Placement Pressures from D2A (non-HDP funded)"/>
    <s v="To fund additional placements pressures that have resulted from the D2A pathway "/>
    <x v="8"/>
    <s v="Domiciliary care packages"/>
    <s v=""/>
    <x v="0"/>
    <s v=""/>
    <x v="0"/>
    <s v=""/>
    <s v=""/>
    <x v="1"/>
    <x v="5"/>
    <n v="330000"/>
    <x v="1"/>
  </r>
  <r>
    <x v="1"/>
    <x v="55"/>
    <x v="5"/>
    <n v="10"/>
    <x v="55"/>
    <n v="10"/>
    <s v="LA Additional Placement Pressures from D2A (non-HDP funded)"/>
    <s v="To fund additional placements pressures that have resulted from the D2A pathway "/>
    <x v="4"/>
    <s v="Nursing home"/>
    <s v=""/>
    <x v="0"/>
    <s v=""/>
    <x v="0"/>
    <s v=""/>
    <s v=""/>
    <x v="1"/>
    <x v="5"/>
    <n v="459739"/>
    <x v="1"/>
  </r>
  <r>
    <x v="1"/>
    <x v="55"/>
    <x v="5"/>
    <n v="11"/>
    <x v="55"/>
    <n v="11"/>
    <s v="NRS - Bucks Integrated Sensory Service Equipment"/>
    <s v="An integrated service to children young people and adults with hearing, sight or dual sensory loss, including holistic assessment at home, information and advice to meet needs (provided by Royal National Institute for the Deaf (RNID)). This funding covers"/>
    <x v="1"/>
    <s v="Community based equipment"/>
    <s v=""/>
    <x v="0"/>
    <s v=""/>
    <x v="0"/>
    <s v=""/>
    <s v=""/>
    <x v="2"/>
    <x v="5"/>
    <n v="52000"/>
    <x v="1"/>
  </r>
  <r>
    <x v="1"/>
    <x v="55"/>
    <x v="5"/>
    <n v="12"/>
    <x v="55"/>
    <n v="12"/>
    <s v="Advocacy Contract (POWHER)"/>
    <s v="Supports delivery of the Care Act requirements"/>
    <x v="7"/>
    <s v="Independent Mental Health Advocacy"/>
    <s v=""/>
    <x v="0"/>
    <s v=""/>
    <x v="0"/>
    <s v=""/>
    <s v=""/>
    <x v="2"/>
    <x v="5"/>
    <n v="240000"/>
    <x v="1"/>
  </r>
  <r>
    <x v="1"/>
    <x v="55"/>
    <x v="5"/>
    <n v="13"/>
    <x v="55"/>
    <n v="13"/>
    <s v="DOLS (including legal costs)"/>
    <s v="Supports delivery of the Care Act requirements"/>
    <x v="7"/>
    <s v="Other"/>
    <s v="DOLS"/>
    <x v="0"/>
    <s v=""/>
    <x v="0"/>
    <s v=""/>
    <s v=""/>
    <x v="1"/>
    <x v="5"/>
    <n v="686103"/>
    <x v="1"/>
  </r>
  <r>
    <x v="1"/>
    <x v="55"/>
    <x v="5"/>
    <n v="14"/>
    <x v="55"/>
    <n v="14"/>
    <s v="Early Resolution  and Safeguarding and Short Term Intervention and Response Teams"/>
    <s v="Newly restructured Adult Social Care Team incorporating safeguarding provision."/>
    <x v="11"/>
    <s v="Integrated neighbourhood services"/>
    <s v=""/>
    <x v="0"/>
    <s v=""/>
    <x v="0"/>
    <s v=""/>
    <s v=""/>
    <x v="1"/>
    <x v="5"/>
    <n v="1768343"/>
    <x v="1"/>
  </r>
  <r>
    <x v="1"/>
    <x v="55"/>
    <x v="5"/>
    <n v="15"/>
    <x v="55"/>
    <n v="15"/>
    <s v="Occupational Therapy Team"/>
    <s v="Buckinghamshire Council Occupational Therapy team delivering therapy within the community and supporting the D2A pathway - They assess and support people with physical, emotional or cognitive impairments. Occupational therapists from the team focus on hel"/>
    <x v="11"/>
    <s v="Multidisciplinary teams that are supporting independence, such as anticipatory care"/>
    <s v=""/>
    <x v="0"/>
    <s v=""/>
    <x v="0"/>
    <s v=""/>
    <s v=""/>
    <x v="1"/>
    <x v="5"/>
    <n v="1628081"/>
    <x v="1"/>
  </r>
  <r>
    <x v="1"/>
    <x v="55"/>
    <x v="5"/>
    <n v="16"/>
    <x v="55"/>
    <n v="16"/>
    <s v="Integrated Community Services"/>
    <s v="The CCGs commission a range of integrated community services from Buckinghamshire Healthcare Trust designed to prevent admission to acute care and when admitted to support timely discharge. These services include 24/7 Adult Community Health Teams (ACHTs) "/>
    <x v="11"/>
    <s v="Multidisciplinary teams that are supporting independence, such as anticipatory care"/>
    <s v=""/>
    <x v="1"/>
    <s v=""/>
    <x v="2"/>
    <s v=""/>
    <s v=""/>
    <x v="3"/>
    <x v="5"/>
    <n v="21671000"/>
    <x v="0"/>
  </r>
  <r>
    <x v="1"/>
    <x v="55"/>
    <x v="5"/>
    <n v="17"/>
    <x v="55"/>
    <n v="17"/>
    <s v="Annual Health Checks for people with severe mental illness (SMI)"/>
    <s v="Offering annual health checks to clients diagnosd with serious mental illness in Buckinghamshire "/>
    <x v="0"/>
    <s v="Risk Stratification"/>
    <s v=""/>
    <x v="2"/>
    <s v=""/>
    <x v="2"/>
    <s v=""/>
    <s v=""/>
    <x v="3"/>
    <x v="5"/>
    <n v="96000"/>
    <x v="1"/>
  </r>
  <r>
    <x v="1"/>
    <x v="55"/>
    <x v="5"/>
    <n v="18"/>
    <x v="55"/>
    <n v="18"/>
    <s v="DOLS (CCG)"/>
    <s v="Supports delivery of the Care Act requirements"/>
    <x v="7"/>
    <s v="Other"/>
    <s v="DOLS"/>
    <x v="2"/>
    <s v=""/>
    <x v="2"/>
    <s v=""/>
    <s v=""/>
    <x v="4"/>
    <x v="5"/>
    <n v="88000"/>
    <x v="1"/>
  </r>
  <r>
    <x v="1"/>
    <x v="55"/>
    <x v="5"/>
    <n v="19"/>
    <x v="55"/>
    <n v="19"/>
    <s v="Immedicare (contribution)"/>
    <s v="24/7 NHS Clinical and Technical Support via video link to support care homes with resident concerns - reduces conveyances to hospital"/>
    <x v="1"/>
    <s v="Digital participation services"/>
    <s v=""/>
    <x v="2"/>
    <s v=""/>
    <x v="2"/>
    <s v=""/>
    <s v=""/>
    <x v="2"/>
    <x v="5"/>
    <n v="444228"/>
    <x v="1"/>
  </r>
  <r>
    <x v="1"/>
    <x v="55"/>
    <x v="5"/>
    <n v="20"/>
    <x v="55"/>
    <n v="20"/>
    <s v="Disabled Facilities Grant"/>
    <s v="Mandatory capital grant for home adapations to support older and vulnerable people to live independently at home for as long as possible."/>
    <x v="14"/>
    <s v="Adaptations, including statutory DFG grants"/>
    <s v=""/>
    <x v="0"/>
    <s v=""/>
    <x v="0"/>
    <s v=""/>
    <s v=""/>
    <x v="1"/>
    <x v="2"/>
    <n v="3835961"/>
    <x v="0"/>
  </r>
  <r>
    <x v="1"/>
    <x v="55"/>
    <x v="5"/>
    <n v="21"/>
    <x v="55"/>
    <n v="21"/>
    <s v="Deep Cleans"/>
    <s v="Supports homeowners suffering from self-neglect to aid discharge/reduce likelihood of readmissions. Includes deep cleaning of propoerties to clients who meet the eligibiliy criteria "/>
    <x v="14"/>
    <s v="Discretionary use of DFG - including small adaptations"/>
    <s v=""/>
    <x v="0"/>
    <s v=""/>
    <x v="0"/>
    <s v=""/>
    <s v=""/>
    <x v="2"/>
    <x v="2"/>
    <n v="60000"/>
    <x v="1"/>
  </r>
  <r>
    <x v="1"/>
    <x v="55"/>
    <x v="5"/>
    <n v="22"/>
    <x v="55"/>
    <n v="22"/>
    <s v="Healthy Homes on Prescription"/>
    <s v="Funds essential works to address health and safety hazards in homes, to enable hospital discharge or prevent emergency hospital admission/repeated GP visits. "/>
    <x v="14"/>
    <s v="Discretionary use of DFG - including small adaptations"/>
    <s v=""/>
    <x v="0"/>
    <s v=""/>
    <x v="0"/>
    <s v=""/>
    <s v=""/>
    <x v="1"/>
    <x v="2"/>
    <n v="170000"/>
    <x v="1"/>
  </r>
  <r>
    <x v="1"/>
    <x v="55"/>
    <x v="5"/>
    <n v="23"/>
    <x v="55"/>
    <n v="23"/>
    <s v="Protecting voluntary care services"/>
    <s v="Healthwatch community engagement contract"/>
    <x v="10"/>
    <s v="Voluntary Sector Business Development"/>
    <s v=""/>
    <x v="0"/>
    <s v=""/>
    <x v="0"/>
    <s v=""/>
    <s v=""/>
    <x v="0"/>
    <x v="3"/>
    <n v="30000"/>
    <x v="0"/>
  </r>
  <r>
    <x v="1"/>
    <x v="55"/>
    <x v="5"/>
    <n v="24"/>
    <x v="55"/>
    <n v="24"/>
    <s v="Brokerage support in hospitals"/>
    <s v="Supporting self funders being discharged from hospital with sourcing long term care reducing delays in the D2A pathway"/>
    <x v="16"/>
    <s v=""/>
    <s v=""/>
    <x v="0"/>
    <s v=""/>
    <x v="0"/>
    <s v=""/>
    <s v=""/>
    <x v="1"/>
    <x v="3"/>
    <n v="83000"/>
    <x v="0"/>
  </r>
  <r>
    <x v="1"/>
    <x v="55"/>
    <x v="5"/>
    <n v="25"/>
    <x v="55"/>
    <n v="25"/>
    <s v="Residential Placements"/>
    <s v="Additional capacity to support ASC pressures "/>
    <x v="4"/>
    <s v="Care home"/>
    <s v=""/>
    <x v="0"/>
    <s v=""/>
    <x v="0"/>
    <s v=""/>
    <s v=""/>
    <x v="1"/>
    <x v="3"/>
    <n v="336589"/>
    <x v="0"/>
  </r>
  <r>
    <x v="1"/>
    <x v="55"/>
    <x v="5"/>
    <n v="26"/>
    <x v="55"/>
    <n v="26"/>
    <s v="Home or domiciliary care and live in care"/>
    <s v="Additional capacity to support ASC pressures "/>
    <x v="8"/>
    <s v="Domiciliary care packages"/>
    <s v=""/>
    <x v="0"/>
    <s v=""/>
    <x v="0"/>
    <s v=""/>
    <s v=""/>
    <x v="1"/>
    <x v="3"/>
    <n v="1251730"/>
    <x v="0"/>
  </r>
  <r>
    <x v="1"/>
    <x v="55"/>
    <x v="5"/>
    <n v="27"/>
    <x v="55"/>
    <n v="27"/>
    <s v="Direct Payments"/>
    <s v="Supports person-centred delivery of care through direct payments to service users"/>
    <x v="16"/>
    <s v=""/>
    <s v=""/>
    <x v="0"/>
    <s v=""/>
    <x v="0"/>
    <s v=""/>
    <s v=""/>
    <x v="1"/>
    <x v="3"/>
    <n v="768870"/>
    <x v="0"/>
  </r>
  <r>
    <x v="1"/>
    <x v="55"/>
    <x v="5"/>
    <n v="28"/>
    <x v="55"/>
    <n v="28"/>
    <s v="Respite"/>
    <s v="Short breaks to support people with disabilities  and their families and carers"/>
    <x v="13"/>
    <s v="Respite services"/>
    <s v=""/>
    <x v="0"/>
    <s v=""/>
    <x v="0"/>
    <s v=""/>
    <s v=""/>
    <x v="1"/>
    <x v="3"/>
    <n v="659464"/>
    <x v="1"/>
  </r>
  <r>
    <x v="1"/>
    <x v="55"/>
    <x v="5"/>
    <n v="29"/>
    <x v="55"/>
    <n v="29"/>
    <s v="Step Up/Step Down"/>
    <s v="Intermediate care services to support the D2A pathway and prevention of (re)admission "/>
    <x v="6"/>
    <s v="Step down (discharge to assess pathway-2)"/>
    <s v=""/>
    <x v="0"/>
    <s v=""/>
    <x v="0"/>
    <s v=""/>
    <s v=""/>
    <x v="1"/>
    <x v="3"/>
    <n v="650000"/>
    <x v="1"/>
  </r>
  <r>
    <x v="1"/>
    <x v="55"/>
    <x v="5"/>
    <n v="30"/>
    <x v="55"/>
    <n v="30"/>
    <s v="Nursing Placements"/>
    <s v="Additional capacity to support ASC pressures "/>
    <x v="4"/>
    <s v="Nursing home"/>
    <s v=""/>
    <x v="0"/>
    <s v=""/>
    <x v="0"/>
    <s v=""/>
    <s v=""/>
    <x v="1"/>
    <x v="3"/>
    <n v="784650"/>
    <x v="1"/>
  </r>
  <r>
    <x v="1"/>
    <x v="55"/>
    <x v="5"/>
    <n v="31"/>
    <x v="55"/>
    <n v="31"/>
    <s v="Supported Living"/>
    <s v="Additonal capacity to support ASC pressures "/>
    <x v="4"/>
    <s v="Supported living"/>
    <s v=""/>
    <x v="0"/>
    <s v=""/>
    <x v="0"/>
    <s v=""/>
    <s v=""/>
    <x v="1"/>
    <x v="3"/>
    <n v="328377"/>
    <x v="1"/>
  </r>
  <r>
    <x v="1"/>
    <x v="56"/>
    <x v="2"/>
    <n v="1"/>
    <x v="56"/>
    <n v="1"/>
    <s v="Carers Support Services (CCG Contract)"/>
    <s v="This Service provides Carers health support ensuring that they can continue to undertake a carers role - Northamptonshire carers commissioned"/>
    <x v="13"/>
    <s v="Respite services"/>
    <s v=""/>
    <x v="6"/>
    <s v="Northamptonshire Carers"/>
    <x v="2"/>
    <s v=""/>
    <s v=""/>
    <x v="2"/>
    <x v="5"/>
    <n v="316456.18131403002"/>
    <x v="0"/>
  </r>
  <r>
    <x v="1"/>
    <x v="56"/>
    <x v="2"/>
    <n v="2"/>
    <x v="56"/>
    <n v="2"/>
    <s v="Carers Support Services NNC Contract"/>
    <s v="Council Contracted Service hosted by North Northants on behalf of both Councils - carers support commissioned through Northamptonshire carers - support, advice, assessments and breaks and respite"/>
    <x v="13"/>
    <s v="Other"/>
    <s v="Assessment &amp; Advice services "/>
    <x v="6"/>
    <s v="Northamptonshire Carers"/>
    <x v="0"/>
    <s v=""/>
    <s v=""/>
    <x v="2"/>
    <x v="5"/>
    <n v="424079"/>
    <x v="0"/>
  </r>
  <r>
    <x v="1"/>
    <x v="56"/>
    <x v="2"/>
    <n v="3"/>
    <x v="56"/>
    <n v="3"/>
    <s v="Continuing Healthcare"/>
    <s v="LD Health care at home/CHC/domiciliary care"/>
    <x v="11"/>
    <s v="Multidisciplinary teams that are supporting independence, such as anticipatory care"/>
    <s v=""/>
    <x v="4"/>
    <s v=""/>
    <x v="2"/>
    <s v=""/>
    <s v=""/>
    <x v="2"/>
    <x v="5"/>
    <n v="7108784.2110134745"/>
    <x v="0"/>
  </r>
  <r>
    <x v="1"/>
    <x v="56"/>
    <x v="2"/>
    <n v="4"/>
    <x v="56"/>
    <n v="4"/>
    <s v="Hospital Discharge Programme"/>
    <s v="D2A programme of services and Interventions to reflect national policy of not assessing ongoing need in hospital and enusring timely discharges take place with the majority of patients supported through short term assessment and support within their own h"/>
    <x v="9"/>
    <s v="Home First/Discharge to Assess - process support/core costs"/>
    <s v=""/>
    <x v="0"/>
    <s v=""/>
    <x v="0"/>
    <s v=""/>
    <s v=""/>
    <x v="1"/>
    <x v="6"/>
    <n v="2601472.3465089807"/>
    <x v="1"/>
  </r>
  <r>
    <x v="1"/>
    <x v="56"/>
    <x v="2"/>
    <n v="5"/>
    <x v="56"/>
    <n v="5"/>
    <s v="LD Service Delivery"/>
    <s v="LD service delivery- community based health support"/>
    <x v="11"/>
    <s v="Integrated neighbourhood services"/>
    <s v=""/>
    <x v="1"/>
    <s v=""/>
    <x v="2"/>
    <s v=""/>
    <s v=""/>
    <x v="3"/>
    <x v="5"/>
    <n v="3186851.2751784823"/>
    <x v="0"/>
  </r>
  <r>
    <x v="1"/>
    <x v="56"/>
    <x v="2"/>
    <n v="6"/>
    <x v="56"/>
    <n v="6"/>
    <s v="Integrated Discharge Teams"/>
    <s v="Social Care Hospital assessment staff to support discharge/D2A processes, Flow and HICT work"/>
    <x v="9"/>
    <s v="Multi-Disciplinary/Multi-Agency Discharge Teams supporting discharge"/>
    <s v=""/>
    <x v="0"/>
    <s v=""/>
    <x v="0"/>
    <s v=""/>
    <s v=""/>
    <x v="1"/>
    <x v="5"/>
    <n v="575629"/>
    <x v="0"/>
  </r>
  <r>
    <x v="1"/>
    <x v="56"/>
    <x v="2"/>
    <n v="7"/>
    <x v="56"/>
    <n v="7"/>
    <s v="Integrated Discharge Teams"/>
    <s v="Social Care Hospital assessment staff to support discharge/D2A processes, Flow and HICT work"/>
    <x v="9"/>
    <s v="Multi-Disciplinary/Multi-Agency Discharge Teams supporting discharge"/>
    <s v=""/>
    <x v="0"/>
    <s v=""/>
    <x v="0"/>
    <s v=""/>
    <s v=""/>
    <x v="1"/>
    <x v="3"/>
    <n v="572632"/>
    <x v="0"/>
  </r>
  <r>
    <x v="1"/>
    <x v="56"/>
    <x v="2"/>
    <n v="8"/>
    <x v="56"/>
    <n v="8"/>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2"/>
    <s v=""/>
    <s v=""/>
    <x v="1"/>
    <x v="3"/>
    <n v="200000"/>
    <x v="0"/>
  </r>
  <r>
    <x v="1"/>
    <x v="56"/>
    <x v="2"/>
    <n v="9"/>
    <x v="56"/>
    <n v="9"/>
    <s v="Intermediate Care Teams (ICT)"/>
    <s v="Intermediate Care Teams (ICT)"/>
    <x v="5"/>
    <s v="Reablement to support discharge -step down (Discharge to Assess pathway 1)"/>
    <s v=""/>
    <x v="1"/>
    <s v=""/>
    <x v="2"/>
    <s v=""/>
    <s v=""/>
    <x v="3"/>
    <x v="5"/>
    <n v="4135564.7633774974"/>
    <x v="0"/>
  </r>
  <r>
    <x v="1"/>
    <x v="56"/>
    <x v="2"/>
    <n v="10"/>
    <x v="56"/>
    <n v="10"/>
    <s v="Community Equipment (Health)"/>
    <s v="provision of universally available equipment and minor adaptions to support both health and social care needs and designed to help maintain people in their own homes "/>
    <x v="1"/>
    <s v="Community based equipment"/>
    <s v=""/>
    <x v="0"/>
    <s v=""/>
    <x v="0"/>
    <s v=""/>
    <s v=""/>
    <x v="2"/>
    <x v="5"/>
    <n v="1376802.6871335818"/>
    <x v="0"/>
  </r>
  <r>
    <x v="1"/>
    <x v="56"/>
    <x v="2"/>
    <n v="11"/>
    <x v="56"/>
    <n v="11"/>
    <s v="Community Equipment (Social Care)"/>
    <s v="provision of universally available equipment and minor adaptions to support both health and social care needs and designed to help maintain people in their own homes "/>
    <x v="1"/>
    <s v="Community based equipment"/>
    <s v=""/>
    <x v="0"/>
    <s v=""/>
    <x v="0"/>
    <s v=""/>
    <s v=""/>
    <x v="2"/>
    <x v="4"/>
    <n v="630447.00463383365"/>
    <x v="0"/>
  </r>
  <r>
    <x v="1"/>
    <x v="56"/>
    <x v="2"/>
    <n v="12"/>
    <x v="56"/>
    <n v="12"/>
    <s v="Community Reablement Team "/>
    <s v="Reablement Team -  managing hospital discharges home with support and short term reablement and  community based reablement episodes for those recovering from hospital stay or crisis and needing support to return to independence_x000a_"/>
    <x v="5"/>
    <s v="Reablement service accepting community and discharge referrals"/>
    <s v=""/>
    <x v="0"/>
    <s v=""/>
    <x v="0"/>
    <s v=""/>
    <s v=""/>
    <x v="1"/>
    <x v="5"/>
    <n v="4464875"/>
    <x v="0"/>
  </r>
  <r>
    <x v="1"/>
    <x v="56"/>
    <x v="2"/>
    <n v="13"/>
    <x v="56"/>
    <n v="13"/>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5"/>
    <s v="Reablement service accepting community and discharge referrals"/>
    <s v=""/>
    <x v="0"/>
    <s v=""/>
    <x v="0"/>
    <s v=""/>
    <s v=""/>
    <x v="1"/>
    <x v="5"/>
    <n v="834529"/>
    <x v="0"/>
  </r>
  <r>
    <x v="1"/>
    <x v="56"/>
    <x v="2"/>
    <n v="14"/>
    <x v="56"/>
    <n v="14"/>
    <s v="Disabled Facilities Grants"/>
    <s v="The DFG provides funding through local councils to make adaptations to a person’s home if they are disabled or need to make changes to accommodate changes required to ensure mobility or safety"/>
    <x v="14"/>
    <s v="Adaptations, including statutory DFG grants"/>
    <s v=""/>
    <x v="0"/>
    <s v=""/>
    <x v="0"/>
    <s v=""/>
    <s v=""/>
    <x v="1"/>
    <x v="2"/>
    <n v="2561759"/>
    <x v="0"/>
  </r>
  <r>
    <x v="1"/>
    <x v="56"/>
    <x v="2"/>
    <n v="15"/>
    <x v="56"/>
    <n v="15"/>
    <s v="Safeguarding (Assurance) Teams "/>
    <s v="quality and safeguarding team responsible for monitoring the quality of Care home providers, supporting providers who face embargo or quality issues to remain in operation and support for improvement schemes"/>
    <x v="7"/>
    <s v="Other"/>
    <s v="Provider Quality, Advice and improvement"/>
    <x v="2"/>
    <s v=""/>
    <x v="0"/>
    <s v=""/>
    <s v=""/>
    <x v="1"/>
    <x v="5"/>
    <n v="337164"/>
    <x v="0"/>
  </r>
  <r>
    <x v="1"/>
    <x v="56"/>
    <x v="2"/>
    <n v="16"/>
    <x v="56"/>
    <n v="17"/>
    <s v="Acute Psychiatric Liaison"/>
    <s v="Multi-disciplinary psychiatric liaison - service operating 24/7 at both acute_x000a_Hospitals providing assessment, early intervention &amp; diversion of patients to mainstream MH services - The acute Liaison service is designed to avoid admissions"/>
    <x v="11"/>
    <s v="Integrated neighbourhood services"/>
    <s v=""/>
    <x v="1"/>
    <s v=""/>
    <x v="0"/>
    <s v=""/>
    <s v=""/>
    <x v="3"/>
    <x v="5"/>
    <n v="291893.96924999997"/>
    <x v="0"/>
  </r>
  <r>
    <x v="1"/>
    <x v="56"/>
    <x v="2"/>
    <n v="17"/>
    <x v="56"/>
    <n v="18"/>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1"/>
    <x v="5"/>
    <n v="305168"/>
    <x v="0"/>
  </r>
  <r>
    <x v="1"/>
    <x v="56"/>
    <x v="2"/>
    <n v="18"/>
    <x v="56"/>
    <n v="19"/>
    <s v="Demographic and care cost pressures"/>
    <s v="Demographic and care cost pressures"/>
    <x v="4"/>
    <s v="Care home"/>
    <s v=""/>
    <x v="0"/>
    <s v=""/>
    <x v="0"/>
    <s v=""/>
    <s v=""/>
    <x v="1"/>
    <x v="3"/>
    <n v="6698882.55281993"/>
    <x v="0"/>
  </r>
  <r>
    <x v="1"/>
    <x v="56"/>
    <x v="2"/>
    <n v="19"/>
    <x v="56"/>
    <n v="20"/>
    <s v="Domiciliary Care  "/>
    <s v="underlying pressure and provision for additional Dom care provision covering the increased hours of care and complexity coming from hospital discharges. "/>
    <x v="11"/>
    <s v="Low level support for simple hospital discharges (Discharge to Assess pathway 0)"/>
    <s v=""/>
    <x v="0"/>
    <s v=""/>
    <x v="0"/>
    <s v=""/>
    <s v=""/>
    <x v="1"/>
    <x v="3"/>
    <n v="3368285.0206603697"/>
    <x v="0"/>
  </r>
  <r>
    <x v="1"/>
    <x v="56"/>
    <x v="2"/>
    <n v="20"/>
    <x v="56"/>
    <n v="21"/>
    <s v="OPACS (Cambridgeshire and Peterborough CCG)"/>
    <s v="This CCG contribution towards the overall costs of the BCF schemes."/>
    <x v="9"/>
    <s v="Multi-Disciplinary/Multi-Agency Discharge Teams supporting discharge"/>
    <s v=""/>
    <x v="0"/>
    <s v=""/>
    <x v="0"/>
    <s v=""/>
    <s v=""/>
    <x v="4"/>
    <x v="5"/>
    <n v="519993.95811286895"/>
    <x v="0"/>
  </r>
  <r>
    <x v="1"/>
    <x v="56"/>
    <x v="2"/>
    <n v="21"/>
    <x v="56"/>
    <n v="23"/>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2"/>
    <x v="3"/>
    <n v="344832"/>
    <x v="1"/>
  </r>
  <r>
    <x v="1"/>
    <x v="57"/>
    <x v="2"/>
    <n v="1"/>
    <x v="57"/>
    <n v="1"/>
    <s v="Carers Support Services (CCG Contract)"/>
    <s v="This Service provides Carers health support ensuring that they can continue to undertake a carers role - Northamptonshire carers commissioned"/>
    <x v="13"/>
    <s v="Respite services"/>
    <s v=""/>
    <x v="6"/>
    <s v="Northamptonshire Carers"/>
    <x v="2"/>
    <s v=""/>
    <s v=""/>
    <x v="2"/>
    <x v="5"/>
    <n v="368093.81868596998"/>
    <x v="0"/>
  </r>
  <r>
    <x v="1"/>
    <x v="57"/>
    <x v="2"/>
    <n v="2"/>
    <x v="57"/>
    <n v="2"/>
    <s v="Carers Support Services WNC Contract"/>
    <s v="Council Contracted Service hosted by North Northants on behalf of both Councils - carers support commissioned through Northamptonshire carers - support, advice, assessments and breaks and respite"/>
    <x v="13"/>
    <s v="Other"/>
    <s v="Assessment &amp; Advice services "/>
    <x v="6"/>
    <s v="Northamptonshire Carers"/>
    <x v="0"/>
    <s v=""/>
    <s v=""/>
    <x v="2"/>
    <x v="5"/>
    <n v="379808"/>
    <x v="0"/>
  </r>
  <r>
    <x v="1"/>
    <x v="57"/>
    <x v="2"/>
    <n v="3"/>
    <x v="57"/>
    <n v="3"/>
    <s v="Continuing Healthcare"/>
    <s v="LD Health care at home/CHC/domiciliary care"/>
    <x v="11"/>
    <s v="Multidisciplinary teams that are supporting independence, such as anticipatory care"/>
    <s v=""/>
    <x v="4"/>
    <s v=""/>
    <x v="2"/>
    <s v=""/>
    <s v=""/>
    <x v="2"/>
    <x v="5"/>
    <n v="8268757.8279592581"/>
    <x v="0"/>
  </r>
  <r>
    <x v="1"/>
    <x v="57"/>
    <x v="2"/>
    <n v="4"/>
    <x v="57"/>
    <n v="4"/>
    <s v="Hospital Discharge Programme"/>
    <s v="Nationally funded programme of services and Interventions reduce assessments in hospital and ensure timely discharges with the majority of patients supported through short term assessment and support within their own homes. Includes bedded DTA services pr"/>
    <x v="9"/>
    <s v="Home First/Discharge to Assess - process support/core costs"/>
    <s v=""/>
    <x v="0"/>
    <s v=""/>
    <x v="0"/>
    <s v=""/>
    <s v=""/>
    <x v="1"/>
    <x v="6"/>
    <n v="2236527.6534910193"/>
    <x v="1"/>
  </r>
  <r>
    <x v="1"/>
    <x v="57"/>
    <x v="2"/>
    <n v="5"/>
    <x v="57"/>
    <n v="5"/>
    <s v="LD Service Delivery"/>
    <s v="LD service delivery- community based health support"/>
    <x v="11"/>
    <s v="Integrated neighbourhood services"/>
    <s v=""/>
    <x v="1"/>
    <s v=""/>
    <x v="2"/>
    <s v=""/>
    <s v=""/>
    <x v="3"/>
    <x v="5"/>
    <n v="3706864.7248215182"/>
    <x v="0"/>
  </r>
  <r>
    <x v="1"/>
    <x v="57"/>
    <x v="2"/>
    <n v="6"/>
    <x v="57"/>
    <n v="6"/>
    <s v="ICAN - community Resillience"/>
    <s v="Transformation programme - implementation of best practice and redesign of pathways, processes and services for frail and elderly with a greater focus on early intervention and support in the community. Includes outcomes framework, shared tools and creati"/>
    <x v="11"/>
    <s v="Integrated neighbourhood services"/>
    <s v=""/>
    <x v="6"/>
    <s v="Integrated programme &amp; subject matter Expertise "/>
    <x v="0"/>
    <s v=""/>
    <s v=""/>
    <x v="2"/>
    <x v="6"/>
    <n v="2125000"/>
    <x v="1"/>
  </r>
  <r>
    <x v="1"/>
    <x v="57"/>
    <x v="2"/>
    <n v="7"/>
    <x v="57"/>
    <n v="7"/>
    <s v="ICAN - Flow &amp; Grip "/>
    <s v="transformation of acute hospital patient management and reduce lengths of stay including development of improved decision making in acutes, less risk averse actions and working with community teams to support earlier safe discharges, evidence informed dis"/>
    <x v="9"/>
    <s v="Early Discharge Planning"/>
    <s v=""/>
    <x v="6"/>
    <s v="Integrated programme &amp; subject matter Expertise "/>
    <x v="0"/>
    <s v=""/>
    <s v=""/>
    <x v="2"/>
    <x v="6"/>
    <n v="2125000"/>
    <x v="1"/>
  </r>
  <r>
    <x v="1"/>
    <x v="57"/>
    <x v="2"/>
    <n v="8"/>
    <x v="57"/>
    <n v="8"/>
    <s v="ICAN - Frailty, Escalation and Front Door"/>
    <s v="Transformation to support  the development of the frailty hubs at the front door, oversee the implementation of frailty models and risk assessment at all parts of the system, Same day access services and treatment, training and new ways of working and sha"/>
    <x v="0"/>
    <s v="Other"/>
    <s v="Admission avoidance and same day Care"/>
    <x v="6"/>
    <s v="Integrated programme &amp; subject matter Expertise "/>
    <x v="0"/>
    <s v=""/>
    <s v=""/>
    <x v="2"/>
    <x v="6"/>
    <n v="2125000"/>
    <x v="1"/>
  </r>
  <r>
    <x v="1"/>
    <x v="57"/>
    <x v="2"/>
    <n v="9"/>
    <x v="57"/>
    <n v="9"/>
    <s v="Integrated Discharge Teams"/>
    <s v="Social Care Hospital based teams supporting Integrated Discharge hub DTA processes, hospital Flow and HICT work to ensure optimum length of stay, timely discharge and appropriate pathways of care"/>
    <x v="9"/>
    <s v="Multi-Disciplinary/Multi-Agency Discharge Teams supporting discharge"/>
    <s v=""/>
    <x v="0"/>
    <s v=""/>
    <x v="0"/>
    <s v=""/>
    <s v=""/>
    <x v="1"/>
    <x v="5"/>
    <n v="766903"/>
    <x v="0"/>
  </r>
  <r>
    <x v="1"/>
    <x v="57"/>
    <x v="2"/>
    <n v="10"/>
    <x v="57"/>
    <n v="10"/>
    <s v="Specialist Care Centres (SCC) Step and Step Down"/>
    <s v="Specialist Care Centres (SCCs) x 52 beds with a mix of Nursing rehabilitation and general reablement and Rehab beds that allow people to receive short term care, therapy and support to avoid readmission and help return home "/>
    <x v="6"/>
    <s v="Step down (discharge to assess pathway-2)"/>
    <s v=""/>
    <x v="0"/>
    <s v=""/>
    <x v="0"/>
    <s v=""/>
    <s v=""/>
    <x v="1"/>
    <x v="5"/>
    <n v="2688457"/>
    <x v="1"/>
  </r>
  <r>
    <x v="1"/>
    <x v="57"/>
    <x v="2"/>
    <n v="11"/>
    <x v="57"/>
    <n v="1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Community based equipment"/>
    <s v=""/>
    <x v="0"/>
    <s v=""/>
    <x v="0"/>
    <s v=""/>
    <s v=""/>
    <x v="1"/>
    <x v="3"/>
    <n v="448000"/>
    <x v="0"/>
  </r>
  <r>
    <x v="1"/>
    <x v="57"/>
    <x v="2"/>
    <n v="12"/>
    <x v="57"/>
    <n v="12"/>
    <s v="Intermediate Care Teams (ICT)"/>
    <s v="Community health reablement team supporting discharge with clinical support in the community  – to be increased to support increased community based care, step down and step up in community beds or home setting alongside Social care reablement"/>
    <x v="5"/>
    <s v="Reablement to support discharge -step down (Discharge to Assess pathway 1)"/>
    <s v=""/>
    <x v="1"/>
    <s v=""/>
    <x v="2"/>
    <s v=""/>
    <s v=""/>
    <x v="3"/>
    <x v="5"/>
    <n v="4810384.236622503"/>
    <x v="0"/>
  </r>
  <r>
    <x v="1"/>
    <x v="57"/>
    <x v="2"/>
    <n v="13"/>
    <x v="57"/>
    <n v="13"/>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5"/>
    <n v="964602.95386641787"/>
    <x v="0"/>
  </r>
  <r>
    <x v="1"/>
    <x v="57"/>
    <x v="2"/>
    <n v="14"/>
    <x v="57"/>
    <n v="14"/>
    <s v="Community Equipment (Social Care)"/>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370178.7576219155"/>
    <x v="0"/>
  </r>
  <r>
    <x v="1"/>
    <x v="57"/>
    <x v="2"/>
    <n v="15"/>
    <x v="57"/>
    <n v="15"/>
    <s v="Community Reablement Team "/>
    <s v="Team providing reablement support post discharge home or from community referrals to help people recovering from hospital stay, fall or crisis who need support to return to independence and remain in their own home and community. "/>
    <x v="5"/>
    <s v="Reablement service accepting community and discharge referrals"/>
    <s v=""/>
    <x v="0"/>
    <s v=""/>
    <x v="0"/>
    <s v=""/>
    <s v=""/>
    <x v="1"/>
    <x v="5"/>
    <n v="3372560"/>
    <x v="0"/>
  </r>
  <r>
    <x v="1"/>
    <x v="57"/>
    <x v="2"/>
    <n v="16"/>
    <x v="57"/>
    <n v="16"/>
    <s v="Older People's Mental Health / Dementia Intermediate Care"/>
    <s v="Holistic Intermediate Care Team (HICT) service -  This is a specialist domiciliary care community reablement service for older people with Mental Health needs"/>
    <x v="5"/>
    <s v="Reablement service accepting community and discharge referrals"/>
    <s v=""/>
    <x v="0"/>
    <s v=""/>
    <x v="0"/>
    <s v=""/>
    <s v=""/>
    <x v="1"/>
    <x v="5"/>
    <n v="277202.25"/>
    <x v="0"/>
  </r>
  <r>
    <x v="1"/>
    <x v="57"/>
    <x v="2"/>
    <n v="17"/>
    <x v="57"/>
    <n v="17"/>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5"/>
    <s v="Reablement service accepting community and discharge referrals"/>
    <s v=""/>
    <x v="0"/>
    <s v=""/>
    <x v="0"/>
    <s v=""/>
    <s v=""/>
    <x v="1"/>
    <x v="5"/>
    <n v="1047500"/>
    <x v="0"/>
  </r>
  <r>
    <x v="1"/>
    <x v="57"/>
    <x v="2"/>
    <n v="18"/>
    <x v="57"/>
    <n v="18"/>
    <s v="Disabled Facilities Grants"/>
    <s v="The DFG provides funding through local councils to make adaptations to a person’s home if they are disabled or need to make changes to accommodate changes required to ensure mobility or safety"/>
    <x v="14"/>
    <s v="Adaptations, including statutory DFG grants"/>
    <s v=""/>
    <x v="0"/>
    <s v=""/>
    <x v="0"/>
    <s v=""/>
    <s v=""/>
    <x v="1"/>
    <x v="2"/>
    <n v="2558938"/>
    <x v="0"/>
  </r>
  <r>
    <x v="1"/>
    <x v="57"/>
    <x v="2"/>
    <n v="19"/>
    <x v="57"/>
    <n v="19"/>
    <s v="Clinical cover for SCCs "/>
    <s v=" GP &amp; Pharmacy cover across the three specialist care centres to support on site care, prescriptions and support for interim placements and avoid readmissions. "/>
    <x v="6"/>
    <s v="Step down (discharge to assess pathway-2)"/>
    <s v=""/>
    <x v="0"/>
    <s v=""/>
    <x v="0"/>
    <s v=""/>
    <s v=""/>
    <x v="1"/>
    <x v="3"/>
    <n v="130000"/>
    <x v="0"/>
  </r>
  <r>
    <x v="1"/>
    <x v="57"/>
    <x v="2"/>
    <n v="20"/>
    <x v="57"/>
    <n v="20"/>
    <s v="Safeguarding (Assurance) Teams "/>
    <s v="quality and safeguarding team responsible for monitoring the quality of Care home providers, supporting providers who face embargo or quality issues to remain in operation and support for improvement schemes"/>
    <x v="7"/>
    <s v="Other"/>
    <s v="Privider Quality, Advice and improvement"/>
    <x v="2"/>
    <s v=""/>
    <x v="0"/>
    <s v=""/>
    <s v=""/>
    <x v="1"/>
    <x v="5"/>
    <n v="572000"/>
    <x v="0"/>
  </r>
  <r>
    <x v="1"/>
    <x v="57"/>
    <x v="2"/>
    <n v="21"/>
    <x v="57"/>
    <n v="21"/>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10"/>
    <s v="Joint commissioning infrastructure"/>
    <s v=""/>
    <x v="0"/>
    <s v=""/>
    <x v="0"/>
    <s v=""/>
    <s v=""/>
    <x v="1"/>
    <x v="5"/>
    <n v="266676"/>
    <x v="0"/>
  </r>
  <r>
    <x v="1"/>
    <x v="57"/>
    <x v="2"/>
    <n v="22"/>
    <x v="57"/>
    <n v="22"/>
    <s v="Demographic and care cost pressures"/>
    <s v="Ongoing underlying care cost pressures (volume, complexity and cost increases to meet needs) sustained from previous years increased demand, discharges and long term costs of care on discharge"/>
    <x v="4"/>
    <s v="Care home"/>
    <s v=""/>
    <x v="0"/>
    <s v=""/>
    <x v="0"/>
    <s v=""/>
    <s v=""/>
    <x v="1"/>
    <x v="3"/>
    <n v="4982714.9471800746"/>
    <x v="0"/>
  </r>
  <r>
    <x v="1"/>
    <x v="57"/>
    <x v="2"/>
    <n v="23"/>
    <x v="57"/>
    <n v="23"/>
    <s v="Domiciliary Care  "/>
    <s v="Additional Market Capacity to meet the ongoing additional pressure and demand for Home care - covering the increased hours of care and complexity coming from hospital discharges. "/>
    <x v="11"/>
    <s v="Low level support for simple hospital discharges (Discharge to Assess pathway 0)"/>
    <s v=""/>
    <x v="0"/>
    <s v=""/>
    <x v="0"/>
    <s v=""/>
    <s v=""/>
    <x v="1"/>
    <x v="3"/>
    <n v="4212278.4793396303"/>
    <x v="0"/>
  </r>
  <r>
    <x v="1"/>
    <x v="57"/>
    <x v="2"/>
    <n v="24"/>
    <x v="57"/>
    <n v="24"/>
    <s v="OPACS (Cambridgeshire and Peterborough CCG)"/>
    <s v="This CCG contribution towards the overall costs of the BCF schemes."/>
    <x v="9"/>
    <s v="Multi-Disciplinary/Multi-Agency Discharge Teams supporting discharge"/>
    <s v=""/>
    <x v="0"/>
    <s v=""/>
    <x v="0"/>
    <s v=""/>
    <s v=""/>
    <x v="4"/>
    <x v="5"/>
    <n v="284231.73876431998"/>
    <x v="0"/>
  </r>
  <r>
    <x v="1"/>
    <x v="58"/>
    <x v="1"/>
    <n v="1"/>
    <x v="58"/>
    <n v="5"/>
    <s v="Integrated Neighbourhood Teams"/>
    <s v="Locality Based Integrated Teams"/>
    <x v="3"/>
    <s v="Care navigation and planning"/>
    <s v=""/>
    <x v="1"/>
    <s v=""/>
    <x v="2"/>
    <s v=""/>
    <s v=""/>
    <x v="3"/>
    <x v="5"/>
    <n v="1558312.6516483456"/>
    <x v="0"/>
  </r>
  <r>
    <x v="1"/>
    <x v="58"/>
    <x v="1"/>
    <n v="2"/>
    <x v="58"/>
    <n v="5"/>
    <s v="Integrated Neighbourhood Teams"/>
    <s v="Locality Based Integrated Teams"/>
    <x v="3"/>
    <s v="Care navigation and planning"/>
    <s v=""/>
    <x v="3"/>
    <s v=""/>
    <x v="2"/>
    <s v=""/>
    <s v=""/>
    <x v="5"/>
    <x v="5"/>
    <n v="334932.58631854266"/>
    <x v="0"/>
  </r>
  <r>
    <x v="1"/>
    <x v="58"/>
    <x v="1"/>
    <n v="3"/>
    <x v="58"/>
    <n v="5"/>
    <s v="Integrated Neighbourhood Teams"/>
    <s v="Care Homes"/>
    <x v="12"/>
    <s v=""/>
    <s v="Other - Physical health/wellbeing"/>
    <x v="1"/>
    <s v=""/>
    <x v="2"/>
    <s v=""/>
    <s v=""/>
    <x v="3"/>
    <x v="5"/>
    <n v="421570.68578624155"/>
    <x v="0"/>
  </r>
  <r>
    <x v="1"/>
    <x v="58"/>
    <x v="1"/>
    <n v="4"/>
    <x v="58"/>
    <n v="6"/>
    <s v="Intermediate Care"/>
    <s v="Community/Hospital  Admission Avoidance"/>
    <x v="11"/>
    <s v="Multidisciplinary teams that are supporting independence, such as anticipatory care"/>
    <s v=""/>
    <x v="1"/>
    <s v=""/>
    <x v="2"/>
    <s v=""/>
    <s v=""/>
    <x v="3"/>
    <x v="5"/>
    <n v="720084.29586885427"/>
    <x v="0"/>
  </r>
  <r>
    <x v="1"/>
    <x v="58"/>
    <x v="1"/>
    <n v="5"/>
    <x v="58"/>
    <n v="6"/>
    <s v="Intermediate Care"/>
    <s v="Community/Hospital  Admissions Avoidance"/>
    <x v="11"/>
    <s v="Multidisciplinary teams that are supporting independence, such as anticipatory care"/>
    <s v=""/>
    <x v="3"/>
    <s v=""/>
    <x v="2"/>
    <s v=""/>
    <s v=""/>
    <x v="5"/>
    <x v="5"/>
    <n v="90051.238202789842"/>
    <x v="0"/>
  </r>
  <r>
    <x v="1"/>
    <x v="58"/>
    <x v="1"/>
    <n v="6"/>
    <x v="58"/>
    <n v="6"/>
    <s v="Intermediate Care"/>
    <s v="Additional Home Based Intermediate Care"/>
    <x v="5"/>
    <s v="Other"/>
    <s v="Weekend working"/>
    <x v="1"/>
    <s v=""/>
    <x v="2"/>
    <s v=""/>
    <s v=""/>
    <x v="3"/>
    <x v="5"/>
    <n v="602408.55068422551"/>
    <x v="0"/>
  </r>
  <r>
    <x v="1"/>
    <x v="58"/>
    <x v="1"/>
    <n v="7"/>
    <x v="58"/>
    <n v="6"/>
    <s v="Intermediate Care"/>
    <s v="Intermediate Tier"/>
    <x v="6"/>
    <s v="Rapid/Crisis Response"/>
    <s v=""/>
    <x v="1"/>
    <s v=""/>
    <x v="2"/>
    <s v=""/>
    <s v=""/>
    <x v="3"/>
    <x v="5"/>
    <n v="297098.37418547989"/>
    <x v="0"/>
  </r>
  <r>
    <x v="1"/>
    <x v="58"/>
    <x v="1"/>
    <n v="8"/>
    <x v="58"/>
    <n v="6"/>
    <s v="Intermediate Care"/>
    <s v="Intermediate Care-Dom and Int Care Res"/>
    <x v="8"/>
    <s v="Domiciliary care to support hospital discharge (Discharge to Assess pathway 1)"/>
    <s v=""/>
    <x v="1"/>
    <s v=""/>
    <x v="2"/>
    <s v=""/>
    <s v=""/>
    <x v="3"/>
    <x v="6"/>
    <n v="2357062.066804525"/>
    <x v="0"/>
  </r>
  <r>
    <x v="1"/>
    <x v="58"/>
    <x v="1"/>
    <n v="9"/>
    <x v="58"/>
    <n v="6"/>
    <s v="Intermediate Care"/>
    <s v="Intermediate Care Elderly medicine"/>
    <x v="12"/>
    <s v="Other"/>
    <s v="Medical Support"/>
    <x v="1"/>
    <s v=""/>
    <x v="2"/>
    <s v=""/>
    <s v=""/>
    <x v="3"/>
    <x v="5"/>
    <n v="641808.54030247615"/>
    <x v="0"/>
  </r>
  <r>
    <x v="1"/>
    <x v="58"/>
    <x v="1"/>
    <n v="10"/>
    <x v="58"/>
    <n v="6"/>
    <s v="Intermediate Care"/>
    <s v="Referral and Assessment"/>
    <x v="6"/>
    <s v="Rapid/Crisis Response"/>
    <s v=""/>
    <x v="1"/>
    <s v=""/>
    <x v="2"/>
    <s v=""/>
    <s v=""/>
    <x v="3"/>
    <x v="6"/>
    <n v="792344.99855847051"/>
    <x v="0"/>
  </r>
  <r>
    <x v="1"/>
    <x v="58"/>
    <x v="1"/>
    <n v="11"/>
    <x v="58"/>
    <n v="6"/>
    <s v="Intermediate Care"/>
    <s v="Bolton at Home"/>
    <x v="1"/>
    <s v="Telecare"/>
    <s v=""/>
    <x v="1"/>
    <s v=""/>
    <x v="0"/>
    <s v=""/>
    <s v=""/>
    <x v="0"/>
    <x v="5"/>
    <n v="28000"/>
    <x v="0"/>
  </r>
  <r>
    <x v="1"/>
    <x v="58"/>
    <x v="1"/>
    <n v="12"/>
    <x v="58"/>
    <n v="9"/>
    <s v="Intermediate Care"/>
    <s v="Intermediate Tier"/>
    <x v="6"/>
    <s v="Rapid/Crisis Response"/>
    <s v=""/>
    <x v="1"/>
    <s v=""/>
    <x v="2"/>
    <s v=""/>
    <s v=""/>
    <x v="3"/>
    <x v="5"/>
    <n v="72598.570367744425"/>
    <x v="0"/>
  </r>
  <r>
    <x v="1"/>
    <x v="58"/>
    <x v="1"/>
    <n v="13"/>
    <x v="58"/>
    <n v="9"/>
    <s v="Intermediate Care"/>
    <s v="Community/Hospital  Admissions Avoidance"/>
    <x v="6"/>
    <s v="Rapid/Crisis Response"/>
    <s v=""/>
    <x v="1"/>
    <s v=""/>
    <x v="2"/>
    <s v=""/>
    <s v=""/>
    <x v="3"/>
    <x v="5"/>
    <n v="35338.450886382103"/>
    <x v="0"/>
  </r>
  <r>
    <x v="1"/>
    <x v="58"/>
    <x v="1"/>
    <n v="14"/>
    <x v="58"/>
    <n v="10"/>
    <s v="Protection of Health Care Services"/>
    <s v="Protection of Health Care Services"/>
    <x v="12"/>
    <s v=""/>
    <s v="Protection of Healthcare Services - risk fund "/>
    <x v="1"/>
    <s v=""/>
    <x v="2"/>
    <s v=""/>
    <s v=""/>
    <x v="4"/>
    <x v="6"/>
    <n v="1862939.9373466363"/>
    <x v="0"/>
  </r>
  <r>
    <x v="1"/>
    <x v="58"/>
    <x v="1"/>
    <n v="15"/>
    <x v="58"/>
    <n v="11"/>
    <s v="Programme Costs"/>
    <s v="IT Resource SLA GMSS"/>
    <x v="10"/>
    <s v="Data Integration"/>
    <s v=""/>
    <x v="1"/>
    <s v=""/>
    <x v="2"/>
    <s v=""/>
    <s v=""/>
    <x v="4"/>
    <x v="6"/>
    <n v="295884"/>
    <x v="0"/>
  </r>
  <r>
    <x v="1"/>
    <x v="58"/>
    <x v="1"/>
    <n v="16"/>
    <x v="58"/>
    <n v="11"/>
    <s v="Programme Costs"/>
    <s v="IT Resource Workforce"/>
    <x v="10"/>
    <s v="Data Integration"/>
    <s v=""/>
    <x v="2"/>
    <s v=""/>
    <x v="2"/>
    <s v=""/>
    <s v=""/>
    <x v="3"/>
    <x v="6"/>
    <n v="169665"/>
    <x v="0"/>
  </r>
  <r>
    <x v="1"/>
    <x v="58"/>
    <x v="1"/>
    <n v="17"/>
    <x v="58"/>
    <n v="5"/>
    <s v="Integrated Neighbourhood Teams"/>
    <s v="Locality Based Integrated Teams"/>
    <x v="11"/>
    <s v="Integrated neighbourhood services"/>
    <s v=""/>
    <x v="2"/>
    <s v=""/>
    <x v="2"/>
    <s v=""/>
    <s v=""/>
    <x v="3"/>
    <x v="6"/>
    <n v="38296"/>
    <x v="0"/>
  </r>
  <r>
    <x v="1"/>
    <x v="58"/>
    <x v="1"/>
    <n v="18"/>
    <x v="58"/>
    <n v="1"/>
    <s v="Care Act"/>
    <s v="Care Act Implementation Related Duties"/>
    <x v="13"/>
    <s v="Other"/>
    <s v="Commissioning, Direct Payments, Social Work Fieldwork Teams"/>
    <x v="0"/>
    <s v=""/>
    <x v="2"/>
    <s v=""/>
    <s v=""/>
    <x v="1"/>
    <x v="5"/>
    <n v="398497.12374198082"/>
    <x v="0"/>
  </r>
  <r>
    <x v="1"/>
    <x v="58"/>
    <x v="1"/>
    <n v="19"/>
    <x v="58"/>
    <n v="2"/>
    <s v="Carers"/>
    <s v="Carers Breaks - Voluntary and Direct Payments"/>
    <x v="13"/>
    <s v="Other"/>
    <s v="Breaks and Direct payments"/>
    <x v="0"/>
    <s v=""/>
    <x v="0"/>
    <s v=""/>
    <s v=""/>
    <x v="2"/>
    <x v="5"/>
    <n v="387459.47536325589"/>
    <x v="0"/>
  </r>
  <r>
    <x v="1"/>
    <x v="58"/>
    <x v="1"/>
    <n v="20"/>
    <x v="58"/>
    <n v="2"/>
    <s v="Carers"/>
    <s v="Carers Breaks - Shared Lives"/>
    <x v="13"/>
    <s v="Respite services"/>
    <s v=""/>
    <x v="0"/>
    <s v=""/>
    <x v="0"/>
    <s v=""/>
    <s v=""/>
    <x v="2"/>
    <x v="5"/>
    <n v="44017.355536777024"/>
    <x v="0"/>
  </r>
  <r>
    <x v="1"/>
    <x v="58"/>
    <x v="1"/>
    <n v="21"/>
    <x v="58"/>
    <n v="2"/>
    <s v="Carers"/>
    <s v="Carers Breaks - LD Res Care"/>
    <x v="13"/>
    <s v="Respite Services"/>
    <s v=""/>
    <x v="0"/>
    <s v=""/>
    <x v="0"/>
    <s v=""/>
    <s v=""/>
    <x v="2"/>
    <x v="5"/>
    <n v="326607.67764899705"/>
    <x v="0"/>
  </r>
  <r>
    <x v="1"/>
    <x v="58"/>
    <x v="1"/>
    <n v="22"/>
    <x v="58"/>
    <n v="3"/>
    <s v="Complex Needs"/>
    <s v="Services to clients with complex needs - Crisis and Short term Breaks"/>
    <x v="13"/>
    <s v="Respite services"/>
    <s v="Mental Health Crisis Breaks"/>
    <x v="0"/>
    <s v=""/>
    <x v="0"/>
    <s v=""/>
    <s v=""/>
    <x v="2"/>
    <x v="5"/>
    <n v="637277.80286181869"/>
    <x v="0"/>
  </r>
  <r>
    <x v="1"/>
    <x v="58"/>
    <x v="1"/>
    <n v="23"/>
    <x v="58"/>
    <n v="3"/>
    <s v="Complex Needs"/>
    <s v="Services to clients with complex needs - Best and Active Choices"/>
    <x v="11"/>
    <s v="Integrated neighbourhood services"/>
    <s v="Employment Support and work placements"/>
    <x v="0"/>
    <s v=""/>
    <x v="0"/>
    <s v=""/>
    <s v=""/>
    <x v="1"/>
    <x v="5"/>
    <n v="262569.39090508054"/>
    <x v="0"/>
  </r>
  <r>
    <x v="1"/>
    <x v="58"/>
    <x v="1"/>
    <n v="24"/>
    <x v="58"/>
    <n v="3"/>
    <s v="Complex Needs"/>
    <s v="Services to clients with complex needs - Day Care Support"/>
    <x v="11"/>
    <s v="Integrated neighbourhood services"/>
    <s v="Complex Lifestyles Contract"/>
    <x v="3"/>
    <s v=""/>
    <x v="0"/>
    <s v=""/>
    <s v=""/>
    <x v="2"/>
    <x v="5"/>
    <n v="11624.155855902762"/>
    <x v="0"/>
  </r>
  <r>
    <x v="1"/>
    <x v="58"/>
    <x v="1"/>
    <n v="25"/>
    <x v="58"/>
    <n v="4"/>
    <s v="Independent Living"/>
    <s v="Community Equipment, Adaptations - Equipment Store"/>
    <x v="1"/>
    <s v="Community based equipment"/>
    <s v="Equipment Store"/>
    <x v="0"/>
    <s v=""/>
    <x v="0"/>
    <s v=""/>
    <s v=""/>
    <x v="1"/>
    <x v="5"/>
    <n v="1780555.5711335102"/>
    <x v="0"/>
  </r>
  <r>
    <x v="1"/>
    <x v="58"/>
    <x v="1"/>
    <n v="26"/>
    <x v="58"/>
    <n v="4"/>
    <s v="Independent Living"/>
    <s v="Community Equipment, Adaptations - Supporting People"/>
    <x v="1"/>
    <s v="Community based equipment"/>
    <s v="Equipment Store"/>
    <x v="0"/>
    <s v=""/>
    <x v="0"/>
    <s v=""/>
    <s v=""/>
    <x v="1"/>
    <x v="5"/>
    <n v="105175.0341792884"/>
    <x v="0"/>
  </r>
  <r>
    <x v="1"/>
    <x v="58"/>
    <x v="1"/>
    <n v="27"/>
    <x v="58"/>
    <n v="4"/>
    <s v="Independent Living"/>
    <s v="Community Equipment, Adaptations, Telecare"/>
    <x v="1"/>
    <s v="Telecare"/>
    <s v=""/>
    <x v="0"/>
    <s v=""/>
    <x v="0"/>
    <s v=""/>
    <s v=""/>
    <x v="1"/>
    <x v="5"/>
    <n v="167528.2686731235"/>
    <x v="0"/>
  </r>
  <r>
    <x v="1"/>
    <x v="58"/>
    <x v="1"/>
    <n v="28"/>
    <x v="58"/>
    <n v="5"/>
    <s v="Integrated Neighbourhood Teams"/>
    <s v="Locality Based Integrated Teams"/>
    <x v="3"/>
    <s v="Care navigation and planning"/>
    <s v=""/>
    <x v="0"/>
    <s v=""/>
    <x v="2"/>
    <s v=""/>
    <s v=""/>
    <x v="1"/>
    <x v="5"/>
    <n v="561203.3251999513"/>
    <x v="0"/>
  </r>
  <r>
    <x v="1"/>
    <x v="58"/>
    <x v="1"/>
    <n v="29"/>
    <x v="58"/>
    <n v="6"/>
    <s v="Intermediate Care"/>
    <s v="Reablement Service (Home Support)"/>
    <x v="5"/>
    <s v="Other"/>
    <s v="Numbers 1,2 and 4"/>
    <x v="0"/>
    <s v=""/>
    <x v="0"/>
    <s v=""/>
    <s v=""/>
    <x v="1"/>
    <x v="5"/>
    <n v="4607066.9126937455"/>
    <x v="0"/>
  </r>
  <r>
    <x v="1"/>
    <x v="58"/>
    <x v="1"/>
    <n v="30"/>
    <x v="58"/>
    <n v="6"/>
    <s v="Intermediate Care"/>
    <s v="Bed Based Service"/>
    <x v="6"/>
    <s v="Other"/>
    <s v="Step up and step down "/>
    <x v="0"/>
    <s v=""/>
    <x v="2"/>
    <s v=""/>
    <s v=""/>
    <x v="1"/>
    <x v="5"/>
    <n v="1703710.5909533221"/>
    <x v="0"/>
  </r>
  <r>
    <x v="1"/>
    <x v="58"/>
    <x v="1"/>
    <n v="31"/>
    <x v="58"/>
    <n v="6"/>
    <s v="Intermediate Care"/>
    <s v="Bed Based Service"/>
    <x v="6"/>
    <s v="Other"/>
    <s v="Step up and step down "/>
    <x v="0"/>
    <s v=""/>
    <x v="2"/>
    <s v=""/>
    <s v=""/>
    <x v="1"/>
    <x v="6"/>
    <n v="702265"/>
    <x v="0"/>
  </r>
  <r>
    <x v="1"/>
    <x v="58"/>
    <x v="1"/>
    <n v="32"/>
    <x v="58"/>
    <n v="6"/>
    <s v="Intermediate Care"/>
    <s v="Bed Based Service"/>
    <x v="6"/>
    <s v="Other"/>
    <s v="Step up and step down "/>
    <x v="0"/>
    <s v=""/>
    <x v="2"/>
    <s v=""/>
    <s v=""/>
    <x v="1"/>
    <x v="5"/>
    <n v="746547"/>
    <x v="0"/>
  </r>
  <r>
    <x v="1"/>
    <x v="58"/>
    <x v="1"/>
    <n v="33"/>
    <x v="58"/>
    <n v="6"/>
    <s v="Intermediate Care"/>
    <s v="Community/Hospital  Admissions Avoidance"/>
    <x v="11"/>
    <s v="Multidisciplinary teams that are supporting independence, such as anticipatory care"/>
    <s v=""/>
    <x v="0"/>
    <s v=""/>
    <x v="2"/>
    <s v=""/>
    <s v=""/>
    <x v="1"/>
    <x v="5"/>
    <n v="573126.75854254584"/>
    <x v="0"/>
  </r>
  <r>
    <x v="1"/>
    <x v="58"/>
    <x v="1"/>
    <n v="34"/>
    <x v="58"/>
    <n v="6"/>
    <s v="Intermediate Care"/>
    <s v="7 Day Hospital Discharge"/>
    <x v="9"/>
    <s v="Early Discharge Planning"/>
    <s v=""/>
    <x v="0"/>
    <s v=""/>
    <x v="0"/>
    <s v=""/>
    <s v=""/>
    <x v="1"/>
    <x v="5"/>
    <n v="407475.92485676403"/>
    <x v="0"/>
  </r>
  <r>
    <x v="1"/>
    <x v="58"/>
    <x v="1"/>
    <n v="35"/>
    <x v="58"/>
    <n v="7"/>
    <s v="Protection of Social Care Services"/>
    <s v="Protection of Social Care Services"/>
    <x v="8"/>
    <s v="Domiciliary care packages"/>
    <s v=""/>
    <x v="0"/>
    <s v=""/>
    <x v="2"/>
    <s v=""/>
    <s v=""/>
    <x v="1"/>
    <x v="5"/>
    <n v="5538558.3401624374"/>
    <x v="0"/>
  </r>
  <r>
    <x v="1"/>
    <x v="58"/>
    <x v="1"/>
    <n v="36"/>
    <x v="58"/>
    <n v="8"/>
    <s v="Staying Well"/>
    <s v="Prevention Services"/>
    <x v="0"/>
    <s v="Social Prescribing"/>
    <s v=""/>
    <x v="0"/>
    <s v=""/>
    <x v="0"/>
    <s v=""/>
    <s v=""/>
    <x v="1"/>
    <x v="5"/>
    <n v="248921.02539453347"/>
    <x v="0"/>
  </r>
  <r>
    <x v="1"/>
    <x v="58"/>
    <x v="1"/>
    <n v="37"/>
    <x v="58"/>
    <n v="8"/>
    <s v="Staying Well"/>
    <s v="Early Intervention and Prevention"/>
    <x v="0"/>
    <s v="Other"/>
    <s v="Staying Well/Early Intervention"/>
    <x v="0"/>
    <s v=""/>
    <x v="0"/>
    <s v=""/>
    <s v=""/>
    <x v="1"/>
    <x v="5"/>
    <n v="531666.11950501555"/>
    <x v="0"/>
  </r>
  <r>
    <x v="1"/>
    <x v="58"/>
    <x v="1"/>
    <n v="38"/>
    <x v="58"/>
    <n v="5"/>
    <s v="Integrated Neighbourhood Teams"/>
    <s v="Integrated Care Managment Team"/>
    <x v="3"/>
    <s v="Care navigation and planning"/>
    <s v=""/>
    <x v="1"/>
    <s v=""/>
    <x v="2"/>
    <s v=""/>
    <s v=""/>
    <x v="1"/>
    <x v="4"/>
    <n v="675210"/>
    <x v="0"/>
  </r>
  <r>
    <x v="1"/>
    <x v="58"/>
    <x v="1"/>
    <n v="39"/>
    <x v="58"/>
    <n v="6"/>
    <s v="Intermediate Care"/>
    <s v="Reablement Service (Home Support)"/>
    <x v="5"/>
    <s v="Other"/>
    <s v="Numbers 1,2 and 4"/>
    <x v="1"/>
    <s v=""/>
    <x v="0"/>
    <s v=""/>
    <s v=""/>
    <x v="1"/>
    <x v="4"/>
    <n v="769193"/>
    <x v="0"/>
  </r>
  <r>
    <x v="1"/>
    <x v="58"/>
    <x v="1"/>
    <n v="40"/>
    <x v="58"/>
    <n v="6"/>
    <s v="Intermediate Care"/>
    <s v="Bed Based Service"/>
    <x v="6"/>
    <s v="Other"/>
    <s v="Step up and step down"/>
    <x v="1"/>
    <s v=""/>
    <x v="2"/>
    <s v=""/>
    <s v=""/>
    <x v="1"/>
    <x v="4"/>
    <n v="390276"/>
    <x v="0"/>
  </r>
  <r>
    <x v="1"/>
    <x v="58"/>
    <x v="1"/>
    <n v="41"/>
    <x v="58"/>
    <n v="6"/>
    <s v="Intermediate Care"/>
    <s v="Community/Hospital  Admissions Avoidance"/>
    <x v="6"/>
    <s v="Other"/>
    <s v="Step up and step down"/>
    <x v="1"/>
    <s v=""/>
    <x v="2"/>
    <s v=""/>
    <s v=""/>
    <x v="1"/>
    <x v="4"/>
    <n v="141848"/>
    <x v="0"/>
  </r>
  <r>
    <x v="1"/>
    <x v="58"/>
    <x v="1"/>
    <n v="42"/>
    <x v="58"/>
    <n v="6"/>
    <s v="Intermediate Care"/>
    <s v="7 Day Hospital Discharge"/>
    <x v="9"/>
    <s v="Early Discharge Planning"/>
    <s v=""/>
    <x v="1"/>
    <s v=""/>
    <x v="0"/>
    <s v=""/>
    <s v=""/>
    <x v="1"/>
    <x v="4"/>
    <n v="604519"/>
    <x v="0"/>
  </r>
  <r>
    <x v="1"/>
    <x v="58"/>
    <x v="1"/>
    <n v="43"/>
    <x v="58"/>
    <n v="2"/>
    <s v="Carers"/>
    <s v="Carers Breaks - Shared Lives"/>
    <x v="13"/>
    <s v="Respite Services"/>
    <s v=""/>
    <x v="0"/>
    <s v=""/>
    <x v="0"/>
    <s v=""/>
    <s v=""/>
    <x v="2"/>
    <x v="4"/>
    <n v="5960.0001552200365"/>
    <x v="0"/>
  </r>
  <r>
    <x v="1"/>
    <x v="58"/>
    <x v="1"/>
    <n v="44"/>
    <x v="58"/>
    <n v="2"/>
    <s v="Carers"/>
    <s v="Carers Breaks - Voluntary and Direct Payments"/>
    <x v="13"/>
    <s v="Other"/>
    <s v="Breaks and Direct Payments"/>
    <x v="1"/>
    <s v=""/>
    <x v="0"/>
    <s v=""/>
    <s v=""/>
    <x v="2"/>
    <x v="4"/>
    <n v="137409"/>
    <x v="0"/>
  </r>
  <r>
    <x v="1"/>
    <x v="58"/>
    <x v="1"/>
    <n v="45"/>
    <x v="58"/>
    <n v="3"/>
    <s v="Complex Needs"/>
    <s v="Services to clients with complex needs - Best and Active Choices"/>
    <x v="11"/>
    <s v="Integrated neighbourhood services"/>
    <s v="Employment Support and work placements"/>
    <x v="3"/>
    <s v=""/>
    <x v="2"/>
    <s v=""/>
    <s v=""/>
    <x v="1"/>
    <x v="4"/>
    <n v="13544"/>
    <x v="0"/>
  </r>
  <r>
    <x v="1"/>
    <x v="58"/>
    <x v="1"/>
    <n v="46"/>
    <x v="58"/>
    <n v="3"/>
    <s v="Complex Needs"/>
    <s v="Services to clients with complex needs - Day Care Support"/>
    <x v="11"/>
    <s v="Integrated neighbourhood services"/>
    <s v="Day Care"/>
    <x v="3"/>
    <s v=""/>
    <x v="0"/>
    <s v=""/>
    <s v=""/>
    <x v="1"/>
    <x v="4"/>
    <n v="4955"/>
    <x v="0"/>
  </r>
  <r>
    <x v="1"/>
    <x v="58"/>
    <x v="1"/>
    <n v="47"/>
    <x v="58"/>
    <n v="4"/>
    <s v="Independent Living"/>
    <s v="Community Equipment, Adaptations - Supporting People"/>
    <x v="1"/>
    <s v="Telecare"/>
    <s v=""/>
    <x v="1"/>
    <s v=""/>
    <x v="0"/>
    <s v=""/>
    <s v=""/>
    <x v="1"/>
    <x v="4"/>
    <n v="96170"/>
    <x v="0"/>
  </r>
  <r>
    <x v="1"/>
    <x v="58"/>
    <x v="1"/>
    <n v="48"/>
    <x v="58"/>
    <n v="4"/>
    <s v="Independent Living"/>
    <s v="Community Equipment, Adaptations - Supporting People"/>
    <x v="1"/>
    <s v="Community based equipment"/>
    <s v="Equipment Store"/>
    <x v="1"/>
    <s v=""/>
    <x v="0"/>
    <s v=""/>
    <s v=""/>
    <x v="1"/>
    <x v="4"/>
    <n v="13831"/>
    <x v="0"/>
  </r>
  <r>
    <x v="1"/>
    <x v="58"/>
    <x v="1"/>
    <n v="49"/>
    <x v="58"/>
    <n v="4"/>
    <s v="Independent Living"/>
    <s v="DFG"/>
    <x v="14"/>
    <s v="Adaptations, including statutory DFG grants"/>
    <s v=""/>
    <x v="1"/>
    <s v=""/>
    <x v="0"/>
    <s v=""/>
    <s v=""/>
    <x v="1"/>
    <x v="2"/>
    <n v="3577890"/>
    <x v="0"/>
  </r>
  <r>
    <x v="1"/>
    <x v="58"/>
    <x v="1"/>
    <n v="50"/>
    <x v="58"/>
    <n v="8"/>
    <s v="Staying Well"/>
    <s v="Prevention Contract"/>
    <x v="0"/>
    <s v="Other"/>
    <s v="Grant/contract payments"/>
    <x v="1"/>
    <s v=""/>
    <x v="0"/>
    <s v=""/>
    <s v=""/>
    <x v="1"/>
    <x v="4"/>
    <n v="26227"/>
    <x v="0"/>
  </r>
  <r>
    <x v="1"/>
    <x v="58"/>
    <x v="1"/>
    <n v="51"/>
    <x v="58"/>
    <n v="8"/>
    <s v="Staying Well"/>
    <s v="Early Intervention and Prevention"/>
    <x v="0"/>
    <s v="Social Prescribing"/>
    <s v="Social Care Staffing"/>
    <x v="1"/>
    <s v=""/>
    <x v="0"/>
    <s v=""/>
    <s v=""/>
    <x v="1"/>
    <x v="4"/>
    <n v="113322"/>
    <x v="0"/>
  </r>
  <r>
    <x v="1"/>
    <x v="58"/>
    <x v="1"/>
    <n v="52"/>
    <x v="58"/>
    <n v="14"/>
    <s v="Wnter Pressures"/>
    <s v="Winter Pressures"/>
    <x v="8"/>
    <s v="Domiciliary care packages"/>
    <s v="Various extra costs to support Winter"/>
    <x v="0"/>
    <s v=""/>
    <x v="0"/>
    <s v=""/>
    <s v=""/>
    <x v="1"/>
    <x v="3"/>
    <n v="1390000"/>
    <x v="0"/>
  </r>
  <r>
    <x v="1"/>
    <x v="58"/>
    <x v="1"/>
    <n v="53"/>
    <x v="58"/>
    <n v="12"/>
    <s v="Managing Transfers of Care"/>
    <s v="Contribution to care packages"/>
    <x v="11"/>
    <s v="Low level support for simple hospital discharges (Discharge to Assess pathway 0)"/>
    <s v=""/>
    <x v="5"/>
    <s v=""/>
    <x v="0"/>
    <s v=""/>
    <s v=""/>
    <x v="3"/>
    <x v="3"/>
    <n v="354000"/>
    <x v="0"/>
  </r>
  <r>
    <x v="1"/>
    <x v="58"/>
    <x v="1"/>
    <n v="54"/>
    <x v="58"/>
    <n v="12"/>
    <s v="Stabilising Market growth and fee increases"/>
    <s v="Contribution to care packages"/>
    <x v="8"/>
    <s v="Domiciliary care packages"/>
    <s v=""/>
    <x v="0"/>
    <s v=""/>
    <x v="0"/>
    <s v=""/>
    <s v=""/>
    <x v="2"/>
    <x v="3"/>
    <n v="1348246"/>
    <x v="0"/>
  </r>
  <r>
    <x v="1"/>
    <x v="58"/>
    <x v="1"/>
    <n v="55"/>
    <x v="58"/>
    <n v="12"/>
    <s v="Stabilising Market growth and fee increases"/>
    <s v="Contribution to care packages"/>
    <x v="4"/>
    <s v="Care home"/>
    <s v=""/>
    <x v="0"/>
    <s v=""/>
    <x v="0"/>
    <s v=""/>
    <s v=""/>
    <x v="2"/>
    <x v="3"/>
    <n v="5736611"/>
    <x v="0"/>
  </r>
  <r>
    <x v="1"/>
    <x v="58"/>
    <x v="1"/>
    <n v="56"/>
    <x v="58"/>
    <n v="12"/>
    <s v="Stabilising Market growth and fee increases"/>
    <s v="Contribution to care packages"/>
    <x v="4"/>
    <s v="Care home"/>
    <s v=""/>
    <x v="0"/>
    <s v=""/>
    <x v="0"/>
    <s v=""/>
    <s v=""/>
    <x v="2"/>
    <x v="3"/>
    <n v="194000"/>
    <x v="0"/>
  </r>
  <r>
    <x v="1"/>
    <x v="58"/>
    <x v="1"/>
    <n v="57"/>
    <x v="58"/>
    <n v="12"/>
    <s v="Managing Transfer of care "/>
    <s v="Contribution to care packages"/>
    <x v="6"/>
    <s v="Step down (discharge to assess pathway-2)"/>
    <s v=""/>
    <x v="0"/>
    <s v=""/>
    <x v="0"/>
    <s v=""/>
    <s v=""/>
    <x v="1"/>
    <x v="3"/>
    <n v="300000"/>
    <x v="0"/>
  </r>
  <r>
    <x v="1"/>
    <x v="58"/>
    <x v="1"/>
    <n v="58"/>
    <x v="58"/>
    <n v="12"/>
    <s v="Stabilising Market growth and fee increases"/>
    <s v="Contribution to care packages"/>
    <x v="16"/>
    <s v=""/>
    <s v=""/>
    <x v="0"/>
    <s v=""/>
    <x v="0"/>
    <s v=""/>
    <s v=""/>
    <x v="2"/>
    <x v="3"/>
    <n v="2046160"/>
    <x v="0"/>
  </r>
  <r>
    <x v="1"/>
    <x v="58"/>
    <x v="1"/>
    <n v="59"/>
    <x v="58"/>
    <n v="12"/>
    <s v="Stabilising Market growth and fee increases"/>
    <s v="Contribution to care packages"/>
    <x v="4"/>
    <s v="Supported living"/>
    <s v=""/>
    <x v="0"/>
    <s v=""/>
    <x v="0"/>
    <s v=""/>
    <s v=""/>
    <x v="2"/>
    <x v="3"/>
    <n v="1622370"/>
    <x v="0"/>
  </r>
  <r>
    <x v="1"/>
    <x v="58"/>
    <x v="1"/>
    <n v="60"/>
    <x v="58"/>
    <n v="12"/>
    <s v="Stabilising Market growth and fee increases"/>
    <s v="Contribution to care packages"/>
    <x v="4"/>
    <s v="Learning disability"/>
    <s v=""/>
    <x v="0"/>
    <s v=""/>
    <x v="0"/>
    <s v=""/>
    <s v=""/>
    <x v="2"/>
    <x v="3"/>
    <n v="1310215"/>
    <x v="0"/>
  </r>
  <r>
    <x v="1"/>
    <x v="58"/>
    <x v="1"/>
    <n v="61"/>
    <x v="58"/>
    <n v="12"/>
    <s v="Independent Living"/>
    <s v="Community Equipment, Adaptations - Supporting People"/>
    <x v="1"/>
    <s v="Community based equipment"/>
    <s v=""/>
    <x v="0"/>
    <s v=""/>
    <x v="0"/>
    <s v=""/>
    <s v=""/>
    <x v="1"/>
    <x v="3"/>
    <n v="86189"/>
    <x v="0"/>
  </r>
  <r>
    <x v="1"/>
    <x v="58"/>
    <x v="1"/>
    <n v="62"/>
    <x v="58"/>
    <n v="12"/>
    <s v="Managing Transfers of Care"/>
    <s v="Contribution to care packages"/>
    <x v="11"/>
    <s v="Low level support for simple hospital discharges (Discharge to Assess pathway 0)"/>
    <s v=""/>
    <x v="1"/>
    <s v=""/>
    <x v="0"/>
    <s v=""/>
    <s v=""/>
    <x v="0"/>
    <x v="3"/>
    <n v="50000"/>
    <x v="0"/>
  </r>
  <r>
    <x v="1"/>
    <x v="59"/>
    <x v="1"/>
    <n v="1"/>
    <x v="59"/>
    <n v="1"/>
    <s v="Crisis Response"/>
    <s v="The crisis response team is provided by a multi- disciplinary team of Health &amp; Social care staff focussed on preventing avoidable admissions to acute hospital or residential care"/>
    <x v="11"/>
    <s v="Multidisciplinary teams that are supporting independence, such as anticipatory care"/>
    <s v=""/>
    <x v="0"/>
    <s v=""/>
    <x v="0"/>
    <s v=""/>
    <s v=""/>
    <x v="1"/>
    <x v="5"/>
    <n v="254000"/>
    <x v="0"/>
  </r>
  <r>
    <x v="1"/>
    <x v="59"/>
    <x v="1"/>
    <n v="2"/>
    <x v="59"/>
    <n v="2"/>
    <s v="Integrated Intermediate Care"/>
    <s v="Short term adult rehabiliation and reablement support"/>
    <x v="6"/>
    <s v="Other"/>
    <s v="Bed Based - Step Up/Down"/>
    <x v="0"/>
    <s v=""/>
    <x v="0"/>
    <s v=""/>
    <s v=""/>
    <x v="1"/>
    <x v="5"/>
    <n v="1135000"/>
    <x v="0"/>
  </r>
  <r>
    <x v="1"/>
    <x v="59"/>
    <x v="1"/>
    <n v="3"/>
    <x v="59"/>
    <n v="3"/>
    <s v="Protection of Social Care"/>
    <s v="Protection of Adult Social Care to enable continued whole system flow.    "/>
    <x v="8"/>
    <s v="Domiciliary care packages"/>
    <s v="Nursing Placements ,Residentail ,Home Care Placements , Personal Budgets"/>
    <x v="0"/>
    <s v=""/>
    <x v="0"/>
    <s v=""/>
    <s v=""/>
    <x v="2"/>
    <x v="5"/>
    <n v="3873164"/>
    <x v="0"/>
  </r>
  <r>
    <x v="1"/>
    <x v="59"/>
    <x v="1"/>
    <n v="4"/>
    <x v="59"/>
    <n v="4"/>
    <s v="Reablement Service"/>
    <s v="Short term support service working with people supporting theme to manage everyday tasks on their own and in their own home in order to regain independance"/>
    <x v="5"/>
    <s v="Reablement service accepting community and discharge referrals"/>
    <s v=" "/>
    <x v="0"/>
    <s v=""/>
    <x v="0"/>
    <s v=""/>
    <s v=""/>
    <x v="1"/>
    <x v="5"/>
    <n v="2300000"/>
    <x v="0"/>
  </r>
  <r>
    <x v="1"/>
    <x v="59"/>
    <x v="1"/>
    <n v="5"/>
    <x v="59"/>
    <n v="5"/>
    <s v="Staying Well Programme"/>
    <s v="Systematic identification of older people (+65) at risk of needing Social Care"/>
    <x v="11"/>
    <s v="Multidisciplinary teams that are supporting independence, such as anticipatory care"/>
    <s v=""/>
    <x v="0"/>
    <s v=""/>
    <x v="0"/>
    <s v=""/>
    <s v=""/>
    <x v="1"/>
    <x v="5"/>
    <n v="374000"/>
    <x v="0"/>
  </r>
  <r>
    <x v="1"/>
    <x v="59"/>
    <x v="1"/>
    <n v="6"/>
    <x v="59"/>
    <n v="6"/>
    <s v="Meeting Care Act Requirements"/>
    <s v="Additional investment to enablement local application of Care Act requirements."/>
    <x v="7"/>
    <s v="Other"/>
    <s v="Advice &amp; Support"/>
    <x v="0"/>
    <s v=""/>
    <x v="0"/>
    <s v=""/>
    <s v=""/>
    <x v="1"/>
    <x v="5"/>
    <n v="627674"/>
    <x v="0"/>
  </r>
  <r>
    <x v="1"/>
    <x v="59"/>
    <x v="1"/>
    <n v="7"/>
    <x v="59"/>
    <n v="7"/>
    <s v="Programme Management"/>
    <s v="Additional support to co-ordinate BCF and wider transformation programme."/>
    <x v="7"/>
    <s v="Other"/>
    <s v="Advice &amp; Support"/>
    <x v="0"/>
    <s v=""/>
    <x v="0"/>
    <s v=""/>
    <s v=""/>
    <x v="1"/>
    <x v="5"/>
    <n v="126000"/>
    <x v="0"/>
  </r>
  <r>
    <x v="1"/>
    <x v="59"/>
    <x v="1"/>
    <n v="8"/>
    <x v="59"/>
    <n v="8"/>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0"/>
    <s v=""/>
    <x v="0"/>
    <s v=""/>
    <s v=""/>
    <x v="1"/>
    <x v="5"/>
    <n v="448600"/>
    <x v="1"/>
  </r>
  <r>
    <x v="1"/>
    <x v="59"/>
    <x v="1"/>
    <n v="9"/>
    <x v="59"/>
    <n v="9"/>
    <s v="Rapid Response"/>
    <s v="A rapid community response team providing  short-term, intensive, holistic support for people at risk of hospitalisation, but who can be managed safely in the community"/>
    <x v="0"/>
    <s v="Risk Stratification"/>
    <s v=""/>
    <x v="0"/>
    <s v=""/>
    <x v="0"/>
    <s v=""/>
    <s v=""/>
    <x v="1"/>
    <x v="5"/>
    <n v="405700"/>
    <x v="1"/>
  </r>
  <r>
    <x v="1"/>
    <x v="59"/>
    <x v="1"/>
    <n v="10"/>
    <x v="59"/>
    <n v="10"/>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5"/>
    <n v="389600"/>
    <x v="1"/>
  </r>
  <r>
    <x v="1"/>
    <x v="59"/>
    <x v="1"/>
    <n v="11"/>
    <x v="59"/>
    <n v="11"/>
    <s v="IBCF - Building Resilience and Enabling Systems Capacity"/>
    <s v="Protection of Adult Social Care to enable continued whole system flow.  "/>
    <x v="8"/>
    <s v="Other"/>
    <s v="Protection of Adult Social Care to enable continued whole system flow.  "/>
    <x v="0"/>
    <s v=""/>
    <x v="0"/>
    <s v=""/>
    <s v=""/>
    <x v="2"/>
    <x v="3"/>
    <n v="5611399"/>
    <x v="0"/>
  </r>
  <r>
    <x v="1"/>
    <x v="59"/>
    <x v="1"/>
    <n v="12"/>
    <x v="59"/>
    <n v="12"/>
    <s v="Disabled Facilities Grant (DFG)"/>
    <s v="Meeting the costs of adapting homes to enable people to stay independent in theire own home"/>
    <x v="14"/>
    <s v="Adaptations, including statutory DFG grants"/>
    <s v=""/>
    <x v="0"/>
    <s v=""/>
    <x v="0"/>
    <s v=""/>
    <s v=""/>
    <x v="1"/>
    <x v="2"/>
    <n v="2076611"/>
    <x v="0"/>
  </r>
  <r>
    <x v="1"/>
    <x v="59"/>
    <x v="1"/>
    <n v="13"/>
    <x v="59"/>
    <n v="13"/>
    <s v="Alzheimers Society"/>
    <s v="Provide dementia advisors to offer 1-2-1 support after diagnosis to support customers to plan their services."/>
    <x v="3"/>
    <s v="Care navigation and planning"/>
    <s v=""/>
    <x v="3"/>
    <s v=""/>
    <x v="2"/>
    <s v=""/>
    <s v=""/>
    <x v="0"/>
    <x v="5"/>
    <n v="75629"/>
    <x v="0"/>
  </r>
  <r>
    <x v="1"/>
    <x v="59"/>
    <x v="1"/>
    <n v="14"/>
    <x v="59"/>
    <n v="14"/>
    <s v="End of Life Care"/>
    <s v="Providing enhanced End of Life care services across the borough to help individuals die in their place of preference."/>
    <x v="11"/>
    <s v="Multidisciplinary teams that are supporting independence, such as anticipatory care"/>
    <s v="Nursing Home Training"/>
    <x v="4"/>
    <s v=""/>
    <x v="2"/>
    <s v=""/>
    <s v=""/>
    <x v="6"/>
    <x v="5"/>
    <n v="66604"/>
    <x v="0"/>
  </r>
  <r>
    <x v="1"/>
    <x v="59"/>
    <x v="1"/>
    <n v="15"/>
    <x v="59"/>
    <n v="15"/>
    <s v="Care of Vulnerable Adults MH acute based RAID"/>
    <s v="Provide monitoring, treatment and support to the individuals, Care includes monitoring the effects of medication, risk assessment and mental state examination on each contact."/>
    <x v="3"/>
    <s v="Support for implementation of anticipatory care"/>
    <s v="MH team to prevent admission &amp; support discharge"/>
    <x v="3"/>
    <s v=""/>
    <x v="2"/>
    <s v=""/>
    <s v=""/>
    <x v="5"/>
    <x v="5"/>
    <n v="465597"/>
    <x v="0"/>
  </r>
  <r>
    <x v="1"/>
    <x v="59"/>
    <x v="1"/>
    <n v="16"/>
    <x v="59"/>
    <n v="16"/>
    <s v="Crisis Response Community (incls rapid response)"/>
    <s v="A rapid community response team providing  short-term, intensive, holistic support for people at risk of hospitalisation, but who can be managed safely in the community"/>
    <x v="5"/>
    <s v="Rapid/Crisis Response - step up (2 hr response)"/>
    <s v=""/>
    <x v="1"/>
    <s v=""/>
    <x v="2"/>
    <s v=""/>
    <s v=""/>
    <x v="3"/>
    <x v="5"/>
    <n v="1031555"/>
    <x v="0"/>
  </r>
  <r>
    <x v="1"/>
    <x v="59"/>
    <x v="1"/>
    <n v="17"/>
    <x v="59"/>
    <n v="17"/>
    <s v="Discharge Liaison"/>
    <s v="The Discharge Liaison Team assists ward staff and other teams of health professionals to plan the discharges of patients who have complex needs including continuing health care, end of life, complex district nursing and the management of long term conditi"/>
    <x v="3"/>
    <s v="Care navigation and planning"/>
    <s v=""/>
    <x v="1"/>
    <s v=""/>
    <x v="2"/>
    <s v=""/>
    <s v=""/>
    <x v="3"/>
    <x v="5"/>
    <n v="712143"/>
    <x v="0"/>
  </r>
  <r>
    <x v="1"/>
    <x v="59"/>
    <x v="1"/>
    <n v="18"/>
    <x v="59"/>
    <n v="18"/>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1"/>
    <s v="Other"/>
    <s v="Access to primary care services"/>
    <x v="2"/>
    <s v=""/>
    <x v="2"/>
    <s v=""/>
    <s v=""/>
    <x v="4"/>
    <x v="5"/>
    <n v="1199524"/>
    <x v="0"/>
  </r>
  <r>
    <x v="1"/>
    <x v="59"/>
    <x v="1"/>
    <n v="19"/>
    <x v="59"/>
    <n v="19"/>
    <s v="Integrated Locality Teams Bealeys"/>
    <s v="Intermediate Care Beds"/>
    <x v="6"/>
    <s v="Other"/>
    <s v="Step up/down"/>
    <x v="1"/>
    <s v=""/>
    <x v="2"/>
    <s v=""/>
    <s v=""/>
    <x v="3"/>
    <x v="5"/>
    <n v="1014218"/>
    <x v="0"/>
  </r>
  <r>
    <x v="1"/>
    <x v="59"/>
    <x v="1"/>
    <n v="20"/>
    <x v="59"/>
    <n v="20"/>
    <s v="Integrated Locality Teams Bealeys GP Support"/>
    <s v="Provides 24 hour inpatient care to adults aged 18 and over, 365 days per year. It provides care to patients requiring symptom management for chronic disease; palliative and end of life care; rehabilitation and tissue viability management. "/>
    <x v="6"/>
    <s v="Other"/>
    <s v="GP support to intermediate care"/>
    <x v="2"/>
    <s v=""/>
    <x v="2"/>
    <s v=""/>
    <s v=""/>
    <x v="4"/>
    <x v="5"/>
    <n v="119501"/>
    <x v="0"/>
  </r>
  <r>
    <x v="1"/>
    <x v="59"/>
    <x v="1"/>
    <n v="21"/>
    <x v="59"/>
    <n v="21"/>
    <s v="Integrated Locality Team RAID and Street Triage"/>
    <s v="Provide monitoring, treatment and support to the individuals, Care includes monitoring the effects of medication, risk assessment and mental state examination on each contact."/>
    <x v="11"/>
    <s v="Integrated neighbourhood services"/>
    <s v=""/>
    <x v="3"/>
    <s v=""/>
    <x v="2"/>
    <s v=""/>
    <s v=""/>
    <x v="5"/>
    <x v="5"/>
    <n v="219156"/>
    <x v="0"/>
  </r>
  <r>
    <x v="1"/>
    <x v="59"/>
    <x v="1"/>
    <n v="22"/>
    <x v="59"/>
    <n v="22"/>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1"/>
    <s v=""/>
    <x v="2"/>
    <s v=""/>
    <s v=""/>
    <x v="3"/>
    <x v="6"/>
    <n v="487107"/>
    <x v="1"/>
  </r>
  <r>
    <x v="1"/>
    <x v="59"/>
    <x v="1"/>
    <n v="23"/>
    <x v="59"/>
    <n v="23"/>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1"/>
    <s v=""/>
    <x v="2"/>
    <s v=""/>
    <s v=""/>
    <x v="3"/>
    <x v="6"/>
    <n v="284476"/>
    <x v="1"/>
  </r>
  <r>
    <x v="1"/>
    <x v="59"/>
    <x v="1"/>
    <n v="24"/>
    <x v="59"/>
    <n v="24"/>
    <s v="Falls"/>
    <s v="Person based preventative support to adults at risk of falls"/>
    <x v="0"/>
    <s v="Other"/>
    <s v="Strength &amp; balance training"/>
    <x v="1"/>
    <s v=""/>
    <x v="2"/>
    <s v=""/>
    <s v=""/>
    <x v="3"/>
    <x v="6"/>
    <n v="112668"/>
    <x v="1"/>
  </r>
  <r>
    <x v="1"/>
    <x v="59"/>
    <x v="1"/>
    <n v="25"/>
    <x v="59"/>
    <n v="25"/>
    <s v="Palliative Care"/>
    <s v="Palliative Care Service expansion"/>
    <x v="11"/>
    <s v="Other"/>
    <s v="Palliative Care"/>
    <x v="1"/>
    <s v=""/>
    <x v="2"/>
    <s v=""/>
    <s v=""/>
    <x v="3"/>
    <x v="6"/>
    <n v="64818"/>
    <x v="1"/>
  </r>
  <r>
    <x v="1"/>
    <x v="59"/>
    <x v="1"/>
    <n v="26"/>
    <x v="59"/>
    <n v="25"/>
    <s v="Palliative Care"/>
    <s v="Palliative Care Service expansion"/>
    <x v="11"/>
    <s v="Other"/>
    <s v="Palliative Care"/>
    <x v="1"/>
    <s v=""/>
    <x v="2"/>
    <s v=""/>
    <s v=""/>
    <x v="3"/>
    <x v="5"/>
    <n v="16512"/>
    <x v="1"/>
  </r>
  <r>
    <x v="1"/>
    <x v="59"/>
    <x v="1"/>
    <n v="27"/>
    <x v="59"/>
    <n v="26"/>
    <s v="Bury Local Care Organisation"/>
    <s v="Infrastructure to enable integrated working"/>
    <x v="10"/>
    <s v="Joint commissioning infrastructure"/>
    <s v=""/>
    <x v="1"/>
    <s v=""/>
    <x v="2"/>
    <s v=""/>
    <s v=""/>
    <x v="3"/>
    <x v="6"/>
    <n v="466677"/>
    <x v="1"/>
  </r>
  <r>
    <x v="1"/>
    <x v="59"/>
    <x v="1"/>
    <n v="28"/>
    <x v="59"/>
    <n v="27"/>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3"/>
    <s v="Care navigation and planning"/>
    <s v=""/>
    <x v="0"/>
    <s v=""/>
    <x v="0"/>
    <s v=""/>
    <s v=""/>
    <x v="1"/>
    <x v="3"/>
    <n v="304619"/>
    <x v="0"/>
  </r>
  <r>
    <x v="1"/>
    <x v="59"/>
    <x v="1"/>
    <n v="29"/>
    <x v="59"/>
    <n v="28"/>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0"/>
    <s v="Other"/>
    <s v="Other "/>
    <x v="0"/>
    <s v=""/>
    <x v="0"/>
    <s v=""/>
    <s v=""/>
    <x v="1"/>
    <x v="3"/>
    <n v="1488138"/>
    <x v="0"/>
  </r>
  <r>
    <x v="1"/>
    <x v="60"/>
    <x v="1"/>
    <n v="1"/>
    <x v="60"/>
    <n v="1"/>
    <s v="DFG"/>
    <s v="The DFG is a means-tested capital grant to help meet the costs of adapting a property; supporting people to stay independent in their own homes."/>
    <x v="14"/>
    <s v="Adaptations, including statutory DFG grants"/>
    <s v=""/>
    <x v="0"/>
    <s v=""/>
    <x v="0"/>
    <s v=""/>
    <s v=""/>
    <x v="1"/>
    <x v="2"/>
    <n v="8482757"/>
    <x v="0"/>
  </r>
  <r>
    <x v="1"/>
    <x v="60"/>
    <x v="1"/>
    <n v="2"/>
    <x v="60"/>
    <n v="2"/>
    <s v="Improved Better Care Fund"/>
    <s v="Address pressures on Adult Social Care budgets - It is well documented that Social care budgets nationally are under extreme pressure due to reducing resources and increasing demand - both in terms of population need and market pressures. Within Mancheste"/>
    <x v="10"/>
    <s v="Integrated models of provision"/>
    <s v=""/>
    <x v="0"/>
    <s v=""/>
    <x v="0"/>
    <s v=""/>
    <s v=""/>
    <x v="1"/>
    <x v="3"/>
    <n v="28149724"/>
    <x v="0"/>
  </r>
  <r>
    <x v="1"/>
    <x v="60"/>
    <x v="1"/>
    <n v="3"/>
    <x v="60"/>
    <n v="3"/>
    <s v="Winter Pressures Grant"/>
    <s v="Additional social care posts to provide social care capacity for assessment and support over the winter period."/>
    <x v="3"/>
    <s v="Care navigation and planning"/>
    <s v=""/>
    <x v="0"/>
    <s v=""/>
    <x v="0"/>
    <s v=""/>
    <s v=""/>
    <x v="1"/>
    <x v="3"/>
    <n v="2196050"/>
    <x v="0"/>
  </r>
  <r>
    <x v="1"/>
    <x v="60"/>
    <x v="1"/>
    <n v="4"/>
    <x v="60"/>
    <n v="4"/>
    <s v="Winter Pressures Grant"/>
    <s v="Additional funding to support increase in home care packages over winter months"/>
    <x v="8"/>
    <s v="Domiciliary care packages"/>
    <s v=""/>
    <x v="0"/>
    <s v=""/>
    <x v="0"/>
    <s v=""/>
    <s v=""/>
    <x v="1"/>
    <x v="3"/>
    <n v="105000"/>
    <x v="0"/>
  </r>
  <r>
    <x v="1"/>
    <x v="60"/>
    <x v="1"/>
    <n v="5"/>
    <x v="60"/>
    <n v="5"/>
    <s v="Winter Pressures Grant"/>
    <s v="Additional social care posts to provide social care capacity for assessment and support over the winter period, supporting the NHS with timely discharges"/>
    <x v="9"/>
    <s v="Early Discharge Planning"/>
    <s v=""/>
    <x v="0"/>
    <s v=""/>
    <x v="0"/>
    <s v=""/>
    <s v=""/>
    <x v="1"/>
    <x v="3"/>
    <n v="365000"/>
    <x v="0"/>
  </r>
  <r>
    <x v="1"/>
    <x v="60"/>
    <x v="1"/>
    <n v="6"/>
    <x v="60"/>
    <n v="6"/>
    <s v="Care Act"/>
    <s v="Funding to cover changes in the legislation relating to eligibility, carers, advocacy and safeguarding."/>
    <x v="7"/>
    <s v="Other"/>
    <s v="Safeguarding, financial assessments, advocacy"/>
    <x v="0"/>
    <s v=""/>
    <x v="0"/>
    <s v=""/>
    <s v=""/>
    <x v="1"/>
    <x v="5"/>
    <n v="2002750.907400077"/>
    <x v="0"/>
  </r>
  <r>
    <x v="1"/>
    <x v="60"/>
    <x v="1"/>
    <n v="7"/>
    <x v="60"/>
    <n v="7"/>
    <s v="Social Care "/>
    <s v="Residential Home Care Packages / Placements across OP/PD"/>
    <x v="4"/>
    <s v="Care home"/>
    <s v=""/>
    <x v="0"/>
    <s v=""/>
    <x v="0"/>
    <s v=""/>
    <s v=""/>
    <x v="1"/>
    <x v="5"/>
    <n v="3250113"/>
    <x v="0"/>
  </r>
  <r>
    <x v="1"/>
    <x v="60"/>
    <x v="1"/>
    <n v="8"/>
    <x v="60"/>
    <n v="8"/>
    <s v="Social Care "/>
    <s v="Nursing Home Care Packages / Placements across OP /PD"/>
    <x v="4"/>
    <s v="Nursing home"/>
    <s v=""/>
    <x v="0"/>
    <s v=""/>
    <x v="0"/>
    <s v=""/>
    <s v=""/>
    <x v="1"/>
    <x v="5"/>
    <n v="1481000"/>
    <x v="0"/>
  </r>
  <r>
    <x v="1"/>
    <x v="60"/>
    <x v="1"/>
    <n v="9"/>
    <x v="60"/>
    <n v="9"/>
    <s v="Social Care "/>
    <s v="Telecare / assistive technology"/>
    <x v="1"/>
    <s v="Telecare"/>
    <s v=""/>
    <x v="0"/>
    <s v=""/>
    <x v="0"/>
    <s v=""/>
    <s v=""/>
    <x v="1"/>
    <x v="5"/>
    <n v="118959"/>
    <x v="0"/>
  </r>
  <r>
    <x v="1"/>
    <x v="60"/>
    <x v="1"/>
    <n v="10"/>
    <x v="60"/>
    <n v="10"/>
    <s v="Social Care "/>
    <s v="Provision of Community based equipment / adaptions"/>
    <x v="1"/>
    <s v="Community based equipment"/>
    <s v=""/>
    <x v="0"/>
    <s v=""/>
    <x v="0"/>
    <s v=""/>
    <s v=""/>
    <x v="1"/>
    <x v="5"/>
    <n v="300000"/>
    <x v="0"/>
  </r>
  <r>
    <x v="1"/>
    <x v="60"/>
    <x v="1"/>
    <n v="11"/>
    <x v="60"/>
    <n v="11"/>
    <s v="Social Care "/>
    <s v="Reablement provision in a persons own home from community and hospital discharge referrals"/>
    <x v="5"/>
    <s v="Reablement service accepting community and discharge referrals"/>
    <s v=""/>
    <x v="0"/>
    <s v=""/>
    <x v="0"/>
    <s v=""/>
    <s v=""/>
    <x v="1"/>
    <x v="5"/>
    <n v="1879872"/>
    <x v="0"/>
  </r>
  <r>
    <x v="1"/>
    <x v="60"/>
    <x v="1"/>
    <n v="12"/>
    <x v="60"/>
    <n v="12"/>
    <s v="Social Care "/>
    <s v="Day Care packages / placements across OP/PD"/>
    <x v="4"/>
    <s v="Other"/>
    <s v="Day Care"/>
    <x v="0"/>
    <s v=""/>
    <x v="0"/>
    <s v=""/>
    <s v=""/>
    <x v="1"/>
    <x v="5"/>
    <n v="62883"/>
    <x v="0"/>
  </r>
  <r>
    <x v="1"/>
    <x v="60"/>
    <x v="1"/>
    <n v="13"/>
    <x v="60"/>
    <n v="13"/>
    <s v="Social Care "/>
    <s v="Home Care Packages / Placements across OP/PD"/>
    <x v="8"/>
    <s v="Domiciliary care packages"/>
    <s v=""/>
    <x v="0"/>
    <s v=""/>
    <x v="0"/>
    <s v=""/>
    <s v=""/>
    <x v="1"/>
    <x v="5"/>
    <n v="2447731"/>
    <x v="0"/>
  </r>
  <r>
    <x v="1"/>
    <x v="60"/>
    <x v="1"/>
    <n v="14"/>
    <x v="60"/>
    <n v="14"/>
    <s v="Social Care "/>
    <s v="Supported Accommodation packages / placements across OP /PD"/>
    <x v="4"/>
    <s v="Supported accommodation"/>
    <s v=""/>
    <x v="0"/>
    <s v=""/>
    <x v="0"/>
    <s v=""/>
    <s v=""/>
    <x v="1"/>
    <x v="5"/>
    <n v="99669"/>
    <x v="0"/>
  </r>
  <r>
    <x v="1"/>
    <x v="60"/>
    <x v="1"/>
    <n v="15"/>
    <x v="60"/>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5"/>
    <n v="2023490"/>
    <x v="0"/>
  </r>
  <r>
    <x v="1"/>
    <x v="60"/>
    <x v="1"/>
    <n v="16"/>
    <x v="60"/>
    <n v="16"/>
    <s v="Social Care - Extra Care"/>
    <s v="Support for the extension of extra care, to enable people to remain independent for as long as possible"/>
    <x v="8"/>
    <s v="Domiciliary care packages"/>
    <s v=""/>
    <x v="0"/>
    <s v=""/>
    <x v="0"/>
    <s v=""/>
    <s v=""/>
    <x v="1"/>
    <x v="5"/>
    <n v="858000"/>
    <x v="1"/>
  </r>
  <r>
    <x v="1"/>
    <x v="60"/>
    <x v="1"/>
    <n v="17"/>
    <x v="60"/>
    <n v="17"/>
    <s v="Equipment and adaptation "/>
    <s v="Assistive Technologies and Equipment"/>
    <x v="1"/>
    <s v="Other"/>
    <s v="Social Care"/>
    <x v="0"/>
    <s v=""/>
    <x v="2"/>
    <s v=""/>
    <s v=""/>
    <x v="1"/>
    <x v="5"/>
    <n v="998136"/>
    <x v="0"/>
  </r>
  <r>
    <x v="1"/>
    <x v="60"/>
    <x v="1"/>
    <n v="18"/>
    <x v="60"/>
    <n v="18"/>
    <s v="Adult Community Services"/>
    <s v="Community Based Schemes"/>
    <x v="11"/>
    <s v="Other"/>
    <s v="Community Health"/>
    <x v="1"/>
    <s v=""/>
    <x v="2"/>
    <s v=""/>
    <s v=""/>
    <x v="6"/>
    <x v="5"/>
    <n v="29163316"/>
    <x v="0"/>
  </r>
  <r>
    <x v="1"/>
    <x v="60"/>
    <x v="1"/>
    <n v="19"/>
    <x v="60"/>
    <n v="19"/>
    <s v="Integrated Community Teams"/>
    <s v="Integrated Care Planning and Navigation"/>
    <x v="3"/>
    <s v="Other"/>
    <s v="Community Health"/>
    <x v="1"/>
    <s v=""/>
    <x v="2"/>
    <s v=""/>
    <s v=""/>
    <x v="6"/>
    <x v="6"/>
    <n v="5903184.1025148407"/>
    <x v="0"/>
  </r>
  <r>
    <x v="1"/>
    <x v="60"/>
    <x v="1"/>
    <n v="20"/>
    <x v="60"/>
    <n v="20"/>
    <s v="Intermediate Care"/>
    <s v="Intermediate Care Services"/>
    <x v="3"/>
    <s v="Other"/>
    <s v="Community Health"/>
    <x v="1"/>
    <s v=""/>
    <x v="2"/>
    <s v=""/>
    <s v=""/>
    <x v="6"/>
    <x v="6"/>
    <n v="1893667.7522382003"/>
    <x v="0"/>
  </r>
  <r>
    <x v="1"/>
    <x v="60"/>
    <x v="1"/>
    <n v="21"/>
    <x v="60"/>
    <n v="21"/>
    <s v="Reablement"/>
    <s v="Community Based Schemes"/>
    <x v="11"/>
    <s v="Other"/>
    <s v="Community Health"/>
    <x v="1"/>
    <s v=""/>
    <x v="2"/>
    <s v=""/>
    <s v=""/>
    <x v="6"/>
    <x v="6"/>
    <n v="13787628.622462269"/>
    <x v="0"/>
  </r>
  <r>
    <x v="1"/>
    <x v="60"/>
    <x v="1"/>
    <n v="22"/>
    <x v="60"/>
    <n v="22"/>
    <s v="Adult Community Services"/>
    <s v="Community Based Schemes"/>
    <x v="11"/>
    <s v="Other"/>
    <s v="Community Health"/>
    <x v="1"/>
    <s v=""/>
    <x v="2"/>
    <s v=""/>
    <s v=""/>
    <x v="6"/>
    <x v="6"/>
    <n v="13065914.1189915"/>
    <x v="0"/>
  </r>
  <r>
    <x v="1"/>
    <x v="60"/>
    <x v="1"/>
    <n v="23"/>
    <x v="60"/>
    <n v="23"/>
    <s v="Social Care"/>
    <s v="Adult placements packages / placements across OP /PD"/>
    <x v="4"/>
    <s v="Other"/>
    <s v="Adult placements"/>
    <x v="0"/>
    <s v=""/>
    <x v="0"/>
    <s v=""/>
    <s v=""/>
    <x v="1"/>
    <x v="5"/>
    <n v="28048"/>
    <x v="0"/>
  </r>
  <r>
    <x v="1"/>
    <x v="60"/>
    <x v="1"/>
    <n v="24"/>
    <x v="60"/>
    <n v="24"/>
    <s v="Social Care"/>
    <s v="Individual Budget packages / placements across OP /PD"/>
    <x v="16"/>
    <s v="Other"/>
    <s v="Individual budgets"/>
    <x v="0"/>
    <s v=""/>
    <x v="0"/>
    <s v=""/>
    <s v=""/>
    <x v="1"/>
    <x v="5"/>
    <n v="359670"/>
    <x v="0"/>
  </r>
  <r>
    <x v="1"/>
    <x v="60"/>
    <x v="1"/>
    <n v="25"/>
    <x v="60"/>
    <n v="25"/>
    <s v="Social Care"/>
    <s v="Social Worker and Primary Assessment teams and joint assessment (focused on integration crisis and rapid response)"/>
    <x v="3"/>
    <s v="Assessment teams/joint assessment"/>
    <s v=""/>
    <x v="0"/>
    <s v=""/>
    <x v="0"/>
    <s v=""/>
    <s v=""/>
    <x v="1"/>
    <x v="5"/>
    <n v="800000"/>
    <x v="0"/>
  </r>
  <r>
    <x v="1"/>
    <x v="60"/>
    <x v="1"/>
    <n v="26"/>
    <x v="60"/>
    <n v="26"/>
    <s v="Social Care"/>
    <s v="Social Worker and Primary Assessment teams and joint assessment "/>
    <x v="3"/>
    <s v="Assessment teams/joint assessment"/>
    <s v=""/>
    <x v="0"/>
    <s v=""/>
    <x v="0"/>
    <s v=""/>
    <s v=""/>
    <x v="1"/>
    <x v="5"/>
    <n v="1391055"/>
    <x v="0"/>
  </r>
  <r>
    <x v="1"/>
    <x v="61"/>
    <x v="1"/>
    <n v="1"/>
    <x v="61"/>
    <n v="1"/>
    <s v="Reablement - Butler Green"/>
    <s v="Reablement - Butler Green"/>
    <x v="6"/>
    <s v="Step down (discharge to assess pathway-2)"/>
    <s v=""/>
    <x v="1"/>
    <s v=""/>
    <x v="2"/>
    <s v=""/>
    <s v=""/>
    <x v="3"/>
    <x v="5"/>
    <n v="2365345.9283273602"/>
    <x v="0"/>
  </r>
  <r>
    <x v="1"/>
    <x v="61"/>
    <x v="1"/>
    <n v="2"/>
    <x v="61"/>
    <n v="2"/>
    <s v="Falls Investment "/>
    <s v="Falls Investment "/>
    <x v="0"/>
    <s v="Risk Stratification"/>
    <s v=""/>
    <x v="1"/>
    <s v=""/>
    <x v="2"/>
    <s v=""/>
    <s v=""/>
    <x v="3"/>
    <x v="5"/>
    <n v="233268.72083161745"/>
    <x v="0"/>
  </r>
  <r>
    <x v="1"/>
    <x v="61"/>
    <x v="1"/>
    <n v="3"/>
    <x v="61"/>
    <n v="3"/>
    <s v="Falls Investment - Age UK"/>
    <s v="Falls Investment - Age UK"/>
    <x v="0"/>
    <s v="Risk Stratification"/>
    <s v=""/>
    <x v="0"/>
    <s v=""/>
    <x v="2"/>
    <s v=""/>
    <s v=""/>
    <x v="0"/>
    <x v="5"/>
    <n v="78628"/>
    <x v="0"/>
  </r>
  <r>
    <x v="1"/>
    <x v="61"/>
    <x v="1"/>
    <n v="4"/>
    <x v="61"/>
    <n v="4"/>
    <s v="Early Supported Discharge and Community Stroke "/>
    <s v="Early Supported Discharge and Community Stroke "/>
    <x v="11"/>
    <s v="Multidisciplinary teams that are supporting independence, such as anticipatory care"/>
    <s v=""/>
    <x v="1"/>
    <s v=""/>
    <x v="2"/>
    <s v=""/>
    <s v=""/>
    <x v="3"/>
    <x v="5"/>
    <n v="940716.35084101767"/>
    <x v="0"/>
  </r>
  <r>
    <x v="1"/>
    <x v="61"/>
    <x v="1"/>
    <n v="5"/>
    <x v="61"/>
    <n v="5"/>
    <s v="Alternate to Transfer -GTD"/>
    <s v="Alternate to Transfer -GTD"/>
    <x v="11"/>
    <s v="Multidisciplinary teams that are supporting independence, such as anticipatory care"/>
    <s v=""/>
    <x v="1"/>
    <s v=""/>
    <x v="2"/>
    <s v=""/>
    <s v=""/>
    <x v="2"/>
    <x v="5"/>
    <n v="266890"/>
    <x v="0"/>
  </r>
  <r>
    <x v="1"/>
    <x v="61"/>
    <x v="1"/>
    <n v="6"/>
    <x v="61"/>
    <n v="6"/>
    <s v="Community End of Life Consultant Service - Outreach"/>
    <s v="Community End of Life Consultant Service - Outreach"/>
    <x v="15"/>
    <s v="Physical health/wellbeing"/>
    <s v=""/>
    <x v="1"/>
    <s v=""/>
    <x v="2"/>
    <s v=""/>
    <s v=""/>
    <x v="0"/>
    <x v="5"/>
    <n v="79579.48"/>
    <x v="0"/>
  </r>
  <r>
    <x v="1"/>
    <x v="61"/>
    <x v="1"/>
    <n v="7"/>
    <x v="61"/>
    <n v="7"/>
    <s v="Wheelchair Service"/>
    <s v="Wheelchair Service"/>
    <x v="1"/>
    <s v="Community based equipment"/>
    <s v=""/>
    <x v="1"/>
    <s v=""/>
    <x v="2"/>
    <s v=""/>
    <s v=""/>
    <x v="2"/>
    <x v="5"/>
    <n v="587459.26"/>
    <x v="0"/>
  </r>
  <r>
    <x v="1"/>
    <x v="61"/>
    <x v="1"/>
    <n v="8"/>
    <x v="61"/>
    <n v="8"/>
    <s v="Community Equipment"/>
    <s v="Community Equipment"/>
    <x v="1"/>
    <s v="Community based equipment"/>
    <s v=""/>
    <x v="1"/>
    <s v=""/>
    <x v="2"/>
    <s v=""/>
    <s v=""/>
    <x v="1"/>
    <x v="5"/>
    <n v="928652"/>
    <x v="0"/>
  </r>
  <r>
    <x v="1"/>
    <x v="61"/>
    <x v="1"/>
    <n v="9"/>
    <x v="61"/>
    <n v="9"/>
    <s v="Carers - OMBC"/>
    <s v="Carers - OMBC"/>
    <x v="13"/>
    <s v="Respite services"/>
    <s v=""/>
    <x v="0"/>
    <s v=""/>
    <x v="2"/>
    <s v=""/>
    <s v=""/>
    <x v="1"/>
    <x v="5"/>
    <n v="455218"/>
    <x v="0"/>
  </r>
  <r>
    <x v="1"/>
    <x v="61"/>
    <x v="1"/>
    <n v="10"/>
    <x v="61"/>
    <n v="10"/>
    <s v="Action for Blind People "/>
    <s v="Action for Blind People "/>
    <x v="3"/>
    <s v="Care navigation and planning"/>
    <s v=""/>
    <x v="0"/>
    <s v=""/>
    <x v="2"/>
    <s v=""/>
    <s v=""/>
    <x v="0"/>
    <x v="5"/>
    <n v="18437"/>
    <x v="0"/>
  </r>
  <r>
    <x v="1"/>
    <x v="61"/>
    <x v="1"/>
    <n v="11"/>
    <x v="61"/>
    <n v="11"/>
    <s v="Red Cross Assisted Discharge "/>
    <s v="Red Cross Assisted Discharge "/>
    <x v="9"/>
    <s v="Home First/Discharge to Assess - process support/core costs"/>
    <s v=""/>
    <x v="0"/>
    <s v=""/>
    <x v="2"/>
    <s v=""/>
    <s v=""/>
    <x v="0"/>
    <x v="5"/>
    <n v="104317.82"/>
    <x v="0"/>
  </r>
  <r>
    <x v="1"/>
    <x v="61"/>
    <x v="1"/>
    <n v="12"/>
    <x v="61"/>
    <n v="12"/>
    <s v="CHC Joint Working Agreement"/>
    <s v="CHC Joint Working Agreement"/>
    <x v="11"/>
    <s v="Multidisciplinary teams that are supporting independence, such as anticipatory care"/>
    <s v=""/>
    <x v="0"/>
    <s v=""/>
    <x v="2"/>
    <s v=""/>
    <s v=""/>
    <x v="2"/>
    <x v="5"/>
    <n v="0.01"/>
    <x v="0"/>
  </r>
  <r>
    <x v="1"/>
    <x v="61"/>
    <x v="1"/>
    <n v="13"/>
    <x v="61"/>
    <n v="13"/>
    <s v="Alcohol Liaison - PAHT"/>
    <s v="Alcohol Liaison - PAHT"/>
    <x v="3"/>
    <s v="Care navigation and planning"/>
    <s v=""/>
    <x v="5"/>
    <s v=""/>
    <x v="2"/>
    <s v=""/>
    <s v=""/>
    <x v="6"/>
    <x v="5"/>
    <n v="113243.4"/>
    <x v="0"/>
  </r>
  <r>
    <x v="1"/>
    <x v="61"/>
    <x v="1"/>
    <n v="14"/>
    <x v="61"/>
    <n v="14"/>
    <s v="Warm Homes "/>
    <s v="Warm Homes "/>
    <x v="11"/>
    <s v="Integrated neighbourhood services"/>
    <s v=""/>
    <x v="0"/>
    <s v=""/>
    <x v="2"/>
    <s v=""/>
    <s v=""/>
    <x v="1"/>
    <x v="5"/>
    <n v="125000"/>
    <x v="0"/>
  </r>
  <r>
    <x v="1"/>
    <x v="61"/>
    <x v="1"/>
    <n v="15"/>
    <x v="61"/>
    <n v="15"/>
    <s v="Dementia Service - Age UK "/>
    <s v="Dementia Service - Age UK "/>
    <x v="11"/>
    <s v="Multidisciplinary teams that are supporting independence, such as anticipatory care"/>
    <s v=""/>
    <x v="3"/>
    <s v=""/>
    <x v="2"/>
    <s v=""/>
    <s v=""/>
    <x v="0"/>
    <x v="5"/>
    <n v="74405.759999999995"/>
    <x v="0"/>
  </r>
  <r>
    <x v="1"/>
    <x v="61"/>
    <x v="1"/>
    <n v="16"/>
    <x v="61"/>
    <n v="16"/>
    <s v="Dementia Service - Making Space"/>
    <s v="Dementia Service - Making Space"/>
    <x v="11"/>
    <s v="Multidisciplinary teams that are supporting independence, such as anticipatory care"/>
    <s v=""/>
    <x v="3"/>
    <s v=""/>
    <x v="2"/>
    <s v=""/>
    <s v=""/>
    <x v="0"/>
    <x v="5"/>
    <n v="35523.4"/>
    <x v="0"/>
  </r>
  <r>
    <x v="1"/>
    <x v="61"/>
    <x v="1"/>
    <n v="17"/>
    <x v="61"/>
    <n v="17"/>
    <s v="Dementia Service - Pennine Care FT Memory Service"/>
    <s v="Dementia Service - Pennine Care FT Memory Service"/>
    <x v="11"/>
    <s v="Multidisciplinary teams that are supporting independence, such as anticipatory care"/>
    <s v=""/>
    <x v="3"/>
    <s v=""/>
    <x v="2"/>
    <s v=""/>
    <s v=""/>
    <x v="5"/>
    <x v="5"/>
    <n v="425658.01941087539"/>
    <x v="0"/>
  </r>
  <r>
    <x v="1"/>
    <x v="61"/>
    <x v="1"/>
    <n v="18"/>
    <x v="61"/>
    <n v="18"/>
    <s v="Dementia Service - PCFT MH liaison service with care homes"/>
    <s v="Dementia Service - PCFT MH liaison service with care homes"/>
    <x v="11"/>
    <s v="Multidisciplinary teams that are supporting independence, such as anticipatory care"/>
    <s v=""/>
    <x v="3"/>
    <s v=""/>
    <x v="2"/>
    <s v=""/>
    <s v=""/>
    <x v="5"/>
    <x v="5"/>
    <n v="147387.98058912461"/>
    <x v="0"/>
  </r>
  <r>
    <x v="1"/>
    <x v="61"/>
    <x v="1"/>
    <n v="19"/>
    <x v="61"/>
    <n v="19"/>
    <s v="Dementia Service - 0.6WTE Band 7"/>
    <s v="Dementia Service - 0.6WTE Band 7"/>
    <x v="11"/>
    <s v="Multidisciplinary teams that are supporting independence, such as anticipatory care"/>
    <s v=""/>
    <x v="3"/>
    <s v=""/>
    <x v="2"/>
    <s v=""/>
    <s v=""/>
    <x v="4"/>
    <x v="5"/>
    <n v="34728"/>
    <x v="0"/>
  </r>
  <r>
    <x v="1"/>
    <x v="61"/>
    <x v="1"/>
    <n v="20"/>
    <x v="61"/>
    <n v="20"/>
    <s v="Dementia Service - Senior Practitioner Dementia Training"/>
    <s v="Dementia Service - Senior Practitioner Dementia Training"/>
    <x v="11"/>
    <s v="Multidisciplinary teams that are supporting independence, such as anticipatory care"/>
    <s v=""/>
    <x v="3"/>
    <s v=""/>
    <x v="2"/>
    <s v=""/>
    <s v=""/>
    <x v="2"/>
    <x v="5"/>
    <n v="21956"/>
    <x v="0"/>
  </r>
  <r>
    <x v="1"/>
    <x v="61"/>
    <x v="1"/>
    <n v="21"/>
    <x v="61"/>
    <n v="21"/>
    <s v="Care Management - Maintaining Eligibility"/>
    <s v="Care Management - Maintaining Eligibility"/>
    <x v="7"/>
    <s v="Carer advice and support"/>
    <s v=""/>
    <x v="0"/>
    <s v=""/>
    <x v="0"/>
    <s v=""/>
    <s v=""/>
    <x v="2"/>
    <x v="5"/>
    <n v="2824324"/>
    <x v="0"/>
  </r>
  <r>
    <x v="1"/>
    <x v="61"/>
    <x v="1"/>
    <n v="22"/>
    <x v="61"/>
    <n v="22"/>
    <s v="Community Equipment - OCAS staffing costs"/>
    <s v="Community Equipment - OCAS staffing costs"/>
    <x v="1"/>
    <s v="Community based equipment"/>
    <s v=""/>
    <x v="0"/>
    <s v=""/>
    <x v="0"/>
    <s v=""/>
    <s v=""/>
    <x v="1"/>
    <x v="5"/>
    <n v="308260"/>
    <x v="0"/>
  </r>
  <r>
    <x v="1"/>
    <x v="61"/>
    <x v="1"/>
    <n v="23"/>
    <x v="61"/>
    <n v="23"/>
    <s v="Helpline and Response (OCS)"/>
    <s v="Helpline and Response (OCS)"/>
    <x v="0"/>
    <s v="Choice Policy"/>
    <s v=""/>
    <x v="0"/>
    <s v=""/>
    <x v="0"/>
    <s v=""/>
    <s v=""/>
    <x v="1"/>
    <x v="5"/>
    <n v="1230420"/>
    <x v="0"/>
  </r>
  <r>
    <x v="1"/>
    <x v="61"/>
    <x v="1"/>
    <n v="24"/>
    <x v="61"/>
    <n v="24"/>
    <s v="Reablement services (OCS)"/>
    <s v="Reablement services (OCS)"/>
    <x v="11"/>
    <s v="Multidisciplinary teams that are supporting independence, such as anticipatory care"/>
    <s v=""/>
    <x v="0"/>
    <s v=""/>
    <x v="0"/>
    <s v=""/>
    <s v=""/>
    <x v="1"/>
    <x v="5"/>
    <n v="2015860"/>
    <x v="0"/>
  </r>
  <r>
    <x v="1"/>
    <x v="61"/>
    <x v="1"/>
    <n v="25"/>
    <x v="61"/>
    <n v="25"/>
    <s v="Hospital and Urgent Care Social Work Team"/>
    <s v="Hospital and Urgent Care Social Work Team"/>
    <x v="9"/>
    <s v="Early Discharge Planning"/>
    <s v=""/>
    <x v="0"/>
    <s v=""/>
    <x v="0"/>
    <s v=""/>
    <s v=""/>
    <x v="1"/>
    <x v="5"/>
    <n v="936780"/>
    <x v="0"/>
  </r>
  <r>
    <x v="1"/>
    <x v="61"/>
    <x v="1"/>
    <n v="26"/>
    <x v="61"/>
    <n v="26"/>
    <s v="Healthwatch"/>
    <s v="Healthwatch"/>
    <x v="12"/>
    <s v=""/>
    <s v="oversight and signposting"/>
    <x v="0"/>
    <s v=""/>
    <x v="0"/>
    <s v=""/>
    <s v=""/>
    <x v="2"/>
    <x v="5"/>
    <n v="167200"/>
    <x v="0"/>
  </r>
  <r>
    <x v="1"/>
    <x v="61"/>
    <x v="1"/>
    <n v="27"/>
    <x v="61"/>
    <n v="27"/>
    <s v="Medlock court -Reablement residential"/>
    <s v="Medlock court -Reablement residential"/>
    <x v="6"/>
    <s v="Step down (discharge to assess pathway-2)"/>
    <s v=""/>
    <x v="0"/>
    <s v=""/>
    <x v="0"/>
    <s v=""/>
    <s v=""/>
    <x v="1"/>
    <x v="5"/>
    <n v="1753090"/>
    <x v="0"/>
  </r>
  <r>
    <x v="1"/>
    <x v="61"/>
    <x v="1"/>
    <n v="28"/>
    <x v="61"/>
    <n v="28"/>
    <s v=" Residential Respite"/>
    <s v=" Residential Respite"/>
    <x v="4"/>
    <s v="Supported accommodation"/>
    <s v=""/>
    <x v="0"/>
    <s v=""/>
    <x v="0"/>
    <s v=""/>
    <s v=""/>
    <x v="2"/>
    <x v="5"/>
    <n v="0.01"/>
    <x v="0"/>
  </r>
  <r>
    <x v="1"/>
    <x v="61"/>
    <x v="1"/>
    <n v="29"/>
    <x v="61"/>
    <n v="29"/>
    <s v="Community Equipment"/>
    <s v="Community Equipment"/>
    <x v="1"/>
    <s v="Community based equipment"/>
    <s v=""/>
    <x v="0"/>
    <s v=""/>
    <x v="0"/>
    <s v=""/>
    <s v=""/>
    <x v="2"/>
    <x v="5"/>
    <n v="840000"/>
    <x v="0"/>
  </r>
  <r>
    <x v="1"/>
    <x v="61"/>
    <x v="1"/>
    <n v="30"/>
    <x v="61"/>
    <n v="30"/>
    <s v="Council funded SRFT Services"/>
    <s v="Council Funded SRFT Services"/>
    <x v="11"/>
    <s v="Multidisciplinary teams that are supporting independence, such as anticipatory care"/>
    <s v=""/>
    <x v="0"/>
    <s v=""/>
    <x v="0"/>
    <s v=""/>
    <s v=""/>
    <x v="3"/>
    <x v="5"/>
    <n v="408930"/>
    <x v="0"/>
  </r>
  <r>
    <x v="1"/>
    <x v="61"/>
    <x v="1"/>
    <n v="31"/>
    <x v="61"/>
    <n v="31"/>
    <s v="Minor Adaptations"/>
    <s v="Minor Adaptations"/>
    <x v="2"/>
    <s v=""/>
    <s v=""/>
    <x v="0"/>
    <s v=""/>
    <x v="0"/>
    <s v=""/>
    <s v=""/>
    <x v="2"/>
    <x v="5"/>
    <n v="110000"/>
    <x v="0"/>
  </r>
  <r>
    <x v="1"/>
    <x v="61"/>
    <x v="1"/>
    <n v="32"/>
    <x v="61"/>
    <n v="32"/>
    <s v="Strategic Partnerships"/>
    <s v="Strategic Partnerships"/>
    <x v="13"/>
    <s v="Respite services"/>
    <s v=""/>
    <x v="0"/>
    <s v=""/>
    <x v="0"/>
    <s v=""/>
    <s v=""/>
    <x v="1"/>
    <x v="5"/>
    <n v="469160"/>
    <x v="0"/>
  </r>
  <r>
    <x v="1"/>
    <x v="61"/>
    <x v="1"/>
    <n v="33"/>
    <x v="61"/>
    <n v="33"/>
    <s v=" Minimum eligibility threshold"/>
    <s v=" Minimum eligibility threshold"/>
    <x v="8"/>
    <s v="Domiciliary care packages"/>
    <s v=""/>
    <x v="0"/>
    <s v=""/>
    <x v="0"/>
    <s v=""/>
    <s v=""/>
    <x v="2"/>
    <x v="5"/>
    <n v="0.01"/>
    <x v="0"/>
  </r>
  <r>
    <x v="1"/>
    <x v="61"/>
    <x v="1"/>
    <n v="34"/>
    <x v="61"/>
    <n v="34"/>
    <s v="Marie Curie"/>
    <s v="Cancer care at home"/>
    <x v="15"/>
    <s v="Physical health/wellbeing"/>
    <s v=""/>
    <x v="1"/>
    <s v=""/>
    <x v="2"/>
    <s v=""/>
    <s v=""/>
    <x v="4"/>
    <x v="5"/>
    <n v="45530"/>
    <x v="1"/>
  </r>
  <r>
    <x v="1"/>
    <x v="61"/>
    <x v="1"/>
    <n v="35"/>
    <x v="61"/>
    <n v="35"/>
    <s v="Clinical support to Medlock Court"/>
    <s v="Clinical support to Medlock Court"/>
    <x v="11"/>
    <s v="Multidisciplinary teams that are supporting independence, such as anticipatory care"/>
    <s v=""/>
    <x v="0"/>
    <s v=""/>
    <x v="2"/>
    <s v=""/>
    <s v=""/>
    <x v="4"/>
    <x v="5"/>
    <n v="164282.85999999999"/>
    <x v="1"/>
  </r>
  <r>
    <x v="1"/>
    <x v="61"/>
    <x v="1"/>
    <n v="36"/>
    <x v="61"/>
    <n v="36"/>
    <s v="Stroke Association"/>
    <s v="Community stroke support - healthcare"/>
    <x v="11"/>
    <s v="Multidisciplinary teams that are supporting independence, such as anticipatory care"/>
    <s v=""/>
    <x v="1"/>
    <s v=""/>
    <x v="2"/>
    <s v=""/>
    <s v=""/>
    <x v="4"/>
    <x v="5"/>
    <n v="103944.4"/>
    <x v="1"/>
  </r>
  <r>
    <x v="1"/>
    <x v="61"/>
    <x v="1"/>
    <n v="37"/>
    <x v="61"/>
    <n v="37"/>
    <s v="Stroke Association"/>
    <s v="Community stroke support - navigating benefits and other social care "/>
    <x v="11"/>
    <s v="Multidisciplinary teams that are supporting independence, such as anticipatory care"/>
    <s v=""/>
    <x v="0"/>
    <s v=""/>
    <x v="2"/>
    <s v=""/>
    <s v=""/>
    <x v="4"/>
    <x v="5"/>
    <n v="44547.6"/>
    <x v="1"/>
  </r>
  <r>
    <x v="1"/>
    <x v="61"/>
    <x v="1"/>
    <n v="38"/>
    <x v="61"/>
    <n v="38"/>
    <s v="DFG"/>
    <s v="OMBC Disabled Facilities Grant (Capital Expenditure)"/>
    <x v="14"/>
    <s v="Adaptations, including statutory DFG grants"/>
    <s v=""/>
    <x v="0"/>
    <s v=""/>
    <x v="0"/>
    <s v=""/>
    <s v=""/>
    <x v="1"/>
    <x v="2"/>
    <n v="2343287"/>
    <x v="0"/>
  </r>
  <r>
    <x v="1"/>
    <x v="61"/>
    <x v="1"/>
    <n v="39"/>
    <x v="61"/>
    <n v="39"/>
    <s v="iBCF"/>
    <s v="Improved Better Care Fund 2021-22"/>
    <x v="11"/>
    <s v="Other"/>
    <s v="IBCF allocation used to support a range of Community based services and functions within Adult Social Care"/>
    <x v="0"/>
    <s v=""/>
    <x v="0"/>
    <s v=""/>
    <s v=""/>
    <x v="1"/>
    <x v="3"/>
    <n v="2714670"/>
    <x v="0"/>
  </r>
  <r>
    <x v="1"/>
    <x v="61"/>
    <x v="1"/>
    <n v="40"/>
    <x v="61"/>
    <n v="40"/>
    <s v="Respite Care"/>
    <s v="Respite Care (OCAS)"/>
    <x v="13"/>
    <s v="Respite services"/>
    <s v=""/>
    <x v="0"/>
    <s v=""/>
    <x v="0"/>
    <s v=""/>
    <s v=""/>
    <x v="1"/>
    <x v="5"/>
    <n v="559860"/>
    <x v="1"/>
  </r>
  <r>
    <x v="1"/>
    <x v="61"/>
    <x v="1"/>
    <n v="41"/>
    <x v="61"/>
    <n v="41"/>
    <s v="Home form Hospital"/>
    <s v="Home from Hospital"/>
    <x v="8"/>
    <s v="Domiciliary care to support hospital discharge (Discharge to Assess pathway 1)"/>
    <s v=""/>
    <x v="0"/>
    <s v=""/>
    <x v="0"/>
    <s v=""/>
    <s v=""/>
    <x v="2"/>
    <x v="5"/>
    <n v="100000"/>
    <x v="1"/>
  </r>
  <r>
    <x v="1"/>
    <x v="61"/>
    <x v="1"/>
    <n v="42"/>
    <x v="61"/>
    <n v="42"/>
    <s v="Shared Lives"/>
    <s v="Shared Lives (OCAS)"/>
    <x v="11"/>
    <s v="Integrated neighbourhood services"/>
    <s v=""/>
    <x v="0"/>
    <s v=""/>
    <x v="0"/>
    <s v=""/>
    <s v=""/>
    <x v="1"/>
    <x v="5"/>
    <n v="283770"/>
    <x v="1"/>
  </r>
  <r>
    <x v="1"/>
    <x v="61"/>
    <x v="1"/>
    <n v="43"/>
    <x v="61"/>
    <n v="43"/>
    <s v="Mental Health Assesment and Rehabilitation"/>
    <s v="Mental Health Assesment and Rehabilitation (Miocare)"/>
    <x v="11"/>
    <s v="Integrated neighbourhood services"/>
    <s v=""/>
    <x v="0"/>
    <s v=""/>
    <x v="0"/>
    <s v=""/>
    <s v=""/>
    <x v="1"/>
    <x v="5"/>
    <n v="219800"/>
    <x v="1"/>
  </r>
  <r>
    <x v="1"/>
    <x v="61"/>
    <x v="1"/>
    <n v="44"/>
    <x v="61"/>
    <n v="44"/>
    <s v="Oldham Community Leisure"/>
    <s v="Community physio / exercise classes"/>
    <x v="0"/>
    <s v="Social Prescribing"/>
    <s v=""/>
    <x v="1"/>
    <s v=""/>
    <x v="2"/>
    <s v=""/>
    <s v=""/>
    <x v="4"/>
    <x v="5"/>
    <n v="40529"/>
    <x v="1"/>
  </r>
  <r>
    <x v="1"/>
    <x v="61"/>
    <x v="1"/>
    <n v="45"/>
    <x v="61"/>
    <n v="45"/>
    <s v="Oldham Community Leisure"/>
    <s v="Community physio / exercise classes"/>
    <x v="0"/>
    <s v="Social Prescribing"/>
    <s v=""/>
    <x v="1"/>
    <s v=""/>
    <x v="2"/>
    <s v=""/>
    <s v=""/>
    <x v="4"/>
    <x v="6"/>
    <n v="4966"/>
    <x v="1"/>
  </r>
  <r>
    <x v="1"/>
    <x v="61"/>
    <x v="1"/>
    <n v="46"/>
    <x v="61"/>
    <n v="46"/>
    <s v="iBCF"/>
    <s v="Improved Better Care Fund 2021-22"/>
    <x v="8"/>
    <s v="Other"/>
    <s v="IBCF allocation used to support a range of Home/ Domicillary Care based  services and functions within Adult Social Care"/>
    <x v="0"/>
    <s v=""/>
    <x v="0"/>
    <s v=""/>
    <s v=""/>
    <x v="1"/>
    <x v="3"/>
    <n v="2714670"/>
    <x v="0"/>
  </r>
  <r>
    <x v="1"/>
    <x v="61"/>
    <x v="1"/>
    <n v="47"/>
    <x v="61"/>
    <n v="47"/>
    <s v="iBCF"/>
    <s v="Improved Better Care Fund 2021-22"/>
    <x v="5"/>
    <s v="Other"/>
    <s v="IBCF allocation used to support a range of Reablement based services and functions within Adult Social Care"/>
    <x v="0"/>
    <s v=""/>
    <x v="0"/>
    <s v=""/>
    <s v=""/>
    <x v="1"/>
    <x v="3"/>
    <n v="2714670"/>
    <x v="0"/>
  </r>
  <r>
    <x v="1"/>
    <x v="61"/>
    <x v="1"/>
    <n v="48"/>
    <x v="61"/>
    <n v="48"/>
    <s v="iBCF"/>
    <s v="Improved Better Care Fund 2021-22"/>
    <x v="4"/>
    <s v="Other"/>
    <s v="IBCF allocation used to support a range ofResidential based services and functions within Adult Social Care"/>
    <x v="0"/>
    <s v=""/>
    <x v="0"/>
    <s v=""/>
    <s v=""/>
    <x v="1"/>
    <x v="3"/>
    <n v="2714670"/>
    <x v="0"/>
  </r>
  <r>
    <x v="1"/>
    <x v="62"/>
    <x v="1"/>
    <n v="1"/>
    <x v="62"/>
    <n v="4"/>
    <s v="Funding Of Social Care Services"/>
    <s v="Integrated Neighbourhoods Teams"/>
    <x v="11"/>
    <s v="Integrated neighbourhood services"/>
    <s v=""/>
    <x v="0"/>
    <s v=""/>
    <x v="0"/>
    <s v=""/>
    <s v=""/>
    <x v="1"/>
    <x v="5"/>
    <n v="873108.47625807591"/>
    <x v="0"/>
  </r>
  <r>
    <x v="1"/>
    <x v="62"/>
    <x v="1"/>
    <n v="2"/>
    <x v="62"/>
    <n v="4"/>
    <s v="Funding Of Social Care Services-iBCF"/>
    <s v="Integrated Neighbourhoods Teams"/>
    <x v="11"/>
    <s v="Integrated neighbourhood services"/>
    <s v=""/>
    <x v="0"/>
    <s v=""/>
    <x v="0"/>
    <s v=""/>
    <s v=""/>
    <x v="1"/>
    <x v="3"/>
    <n v="882838.5905351066"/>
    <x v="0"/>
  </r>
  <r>
    <x v="1"/>
    <x v="62"/>
    <x v="1"/>
    <n v="3"/>
    <x v="62"/>
    <n v="8"/>
    <s v="Funding Of Social Care Services-iBCF"/>
    <s v="Funding of home care packages"/>
    <x v="8"/>
    <s v="Domiciliary care packages"/>
    <s v=""/>
    <x v="0"/>
    <s v=""/>
    <x v="0"/>
    <s v=""/>
    <s v=""/>
    <x v="1"/>
    <x v="3"/>
    <n v="1171709.8612700203"/>
    <x v="0"/>
  </r>
  <r>
    <x v="1"/>
    <x v="62"/>
    <x v="1"/>
    <n v="4"/>
    <x v="62"/>
    <n v="1"/>
    <s v="Funding Of Social Care Services"/>
    <s v="Provision of funding to Adult Social Care to protect existing services"/>
    <x v="12"/>
    <s v=""/>
    <s v="Various"/>
    <x v="0"/>
    <s v=""/>
    <x v="0"/>
    <s v=""/>
    <s v=""/>
    <x v="1"/>
    <x v="4"/>
    <n v="102512"/>
    <x v="0"/>
  </r>
  <r>
    <x v="1"/>
    <x v="62"/>
    <x v="1"/>
    <n v="5"/>
    <x v="62"/>
    <n v="2"/>
    <s v="Care Act Implementation"/>
    <s v="Funding provided towards advocacy."/>
    <x v="7"/>
    <s v="Other"/>
    <s v="Advocacy"/>
    <x v="0"/>
    <s v=""/>
    <x v="0"/>
    <s v=""/>
    <s v=""/>
    <x v="1"/>
    <x v="5"/>
    <n v="209094"/>
    <x v="0"/>
  </r>
  <r>
    <x v="1"/>
    <x v="62"/>
    <x v="1"/>
    <n v="6"/>
    <x v="62"/>
    <n v="3"/>
    <s v="Carers Universal Services"/>
    <s v="Funding of carers contract"/>
    <x v="13"/>
    <s v="Other"/>
    <s v="Carers advice and support"/>
    <x v="0"/>
    <s v=""/>
    <x v="0"/>
    <s v=""/>
    <s v=""/>
    <x v="0"/>
    <x v="5"/>
    <n v="397750"/>
    <x v="0"/>
  </r>
  <r>
    <x v="1"/>
    <x v="62"/>
    <x v="1"/>
    <n v="7"/>
    <x v="62"/>
    <n v="3"/>
    <s v="Carers Night Sitting Service"/>
    <s v="Contribution towards night sitting service"/>
    <x v="13"/>
    <s v="Other"/>
    <s v="Night sitting home care service"/>
    <x v="0"/>
    <s v=""/>
    <x v="0"/>
    <s v=""/>
    <s v=""/>
    <x v="0"/>
    <x v="5"/>
    <n v="81600"/>
    <x v="0"/>
  </r>
  <r>
    <x v="1"/>
    <x v="62"/>
    <x v="1"/>
    <n v="8"/>
    <x v="62"/>
    <n v="4"/>
    <s v="Reablement-dementia support "/>
    <s v="Support for individuals in the early stages of dementia and their families and carers."/>
    <x v="5"/>
    <s v="Reablement to support discharge -step down (Discharge to Assess pathway 1)"/>
    <s v=""/>
    <x v="1"/>
    <s v=""/>
    <x v="0"/>
    <s v=""/>
    <s v=""/>
    <x v="1"/>
    <x v="5"/>
    <n v="88336"/>
    <x v="0"/>
  </r>
  <r>
    <x v="1"/>
    <x v="62"/>
    <x v="1"/>
    <n v="9"/>
    <x v="62"/>
    <n v="4"/>
    <s v="Reablement-Intermediate Care"/>
    <s v="Intermediate care to avoid unecessary hospital admissions"/>
    <x v="5"/>
    <s v="Preventing admissions to acute setting"/>
    <s v=""/>
    <x v="1"/>
    <s v=""/>
    <x v="0"/>
    <s v=""/>
    <s v=""/>
    <x v="1"/>
    <x v="5"/>
    <n v="65434"/>
    <x v="0"/>
  </r>
  <r>
    <x v="1"/>
    <x v="62"/>
    <x v="1"/>
    <n v="10"/>
    <x v="62"/>
    <n v="4"/>
    <s v="Reablement- Mental Health"/>
    <s v="Support for individuals with identified Mental Health needs"/>
    <x v="5"/>
    <s v="Reablement to support discharge -step down (Discharge to Assess pathway 1)"/>
    <s v=""/>
    <x v="3"/>
    <s v=""/>
    <x v="2"/>
    <s v=""/>
    <s v=""/>
    <x v="3"/>
    <x v="5"/>
    <n v="112852"/>
    <x v="0"/>
  </r>
  <r>
    <x v="1"/>
    <x v="62"/>
    <x v="1"/>
    <n v="11"/>
    <x v="62"/>
    <n v="4"/>
    <s v="Reablement -Memory Clinic"/>
    <s v="Contribution to the Memory Clinic"/>
    <x v="0"/>
    <s v="Other"/>
    <s v="Mental Health/ Wellbeing"/>
    <x v="3"/>
    <s v=""/>
    <x v="2"/>
    <s v=""/>
    <s v=""/>
    <x v="3"/>
    <x v="5"/>
    <n v="53743"/>
    <x v="0"/>
  </r>
  <r>
    <x v="1"/>
    <x v="62"/>
    <x v="1"/>
    <n v="12"/>
    <x v="62"/>
    <n v="4"/>
    <s v="Reablement- Life After Stroke"/>
    <s v="Contribution to the Stroke Association"/>
    <x v="12"/>
    <s v=""/>
    <s v="Community Health"/>
    <x v="1"/>
    <s v=""/>
    <x v="2"/>
    <s v=""/>
    <s v=""/>
    <x v="0"/>
    <x v="5"/>
    <n v="137474"/>
    <x v="0"/>
  </r>
  <r>
    <x v="1"/>
    <x v="62"/>
    <x v="1"/>
    <n v="13"/>
    <x v="62"/>
    <n v="4"/>
    <s v="Reablement- Equipment "/>
    <s v="Funding of Joint equipment store"/>
    <x v="1"/>
    <s v="Wellness services"/>
    <s v=""/>
    <x v="6"/>
    <s v="Equipment Contract for Health and Social Care"/>
    <x v="0"/>
    <s v=""/>
    <s v=""/>
    <x v="2"/>
    <x v="5"/>
    <n v="720444"/>
    <x v="0"/>
  </r>
  <r>
    <x v="1"/>
    <x v="62"/>
    <x v="1"/>
    <n v="14"/>
    <x v="62"/>
    <n v="4"/>
    <s v="Reablement- Equipment "/>
    <s v="Funding of Joint equipment store"/>
    <x v="1"/>
    <s v="Wellness services"/>
    <s v=""/>
    <x v="6"/>
    <s v="Equipment Contract for Health and Social Care"/>
    <x v="0"/>
    <s v=""/>
    <s v=""/>
    <x v="2"/>
    <x v="4"/>
    <n v="274000"/>
    <x v="0"/>
  </r>
  <r>
    <x v="1"/>
    <x v="62"/>
    <x v="1"/>
    <n v="15"/>
    <x v="62"/>
    <n v="5"/>
    <s v="Intemediate Tier Services- STAR's Plus"/>
    <s v="Support provided to prevent unnecessary hospital admissions."/>
    <x v="8"/>
    <s v="Domiciliary care to support hospital discharge (Discharge to Assess pathway 1)"/>
    <s v=""/>
    <x v="0"/>
    <s v=""/>
    <x v="0"/>
    <s v=""/>
    <s v=""/>
    <x v="1"/>
    <x v="5"/>
    <n v="190392"/>
    <x v="0"/>
  </r>
  <r>
    <x v="1"/>
    <x v="62"/>
    <x v="1"/>
    <n v="16"/>
    <x v="62"/>
    <n v="5"/>
    <s v="Intermediate Tier Services- Contract"/>
    <s v="to reduce unnecessary admissions to hospital and ensure that people can leave hospital more quickly by making care more easily available in the community and people's homes."/>
    <x v="6"/>
    <s v="Step down (discharge to assess pathway-2)"/>
    <s v=""/>
    <x v="1"/>
    <s v=""/>
    <x v="2"/>
    <s v=""/>
    <s v=""/>
    <x v="6"/>
    <x v="5"/>
    <n v="6050076"/>
    <x v="0"/>
  </r>
  <r>
    <x v="1"/>
    <x v="62"/>
    <x v="1"/>
    <n v="17"/>
    <x v="62"/>
    <n v="5"/>
    <s v="Intermediate Tier Services- CQUIN"/>
    <s v="CQUIN linked to contract above"/>
    <x v="6"/>
    <s v="Step down (discharge to assess pathway-2)"/>
    <s v=""/>
    <x v="1"/>
    <s v=""/>
    <x v="2"/>
    <s v=""/>
    <s v=""/>
    <x v="6"/>
    <x v="5"/>
    <n v="75626"/>
    <x v="0"/>
  </r>
  <r>
    <x v="1"/>
    <x v="62"/>
    <x v="1"/>
    <n v="18"/>
    <x v="62"/>
    <n v="6"/>
    <s v="DFG"/>
    <s v="Adaptations to individuals homes."/>
    <x v="14"/>
    <s v="Adaptations, including statutory DFG grants"/>
    <s v=""/>
    <x v="0"/>
    <s v=""/>
    <x v="0"/>
    <s v=""/>
    <s v=""/>
    <x v="2"/>
    <x v="2"/>
    <n v="2987389"/>
    <x v="0"/>
  </r>
  <r>
    <x v="1"/>
    <x v="62"/>
    <x v="1"/>
    <n v="19"/>
    <x v="62"/>
    <n v="7"/>
    <s v="Discharge to assess"/>
    <s v="Additional Social Workers"/>
    <x v="12"/>
    <s v=""/>
    <s v="To support rapid discharge from hospital"/>
    <x v="0"/>
    <s v=""/>
    <x v="0"/>
    <s v=""/>
    <s v=""/>
    <x v="2"/>
    <x v="3"/>
    <n v="250358"/>
    <x v="0"/>
  </r>
  <r>
    <x v="1"/>
    <x v="62"/>
    <x v="1"/>
    <n v="20"/>
    <x v="62"/>
    <n v="7"/>
    <s v="Discharge to assess"/>
    <s v="Additional beds"/>
    <x v="4"/>
    <s v="Care home"/>
    <s v=""/>
    <x v="0"/>
    <s v=""/>
    <x v="0"/>
    <s v=""/>
    <s v=""/>
    <x v="2"/>
    <x v="3"/>
    <n v="553000"/>
    <x v="0"/>
  </r>
  <r>
    <x v="1"/>
    <x v="62"/>
    <x v="1"/>
    <n v="21"/>
    <x v="62"/>
    <n v="7"/>
    <s v="Temporary Home Care Packages"/>
    <s v="Additional home care to discharge from acute"/>
    <x v="8"/>
    <s v="Domiciliary care to support hospital discharge (Discharge to Assess pathway 1)"/>
    <s v=""/>
    <x v="0"/>
    <s v=""/>
    <x v="0"/>
    <s v=""/>
    <s v=""/>
    <x v="2"/>
    <x v="3"/>
    <n v="305000"/>
    <x v="0"/>
  </r>
  <r>
    <x v="1"/>
    <x v="62"/>
    <x v="1"/>
    <n v="22"/>
    <x v="62"/>
    <n v="8"/>
    <s v="Funding Of Social Care Services"/>
    <s v="Funding of home care packages"/>
    <x v="8"/>
    <s v="Domiciliary care packages"/>
    <s v=""/>
    <x v="0"/>
    <s v=""/>
    <x v="0"/>
    <s v=""/>
    <s v=""/>
    <x v="1"/>
    <x v="5"/>
    <n v="1158795.9821397811"/>
    <x v="0"/>
  </r>
  <r>
    <x v="1"/>
    <x v="62"/>
    <x v="1"/>
    <n v="23"/>
    <x v="62"/>
    <n v="10"/>
    <s v="Funding Of Social Care Services"/>
    <s v="Care Navigator posts"/>
    <x v="3"/>
    <s v="Care navigation and planning"/>
    <s v=""/>
    <x v="0"/>
    <s v=""/>
    <x v="0"/>
    <s v=""/>
    <s v=""/>
    <x v="1"/>
    <x v="5"/>
    <n v="40365.252574822647"/>
    <x v="0"/>
  </r>
  <r>
    <x v="1"/>
    <x v="62"/>
    <x v="1"/>
    <n v="24"/>
    <x v="62"/>
    <n v="10"/>
    <s v="Funding Of Social Care Services-iBCF"/>
    <s v="Care Navigator posts"/>
    <x v="3"/>
    <s v="Care navigation and planning"/>
    <s v=""/>
    <x v="0"/>
    <s v=""/>
    <x v="0"/>
    <s v=""/>
    <s v=""/>
    <x v="1"/>
    <x v="3"/>
    <n v="40815.091891533324"/>
    <x v="0"/>
  </r>
  <r>
    <x v="1"/>
    <x v="62"/>
    <x v="1"/>
    <n v="25"/>
    <x v="62"/>
    <n v="13"/>
    <s v="Funding Of Social Care Services"/>
    <s v="Funding of personal budgets"/>
    <x v="16"/>
    <s v=""/>
    <s v=""/>
    <x v="0"/>
    <s v=""/>
    <x v="0"/>
    <s v=""/>
    <s v=""/>
    <x v="1"/>
    <x v="5"/>
    <n v="2611125.7138200984"/>
    <x v="0"/>
  </r>
  <r>
    <x v="1"/>
    <x v="62"/>
    <x v="1"/>
    <n v="26"/>
    <x v="62"/>
    <n v="13"/>
    <s v="Funding Of Social Care Services-iBCF"/>
    <s v="Funding of personal budgets"/>
    <x v="16"/>
    <s v=""/>
    <s v=""/>
    <x v="0"/>
    <s v=""/>
    <x v="0"/>
    <s v=""/>
    <s v=""/>
    <x v="1"/>
    <x v="3"/>
    <n v="2640224.6772112786"/>
    <x v="0"/>
  </r>
  <r>
    <x v="1"/>
    <x v="62"/>
    <x v="1"/>
    <n v="27"/>
    <x v="62"/>
    <n v="14"/>
    <s v="Funding Of Social Care Services"/>
    <s v="Funding towards STARS reablement team"/>
    <x v="15"/>
    <s v="Physical health/wellbeing"/>
    <s v=""/>
    <x v="0"/>
    <s v=""/>
    <x v="0"/>
    <s v=""/>
    <s v=""/>
    <x v="1"/>
    <x v="5"/>
    <n v="312188.32557542511"/>
    <x v="0"/>
  </r>
  <r>
    <x v="1"/>
    <x v="62"/>
    <x v="1"/>
    <n v="28"/>
    <x v="62"/>
    <n v="14"/>
    <s v="Funding Of Social Care Services-iBCF"/>
    <s v="Funding towards STARS reablement team"/>
    <x v="15"/>
    <s v="Physical health/wellbeing"/>
    <s v=""/>
    <x v="0"/>
    <s v=""/>
    <x v="0"/>
    <s v=""/>
    <s v=""/>
    <x v="1"/>
    <x v="3"/>
    <n v="315667.42143396294"/>
    <x v="0"/>
  </r>
  <r>
    <x v="1"/>
    <x v="62"/>
    <x v="1"/>
    <n v="29"/>
    <x v="62"/>
    <n v="16"/>
    <s v="Funding Of Social Care Services"/>
    <s v="Funding of care home placements"/>
    <x v="4"/>
    <s v="Care home"/>
    <s v=""/>
    <x v="0"/>
    <s v=""/>
    <x v="0"/>
    <s v=""/>
    <s v=""/>
    <x v="1"/>
    <x v="5"/>
    <n v="4674320.8401168808"/>
    <x v="0"/>
  </r>
  <r>
    <x v="1"/>
    <x v="62"/>
    <x v="1"/>
    <n v="30"/>
    <x v="62"/>
    <n v="16"/>
    <s v="Funding Of Social Care Services-iBCF"/>
    <s v="Funding of care home placements"/>
    <x v="4"/>
    <s v="Care home"/>
    <s v=""/>
    <x v="0"/>
    <s v=""/>
    <x v="0"/>
    <s v=""/>
    <s v=""/>
    <x v="1"/>
    <x v="3"/>
    <n v="4726412.5070501426"/>
    <x v="0"/>
  </r>
  <r>
    <x v="1"/>
    <x v="62"/>
    <x v="1"/>
    <n v="31"/>
    <x v="62"/>
    <n v="15"/>
    <s v="Funding Of Social Care Services"/>
    <s v="Funding of prevention contracts"/>
    <x v="0"/>
    <s v="Other"/>
    <s v="WHAG, Bond board, Stepping Stones"/>
    <x v="0"/>
    <s v=""/>
    <x v="0"/>
    <s v=""/>
    <s v=""/>
    <x v="1"/>
    <x v="5"/>
    <n v="122405.43321173215"/>
    <x v="0"/>
  </r>
  <r>
    <x v="1"/>
    <x v="62"/>
    <x v="1"/>
    <n v="32"/>
    <x v="62"/>
    <n v="15"/>
    <s v="Funding Of Social Care Services-iBCF"/>
    <s v="Funding of prevention contracts"/>
    <x v="0"/>
    <s v="Other"/>
    <s v="WHAG, Bond board, Stepping Stones"/>
    <x v="0"/>
    <s v=""/>
    <x v="0"/>
    <s v=""/>
    <s v=""/>
    <x v="1"/>
    <x v="3"/>
    <n v="123769.54647562349"/>
    <x v="0"/>
  </r>
  <r>
    <x v="1"/>
    <x v="62"/>
    <x v="1"/>
    <n v="33"/>
    <x v="62"/>
    <n v="16"/>
    <s v="Funding Of Social Care Services"/>
    <s v="Funding of nursing home"/>
    <x v="4"/>
    <s v="Nursing home"/>
    <s v=""/>
    <x v="0"/>
    <s v=""/>
    <x v="0"/>
    <s v=""/>
    <s v=""/>
    <x v="1"/>
    <x v="5"/>
    <n v="897175.97630318324"/>
    <x v="0"/>
  </r>
  <r>
    <x v="1"/>
    <x v="62"/>
    <x v="1"/>
    <n v="34"/>
    <x v="62"/>
    <n v="16"/>
    <s v="Funding Of Social Care Services-iBCF"/>
    <s v="Funding of nursing home"/>
    <x v="4"/>
    <s v="Nursing home"/>
    <s v=""/>
    <x v="0"/>
    <s v=""/>
    <x v="0"/>
    <s v=""/>
    <s v=""/>
    <x v="1"/>
    <x v="3"/>
    <n v="907174.30413233174"/>
    <x v="0"/>
  </r>
  <r>
    <x v="1"/>
    <x v="63"/>
    <x v="1"/>
    <n v="1"/>
    <x v="63"/>
    <n v="1"/>
    <s v="Acute Services - NHS"/>
    <s v="Hospital Services for Children"/>
    <x v="12"/>
    <s v=""/>
    <s v="Acute Provision"/>
    <x v="5"/>
    <s v=""/>
    <x v="2"/>
    <s v=""/>
    <s v=""/>
    <x v="6"/>
    <x v="6"/>
    <n v="31239048"/>
    <x v="0"/>
  </r>
  <r>
    <x v="1"/>
    <x v="63"/>
    <x v="1"/>
    <n v="2"/>
    <x v="63"/>
    <n v="2"/>
    <s v="Children's Continuing Care"/>
    <s v="Children's Continuing Healthcare"/>
    <x v="12"/>
    <s v=""/>
    <s v="Children's Social Care"/>
    <x v="4"/>
    <s v=""/>
    <x v="2"/>
    <s v=""/>
    <s v=""/>
    <x v="2"/>
    <x v="6"/>
    <n v="328730"/>
    <x v="0"/>
  </r>
  <r>
    <x v="1"/>
    <x v="63"/>
    <x v="1"/>
    <n v="3"/>
    <x v="63"/>
    <n v="3"/>
    <s v="Children's Social Care"/>
    <s v="Children's Social Care"/>
    <x v="12"/>
    <s v=""/>
    <s v="Children's Social Care"/>
    <x v="0"/>
    <s v=""/>
    <x v="0"/>
    <s v=""/>
    <s v=""/>
    <x v="1"/>
    <x v="4"/>
    <n v="79393918"/>
    <x v="0"/>
  </r>
  <r>
    <x v="1"/>
    <x v="63"/>
    <x v="1"/>
    <n v="4"/>
    <x v="63"/>
    <n v="3"/>
    <s v="Children's Social Care"/>
    <s v="Children's Social Care"/>
    <x v="12"/>
    <s v=""/>
    <s v="Children's Social Care"/>
    <x v="0"/>
    <s v=""/>
    <x v="2"/>
    <s v=""/>
    <s v=""/>
    <x v="1"/>
    <x v="6"/>
    <n v="139054"/>
    <x v="1"/>
  </r>
  <r>
    <x v="1"/>
    <x v="63"/>
    <x v="1"/>
    <n v="5"/>
    <x v="63"/>
    <n v="4"/>
    <s v="Community Services"/>
    <s v="Children's Out of Hospital Care"/>
    <x v="11"/>
    <s v="Other"/>
    <s v="All levels of children's community services"/>
    <x v="1"/>
    <s v=""/>
    <x v="2"/>
    <s v=""/>
    <s v=""/>
    <x v="3"/>
    <x v="6"/>
    <n v="9564184"/>
    <x v="0"/>
  </r>
  <r>
    <x v="1"/>
    <x v="63"/>
    <x v="1"/>
    <n v="6"/>
    <x v="63"/>
    <n v="5"/>
    <s v="Public Health"/>
    <s v="Several Public Health Initiatives including Health Improvement"/>
    <x v="11"/>
    <s v="Other"/>
    <s v="Children's Public Health"/>
    <x v="1"/>
    <s v=""/>
    <x v="0"/>
    <s v=""/>
    <s v=""/>
    <x v="1"/>
    <x v="4"/>
    <n v="6859854"/>
    <x v="0"/>
  </r>
  <r>
    <x v="1"/>
    <x v="63"/>
    <x v="1"/>
    <n v="7"/>
    <x v="63"/>
    <n v="6"/>
    <s v="Support Services"/>
    <s v="A number of support services particularly around Mental Health and LD"/>
    <x v="12"/>
    <s v=""/>
    <s v="Support Services"/>
    <x v="4"/>
    <s v=""/>
    <x v="2"/>
    <s v=""/>
    <s v=""/>
    <x v="2"/>
    <x v="6"/>
    <n v="485059"/>
    <x v="0"/>
  </r>
  <r>
    <x v="1"/>
    <x v="63"/>
    <x v="1"/>
    <n v="9"/>
    <x v="63"/>
    <n v="1"/>
    <s v="Acute Services - NHS"/>
    <s v="Hospital Services for Adults"/>
    <x v="12"/>
    <s v=""/>
    <s v="Acute Provision"/>
    <x v="5"/>
    <s v=""/>
    <x v="2"/>
    <s v=""/>
    <s v=""/>
    <x v="6"/>
    <x v="6"/>
    <n v="197308890"/>
    <x v="0"/>
  </r>
  <r>
    <x v="1"/>
    <x v="63"/>
    <x v="1"/>
    <n v="10"/>
    <x v="63"/>
    <n v="1"/>
    <s v="Acute Services - NHS"/>
    <s v="Hospital Services for Adults"/>
    <x v="12"/>
    <s v=""/>
    <s v="Acute Provision"/>
    <x v="5"/>
    <s v=""/>
    <x v="0"/>
    <s v=""/>
    <s v=""/>
    <x v="6"/>
    <x v="4"/>
    <n v="17462"/>
    <x v="0"/>
  </r>
  <r>
    <x v="1"/>
    <x v="63"/>
    <x v="1"/>
    <n v="11"/>
    <x v="63"/>
    <n v="7"/>
    <s v="Acute Services - Private"/>
    <s v="Hospital Services for Adults"/>
    <x v="12"/>
    <s v=""/>
    <s v="Acute Provision"/>
    <x v="5"/>
    <s v=""/>
    <x v="2"/>
    <s v=""/>
    <s v=""/>
    <x v="2"/>
    <x v="6"/>
    <n v="14805535"/>
    <x v="0"/>
  </r>
  <r>
    <x v="1"/>
    <x v="63"/>
    <x v="1"/>
    <n v="12"/>
    <x v="63"/>
    <n v="8"/>
    <s v="Adult Social Care"/>
    <s v="Hospital After Care and Social Rehab Services"/>
    <x v="5"/>
    <s v="Reablement service accepting community and discharge referrals"/>
    <s v=""/>
    <x v="0"/>
    <s v=""/>
    <x v="2"/>
    <s v=""/>
    <s v=""/>
    <x v="1"/>
    <x v="5"/>
    <n v="775343"/>
    <x v="0"/>
  </r>
  <r>
    <x v="1"/>
    <x v="63"/>
    <x v="1"/>
    <n v="13"/>
    <x v="63"/>
    <n v="8"/>
    <s v="Adult Social Care"/>
    <s v="Carers Support Schemes"/>
    <x v="13"/>
    <s v="Other"/>
    <s v="Carers Support Schemes"/>
    <x v="0"/>
    <s v=""/>
    <x v="2"/>
    <s v=""/>
    <s v=""/>
    <x v="1"/>
    <x v="5"/>
    <n v="140000"/>
    <x v="0"/>
  </r>
  <r>
    <x v="1"/>
    <x v="63"/>
    <x v="1"/>
    <n v="14"/>
    <x v="63"/>
    <n v="8"/>
    <s v="Adult Social Care"/>
    <s v="Carers Support Schemes"/>
    <x v="13"/>
    <s v="Other"/>
    <s v="Carers Support Schemes"/>
    <x v="0"/>
    <s v=""/>
    <x v="0"/>
    <s v=""/>
    <s v=""/>
    <x v="1"/>
    <x v="4"/>
    <n v="327116"/>
    <x v="0"/>
  </r>
  <r>
    <x v="1"/>
    <x v="63"/>
    <x v="1"/>
    <n v="15"/>
    <x v="63"/>
    <n v="8"/>
    <s v="Adult Social Care"/>
    <s v="Additional funding Support to deliver ASC services"/>
    <x v="12"/>
    <s v=""/>
    <s v="Specialist Services"/>
    <x v="0"/>
    <s v=""/>
    <x v="0"/>
    <s v=""/>
    <s v=""/>
    <x v="1"/>
    <x v="4"/>
    <n v="735153"/>
    <x v="0"/>
  </r>
  <r>
    <x v="1"/>
    <x v="63"/>
    <x v="1"/>
    <n v="16"/>
    <x v="63"/>
    <n v="8"/>
    <s v="Adult Social Care"/>
    <s v="Additional funding Support to deliver ASC services"/>
    <x v="12"/>
    <s v=""/>
    <s v="Funding Support"/>
    <x v="0"/>
    <s v=""/>
    <x v="2"/>
    <s v=""/>
    <s v=""/>
    <x v="6"/>
    <x v="6"/>
    <n v="7182782"/>
    <x v="0"/>
  </r>
  <r>
    <x v="1"/>
    <x v="63"/>
    <x v="1"/>
    <n v="17"/>
    <x v="63"/>
    <n v="8"/>
    <s v="Adult Social Care"/>
    <s v="Additional funding Support to deliver ASC services"/>
    <x v="12"/>
    <s v=""/>
    <s v="Funding Support"/>
    <x v="0"/>
    <s v=""/>
    <x v="2"/>
    <s v=""/>
    <s v=""/>
    <x v="6"/>
    <x v="5"/>
    <n v="12529901"/>
    <x v="0"/>
  </r>
  <r>
    <x v="1"/>
    <x v="63"/>
    <x v="1"/>
    <n v="18"/>
    <x v="63"/>
    <n v="8"/>
    <s v="Adult Social Care"/>
    <s v="Additional Staffing for all areas"/>
    <x v="7"/>
    <s v="Carer advice and support"/>
    <s v=""/>
    <x v="0"/>
    <s v=""/>
    <x v="2"/>
    <s v=""/>
    <s v=""/>
    <x v="6"/>
    <x v="5"/>
    <n v="3301307"/>
    <x v="0"/>
  </r>
  <r>
    <x v="1"/>
    <x v="63"/>
    <x v="1"/>
    <n v="19"/>
    <x v="63"/>
    <n v="8"/>
    <s v="Adult Social Care"/>
    <s v="Additional funding Support to deliver ASC services"/>
    <x v="12"/>
    <s v=""/>
    <s v="Adult Social Care"/>
    <x v="0"/>
    <s v=""/>
    <x v="0"/>
    <s v=""/>
    <s v=""/>
    <x v="6"/>
    <x v="3"/>
    <n v="10018009"/>
    <x v="0"/>
  </r>
  <r>
    <x v="1"/>
    <x v="63"/>
    <x v="1"/>
    <n v="20"/>
    <x v="63"/>
    <n v="9"/>
    <s v="Adult Social Care - Intermidiate Care"/>
    <s v="Intermediate Care services"/>
    <x v="6"/>
    <s v="Rapid/Crisis Response"/>
    <s v=""/>
    <x v="0"/>
    <s v=""/>
    <x v="2"/>
    <s v=""/>
    <s v=""/>
    <x v="6"/>
    <x v="5"/>
    <n v="1483546"/>
    <x v="0"/>
  </r>
  <r>
    <x v="1"/>
    <x v="63"/>
    <x v="1"/>
    <n v="21"/>
    <x v="63"/>
    <n v="9"/>
    <s v="Adult Social Care - Intermidiate Care"/>
    <s v="Intermediate Care services"/>
    <x v="6"/>
    <s v="Rapid/Crisis Response"/>
    <s v=""/>
    <x v="0"/>
    <s v=""/>
    <x v="0"/>
    <s v=""/>
    <s v=""/>
    <x v="6"/>
    <x v="4"/>
    <n v="1466995"/>
    <x v="0"/>
  </r>
  <r>
    <x v="1"/>
    <x v="63"/>
    <x v="1"/>
    <n v="22"/>
    <x v="63"/>
    <n v="10"/>
    <s v="Ambulance Services"/>
    <s v="Provision of Ambulances for Emergencies and Patient Transport"/>
    <x v="12"/>
    <s v=""/>
    <s v="Ambulance Services"/>
    <x v="5"/>
    <s v=""/>
    <x v="2"/>
    <s v=""/>
    <s v=""/>
    <x v="6"/>
    <x v="6"/>
    <n v="10944543"/>
    <x v="0"/>
  </r>
  <r>
    <x v="1"/>
    <x v="63"/>
    <x v="1"/>
    <n v="23"/>
    <x v="63"/>
    <n v="11"/>
    <s v="Centre of Contact"/>
    <s v="Creation of single contact centre for all accessing health and social care services"/>
    <x v="3"/>
    <s v="Care navigation and planning"/>
    <s v=""/>
    <x v="0"/>
    <s v=""/>
    <x v="0"/>
    <s v=""/>
    <s v=""/>
    <x v="6"/>
    <x v="3"/>
    <n v="1355052"/>
    <x v="0"/>
  </r>
  <r>
    <x v="1"/>
    <x v="63"/>
    <x v="1"/>
    <n v="24"/>
    <x v="63"/>
    <n v="11"/>
    <s v="Centre of Contact"/>
    <s v="Creation of single contact centre for all accessing health and social care services"/>
    <x v="3"/>
    <s v="Care navigation and planning"/>
    <s v=""/>
    <x v="0"/>
    <s v=""/>
    <x v="2"/>
    <s v=""/>
    <s v=""/>
    <x v="6"/>
    <x v="5"/>
    <n v="470000"/>
    <x v="0"/>
  </r>
  <r>
    <x v="1"/>
    <x v="63"/>
    <x v="1"/>
    <n v="25"/>
    <x v="63"/>
    <n v="12"/>
    <s v="Community Assets/ Voluntary Sector"/>
    <s v="Community Assets/ Voluntary Sector"/>
    <x v="11"/>
    <s v="Integrated neighbourhood services"/>
    <s v=""/>
    <x v="0"/>
    <s v=""/>
    <x v="2"/>
    <s v=""/>
    <s v=""/>
    <x v="0"/>
    <x v="6"/>
    <n v="690313"/>
    <x v="0"/>
  </r>
  <r>
    <x v="1"/>
    <x v="63"/>
    <x v="1"/>
    <n v="26"/>
    <x v="63"/>
    <n v="13"/>
    <s v="Community OT &amp; Equipment"/>
    <s v="OT Staffing and Equipment purchases"/>
    <x v="1"/>
    <s v="Community Based Equipment"/>
    <s v=""/>
    <x v="0"/>
    <s v=""/>
    <x v="2"/>
    <s v=""/>
    <s v=""/>
    <x v="6"/>
    <x v="5"/>
    <n v="1492892"/>
    <x v="0"/>
  </r>
  <r>
    <x v="1"/>
    <x v="63"/>
    <x v="1"/>
    <n v="27"/>
    <x v="63"/>
    <n v="13"/>
    <s v="Community OT &amp; Equipment"/>
    <s v="OT Staffing and Equipment purchases"/>
    <x v="1"/>
    <s v="Community Based Equipment"/>
    <s v=""/>
    <x v="0"/>
    <s v=""/>
    <x v="0"/>
    <s v=""/>
    <s v=""/>
    <x v="6"/>
    <x v="4"/>
    <n v="723176"/>
    <x v="0"/>
  </r>
  <r>
    <x v="1"/>
    <x v="63"/>
    <x v="1"/>
    <n v="28"/>
    <x v="63"/>
    <n v="13"/>
    <s v="Community OT &amp; Equipment"/>
    <s v="OT Staffing and Equipment purchases"/>
    <x v="1"/>
    <s v="Community Based Equipment"/>
    <s v=""/>
    <x v="0"/>
    <s v=""/>
    <x v="0"/>
    <s v=""/>
    <s v=""/>
    <x v="6"/>
    <x v="3"/>
    <n v="300000"/>
    <x v="0"/>
  </r>
  <r>
    <x v="1"/>
    <x v="63"/>
    <x v="1"/>
    <n v="29"/>
    <x v="63"/>
    <n v="14"/>
    <s v="Community Services - Intermediate Care"/>
    <s v="Out of Hospital Care"/>
    <x v="6"/>
    <s v="Other"/>
    <s v="Step Up/Step Down Service"/>
    <x v="1"/>
    <s v=""/>
    <x v="2"/>
    <s v=""/>
    <s v=""/>
    <x v="3"/>
    <x v="6"/>
    <n v="6939447"/>
    <x v="0"/>
  </r>
  <r>
    <x v="1"/>
    <x v="63"/>
    <x v="1"/>
    <n v="30"/>
    <x v="63"/>
    <n v="14"/>
    <s v="Community Services - Intermediate Care"/>
    <s v="Out of Hospital Care"/>
    <x v="6"/>
    <s v="Other"/>
    <s v="Step Up/Step Down Service"/>
    <x v="1"/>
    <s v=""/>
    <x v="0"/>
    <s v=""/>
    <s v=""/>
    <x v="3"/>
    <x v="6"/>
    <n v="84490"/>
    <x v="0"/>
  </r>
  <r>
    <x v="1"/>
    <x v="63"/>
    <x v="1"/>
    <n v="31"/>
    <x v="63"/>
    <n v="4"/>
    <s v="Community Services"/>
    <s v="Out of Hospital Care"/>
    <x v="11"/>
    <s v="Other"/>
    <s v="Adults Community Services"/>
    <x v="1"/>
    <s v=""/>
    <x v="2"/>
    <s v=""/>
    <s v=""/>
    <x v="3"/>
    <x v="6"/>
    <n v="25430846"/>
    <x v="0"/>
  </r>
  <r>
    <x v="1"/>
    <x v="63"/>
    <x v="1"/>
    <n v="32"/>
    <x v="63"/>
    <n v="4"/>
    <s v="Community Services"/>
    <s v="Out of Hospital Care"/>
    <x v="11"/>
    <s v="Other"/>
    <s v="Adults Community Services"/>
    <x v="1"/>
    <s v=""/>
    <x v="2"/>
    <s v=""/>
    <s v=""/>
    <x v="2"/>
    <x v="6"/>
    <n v="1700015"/>
    <x v="0"/>
  </r>
  <r>
    <x v="1"/>
    <x v="63"/>
    <x v="1"/>
    <n v="33"/>
    <x v="63"/>
    <n v="15"/>
    <s v="Continuing Healthcare"/>
    <s v="Adults Continuing Healthcare"/>
    <x v="12"/>
    <s v=""/>
    <s v="Continuing Healthcare"/>
    <x v="4"/>
    <s v=""/>
    <x v="2"/>
    <s v=""/>
    <s v=""/>
    <x v="2"/>
    <x v="6"/>
    <n v="6581512"/>
    <x v="0"/>
  </r>
  <r>
    <x v="1"/>
    <x v="63"/>
    <x v="1"/>
    <n v="34"/>
    <x v="63"/>
    <n v="16"/>
    <s v="DFG"/>
    <s v="Disabled Facilities Grant"/>
    <x v="14"/>
    <s v="Adaptations, including statutory DFG grants"/>
    <s v=""/>
    <x v="0"/>
    <s v=""/>
    <x v="0"/>
    <s v=""/>
    <s v=""/>
    <x v="1"/>
    <x v="2"/>
    <n v="3499990"/>
    <x v="0"/>
  </r>
  <r>
    <x v="1"/>
    <x v="63"/>
    <x v="1"/>
    <n v="35"/>
    <x v="63"/>
    <n v="17"/>
    <s v="Hospice"/>
    <s v="Provision of Respite Care"/>
    <x v="13"/>
    <s v="Respite services"/>
    <s v=""/>
    <x v="4"/>
    <s v=""/>
    <x v="2"/>
    <s v=""/>
    <s v=""/>
    <x v="0"/>
    <x v="6"/>
    <n v="1431644"/>
    <x v="0"/>
  </r>
  <r>
    <x v="1"/>
    <x v="63"/>
    <x v="1"/>
    <n v="36"/>
    <x v="63"/>
    <n v="18"/>
    <s v="Learning Difficulties"/>
    <s v="Staffing and Placements"/>
    <x v="12"/>
    <s v=""/>
    <s v="Learning Difficulties"/>
    <x v="0"/>
    <s v=""/>
    <x v="0"/>
    <s v=""/>
    <s v=""/>
    <x v="2"/>
    <x v="4"/>
    <n v="3647578"/>
    <x v="0"/>
  </r>
  <r>
    <x v="1"/>
    <x v="63"/>
    <x v="1"/>
    <n v="37"/>
    <x v="63"/>
    <n v="18"/>
    <s v="Learning Difficulties"/>
    <s v=" Assessment &amp; Care Co-ordination"/>
    <x v="3"/>
    <s v="Assessment teams/joint assessment"/>
    <s v=""/>
    <x v="0"/>
    <s v=""/>
    <x v="0"/>
    <s v=""/>
    <s v=""/>
    <x v="2"/>
    <x v="4"/>
    <n v="19315084"/>
    <x v="0"/>
  </r>
  <r>
    <x v="1"/>
    <x v="63"/>
    <x v="1"/>
    <n v="38"/>
    <x v="63"/>
    <n v="19"/>
    <s v="Mental Health Services - NHS"/>
    <s v="Provision of Hospitial bedded units"/>
    <x v="12"/>
    <s v=""/>
    <s v="Mental Health Services - NHS"/>
    <x v="3"/>
    <s v=""/>
    <x v="2"/>
    <s v=""/>
    <s v=""/>
    <x v="5"/>
    <x v="6"/>
    <n v="36171519"/>
    <x v="0"/>
  </r>
  <r>
    <x v="1"/>
    <x v="63"/>
    <x v="1"/>
    <n v="39"/>
    <x v="63"/>
    <n v="20"/>
    <s v="Mental Health Services - Private"/>
    <s v="Provision for Assesemnts and Private Care Homes"/>
    <x v="12"/>
    <s v=""/>
    <s v="Mental Health Services - Private"/>
    <x v="3"/>
    <s v=""/>
    <x v="2"/>
    <s v=""/>
    <s v=""/>
    <x v="2"/>
    <x v="6"/>
    <n v="3847874"/>
    <x v="0"/>
  </r>
  <r>
    <x v="1"/>
    <x v="63"/>
    <x v="1"/>
    <n v="40"/>
    <x v="63"/>
    <n v="21"/>
    <s v="Multi-Disciplinary Teams"/>
    <s v="Care Reviews"/>
    <x v="9"/>
    <s v="Multi-Disciplinary/Multi-Agency Discharge Teams supporting discharge"/>
    <s v=""/>
    <x v="5"/>
    <s v=""/>
    <x v="2"/>
    <s v=""/>
    <s v=""/>
    <x v="6"/>
    <x v="5"/>
    <n v="303620"/>
    <x v="0"/>
  </r>
  <r>
    <x v="1"/>
    <x v="63"/>
    <x v="1"/>
    <n v="41"/>
    <x v="63"/>
    <n v="22"/>
    <s v="NHS 111"/>
    <s v="Provision of Advice &amp; Guidance of Care for patients"/>
    <x v="12"/>
    <s v=""/>
    <s v="NHS 111"/>
    <x v="6"/>
    <s v="NHS 111 Service"/>
    <x v="2"/>
    <s v=""/>
    <s v=""/>
    <x v="6"/>
    <x v="6"/>
    <n v="929969"/>
    <x v="0"/>
  </r>
  <r>
    <x v="1"/>
    <x v="63"/>
    <x v="1"/>
    <n v="42"/>
    <x v="63"/>
    <n v="4"/>
    <s v="Public Health"/>
    <s v="Several Public Health Initiatives including Health Improvement"/>
    <x v="11"/>
    <s v="Other"/>
    <s v="Adults' Public Health"/>
    <x v="1"/>
    <s v=""/>
    <x v="0"/>
    <s v=""/>
    <s v=""/>
    <x v="1"/>
    <x v="4"/>
    <n v="7856352"/>
    <x v="0"/>
  </r>
  <r>
    <x v="1"/>
    <x v="63"/>
    <x v="1"/>
    <n v="43"/>
    <x v="63"/>
    <n v="4"/>
    <s v="Public Health"/>
    <s v="Several Public Health Initiatives including Health Improvement"/>
    <x v="11"/>
    <s v="Other"/>
    <s v="Healthy Living Centres"/>
    <x v="1"/>
    <s v=""/>
    <x v="2"/>
    <s v=""/>
    <s v=""/>
    <x v="1"/>
    <x v="6"/>
    <n v="1039738"/>
    <x v="0"/>
  </r>
  <r>
    <x v="1"/>
    <x v="63"/>
    <x v="1"/>
    <n v="44"/>
    <x v="63"/>
    <n v="23"/>
    <s v="Residential Care"/>
    <s v="Placements LD"/>
    <x v="4"/>
    <s v="Learning Disability"/>
    <s v=""/>
    <x v="0"/>
    <s v=""/>
    <x v="0"/>
    <s v=""/>
    <s v=""/>
    <x v="2"/>
    <x v="3"/>
    <n v="2000000"/>
    <x v="0"/>
  </r>
  <r>
    <x v="1"/>
    <x v="63"/>
    <x v="1"/>
    <n v="45"/>
    <x v="63"/>
    <n v="23"/>
    <s v="Residential Care"/>
    <s v="Placements LD"/>
    <x v="4"/>
    <s v="Learning disability"/>
    <s v=""/>
    <x v="0"/>
    <s v=""/>
    <x v="0"/>
    <s v=""/>
    <s v=""/>
    <x v="2"/>
    <x v="4"/>
    <n v="2314461"/>
    <x v="0"/>
  </r>
  <r>
    <x v="1"/>
    <x v="63"/>
    <x v="1"/>
    <n v="46"/>
    <x v="63"/>
    <n v="23"/>
    <s v="Residential Care"/>
    <s v="Placements Older People"/>
    <x v="4"/>
    <s v="Care home"/>
    <s v=""/>
    <x v="0"/>
    <s v=""/>
    <x v="0"/>
    <s v=""/>
    <s v=""/>
    <x v="2"/>
    <x v="4"/>
    <n v="5872969"/>
    <x v="0"/>
  </r>
  <r>
    <x v="1"/>
    <x v="63"/>
    <x v="1"/>
    <n v="47"/>
    <x v="63"/>
    <n v="23"/>
    <s v="Residential Care"/>
    <s v="Placements Sensory"/>
    <x v="4"/>
    <s v="Supported accommodation"/>
    <s v=""/>
    <x v="0"/>
    <s v=""/>
    <x v="0"/>
    <s v=""/>
    <s v=""/>
    <x v="2"/>
    <x v="4"/>
    <n v="398298"/>
    <x v="0"/>
  </r>
  <r>
    <x v="1"/>
    <x v="63"/>
    <x v="1"/>
    <n v="48"/>
    <x v="63"/>
    <n v="23"/>
    <s v="Residential Care"/>
    <s v="Placements Physical Disability"/>
    <x v="4"/>
    <s v="Supported living"/>
    <s v=""/>
    <x v="0"/>
    <s v=""/>
    <x v="0"/>
    <s v=""/>
    <s v=""/>
    <x v="2"/>
    <x v="4"/>
    <n v="9848767"/>
    <x v="0"/>
  </r>
  <r>
    <x v="1"/>
    <x v="63"/>
    <x v="1"/>
    <n v="49"/>
    <x v="63"/>
    <n v="23"/>
    <s v="Residential Care"/>
    <s v="Placements Mental Health"/>
    <x v="4"/>
    <s v="Other"/>
    <s v="Mental Health Placements"/>
    <x v="0"/>
    <s v=""/>
    <x v="0"/>
    <s v=""/>
    <s v=""/>
    <x v="2"/>
    <x v="4"/>
    <n v="4859656"/>
    <x v="0"/>
  </r>
  <r>
    <x v="1"/>
    <x v="63"/>
    <x v="1"/>
    <n v="50"/>
    <x v="63"/>
    <n v="24"/>
    <s v="Shared Care Records"/>
    <s v="Investment to delivery an integrated records system"/>
    <x v="10"/>
    <s v="Data Integration"/>
    <s v=""/>
    <x v="6"/>
    <s v="IT"/>
    <x v="2"/>
    <s v=""/>
    <s v=""/>
    <x v="4"/>
    <x v="5"/>
    <n v="275000"/>
    <x v="0"/>
  </r>
  <r>
    <x v="1"/>
    <x v="63"/>
    <x v="1"/>
    <n v="51"/>
    <x v="63"/>
    <n v="25"/>
    <s v="Supported Tenancies"/>
    <s v="Packages of Care"/>
    <x v="2"/>
    <s v=""/>
    <s v=""/>
    <x v="0"/>
    <s v=""/>
    <x v="2"/>
    <s v=""/>
    <s v=""/>
    <x v="2"/>
    <x v="5"/>
    <n v="313028"/>
    <x v="0"/>
  </r>
  <r>
    <x v="1"/>
    <x v="63"/>
    <x v="1"/>
    <n v="52"/>
    <x v="63"/>
    <n v="25"/>
    <s v="Supported Tenancies"/>
    <s v="Packages of Care"/>
    <x v="2"/>
    <s v=""/>
    <s v=""/>
    <x v="0"/>
    <s v=""/>
    <x v="0"/>
    <s v=""/>
    <s v=""/>
    <x v="2"/>
    <x v="4"/>
    <n v="11498452"/>
    <x v="0"/>
  </r>
  <r>
    <x v="1"/>
    <x v="63"/>
    <x v="1"/>
    <n v="53"/>
    <x v="63"/>
    <n v="26"/>
    <s v="TOPS ISR"/>
    <s v="Provision of termination of pregnancies services"/>
    <x v="12"/>
    <s v=""/>
    <s v="TOPS ISR"/>
    <x v="6"/>
    <s v="Maternity"/>
    <x v="2"/>
    <s v=""/>
    <s v=""/>
    <x v="2"/>
    <x v="6"/>
    <n v="641155"/>
    <x v="0"/>
  </r>
  <r>
    <x v="1"/>
    <x v="63"/>
    <x v="1"/>
    <n v="54"/>
    <x v="63"/>
    <n v="27"/>
    <s v="Voluntary Sector - Learning Difficulties"/>
    <s v="Information, support &amp; Advice services"/>
    <x v="12"/>
    <s v=""/>
    <s v="Learning Difficulties"/>
    <x v="0"/>
    <s v=""/>
    <x v="2"/>
    <s v=""/>
    <s v=""/>
    <x v="0"/>
    <x v="5"/>
    <n v="182850"/>
    <x v="0"/>
  </r>
  <r>
    <x v="1"/>
    <x v="63"/>
    <x v="1"/>
    <n v="55"/>
    <x v="63"/>
    <n v="27"/>
    <s v="Voluntary Sector - Learning Difficulties"/>
    <s v="Information, support &amp; Advice services"/>
    <x v="12"/>
    <s v=""/>
    <s v="Learning Difficulties"/>
    <x v="0"/>
    <s v=""/>
    <x v="0"/>
    <s v=""/>
    <s v=""/>
    <x v="0"/>
    <x v="4"/>
    <n v="265206"/>
    <x v="0"/>
  </r>
  <r>
    <x v="1"/>
    <x v="63"/>
    <x v="1"/>
    <n v="56"/>
    <x v="63"/>
    <n v="28"/>
    <s v="Voluntary Sector - Mental Health"/>
    <s v="Mental Health Support Services including IAPT"/>
    <x v="12"/>
    <s v=""/>
    <s v="Mental Health"/>
    <x v="3"/>
    <s v=""/>
    <x v="2"/>
    <s v=""/>
    <s v=""/>
    <x v="2"/>
    <x v="6"/>
    <n v="4706254"/>
    <x v="0"/>
  </r>
  <r>
    <x v="1"/>
    <x v="63"/>
    <x v="1"/>
    <n v="57"/>
    <x v="63"/>
    <n v="28"/>
    <s v="Voluntary Sector - Mental Health"/>
    <s v="Mental Health Support Services including IAPT"/>
    <x v="12"/>
    <s v=""/>
    <s v="Mental Health"/>
    <x v="3"/>
    <s v=""/>
    <x v="0"/>
    <s v=""/>
    <s v=""/>
    <x v="2"/>
    <x v="4"/>
    <n v="76162"/>
    <x v="0"/>
  </r>
  <r>
    <x v="1"/>
    <x v="63"/>
    <x v="1"/>
    <n v="58"/>
    <x v="63"/>
    <n v="28"/>
    <s v="Voluntary Sector - Mental Health"/>
    <s v="Mental Health Support Services including IAPT"/>
    <x v="12"/>
    <s v=""/>
    <s v="Mental Health"/>
    <x v="3"/>
    <s v=""/>
    <x v="0"/>
    <s v=""/>
    <s v=""/>
    <x v="2"/>
    <x v="4"/>
    <n v="13059"/>
    <x v="0"/>
  </r>
  <r>
    <x v="1"/>
    <x v="63"/>
    <x v="1"/>
    <n v="59"/>
    <x v="63"/>
    <n v="29"/>
    <s v="Voluntary Sector Commissioning"/>
    <s v="Various small value contracts"/>
    <x v="12"/>
    <s v=""/>
    <s v="Voluntary Sector Commissioning"/>
    <x v="0"/>
    <s v=""/>
    <x v="0"/>
    <s v=""/>
    <s v=""/>
    <x v="2"/>
    <x v="4"/>
    <n v="57670"/>
    <x v="0"/>
  </r>
  <r>
    <x v="1"/>
    <x v="63"/>
    <x v="1"/>
    <n v="61"/>
    <x v="63"/>
    <n v="30"/>
    <s v="Co-Commissioning"/>
    <s v="Mandated GP services for Salford Population"/>
    <x v="12"/>
    <s v=""/>
    <s v="Co-Commissioning"/>
    <x v="2"/>
    <s v=""/>
    <x v="2"/>
    <s v=""/>
    <s v=""/>
    <x v="2"/>
    <x v="6"/>
    <n v="45389000"/>
    <x v="0"/>
  </r>
  <r>
    <x v="1"/>
    <x v="63"/>
    <x v="1"/>
    <n v="62"/>
    <x v="63"/>
    <n v="31"/>
    <s v="Locally Commissioned Services"/>
    <s v="Local GP Services for Salford Population"/>
    <x v="12"/>
    <s v=""/>
    <s v="Locally Commissioned Services"/>
    <x v="2"/>
    <s v=""/>
    <x v="2"/>
    <s v=""/>
    <s v=""/>
    <x v="2"/>
    <x v="6"/>
    <n v="10652692"/>
    <x v="0"/>
  </r>
  <r>
    <x v="1"/>
    <x v="63"/>
    <x v="1"/>
    <n v="63"/>
    <x v="63"/>
    <n v="32"/>
    <s v="Prescribing"/>
    <s v="Provision of Drugs across the whole Salford System"/>
    <x v="12"/>
    <s v=""/>
    <s v="Prescribing"/>
    <x v="2"/>
    <s v=""/>
    <x v="2"/>
    <s v=""/>
    <s v=""/>
    <x v="4"/>
    <x v="6"/>
    <n v="44084657"/>
    <x v="0"/>
  </r>
  <r>
    <x v="1"/>
    <x v="63"/>
    <x v="1"/>
    <n v="64"/>
    <x v="63"/>
    <n v="33"/>
    <s v="Out of Hours"/>
    <s v="GP out of hours service"/>
    <x v="12"/>
    <s v=""/>
    <s v="Out of Hours"/>
    <x v="2"/>
    <s v=""/>
    <x v="2"/>
    <s v=""/>
    <s v=""/>
    <x v="3"/>
    <x v="5"/>
    <n v="1733391"/>
    <x v="0"/>
  </r>
  <r>
    <x v="1"/>
    <x v="63"/>
    <x v="1"/>
    <n v="65"/>
    <x v="63"/>
    <n v="34"/>
    <s v="Primary Care Development"/>
    <s v="Primary Care Initiatives to improve services"/>
    <x v="12"/>
    <s v=""/>
    <s v="Primary Care Development"/>
    <x v="2"/>
    <s v=""/>
    <x v="2"/>
    <s v=""/>
    <s v=""/>
    <x v="4"/>
    <x v="6"/>
    <n v="953382"/>
    <x v="0"/>
  </r>
  <r>
    <x v="1"/>
    <x v="64"/>
    <x v="1"/>
    <n v="1"/>
    <x v="64"/>
    <n v="1"/>
    <s v="Neighbourhood Services - Other"/>
    <s v="Investment into community based health and social care services."/>
    <x v="11"/>
    <s v="Integrated neighbourhood services"/>
    <s v=""/>
    <x v="1"/>
    <s v=""/>
    <x v="0"/>
    <s v=""/>
    <s v=""/>
    <x v="3"/>
    <x v="5"/>
    <n v="2866574"/>
    <x v="0"/>
  </r>
  <r>
    <x v="1"/>
    <x v="64"/>
    <x v="1"/>
    <n v="2"/>
    <x v="64"/>
    <n v="1"/>
    <s v="Neighbourhood Services - Medicines Management"/>
    <s v="Management of community pharmacy drugs and prescriptions"/>
    <x v="11"/>
    <s v="Other"/>
    <s v="Medicines Management"/>
    <x v="1"/>
    <s v=""/>
    <x v="0"/>
    <s v=""/>
    <s v=""/>
    <x v="3"/>
    <x v="5"/>
    <n v="130031"/>
    <x v="0"/>
  </r>
  <r>
    <x v="1"/>
    <x v="64"/>
    <x v="1"/>
    <n v="3"/>
    <x v="64"/>
    <n v="1"/>
    <s v="Neighbourhood Services - End of Life Care"/>
    <s v="End of life care aligned to acute trust."/>
    <x v="11"/>
    <s v="Other"/>
    <s v="End of Life Care"/>
    <x v="1"/>
    <s v=""/>
    <x v="0"/>
    <s v=""/>
    <s v=""/>
    <x v="3"/>
    <x v="5"/>
    <n v="140598"/>
    <x v="0"/>
  </r>
  <r>
    <x v="1"/>
    <x v="64"/>
    <x v="1"/>
    <n v="4"/>
    <x v="64"/>
    <n v="1"/>
    <s v="Neighbourhood Services - Enhanced Support Service "/>
    <s v="Additonal neighbourhood social care service."/>
    <x v="11"/>
    <s v="Integrated neighbourhood services"/>
    <s v=""/>
    <x v="1"/>
    <s v=""/>
    <x v="0"/>
    <s v=""/>
    <s v=""/>
    <x v="1"/>
    <x v="5"/>
    <n v="500000"/>
    <x v="0"/>
  </r>
  <r>
    <x v="1"/>
    <x v="64"/>
    <x v="1"/>
    <n v="5"/>
    <x v="64"/>
    <n v="2"/>
    <s v="GP Enhanced Care"/>
    <s v="Maintaining and updating care plans  "/>
    <x v="3"/>
    <s v="Care navigation and planning"/>
    <s v=""/>
    <x v="2"/>
    <s v=""/>
    <x v="2"/>
    <s v=""/>
    <s v=""/>
    <x v="2"/>
    <x v="5"/>
    <n v="93998.813999999998"/>
    <x v="0"/>
  </r>
  <r>
    <x v="1"/>
    <x v="64"/>
    <x v="1"/>
    <n v="6"/>
    <x v="64"/>
    <n v="3"/>
    <s v="Reablement"/>
    <s v="Step up and Step down reablement services"/>
    <x v="5"/>
    <s v="Reablement to support discharge -step down (Discharge to Assess pathway 1)"/>
    <s v=""/>
    <x v="1"/>
    <s v=""/>
    <x v="0"/>
    <s v=""/>
    <s v=""/>
    <x v="1"/>
    <x v="5"/>
    <n v="1225551.6000000001"/>
    <x v="0"/>
  </r>
  <r>
    <x v="1"/>
    <x v="64"/>
    <x v="1"/>
    <n v="7"/>
    <x v="64"/>
    <n v="4"/>
    <s v="Rapid Response"/>
    <s v="Step up and Step down intermediate care support."/>
    <x v="6"/>
    <s v="Other"/>
    <s v="Step up and Step down intermediate care support."/>
    <x v="1"/>
    <s v=""/>
    <x v="0"/>
    <s v=""/>
    <s v=""/>
    <x v="3"/>
    <x v="5"/>
    <n v="977443"/>
    <x v="0"/>
  </r>
  <r>
    <x v="1"/>
    <x v="64"/>
    <x v="1"/>
    <n v="8"/>
    <x v="64"/>
    <n v="5"/>
    <s v="Carers"/>
    <s v="Provision of respite care for carers"/>
    <x v="13"/>
    <s v="Respite services"/>
    <s v=""/>
    <x v="1"/>
    <s v=""/>
    <x v="2"/>
    <s v=""/>
    <s v=""/>
    <x v="0"/>
    <x v="5"/>
    <n v="703616.28371999995"/>
    <x v="0"/>
  </r>
  <r>
    <x v="1"/>
    <x v="64"/>
    <x v="1"/>
    <n v="9"/>
    <x v="64"/>
    <n v="6"/>
    <s v="Step Up / Step Down"/>
    <s v="Contribution to Saffron Ward whichis a 20 bed step down facilitity for patients suffering from predominately delirium, dementia and depression."/>
    <x v="6"/>
    <s v="Step down (discharge to assess pathway-2)"/>
    <s v=""/>
    <x v="3"/>
    <s v=""/>
    <x v="2"/>
    <s v=""/>
    <s v=""/>
    <x v="5"/>
    <x v="5"/>
    <n v="933959.19537971052"/>
    <x v="0"/>
  </r>
  <r>
    <x v="1"/>
    <x v="64"/>
    <x v="1"/>
    <n v="10"/>
    <x v="64"/>
    <n v="7"/>
    <s v="Equipment"/>
    <s v="Provision of equipment to support independent living"/>
    <x v="1"/>
    <s v="Community based equipment"/>
    <s v=""/>
    <x v="1"/>
    <s v=""/>
    <x v="0"/>
    <s v=""/>
    <s v=""/>
    <x v="2"/>
    <x v="5"/>
    <n v="343032.3"/>
    <x v="0"/>
  </r>
  <r>
    <x v="1"/>
    <x v="64"/>
    <x v="1"/>
    <n v="11"/>
    <x v="64"/>
    <n v="7"/>
    <s v="Equipment"/>
    <s v="Provision of equipment to support independent living"/>
    <x v="1"/>
    <s v="Community based equipment"/>
    <s v=""/>
    <x v="0"/>
    <s v=""/>
    <x v="0"/>
    <s v=""/>
    <s v=""/>
    <x v="2"/>
    <x v="5"/>
    <n v="293000"/>
    <x v="0"/>
  </r>
  <r>
    <x v="1"/>
    <x v="64"/>
    <x v="1"/>
    <n v="12"/>
    <x v="64"/>
    <n v="8"/>
    <s v="People Powered Health"/>
    <s v="Support for people to access local services."/>
    <x v="0"/>
    <s v="Social Prescribing"/>
    <s v=""/>
    <x v="0"/>
    <s v=""/>
    <x v="0"/>
    <s v=""/>
    <s v=""/>
    <x v="0"/>
    <x v="5"/>
    <n v="210000"/>
    <x v="0"/>
  </r>
  <r>
    <x v="1"/>
    <x v="64"/>
    <x v="1"/>
    <n v="13"/>
    <x v="64"/>
    <n v="9"/>
    <s v="Community Falls Service"/>
    <s v="Community Falls Service"/>
    <x v="11"/>
    <s v="Other"/>
    <s v="Fall service"/>
    <x v="1"/>
    <s v=""/>
    <x v="2"/>
    <s v=""/>
    <s v=""/>
    <x v="3"/>
    <x v="5"/>
    <n v="162098.2281541315"/>
    <x v="0"/>
  </r>
  <r>
    <x v="1"/>
    <x v="64"/>
    <x v="1"/>
    <n v="14"/>
    <x v="64"/>
    <n v="10"/>
    <s v="Dementia"/>
    <s v="Provision of respite care for carers of people living with dementia"/>
    <x v="13"/>
    <s v="Respite services"/>
    <s v=""/>
    <x v="3"/>
    <s v=""/>
    <x v="2"/>
    <s v=""/>
    <s v=""/>
    <x v="5"/>
    <x v="5"/>
    <n v="54006.099526648504"/>
    <x v="0"/>
  </r>
  <r>
    <x v="1"/>
    <x v="64"/>
    <x v="1"/>
    <n v="15"/>
    <x v="64"/>
    <n v="11"/>
    <s v="Expanded Patient Education"/>
    <s v="Provision of patient education programmes"/>
    <x v="0"/>
    <s v="Other"/>
    <s v="Patient education"/>
    <x v="1"/>
    <s v=""/>
    <x v="2"/>
    <s v=""/>
    <s v=""/>
    <x v="3"/>
    <x v="5"/>
    <n v="124275.763990301"/>
    <x v="0"/>
  </r>
  <r>
    <x v="1"/>
    <x v="64"/>
    <x v="1"/>
    <n v="16"/>
    <x v="64"/>
    <n v="12"/>
    <s v="Care Homes"/>
    <s v="Provision of bed based intermediate care"/>
    <x v="6"/>
    <s v="Step down (discharge to assess pathway-2)"/>
    <s v=""/>
    <x v="4"/>
    <s v=""/>
    <x v="2"/>
    <s v=""/>
    <s v=""/>
    <x v="2"/>
    <x v="5"/>
    <n v="1446726.504"/>
    <x v="0"/>
  </r>
  <r>
    <x v="1"/>
    <x v="64"/>
    <x v="1"/>
    <n v="17"/>
    <x v="64"/>
    <n v="13"/>
    <s v="Mental Health (RAID &amp; ADHD)"/>
    <s v="Crisis Response Team (CRT) is to reduce unnecessary hospital admissions and prevent avoidable Emergency Department (ED) attendances by providing holistic multidisciplinary intervention and support in order to stabilise patients in their own home or usual "/>
    <x v="0"/>
    <s v="Other"/>
    <s v="Crisis response"/>
    <x v="3"/>
    <s v=""/>
    <x v="2"/>
    <s v=""/>
    <s v=""/>
    <x v="5"/>
    <x v="5"/>
    <n v="684441.15057441196"/>
    <x v="0"/>
  </r>
  <r>
    <x v="1"/>
    <x v="64"/>
    <x v="1"/>
    <n v="18"/>
    <x v="64"/>
    <n v="14"/>
    <s v="Increase in Staff Capacity"/>
    <s v="Ongoing management of Stockport Health and Care Record"/>
    <x v="10"/>
    <s v="Programme management"/>
    <s v=""/>
    <x v="6"/>
    <s v="Programme management capacity"/>
    <x v="2"/>
    <s v=""/>
    <s v=""/>
    <x v="4"/>
    <x v="5"/>
    <n v="161654.7714"/>
    <x v="0"/>
  </r>
  <r>
    <x v="1"/>
    <x v="64"/>
    <x v="1"/>
    <n v="19"/>
    <x v="64"/>
    <n v="15"/>
    <s v="GP Development"/>
    <s v="Range of primary care services to prevent ED attendances and voidable hospital admissions"/>
    <x v="0"/>
    <s v="Other"/>
    <s v="Various schemes including providing extended hours, care home support, home visits, enhanced management of long term conditions"/>
    <x v="2"/>
    <s v=""/>
    <x v="2"/>
    <s v=""/>
    <s v=""/>
    <x v="2"/>
    <x v="5"/>
    <n v="831348.18"/>
    <x v="0"/>
  </r>
  <r>
    <x v="1"/>
    <x v="64"/>
    <x v="1"/>
    <n v="20"/>
    <x v="64"/>
    <n v="16"/>
    <s v="S256 - FACs &amp; Demographics"/>
    <s v="Supporting Adult Social Care care management provision"/>
    <x v="4"/>
    <s v="Other"/>
    <s v="Supporting Adult Social Care care management provision"/>
    <x v="0"/>
    <s v=""/>
    <x v="0"/>
    <s v=""/>
    <s v=""/>
    <x v="1"/>
    <x v="5"/>
    <n v="6016585.7858479004"/>
    <x v="0"/>
  </r>
  <r>
    <x v="1"/>
    <x v="64"/>
    <x v="1"/>
    <n v="21"/>
    <x v="64"/>
    <n v="17"/>
    <s v="S256 - Early Supported Discharge"/>
    <s v="Support to discharge services."/>
    <x v="9"/>
    <s v="Early Discharge Planning"/>
    <s v=""/>
    <x v="0"/>
    <s v=""/>
    <x v="0"/>
    <s v=""/>
    <s v=""/>
    <x v="1"/>
    <x v="5"/>
    <n v="553000"/>
    <x v="0"/>
  </r>
  <r>
    <x v="1"/>
    <x v="64"/>
    <x v="1"/>
    <n v="22"/>
    <x v="64"/>
    <n v="18"/>
    <s v="S256 - H&amp;S Care Integration"/>
    <s v="Integrated care planning."/>
    <x v="3"/>
    <s v="Care navigation and planning"/>
    <s v=""/>
    <x v="0"/>
    <s v=""/>
    <x v="0"/>
    <s v=""/>
    <s v=""/>
    <x v="1"/>
    <x v="5"/>
    <n v="252000"/>
    <x v="0"/>
  </r>
  <r>
    <x v="1"/>
    <x v="64"/>
    <x v="1"/>
    <n v="23"/>
    <x v="64"/>
    <n v="19"/>
    <s v="S256 - Telecare"/>
    <s v="Telecare services."/>
    <x v="1"/>
    <s v="Telecare"/>
    <s v=""/>
    <x v="0"/>
    <s v=""/>
    <x v="0"/>
    <s v=""/>
    <s v=""/>
    <x v="1"/>
    <x v="5"/>
    <n v="93000"/>
    <x v="0"/>
  </r>
  <r>
    <x v="1"/>
    <x v="64"/>
    <x v="1"/>
    <n v="24"/>
    <x v="64"/>
    <n v="20"/>
    <s v="S256 - Equipment"/>
    <s v="Contribution to ASC care management demand and demographic pressures for equipment."/>
    <x v="1"/>
    <s v="Community based equipment"/>
    <s v=""/>
    <x v="0"/>
    <s v=""/>
    <x v="0"/>
    <s v=""/>
    <s v=""/>
    <x v="1"/>
    <x v="5"/>
    <n v="100000"/>
    <x v="0"/>
  </r>
  <r>
    <x v="1"/>
    <x v="64"/>
    <x v="1"/>
    <n v="25"/>
    <x v="64"/>
    <n v="21"/>
    <s v="S256 - Social Care Protection"/>
    <s v="Supporting Adult Social Care care management provision"/>
    <x v="4"/>
    <s v="Other"/>
    <s v="Supporting Adult Social Care care management provision"/>
    <x v="0"/>
    <s v=""/>
    <x v="0"/>
    <s v=""/>
    <s v=""/>
    <x v="1"/>
    <x v="5"/>
    <n v="122000"/>
    <x v="0"/>
  </r>
  <r>
    <x v="1"/>
    <x v="64"/>
    <x v="1"/>
    <n v="26"/>
    <x v="64"/>
    <n v="22"/>
    <s v="ASC Demographics / FACS"/>
    <s v="Supporting Adult Social Care care management provision"/>
    <x v="4"/>
    <s v="Other"/>
    <s v="Supporting Adult Social Care care management provision"/>
    <x v="0"/>
    <s v=""/>
    <x v="0"/>
    <s v=""/>
    <s v=""/>
    <x v="1"/>
    <x v="5"/>
    <n v="1516000"/>
    <x v="0"/>
  </r>
  <r>
    <x v="1"/>
    <x v="64"/>
    <x v="1"/>
    <n v="27"/>
    <x v="64"/>
    <n v="23"/>
    <s v="Care Act"/>
    <s v="Personal budgets for Carers and associated staffing costs."/>
    <x v="13"/>
    <s v="Other"/>
    <s v="Personal budgets for Carers and associated staffing costs."/>
    <x v="0"/>
    <s v=""/>
    <x v="0"/>
    <s v=""/>
    <s v=""/>
    <x v="1"/>
    <x v="5"/>
    <n v="720000"/>
    <x v="0"/>
  </r>
  <r>
    <x v="1"/>
    <x v="64"/>
    <x v="1"/>
    <n v="28"/>
    <x v="64"/>
    <n v="24"/>
    <s v="LD Tenancy - Stockport Road Apartments"/>
    <s v="Supported accommodation for LD clients."/>
    <x v="4"/>
    <s v="Supported accommodation"/>
    <s v=""/>
    <x v="0"/>
    <s v=""/>
    <x v="0"/>
    <s v=""/>
    <s v=""/>
    <x v="1"/>
    <x v="5"/>
    <n v="500000"/>
    <x v="0"/>
  </r>
  <r>
    <x v="1"/>
    <x v="64"/>
    <x v="1"/>
    <n v="29"/>
    <x v="64"/>
    <n v="25"/>
    <s v="Increase in Staff Capacity"/>
    <s v="Enablers for ASC"/>
    <x v="10"/>
    <s v="Workforce development"/>
    <s v=""/>
    <x v="0"/>
    <s v=""/>
    <x v="0"/>
    <s v=""/>
    <s v=""/>
    <x v="1"/>
    <x v="5"/>
    <n v="70000"/>
    <x v="0"/>
  </r>
  <r>
    <x v="1"/>
    <x v="64"/>
    <x v="1"/>
    <n v="30"/>
    <x v="64"/>
    <n v="26"/>
    <s v="Performance Contingency"/>
    <s v="Funding NEL activity due to historical targets not being achieved"/>
    <x v="12"/>
    <s v=""/>
    <s v="Contingency"/>
    <x v="6"/>
    <s v="Contingency"/>
    <x v="2"/>
    <s v=""/>
    <s v=""/>
    <x v="4"/>
    <x v="5"/>
    <n v="996732.30714865495"/>
    <x v="0"/>
  </r>
  <r>
    <x v="1"/>
    <x v="64"/>
    <x v="1"/>
    <n v="31"/>
    <x v="64"/>
    <n v="27"/>
    <s v="IM&amp;T Investment"/>
    <s v="Contribition to the cost of Stockport Shared Care Record"/>
    <x v="10"/>
    <s v="System IT Interoperability"/>
    <s v=""/>
    <x v="2"/>
    <s v=""/>
    <x v="2"/>
    <s v=""/>
    <s v=""/>
    <x v="4"/>
    <x v="5"/>
    <n v="33000"/>
    <x v="0"/>
  </r>
  <r>
    <x v="1"/>
    <x v="64"/>
    <x v="1"/>
    <n v="32"/>
    <x v="64"/>
    <n v="29"/>
    <s v="Bluebell Ward"/>
    <s v="Contribution to the cost of 25 bed discharge to assess ward"/>
    <x v="6"/>
    <s v="Step down (discharge to assess pathway-2)"/>
    <s v=""/>
    <x v="2"/>
    <s v=""/>
    <x v="2"/>
    <s v=""/>
    <s v=""/>
    <x v="4"/>
    <x v="5"/>
    <n v="507572.65585970914"/>
    <x v="0"/>
  </r>
  <r>
    <x v="1"/>
    <x v="64"/>
    <x v="1"/>
    <n v="33"/>
    <x v="64"/>
    <n v="31"/>
    <s v="IBCF - NHS Pressures"/>
    <s v="A range of service to support discharge."/>
    <x v="9"/>
    <s v="Other"/>
    <s v="A range of service to support discharge."/>
    <x v="0"/>
    <s v=""/>
    <x v="0"/>
    <s v=""/>
    <s v=""/>
    <x v="1"/>
    <x v="3"/>
    <n v="921000"/>
    <x v="0"/>
  </r>
  <r>
    <x v="1"/>
    <x v="64"/>
    <x v="1"/>
    <n v="34"/>
    <x v="64"/>
    <n v="31"/>
    <s v="IBCF - ASC Needs"/>
    <s v="Supporting Adult Social Care care management provision"/>
    <x v="4"/>
    <s v="Other"/>
    <s v="Supporting Adult Social Care care management provision"/>
    <x v="0"/>
    <s v=""/>
    <x v="0"/>
    <s v=""/>
    <s v=""/>
    <x v="1"/>
    <x v="3"/>
    <n v="363000"/>
    <x v="0"/>
  </r>
  <r>
    <x v="1"/>
    <x v="64"/>
    <x v="1"/>
    <n v="35"/>
    <x v="64"/>
    <n v="31"/>
    <s v="IBCF - Provider Market"/>
    <s v="Integration with local care market."/>
    <x v="10"/>
    <s v="Other"/>
    <s v="Integration with local care market."/>
    <x v="0"/>
    <s v=""/>
    <x v="0"/>
    <s v=""/>
    <s v=""/>
    <x v="1"/>
    <x v="3"/>
    <n v="525000"/>
    <x v="0"/>
  </r>
  <r>
    <x v="1"/>
    <x v="64"/>
    <x v="1"/>
    <n v="36"/>
    <x v="64"/>
    <n v="32"/>
    <s v="Adult Social Care: Demand, Demographics, National Living Wage, Inflation"/>
    <s v="Supporting Adult Social Care care management provision"/>
    <x v="4"/>
    <s v="Other"/>
    <s v="Supporting Adult Social Care care management provision"/>
    <x v="0"/>
    <s v=""/>
    <x v="0"/>
    <s v=""/>
    <s v=""/>
    <x v="1"/>
    <x v="3"/>
    <n v="6333549"/>
    <x v="0"/>
  </r>
  <r>
    <x v="1"/>
    <x v="64"/>
    <x v="1"/>
    <n v="37"/>
    <x v="64"/>
    <n v="33"/>
    <s v="Winter Pressures"/>
    <s v="Support for all aspects of winter discharge planning and preventative admission."/>
    <x v="9"/>
    <s v="Other"/>
    <s v="Support for all aspects of winter discharge planning and preventative admission."/>
    <x v="0"/>
    <s v=""/>
    <x v="0"/>
    <s v=""/>
    <s v=""/>
    <x v="1"/>
    <x v="3"/>
    <n v="1283215"/>
    <x v="0"/>
  </r>
  <r>
    <x v="1"/>
    <x v="64"/>
    <x v="1"/>
    <n v="38"/>
    <x v="64"/>
    <n v="34"/>
    <s v="Disabled Facilities Grant (Capital)"/>
    <s v="•_x0009_Mandatory major adaptations to properties to meet the needs of clients_x000a_•_x0009_Significant equipment purchases to support clients in their chosen care setting_x000a_•_x0009_Consideration of other ASC capital funding requirements, which include for example supporting futu"/>
    <x v="14"/>
    <s v="Adaptations, including statutory DFG grants"/>
    <s v=""/>
    <x v="0"/>
    <s v=""/>
    <x v="0"/>
    <s v=""/>
    <s v=""/>
    <x v="1"/>
    <x v="2"/>
    <n v="2885856"/>
    <x v="0"/>
  </r>
  <r>
    <x v="1"/>
    <x v="65"/>
    <x v="1"/>
    <n v="1"/>
    <x v="65"/>
    <n v="1"/>
    <s v="Telecare/Telehealth"/>
    <s v="continuation of investment in telehealth services to support individuals to live independent lives"/>
    <x v="1"/>
    <s v="Telecare"/>
    <s v=""/>
    <x v="1"/>
    <s v=""/>
    <x v="1"/>
    <s v="0.33"/>
    <s v="0.67"/>
    <x v="1"/>
    <x v="5"/>
    <n v="1110007.95"/>
    <x v="0"/>
  </r>
  <r>
    <x v="1"/>
    <x v="65"/>
    <x v="1"/>
    <n v="2"/>
    <x v="65"/>
    <n v="2"/>
    <s v="Integrated Community Equipment Service"/>
    <s v="Investment in assitive equipnment to support hospital discharge and independent living"/>
    <x v="1"/>
    <s v="Community based equipment"/>
    <s v=""/>
    <x v="0"/>
    <s v=""/>
    <x v="1"/>
    <s v="0.6"/>
    <s v="0.4"/>
    <x v="2"/>
    <x v="5"/>
    <n v="1441102.33"/>
    <x v="0"/>
  </r>
  <r>
    <x v="1"/>
    <x v="65"/>
    <x v="1"/>
    <n v="3"/>
    <x v="65"/>
    <n v="3"/>
    <s v="Wheelchairs"/>
    <s v="Investment in the wheelchairs contract"/>
    <x v="1"/>
    <s v="Community based equipment"/>
    <s v=""/>
    <x v="1"/>
    <s v=""/>
    <x v="2"/>
    <s v=""/>
    <s v=""/>
    <x v="2"/>
    <x v="5"/>
    <n v="578873.92000000004"/>
    <x v="0"/>
  </r>
  <r>
    <x v="1"/>
    <x v="65"/>
    <x v="1"/>
    <n v="4"/>
    <x v="65"/>
    <n v="4"/>
    <s v="Parkinson's Nurse"/>
    <s v="Parkinson's Nurse"/>
    <x v="8"/>
    <s v="Other"/>
    <s v="Home-based nursing"/>
    <x v="1"/>
    <s v=""/>
    <x v="2"/>
    <s v=""/>
    <s v=""/>
    <x v="4"/>
    <x v="5"/>
    <n v="51628.28"/>
    <x v="0"/>
  </r>
  <r>
    <x v="1"/>
    <x v="65"/>
    <x v="1"/>
    <n v="5"/>
    <x v="65"/>
    <n v="5"/>
    <s v="Integrated Care models to support hospital discharge and integrated care planning"/>
    <s v="Integrated Care models to support hospital discharge and integrated care planning"/>
    <x v="3"/>
    <s v="Care navigation and planning"/>
    <s v=""/>
    <x v="1"/>
    <s v=""/>
    <x v="2"/>
    <s v=""/>
    <s v=""/>
    <x v="3"/>
    <x v="5"/>
    <n v="1373761.1"/>
    <x v="0"/>
  </r>
  <r>
    <x v="1"/>
    <x v="65"/>
    <x v="1"/>
    <n v="6"/>
    <x v="65"/>
    <n v="6"/>
    <s v="Carer Breaks (Adults)"/>
    <s v="Carer Breaks (Adults)"/>
    <x v="13"/>
    <s v="Respite services"/>
    <s v=""/>
    <x v="0"/>
    <s v=""/>
    <x v="2"/>
    <s v=""/>
    <s v=""/>
    <x v="2"/>
    <x v="5"/>
    <n v="152640.12"/>
    <x v="0"/>
  </r>
  <r>
    <x v="1"/>
    <x v="65"/>
    <x v="1"/>
    <n v="7"/>
    <x v="65"/>
    <n v="7"/>
    <s v="Integrated Urgent Care Team"/>
    <s v="Integrated Urgent Care Team"/>
    <x v="3"/>
    <s v="Care navigation and planning"/>
    <s v=""/>
    <x v="6"/>
    <s v="Joint Social Care and Health team"/>
    <x v="1"/>
    <s v="0.33"/>
    <s v="0.67"/>
    <x v="6"/>
    <x v="5"/>
    <n v="2177366.4500000002"/>
    <x v="0"/>
  </r>
  <r>
    <x v="1"/>
    <x v="65"/>
    <x v="1"/>
    <n v="8"/>
    <x v="65"/>
    <n v="8"/>
    <s v="Home based IC services (including crisis response)"/>
    <s v="Home based IC services (including crisis response)"/>
    <x v="11"/>
    <s v="Other"/>
    <s v="Home-based IC"/>
    <x v="1"/>
    <s v=""/>
    <x v="2"/>
    <s v=""/>
    <s v=""/>
    <x v="3"/>
    <x v="5"/>
    <n v="1158269.1599999999"/>
    <x v="0"/>
  </r>
  <r>
    <x v="1"/>
    <x v="65"/>
    <x v="1"/>
    <n v="9"/>
    <x v="65"/>
    <n v="9"/>
    <s v="Transitional Care Home Beds"/>
    <s v=" Access to beds as an interim placement will support a timely discharge from hospital to a placement until the preferred choice of home is available."/>
    <x v="4"/>
    <s v="Care home"/>
    <s v=""/>
    <x v="0"/>
    <s v=""/>
    <x v="0"/>
    <s v=""/>
    <s v=""/>
    <x v="2"/>
    <x v="3"/>
    <n v="130000"/>
    <x v="0"/>
  </r>
  <r>
    <x v="1"/>
    <x v="65"/>
    <x v="1"/>
    <n v="10"/>
    <x v="65"/>
    <n v="10"/>
    <s v="In house Home Care Service"/>
    <s v=" management and staffing &amp; through the night programme"/>
    <x v="8"/>
    <s v="Domiciliary care packages"/>
    <s v=""/>
    <x v="0"/>
    <s v=""/>
    <x v="0"/>
    <s v=""/>
    <s v=""/>
    <x v="1"/>
    <x v="3"/>
    <n v="468000"/>
    <x v="0"/>
  </r>
  <r>
    <x v="1"/>
    <x v="65"/>
    <x v="1"/>
    <n v="11"/>
    <x v="65"/>
    <n v="11"/>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162926"/>
    <x v="0"/>
  </r>
  <r>
    <x v="1"/>
    <x v="65"/>
    <x v="1"/>
    <n v="12"/>
    <x v="65"/>
    <n v="12"/>
    <s v="Housing Officer post based in the Urgent Integrated Care Team"/>
    <s v="Housing Officer post based in the Urgent Integrated Care Team"/>
    <x v="2"/>
    <s v=""/>
    <s v=""/>
    <x v="6"/>
    <s v="Housing related support"/>
    <x v="2"/>
    <s v=""/>
    <s v=""/>
    <x v="2"/>
    <x v="3"/>
    <n v="40000"/>
    <x v="0"/>
  </r>
  <r>
    <x v="1"/>
    <x v="65"/>
    <x v="1"/>
    <n v="13"/>
    <x v="65"/>
    <n v="13"/>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9"/>
    <s v="Trusted Assessment"/>
    <s v=""/>
    <x v="0"/>
    <s v=""/>
    <x v="0"/>
    <s v=""/>
    <s v=""/>
    <x v="1"/>
    <x v="3"/>
    <n v="80000"/>
    <x v="0"/>
  </r>
  <r>
    <x v="1"/>
    <x v="65"/>
    <x v="1"/>
    <n v="14"/>
    <x v="65"/>
    <n v="14"/>
    <s v="Additional Occupational Therapy/Manual Handling Capacity"/>
    <s v=" – increased capacity will support he prompt assessment and reassessment of individuals to support people to remain at home safely and to support timely discharges from hospital."/>
    <x v="11"/>
    <s v="Multidisciplinary teams that are supporting independence, such as anticipatory care"/>
    <s v=""/>
    <x v="0"/>
    <s v=""/>
    <x v="0"/>
    <s v=""/>
    <s v=""/>
    <x v="1"/>
    <x v="3"/>
    <n v="38110"/>
    <x v="0"/>
  </r>
  <r>
    <x v="1"/>
    <x v="65"/>
    <x v="1"/>
    <n v="15"/>
    <x v="65"/>
    <n v="15"/>
    <s v="Voluntary Sector Support"/>
    <s v="to support the purpose of avoiding social isolation and thus avoiding primary care and hospital attendances and admission and/or supporting timely discharges"/>
    <x v="11"/>
    <s v="Other"/>
    <s v="Voluntary Sector Support"/>
    <x v="0"/>
    <s v=""/>
    <x v="0"/>
    <s v=""/>
    <s v=""/>
    <x v="0"/>
    <x v="3"/>
    <n v="200000"/>
    <x v="0"/>
  </r>
  <r>
    <x v="1"/>
    <x v="65"/>
    <x v="1"/>
    <n v="16"/>
    <x v="65"/>
    <n v="16"/>
    <s v="Winter Pressure kits for reablement staff"/>
    <s v="Winter Pressure kits for reablement staff"/>
    <x v="5"/>
    <s v="Reablement service accepting community and discharge referrals"/>
    <s v="Cold weather kits for reablement staff"/>
    <x v="0"/>
    <s v=""/>
    <x v="0"/>
    <s v=""/>
    <s v=""/>
    <x v="1"/>
    <x v="3"/>
    <n v="15000"/>
    <x v="0"/>
  </r>
  <r>
    <x v="1"/>
    <x v="65"/>
    <x v="1"/>
    <n v="17"/>
    <x v="65"/>
    <n v="17"/>
    <s v="Reablement Services"/>
    <s v="Reablement Services"/>
    <x v="5"/>
    <s v="Reablement service accepting community and discharge referrals"/>
    <s v="Funding of reablement service to support hsopital discharge"/>
    <x v="0"/>
    <s v=""/>
    <x v="0"/>
    <s v=""/>
    <s v=""/>
    <x v="1"/>
    <x v="5"/>
    <n v="2368421.2999999998"/>
    <x v="0"/>
  </r>
  <r>
    <x v="1"/>
    <x v="65"/>
    <x v="1"/>
    <n v="18"/>
    <x v="65"/>
    <n v="18"/>
    <s v="Early Supported Discharge Team"/>
    <s v="Early Supported Discharge Team"/>
    <x v="3"/>
    <s v="Assessment teams/joint assessment"/>
    <s v=""/>
    <x v="0"/>
    <s v=""/>
    <x v="0"/>
    <s v=""/>
    <s v=""/>
    <x v="6"/>
    <x v="5"/>
    <n v="315348.46000000002"/>
    <x v="0"/>
  </r>
  <r>
    <x v="1"/>
    <x v="65"/>
    <x v="1"/>
    <n v="19"/>
    <x v="65"/>
    <n v="19"/>
    <s v="Community Occupational Therapists to undertake timely assessments and support discharge from hospital"/>
    <s v="Community Occupational Therapists to undertake timely assessments and support discharge from hospital"/>
    <x v="8"/>
    <s v="Domiciliary care to support hospital discharge (Discharge to Assess pathway 1)"/>
    <s v=""/>
    <x v="0"/>
    <s v=""/>
    <x v="0"/>
    <s v=""/>
    <s v=""/>
    <x v="1"/>
    <x v="5"/>
    <n v="828065.36"/>
    <x v="0"/>
  </r>
  <r>
    <x v="1"/>
    <x v="65"/>
    <x v="1"/>
    <n v="20"/>
    <x v="65"/>
    <n v="20"/>
    <s v="Investment in Community and Residential Mental health Services"/>
    <s v="Investment in Community and Residential Mental health Services"/>
    <x v="11"/>
    <s v="Integrated neighbourhood services"/>
    <s v="Community and Residential Mental Health Services"/>
    <x v="0"/>
    <s v=""/>
    <x v="0"/>
    <s v=""/>
    <s v=""/>
    <x v="2"/>
    <x v="5"/>
    <n v="2701411.64"/>
    <x v="0"/>
  </r>
  <r>
    <x v="1"/>
    <x v="65"/>
    <x v="1"/>
    <n v="21"/>
    <x v="65"/>
    <n v="21"/>
    <s v="Adult Social Care - Community based Services (Inc care Homes)"/>
    <s v="Adult Social Care - Community based Services (Inc care Homes)"/>
    <x v="11"/>
    <s v="Multidisciplinary teams that are supporting independence, such as anticipatory care"/>
    <s v=""/>
    <x v="0"/>
    <s v=""/>
    <x v="0"/>
    <s v=""/>
    <s v=""/>
    <x v="2"/>
    <x v="5"/>
    <n v="3586623.43"/>
    <x v="0"/>
  </r>
  <r>
    <x v="1"/>
    <x v="65"/>
    <x v="1"/>
    <n v="22"/>
    <x v="65"/>
    <n v="22"/>
    <s v="Impact of New Care Act Duties"/>
    <s v="Impact of New Care Act Duties"/>
    <x v="7"/>
    <s v="Other"/>
    <s v="Staffing and various programmes to meet statutory duties"/>
    <x v="0"/>
    <s v=""/>
    <x v="0"/>
    <s v=""/>
    <s v=""/>
    <x v="1"/>
    <x v="5"/>
    <n v="583284.39"/>
    <x v="0"/>
  </r>
  <r>
    <x v="1"/>
    <x v="65"/>
    <x v="1"/>
    <n v="23"/>
    <x v="65"/>
    <n v="23"/>
    <s v="Disabled Facilities Grant"/>
    <s v="Disabled Facilities Grant"/>
    <x v="14"/>
    <s v="Adaptations, including statutory DFG grants"/>
    <s v=""/>
    <x v="0"/>
    <s v=""/>
    <x v="0"/>
    <s v=""/>
    <s v=""/>
    <x v="2"/>
    <x v="2"/>
    <n v="2849319"/>
    <x v="0"/>
  </r>
  <r>
    <x v="1"/>
    <x v="65"/>
    <x v="1"/>
    <n v="24"/>
    <x v="65"/>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1"/>
    <s v="Multidisciplinary teams that are supporting independence, such as anticipatory care"/>
    <s v=""/>
    <x v="0"/>
    <s v=""/>
    <x v="0"/>
    <s v=""/>
    <s v=""/>
    <x v="2"/>
    <x v="3"/>
    <n v="9428110.2799999993"/>
    <x v="0"/>
  </r>
  <r>
    <x v="1"/>
    <x v="65"/>
    <x v="1"/>
    <n v="25"/>
    <x v="65"/>
    <n v="25"/>
    <s v="Community Response Service investment to avoid acute admissions and discharge to support"/>
    <s v="Community Response Service investment to avoid acute admissions and discharge to support"/>
    <x v="1"/>
    <s v="Telecare"/>
    <s v=""/>
    <x v="0"/>
    <s v=""/>
    <x v="0"/>
    <s v=""/>
    <s v=""/>
    <x v="1"/>
    <x v="3"/>
    <n v="20000"/>
    <x v="0"/>
  </r>
  <r>
    <x v="1"/>
    <x v="65"/>
    <x v="1"/>
    <n v="26"/>
    <x v="65"/>
    <n v="26"/>
    <s v="Care Home Contract"/>
    <s v="Funding to support price increases from April 2019"/>
    <x v="4"/>
    <s v="Care home"/>
    <s v="Early fee increase to support local provider market sustanability"/>
    <x v="0"/>
    <s v=""/>
    <x v="0"/>
    <s v=""/>
    <s v=""/>
    <x v="2"/>
    <x v="3"/>
    <n v="416000.01"/>
    <x v="0"/>
  </r>
  <r>
    <x v="1"/>
    <x v="65"/>
    <x v="1"/>
    <n v="27"/>
    <x v="65"/>
    <n v="27"/>
    <s v="Carers Additional Support"/>
    <s v="Carers Additional Support"/>
    <x v="13"/>
    <s v="Other"/>
    <s v="Support for carers not limited to respite"/>
    <x v="0"/>
    <s v=""/>
    <x v="0"/>
    <s v=""/>
    <s v=""/>
    <x v="1"/>
    <x v="3"/>
    <n v="10000"/>
    <x v="0"/>
  </r>
  <r>
    <x v="1"/>
    <x v="65"/>
    <x v="1"/>
    <n v="28"/>
    <x v="65"/>
    <n v="28"/>
    <s v="Third Sector Capacity/Investment"/>
    <s v="Third Sector Capacity/Investment"/>
    <x v="11"/>
    <s v="Other"/>
    <s v="Mixed voluntary sector partners"/>
    <x v="0"/>
    <s v=""/>
    <x v="0"/>
    <s v=""/>
    <s v=""/>
    <x v="0"/>
    <x v="3"/>
    <n v="35000"/>
    <x v="0"/>
  </r>
  <r>
    <x v="1"/>
    <x v="65"/>
    <x v="1"/>
    <n v="29"/>
    <x v="65"/>
    <n v="29"/>
    <s v="Autism Social Worker"/>
    <s v="Specialist Social Work post"/>
    <x v="11"/>
    <s v="Integrated neighbourhood services"/>
    <s v="Specialist social work post"/>
    <x v="0"/>
    <s v=""/>
    <x v="0"/>
    <s v=""/>
    <s v=""/>
    <x v="1"/>
    <x v="3"/>
    <n v="13007"/>
    <x v="0"/>
  </r>
  <r>
    <x v="1"/>
    <x v="65"/>
    <x v="1"/>
    <n v="30"/>
    <x v="65"/>
    <n v="30"/>
    <s v="Quality Assurance Team"/>
    <s v="Works closely with Care Homes to improve standards of care across Tameside"/>
    <x v="4"/>
    <s v="Care home"/>
    <s v="Quality improvements in Car Homes across Tameside"/>
    <x v="0"/>
    <s v=""/>
    <x v="0"/>
    <s v=""/>
    <s v=""/>
    <x v="1"/>
    <x v="3"/>
    <n v="439300.47"/>
    <x v="0"/>
  </r>
  <r>
    <x v="1"/>
    <x v="65"/>
    <x v="1"/>
    <n v="31"/>
    <x v="65"/>
    <n v="31"/>
    <s v="Reablement Service - system investment costs"/>
    <s v="Reablement Service - system investment costs"/>
    <x v="5"/>
    <s v="Other"/>
    <s v="Cold weather kits for reablement staff"/>
    <x v="0"/>
    <s v=""/>
    <x v="0"/>
    <s v=""/>
    <s v=""/>
    <x v="1"/>
    <x v="3"/>
    <n v="104190"/>
    <x v="0"/>
  </r>
  <r>
    <x v="1"/>
    <x v="65"/>
    <x v="1"/>
    <n v="32"/>
    <x v="65"/>
    <n v="32"/>
    <s v="Shared Lives - additional Social Wiork capacity"/>
    <s v="Shared Lives - additional Social Work capacity"/>
    <x v="11"/>
    <s v="Other"/>
    <s v="Shared Lives- live-in support"/>
    <x v="0"/>
    <s v=""/>
    <x v="0"/>
    <s v=""/>
    <s v=""/>
    <x v="1"/>
    <x v="3"/>
    <n v="65170"/>
    <x v="0"/>
  </r>
  <r>
    <x v="1"/>
    <x v="65"/>
    <x v="1"/>
    <n v="33"/>
    <x v="65"/>
    <n v="33"/>
    <s v="LD Employment Services"/>
    <s v="LD Employment Services"/>
    <x v="11"/>
    <s v="Multidisciplinary teams that are supporting independence, such as anticipatory care"/>
    <s v="Supporting LD clients into paid employment"/>
    <x v="0"/>
    <s v=""/>
    <x v="0"/>
    <s v=""/>
    <s v=""/>
    <x v="1"/>
    <x v="3"/>
    <n v="38620"/>
    <x v="0"/>
  </r>
  <r>
    <x v="1"/>
    <x v="65"/>
    <x v="1"/>
    <n v="34"/>
    <x v="65"/>
    <n v="34"/>
    <s v="Assessment and Care Management Capacity"/>
    <s v="Assessment and Care Management Capacity"/>
    <x v="3"/>
    <s v="Care navigation and planning"/>
    <s v=""/>
    <x v="0"/>
    <s v=""/>
    <x v="0"/>
    <s v=""/>
    <s v=""/>
    <x v="1"/>
    <x v="3"/>
    <n v="97880.52"/>
    <x v="0"/>
  </r>
  <r>
    <x v="1"/>
    <x v="65"/>
    <x v="1"/>
    <n v="35"/>
    <x v="65"/>
    <n v="35"/>
    <s v="Direct Payment Capacity"/>
    <s v="Direct Payment Capacity"/>
    <x v="16"/>
    <s v=""/>
    <s v="Promotion / awareness of Direct Payments"/>
    <x v="0"/>
    <s v=""/>
    <x v="0"/>
    <s v=""/>
    <s v=""/>
    <x v="1"/>
    <x v="3"/>
    <n v="103514"/>
    <x v="0"/>
  </r>
  <r>
    <x v="1"/>
    <x v="65"/>
    <x v="1"/>
    <n v="36"/>
    <x v="65"/>
    <n v="36"/>
    <s v="AMHP &amp; CoP Capacity"/>
    <s v="Approved Mental Health Practitioner and COP capacity to support and review DOL's cases"/>
    <x v="7"/>
    <s v="Independent Mental Health Advocacy"/>
    <s v="Approved Mental Health Practitioner and COP capacity to support DOL's cases"/>
    <x v="0"/>
    <s v=""/>
    <x v="0"/>
    <s v=""/>
    <s v=""/>
    <x v="1"/>
    <x v="3"/>
    <n v="183084.01"/>
    <x v="0"/>
  </r>
  <r>
    <x v="1"/>
    <x v="65"/>
    <x v="1"/>
    <n v="37"/>
    <x v="65"/>
    <n v="37"/>
    <s v="PMO/Demographic Pressures"/>
    <s v="PMO/Demographic Pressures"/>
    <x v="11"/>
    <s v="Other"/>
    <s v="Meeting increased demand for service"/>
    <x v="0"/>
    <s v=""/>
    <x v="0"/>
    <s v=""/>
    <s v=""/>
    <x v="2"/>
    <x v="3"/>
    <n v="97942.02"/>
    <x v="0"/>
  </r>
  <r>
    <x v="1"/>
    <x v="65"/>
    <x v="1"/>
    <n v="38"/>
    <x v="65"/>
    <n v="38"/>
    <s v="Sensory Services"/>
    <s v="Additional sensory worker capacity"/>
    <x v="11"/>
    <s v="Integrated neighbourhood services"/>
    <s v="additional sensory service capacity"/>
    <x v="0"/>
    <s v=""/>
    <x v="0"/>
    <s v=""/>
    <s v=""/>
    <x v="1"/>
    <x v="3"/>
    <n v="29292"/>
    <x v="0"/>
  </r>
  <r>
    <x v="1"/>
    <x v="66"/>
    <x v="1"/>
    <n v="1"/>
    <x v="66"/>
    <n v="1"/>
    <s v="Community Equipment and Adaptations"/>
    <s v="Maintenance of equipment eg lifts, costs of providing the infrastructure for this and also supply of lower cost equipment eg toilet seats"/>
    <x v="1"/>
    <s v="Community Based Equipment"/>
    <s v=""/>
    <x v="0"/>
    <s v=""/>
    <x v="0"/>
    <s v=""/>
    <s v=""/>
    <x v="3"/>
    <x v="3"/>
    <n v="400000"/>
    <x v="0"/>
  </r>
  <r>
    <x v="1"/>
    <x v="66"/>
    <x v="1"/>
    <n v="2"/>
    <x v="66"/>
    <n v="2"/>
    <s v="Community Equipment and Adaptations"/>
    <s v="eg Maintenance of equipment eg lifts and  supply of some equipment eg "/>
    <x v="1"/>
    <s v="Community Based Equipment"/>
    <s v=""/>
    <x v="0"/>
    <s v=""/>
    <x v="0"/>
    <s v=""/>
    <s v=""/>
    <x v="3"/>
    <x v="5"/>
    <n v="443000"/>
    <x v="0"/>
  </r>
  <r>
    <x v="1"/>
    <x v="66"/>
    <x v="1"/>
    <n v="3"/>
    <x v="66"/>
    <n v="3"/>
    <s v="Integrated Crisis and Rapid Response"/>
    <s v="Small team that provides rapid response to crisis in homes"/>
    <x v="5"/>
    <s v="Rapid/Crisis Response - step up (2 hr response)"/>
    <s v=""/>
    <x v="0"/>
    <s v=""/>
    <x v="0"/>
    <s v=""/>
    <s v=""/>
    <x v="1"/>
    <x v="3"/>
    <n v="75000"/>
    <x v="0"/>
  </r>
  <r>
    <x v="1"/>
    <x v="66"/>
    <x v="1"/>
    <n v="4"/>
    <x v="66"/>
    <n v="4"/>
    <s v="Integrated Crisis and Rapid Response"/>
    <s v="Small team that provides rapid response to crisis in homes"/>
    <x v="5"/>
    <s v="Rapid/Crisis Response - step up (2 hr response)"/>
    <s v=""/>
    <x v="0"/>
    <s v=""/>
    <x v="0"/>
    <s v=""/>
    <s v=""/>
    <x v="1"/>
    <x v="5"/>
    <n v="83000"/>
    <x v="0"/>
  </r>
  <r>
    <x v="1"/>
    <x v="66"/>
    <x v="1"/>
    <n v="5"/>
    <x v="66"/>
    <n v="5"/>
    <s v="Early Supported Hospital Discharge Scheme"/>
    <s v="Urgent care control room and support providing timely and effective discharge through joint working across the social and health system. "/>
    <x v="9"/>
    <s v="Home First/Discharge to Assess - process support/core costs"/>
    <s v=""/>
    <x v="0"/>
    <s v=""/>
    <x v="0"/>
    <s v=""/>
    <s v=""/>
    <x v="1"/>
    <x v="3"/>
    <n v="900000"/>
    <x v="0"/>
  </r>
  <r>
    <x v="1"/>
    <x v="66"/>
    <x v="1"/>
    <n v="6"/>
    <x v="66"/>
    <n v="6"/>
    <s v="Early Supported Hospital Discharge Scheme"/>
    <s v="Urgent care control room and support providing timely and effective discharge through joint working across the social and health system. "/>
    <x v="9"/>
    <s v="Home First/Discharge to Assess - process support/core costs"/>
    <s v=""/>
    <x v="0"/>
    <s v=""/>
    <x v="0"/>
    <s v=""/>
    <s v=""/>
    <x v="1"/>
    <x v="5"/>
    <n v="1107631"/>
    <x v="0"/>
  </r>
  <r>
    <x v="1"/>
    <x v="66"/>
    <x v="1"/>
    <n v="7"/>
    <x v="66"/>
    <n v="7"/>
    <s v="Social Care Client Packages"/>
    <s v="Social Care Client Packages"/>
    <x v="4"/>
    <s v="Care Home"/>
    <s v=""/>
    <x v="0"/>
    <s v=""/>
    <x v="0"/>
    <s v=""/>
    <s v=""/>
    <x v="2"/>
    <x v="3"/>
    <n v="3100604"/>
    <x v="0"/>
  </r>
  <r>
    <x v="1"/>
    <x v="66"/>
    <x v="1"/>
    <n v="8"/>
    <x v="66"/>
    <n v="8"/>
    <s v="Social Care Client Packages"/>
    <s v="Social Care Client Packages"/>
    <x v="4"/>
    <s v="Care Home"/>
    <s v=""/>
    <x v="0"/>
    <s v=""/>
    <x v="0"/>
    <s v=""/>
    <s v=""/>
    <x v="2"/>
    <x v="5"/>
    <n v="1850000"/>
    <x v="0"/>
  </r>
  <r>
    <x v="1"/>
    <x v="66"/>
    <x v="1"/>
    <n v="9"/>
    <x v="66"/>
    <n v="9"/>
    <s v="Supporting Health and Wellbeing of Carers"/>
    <s v="Carers Centre service"/>
    <x v="7"/>
    <s v="Carer Advice and Support"/>
    <s v=""/>
    <x v="0"/>
    <s v=""/>
    <x v="0"/>
    <s v=""/>
    <s v=""/>
    <x v="0"/>
    <x v="5"/>
    <n v="200000"/>
    <x v="0"/>
  </r>
  <r>
    <x v="1"/>
    <x v="66"/>
    <x v="1"/>
    <n v="10"/>
    <x v="66"/>
    <n v="10"/>
    <s v="Respite to Carers"/>
    <s v="Respite for Carers"/>
    <x v="13"/>
    <s v="Respite Services"/>
    <s v=""/>
    <x v="0"/>
    <s v=""/>
    <x v="0"/>
    <s v=""/>
    <s v=""/>
    <x v="2"/>
    <x v="5"/>
    <n v="417000"/>
    <x v="0"/>
  </r>
  <r>
    <x v="1"/>
    <x v="66"/>
    <x v="1"/>
    <n v="11"/>
    <x v="66"/>
    <n v="11"/>
    <s v="Stabilise and Make Safe"/>
    <s v="Short intervention to assist on discharge from hospital"/>
    <x v="5"/>
    <s v="Reablement to support discharge -step down (Discharge to Assess pathway 1)"/>
    <s v=""/>
    <x v="0"/>
    <s v=""/>
    <x v="0"/>
    <s v=""/>
    <s v=""/>
    <x v="2"/>
    <x v="5"/>
    <n v="228000"/>
    <x v="0"/>
  </r>
  <r>
    <x v="1"/>
    <x v="66"/>
    <x v="1"/>
    <n v="12"/>
    <x v="66"/>
    <n v="12"/>
    <s v="Advocacy"/>
    <s v="Provision of Advocacy"/>
    <x v="7"/>
    <s v="Independent Mental Health Advocacy"/>
    <s v=""/>
    <x v="0"/>
    <s v=""/>
    <x v="0"/>
    <s v=""/>
    <s v=""/>
    <x v="0"/>
    <x v="5"/>
    <n v="150000"/>
    <x v="0"/>
  </r>
  <r>
    <x v="1"/>
    <x v="66"/>
    <x v="1"/>
    <n v="13"/>
    <x v="66"/>
    <n v="13"/>
    <s v="Better Care at Home"/>
    <s v="Reablement in a persons own home"/>
    <x v="5"/>
    <s v="Reablement to support discharge -step down (Discharge to Assess pathway 1)"/>
    <s v=""/>
    <x v="0"/>
    <s v=""/>
    <x v="0"/>
    <s v=""/>
    <s v=""/>
    <x v="1"/>
    <x v="5"/>
    <n v="361000"/>
    <x v="0"/>
  </r>
  <r>
    <x v="1"/>
    <x v="66"/>
    <x v="1"/>
    <n v="14"/>
    <x v="66"/>
    <n v="14"/>
    <s v="Asset based community capacity"/>
    <s v="Care navigation services helping people find their way to appropriate services and support and consequently support self-management. "/>
    <x v="3"/>
    <s v="Care navigation and planning"/>
    <s v=""/>
    <x v="0"/>
    <s v=""/>
    <x v="0"/>
    <s v=""/>
    <s v=""/>
    <x v="1"/>
    <x v="3"/>
    <n v="100000"/>
    <x v="0"/>
  </r>
  <r>
    <x v="1"/>
    <x v="66"/>
    <x v="1"/>
    <n v="15"/>
    <x v="66"/>
    <n v="15"/>
    <s v="Quality Assurance and Improvement"/>
    <s v="Quality Assurance and Improvement of practices"/>
    <x v="12"/>
    <s v=""/>
    <s v="Quality Assurance and Improvement of practices"/>
    <x v="0"/>
    <s v=""/>
    <x v="0"/>
    <s v=""/>
    <s v=""/>
    <x v="1"/>
    <x v="3"/>
    <n v="65000"/>
    <x v="0"/>
  </r>
  <r>
    <x v="1"/>
    <x v="66"/>
    <x v="1"/>
    <n v="16"/>
    <x v="66"/>
    <n v="16"/>
    <s v="Disabled Facilities Grant"/>
    <s v="Adaptations in peoples homes eg lifts"/>
    <x v="14"/>
    <s v="Adaptations, including statutory DFG grants"/>
    <s v=""/>
    <x v="0"/>
    <s v=""/>
    <x v="0"/>
    <s v=""/>
    <s v=""/>
    <x v="2"/>
    <x v="2"/>
    <n v="2469979"/>
    <x v="0"/>
  </r>
  <r>
    <x v="1"/>
    <x v="66"/>
    <x v="1"/>
    <n v="17"/>
    <x v="66"/>
    <n v="17"/>
    <s v="Social Care Client Packages"/>
    <s v="Social Care Client Packages"/>
    <x v="8"/>
    <s v="Domiciliary care packages"/>
    <s v=""/>
    <x v="0"/>
    <s v=""/>
    <x v="0"/>
    <s v=""/>
    <s v=""/>
    <x v="2"/>
    <x v="3"/>
    <n v="3342000"/>
    <x v="0"/>
  </r>
  <r>
    <x v="1"/>
    <x v="66"/>
    <x v="1"/>
    <n v="18"/>
    <x v="66"/>
    <n v="18"/>
    <s v="Social Care Client Packages"/>
    <s v="Social Care Client Packages"/>
    <x v="8"/>
    <s v="Domiciliary care packages"/>
    <s v=""/>
    <x v="0"/>
    <s v=""/>
    <x v="0"/>
    <s v=""/>
    <s v=""/>
    <x v="2"/>
    <x v="5"/>
    <n v="1850000"/>
    <x v="0"/>
  </r>
  <r>
    <x v="1"/>
    <x v="66"/>
    <x v="1"/>
    <n v="19"/>
    <x v="66"/>
    <n v="19"/>
    <s v="Asset based community capacity"/>
    <s v="Community Nursing"/>
    <x v="11"/>
    <s v="Integrated neighbourhood services"/>
    <s v=""/>
    <x v="1"/>
    <s v=""/>
    <x v="2"/>
    <s v=""/>
    <s v=""/>
    <x v="3"/>
    <x v="5"/>
    <n v="3367000"/>
    <x v="0"/>
  </r>
  <r>
    <x v="1"/>
    <x v="66"/>
    <x v="1"/>
    <n v="20"/>
    <x v="66"/>
    <n v="20"/>
    <s v="Asset based community capacity"/>
    <s v="Palliative Care / End of Life Services"/>
    <x v="11"/>
    <s v="Integrated neighbourhood services"/>
    <s v=""/>
    <x v="1"/>
    <s v=""/>
    <x v="2"/>
    <s v=""/>
    <s v=""/>
    <x v="3"/>
    <x v="5"/>
    <n v="243000"/>
    <x v="0"/>
  </r>
  <r>
    <x v="1"/>
    <x v="66"/>
    <x v="1"/>
    <n v="21"/>
    <x v="66"/>
    <n v="21"/>
    <s v="Asset based community capacity"/>
    <s v="Intermediate Care Therapies"/>
    <x v="11"/>
    <s v="Integrated neighbourhood services"/>
    <s v=""/>
    <x v="1"/>
    <s v=""/>
    <x v="2"/>
    <s v=""/>
    <s v=""/>
    <x v="3"/>
    <x v="5"/>
    <n v="3681000"/>
    <x v="0"/>
  </r>
  <r>
    <x v="1"/>
    <x v="66"/>
    <x v="1"/>
    <n v="22"/>
    <x v="66"/>
    <n v="22"/>
    <s v="Asset based community capacity"/>
    <s v="Nursing Homes"/>
    <x v="11"/>
    <s v="Integrated neighbourhood services"/>
    <s v=""/>
    <x v="1"/>
    <s v=""/>
    <x v="2"/>
    <s v=""/>
    <s v=""/>
    <x v="3"/>
    <x v="5"/>
    <n v="2861410"/>
    <x v="0"/>
  </r>
  <r>
    <x v="1"/>
    <x v="66"/>
    <x v="1"/>
    <n v="23"/>
    <x v="66"/>
    <n v="23"/>
    <s v="Integrated Crisis and Rapid Response"/>
    <s v="Alternative to Treat (ATT)"/>
    <x v="15"/>
    <s v="Physical health/wellbeing"/>
    <s v=""/>
    <x v="2"/>
    <s v=""/>
    <x v="2"/>
    <s v=""/>
    <s v=""/>
    <x v="2"/>
    <x v="5"/>
    <n v="532000"/>
    <x v="0"/>
  </r>
  <r>
    <x v="1"/>
    <x v="66"/>
    <x v="1"/>
    <n v="24"/>
    <x v="66"/>
    <n v="24"/>
    <s v="Hospital Discharge Programme"/>
    <s v="Hospital Discharge Programme"/>
    <x v="9"/>
    <s v="Home First/Discharge to Assess - process support/core costs"/>
    <s v="COVID"/>
    <x v="0"/>
    <s v=""/>
    <x v="0"/>
    <s v=""/>
    <s v=""/>
    <x v="2"/>
    <x v="6"/>
    <n v="5375000"/>
    <x v="1"/>
  </r>
  <r>
    <x v="1"/>
    <x v="67"/>
    <x v="1"/>
    <n v="1"/>
    <x v="67"/>
    <n v="1"/>
    <s v="RAID Psychiatry Liaison"/>
    <s v="Rapid Assessment Interface Discharge team"/>
    <x v="3"/>
    <s v="Assessment teams/joint assessment"/>
    <s v=""/>
    <x v="3"/>
    <s v=""/>
    <x v="2"/>
    <s v=""/>
    <s v=""/>
    <x v="5"/>
    <x v="5"/>
    <n v="1231253.7159125323"/>
    <x v="0"/>
  </r>
  <r>
    <x v="1"/>
    <x v="67"/>
    <x v="1"/>
    <n v="2"/>
    <x v="67"/>
    <n v="2"/>
    <s v="Primary Care Extended Integrated Neighbourhood"/>
    <s v="Integrated Neighbourhood teams and additional primary care support"/>
    <x v="3"/>
    <s v="Care navigation and planning"/>
    <s v=""/>
    <x v="2"/>
    <s v=""/>
    <x v="2"/>
    <s v=""/>
    <s v=""/>
    <x v="2"/>
    <x v="5"/>
    <n v="3212983.3413132387"/>
    <x v="0"/>
  </r>
  <r>
    <x v="1"/>
    <x v="67"/>
    <x v="1"/>
    <n v="3"/>
    <x v="67"/>
    <n v="3"/>
    <s v="Reablement"/>
    <s v="Ensuring resilience in peak periods for reablement service"/>
    <x v="9"/>
    <s v="Early Discharge Planning"/>
    <s v=""/>
    <x v="5"/>
    <s v=""/>
    <x v="2"/>
    <s v=""/>
    <s v=""/>
    <x v="6"/>
    <x v="5"/>
    <n v="717847.02412689268"/>
    <x v="0"/>
  </r>
  <r>
    <x v="1"/>
    <x v="67"/>
    <x v="1"/>
    <n v="4"/>
    <x v="67"/>
    <n v="4"/>
    <s v="Reablement"/>
    <s v="Contribution to early Intervention locality teams"/>
    <x v="5"/>
    <s v="Reablement service accepting community and discharge referrals"/>
    <s v=""/>
    <x v="0"/>
    <s v=""/>
    <x v="0"/>
    <s v=""/>
    <s v=""/>
    <x v="1"/>
    <x v="5"/>
    <n v="1975805"/>
    <x v="0"/>
  </r>
  <r>
    <x v="1"/>
    <x v="67"/>
    <x v="1"/>
    <n v="5"/>
    <x v="67"/>
    <n v="5"/>
    <s v="NHS Funding to Support Social Care - Nursing Care"/>
    <s v="Investment required to maintain services in line with increased demographic and demand pressures"/>
    <x v="4"/>
    <s v="Nursing home"/>
    <s v=""/>
    <x v="0"/>
    <s v=""/>
    <x v="1"/>
    <s v="0.5"/>
    <s v="0.5"/>
    <x v="2"/>
    <x v="5"/>
    <n v="878424"/>
    <x v="0"/>
  </r>
  <r>
    <x v="1"/>
    <x v="67"/>
    <x v="1"/>
    <n v="6"/>
    <x v="67"/>
    <n v="6"/>
    <s v="NHS Funding to Support Social Care - Residential Care"/>
    <s v="Investment required to maintain services in line with increased demographic and demand pressures"/>
    <x v="4"/>
    <s v="Care home"/>
    <s v=""/>
    <x v="0"/>
    <s v=""/>
    <x v="1"/>
    <s v="0.5"/>
    <s v="0.5"/>
    <x v="2"/>
    <x v="5"/>
    <n v="1671194"/>
    <x v="0"/>
  </r>
  <r>
    <x v="1"/>
    <x v="67"/>
    <x v="1"/>
    <n v="7"/>
    <x v="67"/>
    <n v="7"/>
    <s v="NHS Funding to Support Social Care - Supported Accomodation"/>
    <s v="Investment required to maintain services in line with increased demographic and demand pressures"/>
    <x v="4"/>
    <s v="Supported accommodation"/>
    <s v=""/>
    <x v="0"/>
    <s v=""/>
    <x v="1"/>
    <s v="0.5"/>
    <s v="0.5"/>
    <x v="2"/>
    <x v="5"/>
    <n v="877335"/>
    <x v="0"/>
  </r>
  <r>
    <x v="1"/>
    <x v="67"/>
    <x v="1"/>
    <n v="8"/>
    <x v="67"/>
    <n v="8"/>
    <s v="NHS Funding to Support Social Care - Direct Payments"/>
    <s v="Investment required to maintain services in line with increased demographic and demand pressures"/>
    <x v="16"/>
    <s v=""/>
    <s v=""/>
    <x v="0"/>
    <s v=""/>
    <x v="1"/>
    <s v="0.5"/>
    <s v="0.5"/>
    <x v="2"/>
    <x v="5"/>
    <n v="817823"/>
    <x v="0"/>
  </r>
  <r>
    <x v="1"/>
    <x v="67"/>
    <x v="1"/>
    <n v="9"/>
    <x v="67"/>
    <n v="9"/>
    <s v="NHS Funding to Support Social Care - Home Care"/>
    <s v="Investment required to maintain services in line with increased demographic and demand pressures"/>
    <x v="8"/>
    <s v="Domiciliary care packages"/>
    <s v=""/>
    <x v="0"/>
    <s v=""/>
    <x v="1"/>
    <s v="0.5"/>
    <s v="0.5"/>
    <x v="2"/>
    <x v="5"/>
    <n v="1881035"/>
    <x v="0"/>
  </r>
  <r>
    <x v="1"/>
    <x v="67"/>
    <x v="1"/>
    <n v="10"/>
    <x v="67"/>
    <n v="10"/>
    <s v="NHS Funding to Support Social Care - Learning Disability"/>
    <s v="Investment required to maintain services in line with increased demographic and demand pressures"/>
    <x v="4"/>
    <s v="Learning disability"/>
    <s v=""/>
    <x v="0"/>
    <s v=""/>
    <x v="1"/>
    <s v="0.5"/>
    <s v="0.5"/>
    <x v="2"/>
    <x v="5"/>
    <n v="249675"/>
    <x v="0"/>
  </r>
  <r>
    <x v="1"/>
    <x v="67"/>
    <x v="1"/>
    <n v="11"/>
    <x v="67"/>
    <n v="11"/>
    <s v="Assistive Technology"/>
    <s v="Assistive Technology - purchase, monitoring and response"/>
    <x v="1"/>
    <s v="Community based equipment"/>
    <s v=""/>
    <x v="0"/>
    <s v=""/>
    <x v="0"/>
    <s v=""/>
    <s v=""/>
    <x v="2"/>
    <x v="5"/>
    <n v="787877"/>
    <x v="0"/>
  </r>
  <r>
    <x v="1"/>
    <x v="67"/>
    <x v="1"/>
    <n v="12"/>
    <x v="67"/>
    <n v="12"/>
    <s v="Community Equipment &amp; Adaptations"/>
    <s v="Integrated Community Equipment store providing low level adaptations and equipment,"/>
    <x v="1"/>
    <s v="Community based equipment"/>
    <s v=""/>
    <x v="0"/>
    <s v=""/>
    <x v="1"/>
    <s v="0.5"/>
    <s v="0.5"/>
    <x v="1"/>
    <x v="5"/>
    <n v="680182"/>
    <x v="0"/>
  </r>
  <r>
    <x v="1"/>
    <x v="67"/>
    <x v="1"/>
    <n v="13"/>
    <x v="67"/>
    <n v="13"/>
    <s v="Occupational Therapy"/>
    <s v="Investment in OT capacity to strengthen locality approach to early intervention and prevention"/>
    <x v="11"/>
    <s v="Multidisciplinary teams that are supporting independence, such as anticipatory care"/>
    <s v=""/>
    <x v="0"/>
    <s v=""/>
    <x v="0"/>
    <s v=""/>
    <s v=""/>
    <x v="1"/>
    <x v="5"/>
    <n v="1363560"/>
    <x v="0"/>
  </r>
  <r>
    <x v="1"/>
    <x v="67"/>
    <x v="1"/>
    <n v="14"/>
    <x v="67"/>
    <n v="14"/>
    <s v="Hospital Discharge"/>
    <s v="Social Work team integrated into hospital discharge"/>
    <x v="9"/>
    <s v="Multi-Disciplinary/Multi-Agency Discharge Teams supporting discharge"/>
    <s v=""/>
    <x v="0"/>
    <s v=""/>
    <x v="0"/>
    <s v=""/>
    <s v=""/>
    <x v="1"/>
    <x v="5"/>
    <n v="1010274"/>
    <x v="0"/>
  </r>
  <r>
    <x v="1"/>
    <x v="67"/>
    <x v="1"/>
    <n v="15"/>
    <x v="67"/>
    <n v="15"/>
    <s v="Community Early Prevention"/>
    <s v="Advice and information services to enable people to find their way to appropriate services and support"/>
    <x v="3"/>
    <s v="Support for implementation of anticipatory care"/>
    <s v=""/>
    <x v="1"/>
    <s v=""/>
    <x v="0"/>
    <s v=""/>
    <s v=""/>
    <x v="1"/>
    <x v="5"/>
    <n v="503893"/>
    <x v="0"/>
  </r>
  <r>
    <x v="1"/>
    <x v="67"/>
    <x v="1"/>
    <n v="16"/>
    <x v="67"/>
    <n v="16"/>
    <s v="Carers"/>
    <s v="Investment in Carers Centre to facilitate advice and support service to Carers and respite services"/>
    <x v="13"/>
    <s v="Respite services"/>
    <s v=""/>
    <x v="0"/>
    <s v=""/>
    <x v="0"/>
    <s v=""/>
    <s v=""/>
    <x v="0"/>
    <x v="5"/>
    <n v="969442"/>
    <x v="0"/>
  </r>
  <r>
    <x v="1"/>
    <x v="67"/>
    <x v="1"/>
    <n v="17"/>
    <x v="67"/>
    <n v="17"/>
    <s v="Mental Health Services"/>
    <s v="Investment in Mental Health Drop in Centre and Supported Accommodation"/>
    <x v="4"/>
    <s v="Supported accommodation"/>
    <s v=""/>
    <x v="3"/>
    <s v=""/>
    <x v="0"/>
    <s v=""/>
    <s v=""/>
    <x v="2"/>
    <x v="5"/>
    <n v="1473173"/>
    <x v="0"/>
  </r>
  <r>
    <x v="1"/>
    <x v="67"/>
    <x v="1"/>
    <n v="18"/>
    <x v="67"/>
    <n v="18"/>
    <s v="Mental Health Advocacy"/>
    <s v="Stengthening of advocacy and support in line with expectations of Care Act"/>
    <x v="7"/>
    <s v="Independent Mental Health Advocacy"/>
    <s v=""/>
    <x v="3"/>
    <s v=""/>
    <x v="0"/>
    <s v=""/>
    <s v=""/>
    <x v="0"/>
    <x v="5"/>
    <n v="209320"/>
    <x v="0"/>
  </r>
  <r>
    <x v="1"/>
    <x v="67"/>
    <x v="1"/>
    <n v="19"/>
    <x v="67"/>
    <n v="19"/>
    <s v="Older Persons &amp; Intermediate Care Services"/>
    <s v="Procurement of step down beds in the Community"/>
    <x v="6"/>
    <s v="Step down (discharge to assess pathway-2)"/>
    <s v=""/>
    <x v="0"/>
    <s v=""/>
    <x v="0"/>
    <s v=""/>
    <s v=""/>
    <x v="2"/>
    <x v="5"/>
    <n v="320175"/>
    <x v="0"/>
  </r>
  <r>
    <x v="1"/>
    <x v="67"/>
    <x v="1"/>
    <n v="20"/>
    <x v="67"/>
    <n v="20"/>
    <s v="Continuing Care / Funded Nursing Care"/>
    <s v="Commissioning and administrative support for Funded Nursing Care"/>
    <x v="3"/>
    <s v="Assessment teams/joint assessment"/>
    <s v=""/>
    <x v="4"/>
    <s v=""/>
    <x v="1"/>
    <s v="0.5"/>
    <s v="0.5"/>
    <x v="1"/>
    <x v="5"/>
    <n v="71191"/>
    <x v="0"/>
  </r>
  <r>
    <x v="1"/>
    <x v="67"/>
    <x v="1"/>
    <n v="21"/>
    <x v="67"/>
    <n v="21"/>
    <s v="Care Bill Reform New Burdens"/>
    <s v="Investment to ensure the locality is compliant with the Care Act"/>
    <x v="7"/>
    <s v="Carer advice and support"/>
    <s v=""/>
    <x v="0"/>
    <s v=""/>
    <x v="0"/>
    <s v=""/>
    <s v=""/>
    <x v="1"/>
    <x v="5"/>
    <n v="1038411"/>
    <x v="0"/>
  </r>
  <r>
    <x v="1"/>
    <x v="67"/>
    <x v="1"/>
    <n v="22"/>
    <x v="67"/>
    <n v="22"/>
    <s v="Reablement Care Model"/>
    <s v="Additional investment in reablement capacity to extend the service to more complex cases"/>
    <x v="5"/>
    <s v="Reablement service accepting community and discharge referrals"/>
    <s v=""/>
    <x v="0"/>
    <s v=""/>
    <x v="0"/>
    <s v=""/>
    <s v=""/>
    <x v="2"/>
    <x v="5"/>
    <n v="934128"/>
    <x v="0"/>
  </r>
  <r>
    <x v="1"/>
    <x v="67"/>
    <x v="1"/>
    <n v="23"/>
    <x v="67"/>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9"/>
    <s v="Early Discharge Planning"/>
    <s v=""/>
    <x v="0"/>
    <s v=""/>
    <x v="0"/>
    <s v=""/>
    <s v=""/>
    <x v="1"/>
    <x v="5"/>
    <n v="566818"/>
    <x v="0"/>
  </r>
  <r>
    <x v="1"/>
    <x v="67"/>
    <x v="1"/>
    <n v="24"/>
    <x v="67"/>
    <n v="24"/>
    <s v="Community Support"/>
    <s v="Utilisation of Community Assets"/>
    <x v="11"/>
    <s v="Integrated neighbourhood services"/>
    <s v=""/>
    <x v="6"/>
    <s v="Community Support"/>
    <x v="0"/>
    <s v=""/>
    <s v=""/>
    <x v="0"/>
    <x v="5"/>
    <n v="26022"/>
    <x v="0"/>
  </r>
  <r>
    <x v="1"/>
    <x v="67"/>
    <x v="1"/>
    <n v="25"/>
    <x v="67"/>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5"/>
    <n v="1305233"/>
    <x v="0"/>
  </r>
  <r>
    <x v="1"/>
    <x v="67"/>
    <x v="1"/>
    <n v="26"/>
    <x v="67"/>
    <n v="26"/>
    <s v="IT Development"/>
    <s v="Investment to fund specific IT resource to assist with enabling true integrated working across health and social care systems and the sharing of data"/>
    <x v="10"/>
    <s v="System IT Interoperability"/>
    <s v=""/>
    <x v="6"/>
    <s v="Integrtaed IT Solution"/>
    <x v="1"/>
    <s v="0.5"/>
    <s v="0.5"/>
    <x v="1"/>
    <x v="5"/>
    <n v="27472"/>
    <x v="0"/>
  </r>
  <r>
    <x v="1"/>
    <x v="67"/>
    <x v="1"/>
    <n v="27"/>
    <x v="67"/>
    <n v="27"/>
    <s v="Transformed Home Care Model"/>
    <s v="Additional investment required to accelerate the implementation of the Ethical Home Care framework in Wigan."/>
    <x v="8"/>
    <s v="Domiciliary care to support hospital discharge (Discharge to Assess pathway 1)"/>
    <s v=""/>
    <x v="0"/>
    <s v=""/>
    <x v="0"/>
    <s v=""/>
    <s v=""/>
    <x v="2"/>
    <x v="5"/>
    <n v="700596"/>
    <x v="0"/>
  </r>
  <r>
    <x v="1"/>
    <x v="67"/>
    <x v="1"/>
    <n v="28"/>
    <x v="67"/>
    <n v="28"/>
    <s v="Development of High Quality Demetia Service"/>
    <s v="Investment to sustainably improve the placement opportunities for people with more complex needs as a consequence of dementia."/>
    <x v="4"/>
    <s v="Nursing home"/>
    <s v=""/>
    <x v="0"/>
    <s v=""/>
    <x v="0"/>
    <s v=""/>
    <s v=""/>
    <x v="2"/>
    <x v="5"/>
    <n v="794009"/>
    <x v="0"/>
  </r>
  <r>
    <x v="1"/>
    <x v="67"/>
    <x v="1"/>
    <n v="29"/>
    <x v="67"/>
    <n v="29"/>
    <s v="Community Step Up Care Model and 7 Day CRT Service"/>
    <s v="Investment to support the rapid model of integrated services through the enhancement of community response teams and step up care."/>
    <x v="11"/>
    <s v="Multidisciplinary teams that are supporting independence, such as anticipatory care"/>
    <s v=""/>
    <x v="1"/>
    <s v=""/>
    <x v="2"/>
    <s v=""/>
    <s v=""/>
    <x v="3"/>
    <x v="5"/>
    <n v="691664"/>
    <x v="0"/>
  </r>
  <r>
    <x v="1"/>
    <x v="67"/>
    <x v="1"/>
    <n v="30"/>
    <x v="67"/>
    <n v="30"/>
    <s v="Investment in the Continued Innovation &amp; Sustainability of the Nursing Care Market"/>
    <s v="Targetting additional capacity, quality and efficiency in the Residential &amp; Nursing market to support timely discharge and reduction in A&amp;E visits."/>
    <x v="4"/>
    <s v="Nursing home"/>
    <s v=""/>
    <x v="0"/>
    <s v=""/>
    <x v="0"/>
    <s v=""/>
    <s v=""/>
    <x v="2"/>
    <x v="3"/>
    <n v="1163236"/>
    <x v="0"/>
  </r>
  <r>
    <x v="1"/>
    <x v="67"/>
    <x v="1"/>
    <n v="31"/>
    <x v="67"/>
    <n v="31"/>
    <s v="Investment in the Continued Innovation &amp; Sustainability of the Residential Care Market"/>
    <s v="Targetting additional capacity, quality and efficiency in the Residential &amp; Nursing market to support timely discharge and reduction in A&amp;E visits."/>
    <x v="4"/>
    <s v="Care home"/>
    <s v=""/>
    <x v="0"/>
    <s v=""/>
    <x v="0"/>
    <s v=""/>
    <s v=""/>
    <x v="2"/>
    <x v="3"/>
    <n v="3165578"/>
    <x v="0"/>
  </r>
  <r>
    <x v="1"/>
    <x v="67"/>
    <x v="1"/>
    <n v="32"/>
    <x v="67"/>
    <n v="32"/>
    <s v="Investment in Community Based Care and Support to Ensure the Ongoing Sustainability of Provision Supported Accomodation"/>
    <s v="Investment in additional reablement resource to meet increased demand for service through winter"/>
    <x v="4"/>
    <s v="Supported accommodation"/>
    <s v=""/>
    <x v="0"/>
    <s v=""/>
    <x v="0"/>
    <s v=""/>
    <s v=""/>
    <x v="2"/>
    <x v="3"/>
    <n v="3665271"/>
    <x v="0"/>
  </r>
  <r>
    <x v="1"/>
    <x v="67"/>
    <x v="1"/>
    <n v="33"/>
    <x v="67"/>
    <n v="33"/>
    <s v="Investment in Community Based Care and Support to Ensure the Ongoing Sustainability of Provision Home Care"/>
    <s v="Investment in additional reablement resource to meet increased demand for service through winter"/>
    <x v="8"/>
    <s v="Domiciliary care packages"/>
    <s v=""/>
    <x v="0"/>
    <s v=""/>
    <x v="0"/>
    <s v=""/>
    <s v=""/>
    <x v="2"/>
    <x v="3"/>
    <n v="1728698"/>
    <x v="0"/>
  </r>
  <r>
    <x v="1"/>
    <x v="67"/>
    <x v="1"/>
    <n v="34"/>
    <x v="67"/>
    <n v="34"/>
    <s v="Investment in Community Based Care and Support to Ensure the Ongoing Sustainability of Provision Direct Payments"/>
    <s v="Investment in additional reablement resource to meet increased demand for service through winter"/>
    <x v="16"/>
    <s v=""/>
    <s v=""/>
    <x v="0"/>
    <s v=""/>
    <x v="0"/>
    <s v=""/>
    <s v=""/>
    <x v="2"/>
    <x v="3"/>
    <n v="955632"/>
    <x v="0"/>
  </r>
  <r>
    <x v="1"/>
    <x v="67"/>
    <x v="1"/>
    <n v="35"/>
    <x v="67"/>
    <n v="35"/>
    <s v="Investment in Community Based Care and Support to Ensure the Ongoing Sustainability of Provision Extra Care"/>
    <s v="Investment in additional reablement resource to meet increased demand for service through winter"/>
    <x v="4"/>
    <s v="Extra care"/>
    <s v=""/>
    <x v="0"/>
    <s v=""/>
    <x v="0"/>
    <s v=""/>
    <s v=""/>
    <x v="2"/>
    <x v="3"/>
    <n v="26927"/>
    <x v="0"/>
  </r>
  <r>
    <x v="1"/>
    <x v="67"/>
    <x v="1"/>
    <n v="36"/>
    <x v="67"/>
    <n v="36"/>
    <s v="People Powered Technology &amp; Digital Reform "/>
    <s v="Upscale emerging technology within care setting and individual's own homes."/>
    <x v="1"/>
    <s v="Community based equipment"/>
    <s v=""/>
    <x v="0"/>
    <s v=""/>
    <x v="0"/>
    <s v=""/>
    <s v=""/>
    <x v="1"/>
    <x v="3"/>
    <n v="68163"/>
    <x v="0"/>
  </r>
  <r>
    <x v="1"/>
    <x v="67"/>
    <x v="1"/>
    <n v="37"/>
    <x v="67"/>
    <n v="37"/>
    <s v="Preventative Commissioning &amp; Investment "/>
    <s v="Capacity building in the community and voluntary sector for health and social care benefit"/>
    <x v="0"/>
    <s v="Social Prescribing"/>
    <s v=""/>
    <x v="1"/>
    <s v=""/>
    <x v="0"/>
    <s v=""/>
    <s v=""/>
    <x v="0"/>
    <x v="3"/>
    <n v="229000"/>
    <x v="0"/>
  </r>
  <r>
    <x v="1"/>
    <x v="67"/>
    <x v="1"/>
    <n v="38"/>
    <x v="67"/>
    <n v="38"/>
    <s v="Reform &amp; Expansion of Early Intervention Services"/>
    <s v="Includes investment in community and bed based reablement and integrated community equipment. Key services for patient flow and timely discharge. Bed Based Reablement"/>
    <x v="6"/>
    <s v="Step down (discharge to assess pathway-2)"/>
    <s v=""/>
    <x v="0"/>
    <s v=""/>
    <x v="0"/>
    <s v=""/>
    <s v=""/>
    <x v="1"/>
    <x v="3"/>
    <n v="595415"/>
    <x v="0"/>
  </r>
  <r>
    <x v="1"/>
    <x v="67"/>
    <x v="1"/>
    <n v="39"/>
    <x v="67"/>
    <n v="39"/>
    <s v="Reform &amp; Expansion of Early Intervention Services"/>
    <s v="Includes investment in community and bed based reablement and integrated community equipment. Key services for patient flow and timely discharge. Community Reablement "/>
    <x v="5"/>
    <s v="Reablement service accepting community and discharge referrals"/>
    <s v=""/>
    <x v="0"/>
    <s v=""/>
    <x v="0"/>
    <s v=""/>
    <s v=""/>
    <x v="1"/>
    <x v="3"/>
    <n v="1044308"/>
    <x v="0"/>
  </r>
  <r>
    <x v="1"/>
    <x v="67"/>
    <x v="1"/>
    <n v="40"/>
    <x v="67"/>
    <n v="40"/>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217277"/>
    <x v="0"/>
  </r>
  <r>
    <x v="1"/>
    <x v="67"/>
    <x v="1"/>
    <n v="41"/>
    <x v="67"/>
    <n v="41"/>
    <s v="Design &amp; Implementation of a Home Safe Model "/>
    <s v="Transport service from hospital for non eligible social care clients"/>
    <x v="9"/>
    <s v="Home First/Discharge to Assess - process support/core costs"/>
    <s v=""/>
    <x v="6"/>
    <s v="Transport Service from Hospital"/>
    <x v="0"/>
    <s v=""/>
    <s v=""/>
    <x v="0"/>
    <x v="3"/>
    <n v="92000"/>
    <x v="0"/>
  </r>
  <r>
    <x v="1"/>
    <x v="67"/>
    <x v="1"/>
    <n v="42"/>
    <x v="67"/>
    <n v="42"/>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6"/>
    <s v="Population Health / Admission Prevention"/>
    <x v="0"/>
    <s v=""/>
    <s v=""/>
    <x v="0"/>
    <x v="3"/>
    <n v="30000"/>
    <x v="0"/>
  </r>
  <r>
    <x v="1"/>
    <x v="67"/>
    <x v="1"/>
    <n v="43"/>
    <x v="67"/>
    <n v="43"/>
    <s v="Housing with Health -Care Homes"/>
    <s v="Sustaining and upscaling of health support to care homes alongside strengthened quality oversight."/>
    <x v="9"/>
    <s v="Improved discharge to Care Homes"/>
    <s v=""/>
    <x v="0"/>
    <s v=""/>
    <x v="0"/>
    <s v=""/>
    <s v=""/>
    <x v="1"/>
    <x v="3"/>
    <n v="132000"/>
    <x v="0"/>
  </r>
  <r>
    <x v="1"/>
    <x v="67"/>
    <x v="1"/>
    <n v="44"/>
    <x v="67"/>
    <n v="44"/>
    <s v="Housing with Health - Adaptations "/>
    <s v="Enhanced investment and prioritisation of property adaptations to help safe and timely hospital discharge and preventing inappropriate readmissions. (including Falls)"/>
    <x v="1"/>
    <s v="Community based equipment"/>
    <s v=""/>
    <x v="0"/>
    <s v=""/>
    <x v="0"/>
    <s v=""/>
    <s v=""/>
    <x v="2"/>
    <x v="3"/>
    <n v="500000"/>
    <x v="0"/>
  </r>
  <r>
    <x v="1"/>
    <x v="67"/>
    <x v="1"/>
    <n v="45"/>
    <x v="67"/>
    <n v="45"/>
    <s v="Demand Reduction &amp; Enhanced 7 Day Working "/>
    <s v="Investment in Community Social Work and Safeguarding capacity."/>
    <x v="3"/>
    <s v="Assessment teams/joint assessment"/>
    <s v=""/>
    <x v="0"/>
    <s v=""/>
    <x v="0"/>
    <s v=""/>
    <s v=""/>
    <x v="1"/>
    <x v="3"/>
    <n v="882300"/>
    <x v="0"/>
  </r>
  <r>
    <x v="1"/>
    <x v="67"/>
    <x v="1"/>
    <n v="46"/>
    <x v="67"/>
    <n v="46"/>
    <s v="Population Health - Deal for Carers. Sustaining Strengthened Support &amp; Recognition for Carers. "/>
    <s v="A reformed offer as part of the Deal targetted at preventing carer breakdown and better recognising their social contribution."/>
    <x v="13"/>
    <s v="Respite services"/>
    <s v=""/>
    <x v="0"/>
    <s v=""/>
    <x v="0"/>
    <s v=""/>
    <s v=""/>
    <x v="0"/>
    <x v="3"/>
    <n v="336000"/>
    <x v="0"/>
  </r>
  <r>
    <x v="1"/>
    <x v="67"/>
    <x v="1"/>
    <n v="47"/>
    <x v="67"/>
    <n v="47"/>
    <s v="Reformed Model of Supported Employment "/>
    <s v="Creating new alternatives and furthering opportunities for individuals aligned with the principles of independence and self-reliance."/>
    <x v="12"/>
    <s v=""/>
    <s v="Supporting people with disability into employment and independence"/>
    <x v="6"/>
    <s v="Wider determinants of Health"/>
    <x v="0"/>
    <s v=""/>
    <s v=""/>
    <x v="1"/>
    <x v="3"/>
    <n v="257000"/>
    <x v="0"/>
  </r>
  <r>
    <x v="1"/>
    <x v="67"/>
    <x v="1"/>
    <n v="48"/>
    <x v="67"/>
    <n v="48"/>
    <s v="Mental Health Services"/>
    <s v="Investment in Mental Health Suport to Help Delayed Discharges and Enable People to be Supported Within the Community "/>
    <x v="4"/>
    <s v="Supported living"/>
    <s v=""/>
    <x v="3"/>
    <s v=""/>
    <x v="0"/>
    <s v=""/>
    <s v=""/>
    <x v="2"/>
    <x v="3"/>
    <n v="496000"/>
    <x v="0"/>
  </r>
  <r>
    <x v="1"/>
    <x v="67"/>
    <x v="1"/>
    <n v="49"/>
    <x v="67"/>
    <n v="49"/>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685428"/>
    <x v="1"/>
  </r>
  <r>
    <x v="1"/>
    <x v="67"/>
    <x v="1"/>
    <n v="50"/>
    <x v="67"/>
    <n v="50"/>
    <s v="Disabled Facilities Grant"/>
    <s v="Investment in adaptations to support independent living"/>
    <x v="14"/>
    <s v="Adaptations, including statutory DFG grants"/>
    <s v=""/>
    <x v="6"/>
    <s v="Adaptations"/>
    <x v="0"/>
    <s v=""/>
    <s v=""/>
    <x v="2"/>
    <x v="2"/>
    <n v="4554373"/>
    <x v="0"/>
  </r>
  <r>
    <x v="1"/>
    <x v="68"/>
    <x v="1"/>
    <n v="1"/>
    <x v="68"/>
    <n v="1"/>
    <s v="Care Act"/>
    <s v="Care Act Duties"/>
    <x v="7"/>
    <s v="Other"/>
    <s v="Reviews, Safeguarding and advocacy"/>
    <x v="0"/>
    <s v=""/>
    <x v="0"/>
    <s v=""/>
    <s v=""/>
    <x v="1"/>
    <x v="5"/>
    <n v="597674"/>
    <x v="0"/>
  </r>
  <r>
    <x v="1"/>
    <x v="68"/>
    <x v="1"/>
    <n v="2"/>
    <x v="68"/>
    <n v="2"/>
    <s v="Reablement"/>
    <s v="Reablement support for hospital discharges"/>
    <x v="5"/>
    <s v="Reablement service accepting community and discharge referrals"/>
    <s v=""/>
    <x v="0"/>
    <s v=""/>
    <x v="0"/>
    <s v=""/>
    <s v=""/>
    <x v="1"/>
    <x v="5"/>
    <n v="943262"/>
    <x v="0"/>
  </r>
  <r>
    <x v="1"/>
    <x v="68"/>
    <x v="1"/>
    <n v="3"/>
    <x v="68"/>
    <n v="3"/>
    <s v="Community Equipment &amp; Adaptations"/>
    <s v="Intermediate care services "/>
    <x v="1"/>
    <s v="Community based equipment"/>
    <s v=""/>
    <x v="0"/>
    <s v=""/>
    <x v="0"/>
    <s v=""/>
    <s v=""/>
    <x v="3"/>
    <x v="5"/>
    <n v="156822"/>
    <x v="0"/>
  </r>
  <r>
    <x v="1"/>
    <x v="68"/>
    <x v="1"/>
    <n v="4"/>
    <x v="68"/>
    <n v="4"/>
    <s v="Older People Care Packages"/>
    <s v="Community Care Packages"/>
    <x v="8"/>
    <s v="Domiciliary care packages"/>
    <s v=""/>
    <x v="0"/>
    <s v=""/>
    <x v="0"/>
    <s v=""/>
    <s v=""/>
    <x v="2"/>
    <x v="5"/>
    <n v="84000"/>
    <x v="0"/>
  </r>
  <r>
    <x v="1"/>
    <x v="68"/>
    <x v="1"/>
    <n v="5"/>
    <x v="68"/>
    <n v="5"/>
    <s v="Mental Health Care Packages"/>
    <s v="Mental Health Care Packages - Residential Homes"/>
    <x v="4"/>
    <s v="Care home"/>
    <s v=""/>
    <x v="0"/>
    <s v=""/>
    <x v="0"/>
    <s v=""/>
    <s v=""/>
    <x v="2"/>
    <x v="5"/>
    <n v="229950"/>
    <x v="0"/>
  </r>
  <r>
    <x v="1"/>
    <x v="68"/>
    <x v="1"/>
    <n v="6"/>
    <x v="68"/>
    <n v="6"/>
    <s v="Mental Health Care Packages"/>
    <s v="Mental Health Care Packages - Nursing Homes"/>
    <x v="4"/>
    <s v="Nursing home"/>
    <s v=""/>
    <x v="0"/>
    <s v=""/>
    <x v="0"/>
    <s v=""/>
    <s v=""/>
    <x v="2"/>
    <x v="5"/>
    <n v="282450"/>
    <x v="0"/>
  </r>
  <r>
    <x v="1"/>
    <x v="68"/>
    <x v="1"/>
    <n v="7"/>
    <x v="68"/>
    <n v="7"/>
    <s v="Mental Health Contracts"/>
    <s v="Contract to support prevention/intervention in Mental Health "/>
    <x v="0"/>
    <s v="Other"/>
    <s v="Employment services Mental Health"/>
    <x v="3"/>
    <s v=""/>
    <x v="0"/>
    <s v=""/>
    <s v=""/>
    <x v="0"/>
    <x v="5"/>
    <n v="38580"/>
    <x v="0"/>
  </r>
  <r>
    <x v="1"/>
    <x v="68"/>
    <x v="1"/>
    <n v="8"/>
    <x v="68"/>
    <n v="8"/>
    <s v="Mental Health Care Packages"/>
    <s v="Mental Health Care Packages - Nursing Homes"/>
    <x v="4"/>
    <s v="Nursing home"/>
    <s v=""/>
    <x v="3"/>
    <s v=""/>
    <x v="2"/>
    <s v=""/>
    <s v=""/>
    <x v="2"/>
    <x v="5"/>
    <n v="848400"/>
    <x v="0"/>
  </r>
  <r>
    <x v="1"/>
    <x v="68"/>
    <x v="1"/>
    <n v="9"/>
    <x v="68"/>
    <n v="9"/>
    <s v="Community Care Packages"/>
    <s v="Intermediate care services "/>
    <x v="6"/>
    <s v="Step down (discharge to assess pathway-2)"/>
    <s v=""/>
    <x v="0"/>
    <s v=""/>
    <x v="0"/>
    <s v=""/>
    <s v=""/>
    <x v="2"/>
    <x v="5"/>
    <n v="62370"/>
    <x v="0"/>
  </r>
  <r>
    <x v="1"/>
    <x v="68"/>
    <x v="1"/>
    <n v="10"/>
    <x v="68"/>
    <n v="10"/>
    <s v="Community Care Packages"/>
    <s v="Intermediate care services "/>
    <x v="6"/>
    <s v="Step down (discharge to assess pathway-2)"/>
    <s v=""/>
    <x v="0"/>
    <s v=""/>
    <x v="0"/>
    <s v=""/>
    <s v=""/>
    <x v="0"/>
    <x v="5"/>
    <n v="126630"/>
    <x v="0"/>
  </r>
  <r>
    <x v="1"/>
    <x v="68"/>
    <x v="1"/>
    <n v="11"/>
    <x v="68"/>
    <n v="11"/>
    <s v="Community Care Packages"/>
    <s v="Community Care Packages - Home Care"/>
    <x v="8"/>
    <s v="Domiciliary care packages"/>
    <s v=""/>
    <x v="0"/>
    <s v=""/>
    <x v="0"/>
    <s v=""/>
    <s v=""/>
    <x v="2"/>
    <x v="5"/>
    <n v="213150"/>
    <x v="0"/>
  </r>
  <r>
    <x v="1"/>
    <x v="68"/>
    <x v="1"/>
    <n v="12"/>
    <x v="68"/>
    <n v="12"/>
    <s v="Community Care Packages"/>
    <s v="Community Care Packages - Residential"/>
    <x v="4"/>
    <s v="Care home"/>
    <s v=""/>
    <x v="0"/>
    <s v=""/>
    <x v="0"/>
    <s v=""/>
    <s v=""/>
    <x v="2"/>
    <x v="5"/>
    <n v="89250"/>
    <x v="0"/>
  </r>
  <r>
    <x v="1"/>
    <x v="68"/>
    <x v="1"/>
    <n v="13"/>
    <x v="68"/>
    <n v="13"/>
    <s v="Community Care Packages"/>
    <s v="Community Care Packages - Nursing Care"/>
    <x v="4"/>
    <s v="Nursing home"/>
    <s v=""/>
    <x v="0"/>
    <s v=""/>
    <x v="0"/>
    <s v=""/>
    <s v=""/>
    <x v="2"/>
    <x v="5"/>
    <n v="1244250"/>
    <x v="0"/>
  </r>
  <r>
    <x v="1"/>
    <x v="68"/>
    <x v="1"/>
    <n v="14"/>
    <x v="68"/>
    <n v="14"/>
    <s v="Community Care Packages"/>
    <s v="Community Care Packages - Extra Care"/>
    <x v="4"/>
    <s v="Extra care"/>
    <s v=""/>
    <x v="0"/>
    <s v=""/>
    <x v="0"/>
    <s v=""/>
    <s v=""/>
    <x v="2"/>
    <x v="5"/>
    <n v="753113"/>
    <x v="0"/>
  </r>
  <r>
    <x v="1"/>
    <x v="68"/>
    <x v="1"/>
    <n v="15"/>
    <x v="68"/>
    <n v="15"/>
    <s v="Community Care Packages"/>
    <s v="Community Care Packages - Nursing Care"/>
    <x v="4"/>
    <s v="Nursing home"/>
    <s v=""/>
    <x v="4"/>
    <s v=""/>
    <x v="2"/>
    <s v=""/>
    <s v=""/>
    <x v="2"/>
    <x v="5"/>
    <n v="1056300"/>
    <x v="0"/>
  </r>
  <r>
    <x v="1"/>
    <x v="68"/>
    <x v="1"/>
    <n v="16"/>
    <x v="68"/>
    <n v="16"/>
    <s v="Community Care Packages"/>
    <s v="Community Care Packages - Carer Support"/>
    <x v="13"/>
    <s v="Other"/>
    <s v="Carer support packages"/>
    <x v="0"/>
    <s v=""/>
    <x v="2"/>
    <s v=""/>
    <s v=""/>
    <x v="0"/>
    <x v="5"/>
    <n v="319000"/>
    <x v="0"/>
  </r>
  <r>
    <x v="1"/>
    <x v="68"/>
    <x v="1"/>
    <n v="17"/>
    <x v="68"/>
    <n v="17"/>
    <s v="Community Care Packages"/>
    <s v="Community Care Packages - Care Act Carers Contract"/>
    <x v="13"/>
    <s v="Other"/>
    <s v="Carers Contract"/>
    <x v="0"/>
    <s v=""/>
    <x v="0"/>
    <s v=""/>
    <s v=""/>
    <x v="0"/>
    <x v="5"/>
    <n v="184000"/>
    <x v="0"/>
  </r>
  <r>
    <x v="1"/>
    <x v="68"/>
    <x v="1"/>
    <n v="18"/>
    <x v="68"/>
    <n v="18"/>
    <s v="Community Care Packages"/>
    <s v="Intermediate care services "/>
    <x v="6"/>
    <s v="Step down (discharge to assess pathway-2)"/>
    <s v=""/>
    <x v="0"/>
    <s v=""/>
    <x v="0"/>
    <s v=""/>
    <s v=""/>
    <x v="0"/>
    <x v="5"/>
    <n v="110000"/>
    <x v="0"/>
  </r>
  <r>
    <x v="1"/>
    <x v="68"/>
    <x v="1"/>
    <n v="19"/>
    <x v="68"/>
    <n v="19"/>
    <s v="Community Care Packages"/>
    <s v="Intermediate care services "/>
    <x v="6"/>
    <s v="Step down (discharge to assess pathway-2)"/>
    <s v=""/>
    <x v="1"/>
    <s v=""/>
    <x v="2"/>
    <s v=""/>
    <s v=""/>
    <x v="0"/>
    <x v="5"/>
    <n v="225000"/>
    <x v="0"/>
  </r>
  <r>
    <x v="1"/>
    <x v="68"/>
    <x v="1"/>
    <n v="20"/>
    <x v="68"/>
    <n v="20"/>
    <s v="Disability Care Packages"/>
    <s v="Disability Care Packages - Home Care"/>
    <x v="8"/>
    <s v="Domiciliary care packages"/>
    <s v=""/>
    <x v="0"/>
    <s v=""/>
    <x v="0"/>
    <s v=""/>
    <s v=""/>
    <x v="2"/>
    <x v="5"/>
    <n v="811650"/>
    <x v="0"/>
  </r>
  <r>
    <x v="1"/>
    <x v="68"/>
    <x v="1"/>
    <n v="21"/>
    <x v="68"/>
    <n v="21"/>
    <s v="Disability Care Packages"/>
    <s v="Disability Care Packages - Residential "/>
    <x v="4"/>
    <s v="Care home"/>
    <s v=""/>
    <x v="0"/>
    <s v=""/>
    <x v="0"/>
    <s v=""/>
    <s v=""/>
    <x v="2"/>
    <x v="5"/>
    <n v="1638000"/>
    <x v="0"/>
  </r>
  <r>
    <x v="1"/>
    <x v="68"/>
    <x v="1"/>
    <n v="22"/>
    <x v="68"/>
    <n v="22"/>
    <s v="Disability Care Packages"/>
    <s v="Disability Care Packages - Nursing Care"/>
    <x v="4"/>
    <s v="Nursing home"/>
    <s v=""/>
    <x v="0"/>
    <s v=""/>
    <x v="0"/>
    <s v=""/>
    <s v=""/>
    <x v="2"/>
    <x v="5"/>
    <n v="644700"/>
    <x v="0"/>
  </r>
  <r>
    <x v="1"/>
    <x v="68"/>
    <x v="1"/>
    <n v="23"/>
    <x v="68"/>
    <n v="23"/>
    <s v="Disability Care Packages"/>
    <s v="Disability Care Packages - Extra Care"/>
    <x v="4"/>
    <s v="Extra care"/>
    <s v=""/>
    <x v="0"/>
    <s v=""/>
    <x v="0"/>
    <s v=""/>
    <s v=""/>
    <x v="2"/>
    <x v="5"/>
    <n v="269588"/>
    <x v="0"/>
  </r>
  <r>
    <x v="1"/>
    <x v="68"/>
    <x v="1"/>
    <n v="24"/>
    <x v="68"/>
    <n v="24"/>
    <s v="Community Services Transformation "/>
    <s v="Community Services Transformation - In Reach"/>
    <x v="3"/>
    <s v="Assessment teams/joint assessment"/>
    <s v=""/>
    <x v="1"/>
    <s v=""/>
    <x v="2"/>
    <s v=""/>
    <s v=""/>
    <x v="3"/>
    <x v="5"/>
    <n v="233009"/>
    <x v="0"/>
  </r>
  <r>
    <x v="1"/>
    <x v="68"/>
    <x v="1"/>
    <n v="25"/>
    <x v="68"/>
    <n v="25"/>
    <s v="Community Services Transformation "/>
    <s v="Community Services Transformation - Project Management"/>
    <x v="10"/>
    <s v="Programme management"/>
    <s v=""/>
    <x v="6"/>
    <s v="CCG"/>
    <x v="2"/>
    <s v=""/>
    <s v=""/>
    <x v="4"/>
    <x v="5"/>
    <n v="150000"/>
    <x v="0"/>
  </r>
  <r>
    <x v="1"/>
    <x v="68"/>
    <x v="1"/>
    <n v="26"/>
    <x v="68"/>
    <n v="26"/>
    <s v="Community Services Transformation "/>
    <s v="Community Services Transformation - Disabled Go"/>
    <x v="0"/>
    <s v="Choice Policy"/>
    <s v=""/>
    <x v="0"/>
    <s v=""/>
    <x v="0"/>
    <s v=""/>
    <s v=""/>
    <x v="0"/>
    <x v="5"/>
    <n v="5900"/>
    <x v="0"/>
  </r>
  <r>
    <x v="1"/>
    <x v="68"/>
    <x v="1"/>
    <n v="27"/>
    <x v="68"/>
    <n v="27"/>
    <s v="Community Services Transformation "/>
    <s v="Community Services Transformation - Care Navigation"/>
    <x v="3"/>
    <s v="Care navigation and planning"/>
    <s v=""/>
    <x v="0"/>
    <s v=""/>
    <x v="0"/>
    <s v=""/>
    <s v=""/>
    <x v="0"/>
    <x v="5"/>
    <n v="50000"/>
    <x v="0"/>
  </r>
  <r>
    <x v="1"/>
    <x v="68"/>
    <x v="1"/>
    <n v="28"/>
    <x v="68"/>
    <n v="28"/>
    <s v="Discharge including nursing home prevention admission"/>
    <s v="Intermediate Care Services - Acute"/>
    <x v="6"/>
    <s v="Step down (discharge to assess pathway-2)"/>
    <s v=""/>
    <x v="5"/>
    <s v=""/>
    <x v="2"/>
    <s v=""/>
    <s v=""/>
    <x v="6"/>
    <x v="5"/>
    <n v="604969"/>
    <x v="0"/>
  </r>
  <r>
    <x v="1"/>
    <x v="68"/>
    <x v="1"/>
    <n v="29"/>
    <x v="68"/>
    <n v="29"/>
    <s v="Discharge including nursing home prevention admission"/>
    <s v="Intermediate Care Services - Hospices"/>
    <x v="11"/>
    <s v="Other"/>
    <s v="Support for hospices to support patients continuing health care"/>
    <x v="4"/>
    <s v=""/>
    <x v="2"/>
    <s v=""/>
    <s v=""/>
    <x v="0"/>
    <x v="5"/>
    <n v="154955"/>
    <x v="0"/>
  </r>
  <r>
    <x v="1"/>
    <x v="68"/>
    <x v="1"/>
    <n v="30"/>
    <x v="68"/>
    <n v="30"/>
    <s v="Discharge including nursing home prevention admission"/>
    <s v="Intermediate Care Services - Rehab"/>
    <x v="6"/>
    <s v="Step down (discharge to assess pathway-2)"/>
    <s v=""/>
    <x v="1"/>
    <s v=""/>
    <x v="2"/>
    <s v=""/>
    <s v=""/>
    <x v="3"/>
    <x v="5"/>
    <n v="392551"/>
    <x v="0"/>
  </r>
  <r>
    <x v="1"/>
    <x v="68"/>
    <x v="1"/>
    <n v="31"/>
    <x v="68"/>
    <n v="31"/>
    <s v="Quality &amp; Safeguarding"/>
    <s v="Quality &amp; Safeguarding - Quality Assurance"/>
    <x v="11"/>
    <s v="Multidisciplinary teams that are supporting independence, such as anticipatory care"/>
    <s v=""/>
    <x v="6"/>
    <s v="CCG"/>
    <x v="2"/>
    <s v=""/>
    <s v=""/>
    <x v="4"/>
    <x v="5"/>
    <n v="48000"/>
    <x v="0"/>
  </r>
  <r>
    <x v="1"/>
    <x v="68"/>
    <x v="1"/>
    <n v="32"/>
    <x v="68"/>
    <n v="32"/>
    <s v="Quality &amp; Safeguarding"/>
    <s v="Quality &amp; Safeguarding - A&amp;E Board Support"/>
    <x v="11"/>
    <s v="Other"/>
    <s v="Support for Safeguarding Board"/>
    <x v="5"/>
    <s v=""/>
    <x v="2"/>
    <s v=""/>
    <s v=""/>
    <x v="6"/>
    <x v="5"/>
    <n v="3400"/>
    <x v="0"/>
  </r>
  <r>
    <x v="1"/>
    <x v="68"/>
    <x v="1"/>
    <n v="33"/>
    <x v="68"/>
    <n v="33"/>
    <s v="Quality &amp; Safeguarding"/>
    <s v="Quality &amp; Safeguarding - Knowsley Adult Safeguarding Board"/>
    <x v="11"/>
    <s v="Other"/>
    <s v="Support for Safeguarding Board"/>
    <x v="0"/>
    <s v=""/>
    <x v="2"/>
    <s v=""/>
    <s v=""/>
    <x v="1"/>
    <x v="5"/>
    <n v="20000"/>
    <x v="0"/>
  </r>
  <r>
    <x v="1"/>
    <x v="68"/>
    <x v="1"/>
    <n v="34"/>
    <x v="68"/>
    <n v="34"/>
    <s v="Preventing Admission and Timely Discharge"/>
    <s v="Preventing Admission and Timely Discharge - Tcap Extension (Pilot) Mental Health"/>
    <x v="11"/>
    <s v="Other"/>
    <s v="Tcap Extension"/>
    <x v="3"/>
    <s v=""/>
    <x v="2"/>
    <s v=""/>
    <s v=""/>
    <x v="3"/>
    <x v="5"/>
    <n v="47075"/>
    <x v="0"/>
  </r>
  <r>
    <x v="1"/>
    <x v="68"/>
    <x v="1"/>
    <n v="35"/>
    <x v="68"/>
    <n v="35"/>
    <s v="Preventing Admission and Timely Discharge"/>
    <s v="Preventing Admission and Timely Discharge - Bridgewater IV Therapy"/>
    <x v="11"/>
    <s v="Other"/>
    <s v="Therapy Services"/>
    <x v="1"/>
    <s v=""/>
    <x v="2"/>
    <s v=""/>
    <s v=""/>
    <x v="3"/>
    <x v="5"/>
    <n v="231117"/>
    <x v="0"/>
  </r>
  <r>
    <x v="1"/>
    <x v="68"/>
    <x v="1"/>
    <n v="36"/>
    <x v="68"/>
    <n v="36"/>
    <s v="Preventing Admission and Timely Discharge"/>
    <s v="Preventing Admission and Timely Discharge - Locaity Nursing Home Manager"/>
    <x v="3"/>
    <s v="Care navigation and planning"/>
    <s v=""/>
    <x v="1"/>
    <s v=""/>
    <x v="2"/>
    <s v=""/>
    <s v=""/>
    <x v="3"/>
    <x v="5"/>
    <n v="56988"/>
    <x v="0"/>
  </r>
  <r>
    <x v="1"/>
    <x v="68"/>
    <x v="1"/>
    <n v="37"/>
    <x v="68"/>
    <n v="37"/>
    <s v="Preventing Admission and Timely Discharge"/>
    <s v="Preventing Admission and Timely Discharge - Care Home Liaison"/>
    <x v="11"/>
    <s v="Integrated neighbourhood services"/>
    <s v=""/>
    <x v="1"/>
    <s v=""/>
    <x v="2"/>
    <s v=""/>
    <s v=""/>
    <x v="3"/>
    <x v="5"/>
    <n v="201371"/>
    <x v="0"/>
  </r>
  <r>
    <x v="1"/>
    <x v="68"/>
    <x v="1"/>
    <n v="38"/>
    <x v="68"/>
    <n v="38"/>
    <s v="Preventing Admission and Timely Discharge"/>
    <s v="Preventing Admission and Timely Discharge - Respiratory / Diabetes / CVD"/>
    <x v="11"/>
    <s v="Other"/>
    <s v="Community Support through Acute services"/>
    <x v="1"/>
    <s v=""/>
    <x v="2"/>
    <s v=""/>
    <s v=""/>
    <x v="6"/>
    <x v="5"/>
    <n v="220035"/>
    <x v="0"/>
  </r>
  <r>
    <x v="1"/>
    <x v="68"/>
    <x v="1"/>
    <n v="39"/>
    <x v="68"/>
    <n v="39"/>
    <s v="Preventing Admission and Timely Discharge"/>
    <s v="Preventing Admission and Timely Discharge - NHSE extended ECH model including 7 day nursing care home"/>
    <x v="9"/>
    <s v="Flexible working patterns (including 7 day working)"/>
    <s v=""/>
    <x v="1"/>
    <s v=""/>
    <x v="2"/>
    <s v=""/>
    <s v=""/>
    <x v="3"/>
    <x v="5"/>
    <n v="160099"/>
    <x v="0"/>
  </r>
  <r>
    <x v="1"/>
    <x v="68"/>
    <x v="1"/>
    <n v="40"/>
    <x v="68"/>
    <n v="40"/>
    <s v="Intermediate Care"/>
    <s v="Intermediate care services - Single Point of Access"/>
    <x v="3"/>
    <s v="Care navigation and planning"/>
    <s v=""/>
    <x v="1"/>
    <s v=""/>
    <x v="2"/>
    <s v=""/>
    <s v=""/>
    <x v="3"/>
    <x v="5"/>
    <n v="56307"/>
    <x v="0"/>
  </r>
  <r>
    <x v="1"/>
    <x v="68"/>
    <x v="1"/>
    <n v="41"/>
    <x v="68"/>
    <n v="41"/>
    <s v="Equipment"/>
    <s v="Intermediate care services"/>
    <x v="1"/>
    <s v="Community based equipment"/>
    <s v=""/>
    <x v="1"/>
    <s v=""/>
    <x v="2"/>
    <s v=""/>
    <s v=""/>
    <x v="3"/>
    <x v="5"/>
    <n v="464864"/>
    <x v="0"/>
  </r>
  <r>
    <x v="1"/>
    <x v="68"/>
    <x v="1"/>
    <n v="42"/>
    <x v="68"/>
    <n v="42"/>
    <s v="GP Additional Capacity"/>
    <s v="Acute Visiting Scheme"/>
    <x v="9"/>
    <s v="Flexible working patterns (including 7 day working)"/>
    <s v=""/>
    <x v="1"/>
    <s v=""/>
    <x v="2"/>
    <s v=""/>
    <s v=""/>
    <x v="3"/>
    <x v="5"/>
    <n v="137393"/>
    <x v="0"/>
  </r>
  <r>
    <x v="1"/>
    <x v="68"/>
    <x v="1"/>
    <n v="43"/>
    <x v="68"/>
    <n v="43"/>
    <s v="Protecting Social Care"/>
    <s v="Protecting Social Care - Trusted Assessor"/>
    <x v="9"/>
    <s v="Trusted Assessment"/>
    <s v=""/>
    <x v="4"/>
    <s v=""/>
    <x v="2"/>
    <s v=""/>
    <s v=""/>
    <x v="4"/>
    <x v="5"/>
    <n v="47467"/>
    <x v="0"/>
  </r>
  <r>
    <x v="1"/>
    <x v="68"/>
    <x v="1"/>
    <n v="44"/>
    <x v="68"/>
    <n v="44"/>
    <s v="Protecting Social Care"/>
    <s v="Protecting Social Care - Knowsley Rapid Response Team"/>
    <x v="5"/>
    <s v="Rapid/Crisis Response - step up (2 hr response)"/>
    <s v=""/>
    <x v="0"/>
    <s v=""/>
    <x v="0"/>
    <s v=""/>
    <s v=""/>
    <x v="1"/>
    <x v="5"/>
    <n v="595924"/>
    <x v="0"/>
  </r>
  <r>
    <x v="1"/>
    <x v="68"/>
    <x v="1"/>
    <n v="45"/>
    <x v="68"/>
    <n v="45"/>
    <s v="Protecting Social Care"/>
    <s v="Protecting Social Care - Integrated Post"/>
    <x v="3"/>
    <s v="Assessment teams/joint assessment"/>
    <s v=""/>
    <x v="0"/>
    <s v=""/>
    <x v="0"/>
    <s v=""/>
    <s v=""/>
    <x v="1"/>
    <x v="5"/>
    <n v="25000"/>
    <x v="0"/>
  </r>
  <r>
    <x v="1"/>
    <x v="68"/>
    <x v="1"/>
    <n v="46"/>
    <x v="68"/>
    <n v="46"/>
    <s v="Protecting Social Care"/>
    <s v="Protecting Social Care - Qulaity Improvement"/>
    <x v="7"/>
    <s v="Other"/>
    <s v="Improved quality in social work and care providers"/>
    <x v="0"/>
    <s v=""/>
    <x v="0"/>
    <s v=""/>
    <s v=""/>
    <x v="1"/>
    <x v="5"/>
    <n v="146343"/>
    <x v="0"/>
  </r>
  <r>
    <x v="1"/>
    <x v="68"/>
    <x v="1"/>
    <n v="47"/>
    <x v="68"/>
    <n v="47"/>
    <s v="Protecting Social Care"/>
    <s v="Protecting Social Care - CHC D2A Social Worker"/>
    <x v="3"/>
    <s v="Assessment teams/joint assessment"/>
    <s v=""/>
    <x v="0"/>
    <s v=""/>
    <x v="0"/>
    <s v=""/>
    <s v=""/>
    <x v="1"/>
    <x v="5"/>
    <n v="49247"/>
    <x v="0"/>
  </r>
  <r>
    <x v="1"/>
    <x v="68"/>
    <x v="1"/>
    <n v="48"/>
    <x v="68"/>
    <n v="48"/>
    <s v="Protecting Social Care"/>
    <s v="Protecting Social Care - Vivark (RSL) Contract"/>
    <x v="2"/>
    <s v=""/>
    <s v=""/>
    <x v="0"/>
    <s v=""/>
    <x v="2"/>
    <s v=""/>
    <s v=""/>
    <x v="0"/>
    <x v="5"/>
    <n v="82000"/>
    <x v="0"/>
  </r>
  <r>
    <x v="1"/>
    <x v="68"/>
    <x v="1"/>
    <n v="49"/>
    <x v="68"/>
    <n v="49"/>
    <s v="Protecting Social Care"/>
    <s v="Protecting Social Care - Knowsley EMI Service"/>
    <x v="3"/>
    <s v="Assessment teams/joint assessment"/>
    <s v=""/>
    <x v="0"/>
    <s v=""/>
    <x v="0"/>
    <s v=""/>
    <s v=""/>
    <x v="1"/>
    <x v="5"/>
    <n v="163640"/>
    <x v="0"/>
  </r>
  <r>
    <x v="1"/>
    <x v="68"/>
    <x v="1"/>
    <n v="50"/>
    <x v="68"/>
    <n v="50"/>
    <s v="Protecting Social Care"/>
    <s v="Protecting Social Care - CHC Admin for D2A"/>
    <x v="3"/>
    <s v="Other"/>
    <s v="CHC case management and support"/>
    <x v="4"/>
    <s v=""/>
    <x v="2"/>
    <s v=""/>
    <s v=""/>
    <x v="4"/>
    <x v="5"/>
    <n v="13200"/>
    <x v="1"/>
  </r>
  <r>
    <x v="1"/>
    <x v="68"/>
    <x v="1"/>
    <n v="51"/>
    <x v="68"/>
    <n v="51"/>
    <s v="Protecting Social Care"/>
    <s v="Protecting Social Care - Social Workers in Rapid Access Team"/>
    <x v="0"/>
    <s v="Other"/>
    <s v="Social Worker capacity for Prevention Services"/>
    <x v="0"/>
    <s v=""/>
    <x v="0"/>
    <s v=""/>
    <s v=""/>
    <x v="1"/>
    <x v="5"/>
    <n v="187191"/>
    <x v="0"/>
  </r>
  <r>
    <x v="1"/>
    <x v="68"/>
    <x v="1"/>
    <n v="52"/>
    <x v="68"/>
    <n v="52"/>
    <s v="NHS Winter Pressures"/>
    <s v="NHS Winter Pressures - Frailty "/>
    <x v="11"/>
    <s v="Other"/>
    <s v="Frailty Services"/>
    <x v="1"/>
    <s v=""/>
    <x v="2"/>
    <s v=""/>
    <s v=""/>
    <x v="3"/>
    <x v="5"/>
    <n v="419665"/>
    <x v="0"/>
  </r>
  <r>
    <x v="1"/>
    <x v="68"/>
    <x v="1"/>
    <n v="53"/>
    <x v="68"/>
    <n v="53"/>
    <s v="NHS Winter Pressures"/>
    <s v="NHS Winter Pressures - Frailty (Growth)"/>
    <x v="11"/>
    <s v="Other"/>
    <s v="Frailty Services"/>
    <x v="1"/>
    <s v=""/>
    <x v="2"/>
    <s v=""/>
    <s v=""/>
    <x v="3"/>
    <x v="6"/>
    <n v="43353"/>
    <x v="1"/>
  </r>
  <r>
    <x v="1"/>
    <x v="68"/>
    <x v="1"/>
    <n v="54"/>
    <x v="68"/>
    <n v="54"/>
    <s v="NHS Winter Pressures"/>
    <s v="NHS Winter Pressures - Centre for Independent Living (Equipment)"/>
    <x v="11"/>
    <s v="Other"/>
    <s v="Community Equipment"/>
    <x v="1"/>
    <s v=""/>
    <x v="2"/>
    <s v=""/>
    <s v=""/>
    <x v="3"/>
    <x v="5"/>
    <n v="225798"/>
    <x v="0"/>
  </r>
  <r>
    <x v="1"/>
    <x v="68"/>
    <x v="1"/>
    <n v="55"/>
    <x v="68"/>
    <n v="55"/>
    <s v="Disabled Facilities Grant"/>
    <s v="DFG Related Schemes"/>
    <x v="14"/>
    <s v="Adaptations, including statutory DFG grants"/>
    <s v=""/>
    <x v="0"/>
    <s v=""/>
    <x v="0"/>
    <s v=""/>
    <s v=""/>
    <x v="1"/>
    <x v="2"/>
    <n v="2746648"/>
    <x v="0"/>
  </r>
  <r>
    <x v="1"/>
    <x v="68"/>
    <x v="1"/>
    <n v="56"/>
    <x v="68"/>
    <n v="56"/>
    <s v="Social Work Senior Management Capacity"/>
    <s v="Enablers for Integration"/>
    <x v="10"/>
    <s v="Other"/>
    <s v="Senior Management Posts in Social Care to Support S75 and BCF"/>
    <x v="0"/>
    <s v=""/>
    <x v="0"/>
    <s v=""/>
    <s v=""/>
    <x v="1"/>
    <x v="3"/>
    <n v="213849"/>
    <x v="0"/>
  </r>
  <r>
    <x v="1"/>
    <x v="68"/>
    <x v="1"/>
    <n v="57"/>
    <x v="68"/>
    <n v="57"/>
    <s v="Nursing Care Packages"/>
    <s v="Residential Placements"/>
    <x v="4"/>
    <s v="Nursing home"/>
    <s v=""/>
    <x v="0"/>
    <s v=""/>
    <x v="0"/>
    <s v=""/>
    <s v=""/>
    <x v="1"/>
    <x v="3"/>
    <n v="132913"/>
    <x v="0"/>
  </r>
  <r>
    <x v="1"/>
    <x v="68"/>
    <x v="1"/>
    <n v="58"/>
    <x v="68"/>
    <n v="58"/>
    <s v="Dom Care uplifts to support new Contracts"/>
    <s v="Home Care or Domiciliary Care"/>
    <x v="8"/>
    <s v="Domiciliary care packages"/>
    <s v=""/>
    <x v="0"/>
    <s v=""/>
    <x v="0"/>
    <s v=""/>
    <s v=""/>
    <x v="1"/>
    <x v="3"/>
    <n v="1037238"/>
    <x v="0"/>
  </r>
  <r>
    <x v="1"/>
    <x v="68"/>
    <x v="1"/>
    <n v="59"/>
    <x v="68"/>
    <n v="59"/>
    <s v="Demographic Growth Care Packages"/>
    <s v="Residential Placements"/>
    <x v="4"/>
    <s v="Learning disability"/>
    <s v=""/>
    <x v="0"/>
    <s v=""/>
    <x v="0"/>
    <s v=""/>
    <s v=""/>
    <x v="1"/>
    <x v="3"/>
    <n v="2059000"/>
    <x v="0"/>
  </r>
  <r>
    <x v="1"/>
    <x v="68"/>
    <x v="1"/>
    <n v="60"/>
    <x v="68"/>
    <n v="60"/>
    <s v="Demographic Growth Care Packages"/>
    <s v="Residential Placements"/>
    <x v="4"/>
    <s v="Nursing home"/>
    <s v=""/>
    <x v="0"/>
    <s v=""/>
    <x v="0"/>
    <s v=""/>
    <s v=""/>
    <x v="1"/>
    <x v="3"/>
    <n v="460000"/>
    <x v="0"/>
  </r>
  <r>
    <x v="1"/>
    <x v="68"/>
    <x v="1"/>
    <n v="61"/>
    <x v="68"/>
    <n v="61"/>
    <s v="Demographic Growth Care Packages"/>
    <s v="Residential Placements"/>
    <x v="4"/>
    <s v="Care home"/>
    <s v=""/>
    <x v="0"/>
    <s v=""/>
    <x v="0"/>
    <s v=""/>
    <s v=""/>
    <x v="1"/>
    <x v="3"/>
    <n v="1464000"/>
    <x v="0"/>
  </r>
  <r>
    <x v="1"/>
    <x v="68"/>
    <x v="1"/>
    <n v="62"/>
    <x v="68"/>
    <n v="62"/>
    <s v="Demographic Growth Care Packages"/>
    <s v="Home Care or Domiciliary Care"/>
    <x v="8"/>
    <s v="Domiciliary care packages"/>
    <s v=""/>
    <x v="0"/>
    <s v=""/>
    <x v="0"/>
    <s v=""/>
    <s v=""/>
    <x v="1"/>
    <x v="3"/>
    <n v="1346066"/>
    <x v="0"/>
  </r>
  <r>
    <x v="1"/>
    <x v="68"/>
    <x v="1"/>
    <n v="63"/>
    <x v="68"/>
    <n v="63"/>
    <s v="Demographic Growth Care Packages"/>
    <s v="Residential Placements"/>
    <x v="4"/>
    <s v="Extra care"/>
    <s v=""/>
    <x v="0"/>
    <s v=""/>
    <x v="0"/>
    <s v=""/>
    <s v=""/>
    <x v="1"/>
    <x v="3"/>
    <n v="75000"/>
    <x v="0"/>
  </r>
  <r>
    <x v="1"/>
    <x v="68"/>
    <x v="1"/>
    <n v="64"/>
    <x v="68"/>
    <n v="64"/>
    <s v="Demographic Growth Care Packages"/>
    <s v="Residential Placements"/>
    <x v="4"/>
    <s v="Supported accommodation"/>
    <s v=""/>
    <x v="0"/>
    <s v=""/>
    <x v="0"/>
    <s v=""/>
    <s v=""/>
    <x v="1"/>
    <x v="3"/>
    <n v="1678238"/>
    <x v="0"/>
  </r>
  <r>
    <x v="1"/>
    <x v="68"/>
    <x v="1"/>
    <n v="65"/>
    <x v="68"/>
    <n v="65"/>
    <s v="NLW Uplifts to Care Contracts"/>
    <s v="Personalised Care at Home"/>
    <x v="8"/>
    <s v="Domiciliary care packages"/>
    <s v=""/>
    <x v="0"/>
    <s v=""/>
    <x v="0"/>
    <s v=""/>
    <s v=""/>
    <x v="1"/>
    <x v="3"/>
    <n v="260000"/>
    <x v="0"/>
  </r>
  <r>
    <x v="1"/>
    <x v="68"/>
    <x v="1"/>
    <n v="66"/>
    <x v="68"/>
    <n v="66"/>
    <s v="NLW Uplifts to Care Contracts"/>
    <s v="Residential Placements"/>
    <x v="4"/>
    <s v="Care home"/>
    <s v=""/>
    <x v="0"/>
    <s v=""/>
    <x v="0"/>
    <s v=""/>
    <s v=""/>
    <x v="1"/>
    <x v="3"/>
    <n v="263000"/>
    <x v="0"/>
  </r>
  <r>
    <x v="1"/>
    <x v="68"/>
    <x v="1"/>
    <n v="67"/>
    <x v="68"/>
    <n v="67"/>
    <s v="NLW Uplifts to Care Contracts"/>
    <s v="Residential Placements"/>
    <x v="4"/>
    <s v="Nursing home"/>
    <s v=""/>
    <x v="0"/>
    <s v=""/>
    <x v="0"/>
    <s v=""/>
    <s v=""/>
    <x v="1"/>
    <x v="3"/>
    <n v="97000"/>
    <x v="0"/>
  </r>
  <r>
    <x v="1"/>
    <x v="68"/>
    <x v="1"/>
    <n v="68"/>
    <x v="68"/>
    <n v="68"/>
    <s v="NLW Uplifts to Care Contracts"/>
    <s v="Residential Placements"/>
    <x v="4"/>
    <s v="Supported living"/>
    <s v=""/>
    <x v="0"/>
    <s v=""/>
    <x v="0"/>
    <s v=""/>
    <s v=""/>
    <x v="1"/>
    <x v="3"/>
    <n v="308000"/>
    <x v="0"/>
  </r>
  <r>
    <x v="1"/>
    <x v="68"/>
    <x v="1"/>
    <n v="69"/>
    <x v="68"/>
    <n v="69"/>
    <s v="NLW Uplifts to Care Contracts"/>
    <s v="Residential Placements"/>
    <x v="4"/>
    <s v="Extra care"/>
    <s v=""/>
    <x v="0"/>
    <s v=""/>
    <x v="0"/>
    <s v=""/>
    <s v=""/>
    <x v="1"/>
    <x v="3"/>
    <n v="189000"/>
    <x v="0"/>
  </r>
  <r>
    <x v="1"/>
    <x v="68"/>
    <x v="1"/>
    <n v="70"/>
    <x v="68"/>
    <n v="70"/>
    <s v="NLW Uplifts to Care Contracts"/>
    <s v="Other"/>
    <x v="12"/>
    <s v=""/>
    <s v="Uplift Contingency"/>
    <x v="0"/>
    <s v=""/>
    <x v="0"/>
    <s v=""/>
    <s v=""/>
    <x v="1"/>
    <x v="3"/>
    <n v="192000"/>
    <x v="0"/>
  </r>
  <r>
    <x v="1"/>
    <x v="68"/>
    <x v="1"/>
    <n v="71"/>
    <x v="68"/>
    <n v="71"/>
    <s v="Maintaining Social Worker Capacity"/>
    <s v="Enablers for Integration"/>
    <x v="9"/>
    <s v="Multi-Disciplinary/Multi-Agency Discharge Teams supporting discharge"/>
    <s v=""/>
    <x v="0"/>
    <s v=""/>
    <x v="0"/>
    <s v=""/>
    <s v=""/>
    <x v="1"/>
    <x v="3"/>
    <n v="328240"/>
    <x v="0"/>
  </r>
  <r>
    <x v="1"/>
    <x v="68"/>
    <x v="1"/>
    <n v="72"/>
    <x v="68"/>
    <n v="72"/>
    <s v="Sustaining Adult Social Care"/>
    <s v="Other"/>
    <x v="12"/>
    <s v=""/>
    <s v="Day Care Services"/>
    <x v="0"/>
    <s v=""/>
    <x v="0"/>
    <s v=""/>
    <s v=""/>
    <x v="1"/>
    <x v="3"/>
    <n v="265000"/>
    <x v="0"/>
  </r>
  <r>
    <x v="1"/>
    <x v="68"/>
    <x v="1"/>
    <n v="73"/>
    <x v="68"/>
    <n v="73"/>
    <s v="Sleep ins - Supported Accommodation"/>
    <s v="Residential Placements"/>
    <x v="4"/>
    <s v="Supported accommodation"/>
    <s v=""/>
    <x v="0"/>
    <s v=""/>
    <x v="0"/>
    <s v=""/>
    <s v=""/>
    <x v="1"/>
    <x v="3"/>
    <n v="429944"/>
    <x v="0"/>
  </r>
  <r>
    <x v="1"/>
    <x v="68"/>
    <x v="1"/>
    <n v="74"/>
    <x v="68"/>
    <n v="74"/>
    <s v="Itegrated Post to support integrated approach"/>
    <s v="Enablers for Integration"/>
    <x v="3"/>
    <s v="Assessment teams/joint assessment"/>
    <s v=""/>
    <x v="0"/>
    <s v=""/>
    <x v="0"/>
    <s v=""/>
    <s v=""/>
    <x v="1"/>
    <x v="3"/>
    <n v="54860"/>
    <x v="0"/>
  </r>
  <r>
    <x v="1"/>
    <x v="68"/>
    <x v="1"/>
    <n v="75"/>
    <x v="68"/>
    <n v="75"/>
    <s v="Increased capacity within Care Management"/>
    <s v="HICM for Managing Transfer of Care"/>
    <x v="9"/>
    <s v="Early Discharge Planning"/>
    <s v=""/>
    <x v="0"/>
    <s v=""/>
    <x v="0"/>
    <s v=""/>
    <s v=""/>
    <x v="1"/>
    <x v="3"/>
    <n v="325660"/>
    <x v="0"/>
  </r>
  <r>
    <x v="1"/>
    <x v="68"/>
    <x v="1"/>
    <n v="76"/>
    <x v="68"/>
    <n v="76"/>
    <s v="Winter demand community care packages"/>
    <s v="Home Care or Domiciliary Care"/>
    <x v="8"/>
    <s v="Domiciliary care packages"/>
    <s v=""/>
    <x v="0"/>
    <s v=""/>
    <x v="0"/>
    <s v=""/>
    <s v=""/>
    <x v="1"/>
    <x v="3"/>
    <n v="400000"/>
    <x v="0"/>
  </r>
  <r>
    <x v="1"/>
    <x v="68"/>
    <x v="1"/>
    <n v="77"/>
    <x v="68"/>
    <n v="77"/>
    <s v="Winter demand community care packages"/>
    <s v="Residential Placements"/>
    <x v="4"/>
    <s v="Nursing home"/>
    <s v=""/>
    <x v="0"/>
    <s v=""/>
    <x v="0"/>
    <s v=""/>
    <s v=""/>
    <x v="1"/>
    <x v="3"/>
    <n v="146536"/>
    <x v="0"/>
  </r>
  <r>
    <x v="1"/>
    <x v="68"/>
    <x v="1"/>
    <n v="78"/>
    <x v="68"/>
    <n v="78"/>
    <s v="12 week free trial of Assistive Technology"/>
    <s v="Assistive Technologies and Equipment"/>
    <x v="1"/>
    <s v="Community based equipment"/>
    <s v=""/>
    <x v="0"/>
    <s v=""/>
    <x v="0"/>
    <s v=""/>
    <s v=""/>
    <x v="1"/>
    <x v="3"/>
    <n v="50000"/>
    <x v="0"/>
  </r>
  <r>
    <x v="1"/>
    <x v="69"/>
    <x v="1"/>
    <n v="1"/>
    <x v="69"/>
    <n v="1"/>
    <s v="Peripatetic Team"/>
    <s v="A peripatetic social work team to help support the Authority to deliver a range of social care support and transformation programmes which will improve outcomes and health benefits for vulnerable adults."/>
    <x v="9"/>
    <s v="Trusted Assessment"/>
    <s v=""/>
    <x v="0"/>
    <s v=""/>
    <x v="2"/>
    <s v=""/>
    <s v=""/>
    <x v="1"/>
    <x v="5"/>
    <n v="244354.57900000003"/>
    <x v="0"/>
  </r>
  <r>
    <x v="1"/>
    <x v="69"/>
    <x v="1"/>
    <n v="2"/>
    <x v="69"/>
    <n v="2"/>
    <s v="Intermediate Care Beds – spot purchase"/>
    <s v="To ensure adequate provision of spot purchase reablement and transition/intermediate care beds to meet demand"/>
    <x v="6"/>
    <s v="Step down (discharge to assess pathway-2)"/>
    <s v=""/>
    <x v="0"/>
    <s v=""/>
    <x v="0"/>
    <s v=""/>
    <s v=""/>
    <x v="2"/>
    <x v="5"/>
    <n v="0"/>
    <x v="0"/>
  </r>
  <r>
    <x v="1"/>
    <x v="69"/>
    <x v="1"/>
    <n v="3"/>
    <x v="69"/>
    <n v="3"/>
    <s v="Granby Hub"/>
    <s v="Granby (South Hub – 30 beds) - will provide a generic re-ablement service for people, supporting hospital discharges and admissions for people recovering from a period of medical intervention. Granby works closely with the local community groups, schools "/>
    <x v="6"/>
    <s v="Step down (discharge to assess pathway-2)"/>
    <s v=""/>
    <x v="0"/>
    <s v=""/>
    <x v="2"/>
    <s v=""/>
    <s v=""/>
    <x v="1"/>
    <x v="5"/>
    <n v="2405204"/>
    <x v="0"/>
  </r>
  <r>
    <x v="1"/>
    <x v="69"/>
    <x v="1"/>
    <n v="4"/>
    <x v="69"/>
    <n v="4"/>
    <s v="Granby Hub"/>
    <s v="Granby (South Hub – 30 beds) - will provide a generic re-ablement service for people, supporting hospital discharges and admissions for people recovering from a period of medical intervention. Granby works closely with the local community groups, schools "/>
    <x v="6"/>
    <s v="Step down (discharge to assess pathway-2)"/>
    <s v=""/>
    <x v="0"/>
    <s v=""/>
    <x v="0"/>
    <s v=""/>
    <s v=""/>
    <x v="1"/>
    <x v="4"/>
    <n v="743696"/>
    <x v="0"/>
  </r>
  <r>
    <x v="1"/>
    <x v="69"/>
    <x v="1"/>
    <n v="5"/>
    <x v="69"/>
    <n v="5"/>
    <s v="Sedgemoor Hub"/>
    <s v="Sedgemoor (North Hub – 30 beds) – will support hospital discharges, admissions and respite specialising in care and support for people with dementia. A new purpose built integral day facility has been attached to the main building and will be operational "/>
    <x v="6"/>
    <s v="Step down (discharge to assess pathway-2)"/>
    <s v=""/>
    <x v="0"/>
    <s v=""/>
    <x v="2"/>
    <s v=""/>
    <s v=""/>
    <x v="1"/>
    <x v="5"/>
    <n v="2293034"/>
    <x v="0"/>
  </r>
  <r>
    <x v="1"/>
    <x v="69"/>
    <x v="1"/>
    <n v="6"/>
    <x v="69"/>
    <n v="6"/>
    <s v="Sedgemoor Hub"/>
    <s v="Sedgemoor (North Hub – 30 beds) – will support hospital discharges, admissions and respite specialising in care and support for people with dementia. A new purpose built integral day facility has been attached to the main building and will be operational "/>
    <x v="6"/>
    <s v="Step down (discharge to assess pathway-2)"/>
    <s v=""/>
    <x v="0"/>
    <s v=""/>
    <x v="0"/>
    <s v=""/>
    <s v=""/>
    <x v="1"/>
    <x v="4"/>
    <n v="1012762"/>
    <x v="0"/>
  </r>
  <r>
    <x v="1"/>
    <x v="69"/>
    <x v="1"/>
    <n v="7"/>
    <x v="69"/>
    <n v="7"/>
    <s v="Townshead Hub"/>
    <s v="Venmore (Central Hub – 25 beds) - will support hospital discharges and admissions for people who have had a stroke. Service delivery will be supported by the acute through Physiotherapist, Occupational Therapists, Speech and Language specialists and a ran"/>
    <x v="6"/>
    <s v="Step down (discharge to assess pathway-2)"/>
    <s v=""/>
    <x v="0"/>
    <s v=""/>
    <x v="2"/>
    <s v=""/>
    <s v=""/>
    <x v="1"/>
    <x v="5"/>
    <n v="2806542"/>
    <x v="0"/>
  </r>
  <r>
    <x v="1"/>
    <x v="69"/>
    <x v="1"/>
    <n v="8"/>
    <x v="69"/>
    <n v="8"/>
    <s v="Townshead Hub"/>
    <s v="Venmore (Central Hub – 25 beds) - will support hospital discharges and admissions for people who have had a stroke. Service delivery will be supported by the acute through Physiotherapist, Occupational Therapists, Speech and Language specialists and a ran"/>
    <x v="6"/>
    <s v="Step down (discharge to assess pathway-2)"/>
    <s v=""/>
    <x v="0"/>
    <s v=""/>
    <x v="0"/>
    <s v=""/>
    <s v=""/>
    <x v="1"/>
    <x v="4"/>
    <n v="873351"/>
    <x v="0"/>
  </r>
  <r>
    <x v="1"/>
    <x v="69"/>
    <x v="1"/>
    <n v="9"/>
    <x v="69"/>
    <n v="9"/>
    <s v="Domcare packages from acute wards"/>
    <s v="To fund the cost of home (domiciliary) care packages for maximum of 6 weeks on discharge from acute hospital wards."/>
    <x v="8"/>
    <s v="Domiciliary care to support hospital discharge (Discharge to Assess pathway 1)"/>
    <s v=""/>
    <x v="0"/>
    <s v=""/>
    <x v="0"/>
    <s v=""/>
    <s v=""/>
    <x v="0"/>
    <x v="5"/>
    <n v="1513652.7509999999"/>
    <x v="0"/>
  </r>
  <r>
    <x v="1"/>
    <x v="69"/>
    <x v="1"/>
    <n v="10"/>
    <x v="69"/>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5"/>
    <n v="139510.46600000001"/>
    <x v="0"/>
  </r>
  <r>
    <x v="1"/>
    <x v="69"/>
    <x v="1"/>
    <n v="11"/>
    <x v="69"/>
    <n v="11"/>
    <s v="Reablement Social Work team"/>
    <s v="A reablement social work team dedicated to IC bed based care in commissioned hubs SEMLT"/>
    <x v="3"/>
    <s v="Assessment teams/joint assessment"/>
    <s v=""/>
    <x v="0"/>
    <s v=""/>
    <x v="0"/>
    <s v=""/>
    <s v=""/>
    <x v="1"/>
    <x v="5"/>
    <n v="501295.77946041909"/>
    <x v="0"/>
  </r>
  <r>
    <x v="1"/>
    <x v="69"/>
    <x v="1"/>
    <n v="12"/>
    <x v="69"/>
    <n v="12"/>
    <s v="Reablement Social Work team"/>
    <s v="A reablement social work team dedicated to IC bed based care in commissioned hubs SEMLT"/>
    <x v="3"/>
    <s v="Assessment teams/joint assessment"/>
    <s v=""/>
    <x v="0"/>
    <s v=""/>
    <x v="0"/>
    <s v=""/>
    <s v=""/>
    <x v="1"/>
    <x v="4"/>
    <n v="10190"/>
    <x v="0"/>
  </r>
  <r>
    <x v="1"/>
    <x v="69"/>
    <x v="1"/>
    <n v="13"/>
    <x v="69"/>
    <n v="13"/>
    <s v="Reablement Social Work team"/>
    <s v="A reablement social work team (2FTE) working with Home First plus"/>
    <x v="3"/>
    <s v="Assessment teams/joint assessment"/>
    <s v=""/>
    <x v="0"/>
    <s v=""/>
    <x v="0"/>
    <s v=""/>
    <s v=""/>
    <x v="1"/>
    <x v="5"/>
    <n v="101216.64"/>
    <x v="0"/>
  </r>
  <r>
    <x v="1"/>
    <x v="69"/>
    <x v="1"/>
    <n v="14"/>
    <x v="69"/>
    <n v="14"/>
    <s v="Integrated Discharge Team Whiston "/>
    <s v="Team of social worker to augment the IDT at whiston to manage all Liverpool referrals for social care assessments and intermediate care"/>
    <x v="3"/>
    <s v="Assessment teams/joint assessment"/>
    <s v=""/>
    <x v="0"/>
    <s v=""/>
    <x v="0"/>
    <s v=""/>
    <s v=""/>
    <x v="1"/>
    <x v="5"/>
    <n v="101216.64"/>
    <x v="0"/>
  </r>
  <r>
    <x v="1"/>
    <x v="69"/>
    <x v="1"/>
    <n v="15"/>
    <x v="69"/>
    <n v="15"/>
    <s v="Supported Accomodation"/>
    <s v="New model for supported accommodation"/>
    <x v="2"/>
    <s v=""/>
    <s v=""/>
    <x v="0"/>
    <s v=""/>
    <x v="0"/>
    <s v=""/>
    <s v=""/>
    <x v="0"/>
    <x v="5"/>
    <n v="533871"/>
    <x v="0"/>
  </r>
  <r>
    <x v="1"/>
    <x v="69"/>
    <x v="1"/>
    <n v="16"/>
    <x v="69"/>
    <n v="16"/>
    <s v="Supported Accomodation"/>
    <s v="New model for supported accommodation"/>
    <x v="2"/>
    <s v=""/>
    <s v=""/>
    <x v="0"/>
    <s v=""/>
    <x v="0"/>
    <s v=""/>
    <s v=""/>
    <x v="0"/>
    <x v="4"/>
    <n v="5415038"/>
    <x v="0"/>
  </r>
  <r>
    <x v="1"/>
    <x v="69"/>
    <x v="1"/>
    <n v="17"/>
    <x v="69"/>
    <n v="17"/>
    <s v="Support for Carers"/>
    <s v="To establish a targeted resource to support GP’s in meeting their requirements around support for carers in particular increase the numbers registered with an individual practise and then signposted (referred) on for assessment and support. "/>
    <x v="13"/>
    <s v="Other"/>
    <s v="Practices would be supported to action the ‘Supporting Carers Action Guide’ developed by the RCGP and the Carers Trust (see link above) and to develop policies and procedures which will not only support the practise with achieving other relevant carer rel"/>
    <x v="0"/>
    <s v=""/>
    <x v="0"/>
    <s v=""/>
    <s v=""/>
    <x v="2"/>
    <x v="5"/>
    <n v="53387.1"/>
    <x v="0"/>
  </r>
  <r>
    <x v="1"/>
    <x v="69"/>
    <x v="1"/>
    <n v="18"/>
    <x v="69"/>
    <n v="18"/>
    <s v="Care Act - assessment &amp; eligibility"/>
    <s v="Social work team carrying out Care Act functions"/>
    <x v="3"/>
    <s v="Assessment teams/joint assessment"/>
    <s v=""/>
    <x v="0"/>
    <s v=""/>
    <x v="0"/>
    <s v=""/>
    <s v=""/>
    <x v="1"/>
    <x v="4"/>
    <n v="6726935"/>
    <x v="0"/>
  </r>
  <r>
    <x v="1"/>
    <x v="69"/>
    <x v="1"/>
    <n v="19"/>
    <x v="69"/>
    <n v="19"/>
    <s v="Social Care Act - assessment and support for carers"/>
    <s v="Carers Services"/>
    <x v="7"/>
    <s v="Carer advice and support"/>
    <s v=""/>
    <x v="0"/>
    <s v=""/>
    <x v="0"/>
    <s v=""/>
    <s v=""/>
    <x v="1"/>
    <x v="5"/>
    <n v="853125.85799999989"/>
    <x v="0"/>
  </r>
  <r>
    <x v="1"/>
    <x v="69"/>
    <x v="1"/>
    <n v="20"/>
    <x v="69"/>
    <n v="20"/>
    <s v="Provision of Carers Breaks"/>
    <s v="To provide individual personalised breaks for carers which have been identified through a person centric support planning process"/>
    <x v="13"/>
    <s v="Respite services"/>
    <s v=""/>
    <x v="0"/>
    <s v=""/>
    <x v="0"/>
    <s v=""/>
    <s v=""/>
    <x v="0"/>
    <x v="5"/>
    <n v="269125.74"/>
    <x v="0"/>
  </r>
  <r>
    <x v="1"/>
    <x v="69"/>
    <x v="1"/>
    <n v="21"/>
    <x v="69"/>
    <n v="21"/>
    <s v="Implement Safeguarding Adults Board"/>
    <s v="Operation of Safeguarding Adults Board"/>
    <x v="7"/>
    <s v="Other"/>
    <s v="Safeguarding Board"/>
    <x v="0"/>
    <s v=""/>
    <x v="0"/>
    <s v=""/>
    <s v=""/>
    <x v="0"/>
    <x v="5"/>
    <n v="1E-4"/>
    <x v="0"/>
  </r>
  <r>
    <x v="1"/>
    <x v="69"/>
    <x v="1"/>
    <n v="22"/>
    <x v="69"/>
    <n v="22"/>
    <s v="Disregard of armed forces GIPs from financial assessment"/>
    <s v="Disregard of armed forces GIPs from financial assessment"/>
    <x v="7"/>
    <s v="Other"/>
    <s v="Disregard of armed forces GIPs from financial assessment"/>
    <x v="0"/>
    <s v=""/>
    <x v="0"/>
    <s v=""/>
    <s v=""/>
    <x v="0"/>
    <x v="5"/>
    <n v="21354.84"/>
    <x v="0"/>
  </r>
  <r>
    <x v="1"/>
    <x v="69"/>
    <x v="1"/>
    <n v="23"/>
    <x v="69"/>
    <n v="23"/>
    <s v="Other Social Care-transition funding"/>
    <s v="To support the funding of a number of complex health and social care packages for mental health clients, service users with complex health needs including young people going through transition from children’s to adult services."/>
    <x v="4"/>
    <s v="Supported living"/>
    <s v=""/>
    <x v="0"/>
    <s v=""/>
    <x v="0"/>
    <s v=""/>
    <s v=""/>
    <x v="0"/>
    <x v="5"/>
    <n v="72232.640999999989"/>
    <x v="0"/>
  </r>
  <r>
    <x v="1"/>
    <x v="69"/>
    <x v="1"/>
    <n v="24"/>
    <x v="69"/>
    <n v="24"/>
    <s v="Residential and Nursing fee Uplift – Older People/Dementia"/>
    <s v="To support the cost of the 2013-14 uplift of nursing element of residential and nursing fee rates"/>
    <x v="4"/>
    <s v="Care home"/>
    <s v=""/>
    <x v="0"/>
    <s v=""/>
    <x v="0"/>
    <s v=""/>
    <s v=""/>
    <x v="2"/>
    <x v="5"/>
    <n v="541582.11899999995"/>
    <x v="0"/>
  </r>
  <r>
    <x v="1"/>
    <x v="69"/>
    <x v="1"/>
    <n v="25"/>
    <x v="69"/>
    <n v="25"/>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6"/>
    <n v="1289225.7068801424"/>
    <x v="0"/>
  </r>
  <r>
    <x v="1"/>
    <x v="69"/>
    <x v="1"/>
    <n v="26"/>
    <x v="69"/>
    <n v="26"/>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5"/>
    <n v="1E-4"/>
    <x v="0"/>
  </r>
  <r>
    <x v="1"/>
    <x v="69"/>
    <x v="1"/>
    <n v="27"/>
    <x v="69"/>
    <n v="27"/>
    <s v="Joint Funded Packages -  MH rehab figure"/>
    <s v="To support the funding of a number of complex health and social care packages for mental health clients, service users with complex health needs including young people going through transition from children’s to adult services"/>
    <x v="4"/>
    <s v="Supported Living"/>
    <s v=""/>
    <x v="3"/>
    <s v=""/>
    <x v="1"/>
    <s v="0.5"/>
    <s v="0.5"/>
    <x v="2"/>
    <x v="4"/>
    <n v="1273351"/>
    <x v="0"/>
  </r>
  <r>
    <x v="1"/>
    <x v="69"/>
    <x v="1"/>
    <n v="28"/>
    <x v="69"/>
    <n v="28"/>
    <s v="Mental Capacity Act Grant"/>
    <s v="Mental Capacity Act Implementation and supporting delivery of the Independent Mental Capacity Advocacy Service for staff working with service users in Liverpool, unpaid carers and service users."/>
    <x v="7"/>
    <s v="Carer advice and support"/>
    <s v=""/>
    <x v="3"/>
    <s v=""/>
    <x v="0"/>
    <s v=""/>
    <s v=""/>
    <x v="0"/>
    <x v="5"/>
    <n v="100426.20585874893"/>
    <x v="0"/>
  </r>
  <r>
    <x v="1"/>
    <x v="69"/>
    <x v="1"/>
    <n v="29"/>
    <x v="69"/>
    <n v="29"/>
    <s v="Amethyst Close"/>
    <s v="Amethyst House is a 4 bed unit in a community setting providing crisis beds as an alternative to admission to an acute psychiatric ward. It deals with both social and MH crisis and puts the SU at the centre of care planning"/>
    <x v="6"/>
    <s v="Rapid/Crisis Response"/>
    <s v=""/>
    <x v="3"/>
    <s v=""/>
    <x v="0"/>
    <s v=""/>
    <s v=""/>
    <x v="2"/>
    <x v="5"/>
    <n v="28773"/>
    <x v="0"/>
  </r>
  <r>
    <x v="1"/>
    <x v="69"/>
    <x v="1"/>
    <n v="30"/>
    <x v="69"/>
    <n v="30"/>
    <s v="Joint Funded Packages – Mental Health S117"/>
    <s v="To support the funding of a number of complex health and social care packages for mental health clients, service users with complex health needs including young people going through transition from children’s to adult services "/>
    <x v="4"/>
    <s v="Supported living"/>
    <s v=""/>
    <x v="3"/>
    <s v=""/>
    <x v="1"/>
    <s v="0.5"/>
    <s v="0.5"/>
    <x v="2"/>
    <x v="5"/>
    <n v="2885583.0864041997"/>
    <x v="0"/>
  </r>
  <r>
    <x v="1"/>
    <x v="69"/>
    <x v="1"/>
    <n v="31"/>
    <x v="69"/>
    <n v="31"/>
    <s v="Joint Funded Packages – Mental Health S117"/>
    <s v="To support the funding of a number of complex health and social care packages for mental health clients, service users with complex health needs including young people going through transition from children’s to adult services "/>
    <x v="4"/>
    <s v="Supported living"/>
    <s v=""/>
    <x v="3"/>
    <s v=""/>
    <x v="1"/>
    <s v="0.5"/>
    <s v="0.5"/>
    <x v="2"/>
    <x v="4"/>
    <n v="8857170"/>
    <x v="0"/>
  </r>
  <r>
    <x v="1"/>
    <x v="69"/>
    <x v="1"/>
    <n v="32"/>
    <x v="69"/>
    <n v="32"/>
    <s v="Mental Health services-s117 contribution  - Out of City"/>
    <s v="To support the funding of those clients currently accommodated out of city as part of a transformational agenda to commission specialist MH placements within Liverpool. (Historic Costs)"/>
    <x v="11"/>
    <s v="Integrated neighbourhood services"/>
    <s v=""/>
    <x v="3"/>
    <s v=""/>
    <x v="1"/>
    <s v="0.5"/>
    <s v="0.5"/>
    <x v="2"/>
    <x v="5"/>
    <n v="20686"/>
    <x v="0"/>
  </r>
  <r>
    <x v="1"/>
    <x v="69"/>
    <x v="1"/>
    <n v="33"/>
    <x v="69"/>
    <n v="33"/>
    <s v="Home First - Outreach"/>
    <s v="Support implementation of Care Act 2014"/>
    <x v="9"/>
    <s v="Home First/Discharge to Assess - process support/core costs"/>
    <s v=""/>
    <x v="0"/>
    <s v=""/>
    <x v="0"/>
    <s v=""/>
    <s v=""/>
    <x v="1"/>
    <x v="5"/>
    <n v="2028709.7999999998"/>
    <x v="0"/>
  </r>
  <r>
    <x v="1"/>
    <x v="69"/>
    <x v="1"/>
    <n v="34"/>
    <x v="69"/>
    <n v="34"/>
    <s v="Home First - Outreach"/>
    <s v="Support implementation of Care Act 2014"/>
    <x v="9"/>
    <s v="Home First/Discharge to Assess - process support/core costs"/>
    <s v=""/>
    <x v="0"/>
    <s v=""/>
    <x v="0"/>
    <s v=""/>
    <s v=""/>
    <x v="1"/>
    <x v="4"/>
    <n v="1252834"/>
    <x v="0"/>
  </r>
  <r>
    <x v="1"/>
    <x v="69"/>
    <x v="1"/>
    <n v="35"/>
    <x v="69"/>
    <n v="35"/>
    <s v="Joint Funded Packages Complex"/>
    <s v="To support the funding of a number of complex health and social care packages for mental health clients, service users with complex health needs including young people going through transition from children’s to adult services"/>
    <x v="4"/>
    <s v="Supported living"/>
    <s v=""/>
    <x v="6"/>
    <s v="LD/PD"/>
    <x v="1"/>
    <s v="0.5"/>
    <s v="0.5"/>
    <x v="2"/>
    <x v="5"/>
    <n v="0"/>
    <x v="0"/>
  </r>
  <r>
    <x v="1"/>
    <x v="69"/>
    <x v="1"/>
    <n v="36"/>
    <x v="69"/>
    <n v="36"/>
    <s v="Joint Funded Packages Complex over performance"/>
    <s v="To support the funding of a number of complex health and social care packages for mental health clients, service users with complex health needs including young people going through transition from children’s to adult services"/>
    <x v="4"/>
    <s v="Supported living"/>
    <s v=""/>
    <x v="6"/>
    <s v="LD/PD"/>
    <x v="1"/>
    <s v="0.5"/>
    <s v="0.5"/>
    <x v="2"/>
    <x v="5"/>
    <n v="0"/>
    <x v="0"/>
  </r>
  <r>
    <x v="1"/>
    <x v="69"/>
    <x v="1"/>
    <n v="37"/>
    <x v="69"/>
    <n v="37"/>
    <s v="Joint Funded Packages Complex"/>
    <s v="To support the funding of a number of complex health and social care packages for mental health clients, service users with complex health needs including young people going through transition from children’s to adult services"/>
    <x v="4"/>
    <s v="Supported living"/>
    <s v=""/>
    <x v="6"/>
    <s v="LD/PD"/>
    <x v="1"/>
    <s v="0.5"/>
    <s v="0.5"/>
    <x v="2"/>
    <x v="5"/>
    <n v="1349226.2369710801"/>
    <x v="0"/>
  </r>
  <r>
    <x v="1"/>
    <x v="69"/>
    <x v="1"/>
    <n v="38"/>
    <x v="69"/>
    <n v="38"/>
    <s v="Out of City Resettlement - Mental Health"/>
    <s v="To support the funding of those clients currently accommodated out of city as part of a transformational agenda to commission specialist MH placements within Liverpool"/>
    <x v="4"/>
    <s v="Supported living"/>
    <s v=""/>
    <x v="3"/>
    <s v=""/>
    <x v="0"/>
    <s v=""/>
    <s v=""/>
    <x v="2"/>
    <x v="5"/>
    <n v="316965.636"/>
    <x v="0"/>
  </r>
  <r>
    <x v="1"/>
    <x v="69"/>
    <x v="1"/>
    <n v="39"/>
    <x v="69"/>
    <n v="39"/>
    <s v="Mersey Care - Addictions Substance Misuse"/>
    <s v="Substance misuse"/>
    <x v="0"/>
    <s v="Choice Policy"/>
    <s v=""/>
    <x v="2"/>
    <s v=""/>
    <x v="2"/>
    <s v=""/>
    <s v=""/>
    <x v="6"/>
    <x v="4"/>
    <n v="4824010"/>
    <x v="0"/>
  </r>
  <r>
    <x v="1"/>
    <x v="69"/>
    <x v="1"/>
    <n v="40"/>
    <x v="69"/>
    <n v="40"/>
    <s v="Independent Mental Health Advocacy"/>
    <s v="Mental Capacity Act Implementation and supporting delivery of the Independent Mental Capacity Advocacy Service for staff working with service users in Liverpool, unpaid carers and service users."/>
    <x v="7"/>
    <s v="Independent Mental Health Advocacy"/>
    <s v=""/>
    <x v="3"/>
    <s v=""/>
    <x v="0"/>
    <s v=""/>
    <s v=""/>
    <x v="0"/>
    <x v="5"/>
    <n v="122156.58514125107"/>
    <x v="0"/>
  </r>
  <r>
    <x v="1"/>
    <x v="69"/>
    <x v="1"/>
    <n v="41"/>
    <x v="69"/>
    <n v="41"/>
    <s v="Advice &amp; support to access and plan care, including rights to advocacy"/>
    <s v="Access and plan care, including rights to advocacy"/>
    <x v="7"/>
    <s v="Carer advice and support"/>
    <s v=""/>
    <x v="0"/>
    <s v=""/>
    <x v="0"/>
    <s v=""/>
    <s v=""/>
    <x v="0"/>
    <x v="5"/>
    <n v="178312.91399999999"/>
    <x v="0"/>
  </r>
  <r>
    <x v="1"/>
    <x v="69"/>
    <x v="1"/>
    <n v="42"/>
    <x v="69"/>
    <n v="42"/>
    <s v="Data &amp; Information Sharing"/>
    <s v="New duty for LA to provide clients with information to help them financially plan and for LA to facilitate access to independent financial advice and independent review process"/>
    <x v="7"/>
    <s v="Carer advice and support"/>
    <s v=""/>
    <x v="0"/>
    <s v=""/>
    <x v="0"/>
    <s v=""/>
    <s v=""/>
    <x v="1"/>
    <x v="5"/>
    <n v="4.9999999999999998E-7"/>
    <x v="0"/>
  </r>
  <r>
    <x v="1"/>
    <x v="69"/>
    <x v="1"/>
    <n v="43"/>
    <x v="69"/>
    <n v="43"/>
    <s v="Liquid Logic"/>
    <s v="To support the development of robust data and information sharing across acute and community health settings through infrastructure, training and project development"/>
    <x v="10"/>
    <s v="Data Integration"/>
    <s v=""/>
    <x v="0"/>
    <s v=""/>
    <x v="0"/>
    <s v=""/>
    <s v=""/>
    <x v="1"/>
    <x v="5"/>
    <n v="149488.092"/>
    <x v="0"/>
  </r>
  <r>
    <x v="1"/>
    <x v="69"/>
    <x v="1"/>
    <n v="44"/>
    <x v="69"/>
    <n v="44"/>
    <s v="Digital Telecare"/>
    <s v="Assistive Technologies and Equipment"/>
    <x v="1"/>
    <s v="Telecare"/>
    <s v=""/>
    <x v="0"/>
    <s v=""/>
    <x v="0"/>
    <s v=""/>
    <s v=""/>
    <x v="2"/>
    <x v="4"/>
    <n v="736681"/>
    <x v="0"/>
  </r>
  <r>
    <x v="1"/>
    <x v="69"/>
    <x v="1"/>
    <n v="45"/>
    <x v="69"/>
    <n v="45"/>
    <s v="Digital Telecare"/>
    <s v="Assistive Technologies and Equipment"/>
    <x v="1"/>
    <s v="Telecare"/>
    <s v=""/>
    <x v="0"/>
    <s v=""/>
    <x v="0"/>
    <s v=""/>
    <s v=""/>
    <x v="2"/>
    <x v="5"/>
    <n v="816000"/>
    <x v="0"/>
  </r>
  <r>
    <x v="1"/>
    <x v="69"/>
    <x v="1"/>
    <n v="46"/>
    <x v="69"/>
    <n v="46"/>
    <s v="Community Equipment"/>
    <s v="Assistive Technologies and Equipment"/>
    <x v="1"/>
    <s v="Community based equipment"/>
    <s v=""/>
    <x v="0"/>
    <s v=""/>
    <x v="2"/>
    <s v=""/>
    <s v=""/>
    <x v="2"/>
    <x v="4"/>
    <n v="348852"/>
    <x v="0"/>
  </r>
  <r>
    <x v="1"/>
    <x v="69"/>
    <x v="1"/>
    <n v="47"/>
    <x v="69"/>
    <n v="47"/>
    <s v="Digital Telecare"/>
    <s v="Assistive Technologies and Equipment"/>
    <x v="1"/>
    <s v="Telecare"/>
    <s v=""/>
    <x v="0"/>
    <s v=""/>
    <x v="0"/>
    <s v=""/>
    <s v=""/>
    <x v="2"/>
    <x v="5"/>
    <n v="487875.95999999996"/>
    <x v="0"/>
  </r>
  <r>
    <x v="1"/>
    <x v="69"/>
    <x v="1"/>
    <n v="48"/>
    <x v="69"/>
    <n v="48"/>
    <s v="Disabled Facilities Grant"/>
    <s v="DFG related schemes"/>
    <x v="14"/>
    <s v="Adaptations, including statutory DFG grants"/>
    <s v=""/>
    <x v="0"/>
    <s v=""/>
    <x v="0"/>
    <s v=""/>
    <s v=""/>
    <x v="2"/>
    <x v="2"/>
    <n v="7514314"/>
    <x v="0"/>
  </r>
  <r>
    <x v="1"/>
    <x v="69"/>
    <x v="1"/>
    <n v="49"/>
    <x v="69"/>
    <n v="49"/>
    <s v="Disabled Facilities Grant"/>
    <s v="DFG related schemes"/>
    <x v="14"/>
    <s v="Discretionary use of DFG - including small adaptations"/>
    <s v=""/>
    <x v="0"/>
    <s v=""/>
    <x v="0"/>
    <s v=""/>
    <s v=""/>
    <x v="2"/>
    <x v="2"/>
    <n v="1000000"/>
    <x v="0"/>
  </r>
  <r>
    <x v="1"/>
    <x v="69"/>
    <x v="1"/>
    <n v="50"/>
    <x v="69"/>
    <n v="50"/>
    <s v="Community Equipment"/>
    <s v="Assistive Technologies and Equipment"/>
    <x v="1"/>
    <s v="Community based equipment"/>
    <s v=""/>
    <x v="0"/>
    <s v=""/>
    <x v="2"/>
    <s v=""/>
    <s v=""/>
    <x v="2"/>
    <x v="4"/>
    <n v="728256"/>
    <x v="0"/>
  </r>
  <r>
    <x v="1"/>
    <x v="69"/>
    <x v="1"/>
    <n v="51"/>
    <x v="69"/>
    <n v="51"/>
    <s v="Quality Assuring and Safeguarding"/>
    <s v="Quality Assurance and Adult Safeguarding Activities "/>
    <x v="7"/>
    <s v="Other"/>
    <s v="Safeguarding "/>
    <x v="0"/>
    <s v=""/>
    <x v="0"/>
    <s v=""/>
    <s v=""/>
    <x v="1"/>
    <x v="5"/>
    <n v="399596.06799999997"/>
    <x v="0"/>
  </r>
  <r>
    <x v="1"/>
    <x v="69"/>
    <x v="1"/>
    <n v="52"/>
    <x v="69"/>
    <n v="52"/>
    <s v="Bradbury Fields"/>
    <s v="To commission Bradbury Fields to offer an Eye Clinic Liaison service at the Royal Liverpool Hospital"/>
    <x v="12"/>
    <s v=""/>
    <s v="Eye Clinic"/>
    <x v="5"/>
    <s v=""/>
    <x v="0"/>
    <s v=""/>
    <s v=""/>
    <x v="6"/>
    <x v="5"/>
    <n v="37055.07"/>
    <x v="0"/>
  </r>
  <r>
    <x v="1"/>
    <x v="69"/>
    <x v="1"/>
    <n v="53"/>
    <x v="69"/>
    <n v="53"/>
    <s v="Protect Social Care/Whole System Integration"/>
    <s v="Direct Payments"/>
    <x v="16"/>
    <s v=""/>
    <s v=""/>
    <x v="0"/>
    <s v=""/>
    <x v="0"/>
    <s v=""/>
    <s v=""/>
    <x v="2"/>
    <x v="5"/>
    <n v="8909505.6569999997"/>
    <x v="0"/>
  </r>
  <r>
    <x v="1"/>
    <x v="69"/>
    <x v="1"/>
    <n v="54"/>
    <x v="69"/>
    <n v="54"/>
    <s v="Liverpool Community Alcohol Service            "/>
    <s v="Public Health"/>
    <x v="0"/>
    <s v="Other"/>
    <s v="Help and Advice"/>
    <x v="6"/>
    <s v="Public Health"/>
    <x v="2"/>
    <s v=""/>
    <s v=""/>
    <x v="6"/>
    <x v="4"/>
    <n v="787809"/>
    <x v="0"/>
  </r>
  <r>
    <x v="1"/>
    <x v="69"/>
    <x v="1"/>
    <n v="55"/>
    <x v="69"/>
    <n v="55"/>
    <s v="Community based stop smoking services      "/>
    <s v="Public Health"/>
    <x v="0"/>
    <s v="Other"/>
    <s v="Help and Advice"/>
    <x v="6"/>
    <s v="Public Health"/>
    <x v="2"/>
    <s v=""/>
    <s v=""/>
    <x v="6"/>
    <x v="4"/>
    <n v="399840"/>
    <x v="0"/>
  </r>
  <r>
    <x v="1"/>
    <x v="69"/>
    <x v="1"/>
    <n v="56"/>
    <x v="69"/>
    <n v="56"/>
    <s v="Alcohol and Tobacco Unit"/>
    <s v="Public Health"/>
    <x v="0"/>
    <s v="Other"/>
    <s v="Help and Advice"/>
    <x v="6"/>
    <s v="Public Health"/>
    <x v="2"/>
    <s v=""/>
    <s v=""/>
    <x v="6"/>
    <x v="4"/>
    <n v="114000"/>
    <x v="0"/>
  </r>
  <r>
    <x v="1"/>
    <x v="69"/>
    <x v="1"/>
    <n v="57"/>
    <x v="69"/>
    <n v="57"/>
    <s v="Pharmacy based stop smoking services      "/>
    <s v="Public Health"/>
    <x v="0"/>
    <s v="Other"/>
    <s v="Help and Advice"/>
    <x v="6"/>
    <s v="Public Health"/>
    <x v="2"/>
    <s v=""/>
    <s v=""/>
    <x v="6"/>
    <x v="4"/>
    <n v="469618"/>
    <x v="0"/>
  </r>
  <r>
    <x v="1"/>
    <x v="69"/>
    <x v="1"/>
    <n v="58"/>
    <x v="69"/>
    <n v="58"/>
    <s v="Advocacy  -Mary  Seacole s"/>
    <s v="Help and Advice"/>
    <x v="7"/>
    <s v="Independent Mental Health Advocacy"/>
    <s v=""/>
    <x v="3"/>
    <s v=""/>
    <x v="0"/>
    <s v=""/>
    <s v=""/>
    <x v="0"/>
    <x v="4"/>
    <n v="29856"/>
    <x v="0"/>
  </r>
  <r>
    <x v="1"/>
    <x v="69"/>
    <x v="1"/>
    <n v="59"/>
    <x v="69"/>
    <n v="59"/>
    <s v="Time Bank"/>
    <s v="Community Based Schemes"/>
    <x v="11"/>
    <s v="Other"/>
    <s v="Time bank project"/>
    <x v="0"/>
    <s v=""/>
    <x v="0"/>
    <s v=""/>
    <s v=""/>
    <x v="0"/>
    <x v="4"/>
    <n v="84835"/>
    <x v="0"/>
  </r>
  <r>
    <x v="1"/>
    <x v="69"/>
    <x v="1"/>
    <n v="60"/>
    <x v="69"/>
    <n v="60"/>
    <s v="Peer Support"/>
    <s v="Help and Advice"/>
    <x v="7"/>
    <s v="Carer advice and support"/>
    <s v=""/>
    <x v="0"/>
    <s v=""/>
    <x v="0"/>
    <s v=""/>
    <s v=""/>
    <x v="0"/>
    <x v="4"/>
    <n v="191543"/>
    <x v="0"/>
  </r>
  <r>
    <x v="1"/>
    <x v="69"/>
    <x v="1"/>
    <n v="61"/>
    <x v="69"/>
    <n v="61"/>
    <s v="Day Centre - MH Mary Seacole House"/>
    <s v="MH Support and Wellbeing"/>
    <x v="11"/>
    <s v="Low level support for simple hospital discharges (Discharge to Assess pathway 0)"/>
    <s v=""/>
    <x v="3"/>
    <s v=""/>
    <x v="0"/>
    <s v=""/>
    <s v=""/>
    <x v="0"/>
    <x v="4"/>
    <n v="192552"/>
    <x v="0"/>
  </r>
  <r>
    <x v="1"/>
    <x v="69"/>
    <x v="1"/>
    <n v="62"/>
    <x v="69"/>
    <n v="62"/>
    <s v="Day Centres; Umbrella Centre, The Leeson Centre"/>
    <s v="MH Support and Wellbeing"/>
    <x v="11"/>
    <s v="Low level support for simple hospital discharges (Discharge to Assess pathway 0)"/>
    <s v=""/>
    <x v="3"/>
    <s v=""/>
    <x v="0"/>
    <s v=""/>
    <s v=""/>
    <x v="0"/>
    <x v="4"/>
    <n v="239492"/>
    <x v="0"/>
  </r>
  <r>
    <x v="1"/>
    <x v="69"/>
    <x v="1"/>
    <n v="63"/>
    <x v="69"/>
    <n v="63"/>
    <s v="Day Centre Everton"/>
    <s v="MH Support and Wellbeing"/>
    <x v="11"/>
    <s v="Low level support for simple hospital discharges (Discharge to Assess pathway 0)"/>
    <s v=""/>
    <x v="3"/>
    <s v=""/>
    <x v="0"/>
    <s v=""/>
    <s v=""/>
    <x v="0"/>
    <x v="4"/>
    <n v="72381"/>
    <x v="0"/>
  </r>
  <r>
    <x v="1"/>
    <x v="69"/>
    <x v="1"/>
    <n v="64"/>
    <x v="69"/>
    <n v="64"/>
    <s v="iBCF - Fee Uplift"/>
    <s v="Supporting provider fee uplifts"/>
    <x v="4"/>
    <s v="Care home"/>
    <s v="Provider fee uplifts"/>
    <x v="0"/>
    <s v=""/>
    <x v="0"/>
    <s v=""/>
    <s v=""/>
    <x v="2"/>
    <x v="3"/>
    <n v="30753204"/>
    <x v="0"/>
  </r>
  <r>
    <x v="1"/>
    <x v="69"/>
    <x v="1"/>
    <n v="65"/>
    <x v="69"/>
    <n v="65"/>
    <s v="iBCF - £4.188m"/>
    <s v="Trusted assessor expansion"/>
    <x v="9"/>
    <s v="Trusted Assessment"/>
    <s v="Trusted assessor expansion"/>
    <x v="0"/>
    <s v=""/>
    <x v="0"/>
    <s v=""/>
    <s v=""/>
    <x v="2"/>
    <x v="3"/>
    <n v="48781"/>
    <x v="0"/>
  </r>
  <r>
    <x v="1"/>
    <x v="69"/>
    <x v="1"/>
    <n v="66"/>
    <x v="69"/>
    <n v="66"/>
    <s v="iBCF - £4.188m"/>
    <s v="Homecare CiC"/>
    <x v="8"/>
    <s v="Domiciliary care packages"/>
    <s v="Homecare CiC"/>
    <x v="0"/>
    <s v=""/>
    <x v="0"/>
    <s v=""/>
    <s v=""/>
    <x v="2"/>
    <x v="3"/>
    <n v="10333"/>
    <x v="0"/>
  </r>
  <r>
    <x v="1"/>
    <x v="69"/>
    <x v="1"/>
    <n v="67"/>
    <x v="69"/>
    <n v="67"/>
    <s v="iBCF - £4.188m"/>
    <s v="Wellbeing Pilot"/>
    <x v="0"/>
    <s v="Social Prescribing"/>
    <s v="Wellbeing Pilot"/>
    <x v="0"/>
    <s v=""/>
    <x v="0"/>
    <s v=""/>
    <s v=""/>
    <x v="2"/>
    <x v="3"/>
    <n v="145499.53750000001"/>
    <x v="0"/>
  </r>
  <r>
    <x v="1"/>
    <x v="69"/>
    <x v="1"/>
    <n v="68"/>
    <x v="69"/>
    <n v="68"/>
    <s v="iBCF - £4.188m"/>
    <s v="Liquid Logic / Controcc developments"/>
    <x v="10"/>
    <s v="Data Integration"/>
    <s v="Liquid Logic / Controcc developments"/>
    <x v="0"/>
    <s v=""/>
    <x v="0"/>
    <s v=""/>
    <s v=""/>
    <x v="2"/>
    <x v="3"/>
    <n v="68571.91"/>
    <x v="0"/>
  </r>
  <r>
    <x v="1"/>
    <x v="69"/>
    <x v="1"/>
    <n v="69"/>
    <x v="69"/>
    <n v="69"/>
    <s v="iBCF - £4.188m"/>
    <s v="Home First expansion"/>
    <x v="9"/>
    <s v="Home First/Discharge to Assess - process support/core costs"/>
    <s v="Home First expansion"/>
    <x v="0"/>
    <s v=""/>
    <x v="0"/>
    <s v=""/>
    <s v=""/>
    <x v="2"/>
    <x v="3"/>
    <n v="665089"/>
    <x v="0"/>
  </r>
  <r>
    <x v="1"/>
    <x v="69"/>
    <x v="1"/>
    <n v="70"/>
    <x v="69"/>
    <n v="70"/>
    <s v="iBCF - £4.188m"/>
    <s v="Home First - Social Work"/>
    <x v="8"/>
    <s v="Domiciliary care to support hospital discharge (Discharge to Assess pathway 1)"/>
    <s v="Home First - Social Work"/>
    <x v="0"/>
    <s v=""/>
    <x v="0"/>
    <s v=""/>
    <s v=""/>
    <x v="2"/>
    <x v="3"/>
    <n v="313000.49857142859"/>
    <x v="0"/>
  </r>
  <r>
    <x v="1"/>
    <x v="69"/>
    <x v="1"/>
    <n v="71"/>
    <x v="69"/>
    <n v="71"/>
    <s v="iBCF - £4.188m"/>
    <s v="New 3 x 50 bed hub transition"/>
    <x v="4"/>
    <s v="Care home"/>
    <s v="New 3 x 50 bed hub transition"/>
    <x v="0"/>
    <s v=""/>
    <x v="0"/>
    <s v=""/>
    <s v=""/>
    <x v="2"/>
    <x v="3"/>
    <n v="640000"/>
    <x v="0"/>
  </r>
  <r>
    <x v="1"/>
    <x v="69"/>
    <x v="1"/>
    <n v="72"/>
    <x v="69"/>
    <n v="72"/>
    <s v="iBCF - £4.188m"/>
    <s v="Expand Reablement Services (Granby/ Townsend/ Sedgemoor)"/>
    <x v="6"/>
    <s v="Step down (discharge to assess pathway-2)"/>
    <s v="Expand Reablement Services (Granby/ Townsend/ Sedgemoor)"/>
    <x v="0"/>
    <s v=""/>
    <x v="0"/>
    <s v=""/>
    <s v=""/>
    <x v="2"/>
    <x v="3"/>
    <n v="999999"/>
    <x v="0"/>
  </r>
  <r>
    <x v="1"/>
    <x v="69"/>
    <x v="1"/>
    <n v="73"/>
    <x v="69"/>
    <n v="73"/>
    <s v="iBCF - £4.188m"/>
    <s v="Granby 2 to 1"/>
    <x v="6"/>
    <s v="Step down (discharge to assess pathway-2)"/>
    <s v="Granby 2 to 1"/>
    <x v="0"/>
    <s v=""/>
    <x v="0"/>
    <s v=""/>
    <s v=""/>
    <x v="2"/>
    <x v="3"/>
    <n v="892616"/>
    <x v="0"/>
  </r>
  <r>
    <x v="1"/>
    <x v="69"/>
    <x v="1"/>
    <n v="74"/>
    <x v="69"/>
    <n v="74"/>
    <s v="iBCF - £4.188m"/>
    <s v="Crown Community Hub - Team Organiser"/>
    <x v="10"/>
    <s v="Integrated models of provision"/>
    <s v="Crown Community Hub - Team Organiser"/>
    <x v="0"/>
    <s v=""/>
    <x v="0"/>
    <s v=""/>
    <s v=""/>
    <x v="2"/>
    <x v="3"/>
    <n v="34000"/>
    <x v="0"/>
  </r>
  <r>
    <x v="1"/>
    <x v="69"/>
    <x v="1"/>
    <n v="75"/>
    <x v="69"/>
    <n v="75"/>
    <s v="iBCF - £4.188m"/>
    <s v="2 Grade 9 Managers"/>
    <x v="10"/>
    <s v="Integrated models of provision"/>
    <s v="2 Grade 9 Managers"/>
    <x v="0"/>
    <s v=""/>
    <x v="0"/>
    <s v=""/>
    <s v=""/>
    <x v="2"/>
    <x v="3"/>
    <n v="120000"/>
    <x v="0"/>
  </r>
  <r>
    <x v="1"/>
    <x v="69"/>
    <x v="1"/>
    <n v="76"/>
    <x v="69"/>
    <n v="76"/>
    <s v="iBCF - £4.188m"/>
    <s v="To fund the continuation of the coordination of the Happy Older Peoples Network"/>
    <x v="0"/>
    <s v="Social Prescribing"/>
    <s v="To fund the continuation of the coordination of the Happy Older Peoples Network"/>
    <x v="0"/>
    <s v=""/>
    <x v="0"/>
    <s v=""/>
    <s v=""/>
    <x v="2"/>
    <x v="3"/>
    <n v="45000"/>
    <x v="0"/>
  </r>
  <r>
    <x v="1"/>
    <x v="69"/>
    <x v="1"/>
    <n v="77"/>
    <x v="69"/>
    <n v="77"/>
    <s v="iBCF - £4.188m"/>
    <s v="the set up and delivery of ten  intergenerational cafes."/>
    <x v="0"/>
    <s v="Social Prescribing"/>
    <s v="the set up and delivery of ten  intergenerational cafes."/>
    <x v="0"/>
    <s v=""/>
    <x v="0"/>
    <s v=""/>
    <s v=""/>
    <x v="2"/>
    <x v="3"/>
    <n v="53167.5"/>
    <x v="0"/>
  </r>
  <r>
    <x v="1"/>
    <x v="69"/>
    <x v="1"/>
    <n v="78"/>
    <x v="69"/>
    <n v="78"/>
    <s v="iBCF - £4.188m"/>
    <s v="My Time"/>
    <x v="12"/>
    <s v=""/>
    <s v="My Time"/>
    <x v="0"/>
    <s v=""/>
    <x v="0"/>
    <s v=""/>
    <s v=""/>
    <x v="2"/>
    <x v="3"/>
    <n v="38266"/>
    <x v="0"/>
  </r>
  <r>
    <x v="1"/>
    <x v="69"/>
    <x v="1"/>
    <n v="79"/>
    <x v="69"/>
    <n v="79"/>
    <s v="iBCF - £4.188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a telehealth device which includes microphone, speakers and a camera, linked to a central point staffed by pharmacists. The pharmacist contacts the patient when their medication is due and oversees them taking the correct medicine at the correct dose and "/>
    <x v="0"/>
    <s v=""/>
    <x v="0"/>
    <s v=""/>
    <s v=""/>
    <x v="2"/>
    <x v="3"/>
    <n v="113677"/>
    <x v="0"/>
  </r>
  <r>
    <x v="1"/>
    <x v="69"/>
    <x v="1"/>
    <n v="80"/>
    <x v="69"/>
    <n v="80"/>
    <s v="Development Manager Post"/>
    <s v="Joint Post"/>
    <x v="10"/>
    <s v="Joint commissioning infrastructure"/>
    <s v=""/>
    <x v="0"/>
    <s v=""/>
    <x v="2"/>
    <s v=""/>
    <s v=""/>
    <x v="4"/>
    <x v="4"/>
    <n v="40288"/>
    <x v="0"/>
  </r>
  <r>
    <x v="1"/>
    <x v="69"/>
    <x v="1"/>
    <n v="81"/>
    <x v="69"/>
    <n v="81"/>
    <s v="Personalisation"/>
    <s v="Joint Post"/>
    <x v="16"/>
    <s v=""/>
    <s v=""/>
    <x v="0"/>
    <s v=""/>
    <x v="2"/>
    <s v=""/>
    <s v=""/>
    <x v="4"/>
    <x v="4"/>
    <n v="39138"/>
    <x v="0"/>
  </r>
  <r>
    <x v="1"/>
    <x v="69"/>
    <x v="1"/>
    <n v="82"/>
    <x v="69"/>
    <n v="82"/>
    <s v="Bankfield - LD Supported Living"/>
    <s v="LD Supported Living"/>
    <x v="4"/>
    <s v="Supported living"/>
    <s v=""/>
    <x v="0"/>
    <s v=""/>
    <x v="1"/>
    <s v="0.5"/>
    <s v="0.5"/>
    <x v="2"/>
    <x v="4"/>
    <n v="662605"/>
    <x v="0"/>
  </r>
  <r>
    <x v="1"/>
    <x v="69"/>
    <x v="1"/>
    <n v="83"/>
    <x v="69"/>
    <n v="83"/>
    <s v="Bankfield - LD Supported Living"/>
    <s v="LD Supported Living"/>
    <x v="4"/>
    <s v="Supported living"/>
    <s v=""/>
    <x v="0"/>
    <s v=""/>
    <x v="1"/>
    <s v="0.5"/>
    <s v="0.5"/>
    <x v="2"/>
    <x v="5"/>
    <n v="752438"/>
    <x v="0"/>
  </r>
  <r>
    <x v="1"/>
    <x v="69"/>
    <x v="1"/>
    <n v="84"/>
    <x v="69"/>
    <n v="84"/>
    <s v="Advocacy Services"/>
    <s v="Joint Procurement with Sefton"/>
    <x v="7"/>
    <s v="Independent Mental Health Advocacy"/>
    <s v=""/>
    <x v="3"/>
    <s v=""/>
    <x v="0"/>
    <s v=""/>
    <s v=""/>
    <x v="0"/>
    <x v="4"/>
    <n v="148657"/>
    <x v="0"/>
  </r>
  <r>
    <x v="1"/>
    <x v="69"/>
    <x v="1"/>
    <n v="85"/>
    <x v="69"/>
    <n v="85"/>
    <s v="Queens Drive - LD Supported Living"/>
    <s v="LD Supported Living"/>
    <x v="4"/>
    <s v="Supported living"/>
    <s v=""/>
    <x v="0"/>
    <s v=""/>
    <x v="1"/>
    <s v="0.5"/>
    <s v="0.5"/>
    <x v="2"/>
    <x v="4"/>
    <n v="157930"/>
    <x v="0"/>
  </r>
  <r>
    <x v="1"/>
    <x v="69"/>
    <x v="1"/>
    <n v="86"/>
    <x v="69"/>
    <n v="86"/>
    <s v="Queens Drive - LD Supported Living"/>
    <s v="LD Supported Living"/>
    <x v="4"/>
    <s v="Supported living"/>
    <s v=""/>
    <x v="0"/>
    <s v=""/>
    <x v="1"/>
    <s v="0.5"/>
    <s v="0.5"/>
    <x v="2"/>
    <x v="5"/>
    <n v="190274"/>
    <x v="0"/>
  </r>
  <r>
    <x v="1"/>
    <x v="69"/>
    <x v="1"/>
    <n v="87"/>
    <x v="69"/>
    <n v="87"/>
    <s v="Adult FF - CHC"/>
    <s v="Residential Placements"/>
    <x v="4"/>
    <s v="Nursing home"/>
    <s v=""/>
    <x v="4"/>
    <s v=""/>
    <x v="0"/>
    <s v=""/>
    <s v=""/>
    <x v="2"/>
    <x v="5"/>
    <n v="424979.51183999999"/>
    <x v="0"/>
  </r>
  <r>
    <x v="1"/>
    <x v="69"/>
    <x v="1"/>
    <n v="88"/>
    <x v="69"/>
    <n v="88"/>
    <s v="PrEP - Pre-Exposure Prophylaxis"/>
    <s v="Delivery of routine PrEP clinics via Level 3 sexual health service provider"/>
    <x v="0"/>
    <s v="Other"/>
    <s v="Public Health"/>
    <x v="6"/>
    <s v="Public Health"/>
    <x v="2"/>
    <s v=""/>
    <s v=""/>
    <x v="0"/>
    <x v="4"/>
    <n v="105684"/>
    <x v="0"/>
  </r>
  <r>
    <x v="1"/>
    <x v="69"/>
    <x v="1"/>
    <n v="89"/>
    <x v="69"/>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5"/>
    <n v="1835678.4956319991"/>
    <x v="0"/>
  </r>
  <r>
    <x v="1"/>
    <x v="69"/>
    <x v="1"/>
    <n v="90"/>
    <x v="69"/>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1"/>
    <s v="Multidisciplinary teams that are supporting independence, such as anticipatory care"/>
    <s v=""/>
    <x v="0"/>
    <s v=""/>
    <x v="1"/>
    <s v="0.5"/>
    <s v="0.5"/>
    <x v="2"/>
    <x v="5"/>
    <n v="742294.00252799992"/>
    <x v="0"/>
  </r>
  <r>
    <x v="1"/>
    <x v="69"/>
    <x v="1"/>
    <n v="91"/>
    <x v="69"/>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9"/>
    <s v="Early Discharge Planning"/>
    <s v=""/>
    <x v="1"/>
    <s v=""/>
    <x v="2"/>
    <s v=""/>
    <s v=""/>
    <x v="0"/>
    <x v="5"/>
    <n v="2541165"/>
    <x v="0"/>
  </r>
  <r>
    <x v="1"/>
    <x v="69"/>
    <x v="1"/>
    <n v="92"/>
    <x v="69"/>
    <n v="92"/>
    <s v="MCFT (was Brownlow) Medical Cover"/>
    <s v="Medical Cover for Intermediate Care beds"/>
    <x v="6"/>
    <s v="Other"/>
    <s v="Medical Cover for Intermediate Care beds"/>
    <x v="1"/>
    <s v=""/>
    <x v="2"/>
    <s v=""/>
    <s v=""/>
    <x v="2"/>
    <x v="5"/>
    <n v="15952"/>
    <x v="0"/>
  </r>
  <r>
    <x v="1"/>
    <x v="69"/>
    <x v="1"/>
    <n v="93"/>
    <x v="69"/>
    <n v="93"/>
    <s v="Older People 1:1 Fee's Paisley Court"/>
    <s v="Residential &amp; Nursing Placements &amp;fee uplifts - High Nursing Dependency Care (Paisley Court)          "/>
    <x v="4"/>
    <s v="Nursing Home"/>
    <s v=""/>
    <x v="1"/>
    <s v=""/>
    <x v="2"/>
    <s v=""/>
    <s v=""/>
    <x v="2"/>
    <x v="5"/>
    <n v="487290"/>
    <x v="0"/>
  </r>
  <r>
    <x v="1"/>
    <x v="69"/>
    <x v="1"/>
    <n v="94"/>
    <x v="69"/>
    <n v="94"/>
    <s v="Provision of Enhanced Care Home"/>
    <s v="Enhanced care teams have a proactive role in the care of residents they identify as vulnerable or at high risk of deteriorating health. It is envisaged proactive care would enable these individuals to stay well for longer, keeping them out of hospital unl"/>
    <x v="11"/>
    <s v="Multidisciplinary teams that are supporting independence, such as anticipatory care"/>
    <s v=""/>
    <x v="1"/>
    <s v=""/>
    <x v="2"/>
    <s v=""/>
    <s v=""/>
    <x v="2"/>
    <x v="5"/>
    <n v="303480"/>
    <x v="0"/>
  </r>
  <r>
    <x v="1"/>
    <x v="69"/>
    <x v="1"/>
    <n v="95"/>
    <x v="69"/>
    <n v="95"/>
    <s v="Specialist Rehab - Oak Vale - Equipment"/>
    <s v="Specialist rehabilitation for patients with complex needs - Level 2 (Spoke Specialist Rehabilitation Unit) Level 3 (Extended Specialist Rehabilitation Unit) and Community Specialist Rehabilitation Services"/>
    <x v="4"/>
    <s v="Nursing Home"/>
    <s v=""/>
    <x v="1"/>
    <s v=""/>
    <x v="2"/>
    <s v=""/>
    <s v=""/>
    <x v="2"/>
    <x v="5"/>
    <n v="50459"/>
    <x v="0"/>
  </r>
  <r>
    <x v="1"/>
    <x v="69"/>
    <x v="1"/>
    <n v="96"/>
    <x v="69"/>
    <n v="96"/>
    <s v="Specialist Rehab - Oak Vale gardens re additional GP sessions."/>
    <s v="Specialist rehabilitation for patients with complex needs - Level 2 (Spoke Specialist Rehabilitation Unit) Level 3 (Extended Specialist Rehabilitation Unit) and Community Specialist Rehabilitation Services"/>
    <x v="4"/>
    <s v="Nursing Home"/>
    <s v=""/>
    <x v="1"/>
    <s v=""/>
    <x v="2"/>
    <s v=""/>
    <s v=""/>
    <x v="2"/>
    <x v="5"/>
    <n v="125050"/>
    <x v="0"/>
  </r>
  <r>
    <x v="1"/>
    <x v="69"/>
    <x v="1"/>
    <n v="97"/>
    <x v="69"/>
    <n v="97"/>
    <s v="Community Equipment Service"/>
    <s v="To support people to live independently in their own homes as long as possible through the provision of community equipment, which promotes personal independence and facilitates a user friendly equipment loan service."/>
    <x v="1"/>
    <s v="Community based equipment"/>
    <s v=""/>
    <x v="0"/>
    <s v=""/>
    <x v="2"/>
    <s v=""/>
    <s v=""/>
    <x v="3"/>
    <x v="5"/>
    <n v="5188817"/>
    <x v="0"/>
  </r>
  <r>
    <x v="1"/>
    <x v="69"/>
    <x v="1"/>
    <n v="98"/>
    <x v="69"/>
    <n v="98"/>
    <s v="Ex Philips Healthcare Contract - Telehealth Equipment Contract"/>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2"/>
    <s v=""/>
    <s v=""/>
    <x v="2"/>
    <x v="5"/>
    <n v="1400000"/>
    <x v="0"/>
  </r>
  <r>
    <x v="1"/>
    <x v="69"/>
    <x v="1"/>
    <n v="99"/>
    <x v="69"/>
    <n v="99"/>
    <s v="Older Peoples Services  - Paisley Court"/>
    <s v="Residential &amp; Nursing Placements &amp;fee uplifts - High Nursing Dependency Care (Paisley Court)          "/>
    <x v="4"/>
    <s v="Nursing Home"/>
    <s v=""/>
    <x v="0"/>
    <s v=""/>
    <x v="2"/>
    <s v=""/>
    <s v=""/>
    <x v="2"/>
    <x v="5"/>
    <n v="2089627.0857142855"/>
    <x v="0"/>
  </r>
  <r>
    <x v="1"/>
    <x v="69"/>
    <x v="1"/>
    <n v="100"/>
    <x v="69"/>
    <n v="100"/>
    <s v="Sth Lpl CAB - Advice on Prescription Service"/>
    <s v="To increase community resilience by supporting those individuals vulnerable to mental ill-health to develop practical strategies in the face of hardship and deprivation._x000a_(Was APP but has grown to include ways to well being)"/>
    <x v="0"/>
    <s v="Social Prescribing"/>
    <s v=""/>
    <x v="0"/>
    <s v=""/>
    <x v="2"/>
    <s v=""/>
    <s v=""/>
    <x v="0"/>
    <x v="5"/>
    <n v="600935"/>
    <x v="0"/>
  </r>
  <r>
    <x v="1"/>
    <x v="69"/>
    <x v="1"/>
    <n v="101"/>
    <x v="69"/>
    <n v="101"/>
    <s v="Joint Funded Packages – Mental Health S117"/>
    <s v="To support the funding of those clients currently accommodated out of city as part of a transformational agenda to commission specialist MH placements within Liverpool. (Historic Costs)"/>
    <x v="11"/>
    <s v="Multidisciplinary teams that are supporting independence, such as anticipatory care"/>
    <s v=""/>
    <x v="1"/>
    <s v=""/>
    <x v="1"/>
    <s v="0.5"/>
    <s v="0.5"/>
    <x v="2"/>
    <x v="6"/>
    <n v="1523221.3166257208"/>
    <x v="0"/>
  </r>
  <r>
    <x v="1"/>
    <x v="69"/>
    <x v="1"/>
    <n v="102"/>
    <x v="69"/>
    <n v="102"/>
    <s v="STARs"/>
    <s v="Supportive and end of life care service to meet the needs of those within the last 12 weeks of life. The service is a single (health need) provider of EoL care within last 12 weeks of life._x000a_Patients will have their needs assessed, and a tailored care plan"/>
    <x v="9"/>
    <s v="Early Discharge Planning"/>
    <s v=""/>
    <x v="4"/>
    <s v=""/>
    <x v="2"/>
    <s v=""/>
    <s v=""/>
    <x v="0"/>
    <x v="6"/>
    <n v="1633570"/>
    <x v="0"/>
  </r>
  <r>
    <x v="1"/>
    <x v="69"/>
    <x v="1"/>
    <n v="103"/>
    <x v="69"/>
    <n v="103"/>
    <s v="Specialist Rehab - Oak Vale - Contract Beds"/>
    <s v="Specialist rehabilitation for patients with complex needs - Level 2 (Spoke Specialist Rehabilitation Unit) Level 3 (Extended Specialist Rehabilitation Unit) and Community Specialist Rehabilitation Services"/>
    <x v="4"/>
    <s v="Nursing Home"/>
    <s v=""/>
    <x v="1"/>
    <s v=""/>
    <x v="2"/>
    <s v=""/>
    <s v=""/>
    <x v="2"/>
    <x v="6"/>
    <n v="1009403"/>
    <x v="0"/>
  </r>
  <r>
    <x v="1"/>
    <x v="69"/>
    <x v="1"/>
    <n v="104"/>
    <x v="69"/>
    <n v="104"/>
    <s v="Counselling - Sign Health"/>
    <s v="To enable people to live independently with significant hearing loss.  Providing information and advice. Undertaking assessments, issue of equipment and provision of low level support."/>
    <x v="11"/>
    <s v="Multidisciplinary teams that are supporting independence, such as anticipatory care"/>
    <s v=""/>
    <x v="1"/>
    <s v=""/>
    <x v="2"/>
    <s v=""/>
    <s v=""/>
    <x v="2"/>
    <x v="5"/>
    <n v="32344"/>
    <x v="0"/>
  </r>
  <r>
    <x v="1"/>
    <x v="69"/>
    <x v="1"/>
    <n v="105"/>
    <x v="69"/>
    <n v="105"/>
    <s v="IMAGINE - Outreach Project"/>
    <s v="This service provides one-to-one support to adults affected by mental illness in their own homes, to enable independent living, prevent relapse and sustain recovery. "/>
    <x v="11"/>
    <s v="Multidisciplinary teams that are supporting independence, such as anticipatory care"/>
    <s v=""/>
    <x v="1"/>
    <s v=""/>
    <x v="2"/>
    <s v=""/>
    <s v=""/>
    <x v="2"/>
    <x v="5"/>
    <n v="28758"/>
    <x v="0"/>
  </r>
  <r>
    <x v="1"/>
    <x v="69"/>
    <x v="1"/>
    <n v="106"/>
    <x v="69"/>
    <n v="106"/>
    <s v="Ladders of Life - Care &amp; Support Services"/>
    <s v="Focus on personalisation and coproduction in delivering improved health outcomes for adults with ADHD."/>
    <x v="11"/>
    <s v="Multidisciplinary teams that are supporting independence, such as anticipatory care"/>
    <s v=""/>
    <x v="1"/>
    <s v=""/>
    <x v="2"/>
    <s v=""/>
    <s v=""/>
    <x v="0"/>
    <x v="5"/>
    <n v="141361"/>
    <x v="0"/>
  </r>
  <r>
    <x v="1"/>
    <x v="69"/>
    <x v="1"/>
    <n v="107"/>
    <x v="69"/>
    <n v="107"/>
    <s v="Besford"/>
    <s v="LD Supported Living"/>
    <x v="4"/>
    <s v="Supported living"/>
    <s v=""/>
    <x v="0"/>
    <s v=""/>
    <x v="1"/>
    <s v="0.5"/>
    <s v="0.5"/>
    <x v="2"/>
    <x v="5"/>
    <n v="196601"/>
    <x v="0"/>
  </r>
  <r>
    <x v="1"/>
    <x v="69"/>
    <x v="1"/>
    <n v="108"/>
    <x v="69"/>
    <n v="108"/>
    <s v="PANA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5"/>
    <n v="1E-4"/>
    <x v="0"/>
  </r>
  <r>
    <x v="1"/>
    <x v="69"/>
    <x v="1"/>
    <n v="109"/>
    <x v="69"/>
    <n v="109"/>
    <s v="21-22 Inflationary Increase - Unallocated"/>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Unallocated"/>
    <x v="0"/>
    <s v=""/>
    <x v="0"/>
    <s v=""/>
    <s v=""/>
    <x v="1"/>
    <x v="5"/>
    <n v="461937"/>
    <x v="1"/>
  </r>
  <r>
    <x v="1"/>
    <x v="70"/>
    <x v="1"/>
    <n v="1"/>
    <x v="70"/>
    <n v="1"/>
    <s v="Careline"/>
    <s v="Careline service"/>
    <x v="1"/>
    <s v="Telecare"/>
    <s v=""/>
    <x v="0"/>
    <s v=""/>
    <x v="0"/>
    <s v=""/>
    <s v=""/>
    <x v="1"/>
    <x v="5"/>
    <n v="116000"/>
    <x v="0"/>
  </r>
  <r>
    <x v="1"/>
    <x v="70"/>
    <x v="1"/>
    <n v="2"/>
    <x v="70"/>
    <n v="2"/>
    <s v="Low Vision support service"/>
    <s v="Low vision service"/>
    <x v="1"/>
    <s v="Community based equipment"/>
    <s v=""/>
    <x v="1"/>
    <s v=""/>
    <x v="0"/>
    <s v=""/>
    <s v=""/>
    <x v="1"/>
    <x v="5"/>
    <n v="60000"/>
    <x v="0"/>
  </r>
  <r>
    <x v="1"/>
    <x v="70"/>
    <x v="1"/>
    <n v="3"/>
    <x v="70"/>
    <n v="3"/>
    <s v="Transitional Beds"/>
    <s v="Transitional beds in care homes"/>
    <x v="6"/>
    <s v="Step down (discharge to assess pathway-2)"/>
    <s v=""/>
    <x v="0"/>
    <s v=""/>
    <x v="2"/>
    <s v=""/>
    <s v=""/>
    <x v="1"/>
    <x v="6"/>
    <n v="11000"/>
    <x v="0"/>
  </r>
  <r>
    <x v="1"/>
    <x v="70"/>
    <x v="1"/>
    <n v="4"/>
    <x v="70"/>
    <n v="4"/>
    <s v="Transitional Beds"/>
    <s v="Transitional beds in care homes"/>
    <x v="6"/>
    <s v="Step down (discharge to assess pathway-2)"/>
    <s v=""/>
    <x v="0"/>
    <s v=""/>
    <x v="2"/>
    <s v=""/>
    <s v=""/>
    <x v="1"/>
    <x v="5"/>
    <n v="140000"/>
    <x v="0"/>
  </r>
  <r>
    <x v="1"/>
    <x v="70"/>
    <x v="1"/>
    <n v="5"/>
    <x v="70"/>
    <n v="5"/>
    <s v="Carers Centre (CCG)"/>
    <s v="Support for local carers"/>
    <x v="13"/>
    <s v="Other"/>
    <s v="Support for local carers"/>
    <x v="0"/>
    <s v=""/>
    <x v="2"/>
    <s v=""/>
    <s v=""/>
    <x v="0"/>
    <x v="5"/>
    <n v="256539"/>
    <x v="0"/>
  </r>
  <r>
    <x v="1"/>
    <x v="70"/>
    <x v="1"/>
    <n v="6"/>
    <x v="70"/>
    <n v="6"/>
    <s v="Respite Support"/>
    <s v="Support for local carers"/>
    <x v="13"/>
    <s v="Respite services"/>
    <s v=""/>
    <x v="0"/>
    <s v=""/>
    <x v="0"/>
    <s v=""/>
    <s v=""/>
    <x v="2"/>
    <x v="5"/>
    <n v="375000"/>
    <x v="0"/>
  </r>
  <r>
    <x v="1"/>
    <x v="70"/>
    <x v="1"/>
    <n v="7"/>
    <x v="70"/>
    <n v="7"/>
    <s v="Carers Centre (LA)"/>
    <s v="Support for local carers"/>
    <x v="13"/>
    <s v="Other"/>
    <s v="Support for local carers"/>
    <x v="0"/>
    <s v=""/>
    <x v="0"/>
    <s v=""/>
    <s v=""/>
    <x v="0"/>
    <x v="5"/>
    <n v="731700"/>
    <x v="0"/>
  </r>
  <r>
    <x v="1"/>
    <x v="70"/>
    <x v="1"/>
    <n v="8"/>
    <x v="70"/>
    <n v="8"/>
    <s v="Direct Payment support for Carers"/>
    <s v="Support for local carers"/>
    <x v="13"/>
    <s v="Other"/>
    <s v="Support for local carers"/>
    <x v="0"/>
    <s v=""/>
    <x v="0"/>
    <s v=""/>
    <s v=""/>
    <x v="1"/>
    <x v="5"/>
    <n v="275000"/>
    <x v="0"/>
  </r>
  <r>
    <x v="1"/>
    <x v="70"/>
    <x v="1"/>
    <n v="9"/>
    <x v="70"/>
    <n v="9"/>
    <s v="Respite Support"/>
    <s v="Respite placements for 65+"/>
    <x v="13"/>
    <s v="Respite services"/>
    <s v=""/>
    <x v="0"/>
    <s v=""/>
    <x v="0"/>
    <s v=""/>
    <s v=""/>
    <x v="2"/>
    <x v="3"/>
    <n v="38000"/>
    <x v="0"/>
  </r>
  <r>
    <x v="1"/>
    <x v="70"/>
    <x v="1"/>
    <n v="10"/>
    <x v="70"/>
    <n v="10"/>
    <s v="Integrated Eye Service (ILCO and ECLO)"/>
    <s v="Community eye service"/>
    <x v="11"/>
    <s v="Other"/>
    <s v="Community eye service"/>
    <x v="1"/>
    <s v=""/>
    <x v="0"/>
    <s v=""/>
    <s v=""/>
    <x v="0"/>
    <x v="5"/>
    <n v="36000"/>
    <x v="0"/>
  </r>
  <r>
    <x v="1"/>
    <x v="70"/>
    <x v="1"/>
    <n v="11"/>
    <x v="70"/>
    <n v="11"/>
    <s v="Equipment and outreach centre"/>
    <s v="Deafness Resource centre"/>
    <x v="11"/>
    <s v="Other"/>
    <s v="Deafness Resource centre"/>
    <x v="1"/>
    <s v=""/>
    <x v="0"/>
    <s v=""/>
    <s v=""/>
    <x v="0"/>
    <x v="5"/>
    <n v="65000"/>
    <x v="0"/>
  </r>
  <r>
    <x v="1"/>
    <x v="70"/>
    <x v="1"/>
    <n v="12"/>
    <x v="70"/>
    <n v="12"/>
    <s v="Transport service for vulnerable adults"/>
    <s v="Transport to Day Care"/>
    <x v="11"/>
    <s v="Other"/>
    <s v="Transport to Day Care"/>
    <x v="0"/>
    <s v=""/>
    <x v="0"/>
    <s v=""/>
    <s v=""/>
    <x v="1"/>
    <x v="5"/>
    <n v="149000"/>
    <x v="0"/>
  </r>
  <r>
    <x v="1"/>
    <x v="70"/>
    <x v="1"/>
    <n v="13"/>
    <x v="70"/>
    <n v="13"/>
    <s v="Services with health benefits that promote independent living -  Day Opps"/>
    <s v="Day Care internal provision"/>
    <x v="11"/>
    <s v="Other"/>
    <s v="Day Care"/>
    <x v="0"/>
    <s v=""/>
    <x v="0"/>
    <s v=""/>
    <s v=""/>
    <x v="1"/>
    <x v="5"/>
    <n v="400000"/>
    <x v="0"/>
  </r>
  <r>
    <x v="1"/>
    <x v="70"/>
    <x v="1"/>
    <n v="14"/>
    <x v="70"/>
    <n v="14"/>
    <s v="Provision of Day Care Services"/>
    <s v="Day Care external provision"/>
    <x v="11"/>
    <s v="Other"/>
    <s v="Day Care"/>
    <x v="0"/>
    <s v=""/>
    <x v="0"/>
    <s v=""/>
    <s v=""/>
    <x v="2"/>
    <x v="3"/>
    <n v="518000"/>
    <x v="0"/>
  </r>
  <r>
    <x v="1"/>
    <x v="70"/>
    <x v="1"/>
    <n v="15"/>
    <x v="70"/>
    <n v="15"/>
    <s v="DFG'S Capital Grant for home adaptations"/>
    <s v="Use of DFG for adaptations"/>
    <x v="14"/>
    <s v="Discretionary use of DFG - including small adaptations"/>
    <s v=""/>
    <x v="0"/>
    <s v=""/>
    <x v="0"/>
    <s v=""/>
    <s v=""/>
    <x v="1"/>
    <x v="2"/>
    <n v="3147755"/>
    <x v="0"/>
  </r>
  <r>
    <x v="1"/>
    <x v="70"/>
    <x v="1"/>
    <n v="16"/>
    <x v="70"/>
    <n v="16"/>
    <s v="Commissioning support"/>
    <s v="Supporting joint commissioning team"/>
    <x v="10"/>
    <s v="Joint commissioning infrastructure"/>
    <s v=""/>
    <x v="0"/>
    <s v=""/>
    <x v="0"/>
    <s v=""/>
    <s v=""/>
    <x v="1"/>
    <x v="5"/>
    <n v="150181"/>
    <x v="0"/>
  </r>
  <r>
    <x v="1"/>
    <x v="70"/>
    <x v="1"/>
    <n v="17"/>
    <x v="70"/>
    <n v="17"/>
    <s v="CCG posts to support BCF"/>
    <s v="Supporting joint working"/>
    <x v="10"/>
    <s v="Integrated models of provision"/>
    <s v=""/>
    <x v="0"/>
    <s v=""/>
    <x v="2"/>
    <s v=""/>
    <s v=""/>
    <x v="4"/>
    <x v="5"/>
    <n v="191669"/>
    <x v="0"/>
  </r>
  <r>
    <x v="1"/>
    <x v="70"/>
    <x v="1"/>
    <n v="18"/>
    <x v="70"/>
    <n v="18"/>
    <s v="Contribution to Quality Monitoring service"/>
    <s v="Supporting joint quality monitoring"/>
    <x v="10"/>
    <s v="Integrated models of provision"/>
    <s v=""/>
    <x v="0"/>
    <s v=""/>
    <x v="0"/>
    <s v=""/>
    <s v=""/>
    <x v="1"/>
    <x v="5"/>
    <n v="32000"/>
    <x v="0"/>
  </r>
  <r>
    <x v="1"/>
    <x v="70"/>
    <x v="1"/>
    <n v="19"/>
    <x v="70"/>
    <n v="19"/>
    <s v="Support to ensure contract compliance with local, national and European regulations."/>
    <s v="Supporting joint contracting"/>
    <x v="10"/>
    <s v="Integrated models of provision"/>
    <s v=""/>
    <x v="0"/>
    <s v=""/>
    <x v="0"/>
    <s v=""/>
    <s v=""/>
    <x v="1"/>
    <x v="5"/>
    <n v="71191"/>
    <x v="0"/>
  </r>
  <r>
    <x v="1"/>
    <x v="70"/>
    <x v="1"/>
    <n v="20"/>
    <x v="70"/>
    <n v="20"/>
    <s v="Safeguarding"/>
    <s v="Supporting joint safeguarding"/>
    <x v="10"/>
    <s v="Integrated models of provision"/>
    <s v=""/>
    <x v="0"/>
    <s v=""/>
    <x v="0"/>
    <s v=""/>
    <s v=""/>
    <x v="1"/>
    <x v="5"/>
    <n v="64456"/>
    <x v="0"/>
  </r>
  <r>
    <x v="1"/>
    <x v="70"/>
    <x v="1"/>
    <n v="21"/>
    <x v="70"/>
    <n v="21"/>
    <s v="Posts supporting BCF"/>
    <s v="Supporting joint working"/>
    <x v="10"/>
    <s v="Integrated models of provision"/>
    <s v=""/>
    <x v="0"/>
    <s v=""/>
    <x v="2"/>
    <s v=""/>
    <s v=""/>
    <x v="4"/>
    <x v="5"/>
    <n v="84000"/>
    <x v="0"/>
  </r>
  <r>
    <x v="1"/>
    <x v="70"/>
    <x v="1"/>
    <n v="22"/>
    <x v="70"/>
    <n v="22"/>
    <s v="Contribution to Systems Support"/>
    <s v="Supporting joint working"/>
    <x v="10"/>
    <s v="Integrated models of provision"/>
    <s v=""/>
    <x v="0"/>
    <s v=""/>
    <x v="0"/>
    <s v=""/>
    <s v=""/>
    <x v="1"/>
    <x v="5"/>
    <n v="77000"/>
    <x v="0"/>
  </r>
  <r>
    <x v="1"/>
    <x v="70"/>
    <x v="1"/>
    <n v="23"/>
    <x v="70"/>
    <n v="23"/>
    <s v="Resources for End of Life Care - care managers"/>
    <s v="End of Life assessments"/>
    <x v="9"/>
    <s v="Other"/>
    <s v="End of Life assessments"/>
    <x v="4"/>
    <s v=""/>
    <x v="0"/>
    <s v=""/>
    <s v=""/>
    <x v="1"/>
    <x v="5"/>
    <n v="92000"/>
    <x v="0"/>
  </r>
  <r>
    <x v="1"/>
    <x v="70"/>
    <x v="1"/>
    <n v="24"/>
    <x v="70"/>
    <n v="24"/>
    <s v="Resources for the WIDT Service"/>
    <s v="Integrated Discharge Team"/>
    <x v="9"/>
    <s v="Home First/Discharge to Assess - process support/core costs"/>
    <s v=""/>
    <x v="0"/>
    <s v=""/>
    <x v="0"/>
    <s v=""/>
    <s v=""/>
    <x v="1"/>
    <x v="5"/>
    <n v="415000"/>
    <x v="0"/>
  </r>
  <r>
    <x v="1"/>
    <x v="70"/>
    <x v="1"/>
    <n v="25"/>
    <x v="70"/>
    <n v="25"/>
    <s v="Resources for WIDT - Reablement Care Managers"/>
    <s v="Reablement"/>
    <x v="9"/>
    <s v="Home First/Discharge to Assess - process support/core costs"/>
    <s v=""/>
    <x v="0"/>
    <s v=""/>
    <x v="0"/>
    <s v=""/>
    <s v=""/>
    <x v="1"/>
    <x v="5"/>
    <n v="96000"/>
    <x v="0"/>
  </r>
  <r>
    <x v="1"/>
    <x v="70"/>
    <x v="1"/>
    <n v="26"/>
    <x v="70"/>
    <n v="26"/>
    <s v="Resources for WIDT Intermediate Care Assessment function - care manager"/>
    <s v="Intermediate Care"/>
    <x v="9"/>
    <s v="Home First/Discharge to Assess - process support/core costs"/>
    <s v=""/>
    <x v="0"/>
    <s v=""/>
    <x v="0"/>
    <s v=""/>
    <s v=""/>
    <x v="1"/>
    <x v="5"/>
    <n v="32000"/>
    <x v="0"/>
  </r>
  <r>
    <x v="1"/>
    <x v="70"/>
    <x v="1"/>
    <n v="27"/>
    <x v="70"/>
    <n v="27"/>
    <s v="Resources for the IASH service - service manager and project support"/>
    <s v="Intermediate Care"/>
    <x v="9"/>
    <s v="Early Discharge Planning"/>
    <s v=""/>
    <x v="0"/>
    <s v=""/>
    <x v="0"/>
    <s v=""/>
    <s v=""/>
    <x v="1"/>
    <x v="3"/>
    <n v="518000"/>
    <x v="0"/>
  </r>
  <r>
    <x v="1"/>
    <x v="70"/>
    <x v="1"/>
    <n v="28"/>
    <x v="70"/>
    <n v="28"/>
    <s v="A&amp;E assessments and support"/>
    <s v="Integrated Discharge Team"/>
    <x v="9"/>
    <s v="Early Discharge Planning"/>
    <s v=""/>
    <x v="5"/>
    <s v=""/>
    <x v="0"/>
    <s v=""/>
    <s v=""/>
    <x v="1"/>
    <x v="3"/>
    <n v="238000"/>
    <x v="0"/>
  </r>
  <r>
    <x v="1"/>
    <x v="70"/>
    <x v="1"/>
    <n v="29"/>
    <x v="70"/>
    <n v="29"/>
    <s v="Non Elective Activity invested in the Acute Contract"/>
    <s v="Non-Elective activity"/>
    <x v="9"/>
    <s v="Multi-Disciplinary/Multi-Agency Discharge Teams supporting discharge"/>
    <s v=""/>
    <x v="5"/>
    <s v=""/>
    <x v="2"/>
    <s v=""/>
    <s v=""/>
    <x v="6"/>
    <x v="5"/>
    <n v="1401361"/>
    <x v="0"/>
  </r>
  <r>
    <x v="1"/>
    <x v="70"/>
    <x v="1"/>
    <n v="30"/>
    <x v="70"/>
    <n v="30"/>
    <s v=" Community Based Dom Care Packages"/>
    <s v="Domiciliary Care for 65+"/>
    <x v="8"/>
    <s v="Domiciliary care to support hospital discharge (Discharge to Assess pathway 1)"/>
    <s v=""/>
    <x v="0"/>
    <s v=""/>
    <x v="0"/>
    <s v=""/>
    <s v=""/>
    <x v="2"/>
    <x v="5"/>
    <n v="2560352"/>
    <x v="0"/>
  </r>
  <r>
    <x v="1"/>
    <x v="70"/>
    <x v="1"/>
    <n v="31"/>
    <x v="70"/>
    <n v="31"/>
    <s v=" Community Based Dom Care Packages"/>
    <s v="Domiciliary Care for 65+"/>
    <x v="8"/>
    <s v="Domiciliary care to support hospital discharge (Discharge to Assess pathway 1)"/>
    <s v=""/>
    <x v="0"/>
    <s v=""/>
    <x v="0"/>
    <s v=""/>
    <s v=""/>
    <x v="2"/>
    <x v="3"/>
    <n v="4627647"/>
    <x v="0"/>
  </r>
  <r>
    <x v="1"/>
    <x v="70"/>
    <x v="1"/>
    <n v="32"/>
    <x v="70"/>
    <n v="32"/>
    <s v=" Community Based Dom Care Packages"/>
    <s v="Domiciliary Care for 65+"/>
    <x v="8"/>
    <s v="Domiciliary care to support hospital discharge (Discharge to Assess pathway 1)"/>
    <s v=""/>
    <x v="0"/>
    <s v=""/>
    <x v="0"/>
    <s v=""/>
    <s v=""/>
    <x v="2"/>
    <x v="3"/>
    <n v="656000"/>
    <x v="0"/>
  </r>
  <r>
    <x v="1"/>
    <x v="70"/>
    <x v="1"/>
    <n v="33"/>
    <x v="70"/>
    <n v="33"/>
    <s v="Affordable Warmth Service"/>
    <s v="Housing based activities"/>
    <x v="2"/>
    <s v=""/>
    <s v=""/>
    <x v="0"/>
    <s v=""/>
    <x v="0"/>
    <s v=""/>
    <s v=""/>
    <x v="1"/>
    <x v="5"/>
    <n v="10000"/>
    <x v="0"/>
  </r>
  <r>
    <x v="1"/>
    <x v="70"/>
    <x v="1"/>
    <n v="34"/>
    <x v="70"/>
    <n v="34"/>
    <s v="Equipment to support community packages"/>
    <s v="Occupational therapy equipment"/>
    <x v="2"/>
    <s v=""/>
    <s v=""/>
    <x v="0"/>
    <s v=""/>
    <x v="0"/>
    <s v=""/>
    <s v=""/>
    <x v="1"/>
    <x v="5"/>
    <n v="65000"/>
    <x v="0"/>
  </r>
  <r>
    <x v="1"/>
    <x v="70"/>
    <x v="1"/>
    <n v="35"/>
    <x v="70"/>
    <n v="35"/>
    <s v="Integrated Community Equipment Store"/>
    <s v="Community equipment"/>
    <x v="1"/>
    <s v="Community based equipment"/>
    <s v=""/>
    <x v="0"/>
    <s v=""/>
    <x v="0"/>
    <s v=""/>
    <s v=""/>
    <x v="3"/>
    <x v="5"/>
    <n v="609000"/>
    <x v="0"/>
  </r>
  <r>
    <x v="1"/>
    <x v="70"/>
    <x v="1"/>
    <n v="36"/>
    <x v="70"/>
    <n v="36"/>
    <s v="Assistive technology - Aids &amp; Adaptations"/>
    <s v="Aids &amp; Adaptations"/>
    <x v="1"/>
    <s v="Community based equipment"/>
    <s v=""/>
    <x v="0"/>
    <s v=""/>
    <x v="0"/>
    <s v=""/>
    <s v=""/>
    <x v="1"/>
    <x v="5"/>
    <n v="242000"/>
    <x v="0"/>
  </r>
  <r>
    <x v="1"/>
    <x v="70"/>
    <x v="1"/>
    <n v="37"/>
    <x v="70"/>
    <n v="37"/>
    <s v="Occupational Therapy Support "/>
    <s v="Occupational therapy team"/>
    <x v="2"/>
    <s v=""/>
    <s v=""/>
    <x v="0"/>
    <s v=""/>
    <x v="0"/>
    <s v=""/>
    <s v=""/>
    <x v="1"/>
    <x v="5"/>
    <n v="138191"/>
    <x v="0"/>
  </r>
  <r>
    <x v="1"/>
    <x v="70"/>
    <x v="1"/>
    <n v="38"/>
    <x v="70"/>
    <n v="38"/>
    <s v="Care &amp; Repair Service"/>
    <s v="Housing based activities"/>
    <x v="2"/>
    <s v=""/>
    <s v=""/>
    <x v="0"/>
    <s v=""/>
    <x v="0"/>
    <s v=""/>
    <s v=""/>
    <x v="1"/>
    <x v="5"/>
    <n v="89000"/>
    <x v="0"/>
  </r>
  <r>
    <x v="1"/>
    <x v="70"/>
    <x v="1"/>
    <n v="39"/>
    <x v="70"/>
    <n v="39"/>
    <s v="Falls Prevention"/>
    <s v="Housing based activities"/>
    <x v="2"/>
    <s v=""/>
    <s v=""/>
    <x v="0"/>
    <s v=""/>
    <x v="0"/>
    <s v=""/>
    <s v=""/>
    <x v="1"/>
    <x v="5"/>
    <n v="30000"/>
    <x v="0"/>
  </r>
  <r>
    <x v="1"/>
    <x v="70"/>
    <x v="1"/>
    <n v="40"/>
    <x v="70"/>
    <n v="40"/>
    <s v="Assistant Handyman Service"/>
    <s v="Housing based activities"/>
    <x v="2"/>
    <s v=""/>
    <s v=""/>
    <x v="0"/>
    <s v=""/>
    <x v="0"/>
    <s v=""/>
    <s v=""/>
    <x v="1"/>
    <x v="5"/>
    <n v="10000"/>
    <x v="0"/>
  </r>
  <r>
    <x v="1"/>
    <x v="70"/>
    <x v="1"/>
    <n v="41"/>
    <x v="70"/>
    <n v="41"/>
    <s v="Housing Related Schemes"/>
    <s v="Housing based activities"/>
    <x v="2"/>
    <s v=""/>
    <s v=""/>
    <x v="0"/>
    <s v=""/>
    <x v="0"/>
    <s v=""/>
    <s v=""/>
    <x v="1"/>
    <x v="3"/>
    <n v="1410000"/>
    <x v="0"/>
  </r>
  <r>
    <x v="1"/>
    <x v="70"/>
    <x v="1"/>
    <n v="42"/>
    <x v="70"/>
    <n v="42"/>
    <s v="Managing Transfers of Care"/>
    <s v="Management of hospital discharges"/>
    <x v="9"/>
    <s v="Early Discharge Planning"/>
    <s v=""/>
    <x v="5"/>
    <s v=""/>
    <x v="2"/>
    <s v=""/>
    <s v=""/>
    <x v="6"/>
    <x v="5"/>
    <n v="128000"/>
    <x v="0"/>
  </r>
  <r>
    <x v="1"/>
    <x v="70"/>
    <x v="1"/>
    <n v="43"/>
    <x v="70"/>
    <n v="43"/>
    <s v="MCA Co-Ordinator"/>
    <s v="MCA Co-Ordinator"/>
    <x v="3"/>
    <s v="Care navigation and planning"/>
    <s v=""/>
    <x v="3"/>
    <s v=""/>
    <x v="0"/>
    <s v=""/>
    <s v=""/>
    <x v="1"/>
    <x v="5"/>
    <n v="51000"/>
    <x v="0"/>
  </r>
  <r>
    <x v="1"/>
    <x v="70"/>
    <x v="1"/>
    <n v="44"/>
    <x v="70"/>
    <n v="44"/>
    <s v="Resources for the IASH service - service manager and project support"/>
    <s v="Front door services"/>
    <x v="3"/>
    <s v="Care navigation and planning"/>
    <s v=""/>
    <x v="0"/>
    <s v=""/>
    <x v="0"/>
    <s v=""/>
    <s v=""/>
    <x v="1"/>
    <x v="5"/>
    <n v="505981"/>
    <x v="0"/>
  </r>
  <r>
    <x v="1"/>
    <x v="70"/>
    <x v="1"/>
    <n v="45"/>
    <x v="70"/>
    <n v="45"/>
    <s v="Resources for the Reablement Service"/>
    <s v="Reablement services"/>
    <x v="5"/>
    <s v="Preventing admissions to acute setting"/>
    <s v=""/>
    <x v="0"/>
    <s v=""/>
    <x v="0"/>
    <s v=""/>
    <s v=""/>
    <x v="1"/>
    <x v="5"/>
    <n v="333000"/>
    <x v="0"/>
  </r>
  <r>
    <x v="1"/>
    <x v="70"/>
    <x v="1"/>
    <n v="46"/>
    <x v="70"/>
    <n v="46"/>
    <s v="Transitional Beds"/>
    <s v="Transitional beds in care homes"/>
    <x v="6"/>
    <s v="Step down (discharge to assess pathway-2)"/>
    <s v=""/>
    <x v="0"/>
    <s v=""/>
    <x v="0"/>
    <s v=""/>
    <s v=""/>
    <x v="2"/>
    <x v="5"/>
    <n v="410000"/>
    <x v="0"/>
  </r>
  <r>
    <x v="1"/>
    <x v="70"/>
    <x v="1"/>
    <n v="47"/>
    <x v="70"/>
    <n v="47"/>
    <s v="Community Falls Prevention Service"/>
    <s v="Avoidance of hospital admissions"/>
    <x v="5"/>
    <s v="Preventing admissions to acute setting"/>
    <s v=""/>
    <x v="1"/>
    <s v=""/>
    <x v="2"/>
    <s v=""/>
    <s v=""/>
    <x v="1"/>
    <x v="5"/>
    <n v="105300"/>
    <x v="0"/>
  </r>
  <r>
    <x v="1"/>
    <x v="70"/>
    <x v="1"/>
    <n v="48"/>
    <x v="70"/>
    <n v="48"/>
    <s v="Reablement - Planned Response"/>
    <s v="Avoidance of hospital admissions"/>
    <x v="5"/>
    <s v="Preventing admissions to acute setting"/>
    <s v=""/>
    <x v="4"/>
    <s v=""/>
    <x v="2"/>
    <s v=""/>
    <s v=""/>
    <x v="1"/>
    <x v="5"/>
    <n v="325000"/>
    <x v="0"/>
  </r>
  <r>
    <x v="1"/>
    <x v="70"/>
    <x v="1"/>
    <n v="49"/>
    <x v="70"/>
    <n v="49"/>
    <s v="Falls Car - NWAS"/>
    <s v="Avoidance of hospital admissions"/>
    <x v="5"/>
    <s v="Preventing admissions to acute setting"/>
    <s v=""/>
    <x v="1"/>
    <s v=""/>
    <x v="2"/>
    <s v=""/>
    <s v=""/>
    <x v="6"/>
    <x v="5"/>
    <n v="152608"/>
    <x v="0"/>
  </r>
  <r>
    <x v="1"/>
    <x v="70"/>
    <x v="1"/>
    <n v="50"/>
    <x v="70"/>
    <n v="50"/>
    <s v="Rapid Response Service - Emergency out of hours"/>
    <s v="Avoidance of hospital admissions"/>
    <x v="5"/>
    <s v="Preventing admissions to acute setting"/>
    <s v=""/>
    <x v="0"/>
    <s v=""/>
    <x v="2"/>
    <s v=""/>
    <s v=""/>
    <x v="1"/>
    <x v="5"/>
    <n v="331000"/>
    <x v="0"/>
  </r>
  <r>
    <x v="1"/>
    <x v="70"/>
    <x v="1"/>
    <n v="51"/>
    <x v="70"/>
    <n v="51"/>
    <s v="Maple Unit (Brookfields)"/>
    <s v="Reablement services"/>
    <x v="5"/>
    <s v="Reablement to support discharge -step down (Discharge to Assess pathway 1)"/>
    <s v=""/>
    <x v="0"/>
    <s v=""/>
    <x v="2"/>
    <s v=""/>
    <s v=""/>
    <x v="1"/>
    <x v="5"/>
    <n v="387302"/>
    <x v="0"/>
  </r>
  <r>
    <x v="1"/>
    <x v="70"/>
    <x v="1"/>
    <n v="52"/>
    <x v="70"/>
    <n v="52"/>
    <s v="Reablement"/>
    <s v="Reablement services"/>
    <x v="5"/>
    <s v="Reablement to support discharge -step down (Discharge to Assess pathway 1)"/>
    <s v=""/>
    <x v="0"/>
    <s v=""/>
    <x v="0"/>
    <s v=""/>
    <s v=""/>
    <x v="1"/>
    <x v="5"/>
    <n v="128000"/>
    <x v="0"/>
  </r>
  <r>
    <x v="1"/>
    <x v="70"/>
    <x v="1"/>
    <n v="53"/>
    <x v="70"/>
    <n v="53"/>
    <s v="Transitional Beds"/>
    <s v="Transitional beds in care homes"/>
    <x v="6"/>
    <s v="Step down (discharge to assess pathway-2)"/>
    <s v=""/>
    <x v="0"/>
    <s v=""/>
    <x v="2"/>
    <s v=""/>
    <s v=""/>
    <x v="1"/>
    <x v="5"/>
    <n v="600000"/>
    <x v="0"/>
  </r>
  <r>
    <x v="1"/>
    <x v="70"/>
    <x v="1"/>
    <n v="54"/>
    <x v="70"/>
    <n v="54"/>
    <s v="Falls Car - LA"/>
    <s v="Avoidance of hospital admissions"/>
    <x v="5"/>
    <s v="Preventing admissions to acute setting"/>
    <s v=""/>
    <x v="1"/>
    <s v=""/>
    <x v="2"/>
    <s v=""/>
    <s v=""/>
    <x v="1"/>
    <x v="5"/>
    <n v="104000"/>
    <x v="0"/>
  </r>
  <r>
    <x v="1"/>
    <x v="70"/>
    <x v="1"/>
    <n v="55"/>
    <x v="70"/>
    <n v="55"/>
    <s v="Impact of DWP policies on Councils"/>
    <s v="Direct Payments"/>
    <x v="16"/>
    <s v=""/>
    <s v=""/>
    <x v="0"/>
    <s v=""/>
    <x v="0"/>
    <s v=""/>
    <s v=""/>
    <x v="1"/>
    <x v="5"/>
    <n v="145000"/>
    <x v="0"/>
  </r>
  <r>
    <x v="1"/>
    <x v="70"/>
    <x v="1"/>
    <n v="56"/>
    <x v="70"/>
    <n v="56"/>
    <s v="Resources for the Staying Home Project"/>
    <s v="Local Housing providers"/>
    <x v="0"/>
    <s v="Other"/>
    <s v="Local Housing providers"/>
    <x v="0"/>
    <s v=""/>
    <x v="0"/>
    <s v=""/>
    <s v=""/>
    <x v="2"/>
    <x v="5"/>
    <n v="40000"/>
    <x v="0"/>
  </r>
  <r>
    <x v="1"/>
    <x v="70"/>
    <x v="1"/>
    <n v="57"/>
    <x v="70"/>
    <n v="57"/>
    <s v="Dementia Care Advisors"/>
    <s v="Dementia Care Advisors"/>
    <x v="0"/>
    <s v="Other"/>
    <s v="Dementia Care Advisors"/>
    <x v="0"/>
    <s v=""/>
    <x v="0"/>
    <s v=""/>
    <s v=""/>
    <x v="0"/>
    <x v="5"/>
    <n v="50000"/>
    <x v="0"/>
  </r>
  <r>
    <x v="1"/>
    <x v="70"/>
    <x v="1"/>
    <n v="58"/>
    <x v="70"/>
    <n v="58"/>
    <s v="Funding - Prevention Through Arts Service"/>
    <s v="Well-being activities via Arts"/>
    <x v="0"/>
    <s v="Other"/>
    <s v="Well-being activities via Arts"/>
    <x v="0"/>
    <s v=""/>
    <x v="0"/>
    <s v=""/>
    <s v=""/>
    <x v="1"/>
    <x v="5"/>
    <n v="32000"/>
    <x v="0"/>
  </r>
  <r>
    <x v="1"/>
    <x v="70"/>
    <x v="1"/>
    <n v="59"/>
    <x v="70"/>
    <n v="59"/>
    <s v="Postive Living and Social Inclusion"/>
    <s v="Day Care 65+"/>
    <x v="0"/>
    <s v="Other"/>
    <s v="Day Care 65+"/>
    <x v="0"/>
    <s v=""/>
    <x v="0"/>
    <s v=""/>
    <s v=""/>
    <x v="0"/>
    <x v="5"/>
    <n v="86000"/>
    <x v="0"/>
  </r>
  <r>
    <x v="1"/>
    <x v="70"/>
    <x v="1"/>
    <n v="60"/>
    <x v="70"/>
    <n v="60"/>
    <s v="Lead Engagment Officer - St Helens VCA"/>
    <s v="Voluntary Sector VCA"/>
    <x v="0"/>
    <s v="Other"/>
    <s v="Voluntary Sector VCA"/>
    <x v="0"/>
    <s v=""/>
    <x v="0"/>
    <s v=""/>
    <s v=""/>
    <x v="0"/>
    <x v="5"/>
    <n v="52388"/>
    <x v="0"/>
  </r>
  <r>
    <x v="1"/>
    <x v="70"/>
    <x v="1"/>
    <n v="61"/>
    <x v="70"/>
    <n v="61"/>
    <s v="Citizens Advice Bureau - Debt Advisory"/>
    <s v="Debt advice"/>
    <x v="0"/>
    <s v="Other"/>
    <s v="Debt advice"/>
    <x v="0"/>
    <s v=""/>
    <x v="2"/>
    <s v=""/>
    <s v=""/>
    <x v="0"/>
    <x v="6"/>
    <n v="116135"/>
    <x v="0"/>
  </r>
  <r>
    <x v="1"/>
    <x v="70"/>
    <x v="1"/>
    <n v="62"/>
    <x v="70"/>
    <n v="62"/>
    <s v="St Helens New Gateway Club"/>
    <s v="Social activites for mental health support"/>
    <x v="0"/>
    <s v="Other"/>
    <s v="Social activites for mental health support"/>
    <x v="3"/>
    <s v=""/>
    <x v="0"/>
    <s v=""/>
    <s v=""/>
    <x v="0"/>
    <x v="5"/>
    <n v="5000"/>
    <x v="0"/>
  </r>
  <r>
    <x v="1"/>
    <x v="70"/>
    <x v="1"/>
    <n v="63"/>
    <x v="70"/>
    <n v="63"/>
    <s v="St Helens Information and Advice service"/>
    <s v="Information and advice"/>
    <x v="0"/>
    <s v="Other"/>
    <s v="Information and advice"/>
    <x v="0"/>
    <s v=""/>
    <x v="0"/>
    <s v=""/>
    <s v=""/>
    <x v="0"/>
    <x v="5"/>
    <n v="260502"/>
    <x v="0"/>
  </r>
  <r>
    <x v="1"/>
    <x v="70"/>
    <x v="1"/>
    <n v="64"/>
    <x v="70"/>
    <n v="64"/>
    <s v="PS Residential/Nursing Placements"/>
    <s v="Care home placements"/>
    <x v="4"/>
    <s v="Care home"/>
    <s v=""/>
    <x v="0"/>
    <s v=""/>
    <x v="1"/>
    <s v="0.72"/>
    <s v="0.28"/>
    <x v="2"/>
    <x v="5"/>
    <n v="849000"/>
    <x v="0"/>
  </r>
  <r>
    <x v="1"/>
    <x v="70"/>
    <x v="1"/>
    <n v="65"/>
    <x v="70"/>
    <n v="65"/>
    <s v="Care packages for service users with health related conditions - scheme 1"/>
    <s v="Supported Living placements"/>
    <x v="4"/>
    <s v="Supported living"/>
    <s v=""/>
    <x v="4"/>
    <s v=""/>
    <x v="1"/>
    <s v="0.72"/>
    <s v="0.28"/>
    <x v="2"/>
    <x v="5"/>
    <n v="2415000"/>
    <x v="0"/>
  </r>
  <r>
    <x v="1"/>
    <x v="70"/>
    <x v="1"/>
    <n v="66"/>
    <x v="70"/>
    <n v="66"/>
    <s v="Supported accommodation for service users with disabilities "/>
    <s v="Supported Living placements"/>
    <x v="4"/>
    <s v="Supported living"/>
    <s v=""/>
    <x v="0"/>
    <s v=""/>
    <x v="1"/>
    <s v="0.72"/>
    <s v="0.28"/>
    <x v="2"/>
    <x v="5"/>
    <n v="561000"/>
    <x v="0"/>
  </r>
  <r>
    <x v="1"/>
    <x v="70"/>
    <x v="1"/>
    <n v="67"/>
    <x v="70"/>
    <n v="67"/>
    <s v="Residential and Nursing Support Services"/>
    <s v="Care home placements"/>
    <x v="4"/>
    <s v="Care home"/>
    <s v=""/>
    <x v="4"/>
    <s v=""/>
    <x v="1"/>
    <s v="0.72"/>
    <s v="0.28"/>
    <x v="2"/>
    <x v="3"/>
    <n v="306755"/>
    <x v="0"/>
  </r>
  <r>
    <x v="1"/>
    <x v="70"/>
    <x v="1"/>
    <n v="68"/>
    <x v="70"/>
    <n v="68"/>
    <s v="Supported accommodation for service users with disabilities"/>
    <s v="Supported Living placements"/>
    <x v="4"/>
    <s v="Supported living"/>
    <s v=""/>
    <x v="4"/>
    <s v=""/>
    <x v="1"/>
    <s v="0.72"/>
    <s v="0.28"/>
    <x v="2"/>
    <x v="3"/>
    <n v="754000"/>
    <x v="0"/>
  </r>
  <r>
    <x v="1"/>
    <x v="70"/>
    <x v="1"/>
    <n v="69"/>
    <x v="70"/>
    <n v="69"/>
    <s v="PS Residential/Nursing Placements"/>
    <s v="Care home placements"/>
    <x v="4"/>
    <s v="Care home"/>
    <s v=""/>
    <x v="4"/>
    <s v=""/>
    <x v="1"/>
    <s v="0.72"/>
    <s v="0.28"/>
    <x v="2"/>
    <x v="3"/>
    <n v="1114000"/>
    <x v="0"/>
  </r>
  <r>
    <x v="1"/>
    <x v="71"/>
    <x v="1"/>
    <n v="1"/>
    <x v="71"/>
    <n v="1"/>
    <s v="Virtual Ward/CC2H"/>
    <s v="Virtual Ward Team"/>
    <x v="3"/>
    <s v="Assessment teams/joint assessment"/>
    <s v=""/>
    <x v="1"/>
    <s v=""/>
    <x v="2"/>
    <s v=""/>
    <s v=""/>
    <x v="3"/>
    <x v="5"/>
    <n v="1458344"/>
    <x v="0"/>
  </r>
  <r>
    <x v="1"/>
    <x v="71"/>
    <x v="1"/>
    <n v="2"/>
    <x v="71"/>
    <n v="1"/>
    <s v="Virtual Ward/CC2H"/>
    <s v="Virtual Ward Team"/>
    <x v="3"/>
    <s v="Assessment teams/joint assessment"/>
    <s v=""/>
    <x v="1"/>
    <s v=""/>
    <x v="2"/>
    <s v=""/>
    <s v=""/>
    <x v="3"/>
    <x v="6"/>
    <n v="1302468"/>
    <x v="0"/>
  </r>
  <r>
    <x v="1"/>
    <x v="71"/>
    <x v="1"/>
    <n v="3"/>
    <x v="71"/>
    <n v="2"/>
    <s v="Community Matrons"/>
    <s v="Community Matrons Team"/>
    <x v="11"/>
    <s v="Multidisciplinary teams that are supporting independence, such as anticipatory care"/>
    <s v=""/>
    <x v="1"/>
    <s v=""/>
    <x v="2"/>
    <s v=""/>
    <s v=""/>
    <x v="3"/>
    <x v="5"/>
    <n v="523090"/>
    <x v="0"/>
  </r>
  <r>
    <x v="1"/>
    <x v="71"/>
    <x v="1"/>
    <n v="4"/>
    <x v="71"/>
    <n v="3"/>
    <s v="Children's Community Nursing Outreach Team"/>
    <s v="Children's Community Nursing Outreach Team"/>
    <x v="11"/>
    <s v="Multidisciplinary teams that are supporting independence, such as anticipatory care"/>
    <s v=""/>
    <x v="1"/>
    <s v=""/>
    <x v="2"/>
    <s v=""/>
    <s v=""/>
    <x v="6"/>
    <x v="5"/>
    <n v="285418"/>
    <x v="0"/>
  </r>
  <r>
    <x v="1"/>
    <x v="71"/>
    <x v="1"/>
    <n v="5"/>
    <x v="71"/>
    <n v="4"/>
    <s v="Community Treatment Rooms"/>
    <s v="Community Treatment Rooms"/>
    <x v="11"/>
    <s v="Multidisciplinary teams that are supporting independence, such as anticipatory care"/>
    <s v=""/>
    <x v="1"/>
    <s v=""/>
    <x v="2"/>
    <s v=""/>
    <s v=""/>
    <x v="3"/>
    <x v="5"/>
    <n v="302395"/>
    <x v="0"/>
  </r>
  <r>
    <x v="1"/>
    <x v="71"/>
    <x v="1"/>
    <n v="6"/>
    <x v="71"/>
    <n v="5"/>
    <s v="District Nurses(Twilight Nursing)"/>
    <s v="District Nurses(Twilight Nursing)"/>
    <x v="11"/>
    <s v="Multidisciplinary teams that are supporting independence, such as anticipatory care"/>
    <s v=""/>
    <x v="1"/>
    <s v=""/>
    <x v="2"/>
    <s v=""/>
    <s v=""/>
    <x v="3"/>
    <x v="5"/>
    <n v="987823"/>
    <x v="0"/>
  </r>
  <r>
    <x v="1"/>
    <x v="71"/>
    <x v="1"/>
    <n v="7"/>
    <x v="71"/>
    <n v="6"/>
    <s v="District Nurses Out of Hours "/>
    <s v="District Nurses Out of Hours "/>
    <x v="11"/>
    <s v="Multidisciplinary teams that are supporting independence, such as anticipatory care"/>
    <s v=""/>
    <x v="1"/>
    <s v=""/>
    <x v="2"/>
    <s v=""/>
    <s v=""/>
    <x v="3"/>
    <x v="5"/>
    <n v="611156"/>
    <x v="0"/>
  </r>
  <r>
    <x v="1"/>
    <x v="71"/>
    <x v="1"/>
    <n v="8"/>
    <x v="71"/>
    <n v="7"/>
    <s v="District Nurses Out of Hours "/>
    <s v="District Nurses Out of Hours - Additional Capacity in Southport &amp; Formby"/>
    <x v="11"/>
    <s v="Multidisciplinary teams that are supporting independence, such as anticipatory care"/>
    <s v=""/>
    <x v="1"/>
    <s v=""/>
    <x v="2"/>
    <s v=""/>
    <s v=""/>
    <x v="3"/>
    <x v="5"/>
    <n v="175071"/>
    <x v="0"/>
  </r>
  <r>
    <x v="1"/>
    <x v="71"/>
    <x v="1"/>
    <n v="9"/>
    <x v="71"/>
    <n v="8"/>
    <s v="Alcohol Nurse"/>
    <s v="Alcohol Nurse"/>
    <x v="11"/>
    <s v="Multidisciplinary teams that are supporting independence, such as anticipatory care"/>
    <s v=""/>
    <x v="5"/>
    <s v=""/>
    <x v="2"/>
    <s v=""/>
    <s v=""/>
    <x v="6"/>
    <x v="5"/>
    <n v="25465"/>
    <x v="0"/>
  </r>
  <r>
    <x v="1"/>
    <x v="71"/>
    <x v="1"/>
    <n v="10"/>
    <x v="71"/>
    <n v="9"/>
    <s v="HALS (Alcohol Liaison)"/>
    <s v="HALS - Alcohol Liaison Service"/>
    <x v="11"/>
    <s v="Multidisciplinary teams that are supporting independence, such as anticipatory care"/>
    <s v=""/>
    <x v="5"/>
    <s v=""/>
    <x v="2"/>
    <s v=""/>
    <s v=""/>
    <x v="6"/>
    <x v="5"/>
    <n v="88066"/>
    <x v="0"/>
  </r>
  <r>
    <x v="1"/>
    <x v="71"/>
    <x v="1"/>
    <n v="11"/>
    <x v="71"/>
    <n v="10"/>
    <s v="Phlebotomy"/>
    <s v="Phlebotomy Service"/>
    <x v="11"/>
    <s v="Multidisciplinary teams that are supporting independence, such as anticipatory care"/>
    <s v=""/>
    <x v="5"/>
    <s v=""/>
    <x v="2"/>
    <s v=""/>
    <s v=""/>
    <x v="6"/>
    <x v="5"/>
    <n v="118836"/>
    <x v="0"/>
  </r>
  <r>
    <x v="1"/>
    <x v="71"/>
    <x v="1"/>
    <n v="12"/>
    <x v="71"/>
    <n v="11"/>
    <s v="Respiratory/Actrite"/>
    <s v="Respiratory/Actrite Services"/>
    <x v="11"/>
    <s v="Multidisciplinary teams that are supporting independence, such as anticipatory care"/>
    <s v=""/>
    <x v="1"/>
    <s v=""/>
    <x v="2"/>
    <s v=""/>
    <s v=""/>
    <x v="6"/>
    <x v="5"/>
    <n v="1054535"/>
    <x v="0"/>
  </r>
  <r>
    <x v="1"/>
    <x v="71"/>
    <x v="1"/>
    <n v="13"/>
    <x v="71"/>
    <n v="12"/>
    <s v="Community Heart Failure/Cardiac Rehab"/>
    <s v="Community Heart Failure/Cardiac Rehab Services"/>
    <x v="11"/>
    <s v="Multidisciplinary teams that are supporting independence, such as anticipatory care"/>
    <s v=""/>
    <x v="1"/>
    <s v=""/>
    <x v="2"/>
    <s v=""/>
    <s v=""/>
    <x v="6"/>
    <x v="5"/>
    <n v="674818"/>
    <x v="0"/>
  </r>
  <r>
    <x v="1"/>
    <x v="71"/>
    <x v="1"/>
    <n v="14"/>
    <x v="71"/>
    <n v="13"/>
    <s v="Community Dietetics (inc Enteral Feeding)"/>
    <s v="Community Dietetics (inc Enteral Feeding) Service"/>
    <x v="11"/>
    <s v="Multidisciplinary teams that are supporting independence, such as anticipatory care"/>
    <s v=""/>
    <x v="1"/>
    <s v=""/>
    <x v="2"/>
    <s v=""/>
    <s v=""/>
    <x v="3"/>
    <x v="5"/>
    <n v="355447"/>
    <x v="0"/>
  </r>
  <r>
    <x v="1"/>
    <x v="71"/>
    <x v="1"/>
    <n v="15"/>
    <x v="71"/>
    <n v="14"/>
    <s v="Community Nursing Team"/>
    <s v="Children's Community Nursing Team"/>
    <x v="11"/>
    <s v="Multidisciplinary teams that are supporting independence, such as anticipatory care"/>
    <s v=""/>
    <x v="1"/>
    <s v=""/>
    <x v="2"/>
    <s v=""/>
    <s v=""/>
    <x v="3"/>
    <x v="5"/>
    <n v="79578"/>
    <x v="0"/>
  </r>
  <r>
    <x v="1"/>
    <x v="71"/>
    <x v="1"/>
    <n v="16"/>
    <x v="71"/>
    <n v="15"/>
    <s v="Community Paediatrics"/>
    <s v="Community Paediatrics"/>
    <x v="11"/>
    <s v="Multidisciplinary teams that are supporting independence, such as anticipatory care"/>
    <s v=""/>
    <x v="1"/>
    <s v=""/>
    <x v="2"/>
    <s v=""/>
    <s v=""/>
    <x v="3"/>
    <x v="5"/>
    <n v="317249"/>
    <x v="0"/>
  </r>
  <r>
    <x v="1"/>
    <x v="71"/>
    <x v="1"/>
    <n v="17"/>
    <x v="71"/>
    <n v="16"/>
    <s v="Advocacy"/>
    <s v="Statutory and Community Advocacy Services"/>
    <x v="7"/>
    <s v="Other"/>
    <s v="Advocacy Services"/>
    <x v="0"/>
    <s v=""/>
    <x v="1"/>
    <s v="1"/>
    <s v="0"/>
    <x v="0"/>
    <x v="5"/>
    <n v="65235"/>
    <x v="0"/>
  </r>
  <r>
    <x v="1"/>
    <x v="71"/>
    <x v="1"/>
    <n v="18"/>
    <x v="71"/>
    <n v="16"/>
    <s v="Advocacy"/>
    <s v="Statutory and Community Advocacy Services"/>
    <x v="7"/>
    <s v="Other"/>
    <s v="Advocacy Services"/>
    <x v="0"/>
    <s v=""/>
    <x v="1"/>
    <s v="0"/>
    <s v="1"/>
    <x v="0"/>
    <x v="4"/>
    <n v="252100"/>
    <x v="1"/>
  </r>
  <r>
    <x v="1"/>
    <x v="71"/>
    <x v="1"/>
    <n v="19"/>
    <x v="71"/>
    <n v="16"/>
    <s v="Advocacy"/>
    <s v="Statutory and Community Advocacy Services"/>
    <x v="7"/>
    <s v="Other"/>
    <s v="Advocacy Services"/>
    <x v="0"/>
    <s v=""/>
    <x v="1"/>
    <s v="1"/>
    <s v="0"/>
    <x v="0"/>
    <x v="6"/>
    <n v="267897"/>
    <x v="1"/>
  </r>
  <r>
    <x v="1"/>
    <x v="71"/>
    <x v="1"/>
    <n v="20"/>
    <x v="71"/>
    <n v="17"/>
    <s v="Social Work"/>
    <s v="Additional Social Worker Capacity - Mobile Working"/>
    <x v="7"/>
    <s v="Other"/>
    <s v="Social Workers"/>
    <x v="0"/>
    <s v=""/>
    <x v="0"/>
    <s v=""/>
    <s v=""/>
    <x v="1"/>
    <x v="5"/>
    <n v="51000"/>
    <x v="0"/>
  </r>
  <r>
    <x v="1"/>
    <x v="71"/>
    <x v="1"/>
    <n v="21"/>
    <x v="71"/>
    <n v="18"/>
    <s v="Care Act"/>
    <s v="Care Act Implementation Related Duties"/>
    <x v="7"/>
    <s v="Other"/>
    <s v="Includes Additional SW/ Safeguarding"/>
    <x v="0"/>
    <s v=""/>
    <x v="0"/>
    <s v=""/>
    <s v=""/>
    <x v="1"/>
    <x v="5"/>
    <n v="765050"/>
    <x v="0"/>
  </r>
  <r>
    <x v="1"/>
    <x v="71"/>
    <x v="1"/>
    <n v="22"/>
    <x v="71"/>
    <n v="19"/>
    <s v="Care Act"/>
    <s v="Care Act Implementation Related Duties"/>
    <x v="7"/>
    <s v="Other"/>
    <s v="Deprivation of Liberty Safeguards (DoLS)"/>
    <x v="0"/>
    <s v=""/>
    <x v="0"/>
    <s v=""/>
    <s v=""/>
    <x v="1"/>
    <x v="5"/>
    <n v="81000"/>
    <x v="0"/>
  </r>
  <r>
    <x v="1"/>
    <x v="71"/>
    <x v="1"/>
    <n v="23"/>
    <x v="71"/>
    <n v="20"/>
    <s v="Carers Breaks  &amp; Respite"/>
    <s v="Carers Breaks &amp; Respite"/>
    <x v="13"/>
    <s v="Respite services"/>
    <s v=""/>
    <x v="0"/>
    <s v=""/>
    <x v="0"/>
    <s v=""/>
    <s v=""/>
    <x v="2"/>
    <x v="5"/>
    <n v="700000"/>
    <x v="0"/>
  </r>
  <r>
    <x v="1"/>
    <x v="71"/>
    <x v="1"/>
    <n v="24"/>
    <x v="71"/>
    <n v="21"/>
    <s v="Carers Card Initiative"/>
    <s v="Carers Card Initiative"/>
    <x v="13"/>
    <s v="Other"/>
    <s v="Carer Advice and Support"/>
    <x v="0"/>
    <s v=""/>
    <x v="0"/>
    <s v=""/>
    <s v=""/>
    <x v="1"/>
    <x v="5"/>
    <n v="20000"/>
    <x v="0"/>
  </r>
  <r>
    <x v="1"/>
    <x v="71"/>
    <x v="1"/>
    <n v="25"/>
    <x v="71"/>
    <n v="22"/>
    <s v="Investment in Sensory Support Eye Clinic Liason"/>
    <s v="Bradbury Fields Voluntary Service"/>
    <x v="3"/>
    <s v="Care navigation and planning"/>
    <s v=""/>
    <x v="0"/>
    <s v=""/>
    <x v="2"/>
    <s v=""/>
    <s v=""/>
    <x v="0"/>
    <x v="5"/>
    <n v="16000"/>
    <x v="0"/>
  </r>
  <r>
    <x v="1"/>
    <x v="71"/>
    <x v="1"/>
    <n v="26"/>
    <x v="71"/>
    <n v="23"/>
    <s v="Intermediate Care (Ward 35)"/>
    <s v="Intermediate Care (Ward 35)"/>
    <x v="6"/>
    <s v="Step down (discharge to assess pathway-2)"/>
    <s v=""/>
    <x v="5"/>
    <s v=""/>
    <x v="2"/>
    <s v=""/>
    <s v=""/>
    <x v="3"/>
    <x v="5"/>
    <n v="1075889"/>
    <x v="0"/>
  </r>
  <r>
    <x v="1"/>
    <x v="71"/>
    <x v="1"/>
    <n v="27"/>
    <x v="71"/>
    <n v="24"/>
    <s v="Intermediate Care  - Community"/>
    <s v="Intermediate Care Services"/>
    <x v="12"/>
    <s v=""/>
    <s v="Rapid / Crisis Response"/>
    <x v="1"/>
    <s v=""/>
    <x v="2"/>
    <s v=""/>
    <s v=""/>
    <x v="3"/>
    <x v="5"/>
    <n v="989640"/>
    <x v="0"/>
  </r>
  <r>
    <x v="1"/>
    <x v="71"/>
    <x v="1"/>
    <n v="28"/>
    <x v="71"/>
    <n v="25"/>
    <s v="Intermediate Care Services"/>
    <s v="Intermediate Care Services"/>
    <x v="6"/>
    <s v="Step down (discharge to assess pathway-2)"/>
    <s v=""/>
    <x v="5"/>
    <s v=""/>
    <x v="2"/>
    <s v=""/>
    <s v=""/>
    <x v="3"/>
    <x v="5"/>
    <n v="788349"/>
    <x v="0"/>
  </r>
  <r>
    <x v="1"/>
    <x v="71"/>
    <x v="1"/>
    <n v="29"/>
    <x v="71"/>
    <n v="26"/>
    <s v="GP Call Handling Service"/>
    <s v="HICM for Managing Transfer of Care"/>
    <x v="11"/>
    <s v="Multidisciplinary teams that are supporting independence, such as anticipatory care"/>
    <s v=""/>
    <x v="2"/>
    <s v=""/>
    <x v="2"/>
    <s v=""/>
    <s v=""/>
    <x v="3"/>
    <x v="5"/>
    <n v="73211"/>
    <x v="0"/>
  </r>
  <r>
    <x v="1"/>
    <x v="71"/>
    <x v="1"/>
    <n v="30"/>
    <x v="71"/>
    <n v="27"/>
    <s v="Discharge Planning"/>
    <s v="Integrated Care Planning and Navigation"/>
    <x v="3"/>
    <s v="Care navigation and planning"/>
    <s v=""/>
    <x v="5"/>
    <s v=""/>
    <x v="2"/>
    <s v=""/>
    <s v=""/>
    <x v="6"/>
    <x v="5"/>
    <n v="145362"/>
    <x v="0"/>
  </r>
  <r>
    <x v="1"/>
    <x v="71"/>
    <x v="1"/>
    <n v="31"/>
    <x v="71"/>
    <n v="28"/>
    <s v="Community Equipment"/>
    <s v="Assistive Technologies and Equipment"/>
    <x v="1"/>
    <s v="Community based equipment"/>
    <s v=""/>
    <x v="0"/>
    <s v=""/>
    <x v="2"/>
    <s v=""/>
    <s v=""/>
    <x v="1"/>
    <x v="5"/>
    <n v="848828"/>
    <x v="0"/>
  </r>
  <r>
    <x v="1"/>
    <x v="71"/>
    <x v="1"/>
    <n v="32"/>
    <x v="71"/>
    <n v="29"/>
    <s v="Community Equipment Additional"/>
    <s v="Assistive Technologies and Equipment"/>
    <x v="1"/>
    <s v="Community based equipment"/>
    <s v=""/>
    <x v="0"/>
    <s v=""/>
    <x v="0"/>
    <s v=""/>
    <s v=""/>
    <x v="1"/>
    <x v="5"/>
    <n v="328921"/>
    <x v="0"/>
  </r>
  <r>
    <x v="1"/>
    <x v="71"/>
    <x v="1"/>
    <n v="33"/>
    <x v="71"/>
    <n v="30"/>
    <s v="Home from Hospital"/>
    <s v="Home Care or Domiciliary Care"/>
    <x v="8"/>
    <s v="Domiciliary care to support hospital discharge (Discharge to Assess pathway 1)"/>
    <s v=""/>
    <x v="0"/>
    <s v=""/>
    <x v="0"/>
    <s v=""/>
    <s v=""/>
    <x v="2"/>
    <x v="5"/>
    <n v="172000"/>
    <x v="0"/>
  </r>
  <r>
    <x v="1"/>
    <x v="71"/>
    <x v="1"/>
    <n v="34"/>
    <x v="71"/>
    <n v="31"/>
    <s v="Early Discharge"/>
    <s v="Home Care or Domiciliary Care"/>
    <x v="8"/>
    <s v="Domiciliary care to support hospital discharge (Discharge to Assess pathway 1)"/>
    <s v=""/>
    <x v="0"/>
    <s v=""/>
    <x v="0"/>
    <s v=""/>
    <s v=""/>
    <x v="2"/>
    <x v="5"/>
    <n v="216000"/>
    <x v="0"/>
  </r>
  <r>
    <x v="1"/>
    <x v="71"/>
    <x v="1"/>
    <n v="35"/>
    <x v="71"/>
    <n v="32"/>
    <s v="Intermediate Care  - Chase Heys"/>
    <s v="Intermediate Care  - Chase Heys - Therapy Provision"/>
    <x v="6"/>
    <s v="Step down (discharge to assess pathway-2)"/>
    <s v=""/>
    <x v="0"/>
    <s v=""/>
    <x v="0"/>
    <s v=""/>
    <s v=""/>
    <x v="2"/>
    <x v="5"/>
    <n v="218100"/>
    <x v="0"/>
  </r>
  <r>
    <x v="1"/>
    <x v="71"/>
    <x v="1"/>
    <n v="36"/>
    <x v="71"/>
    <n v="33"/>
    <s v="Intermediate Care Worker"/>
    <s v="Intermediate Care Worker Post - Chase Heys"/>
    <x v="6"/>
    <s v="Other"/>
    <s v="Workforce"/>
    <x v="0"/>
    <s v=""/>
    <x v="0"/>
    <s v=""/>
    <s v=""/>
    <x v="2"/>
    <x v="5"/>
    <n v="17000"/>
    <x v="0"/>
  </r>
  <r>
    <x v="1"/>
    <x v="71"/>
    <x v="1"/>
    <n v="37"/>
    <x v="71"/>
    <n v="34"/>
    <s v="Intermediate Care Services"/>
    <s v="Intermediate Care Services- Chase Heys"/>
    <x v="6"/>
    <s v="Step down (discharge to assess pathway-2)"/>
    <s v=""/>
    <x v="5"/>
    <s v=""/>
    <x v="0"/>
    <s v=""/>
    <s v=""/>
    <x v="2"/>
    <x v="6"/>
    <n v="380400"/>
    <x v="1"/>
  </r>
  <r>
    <x v="1"/>
    <x v="71"/>
    <x v="1"/>
    <n v="38"/>
    <x v="71"/>
    <n v="35"/>
    <s v="End of Life Service - SW"/>
    <s v="End of Life Service - Social Work Lobby Team - Contribution to Post"/>
    <x v="15"/>
    <s v="Other"/>
    <s v="End of Life"/>
    <x v="0"/>
    <s v=""/>
    <x v="0"/>
    <s v=""/>
    <s v=""/>
    <x v="1"/>
    <x v="5"/>
    <n v="5000"/>
    <x v="0"/>
  </r>
  <r>
    <x v="1"/>
    <x v="71"/>
    <x v="1"/>
    <n v="39"/>
    <x v="71"/>
    <n v="36"/>
    <s v="Community Beds &amp; Medical Cover House"/>
    <s v="Community Beds &amp; Medical Cover -Manchester House"/>
    <x v="6"/>
    <s v="Other"/>
    <s v="Medical Cover for Bed-Based Provisions"/>
    <x v="2"/>
    <s v=""/>
    <x v="0"/>
    <s v=""/>
    <s v=""/>
    <x v="4"/>
    <x v="5"/>
    <n v="424000"/>
    <x v="0"/>
  </r>
  <r>
    <x v="1"/>
    <x v="71"/>
    <x v="1"/>
    <n v="40"/>
    <x v="71"/>
    <n v="37"/>
    <s v="Conmmunity Stores Equipment and Adaptations"/>
    <s v="Assistive Technologies and Equipment"/>
    <x v="1"/>
    <s v="Community based equipment"/>
    <s v=""/>
    <x v="0"/>
    <s v=""/>
    <x v="0"/>
    <s v=""/>
    <s v=""/>
    <x v="1"/>
    <x v="5"/>
    <n v="391000"/>
    <x v="0"/>
  </r>
  <r>
    <x v="1"/>
    <x v="71"/>
    <x v="1"/>
    <n v="41"/>
    <x v="71"/>
    <n v="38"/>
    <s v="Reablement"/>
    <s v="Reablement - Block Contract Provision"/>
    <x v="5"/>
    <s v="Reablement service accepting community and discharge referrals"/>
    <s v=""/>
    <x v="0"/>
    <s v=""/>
    <x v="0"/>
    <s v=""/>
    <s v=""/>
    <x v="2"/>
    <x v="5"/>
    <n v="899000"/>
    <x v="0"/>
  </r>
  <r>
    <x v="1"/>
    <x v="71"/>
    <x v="1"/>
    <n v="42"/>
    <x v="71"/>
    <n v="39"/>
    <s v="Equipment and Telecare"/>
    <s v="Assistive Technologies and Equipment"/>
    <x v="1"/>
    <s v="Community based equipment"/>
    <s v=""/>
    <x v="0"/>
    <s v=""/>
    <x v="0"/>
    <s v=""/>
    <s v=""/>
    <x v="1"/>
    <x v="5"/>
    <n v="73000"/>
    <x v="0"/>
  </r>
  <r>
    <x v="1"/>
    <x v="71"/>
    <x v="1"/>
    <n v="43"/>
    <x v="71"/>
    <n v="40"/>
    <s v="Adult Social Worker Capacity and Supporting Discharge"/>
    <s v="Lead Practitioners and Social Workers Embedded into Discharge Planning Teams"/>
    <x v="3"/>
    <s v="Care navigation and planning"/>
    <s v=""/>
    <x v="0"/>
    <s v=""/>
    <x v="0"/>
    <s v=""/>
    <s v=""/>
    <x v="1"/>
    <x v="5"/>
    <n v="506000"/>
    <x v="0"/>
  </r>
  <r>
    <x v="1"/>
    <x v="71"/>
    <x v="1"/>
    <n v="44"/>
    <x v="71"/>
    <n v="41"/>
    <s v="Telecare to Support People at Home"/>
    <s v="Sefton Careline Service"/>
    <x v="1"/>
    <s v="Telecare"/>
    <s v=""/>
    <x v="0"/>
    <s v=""/>
    <x v="0"/>
    <s v=""/>
    <s v=""/>
    <x v="1"/>
    <x v="5"/>
    <n v="100000"/>
    <x v="0"/>
  </r>
  <r>
    <x v="1"/>
    <x v="71"/>
    <x v="1"/>
    <n v="45"/>
    <x v="71"/>
    <n v="42"/>
    <s v="DFG"/>
    <s v="DFG Related Schemes"/>
    <x v="14"/>
    <s v="Adaptations, including statutory DFG grants"/>
    <s v=""/>
    <x v="0"/>
    <s v=""/>
    <x v="2"/>
    <s v=""/>
    <s v=""/>
    <x v="1"/>
    <x v="2"/>
    <n v="4823370"/>
    <x v="0"/>
  </r>
  <r>
    <x v="1"/>
    <x v="71"/>
    <x v="1"/>
    <n v="46"/>
    <x v="71"/>
    <n v="43"/>
    <s v="Falls"/>
    <s v="Prevention / Early Intervention"/>
    <x v="0"/>
    <s v="Social Prescribing"/>
    <s v=""/>
    <x v="6"/>
    <s v="Public Health Comissoned Services and CCG"/>
    <x v="2"/>
    <s v=""/>
    <s v=""/>
    <x v="1"/>
    <x v="5"/>
    <n v="74272"/>
    <x v="0"/>
  </r>
  <r>
    <x v="1"/>
    <x v="71"/>
    <x v="1"/>
    <n v="47"/>
    <x v="71"/>
    <n v="44"/>
    <s v="Alder Hey CAMHS"/>
    <s v="Alder Hey CAMHS Service"/>
    <x v="3"/>
    <s v="Assessment teams/joint assessment"/>
    <s v=""/>
    <x v="3"/>
    <s v=""/>
    <x v="2"/>
    <s v=""/>
    <s v=""/>
    <x v="5"/>
    <x v="5"/>
    <n v="979335"/>
    <x v="0"/>
  </r>
  <r>
    <x v="1"/>
    <x v="71"/>
    <x v="1"/>
    <n v="48"/>
    <x v="71"/>
    <n v="45"/>
    <s v="Reablement Rapid Response"/>
    <s v="Rapid Response Service"/>
    <x v="5"/>
    <s v="Preventing admissions to acute setting"/>
    <s v=""/>
    <x v="0"/>
    <s v=""/>
    <x v="0"/>
    <s v=""/>
    <s v=""/>
    <x v="2"/>
    <x v="3"/>
    <n v="156000"/>
    <x v="0"/>
  </r>
  <r>
    <x v="1"/>
    <x v="71"/>
    <x v="1"/>
    <n v="49"/>
    <x v="71"/>
    <n v="46"/>
    <s v="Contribution to Placements &amp; Packages"/>
    <s v="Residential Placements"/>
    <x v="4"/>
    <s v="Supported living"/>
    <s v=""/>
    <x v="0"/>
    <s v=""/>
    <x v="0"/>
    <s v=""/>
    <s v=""/>
    <x v="2"/>
    <x v="3"/>
    <n v="1159537"/>
    <x v="0"/>
  </r>
  <r>
    <x v="1"/>
    <x v="71"/>
    <x v="1"/>
    <n v="50"/>
    <x v="71"/>
    <n v="46"/>
    <s v="Contribution to Placements &amp; Packages"/>
    <s v="Residential Placements"/>
    <x v="4"/>
    <s v="Learning disability"/>
    <s v=""/>
    <x v="0"/>
    <s v=""/>
    <x v="0"/>
    <s v=""/>
    <s v=""/>
    <x v="2"/>
    <x v="3"/>
    <n v="3300509"/>
    <x v="0"/>
  </r>
  <r>
    <x v="1"/>
    <x v="71"/>
    <x v="1"/>
    <n v="51"/>
    <x v="71"/>
    <n v="46"/>
    <s v="Contribution to Placements &amp; Packages"/>
    <s v="Residential Placements"/>
    <x v="4"/>
    <s v="Care home"/>
    <s v=""/>
    <x v="0"/>
    <s v=""/>
    <x v="0"/>
    <s v=""/>
    <s v=""/>
    <x v="2"/>
    <x v="3"/>
    <n v="3958399"/>
    <x v="0"/>
  </r>
  <r>
    <x v="1"/>
    <x v="71"/>
    <x v="1"/>
    <n v="52"/>
    <x v="71"/>
    <n v="46"/>
    <s v="Contribution to Placements &amp; Packages"/>
    <s v="Residential Placements"/>
    <x v="4"/>
    <s v="Nursing home"/>
    <s v=""/>
    <x v="0"/>
    <s v=""/>
    <x v="0"/>
    <s v=""/>
    <s v=""/>
    <x v="2"/>
    <x v="3"/>
    <n v="2245892"/>
    <x v="0"/>
  </r>
  <r>
    <x v="1"/>
    <x v="71"/>
    <x v="1"/>
    <n v="53"/>
    <x v="71"/>
    <n v="46"/>
    <s v="Contribution to Placements &amp; Packages"/>
    <s v="Home Care or Domiciliary Care"/>
    <x v="8"/>
    <s v="Domiciliary care packages"/>
    <s v=""/>
    <x v="0"/>
    <s v=""/>
    <x v="0"/>
    <s v=""/>
    <s v=""/>
    <x v="2"/>
    <x v="3"/>
    <n v="2516149"/>
    <x v="0"/>
  </r>
  <r>
    <x v="1"/>
    <x v="71"/>
    <x v="1"/>
    <n v="54"/>
    <x v="71"/>
    <n v="46"/>
    <s v="Contribution to Placements &amp; Packages"/>
    <s v="Personalised Budgeting and Commissioning"/>
    <x v="16"/>
    <s v=""/>
    <s v=""/>
    <x v="0"/>
    <s v=""/>
    <x v="0"/>
    <s v=""/>
    <s v=""/>
    <x v="2"/>
    <x v="3"/>
    <n v="1927034"/>
    <x v="0"/>
  </r>
  <r>
    <x v="1"/>
    <x v="71"/>
    <x v="1"/>
    <n v="55"/>
    <x v="71"/>
    <n v="47"/>
    <s v="NHS Transfer to Social Care"/>
    <s v="Residential Placements"/>
    <x v="4"/>
    <s v="Learning disability"/>
    <s v=""/>
    <x v="0"/>
    <s v=""/>
    <x v="0"/>
    <s v=""/>
    <s v=""/>
    <x v="2"/>
    <x v="5"/>
    <n v="1734368"/>
    <x v="0"/>
  </r>
  <r>
    <x v="1"/>
    <x v="71"/>
    <x v="1"/>
    <n v="56"/>
    <x v="71"/>
    <n v="47"/>
    <s v="NHS Transfer to Social Care"/>
    <s v="Residential Placements"/>
    <x v="4"/>
    <s v="Care home"/>
    <s v=""/>
    <x v="0"/>
    <s v=""/>
    <x v="0"/>
    <s v=""/>
    <s v=""/>
    <x v="2"/>
    <x v="5"/>
    <n v="2080079"/>
    <x v="0"/>
  </r>
  <r>
    <x v="1"/>
    <x v="71"/>
    <x v="1"/>
    <n v="57"/>
    <x v="71"/>
    <n v="47"/>
    <s v="NHS Transfer to Social Care"/>
    <s v="Residential Placements"/>
    <x v="4"/>
    <s v="Nursing home"/>
    <s v=""/>
    <x v="0"/>
    <s v=""/>
    <x v="0"/>
    <s v=""/>
    <s v=""/>
    <x v="2"/>
    <x v="5"/>
    <n v="1180182"/>
    <x v="0"/>
  </r>
  <r>
    <x v="1"/>
    <x v="71"/>
    <x v="1"/>
    <n v="58"/>
    <x v="71"/>
    <n v="47"/>
    <s v="NHS Transfer to Social Care"/>
    <s v="Home Care or Domiciliary Care"/>
    <x v="8"/>
    <s v="Domiciliary care packages"/>
    <s v=""/>
    <x v="0"/>
    <s v=""/>
    <x v="0"/>
    <s v=""/>
    <s v=""/>
    <x v="2"/>
    <x v="5"/>
    <n v="1322199"/>
    <x v="0"/>
  </r>
  <r>
    <x v="1"/>
    <x v="71"/>
    <x v="1"/>
    <n v="59"/>
    <x v="71"/>
    <n v="47"/>
    <s v="NHS Transfer to Social Care"/>
    <s v="Personalised Budgeting and Commissioning"/>
    <x v="16"/>
    <s v=""/>
    <s v=""/>
    <x v="0"/>
    <s v=""/>
    <x v="0"/>
    <s v=""/>
    <s v=""/>
    <x v="2"/>
    <x v="5"/>
    <n v="1012627"/>
    <x v="0"/>
  </r>
  <r>
    <x v="1"/>
    <x v="71"/>
    <x v="1"/>
    <n v="60"/>
    <x v="71"/>
    <n v="47"/>
    <s v="NHS Transfer to Social Care"/>
    <s v="Residential Placements"/>
    <x v="4"/>
    <s v="Supported living"/>
    <s v=""/>
    <x v="0"/>
    <s v=""/>
    <x v="0"/>
    <s v=""/>
    <s v=""/>
    <x v="2"/>
    <x v="5"/>
    <n v="609319"/>
    <x v="0"/>
  </r>
  <r>
    <x v="1"/>
    <x v="71"/>
    <x v="1"/>
    <n v="61"/>
    <x v="71"/>
    <n v="48"/>
    <s v="Integrated Commissioning"/>
    <s v="Integrated Commissioning Manager Posts"/>
    <x v="10"/>
    <s v="Joint commissioning infrastructure"/>
    <s v=""/>
    <x v="6"/>
    <s v="Integration &amp; Transformation"/>
    <x v="0"/>
    <s v=""/>
    <s v=""/>
    <x v="1"/>
    <x v="6"/>
    <n v="176654"/>
    <x v="1"/>
  </r>
  <r>
    <x v="1"/>
    <x v="71"/>
    <x v="1"/>
    <n v="62"/>
    <x v="71"/>
    <n v="49"/>
    <s v="Integration &amp; Transformation"/>
    <s v="Integration &amp; Transformation"/>
    <x v="10"/>
    <s v="Workforce development"/>
    <s v=""/>
    <x v="6"/>
    <s v="Integration &amp; Transformation"/>
    <x v="0"/>
    <s v=""/>
    <s v=""/>
    <x v="1"/>
    <x v="6"/>
    <n v="89400"/>
    <x v="1"/>
  </r>
  <r>
    <x v="1"/>
    <x v="71"/>
    <x v="1"/>
    <n v="63"/>
    <x v="71"/>
    <n v="50"/>
    <s v="Ageing well"/>
    <s v="Ageing well"/>
    <x v="12"/>
    <s v=""/>
    <s v="National NHS E funded programme "/>
    <x v="6"/>
    <s v="Integrated Older Peoples Services "/>
    <x v="2"/>
    <s v=""/>
    <s v=""/>
    <x v="3"/>
    <x v="6"/>
    <n v="1618000"/>
    <x v="1"/>
  </r>
  <r>
    <x v="1"/>
    <x v="72"/>
    <x v="1"/>
    <n v="1"/>
    <x v="72"/>
    <n v="1"/>
    <s v="Wirral Independence Service"/>
    <s v="Wirral Independence Service"/>
    <x v="1"/>
    <s v="Community based equipment"/>
    <s v=""/>
    <x v="0"/>
    <s v=""/>
    <x v="1"/>
    <s v="0.75"/>
    <s v="0.25"/>
    <x v="2"/>
    <x v="3"/>
    <n v="4168000"/>
    <x v="0"/>
  </r>
  <r>
    <x v="1"/>
    <x v="72"/>
    <x v="1"/>
    <n v="2"/>
    <x v="72"/>
    <n v="1"/>
    <s v="Wirral Independence Service"/>
    <s v="WIS contract with Medequip is supporting people to live independently by the provision of equipment and assistive technology for adults and children in Wirral.  "/>
    <x v="1"/>
    <s v="Community based equipment"/>
    <s v=""/>
    <x v="0"/>
    <s v=""/>
    <x v="1"/>
    <s v="0.75"/>
    <s v="0.25"/>
    <x v="2"/>
    <x v="5"/>
    <n v="49000"/>
    <x v="0"/>
  </r>
  <r>
    <x v="1"/>
    <x v="72"/>
    <x v="1"/>
    <n v="3"/>
    <x v="72"/>
    <n v="2"/>
    <s v="Care Homes Scheme - Nurse"/>
    <s v="Quality Nurse"/>
    <x v="9"/>
    <s v="Improved discharge to Care Homes"/>
    <s v=""/>
    <x v="6"/>
    <s v="Funding a Quality Improvement Nurse in Wirral CCG"/>
    <x v="2"/>
    <s v=""/>
    <s v=""/>
    <x v="3"/>
    <x v="5"/>
    <n v="44000"/>
    <x v="0"/>
  </r>
  <r>
    <x v="1"/>
    <x v="72"/>
    <x v="1"/>
    <n v="4"/>
    <x v="72"/>
    <n v="3"/>
    <s v="Teletriage "/>
    <s v="Tele-triage supports the installation of IT equipment within residential care homes enabling providers to have a direct support line to nursing expertise. Growth funds additional nurse for 7 day cover.  "/>
    <x v="1"/>
    <s v="Telecare"/>
    <s v=""/>
    <x v="1"/>
    <s v=""/>
    <x v="0"/>
    <s v=""/>
    <s v=""/>
    <x v="3"/>
    <x v="4"/>
    <n v="271185"/>
    <x v="0"/>
  </r>
  <r>
    <x v="1"/>
    <x v="72"/>
    <x v="1"/>
    <n v="5"/>
    <x v="72"/>
    <n v="3"/>
    <s v="Teletriage "/>
    <s v="Tele-triage supports the installation of IT equipment within residential care homes enabling providers to have a direct support line to nursing expertise. Growth funds additional nurse for 7 day cover.  "/>
    <x v="1"/>
    <s v="Telecare"/>
    <s v=""/>
    <x v="1"/>
    <s v=""/>
    <x v="0"/>
    <s v=""/>
    <s v=""/>
    <x v="3"/>
    <x v="3"/>
    <n v="6837"/>
    <x v="0"/>
  </r>
  <r>
    <x v="1"/>
    <x v="72"/>
    <x v="1"/>
    <n v="6"/>
    <x v="72"/>
    <n v="4"/>
    <s v="Trusted Assessor Care Homes"/>
    <s v="Supporting quality in care homes and reducing NWAS calls/EDDedicated nurse-trusted assessor completing Care home assessments in acute settings, reducing LOS and supporting DToC. HICM requirement. "/>
    <x v="9"/>
    <s v="Trusted Assessment"/>
    <s v=""/>
    <x v="6"/>
    <s v="Care homes workforce development"/>
    <x v="0"/>
    <s v=""/>
    <s v=""/>
    <x v="3"/>
    <x v="5"/>
    <n v="20357"/>
    <x v="0"/>
  </r>
  <r>
    <x v="1"/>
    <x v="72"/>
    <x v="1"/>
    <n v="7"/>
    <x v="72"/>
    <n v="4"/>
    <s v="Trusted Assessor Care Homes"/>
    <s v="Supporting quality in care homes and reducing NWAS calls/EDDedicated nurse-trusted assessor completing Care home assessments in acute settings, reducing LOS and supporting DToC. HICM requirement. "/>
    <x v="9"/>
    <s v="Trusted Assessment"/>
    <s v=""/>
    <x v="6"/>
    <s v="Care homes workforce development"/>
    <x v="0"/>
    <s v=""/>
    <s v=""/>
    <x v="3"/>
    <x v="4"/>
    <n v="79643"/>
    <x v="0"/>
  </r>
  <r>
    <x v="1"/>
    <x v="72"/>
    <x v="1"/>
    <n v="8"/>
    <x v="72"/>
    <n v="5"/>
    <s v="Home First MDT (Enhanced Rapid Response Service)"/>
    <s v="Winter comms campaign, (CCG) NHSE requirement"/>
    <x v="6"/>
    <s v="Rapid/Crisis Response"/>
    <s v=""/>
    <x v="1"/>
    <s v="CCG"/>
    <x v="2"/>
    <s v=""/>
    <s v=""/>
    <x v="3"/>
    <x v="5"/>
    <n v="952465"/>
    <x v="0"/>
  </r>
  <r>
    <x v="1"/>
    <x v="72"/>
    <x v="1"/>
    <n v="9"/>
    <x v="72"/>
    <n v="6"/>
    <s v="Clinical Streaming at Front Door"/>
    <s v="Band 6 nurses funded to support streaming at front door"/>
    <x v="9"/>
    <s v="Monitoring and responding to system demand and capacity"/>
    <s v=""/>
    <x v="5"/>
    <s v=""/>
    <x v="2"/>
    <s v=""/>
    <s v=""/>
    <x v="3"/>
    <x v="5"/>
    <n v="150000"/>
    <x v="0"/>
  </r>
  <r>
    <x v="1"/>
    <x v="72"/>
    <x v="1"/>
    <n v="10"/>
    <x v="72"/>
    <n v="7"/>
    <s v="Carers Services"/>
    <s v="Supporting people to sustain their role as carers and reduce the likelihood of crisis. Funds carers' respite beds in the independent sector, Carer's grants and health and wellbeing contract."/>
    <x v="13"/>
    <s v="Respite services"/>
    <s v=""/>
    <x v="0"/>
    <s v=""/>
    <x v="0"/>
    <s v=""/>
    <s v=""/>
    <x v="2"/>
    <x v="4"/>
    <n v="739992"/>
    <x v="0"/>
  </r>
  <r>
    <x v="1"/>
    <x v="72"/>
    <x v="1"/>
    <n v="11"/>
    <x v="72"/>
    <n v="8"/>
    <s v="CCG Third Sector"/>
    <s v="Third sector schemes:                                                                                                                                         * Action on Hearing Loss                                                                         "/>
    <x v="11"/>
    <s v="Integrated neighbourhood services"/>
    <s v=""/>
    <x v="6"/>
    <s v="Third Sector"/>
    <x v="2"/>
    <s v=""/>
    <s v=""/>
    <x v="0"/>
    <x v="5"/>
    <n v="485378"/>
    <x v="0"/>
  </r>
  <r>
    <x v="1"/>
    <x v="72"/>
    <x v="1"/>
    <n v="12"/>
    <x v="72"/>
    <n v="9"/>
    <s v="Care &amp; Support Bill Implementation"/>
    <s v="Supporting implementation of the Care Bill by increasing capacity within the LA's Client Finance Support Team and the Care Arranging Team.  Also funding IMHA contract and Direct Payment payroll service"/>
    <x v="7"/>
    <s v="Carer advice and support"/>
    <s v=""/>
    <x v="0"/>
    <s v=""/>
    <x v="0"/>
    <s v=""/>
    <s v=""/>
    <x v="1"/>
    <x v="4"/>
    <n v="497180"/>
    <x v="0"/>
  </r>
  <r>
    <x v="1"/>
    <x v="72"/>
    <x v="1"/>
    <n v="13"/>
    <x v="72"/>
    <n v="10"/>
    <s v="Ward Discharge Co-Ordinators"/>
    <s v="3 x discharge co-ordinators supporting timely discharge capacity/ward based care and reducing LOS. HICM"/>
    <x v="9"/>
    <s v="Early Discharge Planning"/>
    <s v=""/>
    <x v="5"/>
    <s v=""/>
    <x v="0"/>
    <s v=""/>
    <s v=""/>
    <x v="6"/>
    <x v="3"/>
    <n v="165000"/>
    <x v="0"/>
  </r>
  <r>
    <x v="1"/>
    <x v="72"/>
    <x v="1"/>
    <n v="14"/>
    <x v="72"/>
    <n v="11"/>
    <s v="Reablement Commissioned Care"/>
    <s v="Reablement - short term care to maximise independence"/>
    <x v="5"/>
    <s v="Reablement to support discharge -step down (Discharge to Assess pathway 1)"/>
    <s v=""/>
    <x v="0"/>
    <s v=""/>
    <x v="0"/>
    <s v=""/>
    <s v=""/>
    <x v="2"/>
    <x v="3"/>
    <n v="1231249"/>
    <x v="0"/>
  </r>
  <r>
    <x v="1"/>
    <x v="72"/>
    <x v="1"/>
    <n v="15"/>
    <x v="72"/>
    <n v="12"/>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8"/>
    <s v="Domiciliary care packages"/>
    <s v=""/>
    <x v="0"/>
    <s v=""/>
    <x v="0"/>
    <s v=""/>
    <s v=""/>
    <x v="2"/>
    <x v="4"/>
    <n v="412000"/>
    <x v="0"/>
  </r>
  <r>
    <x v="1"/>
    <x v="72"/>
    <x v="1"/>
    <n v="16"/>
    <x v="72"/>
    <n v="13"/>
    <s v="Mobile Nights Service"/>
    <s v="Mobile nights provides an overnight peripatetic service for people living in their own homes.  This commission removed costly waking nights service and effectively supports people staying at home.  "/>
    <x v="8"/>
    <s v="Domiciliary care packages"/>
    <s v=""/>
    <x v="0"/>
    <s v=""/>
    <x v="0"/>
    <s v=""/>
    <s v=""/>
    <x v="2"/>
    <x v="3"/>
    <n v="838000"/>
    <x v="0"/>
  </r>
  <r>
    <x v="1"/>
    <x v="72"/>
    <x v="1"/>
    <n v="17"/>
    <x v="72"/>
    <n v="14"/>
    <s v="Homeless Service"/>
    <s v="Dedicated housing post supporting ED acute patients who are homeless or who have changing housing requirements"/>
    <x v="2"/>
    <s v=""/>
    <s v=""/>
    <x v="3"/>
    <s v=""/>
    <x v="2"/>
    <s v=""/>
    <s v=""/>
    <x v="5"/>
    <x v="5"/>
    <n v="93279"/>
    <x v="0"/>
  </r>
  <r>
    <x v="1"/>
    <x v="72"/>
    <x v="1"/>
    <n v="18"/>
    <x v="72"/>
    <n v="15"/>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5"/>
    <n v="3972292"/>
    <x v="0"/>
  </r>
  <r>
    <x v="1"/>
    <x v="72"/>
    <x v="1"/>
    <n v="19"/>
    <x v="72"/>
    <n v="16"/>
    <s v="Community Offer CCG"/>
    <s v="Funding therapy and nursing support services"/>
    <x v="3"/>
    <s v="Care navigation and planning"/>
    <s v=""/>
    <x v="1"/>
    <s v=""/>
    <x v="2"/>
    <s v=""/>
    <s v=""/>
    <x v="3"/>
    <x v="5"/>
    <n v="847011"/>
    <x v="0"/>
  </r>
  <r>
    <x v="1"/>
    <x v="72"/>
    <x v="1"/>
    <n v="20"/>
    <x v="72"/>
    <n v="17"/>
    <s v="Joint Posts - Mental Health"/>
    <s v="Joint posts (MH) funds 10wte at Cheshire &amp; Wirral Partnership to provide care planning for clients in Wirral with mental health needs."/>
    <x v="3"/>
    <s v="Care navigation and planning"/>
    <s v=""/>
    <x v="0"/>
    <s v=""/>
    <x v="0"/>
    <s v=""/>
    <s v=""/>
    <x v="2"/>
    <x v="3"/>
    <n v="45835"/>
    <x v="0"/>
  </r>
  <r>
    <x v="1"/>
    <x v="72"/>
    <x v="1"/>
    <n v="21"/>
    <x v="72"/>
    <n v="17"/>
    <s v="Joint Posts - Mental Health"/>
    <s v="Joint posts (MH) funds 10wte at Cheshire &amp; Wirral Partnership to provide care planning for clients in Wirral with mental health needs."/>
    <x v="3"/>
    <s v="Care navigation and planning"/>
    <s v=""/>
    <x v="0"/>
    <s v=""/>
    <x v="0"/>
    <s v=""/>
    <s v=""/>
    <x v="2"/>
    <x v="5"/>
    <n v="428752"/>
    <x v="0"/>
  </r>
  <r>
    <x v="1"/>
    <x v="72"/>
    <x v="1"/>
    <n v="22"/>
    <x v="72"/>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Multidisciplinary teams that are supporting independence, such as anticipatory care"/>
    <s v=""/>
    <x v="0"/>
    <s v=""/>
    <x v="0"/>
    <s v=""/>
    <s v=""/>
    <x v="2"/>
    <x v="3"/>
    <n v="9229921"/>
    <x v="0"/>
  </r>
  <r>
    <x v="1"/>
    <x v="72"/>
    <x v="1"/>
    <n v="23"/>
    <x v="72"/>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Multidisciplinary teams that are supporting independence, such as anticipatory care"/>
    <s v=""/>
    <x v="0"/>
    <s v=""/>
    <x v="0"/>
    <s v=""/>
    <s v=""/>
    <x v="2"/>
    <x v="5"/>
    <n v="9112506"/>
    <x v="0"/>
  </r>
  <r>
    <x v="1"/>
    <x v="72"/>
    <x v="1"/>
    <n v="24"/>
    <x v="72"/>
    <n v="19"/>
    <s v="Winter Funding  Supporting Dom Care"/>
    <s v="Winter funding is identified within the  BCF to support continuing growth within the dom care market.  Analysis of activity identified growth of 22% increase in demand for domiciliary care over the 12 months Apr-18 to Apr-19.  Estimated full year cost pre"/>
    <x v="8"/>
    <s v="Domiciliary care to support hospital discharge (Discharge to Assess pathway 1)"/>
    <s v=""/>
    <x v="0"/>
    <s v=""/>
    <x v="0"/>
    <s v=""/>
    <s v=""/>
    <x v="2"/>
    <x v="3"/>
    <n v="1800370"/>
    <x v="0"/>
  </r>
  <r>
    <x v="1"/>
    <x v="72"/>
    <x v="1"/>
    <n v="25"/>
    <x v="72"/>
    <n v="20"/>
    <s v="Brokerage Scheme"/>
    <s v="Additional capacity to ensure sourcing of community services 7 days a week"/>
    <x v="9"/>
    <s v="Flexible working patterns (including 7 day working)"/>
    <s v=""/>
    <x v="0"/>
    <s v=""/>
    <x v="0"/>
    <s v=""/>
    <s v=""/>
    <x v="3"/>
    <x v="3"/>
    <n v="27000"/>
    <x v="0"/>
  </r>
  <r>
    <x v="1"/>
    <x v="72"/>
    <x v="1"/>
    <n v="26"/>
    <x v="72"/>
    <n v="21"/>
    <s v="Street Triage"/>
    <s v="Supporting S136 patients to avoid ED attendance"/>
    <x v="3"/>
    <s v="Assessment teams/joint assessment"/>
    <s v=""/>
    <x v="3"/>
    <s v=""/>
    <x v="2"/>
    <s v=""/>
    <s v=""/>
    <x v="5"/>
    <x v="5"/>
    <n v="152000"/>
    <x v="0"/>
  </r>
  <r>
    <x v="1"/>
    <x v="72"/>
    <x v="1"/>
    <n v="27"/>
    <x v="72"/>
    <n v="22"/>
    <s v="Dementia LES"/>
    <s v="Local extended dementia service, additional to core contract"/>
    <x v="3"/>
    <s v="Other"/>
    <s v="Primary prevention / Early Intervention"/>
    <x v="3"/>
    <s v=""/>
    <x v="2"/>
    <s v=""/>
    <s v=""/>
    <x v="3"/>
    <x v="5"/>
    <n v="71400"/>
    <x v="0"/>
  </r>
  <r>
    <x v="1"/>
    <x v="72"/>
    <x v="1"/>
    <n v="28"/>
    <x v="72"/>
    <n v="23"/>
    <s v="Early Onset Dementia"/>
    <s v="Supporting younger adults with dementia"/>
    <x v="3"/>
    <s v="Other"/>
    <s v="Primary prevention / Early Intervention"/>
    <x v="3"/>
    <s v=""/>
    <x v="2"/>
    <s v=""/>
    <s v=""/>
    <x v="5"/>
    <x v="5"/>
    <n v="146000"/>
    <x v="0"/>
  </r>
  <r>
    <x v="1"/>
    <x v="72"/>
    <x v="1"/>
    <n v="29"/>
    <x v="72"/>
    <n v="24"/>
    <s v="Complex Needs Service"/>
    <s v="Support for people with complex LD and MH needs"/>
    <x v="3"/>
    <s v="Other"/>
    <s v="Primary prevention / Early Intervention"/>
    <x v="3"/>
    <s v=""/>
    <x v="2"/>
    <s v=""/>
    <s v=""/>
    <x v="5"/>
    <x v="5"/>
    <n v="250000"/>
    <x v="0"/>
  </r>
  <r>
    <x v="1"/>
    <x v="72"/>
    <x v="1"/>
    <n v="30"/>
    <x v="72"/>
    <n v="25"/>
    <s v="Crisis response"/>
    <s v="Primary prevention/early intervention"/>
    <x v="3"/>
    <s v="Other"/>
    <s v="Primary prevention / Early Intervention"/>
    <x v="3"/>
    <s v=""/>
    <x v="2"/>
    <s v=""/>
    <s v=""/>
    <x v="5"/>
    <x v="5"/>
    <n v="150576"/>
    <x v="0"/>
  </r>
  <r>
    <x v="1"/>
    <x v="72"/>
    <x v="1"/>
    <n v="31"/>
    <x v="72"/>
    <n v="26"/>
    <s v="Dementia Nurse (Admiral Nurse)"/>
    <s v="To prevent admission/readmission for those living with dementia/cognitive impairment"/>
    <x v="3"/>
    <s v="Other"/>
    <s v="Primary prevention / Early Intervention"/>
    <x v="3"/>
    <s v=""/>
    <x v="2"/>
    <s v=""/>
    <s v=""/>
    <x v="5"/>
    <x v="5"/>
    <n v="75290"/>
    <x v="0"/>
  </r>
  <r>
    <x v="1"/>
    <x v="72"/>
    <x v="1"/>
    <n v="32"/>
    <x v="72"/>
    <n v="27"/>
    <s v="Urgent Care Assessment Team"/>
    <s v="Funds GP support 7 days supporting tele-triage and 111 referrals to primary care reducing ED attendance"/>
    <x v="9"/>
    <s v="Monitoring and responding to system demand and capacity"/>
    <s v=""/>
    <x v="1"/>
    <s v=""/>
    <x v="2"/>
    <s v=""/>
    <s v=""/>
    <x v="3"/>
    <x v="5"/>
    <n v="635920"/>
    <x v="0"/>
  </r>
  <r>
    <x v="1"/>
    <x v="72"/>
    <x v="1"/>
    <n v="33"/>
    <x v="72"/>
    <n v="28"/>
    <s v="Transfer to Assess"/>
    <s v="T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6"/>
    <s v="Independent Bed Based Commission"/>
    <x v="0"/>
    <s v=""/>
    <s v=""/>
    <x v="2"/>
    <x v="5"/>
    <n v="3841242"/>
    <x v="0"/>
  </r>
  <r>
    <x v="1"/>
    <x v="72"/>
    <x v="1"/>
    <n v="34"/>
    <x v="72"/>
    <n v="29"/>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6"/>
    <s v="Step down (discharge to assess pathway-2)"/>
    <s v=""/>
    <x v="1"/>
    <s v=""/>
    <x v="2"/>
    <s v=""/>
    <s v=""/>
    <x v="3"/>
    <x v="5"/>
    <n v="1421149"/>
    <x v="1"/>
  </r>
  <r>
    <x v="1"/>
    <x v="72"/>
    <x v="1"/>
    <n v="35"/>
    <x v="72"/>
    <n v="30"/>
    <s v="Transfer to Assess, primary Care &amp; Therapies"/>
    <s v="Clinical and therapy support as part of the MDT supporting the intermediate bed base commission"/>
    <x v="6"/>
    <s v="Rapid/Crisis Response"/>
    <s v=""/>
    <x v="1"/>
    <s v=""/>
    <x v="2"/>
    <s v=""/>
    <s v=""/>
    <x v="3"/>
    <x v="5"/>
    <n v="1072771"/>
    <x v="0"/>
  </r>
  <r>
    <x v="1"/>
    <x v="72"/>
    <x v="1"/>
    <n v="36"/>
    <x v="72"/>
    <n v="31"/>
    <s v="IV Antibiotics"/>
    <s v="Nursing service providing IV antibiotics at home, avoiding the need for acute bed"/>
    <x v="6"/>
    <s v="Rapid/Crisis Response"/>
    <s v=""/>
    <x v="1"/>
    <s v=""/>
    <x v="2"/>
    <s v=""/>
    <s v=""/>
    <x v="6"/>
    <x v="5"/>
    <n v="627300"/>
    <x v="0"/>
  </r>
  <r>
    <x v="1"/>
    <x v="72"/>
    <x v="1"/>
    <n v="37"/>
    <x v="72"/>
    <n v="32"/>
    <s v="Existing Schemes"/>
    <s v="WCFT core district nursing and therapy contracts supporting neighbourhoods and place based care"/>
    <x v="11"/>
    <s v="Multidisciplinary teams that are supporting independence, such as anticipatory care"/>
    <s v=""/>
    <x v="1"/>
    <s v=""/>
    <x v="2"/>
    <s v=""/>
    <s v=""/>
    <x v="3"/>
    <x v="5"/>
    <n v="5109202"/>
    <x v="0"/>
  </r>
  <r>
    <x v="1"/>
    <x v="72"/>
    <x v="1"/>
    <n v="38"/>
    <x v="72"/>
    <n v="33"/>
    <s v="Mental Health Detention Transport"/>
    <s v="Dedicated transport to support S136 patients to appropriate services away from ED. "/>
    <x v="12"/>
    <s v=""/>
    <s v="Transport Services"/>
    <x v="3"/>
    <s v=""/>
    <x v="2"/>
    <s v=""/>
    <s v=""/>
    <x v="5"/>
    <x v="5"/>
    <n v="70000"/>
    <x v="0"/>
  </r>
  <r>
    <x v="1"/>
    <x v="72"/>
    <x v="1"/>
    <n v="39"/>
    <x v="72"/>
    <n v="34"/>
    <s v="Winter Planning"/>
    <s v="Winter funding to ensure capacity to enable a safe winter. (additional beds/workforce/supports unforseen pressures ie D and V/Flu epidemic)"/>
    <x v="12"/>
    <s v=""/>
    <s v="Retained Winter Capacity Funding Supporting Winter Plan Priorities"/>
    <x v="6"/>
    <s v="Retained Winter Capacity Funding Supporting Winter Plan Priorities"/>
    <x v="0"/>
    <s v=""/>
    <s v=""/>
    <x v="3"/>
    <x v="5"/>
    <n v="226467"/>
    <x v="0"/>
  </r>
  <r>
    <x v="1"/>
    <x v="72"/>
    <x v="1"/>
    <n v="40"/>
    <x v="72"/>
    <n v="35"/>
    <s v="Early Intervention &amp; Prevention"/>
    <s v="Third sector contracts providing day care and general support:                                                   * Wirral Health &amp; Wellbeing - Day Care &amp; General Support                                                        * Age UK - Going Home Scheme ("/>
    <x v="0"/>
    <s v="Social Prescribing"/>
    <s v=""/>
    <x v="0"/>
    <s v=""/>
    <x v="2"/>
    <s v=""/>
    <s v=""/>
    <x v="0"/>
    <x v="3"/>
    <n v="69000"/>
    <x v="0"/>
  </r>
  <r>
    <x v="1"/>
    <x v="72"/>
    <x v="1"/>
    <n v="41"/>
    <x v="72"/>
    <n v="35"/>
    <s v="Early Intervention &amp; Prevention"/>
    <s v="Third sector contracts providing day care and general support:                                                   * Wirral Health &amp; Wellbeing - Day Care &amp; General Support                                                        * Age UK - Going Home Scheme ("/>
    <x v="0"/>
    <s v="Social Prescribing"/>
    <s v=""/>
    <x v="0"/>
    <s v=""/>
    <x v="0"/>
    <s v=""/>
    <s v=""/>
    <x v="0"/>
    <x v="3"/>
    <n v="1092000"/>
    <x v="0"/>
  </r>
  <r>
    <x v="1"/>
    <x v="72"/>
    <x v="1"/>
    <n v="42"/>
    <x v="72"/>
    <n v="36"/>
    <s v="Disabled Facilities Grant"/>
    <s v="Home Adaptations to support hospital discharge and independence in the home."/>
    <x v="14"/>
    <s v="Adaptations, including statutory DFG grants"/>
    <s v=""/>
    <x v="6"/>
    <s v="Includes equipment, minor and major adaptations and investment in bariatric provision"/>
    <x v="0"/>
    <s v=""/>
    <s v=""/>
    <x v="2"/>
    <x v="2"/>
    <n v="4723627"/>
    <x v="0"/>
  </r>
  <r>
    <x v="1"/>
    <x v="73"/>
    <x v="0"/>
    <n v="1"/>
    <x v="73"/>
    <n v="1"/>
    <s v="Long Term Care Provision"/>
    <s v="Contribution towards adult social care provision costs i.e. residential / nursing care, domiciliary care and other community based support for Older People (aged 65+) and adults with Disabilities (aged 18-64"/>
    <x v="4"/>
    <s v="Care home"/>
    <s v=""/>
    <x v="0"/>
    <s v=""/>
    <x v="0"/>
    <s v=""/>
    <s v=""/>
    <x v="2"/>
    <x v="5"/>
    <n v="6170612"/>
    <x v="0"/>
  </r>
  <r>
    <x v="1"/>
    <x v="73"/>
    <x v="0"/>
    <n v="2"/>
    <x v="73"/>
    <n v="2"/>
    <s v="Short term and respite provision"/>
    <s v="Short term residential provision (including support to carers and reablement) for adults with Disabilities (aged 18-64)"/>
    <x v="13"/>
    <s v="Respite services"/>
    <s v=""/>
    <x v="0"/>
    <s v=""/>
    <x v="0"/>
    <s v=""/>
    <s v=""/>
    <x v="2"/>
    <x v="5"/>
    <n v="810000"/>
    <x v="0"/>
  </r>
  <r>
    <x v="1"/>
    <x v="73"/>
    <x v="0"/>
    <n v="3"/>
    <x v="73"/>
    <n v="3"/>
    <s v="Mental Health Community Social care team"/>
    <s v="Adult social care community Mental Health Teams; Assertive Outreach Team; Intensive Home treatment Team"/>
    <x v="3"/>
    <s v="Assessment teams/joint assessment"/>
    <s v=""/>
    <x v="0"/>
    <s v=""/>
    <x v="0"/>
    <s v=""/>
    <s v=""/>
    <x v="1"/>
    <x v="5"/>
    <n v="800279"/>
    <x v="0"/>
  </r>
  <r>
    <x v="1"/>
    <x v="73"/>
    <x v="0"/>
    <n v="4"/>
    <x v="73"/>
    <n v="4"/>
    <s v="Other ASC provisions - LPS and Access/Contact Team"/>
    <s v="Liberty protection safeguards (LPS) team and i.e. BIAs, health assessments, training, and Customer Access Team (CAT) &amp; rapid response service"/>
    <x v="7"/>
    <s v="Other"/>
    <s v="Deprivation of liberty safeguards / CAT"/>
    <x v="0"/>
    <s v=""/>
    <x v="0"/>
    <s v=""/>
    <s v=""/>
    <x v="1"/>
    <x v="5"/>
    <n v="421200"/>
    <x v="0"/>
  </r>
  <r>
    <x v="1"/>
    <x v="73"/>
    <x v="0"/>
    <n v="5"/>
    <x v="73"/>
    <n v="5"/>
    <s v="Commissioned contracts "/>
    <s v="Includes the Equipment and Adaptions contract (SWYPFT) and other early intervention contracts with the voluntary / independent sector"/>
    <x v="1"/>
    <s v="Community based equipment"/>
    <s v=""/>
    <x v="0"/>
    <s v=""/>
    <x v="0"/>
    <s v=""/>
    <s v=""/>
    <x v="1"/>
    <x v="5"/>
    <n v="1141366"/>
    <x v="0"/>
  </r>
  <r>
    <x v="1"/>
    <x v="73"/>
    <x v="0"/>
    <n v="6"/>
    <x v="73"/>
    <n v="6"/>
    <s v="Reablement provision"/>
    <s v="Short-term provision to preserve the independence of people"/>
    <x v="5"/>
    <s v="Reablement to support discharge -step down (Discharge to Assess pathway 1)"/>
    <s v=""/>
    <x v="0"/>
    <s v=""/>
    <x v="0"/>
    <s v=""/>
    <s v=""/>
    <x v="1"/>
    <x v="5"/>
    <n v="1294000"/>
    <x v="0"/>
  </r>
  <r>
    <x v="1"/>
    <x v="73"/>
    <x v="0"/>
    <n v="7"/>
    <x v="73"/>
    <n v="7"/>
    <s v="Extra Care Housing scheme provision"/>
    <s v="wrap around care model within extra care schemes to improve the authority’s accommodation and support offer to older people and to contribute to the reduction in admissions to long term residential care"/>
    <x v="4"/>
    <s v="Extra care"/>
    <s v=""/>
    <x v="0"/>
    <s v=""/>
    <x v="0"/>
    <s v=""/>
    <s v=""/>
    <x v="2"/>
    <x v="5"/>
    <n v="570000"/>
    <x v="0"/>
  </r>
  <r>
    <x v="1"/>
    <x v="73"/>
    <x v="0"/>
    <n v="8"/>
    <x v="73"/>
    <n v="8"/>
    <s v="Community Reablement support"/>
    <s v="extend Reablement offer to all community-based referrals"/>
    <x v="5"/>
    <s v="Reablement service accepting community and discharge referrals"/>
    <s v=""/>
    <x v="0"/>
    <s v=""/>
    <x v="0"/>
    <s v=""/>
    <s v=""/>
    <x v="1"/>
    <x v="5"/>
    <n v="378130"/>
    <x v="0"/>
  </r>
  <r>
    <x v="1"/>
    <x v="73"/>
    <x v="0"/>
    <n v="9"/>
    <x v="73"/>
    <n v="9"/>
    <s v="Older People - Health &amp; Wellbeing service"/>
    <s v="improved early intervention and prevention model to support planning for independent living for older people"/>
    <x v="0"/>
    <s v="Other"/>
    <s v="provision of support for older people "/>
    <x v="0"/>
    <s v=""/>
    <x v="0"/>
    <s v=""/>
    <s v=""/>
    <x v="1"/>
    <x v="5"/>
    <n v="190000"/>
    <x v="0"/>
  </r>
  <r>
    <x v="1"/>
    <x v="73"/>
    <x v="0"/>
    <n v="10"/>
    <x v="73"/>
    <n v="10"/>
    <s v="Long term care provision (Older People)"/>
    <s v="contribution to core funding to cover demographic and national living wage pressures "/>
    <x v="4"/>
    <s v="Care home"/>
    <s v=""/>
    <x v="0"/>
    <s v=""/>
    <x v="0"/>
    <s v=""/>
    <s v=""/>
    <x v="2"/>
    <x v="3"/>
    <n v="6569701"/>
    <x v="0"/>
  </r>
  <r>
    <x v="1"/>
    <x v="73"/>
    <x v="0"/>
    <n v="11"/>
    <x v="73"/>
    <n v="11"/>
    <s v="Long term care provision (Learning Disabilities) "/>
    <s v="contribution to core funding to cover demographic and national living wage pressures "/>
    <x v="4"/>
    <s v="Care home"/>
    <s v=""/>
    <x v="0"/>
    <s v=""/>
    <x v="0"/>
    <s v=""/>
    <s v=""/>
    <x v="2"/>
    <x v="3"/>
    <n v="2609000"/>
    <x v="0"/>
  </r>
  <r>
    <x v="1"/>
    <x v="73"/>
    <x v="0"/>
    <n v="12"/>
    <x v="73"/>
    <n v="12"/>
    <s v="Long term care provision (Mental Health) "/>
    <s v="contribution to core funding to cover demographic and national living wage pressures "/>
    <x v="4"/>
    <s v="Care home"/>
    <s v=""/>
    <x v="0"/>
    <s v=""/>
    <x v="0"/>
    <s v=""/>
    <s v=""/>
    <x v="2"/>
    <x v="3"/>
    <n v="1250000"/>
    <x v="0"/>
  </r>
  <r>
    <x v="1"/>
    <x v="73"/>
    <x v="0"/>
    <n v="13"/>
    <x v="73"/>
    <n v="13"/>
    <s v="Uplift in weekly fees - stabilisation of the care market "/>
    <s v="address ongoing pressures for a sustainable fee payment to care home providers"/>
    <x v="10"/>
    <s v="Other"/>
    <s v="residential care fee uplift"/>
    <x v="0"/>
    <s v=""/>
    <x v="0"/>
    <s v=""/>
    <s v=""/>
    <x v="2"/>
    <x v="3"/>
    <n v="300000"/>
    <x v="0"/>
  </r>
  <r>
    <x v="1"/>
    <x v="73"/>
    <x v="0"/>
    <n v="14"/>
    <x v="73"/>
    <n v="14"/>
    <s v="Increased contract management capacity - stabilisation of the care market "/>
    <s v="effective management of care contracts and maintaining effective relationships with care providers"/>
    <x v="10"/>
    <s v="Other"/>
    <s v="supporting the care market"/>
    <x v="0"/>
    <s v=""/>
    <x v="0"/>
    <s v=""/>
    <s v=""/>
    <x v="1"/>
    <x v="3"/>
    <n v="65000"/>
    <x v="0"/>
  </r>
  <r>
    <x v="1"/>
    <x v="73"/>
    <x v="0"/>
    <n v="15"/>
    <x v="73"/>
    <n v="15"/>
    <s v="7 days hospital social work team - Reducing delayed discharges/NHS Pressures"/>
    <s v="to ensure timely discharge of people requiring care / support"/>
    <x v="9"/>
    <s v="Flexible working patterns (including 7 day working)"/>
    <s v=""/>
    <x v="0"/>
    <s v=""/>
    <x v="0"/>
    <s v=""/>
    <s v=""/>
    <x v="1"/>
    <x v="3"/>
    <n v="120000"/>
    <x v="0"/>
  </r>
  <r>
    <x v="1"/>
    <x v="73"/>
    <x v="0"/>
    <n v="16"/>
    <x v="73"/>
    <n v="16"/>
    <s v="Maintaining care provision (OP Review team + other)"/>
    <s v="Mainstreaming the Review Team"/>
    <x v="3"/>
    <s v="Assessment teams/joint assessment"/>
    <s v=""/>
    <x v="0"/>
    <s v=""/>
    <x v="0"/>
    <s v=""/>
    <s v=""/>
    <x v="1"/>
    <x v="3"/>
    <n v="317500"/>
    <x v="0"/>
  </r>
  <r>
    <x v="1"/>
    <x v="73"/>
    <x v="0"/>
    <n v="17"/>
    <x v="73"/>
    <n v="17"/>
    <s v="Increased service management"/>
    <s v="expand management to cater for the size and complexity of the service "/>
    <x v="3"/>
    <s v="Assessment teams/joint assessment"/>
    <s v=""/>
    <x v="0"/>
    <s v=""/>
    <x v="0"/>
    <s v=""/>
    <s v=""/>
    <x v="1"/>
    <x v="3"/>
    <n v="330500"/>
    <x v="0"/>
  </r>
  <r>
    <x v="1"/>
    <x v="73"/>
    <x v="0"/>
    <n v="18"/>
    <x v="73"/>
    <n v="18"/>
    <s v="Support for carers (incl care centre model)"/>
    <s v="provision of personal budgets for carers and the development of a Care Centre Model"/>
    <x v="13"/>
    <s v="Other"/>
    <s v="personalised budget and information, advice &amp; access to support "/>
    <x v="0"/>
    <s v=""/>
    <x v="0"/>
    <s v=""/>
    <s v=""/>
    <x v="2"/>
    <x v="3"/>
    <n v="225000"/>
    <x v="0"/>
  </r>
  <r>
    <x v="1"/>
    <x v="73"/>
    <x v="0"/>
    <n v="19"/>
    <x v="73"/>
    <n v="19"/>
    <s v="Community Bridge Building "/>
    <s v="improve access / signposting to community and universal services"/>
    <x v="7"/>
    <s v="Other"/>
    <s v="information, advice &amp; guidance"/>
    <x v="0"/>
    <s v=""/>
    <x v="0"/>
    <s v=""/>
    <s v=""/>
    <x v="0"/>
    <x v="3"/>
    <n v="30000"/>
    <x v="0"/>
  </r>
  <r>
    <x v="1"/>
    <x v="73"/>
    <x v="0"/>
    <n v="20"/>
    <x v="73"/>
    <n v="20"/>
    <s v="Increased social worker / hospital team capacity"/>
    <s v="Increasing social work capacity in the locality / hospital teams including extending working hours"/>
    <x v="3"/>
    <s v="Assessment teams/joint assessment"/>
    <s v=""/>
    <x v="0"/>
    <s v=""/>
    <x v="0"/>
    <s v=""/>
    <s v=""/>
    <x v="1"/>
    <x v="3"/>
    <n v="374400"/>
    <x v="0"/>
  </r>
  <r>
    <x v="1"/>
    <x v="73"/>
    <x v="0"/>
    <n v="21"/>
    <x v="73"/>
    <n v="21"/>
    <s v="Increased Occupational Therapist (Reablement)"/>
    <s v="additional OT capacity in the Reablement team"/>
    <x v="9"/>
    <s v="Early Discharge Planning"/>
    <s v=""/>
    <x v="0"/>
    <s v=""/>
    <x v="0"/>
    <s v=""/>
    <s v=""/>
    <x v="3"/>
    <x v="3"/>
    <n v="58000"/>
    <x v="0"/>
  </r>
  <r>
    <x v="1"/>
    <x v="73"/>
    <x v="0"/>
    <n v="22"/>
    <x v="73"/>
    <n v="22"/>
    <s v="Homecare Bridging contract"/>
    <s v="To act as a provider of last resort in the event of increased demand "/>
    <x v="8"/>
    <s v="Domiciliary care packages"/>
    <s v=""/>
    <x v="0"/>
    <s v=""/>
    <x v="0"/>
    <s v=""/>
    <s v=""/>
    <x v="2"/>
    <x v="3"/>
    <n v="69300"/>
    <x v="0"/>
  </r>
  <r>
    <x v="1"/>
    <x v="73"/>
    <x v="0"/>
    <n v="23"/>
    <x v="73"/>
    <n v="23"/>
    <s v="Increased domiciliary / residential care packages"/>
    <s v="additional care packages to meet increased need"/>
    <x v="12"/>
    <s v=""/>
    <s v="additional care packages"/>
    <x v="0"/>
    <s v=""/>
    <x v="0"/>
    <s v=""/>
    <s v=""/>
    <x v="2"/>
    <x v="3"/>
    <n v="736701"/>
    <x v="0"/>
  </r>
  <r>
    <x v="1"/>
    <x v="73"/>
    <x v="0"/>
    <n v="24"/>
    <x v="73"/>
    <n v="24"/>
    <s v="Disabled facilities grant funded schemes"/>
    <s v="housing adaptations, minor equipment, DFG team"/>
    <x v="14"/>
    <s v="Adaptations, including statutory DFG grants"/>
    <s v=""/>
    <x v="0"/>
    <s v=""/>
    <x v="0"/>
    <s v=""/>
    <s v=""/>
    <x v="1"/>
    <x v="2"/>
    <n v="3377046"/>
    <x v="0"/>
  </r>
  <r>
    <x v="1"/>
    <x v="73"/>
    <x v="0"/>
    <n v="25"/>
    <x v="73"/>
    <n v="25"/>
    <s v="Intermediate Care"/>
    <s v="Intermediate Care Services"/>
    <x v="6"/>
    <s v="Step down (discharge to assess pathway-2)"/>
    <s v=""/>
    <x v="1"/>
    <s v=""/>
    <x v="2"/>
    <s v=""/>
    <s v=""/>
    <x v="6"/>
    <x v="5"/>
    <n v="2625417"/>
    <x v="0"/>
  </r>
  <r>
    <x v="1"/>
    <x v="73"/>
    <x v="0"/>
    <n v="26"/>
    <x v="73"/>
    <n v="26"/>
    <s v="Intermediate Care"/>
    <s v="Intermediate Care Services"/>
    <x v="11"/>
    <s v="Integrated neighbourhood services"/>
    <s v=""/>
    <x v="1"/>
    <s v=""/>
    <x v="2"/>
    <s v=""/>
    <s v=""/>
    <x v="3"/>
    <x v="5"/>
    <n v="4016869"/>
    <x v="0"/>
  </r>
  <r>
    <x v="1"/>
    <x v="73"/>
    <x v="0"/>
    <n v="27"/>
    <x v="73"/>
    <n v="27"/>
    <s v="Intermediate Care"/>
    <s v="Intermediate Care Services"/>
    <x v="6"/>
    <s v="Step down (discharge to assess pathway-2)"/>
    <s v=""/>
    <x v="1"/>
    <s v=""/>
    <x v="2"/>
    <s v=""/>
    <s v=""/>
    <x v="2"/>
    <x v="5"/>
    <n v="563879"/>
    <x v="0"/>
  </r>
  <r>
    <x v="1"/>
    <x v="73"/>
    <x v="0"/>
    <n v="28"/>
    <x v="73"/>
    <n v="28"/>
    <s v="Falls service"/>
    <s v="Prevention and support service"/>
    <x v="11"/>
    <s v="Multidisciplinary teams that are supporting independence, such as anticipatory care"/>
    <s v=""/>
    <x v="1"/>
    <s v=""/>
    <x v="2"/>
    <s v=""/>
    <s v=""/>
    <x v="3"/>
    <x v="5"/>
    <n v="136029"/>
    <x v="0"/>
  </r>
  <r>
    <x v="1"/>
    <x v="73"/>
    <x v="0"/>
    <n v="29"/>
    <x v="73"/>
    <n v="29"/>
    <s v="Community home loans"/>
    <s v="Assistive Technologies and Equipment"/>
    <x v="1"/>
    <s v="Community based equipment"/>
    <s v=""/>
    <x v="1"/>
    <s v=""/>
    <x v="2"/>
    <s v=""/>
    <s v=""/>
    <x v="3"/>
    <x v="5"/>
    <n v="459362"/>
    <x v="0"/>
  </r>
  <r>
    <x v="1"/>
    <x v="73"/>
    <x v="0"/>
    <n v="30"/>
    <x v="73"/>
    <n v="30"/>
    <s v="Equipment and adaptions"/>
    <s v="Assistive Technologies and Equipment"/>
    <x v="1"/>
    <s v="Community based equipment"/>
    <s v=""/>
    <x v="1"/>
    <s v=""/>
    <x v="2"/>
    <s v=""/>
    <s v=""/>
    <x v="3"/>
    <x v="5"/>
    <n v="1275940"/>
    <x v="0"/>
  </r>
  <r>
    <x v="1"/>
    <x v="73"/>
    <x v="0"/>
    <n v="31"/>
    <x v="73"/>
    <n v="31"/>
    <s v="Neighbourhood Nursing Team"/>
    <s v="Prevention and support service"/>
    <x v="11"/>
    <s v="Integrated neighbourhood services"/>
    <s v=""/>
    <x v="1"/>
    <s v=""/>
    <x v="2"/>
    <s v=""/>
    <s v=""/>
    <x v="3"/>
    <x v="5"/>
    <n v="990948"/>
    <x v="0"/>
  </r>
  <r>
    <x v="1"/>
    <x v="74"/>
    <x v="0"/>
    <n v="1"/>
    <x v="74"/>
    <n v="1"/>
    <s v="Programme Management &amp; Business"/>
    <s v="Programme Management &amp; Business Analyst employed to support BCF"/>
    <x v="10"/>
    <s v="Programme management"/>
    <s v=""/>
    <x v="0"/>
    <s v=""/>
    <x v="0"/>
    <s v=""/>
    <s v=""/>
    <x v="1"/>
    <x v="5"/>
    <n v="91000"/>
    <x v="0"/>
  </r>
  <r>
    <x v="1"/>
    <x v="74"/>
    <x v="0"/>
    <n v="2"/>
    <x v="74"/>
    <n v="2"/>
    <s v="Hospital Based Social Workers"/>
    <s v="Social Workers to ensure timely discharges"/>
    <x v="9"/>
    <s v="Multi-Disciplinary/Multi-Agency Discharge Teams supporting discharge"/>
    <s v=""/>
    <x v="0"/>
    <s v=""/>
    <x v="0"/>
    <s v=""/>
    <s v=""/>
    <x v="1"/>
    <x v="5"/>
    <n v="225000"/>
    <x v="0"/>
  </r>
  <r>
    <x v="1"/>
    <x v="74"/>
    <x v="0"/>
    <n v="3"/>
    <x v="74"/>
    <n v="3"/>
    <s v="HEART &amp; Telecare Equipment"/>
    <s v="Home emergency alarm response team deals with emergency call outs which are activated through client pendant alarm.  "/>
    <x v="1"/>
    <s v="Telecare"/>
    <s v=""/>
    <x v="0"/>
    <s v=""/>
    <x v="0"/>
    <s v=""/>
    <s v=""/>
    <x v="1"/>
    <x v="5"/>
    <n v="1087000"/>
    <x v="0"/>
  </r>
  <r>
    <x v="1"/>
    <x v="74"/>
    <x v="0"/>
    <n v="4"/>
    <x v="74"/>
    <n v="4"/>
    <s v="STEPS / OT /RAPID"/>
    <s v="STEPS Community short term reablement - 6 weeks in person's home_x000a_part of the Health and Social Care approach Rapid Response service. Available to avoid a hospital admission and person can be supported at home Predominantly over 65s"/>
    <x v="6"/>
    <s v="Rapid/Crisis Response"/>
    <s v=""/>
    <x v="0"/>
    <s v=""/>
    <x v="0"/>
    <s v=""/>
    <s v=""/>
    <x v="1"/>
    <x v="5"/>
    <n v="2087000"/>
    <x v="0"/>
  </r>
  <r>
    <x v="1"/>
    <x v="74"/>
    <x v="0"/>
    <n v="5"/>
    <x v="74"/>
    <n v="5"/>
    <s v="RAPT (Integrated Discharge Team: Rapid Action)"/>
    <s v="Supports timely discharges."/>
    <x v="9"/>
    <s v="Multi-Disciplinary/Multi-Agency Discharge Teams supporting discharge"/>
    <s v=""/>
    <x v="0"/>
    <s v=""/>
    <x v="0"/>
    <s v=""/>
    <s v=""/>
    <x v="1"/>
    <x v="5"/>
    <n v="59000"/>
    <x v="0"/>
  </r>
  <r>
    <x v="1"/>
    <x v="74"/>
    <x v="0"/>
    <n v="6"/>
    <x v="74"/>
    <n v="6"/>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6"/>
    <s v="Step down (discharge to assess pathway-2)"/>
    <s v=""/>
    <x v="0"/>
    <s v=""/>
    <x v="0"/>
    <s v=""/>
    <s v=""/>
    <x v="1"/>
    <x v="5"/>
    <n v="2100000"/>
    <x v="0"/>
  </r>
  <r>
    <x v="1"/>
    <x v="74"/>
    <x v="0"/>
    <n v="7"/>
    <x v="74"/>
    <n v="7"/>
    <s v="Hospital Discharge Worker"/>
    <s v="Supports timely discharges."/>
    <x v="9"/>
    <s v="Multi-Disciplinary/Multi-Agency Discharge Teams supporting discharge"/>
    <s v=""/>
    <x v="0"/>
    <s v=""/>
    <x v="0"/>
    <s v=""/>
    <s v=""/>
    <x v="1"/>
    <x v="5"/>
    <n v="14000"/>
    <x v="0"/>
  </r>
  <r>
    <x v="1"/>
    <x v="74"/>
    <x v="0"/>
    <n v="8"/>
    <x v="74"/>
    <n v="8"/>
    <s v="SPOC/One Point 1"/>
    <s v="Part of Steps part of SPA with RDaSH.  Involved in hospital discharge &amp; based at Opal Centre Tickhill Road - now a pathway and route for hospital discharge"/>
    <x v="6"/>
    <s v="Step down (discharge to assess pathway-2)"/>
    <s v=""/>
    <x v="0"/>
    <s v=""/>
    <x v="0"/>
    <s v=""/>
    <s v=""/>
    <x v="1"/>
    <x v="5"/>
    <n v="65000"/>
    <x v="0"/>
  </r>
  <r>
    <x v="1"/>
    <x v="74"/>
    <x v="0"/>
    <n v="9"/>
    <x v="74"/>
    <n v="9"/>
    <s v="Well North"/>
    <s v="Doncaster is a pilot site for Well North, a strategic collaboration between local areas, Public health &amp; manchester Uni. The high level aims are to;_x000a_• Reduce inequalities, improving the health of the poorest fastest_x000a_• Increase resilience at individual, ho"/>
    <x v="0"/>
    <s v="Risk Stratification"/>
    <s v=""/>
    <x v="0"/>
    <s v=""/>
    <x v="0"/>
    <s v=""/>
    <s v=""/>
    <x v="1"/>
    <x v="5"/>
    <n v="196000"/>
    <x v="0"/>
  </r>
  <r>
    <x v="1"/>
    <x v="74"/>
    <x v="0"/>
    <n v="10"/>
    <x v="74"/>
    <n v="10"/>
    <s v="Affordable Warmth"/>
    <s v="Preventative approach that provides support to communities and individuals most at risk of cold related issus. Reduces number of people experiencing cold homes and fuel poverty and improves health outcomes. "/>
    <x v="2"/>
    <s v=""/>
    <s v=""/>
    <x v="0"/>
    <s v=""/>
    <x v="0"/>
    <s v=""/>
    <s v=""/>
    <x v="1"/>
    <x v="5"/>
    <n v="85000"/>
    <x v="0"/>
  </r>
  <r>
    <x v="1"/>
    <x v="74"/>
    <x v="0"/>
    <n v="11"/>
    <x v="74"/>
    <n v="11"/>
    <s v="Healthier Doncaster (Be Well Doncaster)"/>
    <s v="Seeks to tackle the underlying causes of ill health through behaviour change techniques such as motivational interviewing, coaching and brief intervention. The online information and_x000a_assessment aspect of this service will be available 7 days a week and wi"/>
    <x v="0"/>
    <s v="Social Prescribing"/>
    <s v=""/>
    <x v="0"/>
    <s v=""/>
    <x v="0"/>
    <s v=""/>
    <s v=""/>
    <x v="1"/>
    <x v="5"/>
    <n v="341000"/>
    <x v="1"/>
  </r>
  <r>
    <x v="1"/>
    <x v="74"/>
    <x v="0"/>
    <n v="12"/>
    <x v="74"/>
    <n v="12"/>
    <s v="Carers Support Services &amp; Breaks"/>
    <s v="Provides respite and breaks to carers"/>
    <x v="13"/>
    <s v="Respite services"/>
    <s v=""/>
    <x v="0"/>
    <s v=""/>
    <x v="0"/>
    <s v=""/>
    <s v=""/>
    <x v="1"/>
    <x v="5"/>
    <n v="200000"/>
    <x v="1"/>
  </r>
  <r>
    <x v="1"/>
    <x v="74"/>
    <x v="0"/>
    <n v="13"/>
    <x v="74"/>
    <n v="13"/>
    <s v="Mental Health: Doncaster Mind"/>
    <s v="The community based crisis support service will underpin the drive to bring specialist Mental Health services into the community and the community based crisis support services will provide four hubs to deliver these services. The vision is to bring servi"/>
    <x v="7"/>
    <s v="Independent Mental Health Advocacy"/>
    <s v=""/>
    <x v="0"/>
    <s v=""/>
    <x v="0"/>
    <s v=""/>
    <s v=""/>
    <x v="0"/>
    <x v="5"/>
    <n v="200000"/>
    <x v="0"/>
  </r>
  <r>
    <x v="1"/>
    <x v="74"/>
    <x v="0"/>
    <n v="14"/>
    <x v="74"/>
    <n v="14"/>
    <s v="Enhancement of Dementia Support Services"/>
    <s v="Provides Dementia Support in the community through integrated care and working to enhance the lives of those with Dementia"/>
    <x v="3"/>
    <s v="Support for implementation of anticipatory care"/>
    <s v=""/>
    <x v="0"/>
    <s v=""/>
    <x v="0"/>
    <s v=""/>
    <s v=""/>
    <x v="0"/>
    <x v="5"/>
    <n v="87000"/>
    <x v="0"/>
  </r>
  <r>
    <x v="1"/>
    <x v="74"/>
    <x v="0"/>
    <n v="15"/>
    <x v="74"/>
    <n v="15"/>
    <s v="Dementia Post Diagnostic Service"/>
    <s v="Alliance of providers that aims to provide dementia support for people with dementia, their carers and families"/>
    <x v="3"/>
    <s v="Care navigation and planning"/>
    <s v=""/>
    <x v="0"/>
    <s v=""/>
    <x v="0"/>
    <s v=""/>
    <s v=""/>
    <x v="0"/>
    <x v="5"/>
    <n v="81000"/>
    <x v="0"/>
  </r>
  <r>
    <x v="1"/>
    <x v="74"/>
    <x v="0"/>
    <n v="16"/>
    <x v="74"/>
    <n v="16"/>
    <s v="Home from Hospital (Age UK)"/>
    <s v="This service aims to provide short-term practical help for older people returning to their home after a period in hospital.  It is designed to help people re-adjust to living at home again, gain in confidence, and provide short-term practical help followi"/>
    <x v="5"/>
    <s v="Reablement to support discharge -step down (Discharge to Assess pathway 1)"/>
    <s v=""/>
    <x v="0"/>
    <s v=""/>
    <x v="0"/>
    <s v=""/>
    <s v=""/>
    <x v="0"/>
    <x v="5"/>
    <n v="72000"/>
    <x v="0"/>
  </r>
  <r>
    <x v="1"/>
    <x v="74"/>
    <x v="0"/>
    <n v="17"/>
    <x v="74"/>
    <n v="17"/>
    <s v="Community Wellbeing Officers"/>
    <s v="Officers to support community wellbeing"/>
    <x v="0"/>
    <s v="Risk Stratification"/>
    <s v=""/>
    <x v="0"/>
    <s v=""/>
    <x v="0"/>
    <s v=""/>
    <s v=""/>
    <x v="1"/>
    <x v="5"/>
    <n v="183000"/>
    <x v="1"/>
  </r>
  <r>
    <x v="1"/>
    <x v="74"/>
    <x v="0"/>
    <n v="18"/>
    <x v="74"/>
    <n v="18"/>
    <s v="Integrated Discharge Team"/>
    <s v="Team to support integrated discharge"/>
    <x v="3"/>
    <s v="Assessment teams/joint assessment"/>
    <s v=""/>
    <x v="0"/>
    <s v=""/>
    <x v="0"/>
    <s v=""/>
    <s v=""/>
    <x v="1"/>
    <x v="5"/>
    <n v="218000"/>
    <x v="1"/>
  </r>
  <r>
    <x v="1"/>
    <x v="74"/>
    <x v="0"/>
    <n v="19"/>
    <x v="74"/>
    <n v="19"/>
    <s v="Occupational Therapist - Aligned to STEPS"/>
    <s v="Occcupational Therapist Support"/>
    <x v="6"/>
    <s v="Rapid/Crisis Response"/>
    <s v=""/>
    <x v="0"/>
    <s v=""/>
    <x v="0"/>
    <s v=""/>
    <s v=""/>
    <x v="1"/>
    <x v="5"/>
    <n v="183000"/>
    <x v="1"/>
  </r>
  <r>
    <x v="1"/>
    <x v="74"/>
    <x v="0"/>
    <n v="20"/>
    <x v="74"/>
    <n v="20"/>
    <s v="Occupational Therapist supporting multi-disciplinary teams"/>
    <s v="Occupational Therapist Support"/>
    <x v="6"/>
    <s v="Step down (discharge to assess pathway-2)"/>
    <s v=""/>
    <x v="0"/>
    <s v=""/>
    <x v="0"/>
    <s v=""/>
    <s v=""/>
    <x v="1"/>
    <x v="5"/>
    <n v="146000"/>
    <x v="1"/>
  </r>
  <r>
    <x v="1"/>
    <x v="74"/>
    <x v="0"/>
    <n v="21"/>
    <x v="74"/>
    <n v="21"/>
    <s v="Community Wellbeing Officers"/>
    <s v="Prevention / Early Intervention"/>
    <x v="11"/>
    <s v="Multidisciplinary teams that are supporting independence, such as anticipatory care"/>
    <s v=""/>
    <x v="0"/>
    <s v=""/>
    <x v="0"/>
    <s v=""/>
    <s v=""/>
    <x v="1"/>
    <x v="5"/>
    <n v="268000"/>
    <x v="1"/>
  </r>
  <r>
    <x v="1"/>
    <x v="74"/>
    <x v="0"/>
    <n v="22"/>
    <x v="74"/>
    <n v="22"/>
    <s v="Community Care Officers"/>
    <s v="Officers to support care in the community"/>
    <x v="11"/>
    <s v="Multidisciplinary teams that are supporting independence, such as anticipatory care"/>
    <s v=""/>
    <x v="0"/>
    <s v=""/>
    <x v="0"/>
    <s v=""/>
    <s v=""/>
    <x v="1"/>
    <x v="5"/>
    <n v="87000"/>
    <x v="1"/>
  </r>
  <r>
    <x v="1"/>
    <x v="74"/>
    <x v="0"/>
    <n v="23"/>
    <x v="74"/>
    <n v="23"/>
    <s v="Mental Health: Social Work Team"/>
    <s v="Social Workers supporting mental health objectives in the community"/>
    <x v="11"/>
    <s v="Multidisciplinary teams that are supporting independence, such as anticipatory care"/>
    <s v=""/>
    <x v="0"/>
    <s v=""/>
    <x v="0"/>
    <s v=""/>
    <s v=""/>
    <x v="1"/>
    <x v="5"/>
    <n v="203000"/>
    <x v="1"/>
  </r>
  <r>
    <x v="1"/>
    <x v="74"/>
    <x v="0"/>
    <n v="24"/>
    <x v="74"/>
    <n v="24"/>
    <s v="Community Adult Learning Disability Team"/>
    <s v="Resource to support adult learning disability team"/>
    <x v="11"/>
    <s v="Multidisciplinary teams that are supporting independence, such as anticipatory care"/>
    <s v=""/>
    <x v="0"/>
    <s v=""/>
    <x v="0"/>
    <s v=""/>
    <s v=""/>
    <x v="1"/>
    <x v="5"/>
    <n v="67000"/>
    <x v="1"/>
  </r>
  <r>
    <x v="1"/>
    <x v="74"/>
    <x v="0"/>
    <n v="25"/>
    <x v="74"/>
    <n v="25"/>
    <s v="Tier 3 Weight Management"/>
    <s v="Programme that improves the health-risk profile, quality of life and reduce future health service requirements for people in Doncaster living with severe obesity and intending to access bariatric surgery. "/>
    <x v="3"/>
    <s v="Support for implementation of anticipatory care"/>
    <s v=""/>
    <x v="0"/>
    <s v=""/>
    <x v="0"/>
    <s v=""/>
    <s v=""/>
    <x v="1"/>
    <x v="5"/>
    <n v="183000"/>
    <x v="1"/>
  </r>
  <r>
    <x v="1"/>
    <x v="74"/>
    <x v="0"/>
    <n v="26"/>
    <x v="74"/>
    <n v="26"/>
    <s v="Adult Social Care Contracts"/>
    <s v="Services that help people to remain in their homes"/>
    <x v="8"/>
    <s v="Domiciliary care packages"/>
    <s v=""/>
    <x v="0"/>
    <s v=""/>
    <x v="0"/>
    <s v=""/>
    <s v=""/>
    <x v="2"/>
    <x v="3"/>
    <n v="1035000"/>
    <x v="0"/>
  </r>
  <r>
    <x v="1"/>
    <x v="74"/>
    <x v="0"/>
    <n v="27"/>
    <x v="74"/>
    <n v="27"/>
    <s v="Adult Social Care Contracts"/>
    <s v="Services that personalise budgeting and commissioning"/>
    <x v="16"/>
    <s v=""/>
    <s v=""/>
    <x v="0"/>
    <s v=""/>
    <x v="0"/>
    <s v=""/>
    <s v=""/>
    <x v="2"/>
    <x v="3"/>
    <n v="468000"/>
    <x v="0"/>
  </r>
  <r>
    <x v="1"/>
    <x v="74"/>
    <x v="0"/>
    <n v="28"/>
    <x v="74"/>
    <n v="28"/>
    <s v="Adult Social Care Contracts"/>
    <s v="Residential Placements with supported living arrangements "/>
    <x v="4"/>
    <s v="Supported living"/>
    <s v=""/>
    <x v="0"/>
    <s v=""/>
    <x v="0"/>
    <s v=""/>
    <s v=""/>
    <x v="2"/>
    <x v="3"/>
    <n v="1006000"/>
    <x v="0"/>
  </r>
  <r>
    <x v="1"/>
    <x v="74"/>
    <x v="0"/>
    <n v="29"/>
    <x v="74"/>
    <n v="29"/>
    <s v="Adult Social Care Contracts"/>
    <s v="Residential Placements to care homes"/>
    <x v="4"/>
    <s v="Care home"/>
    <s v=""/>
    <x v="0"/>
    <s v=""/>
    <x v="0"/>
    <s v=""/>
    <s v=""/>
    <x v="2"/>
    <x v="3"/>
    <n v="1974000"/>
    <x v="0"/>
  </r>
  <r>
    <x v="1"/>
    <x v="74"/>
    <x v="0"/>
    <n v="30"/>
    <x v="74"/>
    <n v="30"/>
    <s v="Adult Social Care Contracts"/>
    <s v="Residential Placements to nursing homes"/>
    <x v="4"/>
    <s v="Nursing home"/>
    <s v=""/>
    <x v="0"/>
    <s v=""/>
    <x v="0"/>
    <s v=""/>
    <s v=""/>
    <x v="2"/>
    <x v="3"/>
    <n v="290000"/>
    <x v="0"/>
  </r>
  <r>
    <x v="1"/>
    <x v="74"/>
    <x v="0"/>
    <n v="31"/>
    <x v="74"/>
    <n v="31"/>
    <s v="Investment in adult social care to reflect increasing demand in nursing homes"/>
    <s v="Investment in Adult Social Care to reflect increasing demand in residential placements"/>
    <x v="4"/>
    <s v="Nursing home"/>
    <s v=""/>
    <x v="0"/>
    <s v=""/>
    <x v="0"/>
    <s v=""/>
    <s v=""/>
    <x v="2"/>
    <x v="3"/>
    <n v="243000"/>
    <x v="0"/>
  </r>
  <r>
    <x v="1"/>
    <x v="74"/>
    <x v="0"/>
    <n v="32"/>
    <x v="74"/>
    <n v="32"/>
    <s v="Investment in adult social care to reflect increasing demand in services for direct payments"/>
    <s v="Investment in adult social care to reflect increasing demand in services for direct payments"/>
    <x v="16"/>
    <s v=""/>
    <s v=""/>
    <x v="0"/>
    <s v=""/>
    <x v="0"/>
    <s v=""/>
    <s v=""/>
    <x v="2"/>
    <x v="3"/>
    <n v="2941000"/>
    <x v="0"/>
  </r>
  <r>
    <x v="1"/>
    <x v="74"/>
    <x v="0"/>
    <n v="33"/>
    <x v="74"/>
    <n v="33"/>
    <s v="Investment in adult social care to reflect increasing demand in services for domiciliary care"/>
    <s v="Investment in adult social care to reflect increasing demand in services for home care or domiciliary care"/>
    <x v="8"/>
    <s v="Domiciliary care to support hospital discharge (Discharge to Assess pathway 1)"/>
    <s v=""/>
    <x v="0"/>
    <s v=""/>
    <x v="0"/>
    <s v=""/>
    <s v=""/>
    <x v="2"/>
    <x v="3"/>
    <n v="340000"/>
    <x v="0"/>
  </r>
  <r>
    <x v="1"/>
    <x v="74"/>
    <x v="0"/>
    <n v="34"/>
    <x v="74"/>
    <n v="34"/>
    <s v="Investment in adult social care to reflect increasing demand"/>
    <s v="Investment in adult social care to reflect increasing demand in residential placements offering extra care"/>
    <x v="4"/>
    <s v="Extra care"/>
    <s v=""/>
    <x v="0"/>
    <s v=""/>
    <x v="0"/>
    <s v=""/>
    <s v=""/>
    <x v="2"/>
    <x v="3"/>
    <n v="792000"/>
    <x v="0"/>
  </r>
  <r>
    <x v="1"/>
    <x v="74"/>
    <x v="0"/>
    <n v="35"/>
    <x v="74"/>
    <n v="35"/>
    <s v="Investment in Adult Social Care to reflect increasing demand in supported living"/>
    <s v="Investment in adult social care to reflect increasing demand in residential placements offering supported living"/>
    <x v="4"/>
    <s v="Supported living"/>
    <s v=""/>
    <x v="0"/>
    <s v=""/>
    <x v="0"/>
    <s v=""/>
    <s v=""/>
    <x v="2"/>
    <x v="3"/>
    <n v="1323000"/>
    <x v="0"/>
  </r>
  <r>
    <x v="1"/>
    <x v="74"/>
    <x v="0"/>
    <n v="36"/>
    <x v="74"/>
    <n v="36"/>
    <s v="Investment in Adult Social Care to reflect increasing demand for market development due to demographic growth"/>
    <s v="Investment in Adult Social Care in terms of market development to reflect increasing demand for demographic growth"/>
    <x v="10"/>
    <s v="Integrated models of provision"/>
    <s v=""/>
    <x v="0"/>
    <s v=""/>
    <x v="0"/>
    <s v=""/>
    <s v=""/>
    <x v="2"/>
    <x v="3"/>
    <n v="1162800"/>
    <x v="0"/>
  </r>
  <r>
    <x v="1"/>
    <x v="74"/>
    <x v="0"/>
    <n v="37"/>
    <x v="74"/>
    <n v="37"/>
    <s v="Investment in Adult Social Care to reflect increasing demand for home care placements due to demographic growth"/>
    <s v="Investment in Adult Social Care to reflect increasing demand for home care placements due to demographic growth"/>
    <x v="8"/>
    <s v="Domiciliary care packages"/>
    <s v=""/>
    <x v="0"/>
    <s v=""/>
    <x v="0"/>
    <s v=""/>
    <s v=""/>
    <x v="2"/>
    <x v="3"/>
    <n v="129200"/>
    <x v="0"/>
  </r>
  <r>
    <x v="1"/>
    <x v="74"/>
    <x v="0"/>
    <n v="38"/>
    <x v="74"/>
    <n v="38"/>
    <s v="Investment in Adult Social Care in respect of care home residential placements due to demographic growth"/>
    <s v="Investment in Adult Social Care in respect of care home residential placements due to demographic growth"/>
    <x v="4"/>
    <s v="Care home"/>
    <s v=""/>
    <x v="0"/>
    <s v=""/>
    <x v="0"/>
    <s v=""/>
    <s v=""/>
    <x v="2"/>
    <x v="3"/>
    <n v="112000"/>
    <x v="0"/>
  </r>
  <r>
    <x v="1"/>
    <x v="74"/>
    <x v="0"/>
    <n v="39"/>
    <x v="74"/>
    <n v="39"/>
    <s v="Support for the increased use of Direct Payments to support choice and control"/>
    <s v="Support for the increased use of Direct Payments to support choice and control"/>
    <x v="4"/>
    <s v="Extra care"/>
    <s v=""/>
    <x v="0"/>
    <s v=""/>
    <x v="0"/>
    <s v=""/>
    <s v=""/>
    <x v="2"/>
    <x v="3"/>
    <n v="990000"/>
    <x v="0"/>
  </r>
  <r>
    <x v="1"/>
    <x v="74"/>
    <x v="0"/>
    <n v="40"/>
    <x v="74"/>
    <n v="40"/>
    <s v="Individual Budgets - funding to increase choice and control"/>
    <s v="Individual Budgets - funding to increase choice and control"/>
    <x v="16"/>
    <s v=""/>
    <s v=""/>
    <x v="0"/>
    <s v=""/>
    <x v="0"/>
    <s v=""/>
    <s v=""/>
    <x v="2"/>
    <x v="3"/>
    <n v="1094000"/>
    <x v="0"/>
  </r>
  <r>
    <x v="1"/>
    <x v="74"/>
    <x v="0"/>
    <n v="41"/>
    <x v="74"/>
    <n v="41"/>
    <s v="Business intelligence and IT solutions"/>
    <s v="Enablers for Integration"/>
    <x v="10"/>
    <s v="Data Integration"/>
    <s v=""/>
    <x v="0"/>
    <s v=""/>
    <x v="0"/>
    <s v=""/>
    <s v=""/>
    <x v="2"/>
    <x v="3"/>
    <n v="100000"/>
    <x v="0"/>
  </r>
  <r>
    <x v="1"/>
    <x v="74"/>
    <x v="0"/>
    <n v="42"/>
    <x v="74"/>
    <n v="42"/>
    <s v="Transition from children to adult services"/>
    <s v="To support clients transitioning from children's to adult services "/>
    <x v="10"/>
    <s v="System IT Interoperability"/>
    <s v=""/>
    <x v="0"/>
    <s v=""/>
    <x v="0"/>
    <s v=""/>
    <s v=""/>
    <x v="2"/>
    <x v="3"/>
    <n v="1060000"/>
    <x v="0"/>
  </r>
  <r>
    <x v="1"/>
    <x v="74"/>
    <x v="0"/>
    <n v="43"/>
    <x v="74"/>
    <n v="43"/>
    <s v="Adult Social Care - Care Planning, Assessment &amp; Review"/>
    <s v="Care Planning, Assessment and Review"/>
    <x v="3"/>
    <s v="Assessment teams/joint assessment"/>
    <s v=""/>
    <x v="0"/>
    <s v=""/>
    <x v="0"/>
    <s v=""/>
    <s v=""/>
    <x v="2"/>
    <x v="3"/>
    <n v="770812"/>
    <x v="0"/>
  </r>
  <r>
    <x v="1"/>
    <x v="74"/>
    <x v="0"/>
    <n v="44"/>
    <x v="74"/>
    <n v="44"/>
    <s v="Disabled Facilities Grant"/>
    <s v="DFG related schemes"/>
    <x v="14"/>
    <s v="Adaptations, including statutory DFG grants"/>
    <s v=""/>
    <x v="0"/>
    <s v=""/>
    <x v="0"/>
    <s v=""/>
    <s v=""/>
    <x v="1"/>
    <x v="2"/>
    <n v="2782137"/>
    <x v="0"/>
  </r>
  <r>
    <x v="1"/>
    <x v="74"/>
    <x v="0"/>
    <n v="45"/>
    <x v="74"/>
    <n v="45"/>
    <s v="Intermediate Care (Bed Based - Rapid / Crisis Response)"/>
    <s v="Intermediate Care Services"/>
    <x v="6"/>
    <s v="Rapid/Crisis Response"/>
    <s v=""/>
    <x v="0"/>
    <s v=""/>
    <x v="2"/>
    <s v=""/>
    <s v=""/>
    <x v="3"/>
    <x v="5"/>
    <n v="1891000"/>
    <x v="0"/>
  </r>
  <r>
    <x v="1"/>
    <x v="74"/>
    <x v="0"/>
    <n v="46"/>
    <x v="74"/>
    <n v="46"/>
    <s v="Intermediate Care (Bed Based - Step Up/Down)"/>
    <s v="Intermediate Care Services"/>
    <x v="6"/>
    <s v="Step up"/>
    <s v=""/>
    <x v="1"/>
    <s v=""/>
    <x v="2"/>
    <s v=""/>
    <s v=""/>
    <x v="3"/>
    <x v="5"/>
    <n v="3942000"/>
    <x v="0"/>
  </r>
  <r>
    <x v="1"/>
    <x v="74"/>
    <x v="0"/>
    <n v="47"/>
    <x v="74"/>
    <n v="47"/>
    <s v="Mental Health Liaison and Treatment"/>
    <s v="The liaison and treatment of mental health"/>
    <x v="0"/>
    <s v="Social Prescribing"/>
    <s v=""/>
    <x v="3"/>
    <s v=""/>
    <x v="2"/>
    <s v=""/>
    <s v=""/>
    <x v="5"/>
    <x v="5"/>
    <n v="1059000"/>
    <x v="0"/>
  </r>
  <r>
    <x v="1"/>
    <x v="74"/>
    <x v="0"/>
    <n v="48"/>
    <x v="74"/>
    <n v="48"/>
    <s v="Intermediate care"/>
    <s v="Intermediate Care Services or Rapid Response and Crisis Support"/>
    <x v="6"/>
    <s v="Rapid/Crisis Response"/>
    <s v=""/>
    <x v="1"/>
    <s v=""/>
    <x v="2"/>
    <s v=""/>
    <s v=""/>
    <x v="5"/>
    <x v="5"/>
    <n v="5275000"/>
    <x v="0"/>
  </r>
  <r>
    <x v="1"/>
    <x v="74"/>
    <x v="0"/>
    <n v="49"/>
    <x v="74"/>
    <n v="49"/>
    <s v="Dementia Alliance"/>
    <s v="Alliance of providers that aims to co-ordinate support for people with dementia"/>
    <x v="3"/>
    <s v="Care navigation and planning"/>
    <s v=""/>
    <x v="3"/>
    <s v=""/>
    <x v="2"/>
    <s v=""/>
    <s v=""/>
    <x v="0"/>
    <x v="5"/>
    <n v="824000"/>
    <x v="0"/>
  </r>
  <r>
    <x v="1"/>
    <x v="74"/>
    <x v="0"/>
    <n v="50"/>
    <x v="74"/>
    <n v="50"/>
    <s v="Carers Breaks"/>
    <s v="Services to support carers to ensure they get respite"/>
    <x v="13"/>
    <s v="Respite services"/>
    <s v=""/>
    <x v="0"/>
    <s v=""/>
    <x v="2"/>
    <s v=""/>
    <s v=""/>
    <x v="2"/>
    <x v="5"/>
    <n v="905000"/>
    <x v="0"/>
  </r>
  <r>
    <x v="1"/>
    <x v="74"/>
    <x v="0"/>
    <n v="51"/>
    <x v="74"/>
    <n v="51"/>
    <s v="Stroke Early Supported Discharge"/>
    <s v="Provides support to those that discharge early from acute settings"/>
    <x v="9"/>
    <s v="Early Discharge Planning"/>
    <s v=""/>
    <x v="5"/>
    <s v=""/>
    <x v="2"/>
    <s v=""/>
    <s v=""/>
    <x v="6"/>
    <x v="5"/>
    <n v="497000"/>
    <x v="0"/>
  </r>
  <r>
    <x v="1"/>
    <x v="74"/>
    <x v="0"/>
    <n v="52"/>
    <x v="74"/>
    <n v="52"/>
    <s v="End of Life Domiciliary care"/>
    <s v="Personalised Care at Home"/>
    <x v="8"/>
    <s v="Domiciliary care packages"/>
    <s v=""/>
    <x v="1"/>
    <s v=""/>
    <x v="2"/>
    <s v=""/>
    <s v=""/>
    <x v="0"/>
    <x v="5"/>
    <n v="1931737"/>
    <x v="0"/>
  </r>
  <r>
    <x v="1"/>
    <x v="74"/>
    <x v="0"/>
    <n v="53"/>
    <x v="74"/>
    <n v="54"/>
    <s v="Discharge to Assess - Beds"/>
    <s v="Discharge to Assess - Beds"/>
    <x v="9"/>
    <s v="Home First/Discharge to Assess - process support/core costs"/>
    <s v=""/>
    <x v="1"/>
    <s v=""/>
    <x v="2"/>
    <s v=""/>
    <s v=""/>
    <x v="2"/>
    <x v="5"/>
    <n v="1120000"/>
    <x v="0"/>
  </r>
  <r>
    <x v="1"/>
    <x v="75"/>
    <x v="0"/>
    <n v="1"/>
    <x v="75"/>
    <n v="1"/>
    <s v="Adult Mental Health Liaison  "/>
    <s v="Adult mental health support in community supporting independence and recovery at home "/>
    <x v="3"/>
    <s v="Care navigation and planning"/>
    <s v=""/>
    <x v="3"/>
    <s v=""/>
    <x v="2"/>
    <s v=""/>
    <s v=""/>
    <x v="5"/>
    <x v="5"/>
    <n v="1209000"/>
    <x v="0"/>
  </r>
  <r>
    <x v="1"/>
    <x v="75"/>
    <x v="0"/>
    <n v="2"/>
    <x v="75"/>
    <n v="2"/>
    <s v="Home Improvement Agency"/>
    <s v="Handyperson service providing minor works /repairs for people in their own homes"/>
    <x v="0"/>
    <s v="Other"/>
    <s v="Carries out maintenance and repair and security tasks "/>
    <x v="0"/>
    <s v=""/>
    <x v="0"/>
    <s v=""/>
    <s v=""/>
    <x v="0"/>
    <x v="5"/>
    <n v="30000"/>
    <x v="0"/>
  </r>
  <r>
    <x v="1"/>
    <x v="75"/>
    <x v="0"/>
    <n v="3"/>
    <x v="75"/>
    <n v="2"/>
    <s v="Home Improvement Agency"/>
    <s v="Handyperson service providing minor works /repairs for people in their own homes"/>
    <x v="0"/>
    <s v="Other"/>
    <s v="Carries out maintenance and repair and security tasks "/>
    <x v="0"/>
    <s v=""/>
    <x v="0"/>
    <s v=""/>
    <s v=""/>
    <x v="0"/>
    <x v="4"/>
    <n v="8000"/>
    <x v="0"/>
  </r>
  <r>
    <x v="1"/>
    <x v="75"/>
    <x v="0"/>
    <n v="4"/>
    <x v="75"/>
    <n v="3"/>
    <s v="Falls Service"/>
    <s v="Community service (health) supporting reablement/prevention to increase independence"/>
    <x v="9"/>
    <s v="Early Discharge Planning"/>
    <s v=""/>
    <x v="1"/>
    <s v=""/>
    <x v="2"/>
    <s v=""/>
    <s v=""/>
    <x v="3"/>
    <x v="5"/>
    <n v="470000"/>
    <x v="0"/>
  </r>
  <r>
    <x v="1"/>
    <x v="75"/>
    <x v="0"/>
    <n v="5"/>
    <x v="75"/>
    <n v="4"/>
    <s v="Reablement"/>
    <s v="LA Reablement Service"/>
    <x v="5"/>
    <s v="Reablement service accepting community and discharge referrals"/>
    <s v=""/>
    <x v="0"/>
    <s v=""/>
    <x v="0"/>
    <s v=""/>
    <s v=""/>
    <x v="1"/>
    <x v="5"/>
    <n v="1087000"/>
    <x v="0"/>
  </r>
  <r>
    <x v="1"/>
    <x v="75"/>
    <x v="0"/>
    <n v="6"/>
    <x v="75"/>
    <n v="4"/>
    <s v="Domiciliary Care"/>
    <s v="Provision of domiciliary care services to help people live in their own homes"/>
    <x v="8"/>
    <s v="Domiciliary care packages"/>
    <s v=""/>
    <x v="0"/>
    <s v=""/>
    <x v="0"/>
    <s v=""/>
    <s v=""/>
    <x v="2"/>
    <x v="5"/>
    <n v="758000"/>
    <x v="0"/>
  </r>
  <r>
    <x v="1"/>
    <x v="75"/>
    <x v="0"/>
    <n v="7"/>
    <x v="75"/>
    <n v="5"/>
    <s v="Community Stroke Service "/>
    <s v="Integrated stoke pathway to support early discharge/rehabilitation "/>
    <x v="9"/>
    <s v="Early Discharge Planning"/>
    <s v=""/>
    <x v="1"/>
    <s v=""/>
    <x v="2"/>
    <s v=""/>
    <s v=""/>
    <x v="3"/>
    <x v="5"/>
    <n v="527000"/>
    <x v="0"/>
  </r>
  <r>
    <x v="1"/>
    <x v="75"/>
    <x v="0"/>
    <n v="8"/>
    <x v="75"/>
    <n v="6"/>
    <s v="Community Neuro Rehab "/>
    <s v="Integrated neuro pathway to support early discharge and rehabilittation "/>
    <x v="9"/>
    <s v="Early Discharge Planning"/>
    <s v=""/>
    <x v="1"/>
    <s v=""/>
    <x v="2"/>
    <s v=""/>
    <s v=""/>
    <x v="3"/>
    <x v="5"/>
    <n v="162000"/>
    <x v="0"/>
  </r>
  <r>
    <x v="1"/>
    <x v="75"/>
    <x v="0"/>
    <n v="9"/>
    <x v="75"/>
    <n v="7"/>
    <s v="Breathing Space "/>
    <s v="Community based service for people with Chronic Obstructive Pulmonary Disease (CPOD) and other respiratory diseases."/>
    <x v="9"/>
    <s v="Multi-Disciplinary/Multi-Agency Discharge Teams supporting discharge"/>
    <s v=""/>
    <x v="1"/>
    <s v=""/>
    <x v="2"/>
    <s v=""/>
    <s v=""/>
    <x v="3"/>
    <x v="5"/>
    <n v="1820000"/>
    <x v="0"/>
  </r>
  <r>
    <x v="1"/>
    <x v="75"/>
    <x v="0"/>
    <n v="10"/>
    <x v="75"/>
    <n v="9"/>
    <s v="Otago Exercise Programme "/>
    <s v="Falls prevention exercise programme"/>
    <x v="15"/>
    <s v="Physical health/wellbeing"/>
    <s v=""/>
    <x v="0"/>
    <s v=""/>
    <x v="0"/>
    <s v=""/>
    <s v=""/>
    <x v="1"/>
    <x v="5"/>
    <n v="20000"/>
    <x v="0"/>
  </r>
  <r>
    <x v="1"/>
    <x v="75"/>
    <x v="0"/>
    <n v="11"/>
    <x v="75"/>
    <n v="10"/>
    <s v="Mediquip (Wheelchairs &amp; Equipment) "/>
    <s v="Integrated Community Equipment Service"/>
    <x v="0"/>
    <s v="Other"/>
    <s v="small items of equipment to assist people living in their own homes"/>
    <x v="0"/>
    <s v=""/>
    <x v="2"/>
    <s v=""/>
    <s v=""/>
    <x v="2"/>
    <x v="5"/>
    <n v="1612926"/>
    <x v="0"/>
  </r>
  <r>
    <x v="1"/>
    <x v="75"/>
    <x v="0"/>
    <n v="12"/>
    <x v="75"/>
    <n v="10"/>
    <s v="Mediquip (Wheelchairs &amp; Equipment) "/>
    <s v="Integrated Community Equipment Service"/>
    <x v="0"/>
    <s v="Other"/>
    <s v="small items of equipment to assist people living in their own homes"/>
    <x v="0"/>
    <s v=""/>
    <x v="2"/>
    <s v=""/>
    <s v=""/>
    <x v="2"/>
    <x v="4"/>
    <n v="92000"/>
    <x v="0"/>
  </r>
  <r>
    <x v="1"/>
    <x v="75"/>
    <x v="0"/>
    <n v="13"/>
    <x v="75"/>
    <n v="11"/>
    <s v="Community OT"/>
    <s v="Occupational Therapy Assessements"/>
    <x v="0"/>
    <s v="Other"/>
    <s v="OT assessments carried out by community health services"/>
    <x v="0"/>
    <s v=""/>
    <x v="0"/>
    <s v=""/>
    <s v=""/>
    <x v="3"/>
    <x v="5"/>
    <n v="394000"/>
    <x v="0"/>
  </r>
  <r>
    <x v="1"/>
    <x v="75"/>
    <x v="0"/>
    <n v="14"/>
    <x v="75"/>
    <n v="11"/>
    <s v="Community OT"/>
    <s v="Occupational Therapy Assessements"/>
    <x v="0"/>
    <s v="Other"/>
    <s v="OT assessments carried out by community health services"/>
    <x v="0"/>
    <s v=""/>
    <x v="0"/>
    <s v=""/>
    <s v=""/>
    <x v="3"/>
    <x v="4"/>
    <n v="394000"/>
    <x v="0"/>
  </r>
  <r>
    <x v="1"/>
    <x v="75"/>
    <x v="0"/>
    <n v="15"/>
    <x v="75"/>
    <n v="12"/>
    <s v="Disabled Facilities Grant"/>
    <s v="Major property adapatations to enable people to continue to live independently within their own homes"/>
    <x v="14"/>
    <s v="Adaptations, including statutory DFG grants"/>
    <s v=""/>
    <x v="0"/>
    <s v=""/>
    <x v="0"/>
    <s v=""/>
    <s v=""/>
    <x v="1"/>
    <x v="2"/>
    <n v="2048828"/>
    <x v="0"/>
  </r>
  <r>
    <x v="1"/>
    <x v="75"/>
    <x v="0"/>
    <n v="16"/>
    <x v="75"/>
    <n v="12"/>
    <s v="Disabled Facilities Grant"/>
    <s v="Community alarm and Equipment service to support independent living"/>
    <x v="1"/>
    <s v="Community based equipment"/>
    <s v=""/>
    <x v="0"/>
    <s v=""/>
    <x v="0"/>
    <s v=""/>
    <s v=""/>
    <x v="1"/>
    <x v="2"/>
    <n v="1014907"/>
    <x v="0"/>
  </r>
  <r>
    <x v="1"/>
    <x v="75"/>
    <x v="0"/>
    <n v="17"/>
    <x v="75"/>
    <n v="13"/>
    <s v="Age UK Hospital Discharge "/>
    <s v="Hospital Discharge  supporting flow "/>
    <x v="15"/>
    <s v="Physical health/wellbeing"/>
    <s v=""/>
    <x v="6"/>
    <s v="Charity/Voluntary Sector"/>
    <x v="2"/>
    <s v=""/>
    <s v=""/>
    <x v="0"/>
    <x v="5"/>
    <n v="158000"/>
    <x v="0"/>
  </r>
  <r>
    <x v="1"/>
    <x v="75"/>
    <x v="0"/>
    <n v="18"/>
    <x v="75"/>
    <n v="14"/>
    <s v="Stroke Association Service "/>
    <s v="VCS provision to support stroke survivors "/>
    <x v="15"/>
    <s v="Physical health/wellbeing"/>
    <s v=""/>
    <x v="6"/>
    <s v="Charity/Voluntary Sector"/>
    <x v="2"/>
    <s v=""/>
    <s v=""/>
    <x v="0"/>
    <x v="5"/>
    <n v="50000"/>
    <x v="0"/>
  </r>
  <r>
    <x v="1"/>
    <x v="75"/>
    <x v="0"/>
    <n v="19"/>
    <x v="75"/>
    <n v="15"/>
    <s v="Intermediate Care "/>
    <s v="Residential Rehabilitation for patients who cannot return home from hospital"/>
    <x v="6"/>
    <s v="Step down (discharge to assess pathway-2)"/>
    <s v=""/>
    <x v="0"/>
    <s v=""/>
    <x v="0"/>
    <s v=""/>
    <s v=""/>
    <x v="1"/>
    <x v="4"/>
    <n v="1435000"/>
    <x v="0"/>
  </r>
  <r>
    <x v="1"/>
    <x v="75"/>
    <x v="0"/>
    <n v="20"/>
    <x v="75"/>
    <n v="15"/>
    <s v="Intermediate Care "/>
    <s v="Residential Rehabilitation for patients who cannot return home from hospital"/>
    <x v="6"/>
    <s v="Step down (discharge to assess pathway-2)"/>
    <s v=""/>
    <x v="0"/>
    <s v=""/>
    <x v="0"/>
    <s v=""/>
    <s v=""/>
    <x v="1"/>
    <x v="5"/>
    <n v="1039000"/>
    <x v="0"/>
  </r>
  <r>
    <x v="1"/>
    <x v="75"/>
    <x v="0"/>
    <n v="21"/>
    <x v="75"/>
    <n v="15"/>
    <s v="Intermediate Care "/>
    <s v="Residential Rehabilitation for patients who cannot return home from hospital"/>
    <x v="6"/>
    <s v="Step down (discharge to assess pathway-2)"/>
    <s v=""/>
    <x v="0"/>
    <s v=""/>
    <x v="2"/>
    <s v=""/>
    <s v=""/>
    <x v="2"/>
    <x v="5"/>
    <n v="1310000"/>
    <x v="0"/>
  </r>
  <r>
    <x v="1"/>
    <x v="75"/>
    <x v="0"/>
    <n v="22"/>
    <x v="75"/>
    <n v="15"/>
    <s v="Intermediate Care - Home first"/>
    <s v="Rehabilitation and reablement pathway home"/>
    <x v="5"/>
    <s v="Reablement to support discharge -step down (Discharge to Assess pathway 1)"/>
    <s v=""/>
    <x v="0"/>
    <s v=""/>
    <x v="2"/>
    <s v=""/>
    <s v=""/>
    <x v="3"/>
    <x v="6"/>
    <n v="781000"/>
    <x v="0"/>
  </r>
  <r>
    <x v="1"/>
    <x v="75"/>
    <x v="0"/>
    <n v="23"/>
    <x v="75"/>
    <n v="15"/>
    <s v="Intermediate Care - Therapy"/>
    <s v="Rehabilitation and reablement pathway home"/>
    <x v="6"/>
    <s v="Other"/>
    <s v="Therapy Services"/>
    <x v="0"/>
    <s v=""/>
    <x v="0"/>
    <s v=""/>
    <s v=""/>
    <x v="3"/>
    <x v="5"/>
    <n v="517000"/>
    <x v="0"/>
  </r>
  <r>
    <x v="1"/>
    <x v="75"/>
    <x v="0"/>
    <n v="24"/>
    <x v="75"/>
    <n v="15"/>
    <s v="Intermediate Care - Therapy"/>
    <s v="Rehabilitation and reablement pathway home"/>
    <x v="6"/>
    <s v="Other"/>
    <s v="Therapy Services"/>
    <x v="0"/>
    <s v=""/>
    <x v="0"/>
    <s v=""/>
    <s v=""/>
    <x v="5"/>
    <x v="5"/>
    <n v="97000"/>
    <x v="0"/>
  </r>
  <r>
    <x v="1"/>
    <x v="75"/>
    <x v="0"/>
    <n v="25"/>
    <x v="75"/>
    <n v="15"/>
    <s v="Intermediate Care - GP Cover"/>
    <s v="GP support for bed based intermediate care services"/>
    <x v="6"/>
    <s v="Other"/>
    <s v="GP Cover"/>
    <x v="2"/>
    <s v=""/>
    <x v="0"/>
    <s v=""/>
    <s v=""/>
    <x v="3"/>
    <x v="5"/>
    <n v="36000"/>
    <x v="0"/>
  </r>
  <r>
    <x v="1"/>
    <x v="75"/>
    <x v="0"/>
    <n v="26"/>
    <x v="75"/>
    <n v="15"/>
    <s v="Intermediate Care "/>
    <s v="Rehabilitation and reablement pathway home"/>
    <x v="5"/>
    <s v="Reablement service accepting community and discharge referrals"/>
    <s v=""/>
    <x v="1"/>
    <s v=""/>
    <x v="2"/>
    <s v=""/>
    <s v=""/>
    <x v="3"/>
    <x v="5"/>
    <n v="332000"/>
    <x v="0"/>
  </r>
  <r>
    <x v="1"/>
    <x v="75"/>
    <x v="0"/>
    <n v="27"/>
    <x v="75"/>
    <n v="16"/>
    <s v="Direct Payments"/>
    <s v="Personal budget to support an individual social care plan and support"/>
    <x v="16"/>
    <s v=""/>
    <s v=""/>
    <x v="0"/>
    <s v=""/>
    <x v="0"/>
    <s v=""/>
    <s v=""/>
    <x v="2"/>
    <x v="5"/>
    <n v="1283000"/>
    <x v="0"/>
  </r>
  <r>
    <x v="1"/>
    <x v="75"/>
    <x v="0"/>
    <n v="28"/>
    <x v="75"/>
    <n v="16"/>
    <s v="Supported Living"/>
    <s v="A range of services to support the independence of people with a learning disability including having their own tenancy"/>
    <x v="4"/>
    <s v="Supported living"/>
    <s v=""/>
    <x v="0"/>
    <s v=""/>
    <x v="0"/>
    <s v=""/>
    <s v=""/>
    <x v="2"/>
    <x v="5"/>
    <n v="410000"/>
    <x v="0"/>
  </r>
  <r>
    <x v="1"/>
    <x v="75"/>
    <x v="0"/>
    <n v="29"/>
    <x v="75"/>
    <n v="17"/>
    <s v="Care Act"/>
    <s v="Deprivation of Liberty Safeguards (Dols) support"/>
    <x v="7"/>
    <s v="Independent Mental Health Advocacy"/>
    <s v=""/>
    <x v="0"/>
    <s v=""/>
    <x v="0"/>
    <s v=""/>
    <s v=""/>
    <x v="2"/>
    <x v="6"/>
    <n v="40000"/>
    <x v="0"/>
  </r>
  <r>
    <x v="1"/>
    <x v="75"/>
    <x v="0"/>
    <n v="30"/>
    <x v="75"/>
    <n v="17"/>
    <s v="Care Act"/>
    <s v="Direct Payments and Domiciliary Care provision"/>
    <x v="7"/>
    <s v="Other"/>
    <s v="Direct Payments and Domiciliary Care provision"/>
    <x v="0"/>
    <s v=""/>
    <x v="0"/>
    <s v=""/>
    <s v=""/>
    <x v="2"/>
    <x v="5"/>
    <n v="661000"/>
    <x v="0"/>
  </r>
  <r>
    <x v="1"/>
    <x v="75"/>
    <x v="0"/>
    <n v="31"/>
    <x v="75"/>
    <n v="18"/>
    <s v="Mental Health rehabilitation services"/>
    <s v="Rehabiltation and support in a bed base provision "/>
    <x v="4"/>
    <s v="Care home"/>
    <s v=""/>
    <x v="3"/>
    <s v=""/>
    <x v="0"/>
    <s v=""/>
    <s v=""/>
    <x v="2"/>
    <x v="5"/>
    <n v="209000"/>
    <x v="0"/>
  </r>
  <r>
    <x v="1"/>
    <x v="75"/>
    <x v="0"/>
    <n v="32"/>
    <x v="75"/>
    <n v="19"/>
    <s v="Learning Disabilities independent sector residential care/transitional placements "/>
    <s v="Learning disabilities residential placements "/>
    <x v="4"/>
    <s v="Learning disability"/>
    <s v=""/>
    <x v="0"/>
    <s v=""/>
    <x v="0"/>
    <s v=""/>
    <s v=""/>
    <x v="2"/>
    <x v="5"/>
    <n v="984000"/>
    <x v="0"/>
  </r>
  <r>
    <x v="1"/>
    <x v="75"/>
    <x v="0"/>
    <n v="33"/>
    <x v="75"/>
    <n v="19"/>
    <s v="Learning Disabilities Domiciliary Care"/>
    <s v="Learning Disabilities Domiciliary Care packages "/>
    <x v="8"/>
    <s v="Domiciliary care packages"/>
    <s v=""/>
    <x v="0"/>
    <s v=""/>
    <x v="0"/>
    <s v=""/>
    <s v=""/>
    <x v="2"/>
    <x v="5"/>
    <n v="37000"/>
    <x v="0"/>
  </r>
  <r>
    <x v="1"/>
    <x v="75"/>
    <x v="0"/>
    <n v="34"/>
    <x v="75"/>
    <n v="20"/>
    <s v="GP Case Management "/>
    <s v="Empowering GP's to take full responsibility for all health and social care input"/>
    <x v="11"/>
    <s v="Other"/>
    <s v="GP support for Long term conditions management "/>
    <x v="2"/>
    <s v=""/>
    <x v="2"/>
    <s v=""/>
    <s v=""/>
    <x v="3"/>
    <x v="5"/>
    <n v="1480000"/>
    <x v="0"/>
  </r>
  <r>
    <x v="1"/>
    <x v="75"/>
    <x v="0"/>
    <n v="35"/>
    <x v="75"/>
    <n v="21"/>
    <s v="Care Home Support Service "/>
    <s v="Integrated community service to care homes "/>
    <x v="11"/>
    <s v="Multidisciplinary teams that are supporting independence, such as anticipatory care"/>
    <s v=""/>
    <x v="1"/>
    <s v=""/>
    <x v="2"/>
    <s v=""/>
    <s v=""/>
    <x v="3"/>
    <x v="5"/>
    <n v="283000"/>
    <x v="0"/>
  </r>
  <r>
    <x v="1"/>
    <x v="75"/>
    <x v="0"/>
    <n v="36"/>
    <x v="75"/>
    <n v="22"/>
    <s v="Death in Place of Choice"/>
    <s v="EOLC support to ensure needs are meet "/>
    <x v="11"/>
    <s v="Multidisciplinary teams that are supporting independence, such as anticipatory care"/>
    <s v=""/>
    <x v="1"/>
    <s v=""/>
    <x v="2"/>
    <s v=""/>
    <s v=""/>
    <x v="0"/>
    <x v="5"/>
    <n v="840000"/>
    <x v="0"/>
  </r>
  <r>
    <x v="1"/>
    <x v="75"/>
    <x v="0"/>
    <n v="37"/>
    <x v="75"/>
    <n v="23"/>
    <s v="Social Prescribing  "/>
    <s v="Links patients in primary care with non medical support within the community and voluntary sector"/>
    <x v="15"/>
    <s v="Other"/>
    <s v="Both Physical and Mental wellbeing "/>
    <x v="6"/>
    <s v="Health and Social Care "/>
    <x v="2"/>
    <s v=""/>
    <s v=""/>
    <x v="0"/>
    <x v="5"/>
    <n v="777000"/>
    <x v="0"/>
  </r>
  <r>
    <x v="1"/>
    <x v="75"/>
    <x v="0"/>
    <n v="38"/>
    <x v="75"/>
    <n v="24"/>
    <s v="Social Work Support (A&amp;E, Case Management, Supported Discharge)"/>
    <s v="Includes Fast Reponse and Supported Discharge Pathways teams"/>
    <x v="9"/>
    <s v="Flexible working patterns (including 7 day working)"/>
    <s v=""/>
    <x v="0"/>
    <s v=""/>
    <x v="0"/>
    <s v=""/>
    <s v=""/>
    <x v="1"/>
    <x v="5"/>
    <n v="919000"/>
    <x v="0"/>
  </r>
  <r>
    <x v="1"/>
    <x v="75"/>
    <x v="0"/>
    <n v="39"/>
    <x v="75"/>
    <n v="25"/>
    <s v="Care co-ordination Centre"/>
    <s v="A single point of contact for health and social care professionals providing advice on the most appropriate level of care"/>
    <x v="11"/>
    <s v="Integrated neighbourhood services"/>
    <s v=""/>
    <x v="1"/>
    <s v=""/>
    <x v="2"/>
    <s v=""/>
    <s v=""/>
    <x v="6"/>
    <x v="5"/>
    <n v="812000"/>
    <x v="0"/>
  </r>
  <r>
    <x v="1"/>
    <x v="75"/>
    <x v="0"/>
    <n v="40"/>
    <x v="75"/>
    <n v="26"/>
    <s v="Carers Support Services"/>
    <s v="Early Planning support team"/>
    <x v="13"/>
    <s v="Other"/>
    <s v="Advice and support"/>
    <x v="0"/>
    <s v=""/>
    <x v="0"/>
    <s v=""/>
    <s v=""/>
    <x v="1"/>
    <x v="5"/>
    <n v="237000"/>
    <x v="0"/>
  </r>
  <r>
    <x v="1"/>
    <x v="75"/>
    <x v="0"/>
    <n v="41"/>
    <x v="75"/>
    <n v="26"/>
    <s v="Carers Support Services"/>
    <s v="Carers Emergency Scheme/Carers Centre"/>
    <x v="13"/>
    <s v="Other"/>
    <s v="Advice and support"/>
    <x v="0"/>
    <s v=""/>
    <x v="0"/>
    <s v=""/>
    <s v=""/>
    <x v="0"/>
    <x v="4"/>
    <n v="50000"/>
    <x v="0"/>
  </r>
  <r>
    <x v="1"/>
    <x v="75"/>
    <x v="0"/>
    <n v="42"/>
    <x v="75"/>
    <n v="26"/>
    <s v="Carers Support Services"/>
    <s v="Direct Paymenst and domiciliary care provision"/>
    <x v="7"/>
    <s v="Other"/>
    <s v="Advice and support"/>
    <x v="0"/>
    <s v=""/>
    <x v="0"/>
    <s v=""/>
    <s v=""/>
    <x v="0"/>
    <x v="5"/>
    <n v="364000"/>
    <x v="0"/>
  </r>
  <r>
    <x v="1"/>
    <x v="75"/>
    <x v="0"/>
    <n v="43"/>
    <x v="75"/>
    <n v="27"/>
    <s v="Joint Commissioning Team"/>
    <s v="Joint Commissioner team staffing costs"/>
    <x v="10"/>
    <s v="Joint commissioning infrastructure"/>
    <s v=""/>
    <x v="6"/>
    <s v="Commissioning"/>
    <x v="2"/>
    <s v=""/>
    <s v=""/>
    <x v="1"/>
    <x v="5"/>
    <n v="49000"/>
    <x v="0"/>
  </r>
  <r>
    <x v="1"/>
    <x v="75"/>
    <x v="0"/>
    <n v="44"/>
    <x v="75"/>
    <n v="28"/>
    <s v="IT to Support Community Transformation"/>
    <s v="Digital enablers to support integration of community services "/>
    <x v="10"/>
    <s v="System IT Interoperability"/>
    <s v=""/>
    <x v="6"/>
    <s v="Information sharing"/>
    <x v="2"/>
    <s v=""/>
    <s v=""/>
    <x v="4"/>
    <x v="5"/>
    <n v="192000"/>
    <x v="0"/>
  </r>
  <r>
    <x v="1"/>
    <x v="75"/>
    <x v="0"/>
    <n v="45"/>
    <x v="75"/>
    <n v="29"/>
    <s v="BCF Risk Pool"/>
    <s v="Risk pool - contingency for unforeseen cost pressures"/>
    <x v="12"/>
    <s v=""/>
    <s v="Contingency"/>
    <x v="6"/>
    <s v="Health and Social Care "/>
    <x v="2"/>
    <s v=""/>
    <s v=""/>
    <x v="4"/>
    <x v="5"/>
    <n v="500000"/>
    <x v="0"/>
  </r>
  <r>
    <x v="1"/>
    <x v="75"/>
    <x v="0"/>
    <n v="46"/>
    <x v="75"/>
    <n v="30"/>
    <s v="Adaptation of Liquid Logic to support care pathways "/>
    <s v="Support IT infrastructure and promote integrated working"/>
    <x v="10"/>
    <s v="System IT Interoperability"/>
    <s v=""/>
    <x v="0"/>
    <s v=""/>
    <x v="0"/>
    <s v=""/>
    <s v=""/>
    <x v="1"/>
    <x v="3"/>
    <n v="88000"/>
    <x v="0"/>
  </r>
  <r>
    <x v="1"/>
    <x v="75"/>
    <x v="0"/>
    <n v="47"/>
    <x v="75"/>
    <n v="31"/>
    <s v="Rotherham Place DTOC Project Manager"/>
    <s v="Strategic Project Manager post to support hospital discharge pathway"/>
    <x v="9"/>
    <s v="Early Discharge Planning"/>
    <s v=""/>
    <x v="5"/>
    <s v=""/>
    <x v="2"/>
    <s v=""/>
    <s v=""/>
    <x v="6"/>
    <x v="3"/>
    <n v="80000"/>
    <x v="0"/>
  </r>
  <r>
    <x v="1"/>
    <x v="75"/>
    <x v="0"/>
    <n v="48"/>
    <x v="75"/>
    <n v="32"/>
    <s v="Health Inequalities"/>
    <s v="Project support to implementation population health priorities "/>
    <x v="3"/>
    <s v="Support for implementation of anticipatory care"/>
    <s v=""/>
    <x v="6"/>
    <s v="Public Health "/>
    <x v="0"/>
    <s v=""/>
    <s v=""/>
    <x v="1"/>
    <x v="3"/>
    <n v="90000"/>
    <x v="1"/>
  </r>
  <r>
    <x v="1"/>
    <x v="75"/>
    <x v="0"/>
    <n v="49"/>
    <x v="75"/>
    <n v="33"/>
    <s v="Trusted Assessor"/>
    <s v="Assessments and care planning to reduce delays in hospital discharges"/>
    <x v="9"/>
    <s v="Trusted Assessment"/>
    <s v=""/>
    <x v="5"/>
    <s v=""/>
    <x v="2"/>
    <s v=""/>
    <s v=""/>
    <x v="6"/>
    <x v="3"/>
    <n v="70000"/>
    <x v="0"/>
  </r>
  <r>
    <x v="1"/>
    <x v="75"/>
    <x v="0"/>
    <n v="50"/>
    <x v="75"/>
    <n v="34"/>
    <s v="Social Care Sustainability "/>
    <s v="Older People Residential placements"/>
    <x v="4"/>
    <s v="Care home"/>
    <s v=""/>
    <x v="0"/>
    <s v=""/>
    <x v="0"/>
    <s v=""/>
    <s v=""/>
    <x v="2"/>
    <x v="3"/>
    <n v="2779000"/>
    <x v="0"/>
  </r>
  <r>
    <x v="1"/>
    <x v="75"/>
    <x v="0"/>
    <n v="51"/>
    <x v="75"/>
    <n v="34"/>
    <s v="Social Care Sustainability "/>
    <s v="Older People Domiciliary Care provision"/>
    <x v="8"/>
    <s v="Domiciliary care packages"/>
    <s v=""/>
    <x v="0"/>
    <s v=""/>
    <x v="0"/>
    <s v=""/>
    <s v=""/>
    <x v="2"/>
    <x v="3"/>
    <n v="1527000"/>
    <x v="0"/>
  </r>
  <r>
    <x v="1"/>
    <x v="75"/>
    <x v="0"/>
    <n v="52"/>
    <x v="75"/>
    <n v="34"/>
    <s v="Social Care Sustainability "/>
    <s v="Provision of direct payments to support people within their own homes"/>
    <x v="16"/>
    <s v=""/>
    <s v=""/>
    <x v="0"/>
    <s v=""/>
    <x v="0"/>
    <s v=""/>
    <s v=""/>
    <x v="2"/>
    <x v="3"/>
    <n v="700000"/>
    <x v="0"/>
  </r>
  <r>
    <x v="1"/>
    <x v="75"/>
    <x v="0"/>
    <n v="53"/>
    <x v="75"/>
    <n v="34"/>
    <s v="Social Care Sustainability "/>
    <s v="Residential placements for younger adults with a Learning Disability."/>
    <x v="4"/>
    <s v="Learning disability"/>
    <s v=""/>
    <x v="0"/>
    <s v=""/>
    <x v="0"/>
    <s v=""/>
    <s v=""/>
    <x v="2"/>
    <x v="3"/>
    <n v="2238000"/>
    <x v="0"/>
  </r>
  <r>
    <x v="1"/>
    <x v="75"/>
    <x v="0"/>
    <n v="54"/>
    <x v="75"/>
    <n v="35"/>
    <s v="Care Market Capacity and sustainability"/>
    <s v="Supporting the increase in provider costs, for example, due to the increase in NLW"/>
    <x v="4"/>
    <s v="Other"/>
    <s v="Meet increasing costs of care placements"/>
    <x v="0"/>
    <s v=""/>
    <x v="0"/>
    <s v=""/>
    <s v=""/>
    <x v="2"/>
    <x v="3"/>
    <n v="4224774"/>
    <x v="0"/>
  </r>
  <r>
    <x v="1"/>
    <x v="75"/>
    <x v="0"/>
    <n v="55"/>
    <x v="75"/>
    <n v="36"/>
    <s v="Care Market Capacity and sustainability"/>
    <s v="Supporting the increase in LD provider costs, including the increase in NLW plus expansion of Shared Lives scheme "/>
    <x v="4"/>
    <s v="Supported living"/>
    <s v=""/>
    <x v="0"/>
    <s v=""/>
    <x v="0"/>
    <s v=""/>
    <s v=""/>
    <x v="2"/>
    <x v="3"/>
    <n v="753000"/>
    <x v="0"/>
  </r>
  <r>
    <x v="1"/>
    <x v="75"/>
    <x v="0"/>
    <n v="56"/>
    <x v="75"/>
    <n v="37"/>
    <s v="Prevention and Early Intervention"/>
    <s v="Voluntery Sector advice and Support at front of access"/>
    <x v="0"/>
    <s v="Other"/>
    <s v="Advice and Guidance"/>
    <x v="0"/>
    <s v=""/>
    <x v="0"/>
    <s v=""/>
    <s v=""/>
    <x v="0"/>
    <x v="3"/>
    <n v="50000"/>
    <x v="0"/>
  </r>
  <r>
    <x v="1"/>
    <x v="75"/>
    <x v="0"/>
    <n v="57"/>
    <x v="75"/>
    <n v="38"/>
    <s v="Prevention and Early Intervention"/>
    <s v="Advocacy support, advice and guidance for people with a learning disability"/>
    <x v="0"/>
    <s v="Other"/>
    <s v="Advice and Guidance"/>
    <x v="0"/>
    <s v=""/>
    <x v="0"/>
    <s v=""/>
    <s v=""/>
    <x v="0"/>
    <x v="3"/>
    <n v="50000"/>
    <x v="1"/>
  </r>
  <r>
    <x v="1"/>
    <x v="75"/>
    <x v="0"/>
    <n v="58"/>
    <x v="75"/>
    <n v="39"/>
    <s v="Additional Legal support costs"/>
    <s v="Additional legal support to meet increasing demand for legal services"/>
    <x v="10"/>
    <s v="New governance arrangements"/>
    <s v=""/>
    <x v="0"/>
    <s v=""/>
    <x v="0"/>
    <s v=""/>
    <s v=""/>
    <x v="1"/>
    <x v="3"/>
    <n v="60000"/>
    <x v="1"/>
  </r>
  <r>
    <x v="1"/>
    <x v="75"/>
    <x v="0"/>
    <n v="59"/>
    <x v="75"/>
    <n v="40"/>
    <s v="Additional Strategic Commissioning capacity"/>
    <s v="Additional external provision to support the review of commissioning services across health and social care"/>
    <x v="10"/>
    <s v="Joint commissioning infrastructure"/>
    <s v=""/>
    <x v="0"/>
    <s v=""/>
    <x v="0"/>
    <s v=""/>
    <s v=""/>
    <x v="1"/>
    <x v="4"/>
    <n v="300000"/>
    <x v="1"/>
  </r>
  <r>
    <x v="1"/>
    <x v="75"/>
    <x v="0"/>
    <n v="60"/>
    <x v="75"/>
    <n v="41"/>
    <s v="My Front Door "/>
    <s v="Additional social work capcacity"/>
    <x v="3"/>
    <s v="Care navigation and planning"/>
    <s v=""/>
    <x v="0"/>
    <s v=""/>
    <x v="0"/>
    <s v=""/>
    <s v=""/>
    <x v="1"/>
    <x v="4"/>
    <n v="350000"/>
    <x v="1"/>
  </r>
  <r>
    <x v="1"/>
    <x v="75"/>
    <x v="0"/>
    <n v="61"/>
    <x v="75"/>
    <n v="42"/>
    <s v="Tactical Brokerage"/>
    <s v="To broker residential and home care packages of care from commissioned providers"/>
    <x v="12"/>
    <s v=""/>
    <s v="Brokerage Support"/>
    <x v="0"/>
    <s v=""/>
    <x v="0"/>
    <s v=""/>
    <s v=""/>
    <x v="1"/>
    <x v="3"/>
    <n v="110000"/>
    <x v="0"/>
  </r>
  <r>
    <x v="1"/>
    <x v="75"/>
    <x v="0"/>
    <n v="62"/>
    <x v="75"/>
    <n v="43"/>
    <s v="Winter Bed Capacity"/>
    <s v="Discharge Pathways and Patient Flow"/>
    <x v="9"/>
    <s v="Early Discharge Planning"/>
    <s v=""/>
    <x v="6"/>
    <s v="Winter Planning"/>
    <x v="2"/>
    <s v=""/>
    <s v=""/>
    <x v="2"/>
    <x v="3"/>
    <n v="500000"/>
    <x v="0"/>
  </r>
  <r>
    <x v="1"/>
    <x v="75"/>
    <x v="0"/>
    <n v="63"/>
    <x v="75"/>
    <n v="44"/>
    <s v="Integrated Discharge Team"/>
    <s v="Multi-disciplinary teams to support hospital discharges "/>
    <x v="9"/>
    <s v="Multi-Disciplinary/Multi-Agency Discharge Teams supporting discharge"/>
    <s v=""/>
    <x v="0"/>
    <s v=""/>
    <x v="0"/>
    <s v=""/>
    <s v=""/>
    <x v="1"/>
    <x v="3"/>
    <n v="358000"/>
    <x v="0"/>
  </r>
  <r>
    <x v="1"/>
    <x v="75"/>
    <x v="0"/>
    <n v="64"/>
    <x v="75"/>
    <n v="45"/>
    <s v="Targeted Reviewing Team"/>
    <s v="Social Work support to review and quality assure care packages "/>
    <x v="3"/>
    <s v="Assessment teams/joint assessment"/>
    <s v=""/>
    <x v="0"/>
    <s v=""/>
    <x v="0"/>
    <s v=""/>
    <s v=""/>
    <x v="1"/>
    <x v="3"/>
    <n v="377000"/>
    <x v="1"/>
  </r>
  <r>
    <x v="1"/>
    <x v="75"/>
    <x v="0"/>
    <n v="65"/>
    <x v="75"/>
    <n v="46"/>
    <s v="Reablement"/>
    <s v="LA Reablement Service"/>
    <x v="5"/>
    <s v="Reablement service accepting community and discharge referrals"/>
    <s v=""/>
    <x v="0"/>
    <s v=""/>
    <x v="0"/>
    <s v=""/>
    <s v=""/>
    <x v="1"/>
    <x v="4"/>
    <n v="521000"/>
    <x v="1"/>
  </r>
  <r>
    <x v="1"/>
    <x v="75"/>
    <x v="0"/>
    <n v="66"/>
    <x v="75"/>
    <n v="47"/>
    <s v="Integrated Discharge Team"/>
    <s v="Multi-disciplinary teams to support hospital discharges "/>
    <x v="9"/>
    <s v="Multi-Disciplinary/Multi-Agency Discharge Teams supporting discharge"/>
    <s v=""/>
    <x v="0"/>
    <s v=""/>
    <x v="0"/>
    <s v=""/>
    <s v=""/>
    <x v="1"/>
    <x v="4"/>
    <n v="289000"/>
    <x v="1"/>
  </r>
  <r>
    <x v="1"/>
    <x v="75"/>
    <x v="0"/>
    <n v="67"/>
    <x v="75"/>
    <n v="48"/>
    <s v="Additional Winter Bed Capacity"/>
    <s v="Discharge Pathways and Patient Flow"/>
    <x v="9"/>
    <s v="Early Discharge Planning"/>
    <s v=""/>
    <x v="6"/>
    <s v="Health and Social Care "/>
    <x v="2"/>
    <s v=""/>
    <s v=""/>
    <x v="4"/>
    <x v="4"/>
    <n v="151000"/>
    <x v="1"/>
  </r>
  <r>
    <x v="1"/>
    <x v="75"/>
    <x v="0"/>
    <n v="68"/>
    <x v="75"/>
    <n v="49"/>
    <s v="Spot purchase Reablement beds"/>
    <s v="short term provision within the independent sector to support hospital discharge "/>
    <x v="4"/>
    <s v="Discharge from hospital (with reablement) to long term residential care (Discharge to Assess Pathway 3)"/>
    <s v=""/>
    <x v="0"/>
    <s v=""/>
    <x v="0"/>
    <s v=""/>
    <s v=""/>
    <x v="2"/>
    <x v="6"/>
    <n v="107000"/>
    <x v="0"/>
  </r>
  <r>
    <x v="1"/>
    <x v="75"/>
    <x v="0"/>
    <n v="69"/>
    <x v="75"/>
    <n v="50"/>
    <s v="Perform Plus"/>
    <s v="Coaching Programme to increase capacity and performance of the social care workforce"/>
    <x v="10"/>
    <s v="Workforce development"/>
    <s v=""/>
    <x v="0"/>
    <s v=""/>
    <x v="0"/>
    <s v=""/>
    <s v=""/>
    <x v="1"/>
    <x v="6"/>
    <n v="45000"/>
    <x v="0"/>
  </r>
  <r>
    <x v="1"/>
    <x v="75"/>
    <x v="0"/>
    <n v="70"/>
    <x v="75"/>
    <n v="51"/>
    <s v="Digital Lead Project Manager"/>
    <s v="Project support to implement AT strategy across Place"/>
    <x v="1"/>
    <s v="Other"/>
    <s v="Project lead for AT strategy across Place "/>
    <x v="6"/>
    <s v="Health and Social Care "/>
    <x v="2"/>
    <s v=""/>
    <s v=""/>
    <x v="6"/>
    <x v="6"/>
    <n v="61000"/>
    <x v="0"/>
  </r>
  <r>
    <x v="1"/>
    <x v="75"/>
    <x v="0"/>
    <n v="71"/>
    <x v="75"/>
    <n v="52"/>
    <s v="Intermediate Care  - Double Handling"/>
    <s v="Intermediate Care beds"/>
    <x v="6"/>
    <s v="Step down (discharge to assess pathway-2)"/>
    <s v=""/>
    <x v="0"/>
    <s v=""/>
    <x v="0"/>
    <s v=""/>
    <s v=""/>
    <x v="1"/>
    <x v="6"/>
    <n v="100000"/>
    <x v="1"/>
  </r>
  <r>
    <x v="1"/>
    <x v="75"/>
    <x v="0"/>
    <n v="72"/>
    <x v="75"/>
    <n v="53"/>
    <s v="Additional Winter Bed Capacity"/>
    <s v="Discharge Pathways and Patient Flow"/>
    <x v="9"/>
    <s v="Early Discharge Planning"/>
    <s v=""/>
    <x v="6"/>
    <s v="Health and Social Care "/>
    <x v="2"/>
    <s v=""/>
    <s v=""/>
    <x v="4"/>
    <x v="6"/>
    <n v="100000"/>
    <x v="1"/>
  </r>
  <r>
    <x v="1"/>
    <x v="75"/>
    <x v="0"/>
    <n v="73"/>
    <x v="75"/>
    <n v="54"/>
    <s v="Reablement - Additional staffing"/>
    <s v="Increase capacity of reablement service"/>
    <x v="5"/>
    <s v="Other"/>
    <s v="Additional staffing resources"/>
    <x v="0"/>
    <s v=""/>
    <x v="0"/>
    <s v=""/>
    <s v=""/>
    <x v="1"/>
    <x v="6"/>
    <n v="87000"/>
    <x v="1"/>
  </r>
  <r>
    <x v="1"/>
    <x v="75"/>
    <x v="0"/>
    <n v="74"/>
    <x v="75"/>
    <n v="55"/>
    <s v="Assessment &amp; Review Co-ordinator"/>
    <s v="Trusted Assessments for interim short term packages to prevent hospital admission"/>
    <x v="9"/>
    <s v="Trusted Assessment"/>
    <s v=""/>
    <x v="5"/>
    <s v=""/>
    <x v="2"/>
    <s v=""/>
    <s v=""/>
    <x v="6"/>
    <x v="4"/>
    <n v="15000"/>
    <x v="1"/>
  </r>
  <r>
    <x v="1"/>
    <x v="75"/>
    <x v="0"/>
    <n v="75"/>
    <x v="75"/>
    <n v="56"/>
    <s v="Additional Disabled Facilities Grant schemes"/>
    <s v="Additional major  Adaptations"/>
    <x v="14"/>
    <s v="Adaptations, including statutory DFG grants"/>
    <s v=""/>
    <x v="0"/>
    <s v=""/>
    <x v="0"/>
    <s v=""/>
    <s v=""/>
    <x v="1"/>
    <x v="4"/>
    <n v="1723000"/>
    <x v="1"/>
  </r>
  <r>
    <x v="1"/>
    <x v="75"/>
    <x v="0"/>
    <n v="76"/>
    <x v="75"/>
    <n v="11"/>
    <s v="Additional Occupational Therapy post"/>
    <s v="Occupational Therapy Assessements"/>
    <x v="0"/>
    <s v="Other"/>
    <s v="OT assessments carried out by community health services"/>
    <x v="0"/>
    <s v=""/>
    <x v="0"/>
    <s v=""/>
    <s v=""/>
    <x v="6"/>
    <x v="6"/>
    <n v="30000"/>
    <x v="1"/>
  </r>
  <r>
    <x v="1"/>
    <x v="75"/>
    <x v="0"/>
    <n v="77"/>
    <x v="75"/>
    <n v="15"/>
    <s v="Intermediate Care Services"/>
    <s v="Additional investment into Intermediate Care services"/>
    <x v="6"/>
    <s v="Other"/>
    <s v="Additional inflation costs"/>
    <x v="0"/>
    <s v=""/>
    <x v="2"/>
    <s v=""/>
    <s v=""/>
    <x v="6"/>
    <x v="6"/>
    <n v="23000"/>
    <x v="0"/>
  </r>
  <r>
    <x v="1"/>
    <x v="76"/>
    <x v="0"/>
    <n v="1"/>
    <x v="76"/>
    <n v="4"/>
    <s v="Social Care Support"/>
    <s v="CCG Allocation to Social Care Support Programmes"/>
    <x v="10"/>
    <s v="Integrated models of provision"/>
    <s v=""/>
    <x v="0"/>
    <s v=""/>
    <x v="1"/>
    <s v="1"/>
    <s v="0"/>
    <x v="1"/>
    <x v="5"/>
    <n v="19623000"/>
    <x v="0"/>
  </r>
  <r>
    <x v="1"/>
    <x v="76"/>
    <x v="0"/>
    <n v="2"/>
    <x v="76"/>
    <n v="28"/>
    <s v="Continuing Healthcare Uplifts to support Care Home Market"/>
    <s v="Placement residential care support"/>
    <x v="4"/>
    <s v="Care home"/>
    <s v=""/>
    <x v="4"/>
    <s v=""/>
    <x v="1"/>
    <s v="0"/>
    <s v="1"/>
    <x v="2"/>
    <x v="3"/>
    <n v="6067111.0000000009"/>
    <x v="0"/>
  </r>
  <r>
    <x v="1"/>
    <x v="76"/>
    <x v="0"/>
    <n v="3"/>
    <x v="76"/>
    <n v="31"/>
    <s v="Continuing Healthcare Additional Winter Support"/>
    <s v="Matt Hancock Winter Funding Schemes - Care Home Support"/>
    <x v="4"/>
    <s v="Care home"/>
    <s v=""/>
    <x v="4"/>
    <s v=""/>
    <x v="1"/>
    <s v="0"/>
    <s v="1"/>
    <x v="2"/>
    <x v="3"/>
    <n v="1930909"/>
    <x v="0"/>
  </r>
  <r>
    <x v="1"/>
    <x v="76"/>
    <x v="0"/>
    <n v="4"/>
    <x v="76"/>
    <n v="18"/>
    <s v="People Keeping Well Carer Support"/>
    <s v="Carer Support Network"/>
    <x v="13"/>
    <s v="Other"/>
    <s v="Carer Advise and Support"/>
    <x v="1"/>
    <s v=""/>
    <x v="0"/>
    <s v=""/>
    <s v=""/>
    <x v="1"/>
    <x v="4"/>
    <n v="1012600"/>
    <x v="0"/>
  </r>
  <r>
    <x v="1"/>
    <x v="76"/>
    <x v="0"/>
    <n v="5"/>
    <x v="76"/>
    <n v="8"/>
    <s v="MH Continuing Care Packages"/>
    <s v="Continuing Care packages where MH is the main diagnosis"/>
    <x v="4"/>
    <s v="Care home"/>
    <s v=""/>
    <x v="4"/>
    <s v=""/>
    <x v="1"/>
    <s v="1"/>
    <s v="0"/>
    <x v="2"/>
    <x v="6"/>
    <n v="15363368"/>
    <x v="0"/>
  </r>
  <r>
    <x v="1"/>
    <x v="76"/>
    <x v="0"/>
    <n v="6"/>
    <x v="76"/>
    <n v="22"/>
    <s v="Continuing Healthcare and Funded Nursing Care "/>
    <s v="Placement residential care"/>
    <x v="4"/>
    <s v="Care home"/>
    <s v=""/>
    <x v="4"/>
    <s v=""/>
    <x v="2"/>
    <s v=""/>
    <s v=""/>
    <x v="2"/>
    <x v="5"/>
    <n v="10377642.218127999"/>
    <x v="0"/>
  </r>
  <r>
    <x v="1"/>
    <x v="76"/>
    <x v="0"/>
    <n v="7"/>
    <x v="76"/>
    <n v="22"/>
    <s v="Continuing Healthcare and Funded Nursing Care "/>
    <s v="Placement residential care"/>
    <x v="4"/>
    <s v="Care home"/>
    <s v=""/>
    <x v="4"/>
    <s v=""/>
    <x v="2"/>
    <s v=""/>
    <s v=""/>
    <x v="2"/>
    <x v="6"/>
    <n v="27434225.521872003"/>
    <x v="0"/>
  </r>
  <r>
    <x v="1"/>
    <x v="76"/>
    <x v="0"/>
    <n v="8"/>
    <x v="76"/>
    <n v="3"/>
    <s v="Independent Living Solutions Community Equipment"/>
    <s v="Community Equipment Contract"/>
    <x v="1"/>
    <s v="Community based equipment"/>
    <s v=""/>
    <x v="1"/>
    <s v=""/>
    <x v="1"/>
    <s v="1"/>
    <s v="0"/>
    <x v="0"/>
    <x v="5"/>
    <n v="2219666.64"/>
    <x v="0"/>
  </r>
  <r>
    <x v="1"/>
    <x v="76"/>
    <x v="0"/>
    <n v="9"/>
    <x v="76"/>
    <n v="3"/>
    <s v="Independent Living Solutions Community Equipment"/>
    <s v="Community Equipment Contract"/>
    <x v="1"/>
    <s v="Community based equipment"/>
    <s v=""/>
    <x v="1"/>
    <s v=""/>
    <x v="1"/>
    <s v="0"/>
    <s v="1"/>
    <x v="0"/>
    <x v="4"/>
    <n v="1232400"/>
    <x v="0"/>
  </r>
  <r>
    <x v="1"/>
    <x v="76"/>
    <x v="0"/>
    <n v="10"/>
    <x v="76"/>
    <n v="1"/>
    <s v="People Keeping Well Community Support"/>
    <s v="Community Support Workers and Grants"/>
    <x v="3"/>
    <s v="Care navigation and planning"/>
    <s v=""/>
    <x v="1"/>
    <s v=""/>
    <x v="0"/>
    <s v=""/>
    <s v=""/>
    <x v="0"/>
    <x v="4"/>
    <n v="484555"/>
    <x v="0"/>
  </r>
  <r>
    <x v="1"/>
    <x v="76"/>
    <x v="0"/>
    <n v="11"/>
    <x v="76"/>
    <n v="1"/>
    <s v="People Keeping Well Community Support"/>
    <s v="Matt Hancock Winter Funding Schemes - Continuation of Hospital to Home Programme"/>
    <x v="3"/>
    <s v="Care navigation and planning"/>
    <s v=""/>
    <x v="1"/>
    <s v=""/>
    <x v="0"/>
    <s v=""/>
    <s v=""/>
    <x v="0"/>
    <x v="3"/>
    <n v="65545"/>
    <x v="0"/>
  </r>
  <r>
    <x v="1"/>
    <x v="76"/>
    <x v="0"/>
    <n v="12"/>
    <x v="76"/>
    <n v="1"/>
    <s v="People Keeping Well Community Support"/>
    <s v="Community Support Workers and Grants"/>
    <x v="3"/>
    <s v="Care navigation and planning"/>
    <s v=""/>
    <x v="1"/>
    <s v=""/>
    <x v="1"/>
    <s v="0"/>
    <s v="1"/>
    <x v="0"/>
    <x v="4"/>
    <n v="628300"/>
    <x v="0"/>
  </r>
  <r>
    <x v="1"/>
    <x v="76"/>
    <x v="0"/>
    <n v="13"/>
    <x v="76"/>
    <n v="11"/>
    <s v="Disability Grants"/>
    <s v="Expenditure linked to DFG."/>
    <x v="14"/>
    <s v="Adaptations, including statutory DFG grants"/>
    <s v=""/>
    <x v="1"/>
    <s v=""/>
    <x v="0"/>
    <s v=""/>
    <s v=""/>
    <x v="1"/>
    <x v="2"/>
    <n v="5108320"/>
    <x v="0"/>
  </r>
  <r>
    <x v="1"/>
    <x v="76"/>
    <x v="0"/>
    <n v="14"/>
    <x v="76"/>
    <n v="12"/>
    <s v="Capital Grant Funding Carried Forward for Schemes already committed in prior year"/>
    <s v="Adaptations already committed but delayed due to social distancing requirements in prior year"/>
    <x v="14"/>
    <s v="Discretionary use of DFG - including small adaptations"/>
    <s v=""/>
    <x v="1"/>
    <s v=""/>
    <x v="0"/>
    <s v=""/>
    <s v=""/>
    <x v="1"/>
    <x v="4"/>
    <n v="544184"/>
    <x v="0"/>
  </r>
  <r>
    <x v="1"/>
    <x v="76"/>
    <x v="0"/>
    <n v="15"/>
    <x v="76"/>
    <n v="21"/>
    <s v="Independent Living Solutions Community Equipment Team"/>
    <s v="Community Equipment Contract Contract Monitoring Team"/>
    <x v="1"/>
    <s v="Community based equipment"/>
    <s v=""/>
    <x v="1"/>
    <s v=""/>
    <x v="0"/>
    <s v=""/>
    <s v=""/>
    <x v="1"/>
    <x v="4"/>
    <n v="1431832"/>
    <x v="0"/>
  </r>
  <r>
    <x v="1"/>
    <x v="76"/>
    <x v="0"/>
    <n v="16"/>
    <x v="76"/>
    <n v="21"/>
    <s v="Independent Living Solutions Community Equipment Team"/>
    <s v="Matt Hancock Winter Funding Schemes - Comm Equip"/>
    <x v="1"/>
    <s v="Community based equipment"/>
    <s v=""/>
    <x v="1"/>
    <s v=""/>
    <x v="0"/>
    <s v=""/>
    <s v=""/>
    <x v="1"/>
    <x v="3"/>
    <n v="40000"/>
    <x v="0"/>
  </r>
  <r>
    <x v="1"/>
    <x v="76"/>
    <x v="0"/>
    <n v="17"/>
    <x v="76"/>
    <n v="30"/>
    <s v="Independent Living Solutions Community Equipment Team"/>
    <s v="Matt Hancock Winter Funding Schemes - Adaptation Asssessor"/>
    <x v="1"/>
    <s v="Community based equipment"/>
    <s v=""/>
    <x v="1"/>
    <s v=""/>
    <x v="0"/>
    <s v=""/>
    <s v=""/>
    <x v="1"/>
    <x v="3"/>
    <n v="15268"/>
    <x v="0"/>
  </r>
  <r>
    <x v="1"/>
    <x v="76"/>
    <x v="0"/>
    <n v="18"/>
    <x v="76"/>
    <n v="2"/>
    <s v="Active Support and Recovery Teams"/>
    <s v="Integrated teams to home based intensive support"/>
    <x v="3"/>
    <s v="Care navigation and planning"/>
    <s v=""/>
    <x v="1"/>
    <s v=""/>
    <x v="1"/>
    <s v="0"/>
    <s v="1"/>
    <x v="3"/>
    <x v="4"/>
    <n v="947972"/>
    <x v="0"/>
  </r>
  <r>
    <x v="1"/>
    <x v="76"/>
    <x v="0"/>
    <n v="19"/>
    <x v="76"/>
    <n v="29"/>
    <s v="Active Support and Recovery Winter Programmes"/>
    <s v="Matt Hancock Winter Funding Schemes"/>
    <x v="9"/>
    <s v="Trusted Assessment"/>
    <s v=""/>
    <x v="1"/>
    <s v=""/>
    <x v="1"/>
    <s v="0"/>
    <s v="1"/>
    <x v="3"/>
    <x v="3"/>
    <n v="68124"/>
    <x v="0"/>
  </r>
  <r>
    <x v="1"/>
    <x v="76"/>
    <x v="0"/>
    <n v="20"/>
    <x v="76"/>
    <n v="32"/>
    <s v="Active Support and Recovery Extended Teams"/>
    <s v="IBCF DTOC transition support"/>
    <x v="9"/>
    <s v="Home First/Discharge to Assess - process support/core costs"/>
    <s v=""/>
    <x v="1"/>
    <s v=""/>
    <x v="1"/>
    <s v="0"/>
    <s v="1"/>
    <x v="1"/>
    <x v="3"/>
    <n v="567187"/>
    <x v="0"/>
  </r>
  <r>
    <x v="1"/>
    <x v="76"/>
    <x v="0"/>
    <n v="21"/>
    <x v="76"/>
    <n v="29"/>
    <s v="Active Support and Recovery Winter Programmes"/>
    <s v="Matt Hancock Winter Funding Schemes - Home First Scheme"/>
    <x v="9"/>
    <s v="Home First/Discharge to Assess - process support/core costs"/>
    <s v=""/>
    <x v="1"/>
    <s v=""/>
    <x v="1"/>
    <s v="0"/>
    <s v="1"/>
    <x v="3"/>
    <x v="3"/>
    <n v="585417"/>
    <x v="0"/>
  </r>
  <r>
    <x v="1"/>
    <x v="76"/>
    <x v="0"/>
    <n v="22"/>
    <x v="76"/>
    <n v="19"/>
    <s v="People Keeping Well Care Planning Service"/>
    <s v="Care Planning Service run by GP Practices to enhance health in care homes"/>
    <x v="9"/>
    <s v="Improved discharge to Care Homes"/>
    <s v=""/>
    <x v="2"/>
    <s v=""/>
    <x v="2"/>
    <s v=""/>
    <s v=""/>
    <x v="2"/>
    <x v="5"/>
    <n v="475670"/>
    <x v="0"/>
  </r>
  <r>
    <x v="1"/>
    <x v="76"/>
    <x v="0"/>
    <n v="23"/>
    <x v="76"/>
    <n v="6"/>
    <s v="Mental Health Services"/>
    <s v="Provision of MH services excluding LD"/>
    <x v="12"/>
    <s v=""/>
    <s v="Transformation  pool"/>
    <x v="3"/>
    <s v=""/>
    <x v="1"/>
    <s v="1"/>
    <s v="0"/>
    <x v="1"/>
    <x v="6"/>
    <n v="1004028.98"/>
    <x v="0"/>
  </r>
  <r>
    <x v="1"/>
    <x v="76"/>
    <x v="0"/>
    <n v="24"/>
    <x v="76"/>
    <n v="1"/>
    <s v="People Keeping Well Community Support"/>
    <s v="Community Support Workers and Grants"/>
    <x v="3"/>
    <s v="Care navigation and planning"/>
    <s v=""/>
    <x v="0"/>
    <s v=""/>
    <x v="1"/>
    <s v="1"/>
    <s v="0"/>
    <x v="1"/>
    <x v="5"/>
    <n v="810000"/>
    <x v="0"/>
  </r>
  <r>
    <x v="1"/>
    <x v="76"/>
    <x v="0"/>
    <n v="25"/>
    <x v="76"/>
    <n v="2"/>
    <s v="Active Support and Recovery Teams"/>
    <s v="Integrated teams to home based intensive support"/>
    <x v="3"/>
    <s v="Care navigation and planning"/>
    <s v=""/>
    <x v="0"/>
    <s v=""/>
    <x v="1"/>
    <s v="1"/>
    <s v="0"/>
    <x v="1"/>
    <x v="5"/>
    <n v="1817370.98"/>
    <x v="0"/>
  </r>
  <r>
    <x v="1"/>
    <x v="76"/>
    <x v="0"/>
    <n v="26"/>
    <x v="76"/>
    <n v="13"/>
    <s v="People Keeping Well Older Persons Housing Support"/>
    <s v="Housing Related Support for Older People"/>
    <x v="2"/>
    <s v=""/>
    <s v=""/>
    <x v="1"/>
    <s v=""/>
    <x v="0"/>
    <s v=""/>
    <s v=""/>
    <x v="1"/>
    <x v="4"/>
    <n v="1805163"/>
    <x v="0"/>
  </r>
  <r>
    <x v="1"/>
    <x v="76"/>
    <x v="0"/>
    <n v="27"/>
    <x v="76"/>
    <n v="33"/>
    <s v="On Going Care Support IBCF allocation"/>
    <s v="IBCF funding for Medicine Management"/>
    <x v="9"/>
    <s v="Monitoring and responding to system demand and capacity"/>
    <s v=""/>
    <x v="4"/>
    <s v=""/>
    <x v="0"/>
    <s v=""/>
    <s v=""/>
    <x v="2"/>
    <x v="3"/>
    <n v="3191432"/>
    <x v="0"/>
  </r>
  <r>
    <x v="1"/>
    <x v="76"/>
    <x v="0"/>
    <n v="28"/>
    <x v="76"/>
    <n v="33"/>
    <s v="On Going Care Support IBCF allocation"/>
    <s v="ABCF Funding for Children's Transitions"/>
    <x v="9"/>
    <s v="Multi-Disciplinary/Multi-Agency Discharge Teams supporting discharge"/>
    <s v=""/>
    <x v="4"/>
    <s v=""/>
    <x v="0"/>
    <s v=""/>
    <s v=""/>
    <x v="2"/>
    <x v="3"/>
    <n v="419000"/>
    <x v="0"/>
  </r>
  <r>
    <x v="1"/>
    <x v="76"/>
    <x v="0"/>
    <n v="29"/>
    <x v="76"/>
    <n v="26"/>
    <s v="LD home care packages"/>
    <s v="In House provision of LD home care services"/>
    <x v="8"/>
    <s v="Domiciliary care packages"/>
    <s v=""/>
    <x v="4"/>
    <s v=""/>
    <x v="0"/>
    <s v=""/>
    <s v=""/>
    <x v="1"/>
    <x v="4"/>
    <n v="4352000"/>
    <x v="0"/>
  </r>
  <r>
    <x v="1"/>
    <x v="76"/>
    <x v="0"/>
    <n v="30"/>
    <x v="76"/>
    <n v="27"/>
    <s v="Non Elective Medical Admissions"/>
    <s v="Patients admitted as medical emergencies to acute providers"/>
    <x v="12"/>
    <s v=""/>
    <s v="Expenditure relating to medical emergency inpatients"/>
    <x v="5"/>
    <s v=""/>
    <x v="2"/>
    <s v=""/>
    <s v=""/>
    <x v="6"/>
    <x v="6"/>
    <n v="69909430.299999997"/>
    <x v="0"/>
  </r>
  <r>
    <x v="1"/>
    <x v="76"/>
    <x v="0"/>
    <n v="31"/>
    <x v="76"/>
    <n v="15"/>
    <s v="Active Support and Recovery Integrated Care"/>
    <s v="Combined team providing community based services"/>
    <x v="11"/>
    <s v="Multidisciplinary teams that are supporting independence, such as anticipatory care"/>
    <s v=""/>
    <x v="1"/>
    <s v=""/>
    <x v="2"/>
    <s v=""/>
    <s v=""/>
    <x v="3"/>
    <x v="6"/>
    <n v="8446995.4647537824"/>
    <x v="0"/>
  </r>
  <r>
    <x v="1"/>
    <x v="76"/>
    <x v="0"/>
    <n v="32"/>
    <x v="76"/>
    <n v="15"/>
    <s v="Active Support and Recovery Integrated Care"/>
    <s v="Combined team providing community based services"/>
    <x v="11"/>
    <s v="Multidisciplinary teams that are supporting independence, such as anticipatory care"/>
    <s v=""/>
    <x v="1"/>
    <s v=""/>
    <x v="2"/>
    <s v=""/>
    <s v=""/>
    <x v="3"/>
    <x v="5"/>
    <n v="9606715.9800000004"/>
    <x v="0"/>
  </r>
  <r>
    <x v="1"/>
    <x v="76"/>
    <x v="0"/>
    <n v="33"/>
    <x v="76"/>
    <n v="16"/>
    <s v="Active Support and Recovery Bed Based Teams"/>
    <s v="Home and Bed Based Support Service"/>
    <x v="6"/>
    <s v="Step down (discharge to assess pathway-2)"/>
    <s v=""/>
    <x v="1"/>
    <s v=""/>
    <x v="2"/>
    <s v=""/>
    <s v=""/>
    <x v="3"/>
    <x v="6"/>
    <n v="20934463.18667182"/>
    <x v="0"/>
  </r>
  <r>
    <x v="1"/>
    <x v="76"/>
    <x v="0"/>
    <n v="34"/>
    <x v="76"/>
    <n v="23"/>
    <s v="Continuing Healthcare LD clients"/>
    <s v="Placement residential care LD"/>
    <x v="4"/>
    <s v="Learning disability"/>
    <s v=""/>
    <x v="4"/>
    <s v=""/>
    <x v="1"/>
    <s v="0"/>
    <s v="1"/>
    <x v="2"/>
    <x v="4"/>
    <n v="20907448"/>
    <x v="0"/>
  </r>
  <r>
    <x v="1"/>
    <x v="76"/>
    <x v="0"/>
    <n v="35"/>
    <x v="76"/>
    <n v="23"/>
    <s v="Continuing Healthcare LD clients"/>
    <s v="Placement residential care LD"/>
    <x v="4"/>
    <s v="Learning disability"/>
    <s v=""/>
    <x v="4"/>
    <s v=""/>
    <x v="1"/>
    <s v="0"/>
    <s v="1"/>
    <x v="2"/>
    <x v="3"/>
    <n v="7303000"/>
    <x v="0"/>
  </r>
  <r>
    <x v="1"/>
    <x v="76"/>
    <x v="0"/>
    <n v="36"/>
    <x v="76"/>
    <n v="17"/>
    <s v="Active Support and Recovery Discharge Team"/>
    <s v="Discharge planning Team"/>
    <x v="9"/>
    <s v="Early Discharge Planning"/>
    <s v=""/>
    <x v="1"/>
    <s v=""/>
    <x v="2"/>
    <s v=""/>
    <s v=""/>
    <x v="6"/>
    <x v="6"/>
    <n v="4175747.77602441"/>
    <x v="0"/>
  </r>
  <r>
    <x v="1"/>
    <x v="76"/>
    <x v="0"/>
    <n v="37"/>
    <x v="76"/>
    <n v="9"/>
    <s v="MH Assessment"/>
    <s v="Spend with main MH provider for assessments"/>
    <x v="3"/>
    <s v="Assessment teams/joint assessment"/>
    <s v=""/>
    <x v="3"/>
    <s v=""/>
    <x v="1"/>
    <s v="0"/>
    <s v="1"/>
    <x v="5"/>
    <x v="3"/>
    <n v="786300"/>
    <x v="0"/>
  </r>
  <r>
    <x v="1"/>
    <x v="76"/>
    <x v="0"/>
    <n v="38"/>
    <x v="76"/>
    <n v="7"/>
    <s v="MH placements"/>
    <s v="Out of area placements for MH patients requiring specialist care"/>
    <x v="4"/>
    <s v="Other"/>
    <s v="Expenditure for MH services outside of main provider for patients requiring specialist care."/>
    <x v="3"/>
    <s v=""/>
    <x v="1"/>
    <s v="1"/>
    <s v="0"/>
    <x v="5"/>
    <x v="6"/>
    <n v="1359586"/>
    <x v="0"/>
  </r>
  <r>
    <x v="1"/>
    <x v="76"/>
    <x v="0"/>
    <n v="39"/>
    <x v="76"/>
    <n v="8"/>
    <s v="MH Continuing Care Packages"/>
    <s v="Continuing Care packages where MH is the main diagnosis"/>
    <x v="4"/>
    <s v="Care home"/>
    <s v=""/>
    <x v="3"/>
    <s v=""/>
    <x v="1"/>
    <s v="0"/>
    <s v="1"/>
    <x v="2"/>
    <x v="4"/>
    <n v="7956800"/>
    <x v="0"/>
  </r>
  <r>
    <x v="1"/>
    <x v="76"/>
    <x v="0"/>
    <n v="40"/>
    <x v="76"/>
    <n v="6"/>
    <s v="Mental Health Services"/>
    <s v="Provision of MH services excluding LD"/>
    <x v="12"/>
    <s v=""/>
    <s v="Expenditure for MH services with main provider"/>
    <x v="3"/>
    <s v=""/>
    <x v="1"/>
    <s v="1"/>
    <s v="0"/>
    <x v="5"/>
    <x v="6"/>
    <n v="82969740.692908913"/>
    <x v="0"/>
  </r>
  <r>
    <x v="1"/>
    <x v="76"/>
    <x v="0"/>
    <n v="41"/>
    <x v="76"/>
    <n v="10"/>
    <s v="MH Partnership Grants"/>
    <s v="Social Prescribing allocation to MH charities"/>
    <x v="0"/>
    <s v="Social Prescribing"/>
    <s v=""/>
    <x v="3"/>
    <s v=""/>
    <x v="1"/>
    <s v="0"/>
    <s v="1"/>
    <x v="0"/>
    <x v="3"/>
    <n v="112600"/>
    <x v="0"/>
  </r>
  <r>
    <x v="1"/>
    <x v="76"/>
    <x v="0"/>
    <n v="42"/>
    <x v="76"/>
    <n v="5"/>
    <s v="Night Visiting Service"/>
    <s v="Integrated team to enable admission avoidance."/>
    <x v="0"/>
    <s v="Risk Stratification"/>
    <s v=""/>
    <x v="4"/>
    <s v=""/>
    <x v="1"/>
    <s v="1"/>
    <s v="0"/>
    <x v="2"/>
    <x v="6"/>
    <n v="179422.22159999999"/>
    <x v="0"/>
  </r>
  <r>
    <x v="1"/>
    <x v="76"/>
    <x v="0"/>
    <n v="43"/>
    <x v="76"/>
    <n v="5"/>
    <s v="Night Visiting Service"/>
    <s v="Integrated team to enable admission avoidance."/>
    <x v="0"/>
    <s v="Risk Stratification"/>
    <s v=""/>
    <x v="4"/>
    <s v=""/>
    <x v="1"/>
    <s v="0"/>
    <s v="1"/>
    <x v="2"/>
    <x v="3"/>
    <n v="255004"/>
    <x v="0"/>
  </r>
  <r>
    <x v="1"/>
    <x v="76"/>
    <x v="0"/>
    <n v="44"/>
    <x v="76"/>
    <n v="22"/>
    <s v="Continuing Healthcare and Funded Nursing Care "/>
    <s v="Placement residential care"/>
    <x v="4"/>
    <s v="Care home"/>
    <s v=""/>
    <x v="4"/>
    <s v=""/>
    <x v="1"/>
    <s v="0"/>
    <s v="1"/>
    <x v="2"/>
    <x v="4"/>
    <n v="65298596"/>
    <x v="0"/>
  </r>
  <r>
    <x v="1"/>
    <x v="76"/>
    <x v="0"/>
    <n v="45"/>
    <x v="76"/>
    <n v="1"/>
    <s v="People Keeping Well Community Support"/>
    <s v="Community Support Workers and Grants"/>
    <x v="3"/>
    <s v="Care navigation and planning"/>
    <s v=""/>
    <x v="3"/>
    <s v=""/>
    <x v="1"/>
    <s v="1"/>
    <s v="0"/>
    <x v="0"/>
    <x v="5"/>
    <n v="68170"/>
    <x v="0"/>
  </r>
  <r>
    <x v="1"/>
    <x v="76"/>
    <x v="0"/>
    <n v="46"/>
    <x v="76"/>
    <n v="20"/>
    <s v="People Keeping Well Social Prescribing Schemes"/>
    <s v="People Keeping Well Asset Based Schemes"/>
    <x v="0"/>
    <s v="Social Prescribing"/>
    <s v=""/>
    <x v="1"/>
    <s v=""/>
    <x v="0"/>
    <s v=""/>
    <s v=""/>
    <x v="0"/>
    <x v="4"/>
    <n v="907800"/>
    <x v="0"/>
  </r>
  <r>
    <x v="1"/>
    <x v="76"/>
    <x v="0"/>
    <n v="47"/>
    <x v="76"/>
    <n v="20"/>
    <s v="People Keeping Well Social Prescribing Schemes"/>
    <s v="People Keeping Well Public Health focused Prevention Schemes"/>
    <x v="0"/>
    <s v="Social Prescribing"/>
    <s v=""/>
    <x v="1"/>
    <s v=""/>
    <x v="0"/>
    <s v=""/>
    <s v=""/>
    <x v="0"/>
    <x v="4"/>
    <n v="1447600"/>
    <x v="0"/>
  </r>
  <r>
    <x v="1"/>
    <x v="76"/>
    <x v="0"/>
    <n v="48"/>
    <x v="76"/>
    <n v="24"/>
    <s v="Supported Living"/>
    <s v="Sharing Lives Services"/>
    <x v="4"/>
    <s v="Supported accommodation"/>
    <s v=""/>
    <x v="4"/>
    <s v=""/>
    <x v="0"/>
    <s v=""/>
    <s v=""/>
    <x v="2"/>
    <x v="3"/>
    <n v="442600"/>
    <x v="0"/>
  </r>
  <r>
    <x v="1"/>
    <x v="76"/>
    <x v="0"/>
    <n v="49"/>
    <x v="76"/>
    <n v="25"/>
    <s v="Short Break Respite"/>
    <s v="Short term respite placements"/>
    <x v="13"/>
    <s v="Respite services"/>
    <s v=""/>
    <x v="4"/>
    <s v=""/>
    <x v="0"/>
    <s v=""/>
    <s v=""/>
    <x v="2"/>
    <x v="3"/>
    <n v="582400"/>
    <x v="0"/>
  </r>
  <r>
    <x v="1"/>
    <x v="76"/>
    <x v="0"/>
    <n v="50"/>
    <x v="76"/>
    <n v="2"/>
    <s v="Active Support and Recovery Teams"/>
    <s v="Integrated teams to home based intensive support"/>
    <x v="3"/>
    <s v="Care navigation and planning"/>
    <s v=""/>
    <x v="1"/>
    <s v=""/>
    <x v="1"/>
    <s v="0"/>
    <s v="1"/>
    <x v="1"/>
    <x v="3"/>
    <n v="5911200"/>
    <x v="0"/>
  </r>
  <r>
    <x v="1"/>
    <x v="76"/>
    <x v="0"/>
    <n v="51"/>
    <x v="76"/>
    <n v="2"/>
    <s v="Active Support and Recovery Teams"/>
    <s v="Integrated teams to home based intensive support"/>
    <x v="3"/>
    <s v="Care navigation and planning"/>
    <s v=""/>
    <x v="1"/>
    <s v=""/>
    <x v="1"/>
    <s v="0"/>
    <s v="1"/>
    <x v="1"/>
    <x v="4"/>
    <n v="507300"/>
    <x v="0"/>
  </r>
  <r>
    <x v="1"/>
    <x v="76"/>
    <x v="0"/>
    <n v="52"/>
    <x v="76"/>
    <n v="14"/>
    <s v="People Keeping Well LD support"/>
    <s v="Community Based support for people with Learning Difficulties"/>
    <x v="0"/>
    <s v="Social Prescribing"/>
    <s v=""/>
    <x v="1"/>
    <s v=""/>
    <x v="0"/>
    <s v=""/>
    <s v=""/>
    <x v="0"/>
    <x v="3"/>
    <n v="85500"/>
    <x v="0"/>
  </r>
  <r>
    <x v="1"/>
    <x v="77"/>
    <x v="0"/>
    <n v="1"/>
    <x v="77"/>
    <n v="1"/>
    <s v="A1.1 Reablement/discharge to assess"/>
    <s v="This funding represents a contribution towards the Reablement service, testing a new model of working for hospital discharge, ensuring integrated working with CRRT.  As well as support with the hospital discharge pathway, the Reablement Team also supports"/>
    <x v="9"/>
    <s v="Home First/Discharge to Assess - process support/core costs"/>
    <s v=""/>
    <x v="0"/>
    <s v=""/>
    <x v="0"/>
    <s v=""/>
    <s v=""/>
    <x v="1"/>
    <x v="5"/>
    <n v="2797350"/>
    <x v="0"/>
  </r>
  <r>
    <x v="1"/>
    <x v="77"/>
    <x v="0"/>
    <n v="2"/>
    <x v="77"/>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Assessment teams/joint assessment"/>
    <s v=""/>
    <x v="0"/>
    <s v=""/>
    <x v="0"/>
    <s v=""/>
    <s v=""/>
    <x v="1"/>
    <x v="5"/>
    <n v="254380"/>
    <x v="0"/>
  </r>
  <r>
    <x v="1"/>
    <x v="77"/>
    <x v="0"/>
    <n v="3"/>
    <x v="77"/>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6"/>
    <s v="Step down (discharge to assess pathway-2)"/>
    <s v=""/>
    <x v="0"/>
    <s v=""/>
    <x v="0"/>
    <s v=""/>
    <s v=""/>
    <x v="1"/>
    <x v="5"/>
    <n v="2544769"/>
    <x v="0"/>
  </r>
  <r>
    <x v="1"/>
    <x v="77"/>
    <x v="0"/>
    <n v="4"/>
    <x v="77"/>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5"/>
    <s v="Reablement to support discharge -step down (Discharge to Assess pathway 1)"/>
    <s v="Additional row as may need to split the scheme"/>
    <x v="0"/>
    <s v=""/>
    <x v="0"/>
    <s v=""/>
    <s v=""/>
    <x v="1"/>
    <x v="5"/>
    <n v="1"/>
    <x v="0"/>
  </r>
  <r>
    <x v="1"/>
    <x v="77"/>
    <x v="0"/>
    <n v="5"/>
    <x v="77"/>
    <n v="4"/>
    <s v="A1.4 A&amp;E interface"/>
    <s v="This scheme supports the multi-disciplinary service which has been developed as a core ‘wraparound’ component of the Care Co-ordination Team (CCT). This team based within the Acute Hospital and Assessment Suite aims to enhance specialist support, expand a"/>
    <x v="11"/>
    <s v="Multidisciplinary teams that are supporting independence, such as anticipatory care"/>
    <s v="Next year may move to Integrated Neighbourhood Services due to Collaborative Newc work"/>
    <x v="1"/>
    <s v=""/>
    <x v="2"/>
    <s v=""/>
    <s v=""/>
    <x v="6"/>
    <x v="5"/>
    <n v="321642.65850000002"/>
    <x v="0"/>
  </r>
  <r>
    <x v="1"/>
    <x v="77"/>
    <x v="0"/>
    <n v="6"/>
    <x v="77"/>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1"/>
    <s v="Other"/>
    <s v="Mental Health Services"/>
    <x v="3"/>
    <s v=""/>
    <x v="2"/>
    <s v=""/>
    <s v=""/>
    <x v="2"/>
    <x v="5"/>
    <n v="345786"/>
    <x v="0"/>
  </r>
  <r>
    <x v="1"/>
    <x v="77"/>
    <x v="0"/>
    <n v="7"/>
    <x v="77"/>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1"/>
    <s v="Other"/>
    <s v="Palliative Care Services"/>
    <x v="1"/>
    <s v=""/>
    <x v="2"/>
    <s v=""/>
    <s v=""/>
    <x v="3"/>
    <x v="5"/>
    <n v="241231.74179999999"/>
    <x v="0"/>
  </r>
  <r>
    <x v="1"/>
    <x v="77"/>
    <x v="0"/>
    <n v="8"/>
    <x v="77"/>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9"/>
    <s v="Home First/Discharge to Assess - process support/core costs"/>
    <s v=""/>
    <x v="1"/>
    <s v=""/>
    <x v="2"/>
    <s v=""/>
    <s v=""/>
    <x v="3"/>
    <x v="5"/>
    <n v="3767344.5639"/>
    <x v="0"/>
  </r>
  <r>
    <x v="1"/>
    <x v="77"/>
    <x v="0"/>
    <n v="9"/>
    <x v="77"/>
    <n v="8"/>
    <s v="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9"/>
    <s v="Monitoring and responding to system demand and capacity"/>
    <s v=""/>
    <x v="5"/>
    <s v=""/>
    <x v="2"/>
    <s v=""/>
    <s v=""/>
    <x v="6"/>
    <x v="5"/>
    <n v="6172586"/>
    <x v="0"/>
  </r>
  <r>
    <x v="1"/>
    <x v="77"/>
    <x v="0"/>
    <n v="10"/>
    <x v="77"/>
    <n v="9"/>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6"/>
    <s v="Other"/>
    <s v="Combination of Step up / Step Down and Rapid Crisis response bed provision"/>
    <x v="0"/>
    <s v=""/>
    <x v="0"/>
    <s v=""/>
    <s v=""/>
    <x v="1"/>
    <x v="5"/>
    <n v="629830"/>
    <x v="0"/>
  </r>
  <r>
    <x v="1"/>
    <x v="77"/>
    <x v="0"/>
    <n v="11"/>
    <x v="77"/>
    <n v="10"/>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15"/>
    <s v="Physical health/wellbeing"/>
    <s v=""/>
    <x v="0"/>
    <s v=""/>
    <x v="0"/>
    <s v=""/>
    <s v=""/>
    <x v="1"/>
    <x v="5"/>
    <n v="356130"/>
    <x v="0"/>
  </r>
  <r>
    <x v="1"/>
    <x v="77"/>
    <x v="0"/>
    <n v="12"/>
    <x v="77"/>
    <n v="11"/>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6"/>
    <s v="Rapid/Crisis Response"/>
    <s v=""/>
    <x v="0"/>
    <s v=""/>
    <x v="0"/>
    <s v=""/>
    <s v=""/>
    <x v="1"/>
    <x v="5"/>
    <n v="473140"/>
    <x v="0"/>
  </r>
  <r>
    <x v="1"/>
    <x v="77"/>
    <x v="0"/>
    <n v="14"/>
    <x v="77"/>
    <n v="12"/>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1"/>
    <s v="Other"/>
    <s v="MDT support to care home residents to promote choice and control of shared decision making related to their care. Staff upskilling within care home setting to help avoid admissions."/>
    <x v="1"/>
    <s v=""/>
    <x v="2"/>
    <s v=""/>
    <s v=""/>
    <x v="3"/>
    <x v="5"/>
    <n v="547363.72140000004"/>
    <x v="0"/>
  </r>
  <r>
    <x v="1"/>
    <x v="77"/>
    <x v="0"/>
    <n v="15"/>
    <x v="77"/>
    <n v="13"/>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Review alongside Social Prescribing at scale"/>
    <x v="1"/>
    <s v=""/>
    <x v="2"/>
    <s v=""/>
    <s v=""/>
    <x v="5"/>
    <x v="5"/>
    <n v="168000"/>
    <x v="0"/>
  </r>
  <r>
    <x v="1"/>
    <x v="77"/>
    <x v="0"/>
    <n v="17"/>
    <x v="77"/>
    <n v="14"/>
    <s v="A3.1 Home &amp; specialist housing for older people"/>
    <s v="This scheme supports/contributes to our overall approach in developing more specialist housing options for older people to avoid the need for residential care in Newcastle.It specifically part funds the delivery of Extra Care, which is a model of housing "/>
    <x v="8"/>
    <s v="Domiciliary care packages"/>
    <s v=""/>
    <x v="0"/>
    <s v=""/>
    <x v="0"/>
    <s v=""/>
    <s v=""/>
    <x v="2"/>
    <x v="5"/>
    <n v="305250"/>
    <x v="0"/>
  </r>
  <r>
    <x v="1"/>
    <x v="77"/>
    <x v="0"/>
    <n v="18"/>
    <x v="77"/>
    <n v="15"/>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7"/>
    <s v="Other"/>
    <s v="Care Act prevention duties"/>
    <x v="0"/>
    <s v=""/>
    <x v="0"/>
    <s v=""/>
    <s v=""/>
    <x v="1"/>
    <x v="5"/>
    <n v="210620"/>
    <x v="0"/>
  </r>
  <r>
    <x v="1"/>
    <x v="77"/>
    <x v="0"/>
    <n v="19"/>
    <x v="77"/>
    <n v="16"/>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8"/>
    <s v="Domiciliary care packages"/>
    <s v=""/>
    <x v="0"/>
    <s v=""/>
    <x v="0"/>
    <s v=""/>
    <s v=""/>
    <x v="2"/>
    <x v="5"/>
    <n v="2155070"/>
    <x v="0"/>
  </r>
  <r>
    <x v="1"/>
    <x v="77"/>
    <x v="0"/>
    <n v="20"/>
    <x v="77"/>
    <n v="17"/>
    <s v="A3.4 Carers"/>
    <s v="We recognise and value the informal network of carers in Newcastle that are already working to preserve quality of life for those they care for and who on a daily basis prevent unnecessary admission to hospital. It is critical that we support the resilien"/>
    <x v="13"/>
    <s v="Respite services"/>
    <s v=""/>
    <x v="1"/>
    <s v=""/>
    <x v="2"/>
    <s v=""/>
    <s v=""/>
    <x v="2"/>
    <x v="5"/>
    <n v="520000"/>
    <x v="0"/>
  </r>
  <r>
    <x v="1"/>
    <x v="77"/>
    <x v="0"/>
    <n v="21"/>
    <x v="77"/>
    <n v="18"/>
    <s v="A3.4 Carers"/>
    <s v="This scheme enables the council to fund part of the contract for carers support in Newcastle. "/>
    <x v="13"/>
    <s v="Respite services"/>
    <s v=""/>
    <x v="0"/>
    <s v=""/>
    <x v="0"/>
    <s v=""/>
    <s v=""/>
    <x v="0"/>
    <x v="5"/>
    <n v="208080"/>
    <x v="0"/>
  </r>
  <r>
    <x v="1"/>
    <x v="77"/>
    <x v="0"/>
    <n v="22"/>
    <x v="77"/>
    <n v="19"/>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2"/>
    <s v=""/>
    <s v=""/>
    <x v="3"/>
    <x v="5"/>
    <n v="110765.7882"/>
    <x v="0"/>
  </r>
  <r>
    <x v="1"/>
    <x v="77"/>
    <x v="0"/>
    <n v="24"/>
    <x v="77"/>
    <n v="20"/>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7"/>
    <s v="Other"/>
    <s v="Implementation of Care Act"/>
    <x v="0"/>
    <s v=""/>
    <x v="0"/>
    <s v=""/>
    <s v=""/>
    <x v="0"/>
    <x v="5"/>
    <n v="856800"/>
    <x v="0"/>
  </r>
  <r>
    <x v="1"/>
    <x v="77"/>
    <x v="0"/>
    <n v="25"/>
    <x v="77"/>
    <n v="21"/>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10"/>
    <s v="Data Integration"/>
    <s v=""/>
    <x v="0"/>
    <s v=""/>
    <x v="0"/>
    <s v=""/>
    <s v=""/>
    <x v="1"/>
    <x v="5"/>
    <n v="137970"/>
    <x v="0"/>
  </r>
  <r>
    <x v="1"/>
    <x v="77"/>
    <x v="0"/>
    <n v="26"/>
    <x v="77"/>
    <n v="22"/>
    <s v="B3 Joint Working arrangements"/>
    <s v="This scheme part funds various support functions which enable the progression of joint working between health and social care. "/>
    <x v="10"/>
    <s v="Integrated models of provision"/>
    <s v=""/>
    <x v="0"/>
    <s v=""/>
    <x v="0"/>
    <s v=""/>
    <s v=""/>
    <x v="1"/>
    <x v="5"/>
    <n v="289990"/>
    <x v="0"/>
  </r>
  <r>
    <x v="1"/>
    <x v="77"/>
    <x v="0"/>
    <n v="27"/>
    <x v="77"/>
    <n v="23"/>
    <s v="C1 Disabled Facilities Grant"/>
    <s v="The programme helps disabled people to live as comfortably and independently as possible in their own homes through the provision of adaptations. Entitlement to a Disabled Facilities Grant is mandatory for eligible disabled people and the grant provides f"/>
    <x v="14"/>
    <s v="Adaptations, including statutory DFG grants"/>
    <s v=""/>
    <x v="0"/>
    <s v=""/>
    <x v="0"/>
    <s v=""/>
    <s v=""/>
    <x v="1"/>
    <x v="2"/>
    <n v="1532478"/>
    <x v="0"/>
  </r>
  <r>
    <x v="1"/>
    <x v="77"/>
    <x v="0"/>
    <n v="28"/>
    <x v="77"/>
    <n v="24"/>
    <s v="C1 DFG - Equipment Loan Scheme"/>
    <s v="A free Equipment Loan scheme that provides stair lifts and ceiling track hoists free of charge."/>
    <x v="14"/>
    <s v="Discretionary use of DFG - including small adaptations"/>
    <s v=""/>
    <x v="0"/>
    <s v=""/>
    <x v="0"/>
    <s v=""/>
    <s v=""/>
    <x v="1"/>
    <x v="2"/>
    <n v="1000000"/>
    <x v="0"/>
  </r>
  <r>
    <x v="1"/>
    <x v="77"/>
    <x v="0"/>
    <n v="29"/>
    <x v="77"/>
    <n v="25"/>
    <s v="C1 DFG - MARS"/>
    <s v="This service provides what is more commonly known as a ‘handyperson’ service which offers minor adaptations and repairs to help people to continue to live at home safely and independently._x000a_Services offered include grab rails, second banister rails and rai"/>
    <x v="14"/>
    <s v="Handyperson services"/>
    <s v=""/>
    <x v="0"/>
    <s v=""/>
    <x v="0"/>
    <s v=""/>
    <s v=""/>
    <x v="1"/>
    <x v="2"/>
    <n v="150000"/>
    <x v="0"/>
  </r>
  <r>
    <x v="1"/>
    <x v="77"/>
    <x v="0"/>
    <n v="30"/>
    <x v="77"/>
    <n v="26"/>
    <s v="C1 DFG - Adaption Repair Grant &amp;  Warm and Well Grant"/>
    <s v="Small grants to repair previous grant funded major adaptations £15k_x000a__x000a_The purpose of a Warm &amp; Well Grant is to fund the cost of work to alleviate the problems associated with excess cold. Typically this would be a replacement boiler and used in conjunction"/>
    <x v="14"/>
    <s v="Discretionary use of DFG - including small adaptations"/>
    <s v=""/>
    <x v="0"/>
    <s v=""/>
    <x v="0"/>
    <s v=""/>
    <s v=""/>
    <x v="1"/>
    <x v="2"/>
    <n v="40000"/>
    <x v="0"/>
  </r>
  <r>
    <x v="1"/>
    <x v="77"/>
    <x v="0"/>
    <n v="31"/>
    <x v="77"/>
    <n v="27"/>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9"/>
    <s v="Monitoring and responding to system demand and capacity"/>
    <s v=""/>
    <x v="1"/>
    <s v=""/>
    <x v="2"/>
    <s v=""/>
    <s v=""/>
    <x v="3"/>
    <x v="5"/>
    <n v="745974"/>
    <x v="0"/>
  </r>
  <r>
    <x v="1"/>
    <x v="77"/>
    <x v="0"/>
    <n v="32"/>
    <x v="77"/>
    <n v="28"/>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Assessment teams/joint assessment"/>
    <s v=""/>
    <x v="1"/>
    <s v=""/>
    <x v="2"/>
    <s v=""/>
    <s v=""/>
    <x v="3"/>
    <x v="5"/>
    <n v="262817.42819999997"/>
    <x v="0"/>
  </r>
  <r>
    <x v="1"/>
    <x v="77"/>
    <x v="0"/>
    <n v="33"/>
    <x v="77"/>
    <n v="29"/>
    <s v="B4 Command Centre and Duplication to Personalisation – Explore potential system response"/>
    <s v="This funding will support opportunities to take a system view of shared, collective data to support improvements to services, gaining a whole system view to identify where organisations can improve the care they provide, better joining up services and ide"/>
    <x v="10"/>
    <s v="Programme management"/>
    <s v="To Review"/>
    <x v="0"/>
    <s v=""/>
    <x v="0"/>
    <s v=""/>
    <s v=""/>
    <x v="6"/>
    <x v="5"/>
    <n v="30000"/>
    <x v="0"/>
  </r>
  <r>
    <x v="1"/>
    <x v="77"/>
    <x v="0"/>
    <n v="34"/>
    <x v="77"/>
    <n v="30"/>
    <s v="Domiciliary Care sufficiency "/>
    <s v="This project will enable a temporary deferment of planned budget reductions in domiciliary care (and on this basis output fields are not appropriate)."/>
    <x v="8"/>
    <s v="Domiciliary care packages"/>
    <s v=""/>
    <x v="0"/>
    <s v=""/>
    <x v="0"/>
    <s v=""/>
    <s v=""/>
    <x v="2"/>
    <x v="3"/>
    <n v="1553368"/>
    <x v="0"/>
  </r>
  <r>
    <x v="1"/>
    <x v="77"/>
    <x v="0"/>
    <n v="35"/>
    <x v="77"/>
    <n v="31"/>
    <s v="Intensive step down support in the community"/>
    <s v="This project will enable us to create a new function to coordinate and commission care packages for social care needs at home.  (This is a support and enabling function and therefore output fields not appropriate)."/>
    <x v="15"/>
    <s v="Mental health /wellbeing"/>
    <s v=""/>
    <x v="0"/>
    <s v=""/>
    <x v="0"/>
    <s v=""/>
    <s v=""/>
    <x v="1"/>
    <x v="3"/>
    <n v="850000"/>
    <x v="0"/>
  </r>
  <r>
    <x v="1"/>
    <x v="77"/>
    <x v="0"/>
    <n v="36"/>
    <x v="77"/>
    <n v="32"/>
    <s v="Night-time home care service"/>
    <s v="This project will deliver additional night-time domiciliary capacity in the market to test the impact of this type of care on admissions to permanent residential care."/>
    <x v="5"/>
    <s v="Reablement to support discharge -step down (Discharge to Assess pathway 1)"/>
    <s v=""/>
    <x v="0"/>
    <s v=""/>
    <x v="0"/>
    <s v=""/>
    <s v=""/>
    <x v="2"/>
    <x v="3"/>
    <n v="220000"/>
    <x v="0"/>
  </r>
  <r>
    <x v="1"/>
    <x v="77"/>
    <x v="0"/>
    <n v="38"/>
    <x v="77"/>
    <n v="33"/>
    <s v="Delivering the national minimum eligibility threshold &amp; Non Social Care Calls"/>
    <s v="This project will temporarily mitigate the impacts of previous budget proposals relating to health related calls (including medi-prompts). _x000a_(Not appropriate to assign outputs as mitigating circumstances currently unchanged). _x000a_"/>
    <x v="15"/>
    <s v="Physical health/wellbeing"/>
    <s v=""/>
    <x v="0"/>
    <s v=""/>
    <x v="0"/>
    <s v=""/>
    <s v=""/>
    <x v="2"/>
    <x v="3"/>
    <n v="500000"/>
    <x v="0"/>
  </r>
  <r>
    <x v="1"/>
    <x v="77"/>
    <x v="0"/>
    <n v="39"/>
    <x v="77"/>
    <n v="34"/>
    <s v="Home from Hospital First Response Service"/>
    <s v="This project will deliver additional domiciliary care capacity in the market, specifically targeted at hospital discharges for people with long term needs."/>
    <x v="8"/>
    <s v="Domiciliary care to support hospital discharge (Discharge to Assess pathway 1)"/>
    <s v=""/>
    <x v="0"/>
    <s v=""/>
    <x v="0"/>
    <s v=""/>
    <s v=""/>
    <x v="2"/>
    <x v="3"/>
    <n v="200000"/>
    <x v="0"/>
  </r>
  <r>
    <x v="1"/>
    <x v="77"/>
    <x v="0"/>
    <n v="40"/>
    <x v="77"/>
    <n v="35"/>
    <s v="Adult Social Care Market Stability "/>
    <s v="This project will support the delivery of the ‘High Impact Change Model’ at the interface of health and social care by providing additional management capacity in our hospital social work teams. "/>
    <x v="7"/>
    <s v="Other"/>
    <s v="Cost of delivery of statutory duties"/>
    <x v="0"/>
    <s v=""/>
    <x v="0"/>
    <s v=""/>
    <s v=""/>
    <x v="2"/>
    <x v="3"/>
    <n v="11554000"/>
    <x v="0"/>
  </r>
  <r>
    <x v="1"/>
    <x v="77"/>
    <x v="0"/>
    <n v="41"/>
    <x v="77"/>
    <n v="36"/>
    <s v="Additional capacity for reablement and extra care services to support anticipated winter complexities"/>
    <s v="This project will contribute to our approach to resilience planning and our ability to manage peaks in demand and seasonal fluctuations over the year. "/>
    <x v="9"/>
    <s v="Monitoring and responding to system demand and capacity"/>
    <s v=""/>
    <x v="0"/>
    <s v=""/>
    <x v="0"/>
    <s v=""/>
    <s v=""/>
    <x v="1"/>
    <x v="3"/>
    <n v="375000"/>
    <x v="0"/>
  </r>
  <r>
    <x v="1"/>
    <x v="77"/>
    <x v="0"/>
    <n v="42"/>
    <x v="77"/>
    <n v="37"/>
    <s v="additional placement capacity in nursing or residential care homes (not reablement)"/>
    <s v="This project will contribute to our approach to resilience planning and our ability to manage peaks in demand and seasonal fluctuations over the year. "/>
    <x v="9"/>
    <s v="Monitoring and responding to system demand and capacity"/>
    <s v=""/>
    <x v="0"/>
    <s v=""/>
    <x v="0"/>
    <s v=""/>
    <s v=""/>
    <x v="1"/>
    <x v="3"/>
    <n v="450000"/>
    <x v="0"/>
  </r>
  <r>
    <x v="1"/>
    <x v="77"/>
    <x v="0"/>
    <n v="43"/>
    <x v="77"/>
    <n v="38"/>
    <s v="additional domiciliary care packages (not reablement)"/>
    <s v="This project will contribute to our approach to resilience planning and our ability to manage peaks in demand and seasonal fluctuations over the year. "/>
    <x v="9"/>
    <s v="Monitoring and responding to system demand and capacity"/>
    <s v=""/>
    <x v="0"/>
    <s v=""/>
    <x v="0"/>
    <s v=""/>
    <s v=""/>
    <x v="1"/>
    <x v="3"/>
    <n v="375000"/>
    <x v="0"/>
  </r>
  <r>
    <x v="1"/>
    <x v="77"/>
    <x v="0"/>
    <n v="44"/>
    <x v="77"/>
    <n v="39"/>
    <s v="investment in minor aids and adaptations or revenue spending to support provision of aids and adaptations"/>
    <s v="This project will contribute to our approach to resilience planning and our ability to manage peaks in demand and seasonal fluctuations over the year. "/>
    <x v="9"/>
    <s v="Monitoring and responding to system demand and capacity"/>
    <s v=""/>
    <x v="0"/>
    <s v=""/>
    <x v="0"/>
    <s v=""/>
    <s v=""/>
    <x v="1"/>
    <x v="3"/>
    <n v="150000"/>
    <x v="0"/>
  </r>
  <r>
    <x v="1"/>
    <x v="77"/>
    <x v="0"/>
    <n v="45"/>
    <x v="77"/>
    <n v="40"/>
    <s v="support additional complexity in Extra Care and additional investment for 1:1 in residential/nursing care placements for those with complex needs"/>
    <s v="This project will contribute to our approach to resilience planning and our ability to manage peaks in demand and seasonal fluctuations over the year. "/>
    <x v="9"/>
    <s v="Monitoring and responding to system demand and capacity"/>
    <s v=""/>
    <x v="0"/>
    <s v=""/>
    <x v="0"/>
    <s v=""/>
    <s v=""/>
    <x v="1"/>
    <x v="3"/>
    <n v="150000"/>
    <x v="0"/>
  </r>
  <r>
    <x v="1"/>
    <x v="77"/>
    <x v="0"/>
    <n v="48"/>
    <x v="77"/>
    <n v="41"/>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1"/>
    <s v="Multidisciplinary teams that are supporting independence, such as anticipatory care"/>
    <s v=""/>
    <x v="1"/>
    <s v=""/>
    <x v="2"/>
    <s v=""/>
    <s v=""/>
    <x v="4"/>
    <x v="5"/>
    <n v="645010"/>
    <x v="1"/>
  </r>
  <r>
    <x v="1"/>
    <x v="77"/>
    <x v="0"/>
    <n v="49"/>
    <x v="77"/>
    <n v="42"/>
    <s v="Review existing service portfolio"/>
    <s v="Review existing service portfolio"/>
    <x v="9"/>
    <s v="Monitoring and responding to system demand and capacity"/>
    <s v=""/>
    <x v="0"/>
    <s v=""/>
    <x v="0"/>
    <s v=""/>
    <s v=""/>
    <x v="1"/>
    <x v="5"/>
    <n v="96491"/>
    <x v="0"/>
  </r>
  <r>
    <x v="1"/>
    <x v="77"/>
    <x v="0"/>
    <n v="50"/>
    <x v="77"/>
    <n v="44"/>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1"/>
    <s v="Integrated neighbourhood services"/>
    <s v=""/>
    <x v="0"/>
    <s v=""/>
    <x v="0"/>
    <s v=""/>
    <s v=""/>
    <x v="1"/>
    <x v="5"/>
    <n v="136170"/>
    <x v="1"/>
  </r>
  <r>
    <x v="1"/>
    <x v="77"/>
    <x v="0"/>
    <n v="51"/>
    <x v="77"/>
    <n v="45"/>
    <s v="Support additional safeguarding activity"/>
    <s v="Last year we received a 42% increase in the volume of safeguarding concerns received. In response, BCF funding will secure two Social Work posts within the Multi-Agency Safeguarding Hub (MASH) for adults. These posts will join the existing social work tea"/>
    <x v="7"/>
    <s v="Other"/>
    <s v="Cost of delivering statutory duties"/>
    <x v="0"/>
    <s v=""/>
    <x v="0"/>
    <s v=""/>
    <s v=""/>
    <x v="1"/>
    <x v="5"/>
    <n v="100240"/>
    <x v="1"/>
  </r>
  <r>
    <x v="1"/>
    <x v="78"/>
    <x v="0"/>
    <n v="1"/>
    <x v="78"/>
    <n v="1"/>
    <s v="Community--based support"/>
    <s v="Includes Carepoint; reablement; immediate response and overnight home care; adaptations and loan equipment service;  CareCall/telecare; and seven-day social work"/>
    <x v="9"/>
    <s v="Multi-Disciplinary/Multi-Agency Discharge Teams supporting discharge"/>
    <s v=""/>
    <x v="0"/>
    <s v=""/>
    <x v="0"/>
    <s v=""/>
    <s v=""/>
    <x v="1"/>
    <x v="5"/>
    <n v="8478577"/>
    <x v="0"/>
  </r>
  <r>
    <x v="1"/>
    <x v="78"/>
    <x v="0"/>
    <n v="2"/>
    <x v="78"/>
    <n v="27"/>
    <s v="Community-based support"/>
    <s v="Health contribution to CarePoint"/>
    <x v="11"/>
    <s v="Multidisciplinary teams that are supporting independence, such as anticipatory care"/>
    <s v=""/>
    <x v="1"/>
    <s v=""/>
    <x v="2"/>
    <s v=""/>
    <s v=""/>
    <x v="3"/>
    <x v="5"/>
    <n v="1586469.8278800002"/>
    <x v="0"/>
  </r>
  <r>
    <x v="1"/>
    <x v="78"/>
    <x v="0"/>
    <n v="3"/>
    <x v="78"/>
    <n v="2"/>
    <s v="Intermediate Care beds"/>
    <s v="Intermediate Care"/>
    <x v="6"/>
    <s v="Step down (discharge to assess pathway-2)"/>
    <s v=""/>
    <x v="1"/>
    <s v=""/>
    <x v="2"/>
    <s v=""/>
    <s v=""/>
    <x v="2"/>
    <x v="5"/>
    <n v="2984417.5345275002"/>
    <x v="0"/>
  </r>
  <r>
    <x v="1"/>
    <x v="78"/>
    <x v="0"/>
    <n v="4"/>
    <x v="78"/>
    <n v="3"/>
    <s v="Intermediate Care - Community Services"/>
    <s v="Community Rehabilitation Team"/>
    <x v="15"/>
    <s v="Physical health/wellbeing"/>
    <s v=""/>
    <x v="0"/>
    <s v=""/>
    <x v="0"/>
    <s v=""/>
    <s v=""/>
    <x v="1"/>
    <x v="5"/>
    <n v="863000.05775500007"/>
    <x v="0"/>
  </r>
  <r>
    <x v="1"/>
    <x v="78"/>
    <x v="0"/>
    <n v="5"/>
    <x v="78"/>
    <n v="4"/>
    <s v="Liaison Psychiatry - Working Age Adults"/>
    <s v="Liaison Psychiatry - Working Age Adults"/>
    <x v="0"/>
    <s v="Other"/>
    <s v="Improved access to mental health services"/>
    <x v="3"/>
    <s v=""/>
    <x v="2"/>
    <s v=""/>
    <s v=""/>
    <x v="5"/>
    <x v="5"/>
    <n v="786360.87492249999"/>
    <x v="0"/>
  </r>
  <r>
    <x v="1"/>
    <x v="78"/>
    <x v="0"/>
    <n v="6"/>
    <x v="78"/>
    <n v="6"/>
    <s v="Enhanced Primary Care in Care Homes"/>
    <s v="Enhanced Primary Care in Care Homes"/>
    <x v="9"/>
    <s v="Early Discharge Planning"/>
    <s v=""/>
    <x v="2"/>
    <s v=""/>
    <x v="2"/>
    <s v=""/>
    <s v=""/>
    <x v="4"/>
    <x v="5"/>
    <n v="1032300.69857"/>
    <x v="0"/>
  </r>
  <r>
    <x v="1"/>
    <x v="78"/>
    <x v="0"/>
    <n v="7"/>
    <x v="78"/>
    <n v="19"/>
    <s v="End of Life Care - RAPID"/>
    <s v="End of Life Care"/>
    <x v="15"/>
    <s v="Physical health/wellbeing"/>
    <s v=""/>
    <x v="1"/>
    <s v=""/>
    <x v="2"/>
    <s v=""/>
    <s v=""/>
    <x v="3"/>
    <x v="5"/>
    <n v="250488.21787750002"/>
    <x v="0"/>
  </r>
  <r>
    <x v="1"/>
    <x v="78"/>
    <x v="0"/>
    <n v="8"/>
    <x v="78"/>
    <n v="8"/>
    <s v="Improving access to advice and information"/>
    <s v="MyCare and Living Well in North Tyneside digital services"/>
    <x v="0"/>
    <s v="Social Prescribing"/>
    <s v=""/>
    <x v="0"/>
    <s v=""/>
    <x v="0"/>
    <s v=""/>
    <s v=""/>
    <x v="1"/>
    <x v="5"/>
    <n v="36147.764670000004"/>
    <x v="0"/>
  </r>
  <r>
    <x v="1"/>
    <x v="78"/>
    <x v="0"/>
    <n v="9"/>
    <x v="78"/>
    <n v="9"/>
    <s v="Care Act implementation"/>
    <s v="Care Act implementation"/>
    <x v="7"/>
    <s v="Carer advice and support"/>
    <s v="Care Act implementation"/>
    <x v="0"/>
    <s v=""/>
    <x v="0"/>
    <s v=""/>
    <s v=""/>
    <x v="1"/>
    <x v="5"/>
    <n v="739097.26313500002"/>
    <x v="0"/>
  </r>
  <r>
    <x v="1"/>
    <x v="78"/>
    <x v="0"/>
    <n v="10"/>
    <x v="78"/>
    <n v="10"/>
    <s v="Carers Support"/>
    <s v="Carers Support"/>
    <x v="13"/>
    <s v="Respite services"/>
    <s v=""/>
    <x v="0"/>
    <s v=""/>
    <x v="0"/>
    <s v=""/>
    <s v=""/>
    <x v="0"/>
    <x v="5"/>
    <n v="671000.49384250003"/>
    <x v="0"/>
  </r>
  <r>
    <x v="1"/>
    <x v="78"/>
    <x v="0"/>
    <n v="11"/>
    <x v="78"/>
    <n v="12"/>
    <s v="Independent Support for People with Learning Disabilities"/>
    <s v="Independent Support for People with Learning Disabilities"/>
    <x v="15"/>
    <s v="Mental health /wellbeing"/>
    <s v=""/>
    <x v="0"/>
    <s v=""/>
    <x v="0"/>
    <s v=""/>
    <s v=""/>
    <x v="2"/>
    <x v="5"/>
    <n v="718928.06369999994"/>
    <x v="0"/>
  </r>
  <r>
    <x v="1"/>
    <x v="78"/>
    <x v="0"/>
    <n v="12"/>
    <x v="78"/>
    <n v="25"/>
    <s v="Community Falls First Responder Service"/>
    <s v="Avoiding unnecessary paramedic response to falls at home"/>
    <x v="0"/>
    <s v="Risk Stratification"/>
    <s v="Avoiding unnecessary paramedic response to falls at home"/>
    <x v="0"/>
    <s v=""/>
    <x v="0"/>
    <s v=""/>
    <s v=""/>
    <x v="1"/>
    <x v="5"/>
    <n v="144398.9173725"/>
    <x v="0"/>
  </r>
  <r>
    <x v="1"/>
    <x v="78"/>
    <x v="0"/>
    <n v="13"/>
    <x v="78"/>
    <n v="13"/>
    <s v="Impact on care home fees of national living wage"/>
    <s v="Meet costs of paying living wage to staff in care homes"/>
    <x v="4"/>
    <s v="Care home"/>
    <s v=""/>
    <x v="0"/>
    <s v=""/>
    <x v="0"/>
    <s v=""/>
    <s v=""/>
    <x v="2"/>
    <x v="3"/>
    <n v="2638468"/>
    <x v="0"/>
  </r>
  <r>
    <x v="1"/>
    <x v="78"/>
    <x v="0"/>
    <n v="14"/>
    <x v="78"/>
    <n v="14"/>
    <s v="Impact on domicilliary care fees of national living wage"/>
    <s v="Meet costs of paying living wage to staff of home care providers"/>
    <x v="8"/>
    <s v="Domiciliary care workforce development"/>
    <s v=""/>
    <x v="0"/>
    <s v=""/>
    <x v="0"/>
    <s v=""/>
    <s v=""/>
    <x v="2"/>
    <x v="3"/>
    <n v="839584"/>
    <x v="0"/>
  </r>
  <r>
    <x v="1"/>
    <x v="78"/>
    <x v="0"/>
    <n v="15"/>
    <x v="78"/>
    <n v="15"/>
    <s v="Impact on other increased fees (ISL, day care, direct payments, etc) of national living wage"/>
    <s v="Meet costs of paying living wage to staff of other social care providers"/>
    <x v="15"/>
    <s v="Physical health/wellbeing"/>
    <s v=""/>
    <x v="0"/>
    <s v=""/>
    <x v="0"/>
    <s v=""/>
    <s v=""/>
    <x v="2"/>
    <x v="3"/>
    <n v="3918400"/>
    <x v="0"/>
  </r>
  <r>
    <x v="1"/>
    <x v="78"/>
    <x v="0"/>
    <n v="16"/>
    <x v="78"/>
    <n v="16"/>
    <s v="Effect of demographic growth and change in severity of need"/>
    <s v="Increased volume and complexity of social care provision"/>
    <x v="15"/>
    <s v="Physical health/wellbeing"/>
    <s v="Responding to growth in social care demand"/>
    <x v="0"/>
    <s v=""/>
    <x v="0"/>
    <s v=""/>
    <s v=""/>
    <x v="2"/>
    <x v="3"/>
    <n v="1900434"/>
    <x v="0"/>
  </r>
  <r>
    <x v="1"/>
    <x v="78"/>
    <x v="0"/>
    <n v="17"/>
    <x v="78"/>
    <n v="26"/>
    <s v="Disabled Facilities Grant"/>
    <s v="Disabled Facilities Grant"/>
    <x v="14"/>
    <s v="Adaptations, including statutory DFG grants"/>
    <s v=""/>
    <x v="0"/>
    <s v=""/>
    <x v="0"/>
    <s v=""/>
    <s v=""/>
    <x v="1"/>
    <x v="2"/>
    <n v="1869024"/>
    <x v="0"/>
  </r>
  <r>
    <x v="1"/>
    <x v="78"/>
    <x v="0"/>
    <n v="18"/>
    <x v="78"/>
    <n v="27"/>
    <s v="Disabled Facilities Grant"/>
    <s v="Disabled Facilities Grant"/>
    <x v="14"/>
    <s v="Adaptations, including statutory DFG grants"/>
    <s v=""/>
    <x v="0"/>
    <s v=""/>
    <x v="0"/>
    <s v=""/>
    <s v=""/>
    <x v="1"/>
    <x v="4"/>
    <n v="668643"/>
    <x v="0"/>
  </r>
  <r>
    <x v="1"/>
    <x v="79"/>
    <x v="0"/>
    <n v="1"/>
    <x v="79"/>
    <n v="1"/>
    <s v="Community Equiptment"/>
    <s v="Community Equiptment "/>
    <x v="1"/>
    <s v="Community based equipment"/>
    <s v=""/>
    <x v="0"/>
    <s v=""/>
    <x v="1"/>
    <s v="0.51"/>
    <s v="0.49"/>
    <x v="1"/>
    <x v="5"/>
    <n v="1181000"/>
    <x v="0"/>
  </r>
  <r>
    <x v="1"/>
    <x v="79"/>
    <x v="0"/>
    <n v="2"/>
    <x v="79"/>
    <n v="2"/>
    <s v="Telecare / Assisted Tech"/>
    <s v="Telecare / assisted tech"/>
    <x v="1"/>
    <s v="Telecare"/>
    <s v=""/>
    <x v="0"/>
    <s v=""/>
    <x v="1"/>
    <s v="0.43"/>
    <s v="0.57"/>
    <x v="1"/>
    <x v="5"/>
    <n v="483000"/>
    <x v="0"/>
  </r>
  <r>
    <x v="1"/>
    <x v="79"/>
    <x v="0"/>
    <n v="3"/>
    <x v="79"/>
    <n v="3"/>
    <s v="Care Act"/>
    <s v="Care Act Duties"/>
    <x v="7"/>
    <s v="Carer advice and support"/>
    <s v=""/>
    <x v="0"/>
    <s v=""/>
    <x v="1"/>
    <s v="1"/>
    <s v="0"/>
    <x v="1"/>
    <x v="5"/>
    <n v="305000"/>
    <x v="0"/>
  </r>
  <r>
    <x v="1"/>
    <x v="79"/>
    <x v="0"/>
    <n v="4"/>
    <x v="79"/>
    <n v="4"/>
    <s v="Carers funding"/>
    <s v="Carers funding"/>
    <x v="13"/>
    <s v="Other"/>
    <s v="carers funding"/>
    <x v="6"/>
    <s v="Carers fund"/>
    <x v="2"/>
    <s v="1"/>
    <s v=""/>
    <x v="1"/>
    <x v="5"/>
    <n v="464000"/>
    <x v="0"/>
  </r>
  <r>
    <x v="1"/>
    <x v="79"/>
    <x v="0"/>
    <n v="5"/>
    <x v="79"/>
    <n v="4"/>
    <s v="Respite"/>
    <s v="respite"/>
    <x v="13"/>
    <s v="Respite services"/>
    <s v=""/>
    <x v="0"/>
    <s v=""/>
    <x v="1"/>
    <s v="0.1"/>
    <s v="0.9"/>
    <x v="1"/>
    <x v="5"/>
    <n v="2104000"/>
    <x v="0"/>
  </r>
  <r>
    <x v="1"/>
    <x v="79"/>
    <x v="0"/>
    <n v="6"/>
    <x v="79"/>
    <n v="6"/>
    <s v="Home care"/>
    <s v="home care / overnight"/>
    <x v="8"/>
    <s v="Domiciliary care to support hospital discharge (Discharge to Assess pathway 1)"/>
    <s v=""/>
    <x v="0"/>
    <s v=""/>
    <x v="1"/>
    <s v="0.01"/>
    <s v="0.99"/>
    <x v="1"/>
    <x v="6"/>
    <n v="10108000"/>
    <x v="0"/>
  </r>
  <r>
    <x v="1"/>
    <x v="79"/>
    <x v="0"/>
    <n v="7"/>
    <x v="79"/>
    <n v="7"/>
    <s v="Joint Commissioning Team"/>
    <s v="Programme Management"/>
    <x v="10"/>
    <s v="Joint commissioning infrastructure"/>
    <s v=""/>
    <x v="0"/>
    <s v=""/>
    <x v="1"/>
    <s v="0.25"/>
    <s v="0.75"/>
    <x v="1"/>
    <x v="5"/>
    <n v="706000"/>
    <x v="0"/>
  </r>
  <r>
    <x v="1"/>
    <x v="79"/>
    <x v="0"/>
    <n v="8"/>
    <x v="79"/>
    <n v="8"/>
    <s v="Placement"/>
    <s v="Adult Placements"/>
    <x v="4"/>
    <s v="Other"/>
    <s v="adult placement"/>
    <x v="0"/>
    <s v=""/>
    <x v="1"/>
    <s v="0.14"/>
    <s v="0.86"/>
    <x v="1"/>
    <x v="6"/>
    <n v="794000"/>
    <x v="0"/>
  </r>
  <r>
    <x v="1"/>
    <x v="79"/>
    <x v="0"/>
    <n v="9"/>
    <x v="79"/>
    <n v="9"/>
    <s v="support to remain at home"/>
    <s v="Support Services"/>
    <x v="15"/>
    <s v="Mental health /wellbeing"/>
    <s v=""/>
    <x v="0"/>
    <s v=""/>
    <x v="1"/>
    <s v="0.48"/>
    <s v="0.52"/>
    <x v="0"/>
    <x v="5"/>
    <n v="811000"/>
    <x v="0"/>
  </r>
  <r>
    <x v="1"/>
    <x v="79"/>
    <x v="0"/>
    <n v="10"/>
    <x v="79"/>
    <n v="10"/>
    <s v="supplement Discharge pathway"/>
    <s v="Haven Court"/>
    <x v="6"/>
    <s v="Step down (discharge to assess pathway-2)"/>
    <s v=""/>
    <x v="0"/>
    <s v=""/>
    <x v="1"/>
    <s v="0.22"/>
    <s v="0.78"/>
    <x v="2"/>
    <x v="6"/>
    <n v="5548000"/>
    <x v="0"/>
  </r>
  <r>
    <x v="1"/>
    <x v="79"/>
    <x v="0"/>
    <n v="11"/>
    <x v="79"/>
    <n v="11"/>
    <s v="HICCS"/>
    <s v="Intensive home support"/>
    <x v="5"/>
    <s v="Reablement to support discharge -step down (Discharge to Assess pathway 1)"/>
    <s v=""/>
    <x v="0"/>
    <s v=""/>
    <x v="1"/>
    <s v="0.06"/>
    <s v="0.94"/>
    <x v="2"/>
    <x v="5"/>
    <n v="2030000"/>
    <x v="0"/>
  </r>
  <r>
    <x v="1"/>
    <x v="79"/>
    <x v="0"/>
    <n v="12"/>
    <x v="79"/>
    <n v="12"/>
    <s v="hospital Discharge team"/>
    <s v="HDT"/>
    <x v="3"/>
    <s v="Assessment teams/joint assessment"/>
    <s v=""/>
    <x v="0"/>
    <s v=""/>
    <x v="2"/>
    <s v=""/>
    <s v=""/>
    <x v="1"/>
    <x v="5"/>
    <n v="291856"/>
    <x v="0"/>
  </r>
  <r>
    <x v="1"/>
    <x v="79"/>
    <x v="0"/>
    <n v="13"/>
    <x v="79"/>
    <n v="13"/>
    <s v="Case Management"/>
    <s v="Reablement case management"/>
    <x v="9"/>
    <s v="Early Discharge Planning"/>
    <s v=""/>
    <x v="0"/>
    <s v=""/>
    <x v="2"/>
    <s v=""/>
    <s v=""/>
    <x v="1"/>
    <x v="5"/>
    <n v="76000"/>
    <x v="0"/>
  </r>
  <r>
    <x v="1"/>
    <x v="79"/>
    <x v="0"/>
    <n v="14"/>
    <x v="79"/>
    <n v="14"/>
    <s v="Community Support"/>
    <s v="District nurses (inc pall)"/>
    <x v="11"/>
    <s v="Multidisciplinary teams that are supporting independence, such as anticipatory care"/>
    <s v=""/>
    <x v="1"/>
    <s v=""/>
    <x v="2"/>
    <s v=""/>
    <s v=""/>
    <x v="3"/>
    <x v="5"/>
    <n v="4191000"/>
    <x v="0"/>
  </r>
  <r>
    <x v="1"/>
    <x v="79"/>
    <x v="0"/>
    <n v="15"/>
    <x v="79"/>
    <n v="15"/>
    <s v="Neigbourhood Team"/>
    <s v="Neighbourhood teams"/>
    <x v="11"/>
    <s v="Multidisciplinary teams that are supporting independence, such as anticipatory care"/>
    <s v=""/>
    <x v="0"/>
    <s v=""/>
    <x v="0"/>
    <s v=""/>
    <s v=""/>
    <x v="1"/>
    <x v="4"/>
    <n v="2125000"/>
    <x v="0"/>
  </r>
  <r>
    <x v="1"/>
    <x v="79"/>
    <x v="0"/>
    <n v="16"/>
    <x v="79"/>
    <n v="16"/>
    <s v="Intermediate care discharge team"/>
    <s v=" Discharge faciliatation"/>
    <x v="9"/>
    <s v="Multi-Disciplinary/Multi-Agency Discharge Teams supporting discharge"/>
    <s v=""/>
    <x v="1"/>
    <s v=""/>
    <x v="2"/>
    <s v=""/>
    <s v=""/>
    <x v="3"/>
    <x v="5"/>
    <n v="196000"/>
    <x v="0"/>
  </r>
  <r>
    <x v="1"/>
    <x v="79"/>
    <x v="0"/>
    <n v="17"/>
    <x v="79"/>
    <n v="17"/>
    <s v="DFG"/>
    <s v="Adaptions"/>
    <x v="14"/>
    <s v="Adaptations, including statutory DFG grants"/>
    <s v=""/>
    <x v="0"/>
    <s v=""/>
    <x v="0"/>
    <s v=""/>
    <s v=""/>
    <x v="2"/>
    <x v="2"/>
    <n v="1918457"/>
    <x v="0"/>
  </r>
  <r>
    <x v="1"/>
    <x v="79"/>
    <x v="0"/>
    <n v="18"/>
    <x v="79"/>
    <n v="18"/>
    <s v="SCM"/>
    <s v="stabilise social care market"/>
    <x v="9"/>
    <s v="Monitoring and responding to system demand and capacity"/>
    <s v=""/>
    <x v="0"/>
    <s v=""/>
    <x v="0"/>
    <s v=""/>
    <s v=""/>
    <x v="2"/>
    <x v="3"/>
    <n v="4500000"/>
    <x v="0"/>
  </r>
  <r>
    <x v="1"/>
    <x v="79"/>
    <x v="0"/>
    <n v="19"/>
    <x v="79"/>
    <n v="19"/>
    <s v="Lets Talk"/>
    <s v="Front Door Model"/>
    <x v="0"/>
    <s v="Risk Stratification"/>
    <s v=""/>
    <x v="0"/>
    <s v=""/>
    <x v="0"/>
    <s v=""/>
    <s v=""/>
    <x v="1"/>
    <x v="3"/>
    <n v="1046000"/>
    <x v="0"/>
  </r>
  <r>
    <x v="1"/>
    <x v="79"/>
    <x v="0"/>
    <n v="20"/>
    <x v="79"/>
    <n v="20"/>
    <s v="Residential care"/>
    <s v="Support Services"/>
    <x v="4"/>
    <s v="Supported accommodation"/>
    <s v=""/>
    <x v="0"/>
    <s v=""/>
    <x v="0"/>
    <s v=""/>
    <s v=""/>
    <x v="2"/>
    <x v="3"/>
    <n v="2000000"/>
    <x v="0"/>
  </r>
  <r>
    <x v="1"/>
    <x v="79"/>
    <x v="0"/>
    <n v="21"/>
    <x v="79"/>
    <n v="20"/>
    <s v="Residential care"/>
    <s v="residential care"/>
    <x v="4"/>
    <s v="Care home"/>
    <s v=""/>
    <x v="0"/>
    <s v=""/>
    <x v="0"/>
    <s v=""/>
    <s v=""/>
    <x v="2"/>
    <x v="3"/>
    <n v="2600000"/>
    <x v="0"/>
  </r>
  <r>
    <x v="1"/>
    <x v="79"/>
    <x v="0"/>
    <n v="22"/>
    <x v="79"/>
    <n v="21"/>
    <s v="DP"/>
    <s v="Direct payments"/>
    <x v="16"/>
    <s v=""/>
    <s v=""/>
    <x v="0"/>
    <s v=""/>
    <x v="0"/>
    <s v=""/>
    <s v=""/>
    <x v="2"/>
    <x v="3"/>
    <n v="30736"/>
    <x v="0"/>
  </r>
  <r>
    <x v="1"/>
    <x v="79"/>
    <x v="0"/>
    <n v="23"/>
    <x v="79"/>
    <n v="22"/>
    <s v="Extra Care"/>
    <s v="Extra Care"/>
    <x v="4"/>
    <s v="Extra care"/>
    <s v=""/>
    <x v="0"/>
    <s v=""/>
    <x v="0"/>
    <s v=""/>
    <s v=""/>
    <x v="2"/>
    <x v="4"/>
    <n v="1060000"/>
    <x v="0"/>
  </r>
  <r>
    <x v="1"/>
    <x v="79"/>
    <x v="0"/>
    <n v="24"/>
    <x v="79"/>
    <n v="23"/>
    <s v="DP"/>
    <s v="Direct payments"/>
    <x v="16"/>
    <s v=""/>
    <s v=""/>
    <x v="0"/>
    <s v=""/>
    <x v="0"/>
    <s v=""/>
    <s v=""/>
    <x v="2"/>
    <x v="4"/>
    <n v="969264"/>
    <x v="0"/>
  </r>
  <r>
    <x v="1"/>
    <x v="79"/>
    <x v="0"/>
    <n v="25"/>
    <x v="79"/>
    <n v="24"/>
    <s v="TC"/>
    <s v="Terms and Conditions"/>
    <x v="10"/>
    <s v="Other"/>
    <s v="Terms and Conditions"/>
    <x v="0"/>
    <s v=""/>
    <x v="2"/>
    <s v=""/>
    <s v=""/>
    <x v="1"/>
    <x v="5"/>
    <n v="73000"/>
    <x v="1"/>
  </r>
  <r>
    <x v="1"/>
    <x v="79"/>
    <x v="0"/>
    <n v="26"/>
    <x v="79"/>
    <n v="25"/>
    <s v="reablement"/>
    <s v="Time to think beds"/>
    <x v="6"/>
    <s v="Step down (discharge to assess pathway-2)"/>
    <s v=""/>
    <x v="0"/>
    <s v=""/>
    <x v="2"/>
    <s v=""/>
    <s v=""/>
    <x v="1"/>
    <x v="5"/>
    <n v="25000"/>
    <x v="0"/>
  </r>
  <r>
    <x v="1"/>
    <x v="79"/>
    <x v="0"/>
    <n v="27"/>
    <x v="79"/>
    <n v="26"/>
    <s v="wheelchair services"/>
    <s v="wheelchair services"/>
    <x v="1"/>
    <s v="Community based equipment"/>
    <s v=""/>
    <x v="1"/>
    <s v=""/>
    <x v="2"/>
    <s v=""/>
    <s v=""/>
    <x v="3"/>
    <x v="5"/>
    <n v="434000"/>
    <x v="0"/>
  </r>
  <r>
    <x v="1"/>
    <x v="79"/>
    <x v="0"/>
    <n v="28"/>
    <x v="79"/>
    <n v="27"/>
    <s v="community matrons /urgent care team"/>
    <s v="Communty matron / urgent care team"/>
    <x v="11"/>
    <s v="Multidisciplinary teams that are supporting independence, such as anticipatory care"/>
    <s v=""/>
    <x v="1"/>
    <s v=""/>
    <x v="2"/>
    <s v=""/>
    <s v=""/>
    <x v="3"/>
    <x v="5"/>
    <n v="1477000"/>
    <x v="0"/>
  </r>
  <r>
    <x v="1"/>
    <x v="79"/>
    <x v="0"/>
    <n v="29"/>
    <x v="79"/>
    <n v="12"/>
    <s v="hospital Discharge team"/>
    <s v="HDT"/>
    <x v="3"/>
    <s v="Assessment teams/joint assessment"/>
    <s v=""/>
    <x v="0"/>
    <s v=""/>
    <x v="1"/>
    <s v="0.75"/>
    <s v="0.25"/>
    <x v="1"/>
    <x v="6"/>
    <n v="477144"/>
    <x v="0"/>
  </r>
  <r>
    <x v="1"/>
    <x v="80"/>
    <x v="0"/>
    <n v="1"/>
    <x v="80"/>
    <n v="2"/>
    <s v="Mental Health, Learning Disabilities and Autism"/>
    <s v="Community  Mental Health Services"/>
    <x v="12"/>
    <s v=""/>
    <s v="IAPT and Counselling"/>
    <x v="3"/>
    <s v=""/>
    <x v="2"/>
    <s v=""/>
    <s v=""/>
    <x v="0"/>
    <x v="6"/>
    <n v="1924680"/>
    <x v="0"/>
  </r>
  <r>
    <x v="1"/>
    <x v="80"/>
    <x v="0"/>
    <n v="2"/>
    <x v="80"/>
    <n v="2"/>
    <s v="Mental Health, Learning Disabilities and Autism"/>
    <s v="Mental Health and LD Packages"/>
    <x v="12"/>
    <s v=""/>
    <s v="Mental Health and LD Packages"/>
    <x v="3"/>
    <s v=""/>
    <x v="2"/>
    <s v=""/>
    <s v=""/>
    <x v="1"/>
    <x v="6"/>
    <n v="12332548"/>
    <x v="0"/>
  </r>
  <r>
    <x v="1"/>
    <x v="80"/>
    <x v="0"/>
    <n v="3"/>
    <x v="80"/>
    <n v="2"/>
    <s v="Mental Health, Learning Disabilities and Autism"/>
    <s v="Community and Acute MH Provision"/>
    <x v="12"/>
    <s v=""/>
    <s v="MH beds, IAPT, crisis and dementia"/>
    <x v="3"/>
    <s v=""/>
    <x v="2"/>
    <s v=""/>
    <s v=""/>
    <x v="5"/>
    <x v="6"/>
    <n v="52968094"/>
    <x v="0"/>
  </r>
  <r>
    <x v="1"/>
    <x v="80"/>
    <x v="0"/>
    <n v="4"/>
    <x v="80"/>
    <n v="2"/>
    <s v="Mental Health, Learning Disabilities and Autism"/>
    <s v="MH Developments"/>
    <x v="12"/>
    <s v=""/>
    <s v="LEDER"/>
    <x v="3"/>
    <s v=""/>
    <x v="2"/>
    <s v=""/>
    <s v=""/>
    <x v="2"/>
    <x v="6"/>
    <n v="14000"/>
    <x v="0"/>
  </r>
  <r>
    <x v="1"/>
    <x v="80"/>
    <x v="0"/>
    <n v="5"/>
    <x v="80"/>
    <n v="3"/>
    <s v="Enhanced Primary and Community Care"/>
    <s v="Stroke and brain Injury Rehab"/>
    <x v="11"/>
    <s v="Other"/>
    <s v="Stroke and brain Injury Rehab"/>
    <x v="1"/>
    <s v=""/>
    <x v="2"/>
    <s v=""/>
    <s v=""/>
    <x v="0"/>
    <x v="6"/>
    <n v="275289"/>
    <x v="0"/>
  </r>
  <r>
    <x v="1"/>
    <x v="80"/>
    <x v="0"/>
    <n v="6"/>
    <x v="80"/>
    <n v="3"/>
    <s v="Enhanced Primary and Community Care"/>
    <s v="High Intensity Users"/>
    <x v="11"/>
    <s v="Other"/>
    <s v="High Intensity Users"/>
    <x v="1"/>
    <s v=""/>
    <x v="2"/>
    <s v=""/>
    <s v=""/>
    <x v="1"/>
    <x v="6"/>
    <n v="90776"/>
    <x v="0"/>
  </r>
  <r>
    <x v="1"/>
    <x v="80"/>
    <x v="0"/>
    <n v="7"/>
    <x v="80"/>
    <n v="3"/>
    <s v="Enhanced Primary and Community Care"/>
    <s v="Community Therapy Provision and Long Term Conditions Rehabilitation"/>
    <x v="11"/>
    <s v="Other"/>
    <s v="Community Therapy Provision and Long Term Conditions Rehabilitation"/>
    <x v="1"/>
    <s v=""/>
    <x v="2"/>
    <s v=""/>
    <s v=""/>
    <x v="6"/>
    <x v="6"/>
    <n v="19503505"/>
    <x v="0"/>
  </r>
  <r>
    <x v="1"/>
    <x v="80"/>
    <x v="0"/>
    <n v="8"/>
    <x v="80"/>
    <n v="3"/>
    <s v="Enhanced Primary and Community Care"/>
    <s v="Community Acquired Brain Injury Service"/>
    <x v="11"/>
    <s v="Other"/>
    <s v="Community Acquired Brain Injury Service"/>
    <x v="1"/>
    <s v=""/>
    <x v="2"/>
    <s v=""/>
    <s v=""/>
    <x v="5"/>
    <x v="6"/>
    <n v="596113"/>
    <x v="0"/>
  </r>
  <r>
    <x v="1"/>
    <x v="80"/>
    <x v="0"/>
    <n v="9"/>
    <x v="80"/>
    <n v="3"/>
    <s v="Enhanced Primary and Community Care"/>
    <s v="Acute and Community Therapies"/>
    <x v="11"/>
    <s v="Other"/>
    <s v="Audiology, anticoagulation and home oxygen"/>
    <x v="1"/>
    <s v=""/>
    <x v="2"/>
    <s v=""/>
    <s v=""/>
    <x v="2"/>
    <x v="6"/>
    <n v="3064488"/>
    <x v="0"/>
  </r>
  <r>
    <x v="1"/>
    <x v="80"/>
    <x v="0"/>
    <n v="10"/>
    <x v="80"/>
    <n v="3"/>
    <s v="Enhanced Primary and Community Care"/>
    <s v="Stroke Support"/>
    <x v="11"/>
    <s v="Other"/>
    <s v="Stroke Support in the Community"/>
    <x v="1"/>
    <s v=""/>
    <x v="2"/>
    <s v=""/>
    <s v=""/>
    <x v="0"/>
    <x v="5"/>
    <n v="43378"/>
    <x v="0"/>
  </r>
  <r>
    <x v="1"/>
    <x v="80"/>
    <x v="0"/>
    <n v="11"/>
    <x v="80"/>
    <n v="3"/>
    <s v="Enhanced Primary and Community Care"/>
    <s v="Community Integrated Teams"/>
    <x v="11"/>
    <s v="Multidisciplinary teams that are supporting independence, such as anticipatory care"/>
    <s v=""/>
    <x v="1"/>
    <s v=""/>
    <x v="2"/>
    <s v=""/>
    <s v=""/>
    <x v="6"/>
    <x v="5"/>
    <n v="1210569"/>
    <x v="0"/>
  </r>
  <r>
    <x v="1"/>
    <x v="80"/>
    <x v="0"/>
    <n v="12"/>
    <x v="80"/>
    <n v="3"/>
    <s v="Enhanced Primary and Community Care"/>
    <s v="Community Integrated Teams"/>
    <x v="11"/>
    <s v="Multidisciplinary teams that are supporting independence, such as anticipatory care"/>
    <s v=""/>
    <x v="1"/>
    <s v=""/>
    <x v="2"/>
    <s v=""/>
    <s v=""/>
    <x v="6"/>
    <x v="6"/>
    <n v="3804419"/>
    <x v="0"/>
  </r>
  <r>
    <x v="1"/>
    <x v="80"/>
    <x v="0"/>
    <n v="13"/>
    <x v="80"/>
    <n v="3"/>
    <s v="Enhanced Primary and Community Care"/>
    <s v="Community Integrated Teams"/>
    <x v="11"/>
    <s v="Multidisciplinary teams that are supporting independence, such as anticipatory care"/>
    <s v=""/>
    <x v="1"/>
    <s v=""/>
    <x v="2"/>
    <s v=""/>
    <s v=""/>
    <x v="6"/>
    <x v="5"/>
    <n v="5458102"/>
    <x v="0"/>
  </r>
  <r>
    <x v="1"/>
    <x v="80"/>
    <x v="0"/>
    <n v="14"/>
    <x v="80"/>
    <n v="3"/>
    <s v="Enhanced Primary and Community Care"/>
    <s v="Community Integrated Teams"/>
    <x v="11"/>
    <s v="Multidisciplinary teams that are supporting independence, such as anticipatory care"/>
    <s v=""/>
    <x v="1"/>
    <s v=""/>
    <x v="2"/>
    <s v=""/>
    <s v=""/>
    <x v="2"/>
    <x v="5"/>
    <n v="1192316"/>
    <x v="0"/>
  </r>
  <r>
    <x v="1"/>
    <x v="80"/>
    <x v="0"/>
    <n v="15"/>
    <x v="80"/>
    <n v="4"/>
    <s v="Intermediate and Urgent care"/>
    <s v="GP Led Urgent Treatment Centre"/>
    <x v="12"/>
    <s v=""/>
    <s v="GP Led Urgent Treatment Centre"/>
    <x v="1"/>
    <s v=""/>
    <x v="2"/>
    <s v=""/>
    <s v=""/>
    <x v="6"/>
    <x v="6"/>
    <n v="1555707"/>
    <x v="0"/>
  </r>
  <r>
    <x v="1"/>
    <x v="80"/>
    <x v="0"/>
    <n v="16"/>
    <x v="80"/>
    <n v="4"/>
    <s v="Intermediate and Urgent care"/>
    <s v="Recovery at Home and GP Extended Access"/>
    <x v="12"/>
    <s v=""/>
    <s v="Recovery at Home and GP Extended Access"/>
    <x v="1"/>
    <s v=""/>
    <x v="2"/>
    <s v=""/>
    <s v=""/>
    <x v="2"/>
    <x v="6"/>
    <n v="3508844"/>
    <x v="0"/>
  </r>
  <r>
    <x v="1"/>
    <x v="80"/>
    <x v="0"/>
    <n v="17"/>
    <x v="80"/>
    <n v="4"/>
    <s v="Intermediate and Urgent care"/>
    <s v="Pharmacy Support Out of Hours"/>
    <x v="12"/>
    <s v=""/>
    <s v="Pharmacy Support Out of Hours"/>
    <x v="1"/>
    <s v=""/>
    <x v="2"/>
    <s v=""/>
    <s v=""/>
    <x v="2"/>
    <x v="5"/>
    <n v="35444"/>
    <x v="0"/>
  </r>
  <r>
    <x v="1"/>
    <x v="80"/>
    <x v="0"/>
    <n v="18"/>
    <x v="80"/>
    <n v="4"/>
    <s v="Intermediate and Urgent care"/>
    <s v="Therapies Interface"/>
    <x v="9"/>
    <s v="Trusted Assessment"/>
    <s v=""/>
    <x v="1"/>
    <s v=""/>
    <x v="2"/>
    <s v=""/>
    <s v=""/>
    <x v="6"/>
    <x v="6"/>
    <n v="276956"/>
    <x v="0"/>
  </r>
  <r>
    <x v="1"/>
    <x v="80"/>
    <x v="0"/>
    <n v="19"/>
    <x v="80"/>
    <n v="4"/>
    <s v="Intermediate and Urgent care"/>
    <s v="GP In Hours Support to Recovery at Home"/>
    <x v="5"/>
    <s v="Other"/>
    <s v="GP In Hours Support"/>
    <x v="1"/>
    <s v=""/>
    <x v="2"/>
    <s v=""/>
    <s v=""/>
    <x v="2"/>
    <x v="6"/>
    <n v="176684"/>
    <x v="0"/>
  </r>
  <r>
    <x v="1"/>
    <x v="80"/>
    <x v="0"/>
    <n v="20"/>
    <x v="80"/>
    <n v="4"/>
    <s v="Intermediate and Urgent care"/>
    <s v="Recovery at Home"/>
    <x v="5"/>
    <s v="Other"/>
    <s v="Recovery at Home Rapid Response and Reablement"/>
    <x v="1"/>
    <s v=""/>
    <x v="2"/>
    <s v=""/>
    <s v=""/>
    <x v="1"/>
    <x v="5"/>
    <n v="1099648"/>
    <x v="0"/>
  </r>
  <r>
    <x v="1"/>
    <x v="80"/>
    <x v="0"/>
    <n v="21"/>
    <x v="80"/>
    <n v="4"/>
    <s v="Intermediate and Urgent care"/>
    <s v="Recovery at Home"/>
    <x v="5"/>
    <s v="Other"/>
    <s v="Recovery at Home Rapid Response and Reablement"/>
    <x v="1"/>
    <s v=""/>
    <x v="2"/>
    <s v=""/>
    <s v=""/>
    <x v="6"/>
    <x v="5"/>
    <n v="1463104"/>
    <x v="0"/>
  </r>
  <r>
    <x v="1"/>
    <x v="80"/>
    <x v="0"/>
    <n v="22"/>
    <x v="80"/>
    <n v="4"/>
    <s v="Intermediate and Urgent care"/>
    <s v="GP In Hours Support to Recovery at Home"/>
    <x v="5"/>
    <s v="Other"/>
    <s v="GP In Hours Support"/>
    <x v="1"/>
    <s v=""/>
    <x v="2"/>
    <s v=""/>
    <s v=""/>
    <x v="2"/>
    <x v="5"/>
    <n v="45000"/>
    <x v="0"/>
  </r>
  <r>
    <x v="1"/>
    <x v="80"/>
    <x v="0"/>
    <n v="23"/>
    <x v="80"/>
    <n v="4"/>
    <s v="Intermediate and Urgent care"/>
    <s v="Urgent Crisis Response"/>
    <x v="5"/>
    <s v="Rapid/Crisis Response - step up (2 hr response)"/>
    <s v=""/>
    <x v="1"/>
    <s v=""/>
    <x v="2"/>
    <s v=""/>
    <s v=""/>
    <x v="6"/>
    <x v="6"/>
    <n v="1555771"/>
    <x v="0"/>
  </r>
  <r>
    <x v="1"/>
    <x v="80"/>
    <x v="0"/>
    <n v="24"/>
    <x v="80"/>
    <n v="4"/>
    <s v="Intermediate and Urgent care"/>
    <s v="Urgent Crisis Response"/>
    <x v="5"/>
    <s v="Rapid/Crisis Response - step up (2 hr response)"/>
    <s v=""/>
    <x v="1"/>
    <s v=""/>
    <x v="2"/>
    <s v=""/>
    <s v=""/>
    <x v="6"/>
    <x v="5"/>
    <n v="2020094"/>
    <x v="0"/>
  </r>
  <r>
    <x v="1"/>
    <x v="80"/>
    <x v="0"/>
    <n v="25"/>
    <x v="80"/>
    <n v="4"/>
    <s v="Intermediate and Urgent care"/>
    <s v="Step Down Beds - ICAR Unit"/>
    <x v="6"/>
    <s v="Step down (discharge to assess pathway-2)"/>
    <s v=""/>
    <x v="1"/>
    <s v=""/>
    <x v="2"/>
    <s v=""/>
    <s v=""/>
    <x v="6"/>
    <x v="6"/>
    <n v="2024093"/>
    <x v="0"/>
  </r>
  <r>
    <x v="1"/>
    <x v="80"/>
    <x v="0"/>
    <n v="26"/>
    <x v="80"/>
    <n v="4"/>
    <s v="Intermediate and Urgent care"/>
    <s v="Step Down Beds - Farmbrough Courth"/>
    <x v="6"/>
    <s v="Step down (discharge to assess pathway-2)"/>
    <s v=""/>
    <x v="1"/>
    <s v=""/>
    <x v="2"/>
    <s v=""/>
    <s v=""/>
    <x v="1"/>
    <x v="5"/>
    <n v="1867870"/>
    <x v="0"/>
  </r>
  <r>
    <x v="1"/>
    <x v="80"/>
    <x v="0"/>
    <n v="27"/>
    <x v="80"/>
    <n v="5"/>
    <s v="Integrated health and Social Care"/>
    <s v="Social Focus"/>
    <x v="11"/>
    <s v="Other"/>
    <s v="Age UK Social Focus"/>
    <x v="1"/>
    <s v=""/>
    <x v="2"/>
    <s v=""/>
    <s v=""/>
    <x v="0"/>
    <x v="6"/>
    <n v="46124"/>
    <x v="0"/>
  </r>
  <r>
    <x v="1"/>
    <x v="80"/>
    <x v="0"/>
    <n v="28"/>
    <x v="80"/>
    <n v="5"/>
    <s v="Integrated health and Social Care"/>
    <s v="NHS Funded Nursing Care"/>
    <x v="11"/>
    <s v="Other"/>
    <s v="NHS Funded Nursing Care"/>
    <x v="4"/>
    <s v=""/>
    <x v="2"/>
    <s v=""/>
    <s v=""/>
    <x v="1"/>
    <x v="6"/>
    <n v="3638178"/>
    <x v="0"/>
  </r>
  <r>
    <x v="1"/>
    <x v="80"/>
    <x v="0"/>
    <n v="29"/>
    <x v="80"/>
    <n v="5"/>
    <s v="Integrated health and Social Care"/>
    <s v="Community Therapies"/>
    <x v="11"/>
    <s v="Other"/>
    <s v="Community Therapies"/>
    <x v="1"/>
    <s v=""/>
    <x v="2"/>
    <s v=""/>
    <s v=""/>
    <x v="1"/>
    <x v="5"/>
    <n v="172754"/>
    <x v="0"/>
  </r>
  <r>
    <x v="1"/>
    <x v="80"/>
    <x v="0"/>
    <n v="30"/>
    <x v="80"/>
    <n v="5"/>
    <s v="Integrated health and Social Care"/>
    <s v="NHS Funding for Social Care (BCF) - Mental Health"/>
    <x v="11"/>
    <s v="Other"/>
    <s v="NHS Funding for Social Care (BCF)"/>
    <x v="3"/>
    <s v=""/>
    <x v="2"/>
    <s v=""/>
    <s v=""/>
    <x v="1"/>
    <x v="5"/>
    <n v="896112"/>
    <x v="0"/>
  </r>
  <r>
    <x v="1"/>
    <x v="80"/>
    <x v="0"/>
    <n v="31"/>
    <x v="80"/>
    <n v="5"/>
    <s v="Integrated health and Social Care"/>
    <s v="NHS Funding for Social Care (BCF) - Social Care"/>
    <x v="11"/>
    <s v="Other"/>
    <s v="NHS Funding for Social Care (BCF)"/>
    <x v="0"/>
    <s v=""/>
    <x v="2"/>
    <s v=""/>
    <s v=""/>
    <x v="1"/>
    <x v="5"/>
    <n v="7574572"/>
    <x v="0"/>
  </r>
  <r>
    <x v="1"/>
    <x v="80"/>
    <x v="0"/>
    <n v="32"/>
    <x v="80"/>
    <n v="5"/>
    <s v="Integrated health and Social Care"/>
    <s v="CIT Living Well Link Workers"/>
    <x v="11"/>
    <s v="Multidisciplinary teams that are supporting independence, such as anticipatory care"/>
    <s v="Community Integrated Teams"/>
    <x v="1"/>
    <s v=""/>
    <x v="2"/>
    <s v=""/>
    <s v=""/>
    <x v="0"/>
    <x v="5"/>
    <n v="165286"/>
    <x v="0"/>
  </r>
  <r>
    <x v="1"/>
    <x v="80"/>
    <x v="0"/>
    <n v="33"/>
    <x v="80"/>
    <n v="5"/>
    <s v="Integrated health and Social Care"/>
    <s v="Hospital Discharge Support for Older People"/>
    <x v="11"/>
    <s v="Low level support for simple hospital discharges (Discharge to Assess pathway 0)"/>
    <s v="Hospital Discharge Support for Older People"/>
    <x v="1"/>
    <s v=""/>
    <x v="2"/>
    <s v=""/>
    <s v=""/>
    <x v="0"/>
    <x v="5"/>
    <n v="42286"/>
    <x v="0"/>
  </r>
  <r>
    <x v="1"/>
    <x v="80"/>
    <x v="0"/>
    <n v="34"/>
    <x v="80"/>
    <n v="5"/>
    <s v="Integrated health and Social Care"/>
    <s v="Continuing Healthcare Provision"/>
    <x v="8"/>
    <s v="Other"/>
    <s v="Continuing Healthcare Provision"/>
    <x v="4"/>
    <s v=""/>
    <x v="2"/>
    <s v=""/>
    <s v=""/>
    <x v="1"/>
    <x v="6"/>
    <n v="22690943"/>
    <x v="0"/>
  </r>
  <r>
    <x v="1"/>
    <x v="80"/>
    <x v="0"/>
    <n v="35"/>
    <x v="80"/>
    <n v="5"/>
    <s v="Integrated health and Social Care"/>
    <s v="Care Act Funding"/>
    <x v="7"/>
    <s v="Other"/>
    <s v="Care Act Funding"/>
    <x v="0"/>
    <s v=""/>
    <x v="2"/>
    <s v=""/>
    <s v=""/>
    <x v="1"/>
    <x v="6"/>
    <n v="100004"/>
    <x v="0"/>
  </r>
  <r>
    <x v="1"/>
    <x v="80"/>
    <x v="0"/>
    <n v="36"/>
    <x v="80"/>
    <n v="5"/>
    <s v="Integrated health and Social Care"/>
    <s v="Care Act Funding"/>
    <x v="7"/>
    <s v="Other"/>
    <s v="Care Act Funding"/>
    <x v="0"/>
    <s v=""/>
    <x v="2"/>
    <s v=""/>
    <s v=""/>
    <x v="1"/>
    <x v="5"/>
    <n v="901000"/>
    <x v="0"/>
  </r>
  <r>
    <x v="1"/>
    <x v="80"/>
    <x v="0"/>
    <n v="37"/>
    <x v="80"/>
    <n v="5"/>
    <s v="Integrated health and Social Care"/>
    <s v="Carers Service Support and Provision"/>
    <x v="13"/>
    <s v="Respite services"/>
    <s v="Carers Service Support and Provision"/>
    <x v="1"/>
    <s v=""/>
    <x v="2"/>
    <s v=""/>
    <s v=""/>
    <x v="0"/>
    <x v="5"/>
    <n v="92000"/>
    <x v="0"/>
  </r>
  <r>
    <x v="1"/>
    <x v="80"/>
    <x v="0"/>
    <n v="38"/>
    <x v="80"/>
    <n v="5"/>
    <s v="Integrated health and Social Care"/>
    <s v="Community Equipment Service"/>
    <x v="1"/>
    <s v="Community based equipment"/>
    <s v="Community Equipment Service"/>
    <x v="0"/>
    <s v=""/>
    <x v="2"/>
    <s v=""/>
    <s v=""/>
    <x v="1"/>
    <x v="5"/>
    <n v="1809687"/>
    <x v="0"/>
  </r>
  <r>
    <x v="1"/>
    <x v="80"/>
    <x v="0"/>
    <n v="39"/>
    <x v="80"/>
    <n v="1"/>
    <s v="Disable Facilities Grant"/>
    <s v="DFG Related Schemes"/>
    <x v="14"/>
    <s v="Adaptations, including statutory DFG grants"/>
    <s v="DFG Related Schemes"/>
    <x v="0"/>
    <s v=""/>
    <x v="0"/>
    <s v=""/>
    <s v=""/>
    <x v="1"/>
    <x v="2"/>
    <n v="4055399"/>
    <x v="0"/>
  </r>
  <r>
    <x v="1"/>
    <x v="80"/>
    <x v="0"/>
    <n v="40"/>
    <x v="80"/>
    <n v="2"/>
    <s v="Mental Health, Learning Disabilities and Autism"/>
    <s v="Mental Health, Learning Disabilities and Autism"/>
    <x v="11"/>
    <s v="Other"/>
    <s v="Mental Health, learning Disabilities and Autism"/>
    <x v="0"/>
    <s v=""/>
    <x v="0"/>
    <s v=""/>
    <s v=""/>
    <x v="1"/>
    <x v="3"/>
    <n v="147526"/>
    <x v="0"/>
  </r>
  <r>
    <x v="1"/>
    <x v="80"/>
    <x v="0"/>
    <n v="41"/>
    <x v="80"/>
    <n v="2"/>
    <s v="Mental Health, Learning Disabilities and Autism"/>
    <s v="Mental Health, Learning Disabilities and Autism"/>
    <x v="11"/>
    <s v="Other"/>
    <s v="Mental Health, learning Disabilities and Autism"/>
    <x v="0"/>
    <s v=""/>
    <x v="0"/>
    <s v=""/>
    <s v=""/>
    <x v="2"/>
    <x v="3"/>
    <n v="2995974"/>
    <x v="0"/>
  </r>
  <r>
    <x v="1"/>
    <x v="80"/>
    <x v="0"/>
    <n v="42"/>
    <x v="80"/>
    <n v="2"/>
    <s v="Mental Health, Learning Disabilities and Autism"/>
    <s v="Mental Health, Learning Disabilities and Autism"/>
    <x v="11"/>
    <s v="Other"/>
    <s v="Mental Health, learning Disabilities and Autism"/>
    <x v="0"/>
    <s v=""/>
    <x v="0"/>
    <s v=""/>
    <s v=""/>
    <x v="0"/>
    <x v="3"/>
    <n v="150000"/>
    <x v="0"/>
  </r>
  <r>
    <x v="1"/>
    <x v="80"/>
    <x v="0"/>
    <n v="43"/>
    <x v="80"/>
    <n v="5"/>
    <s v="Integrated health and Social Care"/>
    <s v="Health and Social Care"/>
    <x v="11"/>
    <s v="Other"/>
    <s v="Health and Social care"/>
    <x v="0"/>
    <s v=""/>
    <x v="0"/>
    <s v=""/>
    <s v=""/>
    <x v="1"/>
    <x v="3"/>
    <n v="1299601"/>
    <x v="0"/>
  </r>
  <r>
    <x v="1"/>
    <x v="80"/>
    <x v="0"/>
    <n v="44"/>
    <x v="80"/>
    <n v="5"/>
    <s v="Integrated health and Social Care"/>
    <s v="Health and Social Care"/>
    <x v="11"/>
    <s v="Other"/>
    <s v="Health and Social care"/>
    <x v="0"/>
    <s v=""/>
    <x v="0"/>
    <s v=""/>
    <s v=""/>
    <x v="2"/>
    <x v="3"/>
    <n v="11582450"/>
    <x v="0"/>
  </r>
  <r>
    <x v="1"/>
    <x v="80"/>
    <x v="0"/>
    <n v="45"/>
    <x v="80"/>
    <n v="5"/>
    <s v="Integrated health and Social Care"/>
    <s v="Health and Social Care"/>
    <x v="11"/>
    <s v="Other"/>
    <s v="Health and Social care"/>
    <x v="0"/>
    <s v=""/>
    <x v="0"/>
    <s v=""/>
    <s v=""/>
    <x v="0"/>
    <x v="3"/>
    <n v="150000"/>
    <x v="0"/>
  </r>
  <r>
    <x v="1"/>
    <x v="80"/>
    <x v="0"/>
    <n v="46"/>
    <x v="80"/>
    <n v="4"/>
    <s v="Intermediate and Urgent Care"/>
    <s v="Intermediate and Urgent Care"/>
    <x v="11"/>
    <s v="Other"/>
    <s v="Intermediate and Urgent care"/>
    <x v="0"/>
    <s v=""/>
    <x v="0"/>
    <s v=""/>
    <s v=""/>
    <x v="1"/>
    <x v="3"/>
    <n v="1808872"/>
    <x v="0"/>
  </r>
  <r>
    <x v="1"/>
    <x v="80"/>
    <x v="0"/>
    <n v="47"/>
    <x v="80"/>
    <n v="2"/>
    <s v="Mental Health, Learning Disabilities and Autism"/>
    <s v="Mental Health, Learning Disabilities and Autism"/>
    <x v="11"/>
    <s v="Other"/>
    <s v="Mental Health, learning Disabilities and Autism"/>
    <x v="0"/>
    <s v=""/>
    <x v="0"/>
    <s v=""/>
    <s v=""/>
    <x v="1"/>
    <x v="4"/>
    <n v="4273917"/>
    <x v="0"/>
  </r>
  <r>
    <x v="1"/>
    <x v="80"/>
    <x v="0"/>
    <n v="48"/>
    <x v="80"/>
    <n v="2"/>
    <s v="Mental Health, Learning Disabilities and Autism"/>
    <s v="Mental Health, Learning Disabilities and Autism"/>
    <x v="11"/>
    <s v="Other"/>
    <s v="Mental Health, learning Disabilities and Autism"/>
    <x v="0"/>
    <s v=""/>
    <x v="0"/>
    <s v=""/>
    <s v=""/>
    <x v="2"/>
    <x v="4"/>
    <n v="36142164"/>
    <x v="0"/>
  </r>
  <r>
    <x v="1"/>
    <x v="80"/>
    <x v="0"/>
    <n v="49"/>
    <x v="80"/>
    <n v="2"/>
    <s v="Mental Health, Learning Disabilities and Autism"/>
    <s v="Mental Health, Learning Disabilities and Autism"/>
    <x v="11"/>
    <s v="Other"/>
    <s v="Mental Health, learning Disabilities and Autism"/>
    <x v="0"/>
    <s v=""/>
    <x v="0"/>
    <s v=""/>
    <s v=""/>
    <x v="0"/>
    <x v="4"/>
    <n v="432875"/>
    <x v="0"/>
  </r>
  <r>
    <x v="1"/>
    <x v="80"/>
    <x v="0"/>
    <n v="50"/>
    <x v="80"/>
    <n v="5"/>
    <s v="Integrated health and Social Care"/>
    <s v="Health and Social Care"/>
    <x v="11"/>
    <s v="Other"/>
    <s v="Health and Social care"/>
    <x v="0"/>
    <s v=""/>
    <x v="0"/>
    <s v=""/>
    <s v=""/>
    <x v="1"/>
    <x v="4"/>
    <n v="4921410"/>
    <x v="0"/>
  </r>
  <r>
    <x v="1"/>
    <x v="80"/>
    <x v="0"/>
    <n v="51"/>
    <x v="80"/>
    <n v="5"/>
    <s v="Integrated health and Social Care"/>
    <s v="Health and Social Care"/>
    <x v="11"/>
    <s v="Other"/>
    <s v="Health and Social care"/>
    <x v="0"/>
    <s v=""/>
    <x v="0"/>
    <s v=""/>
    <s v=""/>
    <x v="2"/>
    <x v="4"/>
    <n v="21345606"/>
    <x v="0"/>
  </r>
  <r>
    <x v="1"/>
    <x v="80"/>
    <x v="0"/>
    <n v="52"/>
    <x v="80"/>
    <n v="5"/>
    <s v="Integrated health and Social Care"/>
    <s v="Health and Social Care"/>
    <x v="11"/>
    <s v="Other"/>
    <s v="Health and Social care"/>
    <x v="0"/>
    <s v=""/>
    <x v="0"/>
    <s v=""/>
    <s v=""/>
    <x v="0"/>
    <x v="4"/>
    <n v="93055"/>
    <x v="0"/>
  </r>
  <r>
    <x v="1"/>
    <x v="81"/>
    <x v="2"/>
    <n v="1"/>
    <x v="81"/>
    <n v="1"/>
    <s v="Pathway 1 Provision"/>
    <s v="Early Intervention - Home Care Capacity"/>
    <x v="5"/>
    <s v="Reablement to support discharge -step down (Discharge to Assess pathway 1)"/>
    <s v=""/>
    <x v="0"/>
    <s v=""/>
    <x v="0"/>
    <s v=""/>
    <s v=""/>
    <x v="2"/>
    <x v="5"/>
    <n v="1991003"/>
    <x v="1"/>
  </r>
  <r>
    <x v="1"/>
    <x v="81"/>
    <x v="2"/>
    <n v="2"/>
    <x v="81"/>
    <n v="2"/>
    <s v="Pathway 1 Provision"/>
    <s v="Early Intervention - Home Care Capacity"/>
    <x v="5"/>
    <s v="Reablement to support discharge -step down (Discharge to Assess pathway 1)"/>
    <s v=""/>
    <x v="0"/>
    <s v=""/>
    <x v="0"/>
    <s v=""/>
    <s v=""/>
    <x v="2"/>
    <x v="4"/>
    <n v="3032780"/>
    <x v="1"/>
  </r>
  <r>
    <x v="1"/>
    <x v="81"/>
    <x v="2"/>
    <n v="3"/>
    <x v="81"/>
    <n v="3"/>
    <s v="Pathway 1 Provision"/>
    <s v="Early Intervention - Home Care Capacity"/>
    <x v="5"/>
    <s v="Reablement to support discharge -step down (Discharge to Assess pathway 1)"/>
    <s v=""/>
    <x v="0"/>
    <s v=""/>
    <x v="0"/>
    <s v=""/>
    <s v=""/>
    <x v="2"/>
    <x v="3"/>
    <n v="3146125"/>
    <x v="1"/>
  </r>
  <r>
    <x v="1"/>
    <x v="81"/>
    <x v="2"/>
    <n v="4"/>
    <x v="81"/>
    <n v="4"/>
    <s v="Pathway 1 Provision"/>
    <s v="Early Intervention - Home Care Capacity"/>
    <x v="5"/>
    <s v="Reablement to support discharge -step down (Discharge to Assess pathway 1)"/>
    <s v=""/>
    <x v="0"/>
    <s v=""/>
    <x v="0"/>
    <s v=""/>
    <s v=""/>
    <x v="2"/>
    <x v="5"/>
    <n v="575220"/>
    <x v="1"/>
  </r>
  <r>
    <x v="1"/>
    <x v="81"/>
    <x v="2"/>
    <n v="5"/>
    <x v="81"/>
    <n v="5"/>
    <s v="Pathway 1 Provision"/>
    <s v="Early Intervention Community Team"/>
    <x v="5"/>
    <s v="Other"/>
    <s v="Integrated Multi-disciplinary team "/>
    <x v="1"/>
    <s v=""/>
    <x v="2"/>
    <s v=""/>
    <s v=""/>
    <x v="3"/>
    <x v="5"/>
    <n v="5985224"/>
    <x v="0"/>
  </r>
  <r>
    <x v="1"/>
    <x v="81"/>
    <x v="2"/>
    <n v="6"/>
    <x v="81"/>
    <n v="6"/>
    <s v="Pathway 2 Provision"/>
    <s v="Pathway 2 Beds"/>
    <x v="6"/>
    <s v="Step down (discharge to assess pathway-2)"/>
    <s v=""/>
    <x v="0"/>
    <s v=""/>
    <x v="0"/>
    <s v=""/>
    <s v=""/>
    <x v="2"/>
    <x v="5"/>
    <n v="3448111"/>
    <x v="0"/>
  </r>
  <r>
    <x v="1"/>
    <x v="81"/>
    <x v="2"/>
    <n v="7"/>
    <x v="81"/>
    <n v="7"/>
    <s v="Pathway 2 Provision"/>
    <s v="Pathway 2 Beds"/>
    <x v="6"/>
    <s v="Step down (discharge to assess pathway-2)"/>
    <s v=""/>
    <x v="1"/>
    <s v=""/>
    <x v="2"/>
    <s v=""/>
    <s v=""/>
    <x v="2"/>
    <x v="5"/>
    <n v="4530475"/>
    <x v="0"/>
  </r>
  <r>
    <x v="1"/>
    <x v="81"/>
    <x v="2"/>
    <n v="8"/>
    <x v="81"/>
    <n v="8"/>
    <s v="Pathway 2 Provision"/>
    <s v="Pathway 2 Beds"/>
    <x v="6"/>
    <s v="Step down (discharge to assess pathway-2)"/>
    <s v=""/>
    <x v="0"/>
    <s v=""/>
    <x v="0"/>
    <s v=""/>
    <s v=""/>
    <x v="2"/>
    <x v="4"/>
    <n v="1825152"/>
    <x v="0"/>
  </r>
  <r>
    <x v="1"/>
    <x v="81"/>
    <x v="2"/>
    <n v="9"/>
    <x v="81"/>
    <n v="9"/>
    <s v="Pathway 2 Provision"/>
    <s v="Pathway 2 Beds"/>
    <x v="6"/>
    <s v="Step down (discharge to assess pathway-2)"/>
    <s v=""/>
    <x v="0"/>
    <s v=""/>
    <x v="0"/>
    <s v=""/>
    <s v=""/>
    <x v="2"/>
    <x v="3"/>
    <n v="719878"/>
    <x v="0"/>
  </r>
  <r>
    <x v="1"/>
    <x v="81"/>
    <x v="2"/>
    <n v="10"/>
    <x v="81"/>
    <n v="10"/>
    <s v="Pathway 2 Provision"/>
    <s v="Social work capacity delivering pathway 2 approach"/>
    <x v="9"/>
    <s v="Multi-Disciplinary/Multi-Agency Discharge Teams supporting discharge"/>
    <s v=""/>
    <x v="0"/>
    <s v=""/>
    <x v="0"/>
    <s v=""/>
    <s v=""/>
    <x v="1"/>
    <x v="4"/>
    <n v="1406472"/>
    <x v="0"/>
  </r>
  <r>
    <x v="1"/>
    <x v="81"/>
    <x v="2"/>
    <n v="11"/>
    <x v="81"/>
    <n v="11"/>
    <s v="Pathway 2 Provision"/>
    <s v="Social work capacity delivering pathway 2 approach"/>
    <x v="9"/>
    <s v="Multi-Disciplinary/Multi-Agency Discharge Teams supporting discharge"/>
    <s v=""/>
    <x v="0"/>
    <s v=""/>
    <x v="0"/>
    <s v=""/>
    <s v=""/>
    <x v="1"/>
    <x v="3"/>
    <n v="1900000"/>
    <x v="0"/>
  </r>
  <r>
    <x v="1"/>
    <x v="81"/>
    <x v="2"/>
    <n v="12"/>
    <x v="81"/>
    <n v="12"/>
    <s v="D2A Enabler"/>
    <s v="Hospital discharge teams (Social Work)"/>
    <x v="9"/>
    <s v="Multi-Disciplinary/Multi-Agency Discharge Teams supporting discharge"/>
    <s v=""/>
    <x v="0"/>
    <s v=""/>
    <x v="0"/>
    <s v=""/>
    <s v=""/>
    <x v="1"/>
    <x v="4"/>
    <n v="4034633"/>
    <x v="1"/>
  </r>
  <r>
    <x v="1"/>
    <x v="81"/>
    <x v="2"/>
    <n v="13"/>
    <x v="81"/>
    <n v="13"/>
    <s v="D2A Enabler"/>
    <s v="Hospital discharge teams (Social Work)"/>
    <x v="9"/>
    <s v="Multi-Disciplinary/Multi-Agency Discharge Teams supporting discharge"/>
    <s v=""/>
    <x v="0"/>
    <s v=""/>
    <x v="0"/>
    <s v=""/>
    <s v=""/>
    <x v="1"/>
    <x v="3"/>
    <n v="4866888"/>
    <x v="0"/>
  </r>
  <r>
    <x v="1"/>
    <x v="81"/>
    <x v="2"/>
    <n v="14"/>
    <x v="81"/>
    <n v="14"/>
    <s v="D2A Enabler"/>
    <s v="Hospital discharge teams (Social Work)"/>
    <x v="9"/>
    <s v="Multi-Disciplinary/Multi-Agency Discharge Teams supporting discharge"/>
    <s v=""/>
    <x v="0"/>
    <s v=""/>
    <x v="2"/>
    <s v=""/>
    <s v=""/>
    <x v="1"/>
    <x v="5"/>
    <n v="1504543"/>
    <x v="0"/>
  </r>
  <r>
    <x v="1"/>
    <x v="81"/>
    <x v="2"/>
    <n v="15"/>
    <x v="81"/>
    <n v="15"/>
    <s v="D2A Enabler"/>
    <s v="EI Integrated Hub"/>
    <x v="9"/>
    <s v="Multi-Disciplinary/Multi-Agency Discharge Teams supporting discharge"/>
    <s v=""/>
    <x v="0"/>
    <s v=""/>
    <x v="0"/>
    <s v=""/>
    <s v=""/>
    <x v="1"/>
    <x v="4"/>
    <n v="969655"/>
    <x v="0"/>
  </r>
  <r>
    <x v="1"/>
    <x v="81"/>
    <x v="2"/>
    <n v="16"/>
    <x v="81"/>
    <n v="16"/>
    <s v="Community Loan Equipment Service"/>
    <s v="Community Equipment Loan Service"/>
    <x v="1"/>
    <s v="Community based equipment"/>
    <s v=""/>
    <x v="1"/>
    <s v=""/>
    <x v="0"/>
    <s v=""/>
    <s v=""/>
    <x v="2"/>
    <x v="5"/>
    <n v="4487899"/>
    <x v="0"/>
  </r>
  <r>
    <x v="1"/>
    <x v="81"/>
    <x v="2"/>
    <n v="17"/>
    <x v="81"/>
    <n v="17"/>
    <s v="Community Loan Equipment Service"/>
    <s v="Community Equipment Loan Service"/>
    <x v="1"/>
    <s v="Community based equipment"/>
    <s v=""/>
    <x v="0"/>
    <s v=""/>
    <x v="0"/>
    <s v=""/>
    <s v=""/>
    <x v="2"/>
    <x v="2"/>
    <n v="1074821"/>
    <x v="0"/>
  </r>
  <r>
    <x v="1"/>
    <x v="81"/>
    <x v="2"/>
    <n v="18"/>
    <x v="81"/>
    <n v="18"/>
    <s v="Community Loan Equipment Service"/>
    <s v="Community Equipment Loan Service"/>
    <x v="1"/>
    <s v="Community based equipment"/>
    <s v=""/>
    <x v="0"/>
    <s v=""/>
    <x v="0"/>
    <s v=""/>
    <s v=""/>
    <x v="1"/>
    <x v="4"/>
    <n v="928655"/>
    <x v="0"/>
  </r>
  <r>
    <x v="1"/>
    <x v="81"/>
    <x v="2"/>
    <n v="19"/>
    <x v="81"/>
    <n v="19"/>
    <s v="Neighbourhood Integration"/>
    <s v="Integrated Multi-disciplinary Teams"/>
    <x v="15"/>
    <s v="Physical health/wellbeing"/>
    <s v=""/>
    <x v="1"/>
    <s v=""/>
    <x v="2"/>
    <s v=""/>
    <s v=""/>
    <x v="3"/>
    <x v="5"/>
    <n v="36814584"/>
    <x v="0"/>
  </r>
  <r>
    <x v="1"/>
    <x v="81"/>
    <x v="2"/>
    <n v="20"/>
    <x v="81"/>
    <n v="20"/>
    <s v="Neighbourhood Integration"/>
    <s v="Other Community Support"/>
    <x v="15"/>
    <s v="Physical health/wellbeing"/>
    <s v=""/>
    <x v="1"/>
    <s v=""/>
    <x v="2"/>
    <s v=""/>
    <s v=""/>
    <x v="3"/>
    <x v="6"/>
    <n v="4625253"/>
    <x v="0"/>
  </r>
  <r>
    <x v="1"/>
    <x v="81"/>
    <x v="2"/>
    <n v="21"/>
    <x v="81"/>
    <n v="21"/>
    <s v="Carers Service"/>
    <s v="Carers service"/>
    <x v="13"/>
    <s v="Other"/>
    <s v="Carers Hub"/>
    <x v="0"/>
    <s v=""/>
    <x v="0"/>
    <s v=""/>
    <s v=""/>
    <x v="0"/>
    <x v="5"/>
    <n v="1458329"/>
    <x v="0"/>
  </r>
  <r>
    <x v="1"/>
    <x v="81"/>
    <x v="2"/>
    <n v="22"/>
    <x v="81"/>
    <n v="22"/>
    <s v="End of Life - Personal Health Budgets"/>
    <s v="End of Life - Personal Health Budgets"/>
    <x v="16"/>
    <s v=""/>
    <s v=""/>
    <x v="4"/>
    <s v=""/>
    <x v="2"/>
    <s v=""/>
    <s v=""/>
    <x v="0"/>
    <x v="5"/>
    <n v="121000"/>
    <x v="1"/>
  </r>
  <r>
    <x v="1"/>
    <x v="81"/>
    <x v="2"/>
    <n v="23"/>
    <x v="81"/>
    <n v="23"/>
    <s v="Dementia Services"/>
    <s v="Dementia community based services"/>
    <x v="3"/>
    <s v="Care navigation and planning"/>
    <s v=""/>
    <x v="3"/>
    <s v=""/>
    <x v="2"/>
    <s v=""/>
    <s v=""/>
    <x v="5"/>
    <x v="5"/>
    <n v="2612706"/>
    <x v="0"/>
  </r>
  <r>
    <x v="1"/>
    <x v="81"/>
    <x v="2"/>
    <n v="24"/>
    <x v="81"/>
    <n v="24"/>
    <s v="Dementia Services"/>
    <s v="Dementia community based services"/>
    <x v="3"/>
    <s v="Care navigation and planning"/>
    <s v=""/>
    <x v="0"/>
    <s v=""/>
    <x v="2"/>
    <s v=""/>
    <s v=""/>
    <x v="5"/>
    <x v="5"/>
    <n v="193455"/>
    <x v="0"/>
  </r>
  <r>
    <x v="1"/>
    <x v="81"/>
    <x v="2"/>
    <n v="25"/>
    <x v="81"/>
    <n v="25"/>
    <s v="Dementia Services"/>
    <s v="Dementia community based services"/>
    <x v="3"/>
    <s v="Care navigation and planning"/>
    <s v=""/>
    <x v="0"/>
    <s v=""/>
    <x v="2"/>
    <s v=""/>
    <s v=""/>
    <x v="0"/>
    <x v="4"/>
    <n v="101179"/>
    <x v="0"/>
  </r>
  <r>
    <x v="1"/>
    <x v="81"/>
    <x v="2"/>
    <n v="26"/>
    <x v="81"/>
    <n v="26"/>
    <s v="Residential placements / Packages of care - Eligibility Criteria"/>
    <s v="Residential and care packages"/>
    <x v="4"/>
    <s v="Other"/>
    <s v="Combination of sub types"/>
    <x v="0"/>
    <s v=""/>
    <x v="0"/>
    <s v=""/>
    <s v=""/>
    <x v="2"/>
    <x v="5"/>
    <n v="24020230"/>
    <x v="0"/>
  </r>
  <r>
    <x v="1"/>
    <x v="81"/>
    <x v="2"/>
    <n v="27"/>
    <x v="81"/>
    <n v="27"/>
    <s v="Residential placements / Packages of care - IBCF"/>
    <s v="Residential and care packages"/>
    <x v="4"/>
    <s v="Other"/>
    <s v="Combination of sub types"/>
    <x v="0"/>
    <s v=""/>
    <x v="0"/>
    <s v=""/>
    <s v=""/>
    <x v="2"/>
    <x v="3"/>
    <n v="55288418"/>
    <x v="0"/>
  </r>
  <r>
    <x v="1"/>
    <x v="81"/>
    <x v="2"/>
    <n v="28"/>
    <x v="81"/>
    <n v="28"/>
    <s v="Care Act"/>
    <s v="Safeguarding, advocacy and occupational therapy services"/>
    <x v="7"/>
    <s v="Other"/>
    <s v="Safeguarding, advocacy and occupational theraphy"/>
    <x v="0"/>
    <s v=""/>
    <x v="0"/>
    <s v=""/>
    <s v=""/>
    <x v="1"/>
    <x v="5"/>
    <n v="3559174"/>
    <x v="0"/>
  </r>
  <r>
    <x v="1"/>
    <x v="81"/>
    <x v="2"/>
    <n v="29"/>
    <x v="81"/>
    <n v="29"/>
    <s v="Disabled Facilities Grants"/>
    <s v="Delivery of aids and adaptations"/>
    <x v="14"/>
    <s v="Adaptations, including statutory DFG grants"/>
    <s v=""/>
    <x v="0"/>
    <s v=""/>
    <x v="0"/>
    <s v=""/>
    <s v=""/>
    <x v="2"/>
    <x v="2"/>
    <n v="11868271"/>
    <x v="0"/>
  </r>
  <r>
    <x v="1"/>
    <x v="81"/>
    <x v="2"/>
    <n v="30"/>
    <x v="81"/>
    <n v="30"/>
    <s v="Out of Hospital Care Model - Shared Outcomes Fund"/>
    <s v="Out of Hospital Care model service"/>
    <x v="9"/>
    <s v="Housing and related services"/>
    <s v=""/>
    <x v="0"/>
    <s v=""/>
    <x v="0"/>
    <s v=""/>
    <s v=""/>
    <x v="1"/>
    <x v="4"/>
    <n v="600000"/>
    <x v="0"/>
  </r>
  <r>
    <x v="1"/>
    <x v="81"/>
    <x v="2"/>
    <n v="31"/>
    <x v="81"/>
    <n v="31"/>
    <s v="Hospital Discharge Programme"/>
    <s v="Hospital discharge programme"/>
    <x v="9"/>
    <s v="Home First/Discharge to Assess - process support/core costs"/>
    <s v=""/>
    <x v="1"/>
    <s v=""/>
    <x v="0"/>
    <s v=""/>
    <s v=""/>
    <x v="1"/>
    <x v="6"/>
    <n v="674560"/>
    <x v="1"/>
  </r>
  <r>
    <x v="1"/>
    <x v="81"/>
    <x v="2"/>
    <n v="32"/>
    <x v="81"/>
    <n v="32"/>
    <s v="Transformation Fund"/>
    <s v="NHS Integrated Community Healthcare"/>
    <x v="10"/>
    <s v="Integrated models of provision"/>
    <s v=""/>
    <x v="1"/>
    <s v=""/>
    <x v="2"/>
    <s v=""/>
    <s v=""/>
    <x v="3"/>
    <x v="5"/>
    <n v="1355362"/>
    <x v="0"/>
  </r>
  <r>
    <x v="1"/>
    <x v="81"/>
    <x v="2"/>
    <n v="33"/>
    <x v="81"/>
    <n v="33"/>
    <s v="Transformation Fund - BICP capacity"/>
    <s v="BICP and BCF Programme Capacity "/>
    <x v="10"/>
    <s v="Programme management"/>
    <s v=""/>
    <x v="6"/>
    <s v="System programme management"/>
    <x v="0"/>
    <s v=""/>
    <s v=""/>
    <x v="1"/>
    <x v="4"/>
    <n v="1183563"/>
    <x v="0"/>
  </r>
  <r>
    <x v="1"/>
    <x v="81"/>
    <x v="2"/>
    <n v="34"/>
    <x v="81"/>
    <n v="34"/>
    <s v="Accommodation and Support"/>
    <s v="Independent Living Accommodation and Support to facilitate community discharges"/>
    <x v="2"/>
    <s v=""/>
    <s v=""/>
    <x v="0"/>
    <s v=""/>
    <x v="0"/>
    <s v=""/>
    <s v=""/>
    <x v="2"/>
    <x v="4"/>
    <n v="360000"/>
    <x v="1"/>
  </r>
  <r>
    <x v="1"/>
    <x v="81"/>
    <x v="2"/>
    <n v="35"/>
    <x v="81"/>
    <n v="35"/>
    <s v="Home from Hospital"/>
    <s v="Support, befriending, food parcels and handy man"/>
    <x v="9"/>
    <s v="Home First/Discharge to Assess - process support/core costs"/>
    <s v=""/>
    <x v="0"/>
    <s v=""/>
    <x v="0"/>
    <s v=""/>
    <s v=""/>
    <x v="0"/>
    <x v="4"/>
    <n v="300000"/>
    <x v="1"/>
  </r>
  <r>
    <x v="1"/>
    <x v="81"/>
    <x v="2"/>
    <n v="36"/>
    <x v="81"/>
    <n v="36"/>
    <s v="Transformation Fund - BICP "/>
    <s v="Transformation funding for BICP programme development"/>
    <x v="10"/>
    <s v="New governance arrangements"/>
    <s v=""/>
    <x v="0"/>
    <s v=""/>
    <x v="0"/>
    <s v=""/>
    <s v=""/>
    <x v="1"/>
    <x v="4"/>
    <n v="7840000"/>
    <x v="1"/>
  </r>
  <r>
    <x v="1"/>
    <x v="82"/>
    <x v="2"/>
    <n v="1"/>
    <x v="82"/>
    <n v="9"/>
    <s v="Out of Hospital &amp; Nursing Care"/>
    <s v="Older People Care placements and other Nursing placements"/>
    <x v="4"/>
    <s v="Care home"/>
    <s v=""/>
    <x v="0"/>
    <s v=""/>
    <x v="0"/>
    <s v=""/>
    <s v=""/>
    <x v="2"/>
    <x v="4"/>
    <n v="9724404"/>
    <x v="0"/>
  </r>
  <r>
    <x v="1"/>
    <x v="82"/>
    <x v="2"/>
    <n v="2"/>
    <x v="82"/>
    <n v="3"/>
    <s v="Dementia"/>
    <s v="Dementia Care Home Placements"/>
    <x v="4"/>
    <s v="Care home"/>
    <s v=""/>
    <x v="0"/>
    <s v=""/>
    <x v="0"/>
    <s v=""/>
    <s v=""/>
    <x v="2"/>
    <x v="4"/>
    <n v="6230266"/>
    <x v="0"/>
  </r>
  <r>
    <x v="1"/>
    <x v="82"/>
    <x v="2"/>
    <n v="3"/>
    <x v="82"/>
    <n v="3"/>
    <s v="Dementia"/>
    <s v="Dementia Care Home placements internal"/>
    <x v="4"/>
    <s v="Care home"/>
    <s v=""/>
    <x v="0"/>
    <s v=""/>
    <x v="0"/>
    <s v=""/>
    <s v=""/>
    <x v="1"/>
    <x v="4"/>
    <n v="1435467"/>
    <x v="0"/>
  </r>
  <r>
    <x v="1"/>
    <x v="82"/>
    <x v="2"/>
    <n v="4"/>
    <x v="82"/>
    <n v="3"/>
    <s v="Dementia"/>
    <s v="Dementia Day Opportunity"/>
    <x v="11"/>
    <s v="Other"/>
    <s v="Dementia Day opportunities"/>
    <x v="0"/>
    <s v=""/>
    <x v="0"/>
    <s v=""/>
    <s v=""/>
    <x v="1"/>
    <x v="4"/>
    <n v="298803"/>
    <x v="0"/>
  </r>
  <r>
    <x v="1"/>
    <x v="82"/>
    <x v="2"/>
    <n v="5"/>
    <x v="82"/>
    <n v="2"/>
    <s v="Community Support Services"/>
    <s v="Integrated Equiment Store"/>
    <x v="1"/>
    <s v="Community based equipment"/>
    <s v=""/>
    <x v="0"/>
    <s v=""/>
    <x v="1"/>
    <s v="0.29"/>
    <s v="0.71"/>
    <x v="1"/>
    <x v="4"/>
    <n v="243578.72629999998"/>
    <x v="0"/>
  </r>
  <r>
    <x v="1"/>
    <x v="82"/>
    <x v="2"/>
    <n v="6"/>
    <x v="82"/>
    <n v="2"/>
    <s v="Community Support Services"/>
    <s v="Integrated Equiment Store"/>
    <x v="1"/>
    <s v="Community based equipment"/>
    <s v=""/>
    <x v="0"/>
    <s v=""/>
    <x v="1"/>
    <s v="0.29"/>
    <s v="0.71"/>
    <x v="2"/>
    <x v="4"/>
    <n v="697970.2736999999"/>
    <x v="0"/>
  </r>
  <r>
    <x v="1"/>
    <x v="82"/>
    <x v="2"/>
    <n v="7"/>
    <x v="82"/>
    <n v="2"/>
    <s v="Community Support Services"/>
    <s v="Carers Services"/>
    <x v="13"/>
    <s v="Other"/>
    <s v="Carers Support officer"/>
    <x v="0"/>
    <s v=""/>
    <x v="0"/>
    <s v=""/>
    <s v=""/>
    <x v="1"/>
    <x v="4"/>
    <n v="79335"/>
    <x v="0"/>
  </r>
  <r>
    <x v="1"/>
    <x v="82"/>
    <x v="2"/>
    <n v="8"/>
    <x v="82"/>
    <n v="2"/>
    <s v="Community Support Services"/>
    <s v="Carers Services"/>
    <x v="13"/>
    <s v="Other"/>
    <s v="Carers Direct Payments"/>
    <x v="0"/>
    <s v=""/>
    <x v="0"/>
    <s v=""/>
    <s v=""/>
    <x v="2"/>
    <x v="4"/>
    <n v="234767"/>
    <x v="0"/>
  </r>
  <r>
    <x v="1"/>
    <x v="82"/>
    <x v="2"/>
    <n v="9"/>
    <x v="82"/>
    <n v="2"/>
    <s v="Community Support Services"/>
    <s v="Carers Services"/>
    <x v="13"/>
    <s v="Other"/>
    <s v="Voluntary Sector advice and support"/>
    <x v="0"/>
    <s v=""/>
    <x v="0"/>
    <s v=""/>
    <s v=""/>
    <x v="0"/>
    <x v="4"/>
    <n v="655513"/>
    <x v="0"/>
  </r>
  <r>
    <x v="1"/>
    <x v="82"/>
    <x v="2"/>
    <n v="10"/>
    <x v="82"/>
    <n v="11"/>
    <s v="Reablement/Discharge to Assess"/>
    <s v="Pathway beds"/>
    <x v="6"/>
    <s v="Step down (discharge to assess pathway-2)"/>
    <s v=""/>
    <x v="0"/>
    <s v=""/>
    <x v="0"/>
    <s v=""/>
    <s v=""/>
    <x v="2"/>
    <x v="3"/>
    <n v="836713"/>
    <x v="0"/>
  </r>
  <r>
    <x v="1"/>
    <x v="82"/>
    <x v="2"/>
    <n v="11"/>
    <x v="82"/>
    <n v="11"/>
    <s v="Reablement/Discharge to Assess"/>
    <s v="Short Term Home Support"/>
    <x v="5"/>
    <s v="Reablement service accepting community and discharge referrals"/>
    <s v=""/>
    <x v="0"/>
    <s v=""/>
    <x v="0"/>
    <s v=""/>
    <s v=""/>
    <x v="2"/>
    <x v="3"/>
    <n v="454000"/>
    <x v="0"/>
  </r>
  <r>
    <x v="1"/>
    <x v="82"/>
    <x v="2"/>
    <n v="12"/>
    <x v="82"/>
    <n v="11"/>
    <s v="Reablement/Discharge to Assess"/>
    <s v="Community PI Team"/>
    <x v="9"/>
    <s v="Home First/Discharge to Assess - process support/core costs"/>
    <s v=""/>
    <x v="0"/>
    <s v=""/>
    <x v="0"/>
    <s v=""/>
    <s v=""/>
    <x v="1"/>
    <x v="3"/>
    <n v="331990"/>
    <x v="0"/>
  </r>
  <r>
    <x v="1"/>
    <x v="82"/>
    <x v="2"/>
    <n v="13"/>
    <x v="82"/>
    <n v="11"/>
    <s v="Reablement/Discharge to Assess"/>
    <s v="Short Term Home Support"/>
    <x v="5"/>
    <s v="Reablement service accepting community and discharge referrals"/>
    <s v=""/>
    <x v="0"/>
    <s v=""/>
    <x v="0"/>
    <s v=""/>
    <s v=""/>
    <x v="2"/>
    <x v="4"/>
    <n v="382278"/>
    <x v="0"/>
  </r>
  <r>
    <x v="1"/>
    <x v="82"/>
    <x v="2"/>
    <n v="14"/>
    <x v="82"/>
    <n v="11"/>
    <s v="Reablement/Discharge to Assess"/>
    <s v="Pathway beds"/>
    <x v="6"/>
    <s v="Step down (discharge to assess pathway-2)"/>
    <s v=""/>
    <x v="0"/>
    <s v=""/>
    <x v="0"/>
    <s v=""/>
    <s v=""/>
    <x v="2"/>
    <x v="4"/>
    <n v="225132"/>
    <x v="0"/>
  </r>
  <r>
    <x v="1"/>
    <x v="82"/>
    <x v="2"/>
    <n v="15"/>
    <x v="82"/>
    <n v="11"/>
    <s v="Reablement/Discharge to Assess"/>
    <s v="Pathway Beds"/>
    <x v="6"/>
    <s v="Step down (discharge to assess pathway-2)"/>
    <s v=""/>
    <x v="0"/>
    <s v=""/>
    <x v="0"/>
    <s v=""/>
    <s v=""/>
    <x v="1"/>
    <x v="4"/>
    <n v="260994"/>
    <x v="0"/>
  </r>
  <r>
    <x v="1"/>
    <x v="82"/>
    <x v="2"/>
    <n v="16"/>
    <x v="82"/>
    <n v="11"/>
    <s v="Reablement/Discharge to Assess"/>
    <s v="HWC Short Term Beds"/>
    <x v="8"/>
    <s v="Domiciliary care to support hospital discharge (Discharge to Assess pathway 1)"/>
    <s v=""/>
    <x v="0"/>
    <s v=""/>
    <x v="0"/>
    <s v=""/>
    <s v=""/>
    <x v="1"/>
    <x v="4"/>
    <n v="151947"/>
    <x v="0"/>
  </r>
  <r>
    <x v="1"/>
    <x v="82"/>
    <x v="2"/>
    <n v="17"/>
    <x v="82"/>
    <n v="13"/>
    <s v="Voluntary Sector Review"/>
    <s v="Voluntary Sector oganisation funding to support PI"/>
    <x v="0"/>
    <s v="Other"/>
    <s v="PI Support"/>
    <x v="1"/>
    <s v=""/>
    <x v="0"/>
    <s v=""/>
    <s v=""/>
    <x v="0"/>
    <x v="4"/>
    <n v="269188"/>
    <x v="0"/>
  </r>
  <r>
    <x v="1"/>
    <x v="82"/>
    <x v="2"/>
    <n v="18"/>
    <x v="82"/>
    <n v="13"/>
    <s v="Voluntary Sector Review"/>
    <s v="Voluntary Sector oganisation funding to support MH"/>
    <x v="0"/>
    <s v="Other"/>
    <s v="MH Support"/>
    <x v="1"/>
    <s v=""/>
    <x v="0"/>
    <s v=""/>
    <s v=""/>
    <x v="0"/>
    <x v="4"/>
    <n v="761126"/>
    <x v="0"/>
  </r>
  <r>
    <x v="1"/>
    <x v="82"/>
    <x v="2"/>
    <n v="19"/>
    <x v="82"/>
    <n v="13"/>
    <s v="Voluntary Sector Review"/>
    <s v="Voluntary Sector oganisation funding to support LD"/>
    <x v="0"/>
    <s v="Other"/>
    <s v="LD Support"/>
    <x v="1"/>
    <s v=""/>
    <x v="0"/>
    <s v=""/>
    <s v=""/>
    <x v="0"/>
    <x v="4"/>
    <n v="301091"/>
    <x v="0"/>
  </r>
  <r>
    <x v="1"/>
    <x v="82"/>
    <x v="2"/>
    <n v="20"/>
    <x v="82"/>
    <n v="6"/>
    <s v="LD Care Homes"/>
    <s v="Pooled Provider arrangements"/>
    <x v="4"/>
    <s v="Learning disability"/>
    <s v=""/>
    <x v="0"/>
    <s v=""/>
    <x v="0"/>
    <s v=""/>
    <s v=""/>
    <x v="2"/>
    <x v="4"/>
    <n v="1290502"/>
    <x v="0"/>
  </r>
  <r>
    <x v="1"/>
    <x v="82"/>
    <x v="2"/>
    <n v="21"/>
    <x v="82"/>
    <n v="6"/>
    <s v="LD Care Homes"/>
    <s v="Pooled Provider arrangements"/>
    <x v="4"/>
    <s v="Learning disability"/>
    <s v=""/>
    <x v="0"/>
    <s v=""/>
    <x v="0"/>
    <s v=""/>
    <s v=""/>
    <x v="2"/>
    <x v="3"/>
    <n v="237020"/>
    <x v="0"/>
  </r>
  <r>
    <x v="1"/>
    <x v="82"/>
    <x v="2"/>
    <n v="22"/>
    <x v="82"/>
    <n v="6"/>
    <s v="LD Care Homes"/>
    <s v="Pooled Provider arrangements"/>
    <x v="11"/>
    <s v="Other"/>
    <s v="Development Centre"/>
    <x v="0"/>
    <s v=""/>
    <x v="2"/>
    <s v=""/>
    <s v=""/>
    <x v="3"/>
    <x v="4"/>
    <n v="664010"/>
    <x v="0"/>
  </r>
  <r>
    <x v="1"/>
    <x v="82"/>
    <x v="2"/>
    <n v="23"/>
    <x v="82"/>
    <n v="15"/>
    <s v="Winter Pressures"/>
    <s v="Pathway Beds"/>
    <x v="9"/>
    <s v="Home First/Discharge to Assess - process support/core costs"/>
    <s v=""/>
    <x v="0"/>
    <s v=""/>
    <x v="2"/>
    <s v=""/>
    <s v=""/>
    <x v="2"/>
    <x v="3"/>
    <n v="500000"/>
    <x v="0"/>
  </r>
  <r>
    <x v="1"/>
    <x v="82"/>
    <x v="2"/>
    <n v="24"/>
    <x v="82"/>
    <n v="15"/>
    <s v="Winter Pressures"/>
    <s v="7 Day working costs for Hospital Social Work Team"/>
    <x v="9"/>
    <s v="Improved discharge to Care Homes"/>
    <s v=""/>
    <x v="0"/>
    <s v=""/>
    <x v="0"/>
    <s v=""/>
    <s v=""/>
    <x v="1"/>
    <x v="4"/>
    <n v="235175"/>
    <x v="0"/>
  </r>
  <r>
    <x v="1"/>
    <x v="82"/>
    <x v="2"/>
    <n v="25"/>
    <x v="82"/>
    <n v="15"/>
    <s v="Winter Pressures"/>
    <s v="7 Day working costs for Hospital Social Work Team"/>
    <x v="9"/>
    <s v="Flexible working patterns (including 7 day working)"/>
    <s v=""/>
    <x v="0"/>
    <s v=""/>
    <x v="0"/>
    <s v=""/>
    <s v=""/>
    <x v="1"/>
    <x v="3"/>
    <n v="460189"/>
    <x v="0"/>
  </r>
  <r>
    <x v="1"/>
    <x v="82"/>
    <x v="2"/>
    <n v="26"/>
    <x v="82"/>
    <n v="15"/>
    <s v="Winter Pressures"/>
    <s v="Care Home Liaison "/>
    <x v="9"/>
    <s v="Improved discharge to Care Homes"/>
    <s v=""/>
    <x v="0"/>
    <s v=""/>
    <x v="0"/>
    <s v=""/>
    <s v=""/>
    <x v="1"/>
    <x v="3"/>
    <n v="43000"/>
    <x v="0"/>
  </r>
  <r>
    <x v="1"/>
    <x v="82"/>
    <x v="2"/>
    <n v="27"/>
    <x v="82"/>
    <n v="15"/>
    <s v="Winter Pressures"/>
    <s v="Housing related support for people moving to Care Homes"/>
    <x v="2"/>
    <s v=""/>
    <s v=""/>
    <x v="0"/>
    <s v=""/>
    <x v="0"/>
    <s v=""/>
    <s v=""/>
    <x v="1"/>
    <x v="3"/>
    <n v="36093"/>
    <x v="0"/>
  </r>
  <r>
    <x v="1"/>
    <x v="82"/>
    <x v="2"/>
    <n v="28"/>
    <x v="82"/>
    <n v="15"/>
    <s v="Winter Pressures"/>
    <s v="Street Triage Capacity"/>
    <x v="0"/>
    <s v="Other"/>
    <s v="Street Triage"/>
    <x v="0"/>
    <s v=""/>
    <x v="2"/>
    <s v=""/>
    <s v=""/>
    <x v="3"/>
    <x v="3"/>
    <n v="157000"/>
    <x v="0"/>
  </r>
  <r>
    <x v="1"/>
    <x v="82"/>
    <x v="2"/>
    <n v="29"/>
    <x v="82"/>
    <n v="15"/>
    <s v="Winter Pressures"/>
    <s v="Mobile Night carers"/>
    <x v="9"/>
    <s v="Home First/Discharge to Assess - process support/core costs"/>
    <s v=""/>
    <x v="0"/>
    <s v=""/>
    <x v="0"/>
    <s v=""/>
    <s v=""/>
    <x v="2"/>
    <x v="3"/>
    <n v="354780"/>
    <x v="0"/>
  </r>
  <r>
    <x v="1"/>
    <x v="82"/>
    <x v="2"/>
    <n v="30"/>
    <x v="82"/>
    <n v="5"/>
    <s v="Integrating Commissioning"/>
    <s v="Joint commissioning posts"/>
    <x v="10"/>
    <s v="Joint commissioning infrastructure"/>
    <s v=""/>
    <x v="0"/>
    <s v=""/>
    <x v="0"/>
    <s v=""/>
    <s v=""/>
    <x v="1"/>
    <x v="3"/>
    <n v="66682"/>
    <x v="0"/>
  </r>
  <r>
    <x v="1"/>
    <x v="82"/>
    <x v="2"/>
    <n v="31"/>
    <x v="82"/>
    <n v="14"/>
    <s v="Whole Population Prevention"/>
    <s v="Mental Health Practitioner"/>
    <x v="0"/>
    <s v="Other"/>
    <s v="AMP"/>
    <x v="0"/>
    <s v=""/>
    <x v="0"/>
    <s v=""/>
    <s v=""/>
    <x v="1"/>
    <x v="3"/>
    <n v="63251"/>
    <x v="0"/>
  </r>
  <r>
    <x v="1"/>
    <x v="82"/>
    <x v="2"/>
    <n v="32"/>
    <x v="82"/>
    <n v="14"/>
    <s v="Whole Population Prevention"/>
    <s v="Community Based Support"/>
    <x v="0"/>
    <s v="Other"/>
    <s v="Community Based voluntary support"/>
    <x v="0"/>
    <s v=""/>
    <x v="0"/>
    <s v=""/>
    <s v=""/>
    <x v="0"/>
    <x v="3"/>
    <n v="149997"/>
    <x v="0"/>
  </r>
  <r>
    <x v="1"/>
    <x v="82"/>
    <x v="2"/>
    <n v="33"/>
    <x v="82"/>
    <n v="14"/>
    <s v="Whole Population Prevention"/>
    <s v="Affordable Warmth support"/>
    <x v="0"/>
    <s v="Other"/>
    <s v="Affordable Warmth support"/>
    <x v="0"/>
    <s v=""/>
    <x v="0"/>
    <s v=""/>
    <s v=""/>
    <x v="2"/>
    <x v="3"/>
    <n v="23200"/>
    <x v="0"/>
  </r>
  <r>
    <x v="1"/>
    <x v="82"/>
    <x v="2"/>
    <n v="34"/>
    <x v="82"/>
    <n v="4"/>
    <s v="Disabled Facility Grants"/>
    <s v="DFG Related Schemes"/>
    <x v="14"/>
    <s v="Adaptations, including statutory DFG grants"/>
    <s v=""/>
    <x v="0"/>
    <s v=""/>
    <x v="0"/>
    <s v=""/>
    <s v=""/>
    <x v="2"/>
    <x v="2"/>
    <n v="2969466"/>
    <x v="0"/>
  </r>
  <r>
    <x v="1"/>
    <x v="82"/>
    <x v="2"/>
    <n v="35"/>
    <x v="82"/>
    <n v="4"/>
    <s v="Disabled Facility Grants"/>
    <s v="Other Social Care Capital"/>
    <x v="14"/>
    <s v="Discretionary use of DFG - including small adaptations"/>
    <s v=""/>
    <x v="0"/>
    <s v=""/>
    <x v="0"/>
    <s v=""/>
    <s v=""/>
    <x v="2"/>
    <x v="2"/>
    <n v="859220"/>
    <x v="0"/>
  </r>
  <r>
    <x v="1"/>
    <x v="82"/>
    <x v="2"/>
    <n v="36"/>
    <x v="82"/>
    <n v="4"/>
    <s v="Disabled Facility Grants"/>
    <s v="Warm Homes Scheme"/>
    <x v="14"/>
    <s v="Discretionary use of DFG - including small adaptations"/>
    <s v=""/>
    <x v="0"/>
    <s v=""/>
    <x v="0"/>
    <s v=""/>
    <s v=""/>
    <x v="2"/>
    <x v="2"/>
    <n v="353000"/>
    <x v="0"/>
  </r>
  <r>
    <x v="1"/>
    <x v="82"/>
    <x v="2"/>
    <n v="37"/>
    <x v="82"/>
    <n v="4"/>
    <s v="Disabled Facility Grants"/>
    <s v="DFG Related Schemes"/>
    <x v="14"/>
    <s v="Adaptations, including statutory DFG grants"/>
    <s v=""/>
    <x v="0"/>
    <s v=""/>
    <x v="0"/>
    <s v=""/>
    <s v=""/>
    <x v="2"/>
    <x v="4"/>
    <n v="2707792"/>
    <x v="0"/>
  </r>
  <r>
    <x v="1"/>
    <x v="82"/>
    <x v="2"/>
    <n v="38"/>
    <x v="82"/>
    <n v="13"/>
    <s v="Voluntary Sector Review"/>
    <s v="Voluntary Sector oganisation funding to support PI"/>
    <x v="0"/>
    <s v="Other"/>
    <s v="Brought Forward"/>
    <x v="0"/>
    <s v=""/>
    <x v="0"/>
    <s v=""/>
    <s v=""/>
    <x v="0"/>
    <x v="4"/>
    <n v="35438"/>
    <x v="0"/>
  </r>
  <r>
    <x v="1"/>
    <x v="82"/>
    <x v="2"/>
    <n v="39"/>
    <x v="82"/>
    <n v="11"/>
    <s v="Reablement/Discharge to Assess"/>
    <s v="Pathway 3 Nursing Beds"/>
    <x v="4"/>
    <s v="Nursing home"/>
    <s v=""/>
    <x v="0"/>
    <s v=""/>
    <x v="0"/>
    <s v=""/>
    <s v=""/>
    <x v="2"/>
    <x v="4"/>
    <n v="1353088"/>
    <x v="0"/>
  </r>
  <r>
    <x v="1"/>
    <x v="82"/>
    <x v="2"/>
    <n v="40"/>
    <x v="82"/>
    <n v="2"/>
    <s v="Community Support Services"/>
    <s v="Carers Services"/>
    <x v="13"/>
    <s v="Other"/>
    <s v="Enhanced Carer Support"/>
    <x v="0"/>
    <s v=""/>
    <x v="0"/>
    <s v=""/>
    <s v=""/>
    <x v="0"/>
    <x v="4"/>
    <n v="31033"/>
    <x v="0"/>
  </r>
  <r>
    <x v="1"/>
    <x v="82"/>
    <x v="2"/>
    <n v="41"/>
    <x v="82"/>
    <n v="1"/>
    <s v="Care Act Implementation"/>
    <s v="Care Act Implementation"/>
    <x v="13"/>
    <s v="Other"/>
    <s v="Enhanced Carer Support"/>
    <x v="0"/>
    <s v=""/>
    <x v="0"/>
    <s v=""/>
    <s v=""/>
    <x v="0"/>
    <x v="4"/>
    <n v="567637"/>
    <x v="0"/>
  </r>
  <r>
    <x v="1"/>
    <x v="82"/>
    <x v="2"/>
    <n v="42"/>
    <x v="82"/>
    <n v="8"/>
    <s v="Mental Health Resource Centre"/>
    <s v="Community Based Schemes"/>
    <x v="11"/>
    <s v="Other"/>
    <s v="Community Based MH support"/>
    <x v="3"/>
    <s v=""/>
    <x v="0"/>
    <s v=""/>
    <s v=""/>
    <x v="1"/>
    <x v="4"/>
    <n v="6372"/>
    <x v="0"/>
  </r>
  <r>
    <x v="1"/>
    <x v="82"/>
    <x v="2"/>
    <n v="43"/>
    <x v="82"/>
    <n v="16"/>
    <s v="Development Fund"/>
    <s v="HICM for Managing Transfer of Care"/>
    <x v="9"/>
    <s v="Home First/Discharge to Assess - process support/core costs"/>
    <s v=""/>
    <x v="1"/>
    <s v=""/>
    <x v="2"/>
    <s v=""/>
    <s v=""/>
    <x v="1"/>
    <x v="4"/>
    <n v="1086957.7296100149"/>
    <x v="0"/>
  </r>
  <r>
    <x v="1"/>
    <x v="82"/>
    <x v="2"/>
    <n v="44"/>
    <x v="82"/>
    <n v="16"/>
    <s v="Development Fund"/>
    <s v="HICM for Managing Transfer of Care"/>
    <x v="9"/>
    <s v="Home First/Discharge to Assess - process support/core costs"/>
    <s v=""/>
    <x v="1"/>
    <s v=""/>
    <x v="2"/>
    <s v=""/>
    <s v=""/>
    <x v="3"/>
    <x v="4"/>
    <n v="3647967.3143255208"/>
    <x v="0"/>
  </r>
  <r>
    <x v="1"/>
    <x v="82"/>
    <x v="2"/>
    <n v="45"/>
    <x v="82"/>
    <n v="16"/>
    <s v="Development Fund"/>
    <s v="HICM for Managing Transfer of Care"/>
    <x v="9"/>
    <s v="Home First/Discharge to Assess - process support/core costs"/>
    <s v=""/>
    <x v="1"/>
    <s v=""/>
    <x v="2"/>
    <s v=""/>
    <s v=""/>
    <x v="2"/>
    <x v="4"/>
    <n v="583512.95606446418"/>
    <x v="0"/>
  </r>
  <r>
    <x v="1"/>
    <x v="82"/>
    <x v="2"/>
    <n v="46"/>
    <x v="82"/>
    <n v="7"/>
    <s v="LD Compact"/>
    <s v="Other"/>
    <x v="12"/>
    <s v=""/>
    <s v="LD Support Services"/>
    <x v="0"/>
    <s v=""/>
    <x v="2"/>
    <s v=""/>
    <s v=""/>
    <x v="1"/>
    <x v="4"/>
    <n v="1012"/>
    <x v="0"/>
  </r>
  <r>
    <x v="1"/>
    <x v="82"/>
    <x v="2"/>
    <n v="47"/>
    <x v="82"/>
    <n v="1"/>
    <s v="Care Act Implementation"/>
    <s v="Respite Services"/>
    <x v="13"/>
    <s v="Respite services"/>
    <s v=""/>
    <x v="0"/>
    <s v=""/>
    <x v="0"/>
    <s v=""/>
    <s v=""/>
    <x v="2"/>
    <x v="5"/>
    <n v="299523"/>
    <x v="0"/>
  </r>
  <r>
    <x v="1"/>
    <x v="82"/>
    <x v="2"/>
    <n v="48"/>
    <x v="82"/>
    <n v="1"/>
    <s v="Care Act Implementation"/>
    <s v="Practice Development"/>
    <x v="7"/>
    <s v="Other"/>
    <s v="Safeguarding"/>
    <x v="0"/>
    <s v=""/>
    <x v="0"/>
    <s v=""/>
    <s v=""/>
    <x v="1"/>
    <x v="5"/>
    <n v="38511"/>
    <x v="0"/>
  </r>
  <r>
    <x v="1"/>
    <x v="82"/>
    <x v="2"/>
    <n v="49"/>
    <x v="82"/>
    <n v="1"/>
    <s v="Care Act Implementation"/>
    <s v="Advocacy"/>
    <x v="7"/>
    <s v="Other"/>
    <s v="Advocacy"/>
    <x v="0"/>
    <s v=""/>
    <x v="0"/>
    <s v=""/>
    <s v=""/>
    <x v="2"/>
    <x v="5"/>
    <n v="98087"/>
    <x v="0"/>
  </r>
  <r>
    <x v="1"/>
    <x v="82"/>
    <x v="2"/>
    <n v="50"/>
    <x v="82"/>
    <n v="1"/>
    <s v="Care Act Implementation"/>
    <s v="Carer Support"/>
    <x v="7"/>
    <s v="Carer advice and support"/>
    <s v=""/>
    <x v="0"/>
    <s v=""/>
    <x v="0"/>
    <s v=""/>
    <s v=""/>
    <x v="0"/>
    <x v="5"/>
    <n v="48712"/>
    <x v="0"/>
  </r>
  <r>
    <x v="1"/>
    <x v="82"/>
    <x v="2"/>
    <n v="51"/>
    <x v="82"/>
    <n v="1"/>
    <s v="Care Act Implementation"/>
    <s v="Changes to eligibility criteria"/>
    <x v="7"/>
    <s v="Other"/>
    <s v="Eligibility Criteria"/>
    <x v="0"/>
    <s v=""/>
    <x v="0"/>
    <s v=""/>
    <s v=""/>
    <x v="2"/>
    <x v="5"/>
    <n v="177000"/>
    <x v="0"/>
  </r>
  <r>
    <x v="1"/>
    <x v="82"/>
    <x v="2"/>
    <n v="52"/>
    <x v="82"/>
    <n v="1"/>
    <s v="Care Act Implementation"/>
    <s v="Care act related funding support"/>
    <x v="7"/>
    <s v="Other"/>
    <s v="Care Act Impact"/>
    <x v="0"/>
    <s v=""/>
    <x v="0"/>
    <s v=""/>
    <s v=""/>
    <x v="2"/>
    <x v="5"/>
    <n v="109000"/>
    <x v="0"/>
  </r>
  <r>
    <x v="1"/>
    <x v="82"/>
    <x v="2"/>
    <n v="53"/>
    <x v="82"/>
    <n v="10"/>
    <s v="Protecting Social Care"/>
    <s v="Maintaining Packages"/>
    <x v="4"/>
    <s v="Care home"/>
    <s v=""/>
    <x v="0"/>
    <s v=""/>
    <x v="0"/>
    <s v=""/>
    <s v=""/>
    <x v="2"/>
    <x v="5"/>
    <n v="7859735"/>
    <x v="0"/>
  </r>
  <r>
    <x v="1"/>
    <x v="82"/>
    <x v="2"/>
    <n v="54"/>
    <x v="82"/>
    <n v="10"/>
    <s v="Protecting Social Care"/>
    <s v="Short Term HWC Support"/>
    <x v="9"/>
    <s v="Home First/Discharge to Assess - process support/core costs"/>
    <s v=""/>
    <x v="0"/>
    <s v=""/>
    <x v="0"/>
    <s v=""/>
    <s v=""/>
    <x v="1"/>
    <x v="6"/>
    <n v="185174"/>
    <x v="0"/>
  </r>
  <r>
    <x v="1"/>
    <x v="82"/>
    <x v="2"/>
    <n v="55"/>
    <x v="82"/>
    <n v="11"/>
    <s v="Reablement/Discharge to Assess"/>
    <s v="Short Term HWC Support"/>
    <x v="9"/>
    <s v="Home First/Discharge to Assess - process support/core costs"/>
    <s v=""/>
    <x v="0"/>
    <s v=""/>
    <x v="2"/>
    <s v=""/>
    <s v=""/>
    <x v="1"/>
    <x v="6"/>
    <n v="384559"/>
    <x v="0"/>
  </r>
  <r>
    <x v="1"/>
    <x v="82"/>
    <x v="2"/>
    <n v="56"/>
    <x v="82"/>
    <n v="11"/>
    <s v="Reablement/Discharge to Assess"/>
    <s v="Short Term Beds"/>
    <x v="9"/>
    <s v="Home First/Discharge to Assess - process support/core costs"/>
    <s v=""/>
    <x v="0"/>
    <s v=""/>
    <x v="2"/>
    <s v=""/>
    <s v=""/>
    <x v="1"/>
    <x v="5"/>
    <n v="171980"/>
    <x v="0"/>
  </r>
  <r>
    <x v="1"/>
    <x v="82"/>
    <x v="2"/>
    <n v="57"/>
    <x v="82"/>
    <n v="11"/>
    <s v="Reablement/Discharge to Assess"/>
    <s v="Short Term Home Support"/>
    <x v="9"/>
    <s v="Home First/Discharge to Assess - process support/core costs"/>
    <s v=""/>
    <x v="0"/>
    <s v=""/>
    <x v="2"/>
    <s v=""/>
    <s v=""/>
    <x v="2"/>
    <x v="5"/>
    <n v="839307"/>
    <x v="0"/>
  </r>
  <r>
    <x v="1"/>
    <x v="82"/>
    <x v="2"/>
    <n v="58"/>
    <x v="82"/>
    <n v="11"/>
    <s v="Reablement/Discharge to Assess"/>
    <s v="Pathway 3 Nursing Beds"/>
    <x v="9"/>
    <s v="Home First/Discharge to Assess - process support/core costs"/>
    <s v=""/>
    <x v="0"/>
    <s v=""/>
    <x v="2"/>
    <s v=""/>
    <s v=""/>
    <x v="2"/>
    <x v="6"/>
    <n v="1136454"/>
    <x v="0"/>
  </r>
  <r>
    <x v="1"/>
    <x v="82"/>
    <x v="2"/>
    <n v="59"/>
    <x v="82"/>
    <n v="11"/>
    <s v="Reablement/Discharge to Assess"/>
    <s v="Social Worker and Brokerage Funding"/>
    <x v="3"/>
    <s v="Care navigation and planning"/>
    <s v=""/>
    <x v="0"/>
    <s v=""/>
    <x v="0"/>
    <s v=""/>
    <s v=""/>
    <x v="1"/>
    <x v="6"/>
    <n v="127129"/>
    <x v="0"/>
  </r>
  <r>
    <x v="1"/>
    <x v="82"/>
    <x v="2"/>
    <n v="60"/>
    <x v="82"/>
    <n v="11"/>
    <s v="Reablement/Discharge to Assess"/>
    <s v="REACT Social Workers"/>
    <x v="3"/>
    <s v="Care navigation and planning"/>
    <s v=""/>
    <x v="0"/>
    <s v=""/>
    <x v="0"/>
    <s v=""/>
    <s v=""/>
    <x v="1"/>
    <x v="6"/>
    <n v="94452"/>
    <x v="0"/>
  </r>
  <r>
    <x v="1"/>
    <x v="82"/>
    <x v="2"/>
    <n v="61"/>
    <x v="82"/>
    <n v="11"/>
    <s v="Reablement/Discharge to Assess"/>
    <s v="Analyst Funding"/>
    <x v="10"/>
    <s v="Joint commissioning infrastructure"/>
    <s v=""/>
    <x v="0"/>
    <s v=""/>
    <x v="0"/>
    <s v=""/>
    <s v=""/>
    <x v="1"/>
    <x v="5"/>
    <n v="18801"/>
    <x v="0"/>
  </r>
  <r>
    <x v="1"/>
    <x v="82"/>
    <x v="2"/>
    <n v="62"/>
    <x v="82"/>
    <n v="11"/>
    <s v="Reablement/Discharge to Assess"/>
    <s v="Dementia/Integrated MH Commissioning post"/>
    <x v="10"/>
    <s v="Integrated models of provision"/>
    <s v=""/>
    <x v="0"/>
    <s v=""/>
    <x v="0"/>
    <s v=""/>
    <s v=""/>
    <x v="1"/>
    <x v="5"/>
    <n v="67981"/>
    <x v="0"/>
  </r>
  <r>
    <x v="1"/>
    <x v="82"/>
    <x v="2"/>
    <n v="63"/>
    <x v="82"/>
    <n v="11"/>
    <s v="Reablement/Discharge to Assess"/>
    <s v="Therapy &amp; Case Management Team"/>
    <x v="3"/>
    <s v="Care navigation and planning"/>
    <s v=""/>
    <x v="0"/>
    <s v=""/>
    <x v="2"/>
    <s v=""/>
    <s v=""/>
    <x v="1"/>
    <x v="5"/>
    <n v="609873"/>
    <x v="0"/>
  </r>
  <r>
    <x v="1"/>
    <x v="82"/>
    <x v="2"/>
    <n v="64"/>
    <x v="82"/>
    <n v="11"/>
    <s v="Reablement/Discharge to Assess"/>
    <s v="Care Home Quality Monitoring post"/>
    <x v="9"/>
    <s v="Improved discharge to Care Homes"/>
    <s v=""/>
    <x v="0"/>
    <s v=""/>
    <x v="2"/>
    <s v=""/>
    <s v=""/>
    <x v="3"/>
    <x v="5"/>
    <n v="42000"/>
    <x v="0"/>
  </r>
  <r>
    <x v="1"/>
    <x v="82"/>
    <x v="2"/>
    <n v="65"/>
    <x v="82"/>
    <n v="11"/>
    <s v="Reablement/Discharge to Assess"/>
    <s v="Care Home Infection Control post   "/>
    <x v="9"/>
    <s v="Home First/Discharge to Assess - process support/core costs"/>
    <s v=""/>
    <x v="0"/>
    <s v=""/>
    <x v="2"/>
    <s v=""/>
    <s v=""/>
    <x v="3"/>
    <x v="5"/>
    <n v="42000"/>
    <x v="0"/>
  </r>
  <r>
    <x v="1"/>
    <x v="82"/>
    <x v="2"/>
    <n v="66"/>
    <x v="82"/>
    <n v="13"/>
    <s v="Voluntary Sector Review"/>
    <s v="Carer Support"/>
    <x v="7"/>
    <s v="Carer advice and support"/>
    <s v=""/>
    <x v="1"/>
    <s v=""/>
    <x v="0"/>
    <s v=""/>
    <s v=""/>
    <x v="0"/>
    <x v="6"/>
    <n v="83365"/>
    <x v="0"/>
  </r>
  <r>
    <x v="1"/>
    <x v="82"/>
    <x v="2"/>
    <n v="67"/>
    <x v="82"/>
    <n v="13"/>
    <s v="Voluntary Sector Review"/>
    <s v="MH Advocacy"/>
    <x v="7"/>
    <s v="Independent Mental Health Advocacy"/>
    <s v=""/>
    <x v="3"/>
    <s v=""/>
    <x v="0"/>
    <s v=""/>
    <s v=""/>
    <x v="0"/>
    <x v="6"/>
    <n v="116825"/>
    <x v="0"/>
  </r>
  <r>
    <x v="1"/>
    <x v="82"/>
    <x v="2"/>
    <n v="68"/>
    <x v="82"/>
    <n v="13"/>
    <s v="Voluntary Sector Review"/>
    <s v="PI Vol Sector Support"/>
    <x v="0"/>
    <s v="Other"/>
    <s v="PI Support"/>
    <x v="1"/>
    <s v=""/>
    <x v="0"/>
    <s v=""/>
    <s v=""/>
    <x v="0"/>
    <x v="6"/>
    <n v="272435"/>
    <x v="0"/>
  </r>
  <r>
    <x v="1"/>
    <x v="82"/>
    <x v="2"/>
    <n v="69"/>
    <x v="82"/>
    <n v="13"/>
    <s v="Voluntary Sector Review"/>
    <s v="MH Vol Sector Support"/>
    <x v="0"/>
    <s v="Other"/>
    <s v="MH Support"/>
    <x v="1"/>
    <s v=""/>
    <x v="0"/>
    <s v=""/>
    <s v=""/>
    <x v="0"/>
    <x v="6"/>
    <n v="431916"/>
    <x v="0"/>
  </r>
  <r>
    <x v="1"/>
    <x v="82"/>
    <x v="2"/>
    <n v="70"/>
    <x v="82"/>
    <n v="13"/>
    <s v="Voluntary Sector Review"/>
    <s v="LD Vol Sector Support"/>
    <x v="0"/>
    <s v="Other"/>
    <s v="LD Support"/>
    <x v="1"/>
    <s v=""/>
    <x v="0"/>
    <s v=""/>
    <s v=""/>
    <x v="0"/>
    <x v="6"/>
    <n v="38139"/>
    <x v="0"/>
  </r>
  <r>
    <x v="1"/>
    <x v="82"/>
    <x v="2"/>
    <n v="71"/>
    <x v="82"/>
    <n v="2"/>
    <s v="Community Support Services"/>
    <s v="Integrated Equiment Store"/>
    <x v="1"/>
    <s v="Community based equipment"/>
    <s v=""/>
    <x v="0"/>
    <s v=""/>
    <x v="1"/>
    <s v="0.29"/>
    <s v="0.71"/>
    <x v="1"/>
    <x v="6"/>
    <n v="98356.963899999988"/>
    <x v="0"/>
  </r>
  <r>
    <x v="1"/>
    <x v="82"/>
    <x v="2"/>
    <n v="72"/>
    <x v="82"/>
    <n v="2"/>
    <s v="Community Support Services"/>
    <s v="Integrated Equiment Store"/>
    <x v="1"/>
    <s v="Community based equipment"/>
    <s v=""/>
    <x v="0"/>
    <s v=""/>
    <x v="1"/>
    <s v="0.29"/>
    <s v="0.71"/>
    <x v="2"/>
    <x v="6"/>
    <n v="281840.03609999997"/>
    <x v="0"/>
  </r>
  <r>
    <x v="1"/>
    <x v="82"/>
    <x v="2"/>
    <n v="73"/>
    <x v="82"/>
    <n v="2"/>
    <s v="Community Support Services"/>
    <s v="Equipment Contract"/>
    <x v="1"/>
    <s v="Community based equipment"/>
    <s v=""/>
    <x v="1"/>
    <s v=""/>
    <x v="2"/>
    <s v=""/>
    <s v=""/>
    <x v="2"/>
    <x v="6"/>
    <n v="1360514"/>
    <x v="0"/>
  </r>
  <r>
    <x v="1"/>
    <x v="82"/>
    <x v="2"/>
    <n v="74"/>
    <x v="82"/>
    <n v="2"/>
    <s v="Community Support Services"/>
    <s v="Wheelchair Service"/>
    <x v="1"/>
    <s v="Community based equipment"/>
    <s v=""/>
    <x v="1"/>
    <s v=""/>
    <x v="2"/>
    <s v=""/>
    <s v=""/>
    <x v="3"/>
    <x v="6"/>
    <n v="1252761"/>
    <x v="0"/>
  </r>
  <r>
    <x v="1"/>
    <x v="82"/>
    <x v="2"/>
    <n v="75"/>
    <x v="82"/>
    <n v="9"/>
    <s v="Out of Hospital &amp; Nursing Care"/>
    <s v="Nursing Beds"/>
    <x v="4"/>
    <s v="Nursing home"/>
    <s v=""/>
    <x v="4"/>
    <s v=""/>
    <x v="2"/>
    <s v=""/>
    <s v=""/>
    <x v="2"/>
    <x v="6"/>
    <n v="12456117"/>
    <x v="0"/>
  </r>
  <r>
    <x v="1"/>
    <x v="82"/>
    <x v="2"/>
    <n v="76"/>
    <x v="82"/>
    <n v="9"/>
    <s v="Out of Hospital &amp; Nursing Care"/>
    <s v="Care Home Beds"/>
    <x v="4"/>
    <s v="Care home"/>
    <s v=""/>
    <x v="4"/>
    <s v=""/>
    <x v="2"/>
    <s v=""/>
    <s v=""/>
    <x v="2"/>
    <x v="6"/>
    <n v="3372530"/>
    <x v="0"/>
  </r>
  <r>
    <x v="1"/>
    <x v="82"/>
    <x v="2"/>
    <n v="77"/>
    <x v="82"/>
    <n v="9"/>
    <s v="Out of Hospital &amp; Nursing Care"/>
    <s v="Community Care"/>
    <x v="11"/>
    <s v="Integrated neighbourhood services"/>
    <s v=""/>
    <x v="1"/>
    <s v=""/>
    <x v="2"/>
    <s v=""/>
    <s v=""/>
    <x v="3"/>
    <x v="6"/>
    <n v="3666486"/>
    <x v="0"/>
  </r>
  <r>
    <x v="1"/>
    <x v="82"/>
    <x v="2"/>
    <n v="78"/>
    <x v="82"/>
    <n v="9"/>
    <s v="Out of Hospital &amp; Nursing Care"/>
    <s v="Community Care"/>
    <x v="11"/>
    <s v="Integrated neighbourhood services"/>
    <s v=""/>
    <x v="1"/>
    <s v=""/>
    <x v="2"/>
    <s v=""/>
    <s v=""/>
    <x v="3"/>
    <x v="5"/>
    <n v="16968848"/>
    <x v="0"/>
  </r>
  <r>
    <x v="1"/>
    <x v="82"/>
    <x v="2"/>
    <n v="79"/>
    <x v="82"/>
    <n v="3"/>
    <s v="Dementia"/>
    <s v="Arden Memory Service"/>
    <x v="3"/>
    <s v="Assessment teams/joint assessment"/>
    <s v=""/>
    <x v="3"/>
    <s v=""/>
    <x v="2"/>
    <s v=""/>
    <s v=""/>
    <x v="5"/>
    <x v="6"/>
    <n v="1284613"/>
    <x v="0"/>
  </r>
  <r>
    <x v="1"/>
    <x v="82"/>
    <x v="2"/>
    <n v="80"/>
    <x v="82"/>
    <n v="3"/>
    <s v="Dementia"/>
    <s v="Community Dementia Support"/>
    <x v="3"/>
    <s v="Other"/>
    <s v="Support mechanisms for people affected and their care system"/>
    <x v="3"/>
    <s v=""/>
    <x v="2"/>
    <s v=""/>
    <s v=""/>
    <x v="5"/>
    <x v="6"/>
    <n v="2267007"/>
    <x v="0"/>
  </r>
  <r>
    <x v="1"/>
    <x v="82"/>
    <x v="2"/>
    <n v="81"/>
    <x v="82"/>
    <n v="12"/>
    <s v="Urgent Care"/>
    <s v="Urgent Care"/>
    <x v="11"/>
    <s v="Low level support for simple hospital discharges (Discharge to Assess pathway 0)"/>
    <s v=""/>
    <x v="5"/>
    <s v=""/>
    <x v="2"/>
    <s v=""/>
    <s v=""/>
    <x v="6"/>
    <x v="6"/>
    <n v="6934593"/>
    <x v="0"/>
  </r>
  <r>
    <x v="1"/>
    <x v="82"/>
    <x v="2"/>
    <n v="82"/>
    <x v="82"/>
    <n v="8"/>
    <s v="Mental Health Resource Centre"/>
    <s v="MH Resource Centre"/>
    <x v="11"/>
    <s v="Other"/>
    <s v="Community Based MH support"/>
    <x v="3"/>
    <s v=""/>
    <x v="0"/>
    <s v=""/>
    <s v=""/>
    <x v="1"/>
    <x v="6"/>
    <n v="190941"/>
    <x v="0"/>
  </r>
  <r>
    <x v="1"/>
    <x v="82"/>
    <x v="2"/>
    <n v="83"/>
    <x v="82"/>
    <n v="6"/>
    <s v="LD Care Homes"/>
    <s v="LD Placements"/>
    <x v="4"/>
    <s v="Learning disability"/>
    <s v=""/>
    <x v="4"/>
    <s v=""/>
    <x v="0"/>
    <s v=""/>
    <s v=""/>
    <x v="2"/>
    <x v="6"/>
    <n v="599609"/>
    <x v="0"/>
  </r>
  <r>
    <x v="1"/>
    <x v="82"/>
    <x v="2"/>
    <n v="84"/>
    <x v="82"/>
    <n v="6"/>
    <s v="LD Care Homes"/>
    <s v="LD Development Centre"/>
    <x v="4"/>
    <s v="Learning disability"/>
    <s v=""/>
    <x v="4"/>
    <s v=""/>
    <x v="2"/>
    <s v=""/>
    <s v=""/>
    <x v="3"/>
    <x v="6"/>
    <n v="664010"/>
    <x v="0"/>
  </r>
  <r>
    <x v="1"/>
    <x v="82"/>
    <x v="2"/>
    <n v="85"/>
    <x v="82"/>
    <n v="7"/>
    <s v="LD Compact"/>
    <s v="LD Compact"/>
    <x v="12"/>
    <s v=""/>
    <s v="LD Support Services"/>
    <x v="0"/>
    <s v=""/>
    <x v="2"/>
    <s v=""/>
    <s v=""/>
    <x v="1"/>
    <x v="6"/>
    <n v="304622"/>
    <x v="0"/>
  </r>
  <r>
    <x v="1"/>
    <x v="82"/>
    <x v="2"/>
    <n v="86"/>
    <x v="82"/>
    <n v="10"/>
    <s v="Protecting Social Care"/>
    <s v="Sustaining ASC"/>
    <x v="4"/>
    <s v="Other"/>
    <s v="Long Term Packages Res/Nurs/Home Supp"/>
    <x v="0"/>
    <s v=""/>
    <x v="0"/>
    <s v=""/>
    <s v=""/>
    <x v="1"/>
    <x v="3"/>
    <n v="11126445"/>
    <x v="0"/>
  </r>
  <r>
    <x v="1"/>
    <x v="82"/>
    <x v="2"/>
    <n v="87"/>
    <x v="82"/>
    <n v="10"/>
    <s v="Protecting Social Care"/>
    <s v="Sustaining ASC"/>
    <x v="12"/>
    <s v=""/>
    <s v="Long Term Packages"/>
    <x v="0"/>
    <s v=""/>
    <x v="0"/>
    <s v=""/>
    <s v=""/>
    <x v="1"/>
    <x v="4"/>
    <n v="3337879"/>
    <x v="0"/>
  </r>
  <r>
    <x v="1"/>
    <x v="82"/>
    <x v="2"/>
    <n v="88"/>
    <x v="82"/>
    <n v="10"/>
    <s v="Protecting Social Care"/>
    <s v="ADL"/>
    <x v="1"/>
    <s v="Other"/>
    <s v="Wellness Services"/>
    <x v="0"/>
    <s v=""/>
    <x v="0"/>
    <s v=""/>
    <s v=""/>
    <x v="2"/>
    <x v="3"/>
    <n v="46000"/>
    <x v="0"/>
  </r>
  <r>
    <x v="1"/>
    <x v="82"/>
    <x v="2"/>
    <n v="89"/>
    <x v="82"/>
    <n v="10"/>
    <s v="Protecting Social Care"/>
    <s v="Integrated Commissioner"/>
    <x v="10"/>
    <s v="Integrated models of provision"/>
    <s v=""/>
    <x v="0"/>
    <s v=""/>
    <x v="0"/>
    <s v=""/>
    <s v=""/>
    <x v="1"/>
    <x v="3"/>
    <n v="48508"/>
    <x v="0"/>
  </r>
  <r>
    <x v="1"/>
    <x v="82"/>
    <x v="2"/>
    <n v="90"/>
    <x v="82"/>
    <n v="10"/>
    <s v="Protecting Social Care"/>
    <s v="DP Support Post"/>
    <x v="16"/>
    <s v=""/>
    <s v=""/>
    <x v="0"/>
    <s v=""/>
    <x v="0"/>
    <s v=""/>
    <s v=""/>
    <x v="1"/>
    <x v="3"/>
    <n v="37602"/>
    <x v="0"/>
  </r>
  <r>
    <x v="1"/>
    <x v="82"/>
    <x v="2"/>
    <n v="91"/>
    <x v="82"/>
    <n v="10"/>
    <s v="Protecting Social Care"/>
    <s v="Nurse Contribution"/>
    <x v="3"/>
    <s v="Assessment teams/joint assessment"/>
    <s v=""/>
    <x v="0"/>
    <s v=""/>
    <x v="2"/>
    <s v=""/>
    <s v=""/>
    <x v="4"/>
    <x v="3"/>
    <n v="8000"/>
    <x v="0"/>
  </r>
  <r>
    <x v="1"/>
    <x v="82"/>
    <x v="2"/>
    <n v="92"/>
    <x v="82"/>
    <n v="10"/>
    <s v="Protecting Social Care"/>
    <s v="LD PI Team"/>
    <x v="0"/>
    <s v="Other"/>
    <s v="LD PI Team"/>
    <x v="0"/>
    <s v=""/>
    <x v="0"/>
    <s v=""/>
    <s v=""/>
    <x v="1"/>
    <x v="3"/>
    <n v="128108"/>
    <x v="0"/>
  </r>
  <r>
    <x v="1"/>
    <x v="82"/>
    <x v="2"/>
    <n v="93"/>
    <x v="82"/>
    <n v="10"/>
    <s v="Protecting Social Care"/>
    <s v="Front Door Team"/>
    <x v="12"/>
    <s v=""/>
    <s v="Initial Contact"/>
    <x v="0"/>
    <s v=""/>
    <x v="0"/>
    <s v=""/>
    <s v=""/>
    <x v="1"/>
    <x v="3"/>
    <n v="134756"/>
    <x v="0"/>
  </r>
  <r>
    <x v="1"/>
    <x v="82"/>
    <x v="2"/>
    <n v="94"/>
    <x v="82"/>
    <n v="10"/>
    <s v="Protecting Social Care"/>
    <s v="Additional Support Posts"/>
    <x v="12"/>
    <s v=""/>
    <s v="Support Posts"/>
    <x v="0"/>
    <s v=""/>
    <x v="0"/>
    <s v=""/>
    <s v=""/>
    <x v="1"/>
    <x v="3"/>
    <n v="79805"/>
    <x v="0"/>
  </r>
  <r>
    <x v="1"/>
    <x v="82"/>
    <x v="2"/>
    <n v="95"/>
    <x v="82"/>
    <n v="17"/>
    <s v="Hospital Discharge"/>
    <s v="Hospital Discharge Scheme"/>
    <x v="9"/>
    <s v="Home First/Discharge to Assess - process support/core costs"/>
    <s v=""/>
    <x v="1"/>
    <s v=""/>
    <x v="2"/>
    <s v=""/>
    <s v=""/>
    <x v="2"/>
    <x v="6"/>
    <n v="1939000"/>
    <x v="0"/>
  </r>
  <r>
    <x v="1"/>
    <x v="82"/>
    <x v="2"/>
    <n v="96"/>
    <x v="82"/>
    <n v="17"/>
    <s v="Hospital Discharge"/>
    <s v="Hospital Discharge Scheme"/>
    <x v="9"/>
    <s v="Home First/Discharge to Assess - process support/core costs"/>
    <s v=""/>
    <x v="0"/>
    <s v=""/>
    <x v="0"/>
    <s v=""/>
    <s v=""/>
    <x v="2"/>
    <x v="6"/>
    <n v="1021000"/>
    <x v="0"/>
  </r>
  <r>
    <x v="1"/>
    <x v="83"/>
    <x v="2"/>
    <n v="1"/>
    <x v="83"/>
    <n v="212201"/>
    <s v="Tissue Viability Service"/>
    <s v="Provision of equipment to enable discharge of patients to their own home"/>
    <x v="1"/>
    <s v="Community based equipment"/>
    <s v=""/>
    <x v="1"/>
    <s v=""/>
    <x v="2"/>
    <s v=""/>
    <s v=""/>
    <x v="6"/>
    <x v="5"/>
    <n v="1215514"/>
    <x v="0"/>
  </r>
  <r>
    <x v="1"/>
    <x v="83"/>
    <x v="2"/>
    <n v="2"/>
    <x v="83"/>
    <n v="212202"/>
    <s v="Joint Palliative care support team"/>
    <s v="Joint palliative care team"/>
    <x v="11"/>
    <s v="Other"/>
    <s v="Palliative Care"/>
    <x v="1"/>
    <s v=""/>
    <x v="2"/>
    <s v=""/>
    <s v=""/>
    <x v="6"/>
    <x v="5"/>
    <n v="1853598"/>
    <x v="0"/>
  </r>
  <r>
    <x v="1"/>
    <x v="83"/>
    <x v="2"/>
    <n v="3"/>
    <x v="83"/>
    <n v="212203"/>
    <s v="Intermediate Care Team - Nursing"/>
    <s v="Intermediate Care team nurses within local acute community team"/>
    <x v="11"/>
    <s v="Multidisciplinary teams that are supporting independence, such as anticipatory care"/>
    <s v=""/>
    <x v="1"/>
    <s v=""/>
    <x v="2"/>
    <s v=""/>
    <s v=""/>
    <x v="6"/>
    <x v="5"/>
    <n v="219073"/>
    <x v="0"/>
  </r>
  <r>
    <x v="1"/>
    <x v="83"/>
    <x v="2"/>
    <n v="4"/>
    <x v="83"/>
    <n v="212204"/>
    <s v="Step down - Occupational Therapy"/>
    <s v="Step down occupational therapy services provided within local acute community trust"/>
    <x v="11"/>
    <s v="Multidisciplinary teams that are supporting independence, such as anticipatory care"/>
    <s v=""/>
    <x v="1"/>
    <s v=""/>
    <x v="2"/>
    <s v=""/>
    <s v=""/>
    <x v="6"/>
    <x v="5"/>
    <n v="519780"/>
    <x v="0"/>
  </r>
  <r>
    <x v="1"/>
    <x v="83"/>
    <x v="2"/>
    <n v="5"/>
    <x v="83"/>
    <n v="212205"/>
    <s v="Step down - Physiotherapy"/>
    <s v="Step down phsyiotherapy services provided within local acute community trust"/>
    <x v="11"/>
    <s v="Multidisciplinary teams that are supporting independence, such as anticipatory care"/>
    <s v=""/>
    <x v="1"/>
    <s v=""/>
    <x v="2"/>
    <s v=""/>
    <s v=""/>
    <x v="6"/>
    <x v="5"/>
    <n v="200175"/>
    <x v="0"/>
  </r>
  <r>
    <x v="1"/>
    <x v="83"/>
    <x v="2"/>
    <n v="6"/>
    <x v="83"/>
    <n v="212206"/>
    <s v="Virtual Ward/Assertive Case Managers"/>
    <s v="Virtual ward and assertive case managers (Hospital avoidance team)"/>
    <x v="11"/>
    <s v="Multidisciplinary teams that are supporting independence, such as anticipatory care"/>
    <s v=""/>
    <x v="1"/>
    <s v=""/>
    <x v="2"/>
    <s v=""/>
    <s v=""/>
    <x v="6"/>
    <x v="5"/>
    <n v="238894"/>
    <x v="0"/>
  </r>
  <r>
    <x v="1"/>
    <x v="83"/>
    <x v="2"/>
    <n v="7"/>
    <x v="83"/>
    <n v="212207"/>
    <s v="Intermediate Care Support - Dr Plant"/>
    <s v="Intermediate care support from GP"/>
    <x v="9"/>
    <s v="Multi-Disciplinary/Multi-Agency Discharge Teams supporting discharge"/>
    <s v=""/>
    <x v="1"/>
    <s v=""/>
    <x v="2"/>
    <s v=""/>
    <s v=""/>
    <x v="6"/>
    <x v="5"/>
    <n v="77812"/>
    <x v="0"/>
  </r>
  <r>
    <x v="1"/>
    <x v="83"/>
    <x v="2"/>
    <n v="8"/>
    <x v="83"/>
    <n v="212208"/>
    <s v="Intermediate/ Stepdown Care - Physiotherapists"/>
    <s v="Intermediate care support from step down physiotherapy "/>
    <x v="9"/>
    <s v="Multi-Disciplinary/Multi-Agency Discharge Teams supporting discharge"/>
    <s v=""/>
    <x v="1"/>
    <s v=""/>
    <x v="2"/>
    <s v=""/>
    <s v=""/>
    <x v="2"/>
    <x v="5"/>
    <n v="31519"/>
    <x v="0"/>
  </r>
  <r>
    <x v="1"/>
    <x v="83"/>
    <x v="2"/>
    <n v="9"/>
    <x v="83"/>
    <n v="212209"/>
    <s v=" Intermediate/ Stepdown Care"/>
    <s v="Pathway 2/3 beds to support discharge"/>
    <x v="4"/>
    <s v="Discharge from hospital (with reablement) to long term residential care (Discharge to Assess Pathway 3)"/>
    <s v=""/>
    <x v="1"/>
    <s v=""/>
    <x v="2"/>
    <s v=""/>
    <s v=""/>
    <x v="2"/>
    <x v="5"/>
    <n v="3969855"/>
    <x v="0"/>
  </r>
  <r>
    <x v="1"/>
    <x v="83"/>
    <x v="2"/>
    <n v="10"/>
    <x v="83"/>
    <n v="212210"/>
    <s v=" Intermediate/ Stepdown Care"/>
    <s v="MH Complex Care beds to support discharge"/>
    <x v="4"/>
    <s v="Discharge from hospital (with reablement) to long term residential care (Discharge to Assess Pathway 3)"/>
    <s v=""/>
    <x v="1"/>
    <s v=""/>
    <x v="2"/>
    <s v=""/>
    <s v=""/>
    <x v="2"/>
    <x v="6"/>
    <n v="1252542"/>
    <x v="1"/>
  </r>
  <r>
    <x v="1"/>
    <x v="83"/>
    <x v="2"/>
    <n v="11"/>
    <x v="83"/>
    <n v="212211"/>
    <s v="Intermediate/ Stepdown Care - GP Respite"/>
    <s v="GP Respite to support discharge"/>
    <x v="4"/>
    <s v="Discharge from hospital (with reablement) to long term residential care (Discharge to Assess Pathway 3)"/>
    <s v=""/>
    <x v="1"/>
    <s v=""/>
    <x v="2"/>
    <s v=""/>
    <s v=""/>
    <x v="2"/>
    <x v="5"/>
    <n v="565840"/>
    <x v="0"/>
  </r>
  <r>
    <x v="1"/>
    <x v="83"/>
    <x v="2"/>
    <n v="12"/>
    <x v="83"/>
    <n v="212212"/>
    <s v="Stepdown Cover - DGFT"/>
    <s v="Stepdown support provided by local Acute trust"/>
    <x v="9"/>
    <s v="Multi-Disciplinary/Multi-Agency Discharge Teams supporting discharge"/>
    <s v=""/>
    <x v="1"/>
    <s v=""/>
    <x v="2"/>
    <s v=""/>
    <s v=""/>
    <x v="6"/>
    <x v="5"/>
    <n v="83672"/>
    <x v="0"/>
  </r>
  <r>
    <x v="1"/>
    <x v="83"/>
    <x v="2"/>
    <n v="13"/>
    <x v="83"/>
    <n v="212213"/>
    <s v="Own Bed Instead"/>
    <s v="MDT to support discharge from hospital to own home"/>
    <x v="9"/>
    <s v="Home First/Discharge to Assess - process support/core costs"/>
    <s v=""/>
    <x v="1"/>
    <s v=""/>
    <x v="2"/>
    <s v=""/>
    <s v=""/>
    <x v="6"/>
    <x v="5"/>
    <n v="460000"/>
    <x v="1"/>
  </r>
  <r>
    <x v="1"/>
    <x v="83"/>
    <x v="2"/>
    <n v="14"/>
    <x v="83"/>
    <n v="1001"/>
    <s v="Whole Population Prevention / Population Health Management"/>
    <s v="Locality Based Prevention Hubs"/>
    <x v="11"/>
    <s v="Integrated neighbourhood services"/>
    <s v=""/>
    <x v="0"/>
    <s v=""/>
    <x v="0"/>
    <s v=""/>
    <s v=""/>
    <x v="0"/>
    <x v="4"/>
    <n v="1447140"/>
    <x v="0"/>
  </r>
  <r>
    <x v="1"/>
    <x v="83"/>
    <x v="2"/>
    <n v="15"/>
    <x v="83"/>
    <n v="1001"/>
    <s v="Whole Population Prevention / Population Health Management"/>
    <s v="Locality Based Prevention Hubs - Carer support"/>
    <x v="13"/>
    <s v="Other"/>
    <s v="Locality Based Prevention Hubs - Carer support"/>
    <x v="0"/>
    <s v=""/>
    <x v="0"/>
    <s v=""/>
    <s v=""/>
    <x v="0"/>
    <x v="4"/>
    <n v="453300"/>
    <x v="0"/>
  </r>
  <r>
    <x v="1"/>
    <x v="83"/>
    <x v="2"/>
    <n v="16"/>
    <x v="83"/>
    <n v="1002"/>
    <s v="Whole Population Prevention / Population Health Management"/>
    <s v="Community Equipment Stores"/>
    <x v="1"/>
    <s v="Community based equipment"/>
    <s v=""/>
    <x v="0"/>
    <s v=""/>
    <x v="0"/>
    <s v=""/>
    <s v=""/>
    <x v="1"/>
    <x v="5"/>
    <n v="497200"/>
    <x v="0"/>
  </r>
  <r>
    <x v="1"/>
    <x v="83"/>
    <x v="2"/>
    <n v="17"/>
    <x v="83"/>
    <n v="1002"/>
    <s v="Whole Population Prevention / Population Health Management"/>
    <s v="Community Equipment Stores"/>
    <x v="1"/>
    <s v="Community based equipment"/>
    <s v=""/>
    <x v="0"/>
    <s v=""/>
    <x v="0"/>
    <s v=""/>
    <s v=""/>
    <x v="1"/>
    <x v="4"/>
    <n v="579600"/>
    <x v="0"/>
  </r>
  <r>
    <x v="1"/>
    <x v="83"/>
    <x v="2"/>
    <n v="18"/>
    <x v="83"/>
    <n v="1003"/>
    <s v="Whole Population Prevention / Population Health Management"/>
    <s v="Disabled Facilities Grant"/>
    <x v="14"/>
    <s v="Other"/>
    <s v="Disabled Facilities Grant"/>
    <x v="0"/>
    <s v=""/>
    <x v="0"/>
    <s v=""/>
    <s v=""/>
    <x v="1"/>
    <x v="2"/>
    <n v="6444209"/>
    <x v="0"/>
  </r>
  <r>
    <x v="1"/>
    <x v="83"/>
    <x v="2"/>
    <n v="19"/>
    <x v="83"/>
    <n v="1004"/>
    <s v="Whole Population Prevention / Population Health Management"/>
    <s v="Falls Service"/>
    <x v="0"/>
    <s v="Other"/>
    <s v="Falls service"/>
    <x v="0"/>
    <s v=""/>
    <x v="0"/>
    <s v=""/>
    <s v=""/>
    <x v="1"/>
    <x v="4"/>
    <n v="29800"/>
    <x v="0"/>
  </r>
  <r>
    <x v="1"/>
    <x v="83"/>
    <x v="2"/>
    <n v="20"/>
    <x v="83"/>
    <n v="1005"/>
    <s v="Whole Population Prevention / Population Health Management"/>
    <s v="Carers Network"/>
    <x v="13"/>
    <s v="Other"/>
    <s v="Carer Advice and Support"/>
    <x v="0"/>
    <s v=""/>
    <x v="0"/>
    <s v=""/>
    <s v=""/>
    <x v="1"/>
    <x v="4"/>
    <n v="160500"/>
    <x v="0"/>
  </r>
  <r>
    <x v="1"/>
    <x v="83"/>
    <x v="2"/>
    <n v="21"/>
    <x v="83"/>
    <n v="2001"/>
    <s v="Urgent Care Needs – Integrated Access &amp; Rapid Response"/>
    <s v="Out of Hours"/>
    <x v="5"/>
    <s v="Reablement service accepting community and discharge referrals"/>
    <s v=""/>
    <x v="0"/>
    <s v=""/>
    <x v="0"/>
    <s v=""/>
    <s v=""/>
    <x v="1"/>
    <x v="5"/>
    <n v="169500"/>
    <x v="0"/>
  </r>
  <r>
    <x v="1"/>
    <x v="83"/>
    <x v="2"/>
    <n v="22"/>
    <x v="83"/>
    <n v="2001"/>
    <s v="Urgent Care Needs – Integrated Access &amp; Rapid Response"/>
    <s v="Out of Hours"/>
    <x v="5"/>
    <s v="Reablement service accepting community and discharge referrals"/>
    <s v=""/>
    <x v="0"/>
    <s v=""/>
    <x v="0"/>
    <s v=""/>
    <s v=""/>
    <x v="1"/>
    <x v="4"/>
    <n v="28900"/>
    <x v="0"/>
  </r>
  <r>
    <x v="1"/>
    <x v="83"/>
    <x v="2"/>
    <n v="23"/>
    <x v="83"/>
    <n v="2002"/>
    <s v="Urgent Care Needs – Integrated Access &amp; Rapid Response"/>
    <s v="Access - SPOA"/>
    <x v="3"/>
    <s v="Support for implementation of anticipatory care"/>
    <s v=""/>
    <x v="0"/>
    <s v=""/>
    <x v="0"/>
    <s v=""/>
    <s v=""/>
    <x v="1"/>
    <x v="4"/>
    <n v="1304600"/>
    <x v="0"/>
  </r>
  <r>
    <x v="1"/>
    <x v="83"/>
    <x v="2"/>
    <n v="24"/>
    <x v="83"/>
    <n v="3001"/>
    <s v="Ongoing Care Needs - Enhanced Primary &amp; Community Care"/>
    <s v="Homecare"/>
    <x v="8"/>
    <s v="Domiciliary care packages"/>
    <s v=""/>
    <x v="0"/>
    <s v=""/>
    <x v="0"/>
    <s v=""/>
    <s v=""/>
    <x v="2"/>
    <x v="5"/>
    <n v="6930400"/>
    <x v="0"/>
  </r>
  <r>
    <x v="1"/>
    <x v="83"/>
    <x v="2"/>
    <n v="25"/>
    <x v="83"/>
    <n v="3001"/>
    <s v="Ongoing Care Needs - Enhanced Primary &amp; Community Care"/>
    <s v="Homecare"/>
    <x v="8"/>
    <s v="Domiciliary care packages"/>
    <s v=""/>
    <x v="0"/>
    <s v=""/>
    <x v="0"/>
    <s v=""/>
    <s v=""/>
    <x v="2"/>
    <x v="3"/>
    <n v="4510500"/>
    <x v="0"/>
  </r>
  <r>
    <x v="1"/>
    <x v="83"/>
    <x v="2"/>
    <n v="26"/>
    <x v="83"/>
    <n v="3001"/>
    <s v="Ongoing Care Needs - Enhanced Primary &amp; Community Care"/>
    <s v="Homecare"/>
    <x v="8"/>
    <s v="Domiciliary care packages"/>
    <s v=""/>
    <x v="0"/>
    <s v=""/>
    <x v="0"/>
    <s v=""/>
    <s v=""/>
    <x v="2"/>
    <x v="4"/>
    <n v="1170900"/>
    <x v="0"/>
  </r>
  <r>
    <x v="1"/>
    <x v="83"/>
    <x v="2"/>
    <n v="27"/>
    <x v="83"/>
    <n v="3003"/>
    <s v="Ongoing Care Needs - Enhanced Primary &amp; Community Care"/>
    <s v="Direct Payments"/>
    <x v="16"/>
    <s v=""/>
    <s v=""/>
    <x v="0"/>
    <s v=""/>
    <x v="0"/>
    <s v=""/>
    <s v=""/>
    <x v="2"/>
    <x v="5"/>
    <n v="134500"/>
    <x v="0"/>
  </r>
  <r>
    <x v="1"/>
    <x v="83"/>
    <x v="2"/>
    <n v="28"/>
    <x v="83"/>
    <n v="3003"/>
    <s v="Ongoing Care Needs - Enhanced Primary &amp; Community Care"/>
    <s v="Direct Payments"/>
    <x v="16"/>
    <s v=""/>
    <s v=""/>
    <x v="0"/>
    <s v=""/>
    <x v="0"/>
    <s v=""/>
    <s v=""/>
    <x v="2"/>
    <x v="3"/>
    <n v="1298913"/>
    <x v="0"/>
  </r>
  <r>
    <x v="1"/>
    <x v="83"/>
    <x v="2"/>
    <n v="29"/>
    <x v="83"/>
    <n v="3003"/>
    <s v="Ongoing Care Needs - Enhanced Primary &amp; Community Care"/>
    <s v="Direct Payments"/>
    <x v="16"/>
    <s v=""/>
    <s v=""/>
    <x v="0"/>
    <s v=""/>
    <x v="0"/>
    <s v=""/>
    <s v=""/>
    <x v="2"/>
    <x v="4"/>
    <n v="2225387"/>
    <x v="0"/>
  </r>
  <r>
    <x v="1"/>
    <x v="83"/>
    <x v="2"/>
    <n v="30"/>
    <x v="83"/>
    <n v="3003"/>
    <s v="Ongoing Care Needs - Enhanced Primary &amp; Community Care"/>
    <s v="Carers direct payments"/>
    <x v="13"/>
    <s v="Respite services"/>
    <s v=""/>
    <x v="0"/>
    <s v=""/>
    <x v="0"/>
    <s v=""/>
    <s v=""/>
    <x v="2"/>
    <x v="4"/>
    <n v="91400"/>
    <x v="0"/>
  </r>
  <r>
    <x v="1"/>
    <x v="83"/>
    <x v="2"/>
    <n v="31"/>
    <x v="83"/>
    <n v="3004"/>
    <s v="Ongoing Care Needs - Enhanced Primary &amp; Community Care"/>
    <s v="Urgent care assessment and therapy"/>
    <x v="9"/>
    <s v="Home First/Discharge to Assess - process support/core costs"/>
    <s v=""/>
    <x v="0"/>
    <s v=""/>
    <x v="0"/>
    <s v=""/>
    <s v=""/>
    <x v="1"/>
    <x v="4"/>
    <n v="775700"/>
    <x v="0"/>
  </r>
  <r>
    <x v="1"/>
    <x v="83"/>
    <x v="2"/>
    <n v="32"/>
    <x v="83"/>
    <n v="3004"/>
    <s v="Ongoing Care Needs - Enhanced Primary &amp; Community Care"/>
    <s v="Urgent care assessment and therapy"/>
    <x v="3"/>
    <s v="Assessment teams/joint assessment"/>
    <s v=""/>
    <x v="0"/>
    <s v=""/>
    <x v="0"/>
    <s v=""/>
    <s v=""/>
    <x v="1"/>
    <x v="4"/>
    <n v="775700"/>
    <x v="0"/>
  </r>
  <r>
    <x v="1"/>
    <x v="83"/>
    <x v="2"/>
    <n v="33"/>
    <x v="83"/>
    <n v="4001"/>
    <s v="Highest Care Needs – coordinated community-based and inpatient care"/>
    <s v="Living independentley Team - Community Reablement"/>
    <x v="5"/>
    <s v="Reablement service accepting community and discharge referrals"/>
    <s v=""/>
    <x v="0"/>
    <s v=""/>
    <x v="0"/>
    <s v=""/>
    <s v=""/>
    <x v="1"/>
    <x v="4"/>
    <n v="823400"/>
    <x v="0"/>
  </r>
  <r>
    <x v="1"/>
    <x v="83"/>
    <x v="2"/>
    <n v="34"/>
    <x v="83"/>
    <n v="4001"/>
    <s v="Highest Care Needs – coordinated community-based and inpatient care"/>
    <s v="Living independentley Team - Community Reablement"/>
    <x v="5"/>
    <s v="Reablement service accepting community and discharge referrals"/>
    <s v=""/>
    <x v="0"/>
    <s v=""/>
    <x v="0"/>
    <s v=""/>
    <s v=""/>
    <x v="1"/>
    <x v="5"/>
    <n v="422700"/>
    <x v="0"/>
  </r>
  <r>
    <x v="1"/>
    <x v="83"/>
    <x v="2"/>
    <n v="35"/>
    <x v="83"/>
    <n v="4001"/>
    <s v="Highest Care Needs – coordinated community-based and inpatient care"/>
    <s v="Access &amp; Prevention - Occupational Therapy"/>
    <x v="0"/>
    <s v="Other"/>
    <s v="Assessment for adaptations and preventative equipment"/>
    <x v="0"/>
    <s v=""/>
    <x v="0"/>
    <s v=""/>
    <s v=""/>
    <x v="1"/>
    <x v="4"/>
    <n v="894600"/>
    <x v="0"/>
  </r>
  <r>
    <x v="1"/>
    <x v="83"/>
    <x v="2"/>
    <n v="36"/>
    <x v="83"/>
    <n v="4001"/>
    <s v="Highest Care Needs – coordinated community-based and inpatient care"/>
    <s v="Access &amp; Prevention - Occupational Therapy"/>
    <x v="0"/>
    <s v="Other"/>
    <s v="Assessment for adaptations and preventative equipment"/>
    <x v="0"/>
    <s v=""/>
    <x v="0"/>
    <s v=""/>
    <s v=""/>
    <x v="1"/>
    <x v="5"/>
    <n v="203500"/>
    <x v="0"/>
  </r>
  <r>
    <x v="1"/>
    <x v="83"/>
    <x v="2"/>
    <n v="37"/>
    <x v="83"/>
    <n v="4003"/>
    <s v="Highest Care Needs – coordinated community-based and inpatient care"/>
    <s v="Tiled House"/>
    <x v="6"/>
    <s v="Step down (discharge to assess pathway-2)"/>
    <s v=""/>
    <x v="0"/>
    <s v=""/>
    <x v="0"/>
    <s v=""/>
    <s v=""/>
    <x v="1"/>
    <x v="5"/>
    <n v="2645400"/>
    <x v="0"/>
  </r>
  <r>
    <x v="1"/>
    <x v="83"/>
    <x v="2"/>
    <n v="38"/>
    <x v="83"/>
    <n v="4004"/>
    <s v="Highest Care Needs – coordinated community-based and inpatient care"/>
    <s v="External reablement - packages of care"/>
    <x v="5"/>
    <s v="Reablement service accepting community and discharge referrals"/>
    <s v=""/>
    <x v="0"/>
    <s v=""/>
    <x v="0"/>
    <s v=""/>
    <s v=""/>
    <x v="2"/>
    <x v="5"/>
    <n v="1889130"/>
    <x v="0"/>
  </r>
  <r>
    <x v="1"/>
    <x v="83"/>
    <x v="2"/>
    <n v="39"/>
    <x v="83"/>
    <n v="4004"/>
    <s v="Highest Care Needs – coordinated community-based and inpatient care"/>
    <s v="Urgent Care - Homecare assistants"/>
    <x v="5"/>
    <s v="Preventing admissions to acute setting"/>
    <s v=""/>
    <x v="0"/>
    <s v=""/>
    <x v="0"/>
    <s v=""/>
    <s v=""/>
    <x v="1"/>
    <x v="3"/>
    <n v="600000"/>
    <x v="0"/>
  </r>
  <r>
    <x v="1"/>
    <x v="83"/>
    <x v="2"/>
    <n v="40"/>
    <x v="83"/>
    <n v="4004"/>
    <s v="Highest Care Needs – coordinated community-based and inpatient care"/>
    <s v="Urgent Care - Homecare assistants"/>
    <x v="5"/>
    <s v="Rapid/Crisis Response - step up (2 hr response)"/>
    <s v=""/>
    <x v="0"/>
    <s v=""/>
    <x v="0"/>
    <s v=""/>
    <s v=""/>
    <x v="1"/>
    <x v="5"/>
    <n v="473000"/>
    <x v="0"/>
  </r>
  <r>
    <x v="1"/>
    <x v="83"/>
    <x v="2"/>
    <n v="41"/>
    <x v="83"/>
    <n v="4004"/>
    <s v="Highest Care Needs – coordinated community-based and inpatient care"/>
    <s v="Urgent Care - Homecare assistants"/>
    <x v="5"/>
    <s v="Reablement service accepting community and discharge referrals"/>
    <s v=""/>
    <x v="0"/>
    <s v=""/>
    <x v="0"/>
    <s v=""/>
    <s v=""/>
    <x v="1"/>
    <x v="4"/>
    <n v="243500"/>
    <x v="0"/>
  </r>
  <r>
    <x v="1"/>
    <x v="83"/>
    <x v="2"/>
    <n v="42"/>
    <x v="83"/>
    <n v="4005"/>
    <s v="Highest Care Needs – coordinated community-based and inpatient care"/>
    <s v="Palliative - front end"/>
    <x v="15"/>
    <s v="Other"/>
    <s v="Palliative Care"/>
    <x v="0"/>
    <s v=""/>
    <x v="0"/>
    <s v=""/>
    <s v=""/>
    <x v="1"/>
    <x v="5"/>
    <n v="250100"/>
    <x v="0"/>
  </r>
  <r>
    <x v="1"/>
    <x v="83"/>
    <x v="2"/>
    <n v="43"/>
    <x v="83"/>
    <n v="4006"/>
    <s v="Highest Care Needs – coordinated community-based and inpatient care"/>
    <s v="Supported Living - MH"/>
    <x v="8"/>
    <s v="Domiciliary care packages"/>
    <s v=""/>
    <x v="0"/>
    <s v=""/>
    <x v="0"/>
    <s v=""/>
    <s v=""/>
    <x v="2"/>
    <x v="5"/>
    <n v="224400"/>
    <x v="0"/>
  </r>
  <r>
    <x v="1"/>
    <x v="83"/>
    <x v="2"/>
    <n v="44"/>
    <x v="83"/>
    <n v="4006"/>
    <s v="Highest Care Needs – coordinated community-based and inpatient care"/>
    <s v="Supported Living - MH"/>
    <x v="8"/>
    <s v="Domiciliary care packages"/>
    <s v=""/>
    <x v="0"/>
    <s v=""/>
    <x v="0"/>
    <s v=""/>
    <s v=""/>
    <x v="2"/>
    <x v="4"/>
    <n v="1465200"/>
    <x v="0"/>
  </r>
  <r>
    <x v="1"/>
    <x v="83"/>
    <x v="2"/>
    <n v="45"/>
    <x v="83"/>
    <n v="4007"/>
    <s v="Highest Care Needs – coordinated community-based and inpatient care"/>
    <s v="Integrated Discharge Pathway"/>
    <x v="9"/>
    <s v="Other"/>
    <s v="Bed based Packages"/>
    <x v="0"/>
    <s v=""/>
    <x v="0"/>
    <s v=""/>
    <s v=""/>
    <x v="2"/>
    <x v="5"/>
    <n v="938700"/>
    <x v="0"/>
  </r>
  <r>
    <x v="1"/>
    <x v="83"/>
    <x v="2"/>
    <n v="46"/>
    <x v="83"/>
    <n v="4008"/>
    <s v="Highest Care Needs – coordinated community-based and inpatient care"/>
    <s v="Internal Day Care &amp; Dementia Gateways"/>
    <x v="11"/>
    <s v="Other"/>
    <s v="Internal Day Care &amp; Dementia Gateways"/>
    <x v="0"/>
    <s v=""/>
    <x v="0"/>
    <s v=""/>
    <s v=""/>
    <x v="1"/>
    <x v="5"/>
    <n v="1246200"/>
    <x v="0"/>
  </r>
  <r>
    <x v="1"/>
    <x v="83"/>
    <x v="2"/>
    <n v="47"/>
    <x v="83"/>
    <n v="4009"/>
    <s v="Highest Care Needs – coordinated community-based and inpatient care"/>
    <s v="Urgent Care enhanced offer"/>
    <x v="9"/>
    <s v="Multi-Disciplinary/Multi-Agency Discharge Teams supporting discharge"/>
    <s v=""/>
    <x v="0"/>
    <s v=""/>
    <x v="0"/>
    <s v=""/>
    <s v=""/>
    <x v="1"/>
    <x v="3"/>
    <n v="1008700"/>
    <x v="0"/>
  </r>
  <r>
    <x v="1"/>
    <x v="83"/>
    <x v="2"/>
    <n v="48"/>
    <x v="83"/>
    <n v="4010"/>
    <s v="Highest Care Needs – coordinated community-based and inpatient care"/>
    <s v="Enhanced therapy offer"/>
    <x v="5"/>
    <s v="Preventing admissions to acute setting"/>
    <s v=""/>
    <x v="0"/>
    <s v=""/>
    <x v="0"/>
    <s v=""/>
    <s v=""/>
    <x v="1"/>
    <x v="3"/>
    <n v="1006600"/>
    <x v="0"/>
  </r>
  <r>
    <x v="1"/>
    <x v="83"/>
    <x v="2"/>
    <n v="49"/>
    <x v="83"/>
    <n v="4011"/>
    <s v="Highest Care Needs – coordinated community-based and inpatient care"/>
    <s v="Enhanced review offer"/>
    <x v="3"/>
    <s v="Care navigation and planning"/>
    <s v=""/>
    <x v="0"/>
    <s v=""/>
    <x v="0"/>
    <s v=""/>
    <s v=""/>
    <x v="1"/>
    <x v="3"/>
    <n v="217900"/>
    <x v="0"/>
  </r>
  <r>
    <x v="1"/>
    <x v="83"/>
    <x v="2"/>
    <n v="50"/>
    <x v="83"/>
    <n v="4012"/>
    <s v="Highest Care Needs – coordinated community-based and inpatient care"/>
    <s v="Bed based Packages"/>
    <x v="3"/>
    <s v="Other"/>
    <s v="Bed based Packages"/>
    <x v="0"/>
    <s v=""/>
    <x v="0"/>
    <s v=""/>
    <s v=""/>
    <x v="2"/>
    <x v="3"/>
    <n v="5934569"/>
    <x v="0"/>
  </r>
  <r>
    <x v="1"/>
    <x v="83"/>
    <x v="2"/>
    <n v="51"/>
    <x v="83"/>
    <n v="4013"/>
    <s v="Highest Care Needs – coordinated community-based and inpatient care"/>
    <s v="DDS clients over 65"/>
    <x v="8"/>
    <s v="Domiciliary care packages"/>
    <s v=""/>
    <x v="0"/>
    <s v=""/>
    <x v="0"/>
    <s v=""/>
    <s v=""/>
    <x v="2"/>
    <x v="3"/>
    <n v="1561621"/>
    <x v="0"/>
  </r>
  <r>
    <x v="1"/>
    <x v="84"/>
    <x v="2"/>
    <n v="1"/>
    <x v="84"/>
    <n v="1"/>
    <s v="Stroke Support"/>
    <s v="To provide advice, guidance and support to enable stroke survivors to reduce the risk of further strokes and maintain their independence at home"/>
    <x v="11"/>
    <s v="Integrated neighbourhood services"/>
    <s v=""/>
    <x v="1"/>
    <s v=""/>
    <x v="2"/>
    <s v=""/>
    <s v=""/>
    <x v="0"/>
    <x v="5"/>
    <n v="82000"/>
    <x v="0"/>
  </r>
  <r>
    <x v="1"/>
    <x v="84"/>
    <x v="2"/>
    <n v="2"/>
    <x v="84"/>
    <n v="2"/>
    <s v="Falls Prevention"/>
    <s v="To provide community exercise and postural stability instruction to people at high risk of falls"/>
    <x v="0"/>
    <s v="Risk Stratification"/>
    <s v=""/>
    <x v="1"/>
    <s v=""/>
    <x v="2"/>
    <s v=""/>
    <s v=""/>
    <x v="0"/>
    <x v="5"/>
    <n v="80000"/>
    <x v="0"/>
  </r>
  <r>
    <x v="1"/>
    <x v="84"/>
    <x v="2"/>
    <n v="3"/>
    <x v="84"/>
    <n v="3"/>
    <s v="Community Offer"/>
    <s v="To provide a range of low level social support needs to improve individual connectedness and support community resilience"/>
    <x v="0"/>
    <s v="Social Prescribing"/>
    <s v=""/>
    <x v="0"/>
    <s v=""/>
    <x v="0"/>
    <s v=""/>
    <s v=""/>
    <x v="0"/>
    <x v="3"/>
    <n v="940000"/>
    <x v="0"/>
  </r>
  <r>
    <x v="1"/>
    <x v="84"/>
    <x v="2"/>
    <n v="4"/>
    <x v="84"/>
    <n v="4"/>
    <s v="Independent Living Team - Prevention"/>
    <s v="Equipment stores and staff"/>
    <x v="1"/>
    <s v="Community based equipment"/>
    <s v=""/>
    <x v="0"/>
    <s v=""/>
    <x v="0"/>
    <s v=""/>
    <s v=""/>
    <x v="1"/>
    <x v="5"/>
    <n v="2020000"/>
    <x v="0"/>
  </r>
  <r>
    <x v="1"/>
    <x v="84"/>
    <x v="2"/>
    <n v="5"/>
    <x v="84"/>
    <n v="5"/>
    <s v="Care Home Quality Team"/>
    <s v="Providing training and support to care homes to maintain service quality"/>
    <x v="9"/>
    <s v="Monitoring and responding to system demand and capacity"/>
    <s v=""/>
    <x v="0"/>
    <s v=""/>
    <x v="0"/>
    <s v=""/>
    <s v=""/>
    <x v="1"/>
    <x v="5"/>
    <n v="137000"/>
    <x v="0"/>
  </r>
  <r>
    <x v="1"/>
    <x v="84"/>
    <x v="2"/>
    <n v="6"/>
    <x v="84"/>
    <n v="6"/>
    <s v="Independent Living Team - Therapy"/>
    <s v="In-house council service providing occupational therapy services"/>
    <x v="5"/>
    <s v="Reablement service accepting community and discharge referrals"/>
    <s v=""/>
    <x v="0"/>
    <s v=""/>
    <x v="0"/>
    <s v=""/>
    <s v=""/>
    <x v="1"/>
    <x v="5"/>
    <n v="541000"/>
    <x v="0"/>
  </r>
  <r>
    <x v="1"/>
    <x v="84"/>
    <x v="2"/>
    <n v="7"/>
    <x v="84"/>
    <n v="7"/>
    <s v="Carers Programme"/>
    <s v="To provide a range of advice and guidance services to carers"/>
    <x v="13"/>
    <s v="Other"/>
    <s v="Advice and guidance"/>
    <x v="0"/>
    <s v=""/>
    <x v="0"/>
    <s v=""/>
    <s v=""/>
    <x v="0"/>
    <x v="5"/>
    <n v="460000"/>
    <x v="0"/>
  </r>
  <r>
    <x v="1"/>
    <x v="84"/>
    <x v="2"/>
    <n v="8"/>
    <x v="84"/>
    <n v="8"/>
    <s v="Wheelchair Service"/>
    <s v="To provide wheelchair assistance to shoppers"/>
    <x v="11"/>
    <s v="Integrated neighbourhood services"/>
    <s v=""/>
    <x v="0"/>
    <s v=""/>
    <x v="0"/>
    <s v=""/>
    <s v=""/>
    <x v="1"/>
    <x v="5"/>
    <n v="25000"/>
    <x v="0"/>
  </r>
  <r>
    <x v="1"/>
    <x v="84"/>
    <x v="2"/>
    <n v="9"/>
    <x v="84"/>
    <n v="9"/>
    <s v="Floating Support"/>
    <s v="To provide a range of community-based support to enable vulnerable people to live at home, inlcluding assistance with paying bills, welfare benefits advice and maintaining networks"/>
    <x v="11"/>
    <s v="Multidisciplinary teams that are supporting independence, such as anticipatory care"/>
    <s v=""/>
    <x v="0"/>
    <s v=""/>
    <x v="0"/>
    <s v=""/>
    <s v=""/>
    <x v="1"/>
    <x v="5"/>
    <n v="200000"/>
    <x v="0"/>
  </r>
  <r>
    <x v="1"/>
    <x v="84"/>
    <x v="2"/>
    <n v="10"/>
    <x v="84"/>
    <n v="10"/>
    <s v="Community Alarms"/>
    <s v="To provide a fast-response service to vulnerable people who require urgent support following an incident at home, including falls"/>
    <x v="11"/>
    <s v="Multidisciplinary teams that are supporting independence, such as anticipatory care"/>
    <s v=""/>
    <x v="0"/>
    <s v=""/>
    <x v="0"/>
    <s v=""/>
    <s v=""/>
    <x v="1"/>
    <x v="5"/>
    <n v="433000"/>
    <x v="0"/>
  </r>
  <r>
    <x v="1"/>
    <x v="84"/>
    <x v="2"/>
    <n v="11"/>
    <x v="84"/>
    <n v="11"/>
    <s v="Independent Living Team - STAR"/>
    <s v="In-house council service providing short-term assessment and reablement service aimed at supporting vulnerable people following hospital discharge or supporting people to avoid hospital admission"/>
    <x v="5"/>
    <s v="Reablement service accepting community and discharge referrals"/>
    <s v=""/>
    <x v="0"/>
    <s v=""/>
    <x v="0"/>
    <s v=""/>
    <s v=""/>
    <x v="1"/>
    <x v="5"/>
    <n v="3039000"/>
    <x v="0"/>
  </r>
  <r>
    <x v="1"/>
    <x v="84"/>
    <x v="2"/>
    <n v="12"/>
    <x v="84"/>
    <n v="12"/>
    <s v="LD reablement services"/>
    <s v="In-house council reablement services for people with learning disabilities"/>
    <x v="5"/>
    <s v="Reablement service accepting community and discharge referrals"/>
    <s v=""/>
    <x v="0"/>
    <s v=""/>
    <x v="0"/>
    <s v=""/>
    <s v=""/>
    <x v="1"/>
    <x v="5"/>
    <n v="1122000"/>
    <x v="0"/>
  </r>
  <r>
    <x v="1"/>
    <x v="84"/>
    <x v="2"/>
    <n v="13"/>
    <x v="84"/>
    <n v="13"/>
    <s v="Reablement Flats"/>
    <s v="Four reablement flats at Manifoldia Grange"/>
    <x v="5"/>
    <s v="Reablement service accepting community and discharge referrals"/>
    <s v=""/>
    <x v="0"/>
    <s v=""/>
    <x v="0"/>
    <s v=""/>
    <s v=""/>
    <x v="1"/>
    <x v="5"/>
    <n v="100000"/>
    <x v="0"/>
  </r>
  <r>
    <x v="1"/>
    <x v="84"/>
    <x v="2"/>
    <n v="14"/>
    <x v="84"/>
    <n v="14"/>
    <s v="Hospital Social Work Team"/>
    <s v="Social work team embedded in the local hospitals to support timely and effective discharge into social care placements or home-based care packages"/>
    <x v="9"/>
    <s v="Multi-Disciplinary/Multi-Agency Discharge Teams supporting discharge"/>
    <s v=""/>
    <x v="0"/>
    <s v=""/>
    <x v="0"/>
    <s v=""/>
    <s v=""/>
    <x v="1"/>
    <x v="5"/>
    <n v="455000"/>
    <x v="0"/>
  </r>
  <r>
    <x v="1"/>
    <x v="84"/>
    <x v="2"/>
    <n v="15"/>
    <x v="84"/>
    <n v="15"/>
    <s v="Community Bed Capacity"/>
    <s v="Older People and Mental Health Community Care Placements"/>
    <x v="4"/>
    <s v="Care home"/>
    <s v=""/>
    <x v="0"/>
    <s v=""/>
    <x v="0"/>
    <s v=""/>
    <s v=""/>
    <x v="2"/>
    <x v="5"/>
    <n v="560000"/>
    <x v="0"/>
  </r>
  <r>
    <x v="1"/>
    <x v="84"/>
    <x v="2"/>
    <n v="16"/>
    <x v="84"/>
    <n v="16"/>
    <s v="SCCT Intermediate Care Beds"/>
    <s v="Council-commissioned Enhanced Assessment Beds"/>
    <x v="6"/>
    <s v="Step down (discharge to assess pathway-2)"/>
    <s v=""/>
    <x v="0"/>
    <s v=""/>
    <x v="0"/>
    <s v=""/>
    <s v=""/>
    <x v="2"/>
    <x v="5"/>
    <n v="292000"/>
    <x v="0"/>
  </r>
  <r>
    <x v="1"/>
    <x v="84"/>
    <x v="2"/>
    <n v="17"/>
    <x v="84"/>
    <n v="17"/>
    <s v="Intermediate Care - Henderson Ward"/>
    <s v="Health Intermediate Care beds based at Rowley community hospital"/>
    <x v="6"/>
    <s v="Step down (discharge to assess pathway-2)"/>
    <s v=""/>
    <x v="1"/>
    <s v=""/>
    <x v="2"/>
    <s v=""/>
    <s v=""/>
    <x v="3"/>
    <x v="5"/>
    <n v="1492000"/>
    <x v="0"/>
  </r>
  <r>
    <x v="1"/>
    <x v="84"/>
    <x v="2"/>
    <n v="18"/>
    <x v="84"/>
    <n v="18"/>
    <s v="Intermediate Care - Leasowes Ward"/>
    <s v="Health Intermediate Care beds based at Rowley community hospital"/>
    <x v="6"/>
    <s v="Step down (discharge to assess pathway-2)"/>
    <s v=""/>
    <x v="1"/>
    <s v=""/>
    <x v="2"/>
    <s v=""/>
    <s v=""/>
    <x v="3"/>
    <x v="5"/>
    <n v="1422000"/>
    <x v="0"/>
  </r>
  <r>
    <x v="1"/>
    <x v="84"/>
    <x v="2"/>
    <n v="19"/>
    <x v="84"/>
    <n v="19"/>
    <s v="Enhanced Assessment Beds - Ryland View"/>
    <s v="EAB beds with nursing"/>
    <x v="6"/>
    <s v="Step down (discharge to assess pathway-2)"/>
    <s v=""/>
    <x v="0"/>
    <s v=""/>
    <x v="2"/>
    <s v=""/>
    <s v=""/>
    <x v="2"/>
    <x v="5"/>
    <n v="228000"/>
    <x v="0"/>
  </r>
  <r>
    <x v="1"/>
    <x v="84"/>
    <x v="2"/>
    <n v="20"/>
    <x v="84"/>
    <n v="20"/>
    <s v="Spot Purchase of IC beds"/>
    <s v="Spot-purchased Intermediate Care beds for non-weightbearing patients"/>
    <x v="6"/>
    <s v="Step down (discharge to assess pathway-2)"/>
    <s v=""/>
    <x v="1"/>
    <s v=""/>
    <x v="2"/>
    <s v=""/>
    <s v=""/>
    <x v="2"/>
    <x v="5"/>
    <n v="186000"/>
    <x v="0"/>
  </r>
  <r>
    <x v="1"/>
    <x v="84"/>
    <x v="2"/>
    <n v="21"/>
    <x v="84"/>
    <n v="21"/>
    <s v="FNC Administration"/>
    <s v="Free Nursing Care in care homes administration costs"/>
    <x v="4"/>
    <s v="Nursing home"/>
    <s v=""/>
    <x v="0"/>
    <s v=""/>
    <x v="0"/>
    <s v=""/>
    <s v=""/>
    <x v="2"/>
    <x v="5"/>
    <n v="85000"/>
    <x v="0"/>
  </r>
  <r>
    <x v="1"/>
    <x v="84"/>
    <x v="2"/>
    <n v="22"/>
    <x v="84"/>
    <n v="22"/>
    <s v="Programme Management"/>
    <s v="BCF Programme Manager Costs"/>
    <x v="10"/>
    <s v="Programme management"/>
    <s v=""/>
    <x v="6"/>
    <s v="Joint working"/>
    <x v="2"/>
    <s v=""/>
    <s v=""/>
    <x v="4"/>
    <x v="5"/>
    <n v="78000"/>
    <x v="0"/>
  </r>
  <r>
    <x v="1"/>
    <x v="84"/>
    <x v="2"/>
    <n v="23"/>
    <x v="84"/>
    <n v="23"/>
    <s v="Community Placements - Dom Care"/>
    <s v="Providing extra capacity for home care packages to meet rising demand for FACS-eligible people"/>
    <x v="15"/>
    <s v="Physical health/wellbeing"/>
    <s v=""/>
    <x v="0"/>
    <s v=""/>
    <x v="0"/>
    <s v=""/>
    <s v=""/>
    <x v="2"/>
    <x v="5"/>
    <n v="557000"/>
    <x v="0"/>
  </r>
  <r>
    <x v="1"/>
    <x v="84"/>
    <x v="2"/>
    <n v="24"/>
    <x v="84"/>
    <n v="24"/>
    <s v="Community Placements - Residential Care"/>
    <s v="Providing extra capacity for residential home placements to meet rising demand for FACS-eligible people"/>
    <x v="4"/>
    <s v="Care home"/>
    <s v=""/>
    <x v="0"/>
    <s v=""/>
    <x v="0"/>
    <s v=""/>
    <s v=""/>
    <x v="2"/>
    <x v="5"/>
    <n v="1428000"/>
    <x v="0"/>
  </r>
  <r>
    <x v="1"/>
    <x v="84"/>
    <x v="2"/>
    <n v="25"/>
    <x v="84"/>
    <n v="25"/>
    <s v="Community Placements - Personalised Care (DPs)"/>
    <s v="Providing extra capacity for personalised care (direct payments) to meet rising demand for FACS-eligible people"/>
    <x v="16"/>
    <s v=""/>
    <s v=""/>
    <x v="0"/>
    <s v=""/>
    <x v="0"/>
    <s v=""/>
    <s v=""/>
    <x v="2"/>
    <x v="5"/>
    <n v="54000"/>
    <x v="0"/>
  </r>
  <r>
    <x v="1"/>
    <x v="84"/>
    <x v="2"/>
    <n v="26"/>
    <x v="84"/>
    <n v="26"/>
    <s v="Community Placements - Nursing Homes"/>
    <s v="Providing extra capacity for nursing home placements to meet rising demand for FACS-eligible people"/>
    <x v="4"/>
    <s v="Nursing home"/>
    <s v=""/>
    <x v="0"/>
    <s v=""/>
    <x v="0"/>
    <s v=""/>
    <s v=""/>
    <x v="2"/>
    <x v="5"/>
    <n v="1198000"/>
    <x v="0"/>
  </r>
  <r>
    <x v="1"/>
    <x v="84"/>
    <x v="2"/>
    <n v="27"/>
    <x v="84"/>
    <n v="27"/>
    <s v="Community Placements - Supported Living"/>
    <s v="Providing extra capacity for supported living placements to meeting rising demand for FACS-eligible people"/>
    <x v="4"/>
    <s v="Supported living"/>
    <s v=""/>
    <x v="0"/>
    <s v=""/>
    <x v="0"/>
    <s v=""/>
    <s v=""/>
    <x v="2"/>
    <x v="5"/>
    <n v="763000"/>
    <x v="0"/>
  </r>
  <r>
    <x v="1"/>
    <x v="84"/>
    <x v="2"/>
    <n v="28"/>
    <x v="84"/>
    <n v="28"/>
    <s v="Community Therapy &amp; Hospital Avoidance"/>
    <s v="Helping vulnerable and frail people stay independent at home to reduce demand on acute hospital services"/>
    <x v="5"/>
    <s v="Reablement service accepting community and discharge referrals"/>
    <s v=""/>
    <x v="1"/>
    <s v=""/>
    <x v="2"/>
    <s v=""/>
    <s v=""/>
    <x v="3"/>
    <x v="5"/>
    <n v="5536000"/>
    <x v="0"/>
  </r>
  <r>
    <x v="1"/>
    <x v="84"/>
    <x v="2"/>
    <n v="29"/>
    <x v="84"/>
    <n v="29"/>
    <s v="Eliza Tinsley Social Care Ward (24 MFFD beds)"/>
    <s v="Supporting vulnerable people to be stepped down into a more homely environment for ongoing assessment following a stay in hospital"/>
    <x v="6"/>
    <s v="Step down (discharge to assess pathway-2)"/>
    <s v=""/>
    <x v="1"/>
    <s v=""/>
    <x v="2"/>
    <s v=""/>
    <s v=""/>
    <x v="3"/>
    <x v="5"/>
    <n v="187936"/>
    <x v="0"/>
  </r>
  <r>
    <x v="1"/>
    <x v="84"/>
    <x v="2"/>
    <n v="30"/>
    <x v="84"/>
    <n v="30"/>
    <s v="Proline Rapid Response"/>
    <s v="Emergency respite"/>
    <x v="15"/>
    <s v="Physical health/wellbeing"/>
    <s v=""/>
    <x v="0"/>
    <s v=""/>
    <x v="0"/>
    <s v=""/>
    <s v=""/>
    <x v="2"/>
    <x v="5"/>
    <n v="232000"/>
    <x v="0"/>
  </r>
  <r>
    <x v="1"/>
    <x v="84"/>
    <x v="2"/>
    <n v="31"/>
    <x v="84"/>
    <n v="31"/>
    <s v="Occupational Therapy capacity"/>
    <s v="Protecting Social Care - OT capacity"/>
    <x v="5"/>
    <s v="Reablement service accepting community and discharge referrals"/>
    <s v=""/>
    <x v="0"/>
    <s v=""/>
    <x v="0"/>
    <s v=""/>
    <s v=""/>
    <x v="1"/>
    <x v="3"/>
    <n v="100000"/>
    <x v="0"/>
  </r>
  <r>
    <x v="1"/>
    <x v="84"/>
    <x v="2"/>
    <n v="32"/>
    <x v="84"/>
    <n v="32"/>
    <s v="Sensory Team"/>
    <s v="Protecting Social Care - Sensory Team"/>
    <x v="15"/>
    <s v="Physical health/wellbeing"/>
    <s v=""/>
    <x v="0"/>
    <s v=""/>
    <x v="0"/>
    <s v=""/>
    <s v=""/>
    <x v="1"/>
    <x v="3"/>
    <n v="337000"/>
    <x v="0"/>
  </r>
  <r>
    <x v="1"/>
    <x v="84"/>
    <x v="2"/>
    <n v="33"/>
    <x v="84"/>
    <n v="33"/>
    <s v="Hospital Team"/>
    <s v="Protecting Social Care - Hospital Team"/>
    <x v="9"/>
    <s v="Multi-Disciplinary/Multi-Agency Discharge Teams supporting discharge"/>
    <s v=""/>
    <x v="0"/>
    <s v=""/>
    <x v="0"/>
    <s v=""/>
    <s v=""/>
    <x v="1"/>
    <x v="3"/>
    <n v="700000"/>
    <x v="0"/>
  </r>
  <r>
    <x v="1"/>
    <x v="84"/>
    <x v="2"/>
    <n v="34"/>
    <x v="84"/>
    <n v="34"/>
    <s v="IC Team"/>
    <s v="Protecting Social Care - Intermediate Care Team"/>
    <x v="6"/>
    <s v="Step down (discharge to assess pathway-2)"/>
    <s v=""/>
    <x v="0"/>
    <s v=""/>
    <x v="0"/>
    <s v=""/>
    <s v=""/>
    <x v="1"/>
    <x v="3"/>
    <n v="500000"/>
    <x v="0"/>
  </r>
  <r>
    <x v="1"/>
    <x v="84"/>
    <x v="2"/>
    <n v="35"/>
    <x v="84"/>
    <n v="35"/>
    <s v="Floating support"/>
    <s v="To provide a range of community-based support to enable vulnerable people to live at home, inlcluding assistance with paying bills, welfare benefits advice and maintaining networks"/>
    <x v="11"/>
    <s v="Multidisciplinary teams that are supporting independence, such as anticipatory care"/>
    <s v=""/>
    <x v="0"/>
    <s v=""/>
    <x v="0"/>
    <s v=""/>
    <s v=""/>
    <x v="1"/>
    <x v="3"/>
    <n v="500000"/>
    <x v="0"/>
  </r>
  <r>
    <x v="1"/>
    <x v="84"/>
    <x v="2"/>
    <n v="36"/>
    <x v="84"/>
    <n v="36"/>
    <s v="Social Work Capacity"/>
    <s v="Protecting Social Care - Social Work Capacity"/>
    <x v="3"/>
    <s v="Assessment teams/joint assessment"/>
    <s v="Protecting social work capacity"/>
    <x v="0"/>
    <s v=""/>
    <x v="0"/>
    <s v=""/>
    <s v=""/>
    <x v="1"/>
    <x v="3"/>
    <n v="5000000"/>
    <x v="0"/>
  </r>
  <r>
    <x v="1"/>
    <x v="84"/>
    <x v="2"/>
    <n v="37"/>
    <x v="84"/>
    <n v="37"/>
    <s v="Community Placements - Dom Care"/>
    <s v="Providing extra capacity for home care packages to meet rising demand for FACS-eligible people"/>
    <x v="8"/>
    <s v="Domiciliary care packages"/>
    <s v=""/>
    <x v="0"/>
    <s v=""/>
    <x v="0"/>
    <s v=""/>
    <s v=""/>
    <x v="2"/>
    <x v="3"/>
    <n v="584850"/>
    <x v="0"/>
  </r>
  <r>
    <x v="1"/>
    <x v="84"/>
    <x v="2"/>
    <n v="38"/>
    <x v="84"/>
    <n v="38"/>
    <s v="Community Placements - Residential Care"/>
    <s v="Providing extra capacity for residential home placements to meet rising demand for FACS-eligible people"/>
    <x v="4"/>
    <s v="Care home"/>
    <s v=""/>
    <x v="0"/>
    <s v=""/>
    <x v="0"/>
    <s v=""/>
    <s v=""/>
    <x v="2"/>
    <x v="3"/>
    <n v="1499400"/>
    <x v="0"/>
  </r>
  <r>
    <x v="1"/>
    <x v="84"/>
    <x v="2"/>
    <n v="39"/>
    <x v="84"/>
    <n v="39"/>
    <s v="Community Placements - Personalised Care (DPs)"/>
    <s v="Providing extra capacity for personalised care (direct payments) to meet rising demand for FACS-eligible people"/>
    <x v="16"/>
    <s v=""/>
    <s v=""/>
    <x v="0"/>
    <s v=""/>
    <x v="0"/>
    <s v=""/>
    <s v=""/>
    <x v="2"/>
    <x v="3"/>
    <n v="56700"/>
    <x v="0"/>
  </r>
  <r>
    <x v="1"/>
    <x v="84"/>
    <x v="2"/>
    <n v="40"/>
    <x v="84"/>
    <n v="40"/>
    <s v="Community Placements - Nursing Homes"/>
    <s v="Providing extra capacity for nursing home placements to meet rising demand for FACS-eligible people"/>
    <x v="4"/>
    <s v="Nursing home"/>
    <s v=""/>
    <x v="0"/>
    <s v=""/>
    <x v="0"/>
    <s v=""/>
    <s v=""/>
    <x v="2"/>
    <x v="3"/>
    <n v="1257900"/>
    <x v="0"/>
  </r>
  <r>
    <x v="1"/>
    <x v="84"/>
    <x v="2"/>
    <n v="41"/>
    <x v="84"/>
    <n v="41"/>
    <s v="Community Placements - Supported Living"/>
    <s v="Providing extra capacity for supported living placements to meeting rising demand for FACS-eligible people"/>
    <x v="4"/>
    <s v="Supported living"/>
    <s v=""/>
    <x v="0"/>
    <s v=""/>
    <x v="0"/>
    <s v=""/>
    <s v=""/>
    <x v="2"/>
    <x v="3"/>
    <n v="801150"/>
    <x v="0"/>
  </r>
  <r>
    <x v="1"/>
    <x v="84"/>
    <x v="2"/>
    <n v="42"/>
    <x v="84"/>
    <n v="42"/>
    <s v="Early Supported Discharge"/>
    <s v="Timely &amp; Effective Discharge - Early Supported Discharge (ESD).  Block contracts for dom care packages"/>
    <x v="8"/>
    <s v="Domiciliary care to support hospital discharge (Discharge to Assess pathway 1)"/>
    <s v=""/>
    <x v="0"/>
    <s v=""/>
    <x v="0"/>
    <s v=""/>
    <s v=""/>
    <x v="2"/>
    <x v="3"/>
    <n v="1220000"/>
    <x v="0"/>
  </r>
  <r>
    <x v="1"/>
    <x v="84"/>
    <x v="2"/>
    <n v="43"/>
    <x v="84"/>
    <n v="43"/>
    <s v="Intermediate Care Nursing Beds"/>
    <s v="Timely &amp; Effective Discharge - Community Enhanced Assessment Beds"/>
    <x v="6"/>
    <s v="Step down (discharge to assess pathway-2)"/>
    <s v=""/>
    <x v="0"/>
    <s v=""/>
    <x v="0"/>
    <s v=""/>
    <s v=""/>
    <x v="2"/>
    <x v="3"/>
    <n v="836000"/>
    <x v="0"/>
  </r>
  <r>
    <x v="1"/>
    <x v="84"/>
    <x v="2"/>
    <n v="44"/>
    <x v="84"/>
    <n v="44"/>
    <s v="Intermediate Care Complex Dementia Beds"/>
    <s v="Timely &amp; Effective Discharge - Community Enhanced Assessment Beds"/>
    <x v="6"/>
    <s v="Step down (discharge to assess pathway-2)"/>
    <s v=""/>
    <x v="0"/>
    <s v=""/>
    <x v="0"/>
    <s v=""/>
    <s v=""/>
    <x v="2"/>
    <x v="3"/>
    <n v="195000"/>
    <x v="0"/>
  </r>
  <r>
    <x v="1"/>
    <x v="84"/>
    <x v="2"/>
    <n v="45"/>
    <x v="84"/>
    <n v="45"/>
    <s v="Trusted Assessor"/>
    <s v="Timely &amp; Effective Discharge - Trusted Assessor scheme to facilitate reduced assessment delays and faster admissions to care homes"/>
    <x v="9"/>
    <s v="Improved discharge to Care Homes"/>
    <s v=""/>
    <x v="0"/>
    <s v=""/>
    <x v="0"/>
    <s v=""/>
    <s v=""/>
    <x v="2"/>
    <x v="3"/>
    <n v="219000"/>
    <x v="0"/>
  </r>
  <r>
    <x v="1"/>
    <x v="84"/>
    <x v="2"/>
    <n v="46"/>
    <x v="84"/>
    <n v="46"/>
    <s v="STAR capacity"/>
    <s v="Timely &amp; Effective Discharge - additional capacity to meet demand into the Short Term Assessment &amp; Reablement Service"/>
    <x v="5"/>
    <s v="Reablement service accepting community and discharge referrals"/>
    <s v=""/>
    <x v="0"/>
    <s v=""/>
    <x v="0"/>
    <s v=""/>
    <s v=""/>
    <x v="1"/>
    <x v="3"/>
    <n v="1440000"/>
    <x v="0"/>
  </r>
  <r>
    <x v="1"/>
    <x v="84"/>
    <x v="2"/>
    <n v="47"/>
    <x v="84"/>
    <n v="47"/>
    <s v="Continuing Healthcare Assessors"/>
    <s v="Timely &amp; Effective Discharge - CHC assessors (nurses)"/>
    <x v="3"/>
    <s v="Assessment teams/joint assessment"/>
    <s v=""/>
    <x v="0"/>
    <s v=""/>
    <x v="2"/>
    <s v=""/>
    <s v=""/>
    <x v="4"/>
    <x v="5"/>
    <n v="490000"/>
    <x v="0"/>
  </r>
  <r>
    <x v="1"/>
    <x v="84"/>
    <x v="2"/>
    <n v="48"/>
    <x v="84"/>
    <n v="48"/>
    <s v="Occupational Therapy capacity"/>
    <s v="Protecting Social Care - OT capacity"/>
    <x v="5"/>
    <s v="Reablement service accepting community and discharge referrals"/>
    <s v="Occupational therapy"/>
    <x v="0"/>
    <s v=""/>
    <x v="0"/>
    <s v=""/>
    <s v=""/>
    <x v="1"/>
    <x v="3"/>
    <n v="240000"/>
    <x v="0"/>
  </r>
  <r>
    <x v="1"/>
    <x v="84"/>
    <x v="2"/>
    <n v="49"/>
    <x v="84"/>
    <n v="49"/>
    <s v="GP support to EAB units"/>
    <s v="Timely &amp; Effective Discharge - GP support to step-up/step-down beds"/>
    <x v="6"/>
    <s v="Step down (discharge to assess pathway-2)"/>
    <s v="Enhancing Health in Care Homes"/>
    <x v="2"/>
    <s v=""/>
    <x v="2"/>
    <s v=""/>
    <s v=""/>
    <x v="3"/>
    <x v="5"/>
    <n v="310000"/>
    <x v="0"/>
  </r>
  <r>
    <x v="1"/>
    <x v="84"/>
    <x v="2"/>
    <n v="50"/>
    <x v="84"/>
    <n v="50"/>
    <s v="JES One-off costs"/>
    <s v="Costs associated with moving Stores premises"/>
    <x v="1"/>
    <s v="Community based equipment"/>
    <s v=""/>
    <x v="0"/>
    <s v=""/>
    <x v="0"/>
    <s v=""/>
    <s v=""/>
    <x v="1"/>
    <x v="3"/>
    <n v="105000"/>
    <x v="0"/>
  </r>
  <r>
    <x v="1"/>
    <x v="84"/>
    <x v="2"/>
    <n v="51"/>
    <x v="84"/>
    <n v="51"/>
    <s v="Dementia Navigators"/>
    <s v="Community-based dementia navigators to provide post-diagnosis support for people living with dementia and their families"/>
    <x v="3"/>
    <s v="Care navigation and planning"/>
    <s v=""/>
    <x v="0"/>
    <s v=""/>
    <x v="0"/>
    <s v=""/>
    <s v=""/>
    <x v="0"/>
    <x v="3"/>
    <n v="417000"/>
    <x v="0"/>
  </r>
  <r>
    <x v="1"/>
    <x v="84"/>
    <x v="2"/>
    <n v="52"/>
    <x v="84"/>
    <n v="52"/>
    <s v="Equipment Store Staffing"/>
    <s v="Additional staffing for equipment store to meet increased demand"/>
    <x v="1"/>
    <s v="Community based equipment"/>
    <s v=""/>
    <x v="0"/>
    <s v=""/>
    <x v="0"/>
    <s v=""/>
    <s v=""/>
    <x v="1"/>
    <x v="3"/>
    <n v="18949"/>
    <x v="0"/>
  </r>
  <r>
    <x v="1"/>
    <x v="84"/>
    <x v="2"/>
    <n v="53"/>
    <x v="84"/>
    <n v="53"/>
    <s v="Grants to the voluntary sector for winter support"/>
    <s v="Grants made to VCS organisations to support vulnerable patients following dicharge from hospital"/>
    <x v="11"/>
    <s v="Integrated neighbourhood services"/>
    <s v=""/>
    <x v="0"/>
    <s v=""/>
    <x v="0"/>
    <s v=""/>
    <s v=""/>
    <x v="0"/>
    <x v="3"/>
    <n v="168000"/>
    <x v="0"/>
  </r>
  <r>
    <x v="1"/>
    <x v="84"/>
    <x v="2"/>
    <n v="54"/>
    <x v="84"/>
    <n v="54"/>
    <s v="Joint Commissioning Team"/>
    <s v="Joint Commissoning Team"/>
    <x v="10"/>
    <s v="Joint commissioning infrastructure"/>
    <s v=""/>
    <x v="0"/>
    <s v=""/>
    <x v="0"/>
    <s v=""/>
    <s v=""/>
    <x v="1"/>
    <x v="3"/>
    <n v="819000"/>
    <x v="0"/>
  </r>
  <r>
    <x v="1"/>
    <x v="84"/>
    <x v="2"/>
    <n v="55"/>
    <x v="84"/>
    <n v="55"/>
    <s v="Welfare Rights Provision"/>
    <s v="Funding for a welfare rights post to help vulnerable people to access the financial support they are entitled to"/>
    <x v="7"/>
    <s v="Carer advice and support"/>
    <s v="Welfare rights for vulnerable people"/>
    <x v="0"/>
    <s v=""/>
    <x v="0"/>
    <s v=""/>
    <s v=""/>
    <x v="1"/>
    <x v="3"/>
    <n v="40000"/>
    <x v="0"/>
  </r>
  <r>
    <x v="1"/>
    <x v="84"/>
    <x v="2"/>
    <n v="56"/>
    <x v="84"/>
    <n v="56"/>
    <s v="Blue Light Project"/>
    <s v="Early intervention service targeting street drinkers to help avoid admission to A&amp;E"/>
    <x v="11"/>
    <s v="Multidisciplinary teams that are supporting independence, such as anticipatory care"/>
    <s v=""/>
    <x v="0"/>
    <s v=""/>
    <x v="0"/>
    <s v=""/>
    <s v=""/>
    <x v="1"/>
    <x v="3"/>
    <n v="89000"/>
    <x v="0"/>
  </r>
  <r>
    <x v="1"/>
    <x v="84"/>
    <x v="2"/>
    <n v="57"/>
    <x v="84"/>
    <n v="57"/>
    <s v="Discharge to Assess Flats"/>
    <s v="Community-based step-down flats to support timely and effective discharges for those on a home-based pathway"/>
    <x v="2"/>
    <s v=""/>
    <s v=""/>
    <x v="0"/>
    <s v=""/>
    <x v="0"/>
    <s v=""/>
    <s v=""/>
    <x v="1"/>
    <x v="3"/>
    <n v="53000"/>
    <x v="0"/>
  </r>
  <r>
    <x v="1"/>
    <x v="84"/>
    <x v="2"/>
    <n v="58"/>
    <x v="84"/>
    <n v="58"/>
    <s v="Care Home Pharmacist"/>
    <s v="Pharmacist to support care home residents with medication reviews and advise care home staff on medications"/>
    <x v="9"/>
    <s v="Other"/>
    <s v="Enhancing Health in Care Homes"/>
    <x v="0"/>
    <s v=""/>
    <x v="0"/>
    <s v=""/>
    <s v=""/>
    <x v="1"/>
    <x v="3"/>
    <n v="150000"/>
    <x v="0"/>
  </r>
  <r>
    <x v="1"/>
    <x v="84"/>
    <x v="2"/>
    <n v="59"/>
    <x v="84"/>
    <n v="59"/>
    <s v="Infection Control Nurses"/>
    <s v="Clinicians to support care homes with infection prevention and control"/>
    <x v="9"/>
    <s v="Other"/>
    <s v="Enhancing Health in Care Homes"/>
    <x v="0"/>
    <s v=""/>
    <x v="0"/>
    <s v=""/>
    <s v=""/>
    <x v="3"/>
    <x v="3"/>
    <n v="180000"/>
    <x v="0"/>
  </r>
  <r>
    <x v="1"/>
    <x v="84"/>
    <x v="2"/>
    <n v="60"/>
    <x v="84"/>
    <n v="60"/>
    <s v="Integrated Care Delivery Hub"/>
    <s v="Property and IT costs for the Hub"/>
    <x v="10"/>
    <s v="Integrated models of provision"/>
    <s v=""/>
    <x v="0"/>
    <s v=""/>
    <x v="0"/>
    <s v=""/>
    <s v=""/>
    <x v="1"/>
    <x v="3"/>
    <n v="225000"/>
    <x v="0"/>
  </r>
  <r>
    <x v="1"/>
    <x v="84"/>
    <x v="2"/>
    <n v="61"/>
    <x v="84"/>
    <n v="61"/>
    <s v="Integrated Care Delivery Hub"/>
    <s v="Social workers (Hospital &amp; IC Team)"/>
    <x v="9"/>
    <s v="Multi-Disciplinary/Multi-Agency Discharge Teams supporting discharge"/>
    <s v=""/>
    <x v="0"/>
    <s v=""/>
    <x v="0"/>
    <s v=""/>
    <s v=""/>
    <x v="1"/>
    <x v="3"/>
    <n v="763000"/>
    <x v="0"/>
  </r>
  <r>
    <x v="1"/>
    <x v="84"/>
    <x v="2"/>
    <n v="62"/>
    <x v="84"/>
    <n v="62"/>
    <s v="Supporting the market"/>
    <s v="Sleeping Nights payments"/>
    <x v="4"/>
    <s v="Supported living"/>
    <s v=""/>
    <x v="0"/>
    <s v=""/>
    <x v="0"/>
    <s v=""/>
    <s v=""/>
    <x v="2"/>
    <x v="5"/>
    <n v="1150000"/>
    <x v="0"/>
  </r>
  <r>
    <x v="1"/>
    <x v="84"/>
    <x v="2"/>
    <n v="63"/>
    <x v="84"/>
    <n v="63"/>
    <s v="MH Advocacy"/>
    <s v="Providing advocacy services for those who lack capacity to make decisions around their own care and support"/>
    <x v="7"/>
    <s v="Independent Mental Health Advocacy"/>
    <s v=""/>
    <x v="0"/>
    <s v=""/>
    <x v="0"/>
    <s v=""/>
    <s v=""/>
    <x v="0"/>
    <x v="5"/>
    <n v="50000"/>
    <x v="0"/>
  </r>
  <r>
    <x v="1"/>
    <x v="84"/>
    <x v="2"/>
    <n v="64"/>
    <x v="84"/>
    <n v="64"/>
    <s v="Better discharge co-ordination for EOL patients (Discharge Enablement Team)"/>
    <s v="Rapid response to step down fast-track CHC patients"/>
    <x v="9"/>
    <s v="Improved discharge to Care Homes"/>
    <s v=""/>
    <x v="5"/>
    <s v=""/>
    <x v="2"/>
    <s v=""/>
    <s v=""/>
    <x v="6"/>
    <x v="5"/>
    <n v="172000"/>
    <x v="0"/>
  </r>
  <r>
    <x v="1"/>
    <x v="84"/>
    <x v="2"/>
    <n v="65"/>
    <x v="84"/>
    <n v="65"/>
    <s v="Additional Admission Avoidance Capacity"/>
    <s v="Additional capacity for Admission Avoidance"/>
    <x v="5"/>
    <s v="Rapid/Crisis Response - step up (2 hr response)"/>
    <s v=""/>
    <x v="1"/>
    <s v=""/>
    <x v="2"/>
    <s v=""/>
    <s v=""/>
    <x v="3"/>
    <x v="3"/>
    <n v="677525"/>
    <x v="0"/>
  </r>
  <r>
    <x v="1"/>
    <x v="84"/>
    <x v="2"/>
    <n v="66"/>
    <x v="84"/>
    <n v="66"/>
    <s v="48 hours post discharge follow-up"/>
    <s v="Post discharge welfare checks"/>
    <x v="15"/>
    <s v="Physical health/wellbeing"/>
    <s v=""/>
    <x v="5"/>
    <s v=""/>
    <x v="2"/>
    <s v=""/>
    <s v=""/>
    <x v="6"/>
    <x v="5"/>
    <n v="59000"/>
    <x v="0"/>
  </r>
  <r>
    <x v="1"/>
    <x v="84"/>
    <x v="2"/>
    <n v="67"/>
    <x v="84"/>
    <n v="67"/>
    <s v="Frailty in A&amp;E post"/>
    <s v="Specialist support for frail elderly in A&amp;E"/>
    <x v="3"/>
    <s v="Care navigation and planning"/>
    <s v=""/>
    <x v="5"/>
    <s v=""/>
    <x v="2"/>
    <s v=""/>
    <s v=""/>
    <x v="6"/>
    <x v="5"/>
    <n v="83065"/>
    <x v="0"/>
  </r>
  <r>
    <x v="1"/>
    <x v="84"/>
    <x v="2"/>
    <n v="68"/>
    <x v="84"/>
    <n v="68"/>
    <s v="Additional Intermediate Care at Home beds"/>
    <s v="Additional capacity for home-based IMC"/>
    <x v="5"/>
    <s v="Reablement service accepting community and discharge referrals"/>
    <s v=""/>
    <x v="1"/>
    <s v=""/>
    <x v="2"/>
    <s v=""/>
    <s v=""/>
    <x v="3"/>
    <x v="3"/>
    <n v="256250"/>
    <x v="0"/>
  </r>
  <r>
    <x v="1"/>
    <x v="84"/>
    <x v="2"/>
    <n v="69"/>
    <x v="84"/>
    <n v="69"/>
    <s v="iCARES attendance at EAB MDTs"/>
    <s v="Provider attendance at community bed MDTs"/>
    <x v="9"/>
    <s v="Multi-Disciplinary/Multi-Agency Discharge Teams supporting discharge"/>
    <s v=""/>
    <x v="1"/>
    <s v=""/>
    <x v="2"/>
    <s v=""/>
    <s v=""/>
    <x v="3"/>
    <x v="5"/>
    <n v="33999"/>
    <x v="0"/>
  </r>
  <r>
    <x v="1"/>
    <x v="84"/>
    <x v="2"/>
    <n v="70"/>
    <x v="84"/>
    <n v="70"/>
    <s v="iCARES Plus continuation"/>
    <s v="Therapy support to Community Beds"/>
    <x v="6"/>
    <s v="Step down (discharge to assess pathway-2)"/>
    <s v=""/>
    <x v="1"/>
    <s v=""/>
    <x v="2"/>
    <s v=""/>
    <s v=""/>
    <x v="3"/>
    <x v="3"/>
    <n v="614324"/>
    <x v="0"/>
  </r>
  <r>
    <x v="1"/>
    <x v="84"/>
    <x v="2"/>
    <n v="71"/>
    <x v="84"/>
    <n v="71"/>
    <s v="Care Home Admission Avoidance (Virtual Ward)"/>
    <s v="Wrap-around clinical support to care homes to reduce emergency call-outs"/>
    <x v="6"/>
    <s v="Rapid/Crisis Response"/>
    <s v=""/>
    <x v="1"/>
    <s v=""/>
    <x v="2"/>
    <s v=""/>
    <s v=""/>
    <x v="3"/>
    <x v="3"/>
    <n v="290468"/>
    <x v="0"/>
  </r>
  <r>
    <x v="1"/>
    <x v="84"/>
    <x v="2"/>
    <n v="72"/>
    <x v="84"/>
    <n v="72"/>
    <s v="Red Bag Scheme"/>
    <s v="Supports effective information-sharing between care homes and hospital"/>
    <x v="9"/>
    <s v="Red Bag scheme"/>
    <s v=""/>
    <x v="0"/>
    <s v=""/>
    <x v="0"/>
    <s v=""/>
    <s v=""/>
    <x v="1"/>
    <x v="3"/>
    <n v="4432"/>
    <x v="0"/>
  </r>
  <r>
    <x v="1"/>
    <x v="84"/>
    <x v="2"/>
    <n v="73"/>
    <x v="84"/>
    <n v="73"/>
    <s v="RHH step-down beds"/>
    <s v="Medically fit for discharge beds at Dudley Acute"/>
    <x v="6"/>
    <s v="Step down (discharge to assess pathway-2)"/>
    <s v=""/>
    <x v="5"/>
    <s v=""/>
    <x v="0"/>
    <s v=""/>
    <s v=""/>
    <x v="6"/>
    <x v="3"/>
    <n v="134000"/>
    <x v="0"/>
  </r>
  <r>
    <x v="1"/>
    <x v="84"/>
    <x v="2"/>
    <n v="74"/>
    <x v="84"/>
    <n v="74"/>
    <s v="Additional OBI capacity"/>
    <s v="Rehabilitation and reablement at home "/>
    <x v="5"/>
    <s v="Reablement service accepting community and discharge referrals"/>
    <s v=""/>
    <x v="1"/>
    <s v=""/>
    <x v="2"/>
    <s v=""/>
    <s v=""/>
    <x v="3"/>
    <x v="3"/>
    <n v="912000"/>
    <x v="1"/>
  </r>
  <r>
    <x v="1"/>
    <x v="84"/>
    <x v="2"/>
    <n v="75"/>
    <x v="84"/>
    <n v="75"/>
    <s v="ICP Programme Support"/>
    <s v="Project team for community transformation"/>
    <x v="10"/>
    <s v="Programme management"/>
    <s v=""/>
    <x v="1"/>
    <s v=""/>
    <x v="2"/>
    <s v=""/>
    <s v=""/>
    <x v="3"/>
    <x v="5"/>
    <n v="500000"/>
    <x v="1"/>
  </r>
  <r>
    <x v="1"/>
    <x v="84"/>
    <x v="2"/>
    <n v="76"/>
    <x v="84"/>
    <n v="76"/>
    <s v="IDH Admin Posts"/>
    <s v="Administration support to integrated discharge hub"/>
    <x v="9"/>
    <s v="Home First/Discharge to Assess - process support/core costs"/>
    <s v=""/>
    <x v="1"/>
    <s v=""/>
    <x v="2"/>
    <s v=""/>
    <s v=""/>
    <x v="3"/>
    <x v="5"/>
    <n v="83000"/>
    <x v="1"/>
  </r>
  <r>
    <x v="1"/>
    <x v="84"/>
    <x v="2"/>
    <n v="77"/>
    <x v="84"/>
    <n v="77"/>
    <s v="Original OBI capacity"/>
    <s v="CCG-commissioned OBI beds transferred into BCF"/>
    <x v="5"/>
    <s v="Reablement service accepting community and discharge referrals"/>
    <s v=""/>
    <x v="1"/>
    <s v=""/>
    <x v="2"/>
    <s v=""/>
    <s v=""/>
    <x v="3"/>
    <x v="5"/>
    <n v="334000"/>
    <x v="1"/>
  </r>
  <r>
    <x v="1"/>
    <x v="84"/>
    <x v="2"/>
    <n v="78"/>
    <x v="84"/>
    <n v="78"/>
    <s v="Enhanced Assessment Beds  - SMBC"/>
    <s v="Community step-down beds commissioned by SMBC"/>
    <x v="6"/>
    <s v="Step down (discharge to assess pathway-2)"/>
    <s v=""/>
    <x v="0"/>
    <s v=""/>
    <x v="0"/>
    <s v=""/>
    <s v=""/>
    <x v="2"/>
    <x v="5"/>
    <n v="1325000"/>
    <x v="0"/>
  </r>
  <r>
    <x v="1"/>
    <x v="84"/>
    <x v="2"/>
    <n v="79"/>
    <x v="84"/>
    <n v="80"/>
    <s v="Step-up beds"/>
    <s v="Additional to the contracted EAB provision to support timely hospital discharges, additional EAB capacity has been commissioned by the Council to also support admission avoidance, including for residents who have tested COVID-19 positive or are symptomati"/>
    <x v="6"/>
    <s v="Step down (discharge to assess pathway-2)"/>
    <s v=""/>
    <x v="0"/>
    <s v=""/>
    <x v="0"/>
    <s v=""/>
    <s v=""/>
    <x v="2"/>
    <x v="5"/>
    <n v="222638"/>
    <x v="1"/>
  </r>
  <r>
    <x v="1"/>
    <x v="84"/>
    <x v="2"/>
    <n v="80"/>
    <x v="84"/>
    <n v="81"/>
    <s v="D2A staffing - LA"/>
    <s v="Additional staffing required to deliver D2A"/>
    <x v="9"/>
    <s v="Home First/Discharge to Assess - process support/core costs"/>
    <s v=""/>
    <x v="0"/>
    <s v=""/>
    <x v="0"/>
    <s v=""/>
    <s v=""/>
    <x v="1"/>
    <x v="5"/>
    <n v="170724"/>
    <x v="1"/>
  </r>
  <r>
    <x v="1"/>
    <x v="84"/>
    <x v="2"/>
    <n v="81"/>
    <x v="84"/>
    <n v="82"/>
    <s v="D2A staffing - CCG"/>
    <s v="Additional staffing required to deliver D2A"/>
    <x v="9"/>
    <s v="Home First/Discharge to Assess - process support/core costs"/>
    <s v=""/>
    <x v="1"/>
    <s v=""/>
    <x v="2"/>
    <s v=""/>
    <s v=""/>
    <x v="3"/>
    <x v="5"/>
    <n v="155141"/>
    <x v="1"/>
  </r>
  <r>
    <x v="1"/>
    <x v="84"/>
    <x v="2"/>
    <n v="82"/>
    <x v="84"/>
    <n v="83"/>
    <s v="EAB beds for COVID-19 positive discharges"/>
    <s v="Community step-down beds commissioned by CCG for COVID-19 positive discharges"/>
    <x v="6"/>
    <s v="Step down (discharge to assess pathway-2)"/>
    <s v=""/>
    <x v="0"/>
    <s v=""/>
    <x v="0"/>
    <s v=""/>
    <s v=""/>
    <x v="2"/>
    <x v="5"/>
    <n v="219700"/>
    <x v="1"/>
  </r>
  <r>
    <x v="1"/>
    <x v="84"/>
    <x v="2"/>
    <n v="83"/>
    <x v="84"/>
    <n v="84"/>
    <s v="GP support to EAB beds for COVID-19 positive discharges"/>
    <s v="GP support to COVID+ EAB beds"/>
    <x v="6"/>
    <s v="Step down (discharge to assess pathway-2)"/>
    <s v=""/>
    <x v="2"/>
    <s v=""/>
    <x v="2"/>
    <s v=""/>
    <s v=""/>
    <x v="3"/>
    <x v="5"/>
    <n v="13186"/>
    <x v="1"/>
  </r>
  <r>
    <x v="1"/>
    <x v="84"/>
    <x v="2"/>
    <n v="84"/>
    <x v="84"/>
    <n v="85"/>
    <s v="GP support to EAB beds for COVID-19 positive discharges"/>
    <s v="GP support to COVID+ EAB beds"/>
    <x v="6"/>
    <s v="Step down (discharge to assess pathway-2)"/>
    <s v=""/>
    <x v="2"/>
    <s v=""/>
    <x v="2"/>
    <s v=""/>
    <s v=""/>
    <x v="3"/>
    <x v="5"/>
    <n v="6064"/>
    <x v="1"/>
  </r>
  <r>
    <x v="1"/>
    <x v="84"/>
    <x v="2"/>
    <n v="85"/>
    <x v="84"/>
    <n v="86"/>
    <s v="Disabled Facilities Grant"/>
    <s v="DFG Schemes and Grants"/>
    <x v="14"/>
    <s v="Adaptations, including statutory DFG grants"/>
    <s v=""/>
    <x v="0"/>
    <s v=""/>
    <x v="0"/>
    <s v=""/>
    <s v=""/>
    <x v="1"/>
    <x v="2"/>
    <n v="4728713"/>
    <x v="0"/>
  </r>
  <r>
    <x v="1"/>
    <x v="84"/>
    <x v="2"/>
    <n v="86"/>
    <x v="84"/>
    <n v="87"/>
    <s v="Red Bag Scheme"/>
    <s v="Supports effective information-sharing between care homes and hospital"/>
    <x v="9"/>
    <s v="Red Bag scheme"/>
    <s v=""/>
    <x v="0"/>
    <s v=""/>
    <x v="0"/>
    <s v=""/>
    <s v=""/>
    <x v="1"/>
    <x v="3"/>
    <n v="568"/>
    <x v="0"/>
  </r>
  <r>
    <x v="1"/>
    <x v="84"/>
    <x v="2"/>
    <n v="87"/>
    <x v="84"/>
    <n v="88"/>
    <s v="Eliza Tinsley Social Care Ward (24 MFFD beds)"/>
    <s v="Supporting vulnerable people to be stepped down into a more homely environment for ongoing assessment following a stay in hospital"/>
    <x v="6"/>
    <s v="Step down (discharge to assess pathway-2)"/>
    <s v=""/>
    <x v="1"/>
    <s v=""/>
    <x v="2"/>
    <s v=""/>
    <s v=""/>
    <x v="3"/>
    <x v="4"/>
    <n v="1156064"/>
    <x v="0"/>
  </r>
  <r>
    <x v="1"/>
    <x v="84"/>
    <x v="2"/>
    <n v="88"/>
    <x v="84"/>
    <n v="89"/>
    <s v="Equipment Store Staffing"/>
    <s v="Additional staffing for equipment store to meet increased demand"/>
    <x v="1"/>
    <s v="Community based equipment"/>
    <s v=""/>
    <x v="0"/>
    <s v=""/>
    <x v="0"/>
    <s v=""/>
    <s v=""/>
    <x v="1"/>
    <x v="6"/>
    <n v="269051"/>
    <x v="0"/>
  </r>
  <r>
    <x v="1"/>
    <x v="85"/>
    <x v="2"/>
    <n v="1"/>
    <x v="85"/>
    <n v="1"/>
    <s v="Enabler -  Front Door Services"/>
    <s v="SMBC  -  'First Point of Contact' Services for Adult Social Care "/>
    <x v="3"/>
    <s v="Assessment teams/joint assessment"/>
    <s v=""/>
    <x v="0"/>
    <s v=""/>
    <x v="0"/>
    <s v=""/>
    <s v=""/>
    <x v="0"/>
    <x v="5"/>
    <n v="419000"/>
    <x v="0"/>
  </r>
  <r>
    <x v="1"/>
    <x v="85"/>
    <x v="2"/>
    <n v="2"/>
    <x v="85"/>
    <n v="2"/>
    <s v="Enabler - Carers Services"/>
    <s v="SMBC  -  Carers Services"/>
    <x v="13"/>
    <s v="Respite services"/>
    <s v=""/>
    <x v="0"/>
    <s v=""/>
    <x v="0"/>
    <s v=""/>
    <s v=""/>
    <x v="1"/>
    <x v="5"/>
    <n v="432658"/>
    <x v="0"/>
  </r>
  <r>
    <x v="1"/>
    <x v="85"/>
    <x v="2"/>
    <n v="3"/>
    <x v="85"/>
    <n v="3"/>
    <s v="Enabler - Community Wheelchair Service"/>
    <s v="SMBC - Community Wheelchair service"/>
    <x v="1"/>
    <s v="Community based equipment"/>
    <s v=""/>
    <x v="1"/>
    <s v=""/>
    <x v="2"/>
    <s v=""/>
    <s v=""/>
    <x v="1"/>
    <x v="5"/>
    <n v="525092"/>
    <x v="0"/>
  </r>
  <r>
    <x v="1"/>
    <x v="85"/>
    <x v="2"/>
    <n v="4"/>
    <x v="85"/>
    <n v="4"/>
    <s v="Enabler  - Solihull Community Equipment Loans Service "/>
    <s v="SMBC - Community Equipment Loan Service"/>
    <x v="1"/>
    <s v="Community based equipment"/>
    <s v=""/>
    <x v="1"/>
    <s v=""/>
    <x v="2"/>
    <s v=""/>
    <s v=""/>
    <x v="1"/>
    <x v="5"/>
    <n v="1386115"/>
    <x v="0"/>
  </r>
  <r>
    <x v="1"/>
    <x v="85"/>
    <x v="2"/>
    <n v="5"/>
    <x v="85"/>
    <n v="5"/>
    <s v="Enabler -Commissioning and Market Management"/>
    <s v="SMBC - Commissioning function in SMBC"/>
    <x v="10"/>
    <s v="Joint commissioning infrastructure"/>
    <s v=""/>
    <x v="0"/>
    <s v=""/>
    <x v="0"/>
    <s v=""/>
    <s v=""/>
    <x v="1"/>
    <x v="5"/>
    <n v="114252"/>
    <x v="0"/>
  </r>
  <r>
    <x v="1"/>
    <x v="85"/>
    <x v="2"/>
    <n v="6"/>
    <x v="85"/>
    <n v="6"/>
    <s v="Enabler - Enhanced Assessment Service"/>
    <s v="BSMHFT"/>
    <x v="3"/>
    <s v="Care navigation and planning"/>
    <s v=""/>
    <x v="3"/>
    <s v=""/>
    <x v="2"/>
    <s v=""/>
    <s v=""/>
    <x v="5"/>
    <x v="5"/>
    <n v="231642"/>
    <x v="0"/>
  </r>
  <r>
    <x v="1"/>
    <x v="85"/>
    <x v="2"/>
    <n v="7"/>
    <x v="85"/>
    <n v="7"/>
    <s v="Pathway 0 - Disabled Facilities Grant"/>
    <s v="Various providers - Essential housing adaptations to enable people to stay in their own homes."/>
    <x v="14"/>
    <s v="Adaptations, including statutory DFG grants"/>
    <s v=""/>
    <x v="0"/>
    <s v=""/>
    <x v="0"/>
    <s v=""/>
    <s v=""/>
    <x v="1"/>
    <x v="2"/>
    <n v="2484854"/>
    <x v="0"/>
  </r>
  <r>
    <x v="1"/>
    <x v="85"/>
    <x v="2"/>
    <n v="8"/>
    <x v="85"/>
    <n v="8"/>
    <s v="Pathway 0 - Primary Prevention/Early Intervention"/>
    <s v="Various independent sector providers - Previous Supporting People Services.  The services are delivered through a range of external contracts and encompass, older people, MH. LD, PD, single homeless, and offenders."/>
    <x v="2"/>
    <s v=""/>
    <s v=""/>
    <x v="0"/>
    <s v=""/>
    <x v="0"/>
    <s v=""/>
    <s v=""/>
    <x v="1"/>
    <x v="5"/>
    <n v="764921"/>
    <x v="0"/>
  </r>
  <r>
    <x v="1"/>
    <x v="85"/>
    <x v="2"/>
    <n v="9"/>
    <x v="85"/>
    <n v="9"/>
    <s v="Pathway 0 - Postural Stability "/>
    <s v="Age UK - Postural Stability Instruction"/>
    <x v="0"/>
    <s v="Risk Stratification"/>
    <s v=""/>
    <x v="1"/>
    <s v=""/>
    <x v="2"/>
    <s v=""/>
    <s v=""/>
    <x v="0"/>
    <x v="5"/>
    <n v="79061"/>
    <x v="0"/>
  </r>
  <r>
    <x v="1"/>
    <x v="85"/>
    <x v="2"/>
    <n v="10"/>
    <x v="85"/>
    <n v="10"/>
    <s v="Pathway 1 - Domicilliary Care at Home"/>
    <s v="Various independent sector providers - Care at home"/>
    <x v="8"/>
    <s v="Domiciliary care packages"/>
    <s v=""/>
    <x v="0"/>
    <s v=""/>
    <x v="0"/>
    <s v=""/>
    <s v=""/>
    <x v="2"/>
    <x v="5"/>
    <n v="2124606"/>
    <x v="0"/>
  </r>
  <r>
    <x v="1"/>
    <x v="85"/>
    <x v="2"/>
    <n v="11"/>
    <x v="85"/>
    <n v="11"/>
    <s v="Pathway 1 - Integrated Care Teams/Supported Integrated Discharge"/>
    <s v="UHB - Wide ranging service that brings together former Community Nursing, Community Matrons and Single Point of Access Services."/>
    <x v="5"/>
    <s v="Reablement to support discharge -step down (Discharge to Assess pathway 1)"/>
    <s v=""/>
    <x v="1"/>
    <s v=""/>
    <x v="2"/>
    <s v=""/>
    <s v=""/>
    <x v="3"/>
    <x v="6"/>
    <n v="1057693"/>
    <x v="0"/>
  </r>
  <r>
    <x v="1"/>
    <x v="85"/>
    <x v="2"/>
    <n v="12"/>
    <x v="85"/>
    <n v="12"/>
    <s v="Pathway 1 - BCHC Solihull - Integrated Care Team"/>
    <s v="BCHC- Integrated Care - District nursing and therapy services - primarily home based service for patients not in crisis with nursing/therapy requirements. "/>
    <x v="11"/>
    <s v="Integrated neighbourhood services"/>
    <s v=""/>
    <x v="1"/>
    <s v=""/>
    <x v="2"/>
    <s v=""/>
    <s v=""/>
    <x v="3"/>
    <x v="5"/>
    <n v="306900"/>
    <x v="0"/>
  </r>
  <r>
    <x v="1"/>
    <x v="85"/>
    <x v="2"/>
    <n v="13"/>
    <x v="85"/>
    <n v="13"/>
    <s v="Pathway 1 -  Rapid Response"/>
    <s v="UHB - Service to patients at the point of crisis 24/7.  Links with 999, 111 and GP services."/>
    <x v="5"/>
    <s v="Preventing admissions to acute setting"/>
    <s v=""/>
    <x v="1"/>
    <s v=""/>
    <x v="2"/>
    <s v=""/>
    <s v=""/>
    <x v="3"/>
    <x v="5"/>
    <n v="1267126"/>
    <x v="0"/>
  </r>
  <r>
    <x v="1"/>
    <x v="85"/>
    <x v="2"/>
    <n v="14"/>
    <x v="85"/>
    <n v="14"/>
    <s v="Pathway 1 - Rehabilitation Moore Green Clinic"/>
    <s v="BCHC- Day service for a 6 week programme of health and social support for patient recovering from a neurological acute episode i.e stroke, major trauma."/>
    <x v="11"/>
    <s v="Multidisciplinary teams that are supporting independence, such as anticipatory care"/>
    <s v=""/>
    <x v="1"/>
    <s v=""/>
    <x v="2"/>
    <s v=""/>
    <s v=""/>
    <x v="3"/>
    <x v="5"/>
    <n v="102754"/>
    <x v="0"/>
  </r>
  <r>
    <x v="1"/>
    <x v="85"/>
    <x v="2"/>
    <n v="15"/>
    <x v="85"/>
    <n v="15"/>
    <s v="Pathway 1 - Rehabilitation CHD"/>
    <s v="BCHC -  Coronary Heart Disease rehabilitation service."/>
    <x v="0"/>
    <s v="Social Prescribing"/>
    <s v=""/>
    <x v="1"/>
    <s v=""/>
    <x v="2"/>
    <s v=""/>
    <s v=""/>
    <x v="3"/>
    <x v="5"/>
    <n v="69507"/>
    <x v="0"/>
  </r>
  <r>
    <x v="1"/>
    <x v="85"/>
    <x v="2"/>
    <n v="16"/>
    <x v="85"/>
    <n v="16"/>
    <s v="Pathway 1 - Rapid Response"/>
    <s v="BCHC - Service to patients at the point of crisis 24/7.  Links with 999, 111 and GP services."/>
    <x v="5"/>
    <s v="Preventing admissions to acute setting"/>
    <s v=""/>
    <x v="1"/>
    <s v=""/>
    <x v="2"/>
    <s v=""/>
    <s v=""/>
    <x v="3"/>
    <x v="5"/>
    <n v="67190"/>
    <x v="0"/>
  </r>
  <r>
    <x v="1"/>
    <x v="85"/>
    <x v="2"/>
    <n v="17"/>
    <x v="85"/>
    <n v="17"/>
    <s v="Pathway 1 - Reablement"/>
    <s v="SMBC and independent sector - Reablement Service provided by SMBC"/>
    <x v="5"/>
    <s v="Reablement to support discharge -step down (Discharge to Assess pathway 1)"/>
    <s v=""/>
    <x v="0"/>
    <s v=""/>
    <x v="0"/>
    <s v=""/>
    <s v=""/>
    <x v="1"/>
    <x v="5"/>
    <n v="1964000"/>
    <x v="0"/>
  </r>
  <r>
    <x v="1"/>
    <x v="85"/>
    <x v="2"/>
    <n v="18"/>
    <x v="85"/>
    <n v="18"/>
    <s v="Pathway 1 - Enhanced Multi-disciplinary Team"/>
    <s v="UHB -  Falls Service"/>
    <x v="3"/>
    <s v="Care navigation and planning"/>
    <s v=""/>
    <x v="1"/>
    <s v=""/>
    <x v="2"/>
    <s v=""/>
    <s v=""/>
    <x v="3"/>
    <x v="5"/>
    <n v="223741"/>
    <x v="0"/>
  </r>
  <r>
    <x v="1"/>
    <x v="85"/>
    <x v="2"/>
    <n v="19"/>
    <x v="85"/>
    <n v="19"/>
    <s v="Pathway 1- Care at Home (Dementia)"/>
    <s v="BSMHT -Dementia Home Care"/>
    <x v="9"/>
    <s v="Multi-Disciplinary/Multi-Agency Discharge Teams supporting discharge"/>
    <s v=""/>
    <x v="3"/>
    <s v=""/>
    <x v="2"/>
    <s v=""/>
    <s v=""/>
    <x v="5"/>
    <x v="5"/>
    <n v="38701"/>
    <x v="0"/>
  </r>
  <r>
    <x v="1"/>
    <x v="85"/>
    <x v="2"/>
    <n v="20"/>
    <x v="85"/>
    <n v="20"/>
    <s v="Pathway 1 - Falls Service"/>
    <s v="UHB - Community Falls service"/>
    <x v="0"/>
    <s v="Risk Stratification"/>
    <s v=""/>
    <x v="1"/>
    <s v=""/>
    <x v="2"/>
    <s v=""/>
    <s v=""/>
    <x v="3"/>
    <x v="5"/>
    <n v="197293"/>
    <x v="0"/>
  </r>
  <r>
    <x v="1"/>
    <x v="85"/>
    <x v="2"/>
    <n v="21"/>
    <x v="85"/>
    <n v="21"/>
    <s v="Pathway 1 - BCHC Solihull - Integrated Care Team"/>
    <s v="BCHC- Integrated Care - District nursing and therapy services - primarily home based service for patients not in crisis with nursing/therapy requirements. "/>
    <x v="11"/>
    <s v="Integrated neighbourhood services"/>
    <s v=""/>
    <x v="1"/>
    <s v=""/>
    <x v="2"/>
    <s v=""/>
    <s v=""/>
    <x v="3"/>
    <x v="6"/>
    <n v="121468"/>
    <x v="0"/>
  </r>
  <r>
    <x v="1"/>
    <x v="85"/>
    <x v="2"/>
    <n v="22"/>
    <x v="85"/>
    <n v="22"/>
    <s v="Pathway 1 - Early Response Service "/>
    <s v="Universal - Early Response Service to avoid admission"/>
    <x v="5"/>
    <s v="Preventing admissions to acute setting"/>
    <s v=""/>
    <x v="0"/>
    <s v=""/>
    <x v="0"/>
    <s v=""/>
    <s v=""/>
    <x v="1"/>
    <x v="5"/>
    <n v="366210"/>
    <x v="0"/>
  </r>
  <r>
    <x v="1"/>
    <x v="85"/>
    <x v="2"/>
    <n v="23"/>
    <x v="85"/>
    <n v="23"/>
    <s v="Pathway 2 -Intermediate Care £251k + Community Wards £33k"/>
    <s v="BCHC- Beds across the BCHC P2 portfolio"/>
    <x v="6"/>
    <s v="Step down (discharge to assess pathway-2)"/>
    <s v=""/>
    <x v="1"/>
    <s v=""/>
    <x v="2"/>
    <s v=""/>
    <s v=""/>
    <x v="3"/>
    <x v="5"/>
    <n v="307007"/>
    <x v="0"/>
  </r>
  <r>
    <x v="1"/>
    <x v="85"/>
    <x v="2"/>
    <n v="24"/>
    <x v="85"/>
    <n v="24"/>
    <s v="Pathway 2 - Arden Lea/Grove Court"/>
    <s v="BUPA- 20 intermediate care  beds at ALC/ ALG Nursing Homes"/>
    <x v="6"/>
    <s v="Step down (discharge to assess pathway-2)"/>
    <s v=""/>
    <x v="4"/>
    <s v=""/>
    <x v="2"/>
    <s v=""/>
    <s v=""/>
    <x v="2"/>
    <x v="5"/>
    <n v="1004647"/>
    <x v="0"/>
  </r>
  <r>
    <x v="1"/>
    <x v="85"/>
    <x v="2"/>
    <n v="25"/>
    <x v="85"/>
    <n v="25"/>
    <s v="Pathway 2 - GP Support"/>
    <s v="Solihull Healthcare Partnership GP Support to pathway 2 beds at Swallows Meadow"/>
    <x v="6"/>
    <s v="Step down (discharge to assess pathway-2)"/>
    <s v=""/>
    <x v="4"/>
    <s v=""/>
    <x v="2"/>
    <s v=""/>
    <s v=""/>
    <x v="3"/>
    <x v="5"/>
    <n v="86529"/>
    <x v="0"/>
  </r>
  <r>
    <x v="1"/>
    <x v="85"/>
    <x v="2"/>
    <n v="26"/>
    <x v="85"/>
    <n v="26"/>
    <s v="Pathway 2 - Swallows Meadow and Alex House"/>
    <s v="Solihull Care - 10 D2A Nursing beds and Alex House 4 Residntial D2A beds"/>
    <x v="6"/>
    <s v="Step down (discharge to assess pathway-2)"/>
    <s v=""/>
    <x v="0"/>
    <s v=""/>
    <x v="0"/>
    <s v=""/>
    <s v=""/>
    <x v="2"/>
    <x v="5"/>
    <n v="513000"/>
    <x v="0"/>
  </r>
  <r>
    <x v="1"/>
    <x v="85"/>
    <x v="2"/>
    <n v="27"/>
    <x v="85"/>
    <n v="27"/>
    <s v="Pathway 2 - Dementia Nursing Beds"/>
    <s v="Solihull Care - 15 beds at Swallows Meadow Nursing Home"/>
    <x v="6"/>
    <s v="Step down (discharge to assess pathway-2)"/>
    <s v=""/>
    <x v="0"/>
    <s v=""/>
    <x v="0"/>
    <s v=""/>
    <s v=""/>
    <x v="2"/>
    <x v="5"/>
    <n v="285000"/>
    <x v="0"/>
  </r>
  <r>
    <x v="1"/>
    <x v="85"/>
    <x v="2"/>
    <n v="28"/>
    <x v="85"/>
    <n v="28"/>
    <s v="Pathway 2 - Geriatric Medicine"/>
    <s v="UHB - Geriatrician cover for pathway 2 beds at Swallows Meadow, Ardenlea Court and Ardenlea Grove"/>
    <x v="6"/>
    <s v="Step down (discharge to assess pathway-2)"/>
    <s v=""/>
    <x v="1"/>
    <s v=""/>
    <x v="2"/>
    <s v=""/>
    <s v=""/>
    <x v="3"/>
    <x v="5"/>
    <n v="27424"/>
    <x v="0"/>
  </r>
  <r>
    <x v="1"/>
    <x v="85"/>
    <x v="2"/>
    <n v="29"/>
    <x v="85"/>
    <n v="29"/>
    <s v="Pathway 2 -  Stroke Services"/>
    <s v="BCHC - Early supported discharge team enabling stroke patients to return home."/>
    <x v="6"/>
    <s v="Step down (discharge to assess pathway-2)"/>
    <s v=""/>
    <x v="1"/>
    <s v=""/>
    <x v="2"/>
    <s v=""/>
    <s v=""/>
    <x v="3"/>
    <x v="5"/>
    <n v="19701"/>
    <x v="0"/>
  </r>
  <r>
    <x v="1"/>
    <x v="85"/>
    <x v="2"/>
    <n v="30"/>
    <x v="85"/>
    <n v="30"/>
    <s v="Pathway 2 - Geriatric Medicine"/>
    <s v="UHB - Geriatric Medicine inpatient admissions at West Heath and Willows Dementia Unit. Enables effective, timely discharge, reduces readmissions, and prevents unnecessary admissions. "/>
    <x v="6"/>
    <s v="Step down (discharge to assess pathway-2)"/>
    <s v=""/>
    <x v="4"/>
    <s v=""/>
    <x v="2"/>
    <s v=""/>
    <s v=""/>
    <x v="3"/>
    <x v="5"/>
    <n v="44893"/>
    <x v="0"/>
  </r>
  <r>
    <x v="1"/>
    <x v="85"/>
    <x v="2"/>
    <n v="31"/>
    <x v="85"/>
    <n v="31"/>
    <s v="Pathway 2 -Swallows Meadow"/>
    <s v="Solihull Care - 15 beds at Swallows Meadow Nursing Home"/>
    <x v="6"/>
    <s v="Step down (discharge to assess pathway-2)"/>
    <s v=""/>
    <x v="4"/>
    <s v=""/>
    <x v="0"/>
    <s v=""/>
    <s v=""/>
    <x v="2"/>
    <x v="5"/>
    <n v="372439"/>
    <x v="0"/>
  </r>
  <r>
    <x v="1"/>
    <x v="85"/>
    <x v="2"/>
    <n v="32"/>
    <x v="85"/>
    <n v="32"/>
    <s v="Pathway 3 - Support to Care Homes"/>
    <s v="UHB - Reactive response in to care homes to provide resilliance in care homes to support effective discharge and avoid unnessesary admissions"/>
    <x v="3"/>
    <s v="Care navigation and planning"/>
    <s v=""/>
    <x v="4"/>
    <s v=""/>
    <x v="2"/>
    <s v=""/>
    <s v=""/>
    <x v="3"/>
    <x v="5"/>
    <n v="247480"/>
    <x v="0"/>
  </r>
  <r>
    <x v="1"/>
    <x v="85"/>
    <x v="2"/>
    <n v="33"/>
    <x v="85"/>
    <n v="33"/>
    <s v="Pathway 3 - UHB Solihull - Out of Hospital Liaison - Specialist CHC Service"/>
    <s v="UHB - Specialist CHC Support"/>
    <x v="9"/>
    <s v="Home First/Discharge to Assess - process support/core costs"/>
    <s v=""/>
    <x v="1"/>
    <s v=""/>
    <x v="2"/>
    <s v=""/>
    <s v=""/>
    <x v="3"/>
    <x v="5"/>
    <n v="346978"/>
    <x v="0"/>
  </r>
  <r>
    <x v="1"/>
    <x v="85"/>
    <x v="2"/>
    <n v="34"/>
    <x v="85"/>
    <n v="34"/>
    <s v="Pathway 3  - Residential and Nursing Home Care"/>
    <s v="Various independent Sector Providers - Residential and Nursing Home Services"/>
    <x v="4"/>
    <s v="Care home"/>
    <s v=""/>
    <x v="0"/>
    <s v=""/>
    <x v="0"/>
    <s v=""/>
    <s v=""/>
    <x v="2"/>
    <x v="5"/>
    <n v="1449977"/>
    <x v="0"/>
  </r>
  <r>
    <x v="1"/>
    <x v="85"/>
    <x v="2"/>
    <n v="35"/>
    <x v="85"/>
    <n v="35"/>
    <s v="Pathway 4 - Marie Curie - End of Life"/>
    <s v="Marie Curie - Inpatient and Nursing Service"/>
    <x v="12"/>
    <s v=""/>
    <s v="Admission Prevention"/>
    <x v="4"/>
    <s v=""/>
    <x v="2"/>
    <s v=""/>
    <s v=""/>
    <x v="0"/>
    <x v="5"/>
    <n v="987389"/>
    <x v="0"/>
  </r>
  <r>
    <x v="1"/>
    <x v="85"/>
    <x v="2"/>
    <n v="36"/>
    <x v="85"/>
    <n v="36"/>
    <s v="Pathway 4 - Macmillan/Palliative Care"/>
    <s v="UHB - Provides symptom control for people with terminal/complex illness avoid unnecessary admissions to hospital for issues such as exacerbation of symptoms"/>
    <x v="15"/>
    <s v="Physical health/wellbeing"/>
    <s v="Admission Prevention"/>
    <x v="1"/>
    <s v=""/>
    <x v="2"/>
    <s v=""/>
    <s v=""/>
    <x v="3"/>
    <x v="5"/>
    <n v="678197"/>
    <x v="0"/>
  </r>
  <r>
    <x v="1"/>
    <x v="85"/>
    <x v="2"/>
    <n v="37"/>
    <x v="85"/>
    <n v="37"/>
    <s v="Pathway 4 - Macmillan/Palliative Care"/>
    <s v="BCHC - Macmillan Palliative Care"/>
    <x v="12"/>
    <s v=""/>
    <s v="Admission Prevention"/>
    <x v="4"/>
    <s v=""/>
    <x v="2"/>
    <s v=""/>
    <s v=""/>
    <x v="3"/>
    <x v="5"/>
    <n v="7697"/>
    <x v="0"/>
  </r>
  <r>
    <x v="1"/>
    <x v="85"/>
    <x v="2"/>
    <n v="38"/>
    <x v="85"/>
    <n v="38"/>
    <s v="iBCF - Information Advice and Wellbeing"/>
    <s v="Community wellbeing services, supporting people at first point of need"/>
    <x v="0"/>
    <s v="Social Prescribing"/>
    <s v=""/>
    <x v="0"/>
    <s v=""/>
    <x v="0"/>
    <s v=""/>
    <s v=""/>
    <x v="1"/>
    <x v="3"/>
    <n v="681019"/>
    <x v="0"/>
  </r>
  <r>
    <x v="1"/>
    <x v="85"/>
    <x v="2"/>
    <n v="39"/>
    <x v="85"/>
    <n v="39"/>
    <s v="iBCF - Reminiscence Interactive Therapy Activities (RITA)"/>
    <s v="Dementia support technology pilot in care homes"/>
    <x v="1"/>
    <s v="Community based equipment"/>
    <s v=""/>
    <x v="0"/>
    <s v=""/>
    <x v="0"/>
    <s v=""/>
    <s v=""/>
    <x v="1"/>
    <x v="3"/>
    <n v="47250"/>
    <x v="0"/>
  </r>
  <r>
    <x v="1"/>
    <x v="85"/>
    <x v="2"/>
    <n v="40"/>
    <x v="85"/>
    <n v="40"/>
    <s v="iBCF - contribution towards supporting clients with learning disabilities"/>
    <s v="Increased learning disability community placements"/>
    <x v="16"/>
    <s v=""/>
    <s v=""/>
    <x v="0"/>
    <s v=""/>
    <x v="0"/>
    <s v=""/>
    <s v=""/>
    <x v="1"/>
    <x v="3"/>
    <n v="1593000"/>
    <x v="0"/>
  </r>
  <r>
    <x v="1"/>
    <x v="85"/>
    <x v="2"/>
    <n v="41"/>
    <x v="85"/>
    <n v="41"/>
    <s v="iBCF - Support for cost pressures on the Provider Market, including increases in the National Living Wage"/>
    <s v="Cost pressures on  residential care driven by national living wage"/>
    <x v="4"/>
    <s v="Care home"/>
    <s v=""/>
    <x v="0"/>
    <s v=""/>
    <x v="0"/>
    <s v=""/>
    <s v=""/>
    <x v="1"/>
    <x v="3"/>
    <n v="2289695"/>
    <x v="0"/>
  </r>
  <r>
    <x v="1"/>
    <x v="85"/>
    <x v="2"/>
    <n v="42"/>
    <x v="85"/>
    <n v="42"/>
    <s v="iBCF - Protecting Social Care"/>
    <s v="Protection of social care budgets "/>
    <x v="16"/>
    <s v=""/>
    <s v=""/>
    <x v="0"/>
    <s v=""/>
    <x v="0"/>
    <s v=""/>
    <s v=""/>
    <x v="1"/>
    <x v="3"/>
    <n v="1240517"/>
    <x v="0"/>
  </r>
  <r>
    <x v="1"/>
    <x v="85"/>
    <x v="2"/>
    <n v="43"/>
    <x v="85"/>
    <n v="43"/>
    <s v="iBCF - Care Act  duties"/>
    <s v="Market related commissioning"/>
    <x v="7"/>
    <s v="Carer advice and support"/>
    <s v=""/>
    <x v="0"/>
    <s v=""/>
    <x v="0"/>
    <s v=""/>
    <s v=""/>
    <x v="1"/>
    <x v="3"/>
    <n v="312759"/>
    <x v="0"/>
  </r>
  <r>
    <x v="1"/>
    <x v="85"/>
    <x v="2"/>
    <n v="44"/>
    <x v="85"/>
    <n v="44"/>
    <s v="Hospital Discharge Plan"/>
    <s v="Hospital Discharge Plan"/>
    <x v="10"/>
    <s v="Integrated models of provision"/>
    <s v=""/>
    <x v="1"/>
    <s v=""/>
    <x v="2"/>
    <s v=""/>
    <s v=""/>
    <x v="1"/>
    <x v="6"/>
    <n v="1537182"/>
    <x v="1"/>
  </r>
  <r>
    <x v="1"/>
    <x v="85"/>
    <x v="2"/>
    <n v="45"/>
    <x v="85"/>
    <n v="45"/>
    <s v="iBCF - Pathway 2 Residential"/>
    <s v="6 beds at Ardenlea Court"/>
    <x v="6"/>
    <s v="Step down (discharge to assess pathway-2)"/>
    <s v=""/>
    <x v="0"/>
    <s v=""/>
    <x v="0"/>
    <s v=""/>
    <s v=""/>
    <x v="2"/>
    <x v="3"/>
    <n v="93200"/>
    <x v="1"/>
  </r>
  <r>
    <x v="1"/>
    <x v="86"/>
    <x v="2"/>
    <n v="1"/>
    <x v="86"/>
    <n v="10"/>
    <s v="Community Nursing In reach team"/>
    <s v="Community Nursing In reach team"/>
    <x v="3"/>
    <s v="Care navigation and planning"/>
    <s v=""/>
    <x v="1"/>
    <s v=""/>
    <x v="2"/>
    <s v=""/>
    <s v=""/>
    <x v="3"/>
    <x v="5"/>
    <n v="155539.79999999999"/>
    <x v="0"/>
  </r>
  <r>
    <x v="1"/>
    <x v="86"/>
    <x v="2"/>
    <n v="2"/>
    <x v="86"/>
    <n v="10"/>
    <s v="Single point of access"/>
    <s v="Single point of access"/>
    <x v="3"/>
    <s v="Care navigation and planning"/>
    <s v=""/>
    <x v="1"/>
    <s v=""/>
    <x v="2"/>
    <s v=""/>
    <s v=""/>
    <x v="3"/>
    <x v="5"/>
    <n v="253133.4"/>
    <x v="0"/>
  </r>
  <r>
    <x v="1"/>
    <x v="86"/>
    <x v="2"/>
    <n v="3"/>
    <x v="86"/>
    <n v="11"/>
    <s v="Frail Elderly Pathway OOH's A&amp;E"/>
    <s v="Support across intermediate care "/>
    <x v="3"/>
    <s v="Care navigation and planning"/>
    <s v=""/>
    <x v="1"/>
    <s v=""/>
    <x v="2"/>
    <s v=""/>
    <s v=""/>
    <x v="3"/>
    <x v="5"/>
    <n v="88444.2"/>
    <x v="0"/>
  </r>
  <r>
    <x v="1"/>
    <x v="86"/>
    <x v="2"/>
    <n v="4"/>
    <x v="86"/>
    <n v="4"/>
    <s v="Enhanced case management approach in nursing and residential care"/>
    <s v="Enhanced case management approach in nursing and residential care"/>
    <x v="11"/>
    <s v="Multidisciplinary teams that are supporting independence, such as anticipatory care"/>
    <s v=""/>
    <x v="1"/>
    <s v=""/>
    <x v="2"/>
    <s v=""/>
    <s v=""/>
    <x v="3"/>
    <x v="5"/>
    <n v="362926.2"/>
    <x v="0"/>
  </r>
  <r>
    <x v="1"/>
    <x v="86"/>
    <x v="2"/>
    <n v="5"/>
    <x v="86"/>
    <n v="12"/>
    <s v="Evening and Night Service"/>
    <s v="Evening and Night Service"/>
    <x v="15"/>
    <s v="Physical health/wellbeing"/>
    <s v=""/>
    <x v="1"/>
    <s v=""/>
    <x v="2"/>
    <s v=""/>
    <s v=""/>
    <x v="3"/>
    <x v="5"/>
    <n v="82344.600000000006"/>
    <x v="0"/>
  </r>
  <r>
    <x v="1"/>
    <x v="86"/>
    <x v="2"/>
    <n v="6"/>
    <x v="86"/>
    <n v="12"/>
    <s v="Co-ordination of Personal Health Budgets"/>
    <s v="Personal Health Budgets Pilot scheme"/>
    <x v="16"/>
    <s v=""/>
    <s v=""/>
    <x v="1"/>
    <s v=""/>
    <x v="2"/>
    <s v=""/>
    <s v=""/>
    <x v="4"/>
    <x v="5"/>
    <n v="12212"/>
    <x v="0"/>
  </r>
  <r>
    <x v="1"/>
    <x v="86"/>
    <x v="2"/>
    <n v="7"/>
    <x v="86"/>
    <n v="6"/>
    <s v="Intermediate Care Service team"/>
    <s v="Development of Intermediate Care service including additional OT and SW posts to support this service"/>
    <x v="10"/>
    <s v="Workforce development"/>
    <s v=""/>
    <x v="0"/>
    <s v=""/>
    <x v="0"/>
    <s v=""/>
    <s v=""/>
    <x v="1"/>
    <x v="5"/>
    <n v="4325594.16"/>
    <x v="0"/>
  </r>
  <r>
    <x v="1"/>
    <x v="86"/>
    <x v="2"/>
    <n v="8"/>
    <x v="86"/>
    <n v="11"/>
    <s v="Intermediate Care Services and Community Health Service within service level agreement with Walsall Healthcare Trust"/>
    <s v="Rapid Response Team within Service Level Agreement with Walsall Healthcare NHS Trust"/>
    <x v="6"/>
    <s v="Rapid/Crisis Response"/>
    <s v=""/>
    <x v="1"/>
    <s v=""/>
    <x v="2"/>
    <s v=""/>
    <s v=""/>
    <x v="3"/>
    <x v="5"/>
    <n v="642491.19999999995"/>
    <x v="0"/>
  </r>
  <r>
    <x v="1"/>
    <x v="86"/>
    <x v="2"/>
    <n v="9"/>
    <x v="86"/>
    <n v="11"/>
    <s v="Intermediate Care Services and Community Health Service within service level agreement with Walsall Healthcare Trust"/>
    <s v="District Nursing Wrap Around Team within Service Level Agreement with Walsall Healthcare NHS Trust"/>
    <x v="5"/>
    <s v="Reablement service accepting community and discharge referrals"/>
    <s v=""/>
    <x v="1"/>
    <s v=""/>
    <x v="2"/>
    <s v=""/>
    <s v=""/>
    <x v="3"/>
    <x v="5"/>
    <n v="752284"/>
    <x v="0"/>
  </r>
  <r>
    <x v="1"/>
    <x v="86"/>
    <x v="2"/>
    <n v="10"/>
    <x v="86"/>
    <n v="11"/>
    <s v="Stroke Non bed based Home Care"/>
    <s v="Stroke Non bed based Home Care"/>
    <x v="3"/>
    <s v="Care navigation and planning"/>
    <s v=""/>
    <x v="1"/>
    <s v=""/>
    <x v="2"/>
    <s v=""/>
    <s v=""/>
    <x v="1"/>
    <x v="5"/>
    <n v="87000"/>
    <x v="0"/>
  </r>
  <r>
    <x v="1"/>
    <x v="86"/>
    <x v="2"/>
    <n v="11"/>
    <x v="86"/>
    <n v="11"/>
    <s v="Walsall Cardiac Rehabilitation Trust"/>
    <s v="Walsall Cardiac Rehabilitation Trust"/>
    <x v="3"/>
    <s v="Care navigation and planning"/>
    <s v=""/>
    <x v="1"/>
    <s v=""/>
    <x v="2"/>
    <s v=""/>
    <s v=""/>
    <x v="0"/>
    <x v="5"/>
    <n v="306780"/>
    <x v="0"/>
  </r>
  <r>
    <x v="1"/>
    <x v="86"/>
    <x v="2"/>
    <n v="12"/>
    <x v="86"/>
    <n v="11"/>
    <s v="Frail Elderly pathway"/>
    <s v="Support within acute setting "/>
    <x v="3"/>
    <s v="Care navigation and planning"/>
    <s v=""/>
    <x v="1"/>
    <s v=""/>
    <x v="2"/>
    <s v=""/>
    <s v=""/>
    <x v="3"/>
    <x v="5"/>
    <n v="437956"/>
    <x v="0"/>
  </r>
  <r>
    <x v="1"/>
    <x v="86"/>
    <x v="2"/>
    <n v="13"/>
    <x v="86"/>
    <n v="10"/>
    <s v="Protecting Social Services - care act element additional staffing"/>
    <s v="Appointment of 7 Social Worker posts"/>
    <x v="3"/>
    <s v="Care navigation and planning"/>
    <s v=""/>
    <x v="0"/>
    <s v=""/>
    <x v="0"/>
    <s v=""/>
    <s v=""/>
    <x v="1"/>
    <x v="5"/>
    <n v="307845.16499999998"/>
    <x v="0"/>
  </r>
  <r>
    <x v="1"/>
    <x v="86"/>
    <x v="2"/>
    <n v="14"/>
    <x v="86"/>
    <n v="11"/>
    <s v="Walsall Healthcare Trust (DTA)"/>
    <s v="Transitional Care Support beds within care homes"/>
    <x v="6"/>
    <s v="Step down (discharge to assess pathway-2)"/>
    <s v=""/>
    <x v="1"/>
    <s v=""/>
    <x v="0"/>
    <s v=""/>
    <s v=""/>
    <x v="1"/>
    <x v="5"/>
    <n v="1636000"/>
    <x v="0"/>
  </r>
  <r>
    <x v="1"/>
    <x v="86"/>
    <x v="2"/>
    <n v="15"/>
    <x v="86"/>
    <n v="99"/>
    <s v="Shared Lives"/>
    <s v="Carer advice and support"/>
    <x v="11"/>
    <s v="Multidisciplinary teams that are supporting independence, such as anticipatory care"/>
    <s v=""/>
    <x v="0"/>
    <s v=""/>
    <x v="0"/>
    <s v=""/>
    <s v=""/>
    <x v="1"/>
    <x v="5"/>
    <n v="60159.097500000003"/>
    <x v="1"/>
  </r>
  <r>
    <x v="1"/>
    <x v="86"/>
    <x v="2"/>
    <n v="16"/>
    <x v="86"/>
    <n v="11"/>
    <s v="Frail Elderly Pathway "/>
    <s v="Additional district numbers"/>
    <x v="3"/>
    <s v="Care navigation and planning"/>
    <s v=""/>
    <x v="1"/>
    <s v=""/>
    <x v="2"/>
    <s v=""/>
    <s v=""/>
    <x v="3"/>
    <x v="5"/>
    <n v="920023"/>
    <x v="0"/>
  </r>
  <r>
    <x v="1"/>
    <x v="86"/>
    <x v="2"/>
    <n v="17"/>
    <x v="86"/>
    <n v="15"/>
    <s v="End of life divisionary beds"/>
    <s v="End of life divisionary beds"/>
    <x v="4"/>
    <s v="Nursing home"/>
    <s v=""/>
    <x v="1"/>
    <s v=""/>
    <x v="2"/>
    <s v=""/>
    <s v=""/>
    <x v="2"/>
    <x v="5"/>
    <n v="184000"/>
    <x v="0"/>
  </r>
  <r>
    <x v="1"/>
    <x v="86"/>
    <x v="2"/>
    <n v="18"/>
    <x v="86"/>
    <n v="11"/>
    <s v="Blakehnall Doctors Phoenix (Medical Cover to ICT Beds)"/>
    <s v="Blakenall Doctors Phoenix (Medical Cover to ICT Beds)"/>
    <x v="3"/>
    <s v="Care navigation and planning"/>
    <s v=""/>
    <x v="2"/>
    <s v=""/>
    <x v="2"/>
    <s v=""/>
    <s v=""/>
    <x v="2"/>
    <x v="5"/>
    <n v="23002"/>
    <x v="0"/>
  </r>
  <r>
    <x v="1"/>
    <x v="86"/>
    <x v="2"/>
    <n v="19"/>
    <x v="86"/>
    <n v="11"/>
    <s v="Intermediate Care Services and Community Health Service within service level agreement with Walsall Healthcare Trust"/>
    <s v="Intermediate Care Provision within Service Level Agreement with Walsall Healthcare NHS Trust"/>
    <x v="3"/>
    <s v="Care navigation and planning"/>
    <s v=""/>
    <x v="1"/>
    <s v=""/>
    <x v="2"/>
    <s v=""/>
    <s v=""/>
    <x v="3"/>
    <x v="5"/>
    <n v="1046081.4"/>
    <x v="0"/>
  </r>
  <r>
    <x v="1"/>
    <x v="86"/>
    <x v="2"/>
    <n v="20"/>
    <x v="86"/>
    <n v="11"/>
    <s v="Intermediate Care Services and Community Health Service within service level agreement with Walsall Healthcare Trust"/>
    <s v="Intermediate Care Provision within Service Level Agreement with Walsall Healthcare NHS Trust"/>
    <x v="3"/>
    <s v="Care navigation and planning"/>
    <s v=""/>
    <x v="1"/>
    <s v=""/>
    <x v="2"/>
    <s v=""/>
    <s v=""/>
    <x v="3"/>
    <x v="5"/>
    <n v="1320043.3999999999"/>
    <x v="0"/>
  </r>
  <r>
    <x v="1"/>
    <x v="86"/>
    <x v="2"/>
    <n v="21"/>
    <x v="86"/>
    <n v="1"/>
    <s v="Integrated Community Equipment Store - Council element"/>
    <s v="Integrated Community Equipment Store"/>
    <x v="1"/>
    <s v="Community based equipment"/>
    <s v=""/>
    <x v="0"/>
    <s v=""/>
    <x v="0"/>
    <s v=""/>
    <s v=""/>
    <x v="3"/>
    <x v="5"/>
    <n v="128000"/>
    <x v="0"/>
  </r>
  <r>
    <x v="1"/>
    <x v="86"/>
    <x v="2"/>
    <n v="22"/>
    <x v="86"/>
    <n v="1"/>
    <s v="Community Equipment Service (CCG allocation)"/>
    <s v="Integrated Community Equipment Store (CCG allocation)"/>
    <x v="1"/>
    <s v="Community based equipment"/>
    <s v=""/>
    <x v="1"/>
    <s v=""/>
    <x v="2"/>
    <s v=""/>
    <s v=""/>
    <x v="3"/>
    <x v="5"/>
    <n v="675502"/>
    <x v="0"/>
  </r>
  <r>
    <x v="1"/>
    <x v="86"/>
    <x v="2"/>
    <n v="23"/>
    <x v="86"/>
    <n v="5"/>
    <s v="Disabled Facilities Capital Grant"/>
    <s v="Disabled Facilities Grant"/>
    <x v="14"/>
    <s v="Adaptations, including statutory DFG grants"/>
    <s v=""/>
    <x v="6"/>
    <s v="Other"/>
    <x v="0"/>
    <s v=""/>
    <s v=""/>
    <x v="2"/>
    <x v="2"/>
    <n v="3314771"/>
    <x v="0"/>
  </r>
  <r>
    <x v="1"/>
    <x v="86"/>
    <x v="2"/>
    <n v="24"/>
    <x v="86"/>
    <n v="5"/>
    <s v="Integrated Community Equipment Store (DFG)"/>
    <s v="Disabled Facilities Grant"/>
    <x v="14"/>
    <s v="Adaptations, including statutory DFG grants"/>
    <s v=""/>
    <x v="0"/>
    <s v=""/>
    <x v="0"/>
    <s v=""/>
    <s v=""/>
    <x v="3"/>
    <x v="2"/>
    <n v="888000"/>
    <x v="0"/>
  </r>
  <r>
    <x v="1"/>
    <x v="86"/>
    <x v="2"/>
    <n v="25"/>
    <x v="86"/>
    <n v="1"/>
    <s v="Integrated Equipment Service"/>
    <s v="Integrated Equipment Service within Service Level Agreement with Walsall Healthcare NHS Trust"/>
    <x v="1"/>
    <s v="Community based equipment"/>
    <s v=""/>
    <x v="1"/>
    <s v=""/>
    <x v="2"/>
    <s v=""/>
    <s v=""/>
    <x v="3"/>
    <x v="5"/>
    <n v="485934.8"/>
    <x v="0"/>
  </r>
  <r>
    <x v="1"/>
    <x v="86"/>
    <x v="2"/>
    <n v="26"/>
    <x v="86"/>
    <n v="12"/>
    <s v="Dementia support workers (based in Manor Hospital), Dementia advisors (Information &amp; Advice), 7 dementia cafes"/>
    <s v="Dementia support workers (based in Manor Hospital), Dementia advisors (Information &amp; Advice), 7 dementia cafes"/>
    <x v="3"/>
    <s v="Care navigation and planning"/>
    <s v=""/>
    <x v="3"/>
    <s v=""/>
    <x v="2"/>
    <s v=""/>
    <s v=""/>
    <x v="0"/>
    <x v="5"/>
    <n v="167943"/>
    <x v="0"/>
  </r>
  <r>
    <x v="1"/>
    <x v="86"/>
    <x v="2"/>
    <n v="27"/>
    <x v="86"/>
    <n v="11"/>
    <s v="Psychiatric Liaison Team (Adults)"/>
    <s v="Psychiatric Liaison Team (Adults)"/>
    <x v="3"/>
    <s v="Care navigation and planning"/>
    <s v=""/>
    <x v="3"/>
    <s v=""/>
    <x v="2"/>
    <s v=""/>
    <s v=""/>
    <x v="3"/>
    <x v="5"/>
    <n v="594542.4"/>
    <x v="0"/>
  </r>
  <r>
    <x v="1"/>
    <x v="86"/>
    <x v="2"/>
    <n v="28"/>
    <x v="86"/>
    <n v="11"/>
    <s v="Psychiatric Liaison Team (OP)"/>
    <s v="Psychiatric Liaison Team (OP) - Manor"/>
    <x v="3"/>
    <s v="Care navigation and planning"/>
    <s v=""/>
    <x v="3"/>
    <s v=""/>
    <x v="2"/>
    <s v=""/>
    <s v=""/>
    <x v="3"/>
    <x v="5"/>
    <n v="451370.4"/>
    <x v="0"/>
  </r>
  <r>
    <x v="1"/>
    <x v="86"/>
    <x v="2"/>
    <n v="29"/>
    <x v="86"/>
    <n v="3"/>
    <s v="Support to Carers"/>
    <s v="Support to Carers"/>
    <x v="13"/>
    <s v="Respite services"/>
    <s v=""/>
    <x v="0"/>
    <s v=""/>
    <x v="0"/>
    <s v=""/>
    <s v=""/>
    <x v="2"/>
    <x v="5"/>
    <n v="470000"/>
    <x v="0"/>
  </r>
  <r>
    <x v="1"/>
    <x v="86"/>
    <x v="2"/>
    <n v="30"/>
    <x v="86"/>
    <n v="16"/>
    <s v="Short term Care Home Placements 2014/15 budget saving and community placements saving 2015/16"/>
    <s v="Short term Care Home Placements 2014/15 budget saving and community placements saving 2015/16"/>
    <x v="8"/>
    <s v="Domiciliary care packages"/>
    <s v=""/>
    <x v="0"/>
    <s v=""/>
    <x v="0"/>
    <s v=""/>
    <s v=""/>
    <x v="2"/>
    <x v="5"/>
    <n v="4066607.5775000001"/>
    <x v="0"/>
  </r>
  <r>
    <x v="1"/>
    <x v="86"/>
    <x v="2"/>
    <n v="31"/>
    <x v="86"/>
    <n v="11"/>
    <s v="Home from Hospital Services required in the reablement pathway for people with dementia and frail elderly"/>
    <s v="Home from Hospital"/>
    <x v="3"/>
    <s v="Care navigation and planning"/>
    <s v=""/>
    <x v="1"/>
    <s v=""/>
    <x v="2"/>
    <s v=""/>
    <s v=""/>
    <x v="1"/>
    <x v="5"/>
    <n v="66000"/>
    <x v="0"/>
  </r>
  <r>
    <x v="1"/>
    <x v="86"/>
    <x v="2"/>
    <n v="32"/>
    <x v="86"/>
    <n v="16"/>
    <s v="Potential risk of unachieved reduction in admissions"/>
    <s v="Potential risk of unachieved reduction in admissions"/>
    <x v="12"/>
    <s v=""/>
    <s v="Community Support"/>
    <x v="6"/>
    <s v="Contingency"/>
    <x v="2"/>
    <s v=""/>
    <s v=""/>
    <x v="4"/>
    <x v="5"/>
    <n v="1198694.3999999999"/>
    <x v="0"/>
  </r>
  <r>
    <x v="1"/>
    <x v="86"/>
    <x v="2"/>
    <n v="33"/>
    <x v="86"/>
    <n v="11"/>
    <s v="Redesign of Stroke/ Rehab/ Falls Service"/>
    <s v="Intermediate care services "/>
    <x v="6"/>
    <s v="Other"/>
    <s v="Rehab and reablement services"/>
    <x v="1"/>
    <s v=""/>
    <x v="2"/>
    <s v=""/>
    <s v=""/>
    <x v="3"/>
    <x v="5"/>
    <n v="713653.2"/>
    <x v="0"/>
  </r>
  <r>
    <x v="1"/>
    <x v="86"/>
    <x v="2"/>
    <n v="34"/>
    <x v="86"/>
    <n v="99"/>
    <s v="Enhanced Primary Care to Nursing Homes"/>
    <s v="Primary Care support "/>
    <x v="4"/>
    <s v="Nursing home"/>
    <s v=""/>
    <x v="2"/>
    <s v=""/>
    <x v="2"/>
    <s v=""/>
    <s v=""/>
    <x v="2"/>
    <x v="5"/>
    <n v="277009"/>
    <x v="0"/>
  </r>
  <r>
    <x v="1"/>
    <x v="86"/>
    <x v="2"/>
    <n v="35"/>
    <x v="86"/>
    <n v="99"/>
    <s v="Better Care Fund Support (CCG share)"/>
    <s v="Other"/>
    <x v="12"/>
    <s v=""/>
    <s v="BCF programme support "/>
    <x v="6"/>
    <s v="BCF support"/>
    <x v="2"/>
    <s v=""/>
    <s v=""/>
    <x v="4"/>
    <x v="5"/>
    <n v="32000"/>
    <x v="0"/>
  </r>
  <r>
    <x v="1"/>
    <x v="86"/>
    <x v="2"/>
    <n v="36"/>
    <x v="86"/>
    <n v="99"/>
    <s v="Single point of access (Community Investment)"/>
    <s v="Community investment "/>
    <x v="3"/>
    <s v="Care navigation and planning"/>
    <s v=""/>
    <x v="1"/>
    <s v=""/>
    <x v="2"/>
    <s v=""/>
    <s v=""/>
    <x v="3"/>
    <x v="5"/>
    <n v="52863.199999999997"/>
    <x v="0"/>
  </r>
  <r>
    <x v="1"/>
    <x v="86"/>
    <x v="2"/>
    <n v="37"/>
    <x v="86"/>
    <n v="99"/>
    <s v="BCF Main Programme Contingency"/>
    <s v="BCF Pressures"/>
    <x v="12"/>
    <s v=""/>
    <s v="Underspend and inflation carry forward"/>
    <x v="6"/>
    <s v="Joint contingency "/>
    <x v="2"/>
    <s v=""/>
    <s v=""/>
    <x v="4"/>
    <x v="5"/>
    <n v="887199"/>
    <x v="1"/>
  </r>
  <r>
    <x v="1"/>
    <x v="86"/>
    <x v="2"/>
    <n v="38"/>
    <x v="86"/>
    <n v="16"/>
    <s v="Protecting ASC"/>
    <s v="Protecting ASC"/>
    <x v="12"/>
    <s v=""/>
    <s v="Care coordination"/>
    <x v="0"/>
    <s v=""/>
    <x v="0"/>
    <s v=""/>
    <s v=""/>
    <x v="1"/>
    <x v="3"/>
    <n v="1488379"/>
    <x v="0"/>
  </r>
  <r>
    <x v="1"/>
    <x v="86"/>
    <x v="2"/>
    <n v="39"/>
    <x v="86"/>
    <n v="10"/>
    <s v="Protecting ASC"/>
    <s v="Protecting ASC"/>
    <x v="3"/>
    <s v="Care navigation and planning"/>
    <s v=""/>
    <x v="0"/>
    <s v=""/>
    <x v="0"/>
    <s v=""/>
    <s v=""/>
    <x v="1"/>
    <x v="3"/>
    <n v="229500"/>
    <x v="0"/>
  </r>
  <r>
    <x v="1"/>
    <x v="86"/>
    <x v="2"/>
    <n v="40"/>
    <x v="86"/>
    <n v="10"/>
    <s v="Protecting ASC"/>
    <s v="Protecting ASC"/>
    <x v="3"/>
    <s v="Care navigation and planning"/>
    <s v=""/>
    <x v="0"/>
    <s v=""/>
    <x v="0"/>
    <s v=""/>
    <s v=""/>
    <x v="1"/>
    <x v="3"/>
    <n v="8590690"/>
    <x v="0"/>
  </r>
  <r>
    <x v="1"/>
    <x v="86"/>
    <x v="2"/>
    <n v="41"/>
    <x v="86"/>
    <n v="10"/>
    <s v="Employment Support"/>
    <s v="Employment Support"/>
    <x v="3"/>
    <s v="Care navigation and planning"/>
    <s v=""/>
    <x v="0"/>
    <s v=""/>
    <x v="0"/>
    <s v=""/>
    <s v=""/>
    <x v="1"/>
    <x v="3"/>
    <n v="23455"/>
    <x v="0"/>
  </r>
  <r>
    <x v="1"/>
    <x v="86"/>
    <x v="2"/>
    <n v="42"/>
    <x v="86"/>
    <n v="10"/>
    <s v="Additional OT SW Posts"/>
    <s v="Additional OT SW Posts"/>
    <x v="3"/>
    <s v="Care navigation and planning"/>
    <s v=""/>
    <x v="6"/>
    <s v="Other"/>
    <x v="0"/>
    <s v=""/>
    <s v=""/>
    <x v="1"/>
    <x v="3"/>
    <n v="490285"/>
    <x v="0"/>
  </r>
  <r>
    <x v="1"/>
    <x v="86"/>
    <x v="2"/>
    <n v="43"/>
    <x v="86"/>
    <n v="13"/>
    <s v="Commissioning Posts/Hours"/>
    <s v="Commissioning Posts/Hours"/>
    <x v="16"/>
    <s v=""/>
    <s v=""/>
    <x v="0"/>
    <s v=""/>
    <x v="0"/>
    <s v=""/>
    <s v=""/>
    <x v="1"/>
    <x v="3"/>
    <n v="95069"/>
    <x v="0"/>
  </r>
  <r>
    <x v="1"/>
    <x v="86"/>
    <x v="2"/>
    <n v="44"/>
    <x v="86"/>
    <n v="13"/>
    <s v="Brokerage and Business Support"/>
    <s v="Brokerage and Business Support"/>
    <x v="16"/>
    <s v=""/>
    <s v=""/>
    <x v="0"/>
    <s v=""/>
    <x v="0"/>
    <s v=""/>
    <s v=""/>
    <x v="1"/>
    <x v="3"/>
    <n v="314747"/>
    <x v="0"/>
  </r>
  <r>
    <x v="1"/>
    <x v="86"/>
    <x v="2"/>
    <n v="45"/>
    <x v="86"/>
    <n v="16"/>
    <s v="BCF Manager part funding"/>
    <s v="BCF Support"/>
    <x v="12"/>
    <s v=""/>
    <s v="BCF programme support "/>
    <x v="6"/>
    <s v="BCF support"/>
    <x v="0"/>
    <s v=""/>
    <s v=""/>
    <x v="1"/>
    <x v="3"/>
    <n v="32000"/>
    <x v="0"/>
  </r>
  <r>
    <x v="1"/>
    <x v="86"/>
    <x v="2"/>
    <n v="46"/>
    <x v="86"/>
    <n v="6"/>
    <s v="iBCF agreed Contingency"/>
    <s v="Agreed contingency for social care schemes"/>
    <x v="10"/>
    <s v="Integrated models of provision"/>
    <s v=""/>
    <x v="0"/>
    <s v=""/>
    <x v="0"/>
    <s v=""/>
    <s v=""/>
    <x v="1"/>
    <x v="3"/>
    <n v="382775"/>
    <x v="0"/>
  </r>
  <r>
    <x v="1"/>
    <x v="86"/>
    <x v="2"/>
    <n v="47"/>
    <x v="86"/>
    <n v="10"/>
    <s v="Occupational Therapist "/>
    <s v="Lead Occupational Therapist Post "/>
    <x v="3"/>
    <s v="Care navigation and planning"/>
    <s v=""/>
    <x v="0"/>
    <s v=""/>
    <x v="0"/>
    <s v=""/>
    <s v=""/>
    <x v="1"/>
    <x v="3"/>
    <n v="41769"/>
    <x v="0"/>
  </r>
  <r>
    <x v="1"/>
    <x v="86"/>
    <x v="2"/>
    <n v="48"/>
    <x v="86"/>
    <n v="13"/>
    <s v="Case Management Support officer"/>
    <s v="Case Management Support officer"/>
    <x v="16"/>
    <s v=""/>
    <s v=""/>
    <x v="0"/>
    <s v=""/>
    <x v="0"/>
    <s v=""/>
    <s v=""/>
    <x v="1"/>
    <x v="3"/>
    <n v="30000"/>
    <x v="0"/>
  </r>
  <r>
    <x v="1"/>
    <x v="86"/>
    <x v="2"/>
    <n v="49"/>
    <x v="86"/>
    <n v="13"/>
    <s v="Finance Support"/>
    <s v="Finance Support"/>
    <x v="16"/>
    <s v=""/>
    <s v=""/>
    <x v="0"/>
    <s v=""/>
    <x v="0"/>
    <s v=""/>
    <s v=""/>
    <x v="1"/>
    <x v="3"/>
    <n v="100000"/>
    <x v="0"/>
  </r>
  <r>
    <x v="1"/>
    <x v="86"/>
    <x v="2"/>
    <n v="50"/>
    <x v="86"/>
    <n v="16"/>
    <s v="Community Care "/>
    <s v="Domiciliary care, residential care placements, direct payments"/>
    <x v="8"/>
    <s v="Domiciliary care packages"/>
    <s v=""/>
    <x v="0"/>
    <s v=""/>
    <x v="0"/>
    <s v=""/>
    <s v=""/>
    <x v="2"/>
    <x v="3"/>
    <n v="308735"/>
    <x v="0"/>
  </r>
  <r>
    <x v="1"/>
    <x v="86"/>
    <x v="2"/>
    <n v="51"/>
    <x v="86"/>
    <n v="16"/>
    <s v="Community Care "/>
    <s v="Domiciliary care, residential care placements, direct payments"/>
    <x v="8"/>
    <s v="Domiciliary care packages"/>
    <s v=""/>
    <x v="0"/>
    <s v=""/>
    <x v="0"/>
    <s v=""/>
    <s v=""/>
    <x v="2"/>
    <x v="3"/>
    <n v="1636642"/>
    <x v="0"/>
  </r>
  <r>
    <x v="1"/>
    <x v="86"/>
    <x v="2"/>
    <n v="52"/>
    <x v="86"/>
    <n v="7"/>
    <s v="Model for senior structure alliance of WHT &amp; LA"/>
    <s v="High Impact Change Model for Managing Transfer of Care"/>
    <x v="9"/>
    <s v="Monitoring and responding to system demand and capacity"/>
    <s v=""/>
    <x v="0"/>
    <s v=""/>
    <x v="0"/>
    <s v=""/>
    <s v=""/>
    <x v="1"/>
    <x v="4"/>
    <n v="263000"/>
    <x v="0"/>
  </r>
  <r>
    <x v="1"/>
    <x v="86"/>
    <x v="2"/>
    <n v="53"/>
    <x v="86"/>
    <n v="6"/>
    <s v="Intermediate Care Contribution"/>
    <s v="Investment into Intermediate Care "/>
    <x v="10"/>
    <s v="Workforce development"/>
    <s v="Intermediate care contingency"/>
    <x v="0"/>
    <s v=""/>
    <x v="0"/>
    <s v=""/>
    <s v=""/>
    <x v="1"/>
    <x v="4"/>
    <n v="250000"/>
    <x v="0"/>
  </r>
  <r>
    <x v="1"/>
    <x v="86"/>
    <x v="2"/>
    <n v="54"/>
    <x v="86"/>
    <n v="10"/>
    <s v="All Age Disability "/>
    <s v="Investment into staffing "/>
    <x v="3"/>
    <s v="Care navigation and planning"/>
    <s v="Care and support"/>
    <x v="0"/>
    <s v=""/>
    <x v="0"/>
    <s v=""/>
    <s v=""/>
    <x v="1"/>
    <x v="4"/>
    <n v="51005"/>
    <x v="0"/>
  </r>
  <r>
    <x v="1"/>
    <x v="86"/>
    <x v="2"/>
    <n v="55"/>
    <x v="86"/>
    <n v="12"/>
    <s v="Winter pilots"/>
    <s v="Winter Pilots"/>
    <x v="5"/>
    <s v="Reablement service accepting community and discharge referrals"/>
    <s v="Additional capacity "/>
    <x v="0"/>
    <s v=""/>
    <x v="0"/>
    <s v=""/>
    <s v=""/>
    <x v="1"/>
    <x v="4"/>
    <n v="148010"/>
    <x v="0"/>
  </r>
  <r>
    <x v="1"/>
    <x v="86"/>
    <x v="2"/>
    <n v="56"/>
    <x v="86"/>
    <n v="16"/>
    <s v="Demand Management Pressures"/>
    <s v="Demand Management Pressures"/>
    <x v="12"/>
    <s v=""/>
    <s v="Demand Management Pressures"/>
    <x v="0"/>
    <s v=""/>
    <x v="0"/>
    <s v=""/>
    <s v=""/>
    <x v="1"/>
    <x v="4"/>
    <n v="320041"/>
    <x v="0"/>
  </r>
  <r>
    <x v="1"/>
    <x v="86"/>
    <x v="2"/>
    <n v="57"/>
    <x v="86"/>
    <n v="10"/>
    <s v="Payments Support Team"/>
    <s v="Personalised Budgeting and Commissioning"/>
    <x v="3"/>
    <s v="Care navigation and planning"/>
    <s v=""/>
    <x v="0"/>
    <s v=""/>
    <x v="0"/>
    <s v=""/>
    <s v=""/>
    <x v="1"/>
    <x v="4"/>
    <n v="237143"/>
    <x v="0"/>
  </r>
  <r>
    <x v="1"/>
    <x v="86"/>
    <x v="2"/>
    <n v="58"/>
    <x v="86"/>
    <n v="13"/>
    <s v="Additional Commissioning Support"/>
    <s v="Staffing "/>
    <x v="16"/>
    <s v=""/>
    <s v=""/>
    <x v="0"/>
    <s v=""/>
    <x v="0"/>
    <s v=""/>
    <s v=""/>
    <x v="1"/>
    <x v="4"/>
    <n v="134154"/>
    <x v="0"/>
  </r>
  <r>
    <x v="1"/>
    <x v="87"/>
    <x v="2"/>
    <n v="1"/>
    <x v="87"/>
    <n v="1"/>
    <s v="Mental Health"/>
    <s v="Complex Care"/>
    <x v="12"/>
    <s v="Other"/>
    <s v="Various care packages"/>
    <x v="3"/>
    <s v=""/>
    <x v="2"/>
    <s v=""/>
    <s v=""/>
    <x v="5"/>
    <x v="6"/>
    <n v="4034419.6028175"/>
    <x v="0"/>
  </r>
  <r>
    <x v="1"/>
    <x v="87"/>
    <x v="2"/>
    <n v="2"/>
    <x v="87"/>
    <n v="2"/>
    <s v="Mental Health"/>
    <s v="Complex cases Individual Cases"/>
    <x v="12"/>
    <s v="Other"/>
    <s v="Various care packages"/>
    <x v="3"/>
    <s v=""/>
    <x v="2"/>
    <s v=""/>
    <s v=""/>
    <x v="2"/>
    <x v="6"/>
    <n v="2787336.404414542"/>
    <x v="0"/>
  </r>
  <r>
    <x v="1"/>
    <x v="87"/>
    <x v="2"/>
    <n v="3"/>
    <x v="87"/>
    <n v="3"/>
    <s v="Mental Health"/>
    <s v="Psychology Cancer Service, Wellbeing, ACCI"/>
    <x v="0"/>
    <s v="Other"/>
    <s v="IAPT"/>
    <x v="3"/>
    <s v=""/>
    <x v="2"/>
    <s v=""/>
    <s v=""/>
    <x v="2"/>
    <x v="5"/>
    <n v="1927185"/>
    <x v="0"/>
  </r>
  <r>
    <x v="1"/>
    <x v="87"/>
    <x v="2"/>
    <n v="4"/>
    <x v="87"/>
    <n v="4"/>
    <s v="CAMHS"/>
    <s v="Link workers and Emotional Wellbeing"/>
    <x v="12"/>
    <s v=""/>
    <s v="CAMHS Transofrmation tiers 1-2"/>
    <x v="3"/>
    <s v=""/>
    <x v="2"/>
    <s v=""/>
    <s v=""/>
    <x v="5"/>
    <x v="5"/>
    <n v="206234"/>
    <x v="0"/>
  </r>
  <r>
    <x v="1"/>
    <x v="87"/>
    <x v="2"/>
    <n v="5"/>
    <x v="87"/>
    <n v="5"/>
    <s v="Mental Health/Dementia"/>
    <s v="Enhanced Community Mental Team"/>
    <x v="11"/>
    <s v="Other"/>
    <s v="Enhanced Community Mental Team"/>
    <x v="3"/>
    <s v=""/>
    <x v="2"/>
    <s v=""/>
    <s v=""/>
    <x v="5"/>
    <x v="5"/>
    <n v="2583144.8288099999"/>
    <x v="0"/>
  </r>
  <r>
    <x v="1"/>
    <x v="87"/>
    <x v="2"/>
    <n v="6"/>
    <x v="87"/>
    <n v="6"/>
    <s v="Dementia"/>
    <s v="Memory Clinic"/>
    <x v="11"/>
    <s v="Other"/>
    <s v="Memory Clinic"/>
    <x v="3"/>
    <s v=""/>
    <x v="2"/>
    <s v=""/>
    <s v=""/>
    <x v="5"/>
    <x v="5"/>
    <n v="644770.47922950005"/>
    <x v="0"/>
  </r>
  <r>
    <x v="1"/>
    <x v="87"/>
    <x v="2"/>
    <n v="7"/>
    <x v="87"/>
    <n v="7"/>
    <s v="Dementia"/>
    <s v="Day Treatment services"/>
    <x v="13"/>
    <s v="Respite Services"/>
    <s v=""/>
    <x v="3"/>
    <s v=""/>
    <x v="2"/>
    <s v=""/>
    <s v=""/>
    <x v="5"/>
    <x v="5"/>
    <n v="472721.63060849998"/>
    <x v="1"/>
  </r>
  <r>
    <x v="1"/>
    <x v="87"/>
    <x v="2"/>
    <n v="8"/>
    <x v="87"/>
    <n v="8"/>
    <s v="Adult Community Care"/>
    <s v="Fraility Co-ordinators"/>
    <x v="3"/>
    <s v="Care navigation and planning"/>
    <s v=""/>
    <x v="1"/>
    <s v=""/>
    <x v="2"/>
    <s v=""/>
    <s v=""/>
    <x v="4"/>
    <x v="6"/>
    <n v="134000"/>
    <x v="1"/>
  </r>
  <r>
    <x v="1"/>
    <x v="87"/>
    <x v="2"/>
    <n v="9"/>
    <x v="87"/>
    <n v="9"/>
    <s v="Adult Community Care"/>
    <s v="CICT Hospital at Home and Rehab"/>
    <x v="11"/>
    <s v="Other"/>
    <s v="CICT Hospital at Home and Rehab"/>
    <x v="1"/>
    <s v=""/>
    <x v="2"/>
    <s v=""/>
    <s v=""/>
    <x v="2"/>
    <x v="5"/>
    <n v="1960422"/>
    <x v="0"/>
  </r>
  <r>
    <x v="1"/>
    <x v="87"/>
    <x v="2"/>
    <n v="10"/>
    <x v="87"/>
    <n v="10"/>
    <s v="Adult Community Care"/>
    <s v="Hit/Rit"/>
    <x v="11"/>
    <s v="Other"/>
    <s v="Hit/Rit"/>
    <x v="1"/>
    <s v=""/>
    <x v="2"/>
    <s v=""/>
    <s v=""/>
    <x v="3"/>
    <x v="6"/>
    <n v="3348850.9"/>
    <x v="0"/>
  </r>
  <r>
    <x v="1"/>
    <x v="87"/>
    <x v="2"/>
    <n v="11"/>
    <x v="87"/>
    <n v="11"/>
    <s v="Adult Community Care"/>
    <s v="step Down Beds"/>
    <x v="11"/>
    <s v="Other"/>
    <s v="step Down Beds"/>
    <x v="1"/>
    <s v=""/>
    <x v="2"/>
    <s v=""/>
    <s v=""/>
    <x v="3"/>
    <x v="5"/>
    <n v="1363780.8"/>
    <x v="0"/>
  </r>
  <r>
    <x v="1"/>
    <x v="87"/>
    <x v="2"/>
    <n v="12"/>
    <x v="87"/>
    <n v="12"/>
    <s v="Adult Community Care"/>
    <s v="Community Matron"/>
    <x v="11"/>
    <s v="Other"/>
    <s v="Community Matron"/>
    <x v="1"/>
    <s v=""/>
    <x v="2"/>
    <s v=""/>
    <s v=""/>
    <x v="0"/>
    <x v="6"/>
    <n v="1270295.25"/>
    <x v="0"/>
  </r>
  <r>
    <x v="1"/>
    <x v="87"/>
    <x v="2"/>
    <n v="13"/>
    <x v="87"/>
    <n v="13"/>
    <s v="Adult Community Care"/>
    <s v="Falls Prevention and assessment"/>
    <x v="0"/>
    <s v="Other"/>
    <s v="Falls prevention"/>
    <x v="1"/>
    <s v=""/>
    <x v="2"/>
    <s v=""/>
    <s v=""/>
    <x v="3"/>
    <x v="5"/>
    <n v="396820.3"/>
    <x v="0"/>
  </r>
  <r>
    <x v="1"/>
    <x v="87"/>
    <x v="2"/>
    <n v="14"/>
    <x v="87"/>
    <n v="14"/>
    <s v="Adult Community Care"/>
    <s v="Residential Continuing Care placement budget"/>
    <x v="8"/>
    <s v="Other"/>
    <s v="CHC"/>
    <x v="4"/>
    <s v=""/>
    <x v="2"/>
    <s v=""/>
    <s v=""/>
    <x v="2"/>
    <x v="6"/>
    <n v="9887996"/>
    <x v="0"/>
  </r>
  <r>
    <x v="1"/>
    <x v="87"/>
    <x v="2"/>
    <n v="15"/>
    <x v="87"/>
    <n v="15"/>
    <s v="Adult Community Care"/>
    <s v="Care of the Elderly"/>
    <x v="11"/>
    <s v="Other"/>
    <s v="Care of the Elderly"/>
    <x v="1"/>
    <s v=""/>
    <x v="2"/>
    <s v=""/>
    <s v=""/>
    <x v="3"/>
    <x v="6"/>
    <n v="3515203"/>
    <x v="0"/>
  </r>
  <r>
    <x v="1"/>
    <x v="87"/>
    <x v="2"/>
    <n v="16"/>
    <x v="87"/>
    <n v="16"/>
    <s v="Adult Community Care"/>
    <s v="Carers Services"/>
    <x v="13"/>
    <s v="Other"/>
    <s v="Carers Services"/>
    <x v="1"/>
    <s v=""/>
    <x v="2"/>
    <s v=""/>
    <s v=""/>
    <x v="2"/>
    <x v="5"/>
    <n v="140912"/>
    <x v="0"/>
  </r>
  <r>
    <x v="1"/>
    <x v="87"/>
    <x v="2"/>
    <n v="17"/>
    <x v="87"/>
    <n v="17"/>
    <s v="Adult Community Care"/>
    <s v="NHS Community Provider"/>
    <x v="11"/>
    <s v="Other"/>
    <s v="NHS Community Provider"/>
    <x v="1"/>
    <s v=""/>
    <x v="2"/>
    <s v=""/>
    <s v=""/>
    <x v="3"/>
    <x v="5"/>
    <n v="1296095"/>
    <x v="0"/>
  </r>
  <r>
    <x v="1"/>
    <x v="87"/>
    <x v="2"/>
    <n v="18"/>
    <x v="87"/>
    <n v="18"/>
    <s v="Adult Community Care"/>
    <s v="Therapy Services"/>
    <x v="4"/>
    <s v="Other"/>
    <s v="Therapy Services"/>
    <x v="1"/>
    <s v=""/>
    <x v="2"/>
    <s v=""/>
    <s v=""/>
    <x v="3"/>
    <x v="5"/>
    <n v="1358998.05"/>
    <x v="0"/>
  </r>
  <r>
    <x v="1"/>
    <x v="87"/>
    <x v="2"/>
    <n v="19"/>
    <x v="87"/>
    <n v="19"/>
    <s v="Adult Community Care"/>
    <s v="Acorns,Pallative care "/>
    <x v="12"/>
    <s v="Other"/>
    <s v="Acorns,Pallative care "/>
    <x v="1"/>
    <s v=""/>
    <x v="2"/>
    <s v=""/>
    <s v=""/>
    <x v="2"/>
    <x v="5"/>
    <n v="401243"/>
    <x v="0"/>
  </r>
  <r>
    <x v="1"/>
    <x v="87"/>
    <x v="2"/>
    <n v="20"/>
    <x v="87"/>
    <n v="20"/>
    <s v="Mental Health"/>
    <s v="IAPT"/>
    <x v="0"/>
    <s v="Other"/>
    <s v="IAPT"/>
    <x v="3"/>
    <s v=""/>
    <x v="2"/>
    <s v=""/>
    <s v=""/>
    <x v="2"/>
    <x v="6"/>
    <n v="2113180.740219885"/>
    <x v="1"/>
  </r>
  <r>
    <x v="1"/>
    <x v="87"/>
    <x v="2"/>
    <n v="21"/>
    <x v="87"/>
    <n v="21"/>
    <s v="Adult Community Care"/>
    <s v="Compton Hospice"/>
    <x v="6"/>
    <s v="Other"/>
    <s v="Compton Hospice"/>
    <x v="1"/>
    <s v=""/>
    <x v="2"/>
    <s v=""/>
    <s v=""/>
    <x v="2"/>
    <x v="6"/>
    <n v="2468952"/>
    <x v="0"/>
  </r>
  <r>
    <x v="1"/>
    <x v="87"/>
    <x v="2"/>
    <n v="22"/>
    <x v="87"/>
    <n v="22"/>
    <s v="Adult Community Care"/>
    <s v="District Nursing Community"/>
    <x v="11"/>
    <s v="Other"/>
    <s v="District Nursing Community"/>
    <x v="1"/>
    <s v=""/>
    <x v="2"/>
    <s v=""/>
    <s v=""/>
    <x v="3"/>
    <x v="6"/>
    <n v="6728223.6000000006"/>
    <x v="0"/>
  </r>
  <r>
    <x v="1"/>
    <x v="87"/>
    <x v="2"/>
    <n v="23"/>
    <x v="87"/>
    <n v="23"/>
    <s v="Mental Health"/>
    <s v="Mential Health Care Purchasing (SI, dom, resi)"/>
    <x v="4"/>
    <s v="Supported living"/>
    <s v="Various care packages"/>
    <x v="3"/>
    <s v=""/>
    <x v="0"/>
    <s v=""/>
    <s v=""/>
    <x v="5"/>
    <x v="3"/>
    <n v="397553"/>
    <x v="0"/>
  </r>
  <r>
    <x v="1"/>
    <x v="87"/>
    <x v="2"/>
    <n v="24"/>
    <x v="87"/>
    <n v="24"/>
    <s v="Mental Health"/>
    <s v="Mential Health Care Purchasing (SI, dom, resi)"/>
    <x v="4"/>
    <s v="Supported living"/>
    <s v="Various care packages"/>
    <x v="3"/>
    <s v=""/>
    <x v="0"/>
    <s v=""/>
    <s v=""/>
    <x v="5"/>
    <x v="4"/>
    <n v="4371447"/>
    <x v="0"/>
  </r>
  <r>
    <x v="1"/>
    <x v="87"/>
    <x v="2"/>
    <n v="25"/>
    <x v="87"/>
    <n v="25"/>
    <s v="Mental Health"/>
    <s v="ACCI contract"/>
    <x v="0"/>
    <s v="Other"/>
    <s v="IAPT"/>
    <x v="3"/>
    <s v=""/>
    <x v="0"/>
    <s v=""/>
    <s v=""/>
    <x v="0"/>
    <x v="4"/>
    <n v="56000"/>
    <x v="0"/>
  </r>
  <r>
    <x v="1"/>
    <x v="87"/>
    <x v="2"/>
    <n v="26"/>
    <x v="87"/>
    <n v="26"/>
    <s v="CAMHS"/>
    <s v="Emotional health and wellbeing"/>
    <x v="12"/>
    <s v=""/>
    <s v="CAMHS Transofrmation tiers 1-2"/>
    <x v="3"/>
    <s v=""/>
    <x v="0"/>
    <s v=""/>
    <s v=""/>
    <x v="1"/>
    <x v="4"/>
    <n v="125000"/>
    <x v="0"/>
  </r>
  <r>
    <x v="1"/>
    <x v="87"/>
    <x v="2"/>
    <n v="27"/>
    <x v="87"/>
    <n v="27"/>
    <s v="Dementia"/>
    <s v="Dementia Cafes"/>
    <x v="13"/>
    <s v="Other"/>
    <s v="Carer Support services"/>
    <x v="0"/>
    <s v=""/>
    <x v="0"/>
    <s v=""/>
    <s v=""/>
    <x v="0"/>
    <x v="4"/>
    <n v="73000"/>
    <x v="0"/>
  </r>
  <r>
    <x v="1"/>
    <x v="87"/>
    <x v="2"/>
    <n v="28"/>
    <x v="87"/>
    <n v="28"/>
    <s v="Dementia"/>
    <s v="Blakenhall Day services"/>
    <x v="11"/>
    <s v="Integrated neighbourhood services"/>
    <s v=""/>
    <x v="0"/>
    <s v=""/>
    <x v="0"/>
    <s v=""/>
    <s v=""/>
    <x v="1"/>
    <x v="4"/>
    <n v="186000"/>
    <x v="0"/>
  </r>
  <r>
    <x v="1"/>
    <x v="87"/>
    <x v="2"/>
    <n v="29"/>
    <x v="87"/>
    <n v="29"/>
    <s v="Adult Community Care"/>
    <s v="Reablement Team"/>
    <x v="5"/>
    <s v="Reablement service accepting community and discharge referrals"/>
    <s v=""/>
    <x v="0"/>
    <s v=""/>
    <x v="0"/>
    <s v=""/>
    <s v=""/>
    <x v="1"/>
    <x v="4"/>
    <n v="1246000"/>
    <x v="0"/>
  </r>
  <r>
    <x v="1"/>
    <x v="87"/>
    <x v="2"/>
    <n v="30"/>
    <x v="87"/>
    <n v="30"/>
    <s v="Adult Community Care"/>
    <s v="Telecare"/>
    <x v="1"/>
    <s v="Telecare"/>
    <s v=""/>
    <x v="0"/>
    <s v=""/>
    <x v="0"/>
    <s v=""/>
    <s v=""/>
    <x v="2"/>
    <x v="4"/>
    <n v="486000"/>
    <x v="0"/>
  </r>
  <r>
    <x v="1"/>
    <x v="87"/>
    <x v="2"/>
    <n v="31"/>
    <x v="87"/>
    <n v="31"/>
    <s v="Adult Community Care"/>
    <s v="Bradley respite centre"/>
    <x v="6"/>
    <s v="Step down (discharge to assess pathway-2)"/>
    <s v=""/>
    <x v="1"/>
    <s v=""/>
    <x v="0"/>
    <s v=""/>
    <s v=""/>
    <x v="1"/>
    <x v="4"/>
    <n v="1428000"/>
    <x v="0"/>
  </r>
  <r>
    <x v="1"/>
    <x v="87"/>
    <x v="2"/>
    <n v="32"/>
    <x v="87"/>
    <n v="32"/>
    <s v="Adult Community Care"/>
    <s v="Adaptations, ILS, behaviour change"/>
    <x v="11"/>
    <s v="Integrated neighbourhood services"/>
    <s v=""/>
    <x v="0"/>
    <s v=""/>
    <x v="0"/>
    <s v=""/>
    <s v=""/>
    <x v="1"/>
    <x v="4"/>
    <n v="1556000"/>
    <x v="0"/>
  </r>
  <r>
    <x v="1"/>
    <x v="87"/>
    <x v="2"/>
    <n v="33"/>
    <x v="87"/>
    <n v="33"/>
    <s v="DFG"/>
    <s v="DFG"/>
    <x v="14"/>
    <s v="Adaptations, including statutory DFG grants"/>
    <s v=""/>
    <x v="0"/>
    <s v=""/>
    <x v="0"/>
    <s v=""/>
    <s v=""/>
    <x v="1"/>
    <x v="2"/>
    <n v="3571301"/>
    <x v="1"/>
  </r>
  <r>
    <x v="1"/>
    <x v="87"/>
    <x v="2"/>
    <n v="34"/>
    <x v="87"/>
    <n v="34"/>
    <s v="Adult Community Care"/>
    <s v="Older People Care Purchasing"/>
    <x v="4"/>
    <s v="Care Home"/>
    <s v=""/>
    <x v="0"/>
    <s v=""/>
    <x v="0"/>
    <s v=""/>
    <s v=""/>
    <x v="2"/>
    <x v="5"/>
    <n v="7906412"/>
    <x v="0"/>
  </r>
  <r>
    <x v="1"/>
    <x v="87"/>
    <x v="2"/>
    <n v="35"/>
    <x v="87"/>
    <n v="35"/>
    <s v="Adult Community Care"/>
    <s v="Older People Care Purchasing"/>
    <x v="4"/>
    <s v="Care Home"/>
    <s v=""/>
    <x v="0"/>
    <s v=""/>
    <x v="0"/>
    <s v=""/>
    <s v=""/>
    <x v="2"/>
    <x v="3"/>
    <n v="13929588"/>
    <x v="0"/>
  </r>
  <r>
    <x v="1"/>
    <x v="87"/>
    <x v="2"/>
    <n v="36"/>
    <x v="87"/>
    <n v="36"/>
    <s v="Adult Community Care"/>
    <s v="Carers , Demographic growth"/>
    <x v="12"/>
    <s v="Carers , Demographic growth"/>
    <s v="Carers Services"/>
    <x v="0"/>
    <s v=""/>
    <x v="2"/>
    <s v=""/>
    <s v=""/>
    <x v="1"/>
    <x v="5"/>
    <n v="1345946"/>
    <x v="0"/>
  </r>
  <r>
    <x v="1"/>
    <x v="88"/>
    <x v="0"/>
    <n v="1"/>
    <x v="88"/>
    <n v="1"/>
    <s v="Local Schemes"/>
    <s v="Primary care and community based services"/>
    <x v="0"/>
    <s v="Other"/>
    <s v="VCS Services"/>
    <x v="1"/>
    <s v=""/>
    <x v="2"/>
    <s v=""/>
    <s v=""/>
    <x v="0"/>
    <x v="5"/>
    <n v="1627092"/>
    <x v="0"/>
  </r>
  <r>
    <x v="1"/>
    <x v="88"/>
    <x v="0"/>
    <n v="2"/>
    <x v="88"/>
    <n v="2"/>
    <s v="Virtual Ward"/>
    <s v="Continued support to patients after discharge home from hospital"/>
    <x v="9"/>
    <s v="Multi-Disciplinary/Multi-Agency Discharge Teams supporting discharge"/>
    <s v=""/>
    <x v="1"/>
    <s v=""/>
    <x v="2"/>
    <s v=""/>
    <s v=""/>
    <x v="3"/>
    <x v="5"/>
    <n v="4445761"/>
    <x v="0"/>
  </r>
  <r>
    <x v="1"/>
    <x v="88"/>
    <x v="0"/>
    <n v="3"/>
    <x v="88"/>
    <n v="3"/>
    <s v="Early Supported Discharge"/>
    <s v="Support to patients to allow early discharge home"/>
    <x v="9"/>
    <s v="Multi-Disciplinary/Multi-Agency Discharge Teams supporting discharge"/>
    <s v=""/>
    <x v="1"/>
    <s v=""/>
    <x v="2"/>
    <s v=""/>
    <s v=""/>
    <x v="3"/>
    <x v="5"/>
    <n v="677572"/>
    <x v="0"/>
  </r>
  <r>
    <x v="1"/>
    <x v="88"/>
    <x v="0"/>
    <n v="4"/>
    <x v="88"/>
    <n v="4"/>
    <s v="Re-ablement Services"/>
    <s v="Support to patients in own home to improve confidence and ability to live as independently as possible"/>
    <x v="5"/>
    <s v="Reablement to support discharge -step down (Discharge to Assess pathway 1)"/>
    <s v=""/>
    <x v="1"/>
    <s v=""/>
    <x v="2"/>
    <s v=""/>
    <s v=""/>
    <x v="3"/>
    <x v="5"/>
    <n v="1374126"/>
    <x v="0"/>
  </r>
  <r>
    <x v="1"/>
    <x v="88"/>
    <x v="0"/>
    <n v="5"/>
    <x v="88"/>
    <n v="5"/>
    <s v="Re-ablement Services"/>
    <s v="Support to patients in own home to improve confidence and ability to live as independently as possible"/>
    <x v="5"/>
    <s v="Reablement to support discharge -step down (Discharge to Assess pathway 1)"/>
    <s v=""/>
    <x v="0"/>
    <s v=""/>
    <x v="0"/>
    <s v=""/>
    <s v=""/>
    <x v="1"/>
    <x v="5"/>
    <n v="1557900"/>
    <x v="0"/>
  </r>
  <r>
    <x v="1"/>
    <x v="88"/>
    <x v="0"/>
    <n v="6"/>
    <x v="88"/>
    <n v="6"/>
    <s v="Collaborative Care Team"/>
    <s v="Community support schemes"/>
    <x v="11"/>
    <s v="Multidisciplinary teams that are supporting independence, such as anticipatory care"/>
    <s v=""/>
    <x v="1"/>
    <s v=""/>
    <x v="2"/>
    <s v=""/>
    <s v=""/>
    <x v="3"/>
    <x v="5"/>
    <n v="472596"/>
    <x v="0"/>
  </r>
  <r>
    <x v="1"/>
    <x v="88"/>
    <x v="0"/>
    <n v="7"/>
    <x v="88"/>
    <n v="7"/>
    <s v="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3"/>
    <x v="5"/>
    <n v="7319956"/>
    <x v="0"/>
  </r>
  <r>
    <x v="1"/>
    <x v="88"/>
    <x v="0"/>
    <n v="8"/>
    <x v="88"/>
    <n v="8"/>
    <s v="Community Equipment"/>
    <s v="Providing equipment to patients at home"/>
    <x v="1"/>
    <s v="Community based equipment"/>
    <s v=""/>
    <x v="1"/>
    <s v=""/>
    <x v="2"/>
    <s v=""/>
    <s v=""/>
    <x v="3"/>
    <x v="5"/>
    <n v="1563486"/>
    <x v="0"/>
  </r>
  <r>
    <x v="1"/>
    <x v="88"/>
    <x v="0"/>
    <n v="9"/>
    <x v="88"/>
    <n v="9"/>
    <s v="Disabled Facilities Grant"/>
    <s v="Adaptations via the Disabled Facilities Grant"/>
    <x v="14"/>
    <s v="Adaptations, including statutory DFG grants"/>
    <s v=""/>
    <x v="0"/>
    <s v=""/>
    <x v="0"/>
    <s v=""/>
    <s v=""/>
    <x v="1"/>
    <x v="2"/>
    <n v="5137133"/>
    <x v="0"/>
  </r>
  <r>
    <x v="1"/>
    <x v="88"/>
    <x v="0"/>
    <n v="10"/>
    <x v="88"/>
    <n v="10"/>
    <s v="Carers Support"/>
    <s v="Support to carers"/>
    <x v="13"/>
    <s v="Other"/>
    <s v="Carers advice and support"/>
    <x v="0"/>
    <s v=""/>
    <x v="0"/>
    <s v=""/>
    <s v=""/>
    <x v="0"/>
    <x v="5"/>
    <n v="959500"/>
    <x v="0"/>
  </r>
  <r>
    <x v="1"/>
    <x v="88"/>
    <x v="0"/>
    <n v="11"/>
    <x v="88"/>
    <n v="11"/>
    <s v="Maintaining Social Services"/>
    <s v="Working in partnership with Local Authority to maintain and support social services"/>
    <x v="6"/>
    <s v="Step down (discharge to assess pathway-2)"/>
    <s v=""/>
    <x v="0"/>
    <s v=""/>
    <x v="0"/>
    <s v=""/>
    <s v=""/>
    <x v="1"/>
    <x v="5"/>
    <n v="15218400"/>
    <x v="0"/>
  </r>
  <r>
    <x v="1"/>
    <x v="88"/>
    <x v="0"/>
    <n v="12"/>
    <x v="88"/>
    <n v="12"/>
    <s v="Care Act New Duties"/>
    <s v="Social workers to implement care act duties"/>
    <x v="7"/>
    <s v="Other"/>
    <s v="Social work support "/>
    <x v="0"/>
    <s v=""/>
    <x v="0"/>
    <s v=""/>
    <s v=""/>
    <x v="1"/>
    <x v="5"/>
    <n v="1416870"/>
    <x v="0"/>
  </r>
  <r>
    <x v="1"/>
    <x v="88"/>
    <x v="0"/>
    <n v="13"/>
    <x v="88"/>
    <n v="13"/>
    <s v="BACES - Home First"/>
    <s v="Equipment to facilaiate hospital dischareg and maintain independence"/>
    <x v="1"/>
    <s v="Community based equipment"/>
    <s v=""/>
    <x v="0"/>
    <s v=""/>
    <x v="0"/>
    <s v=""/>
    <s v=""/>
    <x v="1"/>
    <x v="3"/>
    <n v="500000"/>
    <x v="0"/>
  </r>
  <r>
    <x v="1"/>
    <x v="88"/>
    <x v="0"/>
    <n v="14"/>
    <x v="88"/>
    <n v="14"/>
    <s v="Winter Pressure Beds"/>
    <s v="Intermediate care dischareg to assess beds"/>
    <x v="6"/>
    <s v="Rapid/Crisis Response"/>
    <s v=""/>
    <x v="0"/>
    <s v=""/>
    <x v="0"/>
    <s v=""/>
    <s v=""/>
    <x v="1"/>
    <x v="3"/>
    <n v="1000000"/>
    <x v="0"/>
  </r>
  <r>
    <x v="1"/>
    <x v="88"/>
    <x v="0"/>
    <n v="15"/>
    <x v="88"/>
    <n v="15"/>
    <s v="Intermed. Care Reviewing Team"/>
    <s v="Intermediate Care Reviewing Team"/>
    <x v="3"/>
    <s v="Assessment teams/joint assessment"/>
    <s v=""/>
    <x v="0"/>
    <s v=""/>
    <x v="0"/>
    <s v=""/>
    <s v=""/>
    <x v="1"/>
    <x v="3"/>
    <n v="500000"/>
    <x v="0"/>
  </r>
  <r>
    <x v="1"/>
    <x v="88"/>
    <x v="0"/>
    <n v="16"/>
    <x v="88"/>
    <n v="16"/>
    <s v="Transformation and Assistive Technologies "/>
    <s v="Specialist digital equipment services"/>
    <x v="1"/>
    <s v="Digital participation services"/>
    <s v=""/>
    <x v="0"/>
    <s v=""/>
    <x v="0"/>
    <s v=""/>
    <s v=""/>
    <x v="1"/>
    <x v="3"/>
    <n v="1000000"/>
    <x v="0"/>
  </r>
  <r>
    <x v="1"/>
    <x v="88"/>
    <x v="0"/>
    <n v="17"/>
    <x v="88"/>
    <n v="17"/>
    <s v="Increased Home Care Capacity"/>
    <s v="Additional home care support services"/>
    <x v="8"/>
    <s v="Domiciliary care packages"/>
    <s v=""/>
    <x v="0"/>
    <s v=""/>
    <x v="0"/>
    <s v=""/>
    <s v=""/>
    <x v="1"/>
    <x v="3"/>
    <n v="4545472"/>
    <x v="0"/>
  </r>
  <r>
    <x v="1"/>
    <x v="88"/>
    <x v="0"/>
    <n v="18"/>
    <x v="88"/>
    <n v="18"/>
    <s v="Protecting Social Care"/>
    <s v="Additional home care and realated support services"/>
    <x v="8"/>
    <s v="Domiciliary care packages"/>
    <s v=""/>
    <x v="0"/>
    <s v=""/>
    <x v="0"/>
    <s v=""/>
    <s v=""/>
    <x v="1"/>
    <x v="3"/>
    <n v="9957940"/>
    <x v="0"/>
  </r>
  <r>
    <x v="1"/>
    <x v="88"/>
    <x v="0"/>
    <n v="19"/>
    <x v="88"/>
    <n v="19"/>
    <s v="Autism"/>
    <s v="Service to support individuals with Autism"/>
    <x v="11"/>
    <s v="Multidisciplinary teams that are supporting independence, such as anticipatory care"/>
    <s v=""/>
    <x v="0"/>
    <s v=""/>
    <x v="0"/>
    <s v=""/>
    <s v=""/>
    <x v="1"/>
    <x v="3"/>
    <n v="1300000"/>
    <x v="0"/>
  </r>
  <r>
    <x v="1"/>
    <x v="88"/>
    <x v="0"/>
    <n v="20"/>
    <x v="88"/>
    <n v="20"/>
    <s v="Winter Pressures Grant"/>
    <s v="Suppprt for provision and dischange over the winter period"/>
    <x v="8"/>
    <s v="Domiciliary care to support hospital discharge (Discharge to Assess pathway 1)"/>
    <s v=""/>
    <x v="0"/>
    <s v=""/>
    <x v="0"/>
    <s v=""/>
    <s v=""/>
    <x v="1"/>
    <x v="3"/>
    <n v="2297209"/>
    <x v="0"/>
  </r>
  <r>
    <x v="1"/>
    <x v="88"/>
    <x v="0"/>
    <n v="21"/>
    <x v="88"/>
    <n v="21"/>
    <s v="Funded Nursing Care"/>
    <s v="Nursing support to care homes"/>
    <x v="4"/>
    <s v="Nursing home"/>
    <s v=""/>
    <x v="4"/>
    <s v=""/>
    <x v="2"/>
    <s v=""/>
    <s v=""/>
    <x v="4"/>
    <x v="5"/>
    <n v="2064521"/>
    <x v="0"/>
  </r>
  <r>
    <x v="1"/>
    <x v="88"/>
    <x v="0"/>
    <n v="22"/>
    <x v="88"/>
    <n v="22"/>
    <s v="residential homes"/>
    <s v="Local authority residential placememnts"/>
    <x v="4"/>
    <s v="Care home"/>
    <s v=""/>
    <x v="0"/>
    <s v=""/>
    <x v="0"/>
    <s v=""/>
    <s v=""/>
    <x v="1"/>
    <x v="3"/>
    <n v="1600000"/>
    <x v="0"/>
  </r>
  <r>
    <x v="1"/>
    <x v="88"/>
    <x v="0"/>
    <n v="23"/>
    <x v="88"/>
    <n v="23"/>
    <s v="Transformation of services"/>
    <s v="Working in partnership with Local Authority to transform services"/>
    <x v="9"/>
    <s v="Monitoring and responding to system demand and capacity"/>
    <s v=""/>
    <x v="0"/>
    <s v=""/>
    <x v="0"/>
    <s v=""/>
    <s v=""/>
    <x v="1"/>
    <x v="5"/>
    <n v="1390400"/>
    <x v="0"/>
  </r>
  <r>
    <x v="1"/>
    <x v="88"/>
    <x v="0"/>
    <n v="24"/>
    <x v="88"/>
    <n v="24"/>
    <s v="Protecting Social Services"/>
    <s v="Social care support services"/>
    <x v="8"/>
    <s v="Domiciliary care packages"/>
    <s v=""/>
    <x v="0"/>
    <s v=""/>
    <x v="0"/>
    <s v=""/>
    <s v=""/>
    <x v="1"/>
    <x v="5"/>
    <n v="1864069"/>
    <x v="0"/>
  </r>
  <r>
    <x v="1"/>
    <x v="89"/>
    <x v="0"/>
    <n v="1"/>
    <x v="89"/>
    <n v="1"/>
    <s v="Integrated Single Point of Access (Gateway to Care S1PO1)"/>
    <s v="Gateway to Care provides a single point of access for care navigation and support"/>
    <x v="0"/>
    <s v="Other"/>
    <s v="Care navigation/co-ordination through single point of access"/>
    <x v="1"/>
    <s v=""/>
    <x v="0"/>
    <s v=""/>
    <s v=""/>
    <x v="1"/>
    <x v="5"/>
    <n v="480210"/>
    <x v="0"/>
  </r>
  <r>
    <x v="1"/>
    <x v="89"/>
    <x v="0"/>
    <n v="2"/>
    <x v="89"/>
    <n v="2"/>
    <s v="Self-Care Assistive Technology for Independent Living (S1PO3)"/>
    <s v="Provision of telecare to support early intervention and independence"/>
    <x v="1"/>
    <s v="Telecare"/>
    <s v=""/>
    <x v="0"/>
    <s v=""/>
    <x v="0"/>
    <s v=""/>
    <s v=""/>
    <x v="1"/>
    <x v="5"/>
    <n v="230070"/>
    <x v="0"/>
  </r>
  <r>
    <x v="1"/>
    <x v="89"/>
    <x v="0"/>
    <n v="3"/>
    <x v="89"/>
    <n v="3"/>
    <s v="Virtual Ward (S2PO1)"/>
    <s v="Patients identified as being at increased risk of readmission are admitted onto the Virtual Ward to prevent readmission"/>
    <x v="6"/>
    <s v="Other"/>
    <s v="Care co-ordination"/>
    <x v="2"/>
    <s v=""/>
    <x v="2"/>
    <s v=""/>
    <s v=""/>
    <x v="3"/>
    <x v="5"/>
    <n v="250000"/>
    <x v="0"/>
  </r>
  <r>
    <x v="1"/>
    <x v="89"/>
    <x v="0"/>
    <n v="4"/>
    <x v="89"/>
    <n v="4"/>
    <s v="Targeted Prevention for Dementia (S2PO2)"/>
    <s v="Provision of support closer to home within community and primary care settings"/>
    <x v="0"/>
    <s v="Risk Stratification"/>
    <s v=""/>
    <x v="1"/>
    <s v=""/>
    <x v="0"/>
    <s v=""/>
    <s v=""/>
    <x v="0"/>
    <x v="5"/>
    <n v="189930"/>
    <x v="0"/>
  </r>
  <r>
    <x v="1"/>
    <x v="89"/>
    <x v="0"/>
    <n v="5"/>
    <x v="89"/>
    <n v="5"/>
    <s v="Carers Offer"/>
    <s v="Scheme is to provide carers with information and advice, including specialist support."/>
    <x v="13"/>
    <s v="Respite services"/>
    <s v=""/>
    <x v="1"/>
    <s v=""/>
    <x v="0"/>
    <s v=""/>
    <s v=""/>
    <x v="1"/>
    <x v="5"/>
    <n v="835000"/>
    <x v="0"/>
  </r>
  <r>
    <x v="1"/>
    <x v="89"/>
    <x v="0"/>
    <n v="6"/>
    <x v="89"/>
    <n v="6"/>
    <s v="Community Equipment (including the Loan Store)"/>
    <s v="Community equipment loan store services"/>
    <x v="1"/>
    <s v="Community based equipment"/>
    <s v=""/>
    <x v="1"/>
    <s v=""/>
    <x v="0"/>
    <s v=""/>
    <s v=""/>
    <x v="1"/>
    <x v="5"/>
    <n v="513570"/>
    <x v="0"/>
  </r>
  <r>
    <x v="1"/>
    <x v="89"/>
    <x v="0"/>
    <n v="7"/>
    <x v="89"/>
    <n v="7"/>
    <s v="Community Equipment (including the Loan Store)"/>
    <s v="Community equipment loan store services"/>
    <x v="1"/>
    <s v="Community based equipment"/>
    <s v=""/>
    <x v="1"/>
    <s v=""/>
    <x v="2"/>
    <s v=""/>
    <s v=""/>
    <x v="4"/>
    <x v="5"/>
    <n v="1072440"/>
    <x v="0"/>
  </r>
  <r>
    <x v="1"/>
    <x v="89"/>
    <x v="0"/>
    <n v="8"/>
    <x v="89"/>
    <n v="8"/>
    <s v="Home Improvement Agency"/>
    <s v="Scheme provides assistance with adaptations or relocation"/>
    <x v="14"/>
    <s v="Adaptations, including statutory DFG grants"/>
    <s v=""/>
    <x v="0"/>
    <s v=""/>
    <x v="0"/>
    <s v=""/>
    <s v=""/>
    <x v="1"/>
    <x v="5"/>
    <n v="100770"/>
    <x v="0"/>
  </r>
  <r>
    <x v="1"/>
    <x v="89"/>
    <x v="0"/>
    <n v="9"/>
    <x v="89"/>
    <n v="9"/>
    <s v="Handyperson Prevention Scheme"/>
    <s v="Minor works and small repairs carried out to prevent hospital admission (eg falls) and facilitate discharge from hospital."/>
    <x v="14"/>
    <s v="Handyperson services"/>
    <s v=""/>
    <x v="0"/>
    <s v=""/>
    <x v="0"/>
    <s v=""/>
    <s v=""/>
    <x v="1"/>
    <x v="5"/>
    <n v="17040"/>
    <x v="0"/>
  </r>
  <r>
    <x v="1"/>
    <x v="89"/>
    <x v="0"/>
    <n v="10"/>
    <x v="89"/>
    <n v="10"/>
    <s v="Disabled facilities grant (DFG)  for adaptations  S2P07"/>
    <s v="Major adaptations including lifting equipment and stairlifts."/>
    <x v="14"/>
    <s v="Adaptations, including statutory DFG grants"/>
    <s v=""/>
    <x v="0"/>
    <s v=""/>
    <x v="0"/>
    <s v=""/>
    <s v=""/>
    <x v="1"/>
    <x v="2"/>
    <n v="3033013"/>
    <x v="0"/>
  </r>
  <r>
    <x v="1"/>
    <x v="89"/>
    <x v="0"/>
    <n v="11"/>
    <x v="89"/>
    <n v="11"/>
    <s v="Home Support (CQC Registered Home Care)"/>
    <s v="To ensure sufficient capacity in the home care market to meet demand."/>
    <x v="15"/>
    <s v="Physical health/wellbeing"/>
    <s v=""/>
    <x v="0"/>
    <s v=""/>
    <x v="0"/>
    <s v=""/>
    <s v=""/>
    <x v="2"/>
    <x v="5"/>
    <n v="1264060"/>
    <x v="0"/>
  </r>
  <r>
    <x v="1"/>
    <x v="89"/>
    <x v="0"/>
    <n v="12"/>
    <x v="89"/>
    <n v="12"/>
    <s v="Case Management: Social Work Assessments (S3P02)"/>
    <s v="Ensure social work capacity to conduct assessments under the Care Act"/>
    <x v="3"/>
    <s v="Care navigation and planning"/>
    <s v=""/>
    <x v="0"/>
    <s v=""/>
    <x v="0"/>
    <s v=""/>
    <s v=""/>
    <x v="1"/>
    <x v="5"/>
    <n v="1053380"/>
    <x v="0"/>
  </r>
  <r>
    <x v="1"/>
    <x v="89"/>
    <x v="0"/>
    <n v="13"/>
    <x v="89"/>
    <n v="13"/>
    <s v="Demographic Growth Pressures for Personal Budgets (S3P03)"/>
    <s v="Support people at the earliest opportunity in the management of their own wellbeing through personal budgets"/>
    <x v="16"/>
    <s v=""/>
    <s v=""/>
    <x v="0"/>
    <s v=""/>
    <x v="0"/>
    <s v=""/>
    <s v=""/>
    <x v="1"/>
    <x v="5"/>
    <n v="999530"/>
    <x v="0"/>
  </r>
  <r>
    <x v="1"/>
    <x v="89"/>
    <x v="0"/>
    <n v="14"/>
    <x v="89"/>
    <n v="14"/>
    <s v="Care Act (2014) new statutory duties Implementation and Review Costs (S3P04)"/>
    <s v="Scheme to support the additional duties of the Care Act 2014"/>
    <x v="7"/>
    <s v="Other"/>
    <s v="Care Act implementation"/>
    <x v="6"/>
    <s v="Care Act implementation"/>
    <x v="0"/>
    <s v=""/>
    <s v=""/>
    <x v="1"/>
    <x v="5"/>
    <n v="552840"/>
    <x v="0"/>
  </r>
  <r>
    <x v="1"/>
    <x v="89"/>
    <x v="0"/>
    <n v="15"/>
    <x v="89"/>
    <n v="15"/>
    <s v="Residential Transitional Beds (S4P01)"/>
    <s v="Provision of transitional beds for convalescance and recovery."/>
    <x v="6"/>
    <s v="Step down (discharge to assess pathway-2)"/>
    <s v=""/>
    <x v="0"/>
    <s v=""/>
    <x v="0"/>
    <s v=""/>
    <s v=""/>
    <x v="2"/>
    <x v="5"/>
    <n v="186260"/>
    <x v="0"/>
  </r>
  <r>
    <x v="1"/>
    <x v="89"/>
    <x v="0"/>
    <n v="16"/>
    <x v="89"/>
    <n v="16"/>
    <s v="Intermediate Care Community Beds (S4P02)"/>
    <s v="Provision of intermediate care beds in the community to facilitate intensive rehabilitation before returning to usual place of residence."/>
    <x v="6"/>
    <s v="Step down (discharge to assess pathway-2)"/>
    <s v=""/>
    <x v="4"/>
    <s v=""/>
    <x v="2"/>
    <s v=""/>
    <s v=""/>
    <x v="2"/>
    <x v="5"/>
    <n v="1660420"/>
    <x v="0"/>
  </r>
  <r>
    <x v="1"/>
    <x v="89"/>
    <x v="0"/>
    <n v="17"/>
    <x v="89"/>
    <n v="17"/>
    <s v="Intermediate Supported Care (Heatherstones Reablement Unit) (S4P03)"/>
    <s v="Provision to support rehabilitation and recovery to enable people to return home."/>
    <x v="6"/>
    <s v="Other"/>
    <s v="Short term reablement accommodation"/>
    <x v="1"/>
    <s v=""/>
    <x v="0"/>
    <s v=""/>
    <s v=""/>
    <x v="1"/>
    <x v="5"/>
    <n v="417230"/>
    <x v="0"/>
  </r>
  <r>
    <x v="1"/>
    <x v="89"/>
    <x v="0"/>
    <n v="18"/>
    <x v="89"/>
    <n v="18"/>
    <s v="Intermediate Care Social Work (S4P04)"/>
    <s v="Service acts as an allocated worker to all people who are accepted into an intermediate care or transitional bed "/>
    <x v="3"/>
    <s v="Care navigation and planning"/>
    <s v=""/>
    <x v="0"/>
    <s v=""/>
    <x v="0"/>
    <s v=""/>
    <s v=""/>
    <x v="1"/>
    <x v="5"/>
    <n v="255000"/>
    <x v="0"/>
  </r>
  <r>
    <x v="1"/>
    <x v="89"/>
    <x v="0"/>
    <n v="19"/>
    <x v="89"/>
    <n v="19"/>
    <s v="Reablement &amp; Coordinated Support at Home (S4PO5)"/>
    <s v="Reablement and Co-ordinated Support at Home to reduce non-elective admissions "/>
    <x v="5"/>
    <s v="Reablement to support discharge -step down (Discharge to Assess pathway 1)"/>
    <s v=""/>
    <x v="1"/>
    <s v=""/>
    <x v="0"/>
    <s v=""/>
    <s v=""/>
    <x v="1"/>
    <x v="5"/>
    <n v="2524890"/>
    <x v="0"/>
  </r>
  <r>
    <x v="1"/>
    <x v="89"/>
    <x v="0"/>
    <n v="20"/>
    <x v="89"/>
    <n v="20"/>
    <s v="Community Support for Stroke Recovery (S4PO6)"/>
    <s v="provision of support closer to home within community and primary care settings"/>
    <x v="11"/>
    <s v="Other"/>
    <s v="Community based stroke service"/>
    <x v="1"/>
    <s v=""/>
    <x v="0"/>
    <s v=""/>
    <s v=""/>
    <x v="0"/>
    <x v="5"/>
    <n v="143120"/>
    <x v="0"/>
  </r>
  <r>
    <x v="1"/>
    <x v="89"/>
    <x v="0"/>
    <n v="21"/>
    <x v="89"/>
    <n v="21"/>
    <s v="Rapid Response (S4PO7)"/>
    <s v="Provision of care packages"/>
    <x v="8"/>
    <s v="Domiciliary care packages"/>
    <s v=""/>
    <x v="0"/>
    <s v=""/>
    <x v="0"/>
    <s v=""/>
    <s v=""/>
    <x v="1"/>
    <x v="5"/>
    <n v="31000"/>
    <x v="0"/>
  </r>
  <r>
    <x v="1"/>
    <x v="89"/>
    <x v="0"/>
    <n v="22"/>
    <x v="89"/>
    <n v="22"/>
    <s v="Out of Hours Emergency Duty Urgent Assessment (S5PO1)"/>
    <s v="Emergency Duty Team provides the out-of-hours emergency social care response for everyone who lives in Calderdale"/>
    <x v="0"/>
    <s v="Risk Stratification"/>
    <s v=""/>
    <x v="3"/>
    <s v=""/>
    <x v="0"/>
    <s v=""/>
    <s v=""/>
    <x v="1"/>
    <x v="5"/>
    <n v="432030"/>
    <x v="0"/>
  </r>
  <r>
    <x v="1"/>
    <x v="89"/>
    <x v="0"/>
    <n v="23"/>
    <x v="89"/>
    <n v="23"/>
    <s v="A&amp;E Physician (S5PO2)"/>
    <s v="Reduce emergency activity from A&amp;E into medical specialists"/>
    <x v="12"/>
    <s v=""/>
    <s v="Physical health and wellbeing"/>
    <x v="5"/>
    <s v=""/>
    <x v="2"/>
    <s v=""/>
    <s v=""/>
    <x v="6"/>
    <x v="5"/>
    <n v="110000"/>
    <x v="0"/>
  </r>
  <r>
    <x v="1"/>
    <x v="89"/>
    <x v="0"/>
    <n v="24"/>
    <x v="89"/>
    <n v="24"/>
    <s v="Complex Discharge Coordination (S5PO3)"/>
    <s v="Scheme facilitates timely discharge from hospital and reduced delays in transfer of care"/>
    <x v="3"/>
    <s v="Care navigation and planning"/>
    <s v=""/>
    <x v="4"/>
    <s v=""/>
    <x v="2"/>
    <s v=""/>
    <s v=""/>
    <x v="4"/>
    <x v="5"/>
    <n v="403000"/>
    <x v="0"/>
  </r>
  <r>
    <x v="1"/>
    <x v="89"/>
    <x v="0"/>
    <n v="25"/>
    <x v="89"/>
    <n v="25"/>
    <s v="Early Supported Discharge for Stroke (S5PO4)"/>
    <s v="Scheme provides early supported intensive multi-disciplinary rehabilitation for patients returning home from hospital following a Stroke"/>
    <x v="11"/>
    <s v="Integrated neighbourhood services"/>
    <s v=""/>
    <x v="4"/>
    <s v=""/>
    <x v="2"/>
    <s v=""/>
    <s v=""/>
    <x v="3"/>
    <x v="5"/>
    <n v="215000"/>
    <x v="0"/>
  </r>
  <r>
    <x v="1"/>
    <x v="89"/>
    <x v="0"/>
    <n v="26"/>
    <x v="89"/>
    <n v="26"/>
    <s v="Quality In Care Homes MDT (S5PO5)"/>
    <s v="MDT supports GPs and care home staff, advising on prevention and proactive management of residents "/>
    <x v="11"/>
    <s v="Multidisciplinary teams that are supporting independence, such as anticipatory care"/>
    <s v="Health care services to care homes"/>
    <x v="1"/>
    <s v=""/>
    <x v="2"/>
    <s v=""/>
    <s v=""/>
    <x v="3"/>
    <x v="5"/>
    <n v="754000"/>
    <x v="0"/>
  </r>
  <r>
    <x v="1"/>
    <x v="89"/>
    <x v="0"/>
    <n v="27"/>
    <x v="89"/>
    <n v="27"/>
    <s v="Discharge Co-Ordinator (S5PO7)"/>
    <s v="Provision of a dedicated discharge co-ordinator to facilitate timely discharge from hospital"/>
    <x v="9"/>
    <s v="Multi-Disciplinary/Multi-Agency Discharge Teams supporting discharge"/>
    <s v=""/>
    <x v="0"/>
    <s v=""/>
    <x v="2"/>
    <s v=""/>
    <s v=""/>
    <x v="1"/>
    <x v="5"/>
    <n v="65000"/>
    <x v="0"/>
  </r>
  <r>
    <x v="1"/>
    <x v="89"/>
    <x v="0"/>
    <n v="28"/>
    <x v="89"/>
    <n v="28"/>
    <s v="End of Life Social Work (S6PO1)"/>
    <s v="The End of Life Social Work Team to act as Allocated Lead Professional, coordinating assessment and support "/>
    <x v="3"/>
    <s v="Care navigation and planning"/>
    <s v=""/>
    <x v="4"/>
    <s v=""/>
    <x v="0"/>
    <s v=""/>
    <s v=""/>
    <x v="1"/>
    <x v="5"/>
    <n v="178000"/>
    <x v="0"/>
  </r>
  <r>
    <x v="1"/>
    <x v="89"/>
    <x v="0"/>
    <n v="29"/>
    <x v="89"/>
    <n v="29"/>
    <s v="Home Hospice for End of Life (S6PO2)"/>
    <s v="Scheme provides care for people approaching end of life in their own home"/>
    <x v="11"/>
    <s v="Other"/>
    <s v="Integrated care packages"/>
    <x v="4"/>
    <s v=""/>
    <x v="2"/>
    <s v=""/>
    <s v=""/>
    <x v="3"/>
    <x v="5"/>
    <n v="206000"/>
    <x v="0"/>
  </r>
  <r>
    <x v="1"/>
    <x v="89"/>
    <x v="0"/>
    <n v="30"/>
    <x v="89"/>
    <n v="30"/>
    <s v="Overgate Hospice (S6PO3)"/>
    <s v="Palliative and End of Life Care service"/>
    <x v="11"/>
    <s v="Other"/>
    <s v="End of life support and care"/>
    <x v="4"/>
    <s v=""/>
    <x v="2"/>
    <s v=""/>
    <s v=""/>
    <x v="0"/>
    <x v="5"/>
    <n v="478000"/>
    <x v="0"/>
  </r>
  <r>
    <x v="1"/>
    <x v="89"/>
    <x v="0"/>
    <n v="31"/>
    <x v="89"/>
    <n v="31"/>
    <s v="IT Records Correlation and Synchronization (S7PO2)"/>
    <s v="Strateguc IT development to enable integration."/>
    <x v="10"/>
    <s v="System IT Interoperability"/>
    <s v=""/>
    <x v="1"/>
    <s v=""/>
    <x v="0"/>
    <s v=""/>
    <s v=""/>
    <x v="1"/>
    <x v="5"/>
    <n v="67130"/>
    <x v="0"/>
  </r>
  <r>
    <x v="1"/>
    <x v="89"/>
    <x v="0"/>
    <n v="32"/>
    <x v="89"/>
    <n v="32"/>
    <s v="National Living Wage costs progressing to fair cost of care (1A)"/>
    <s v="Sustain local care market through national living wage"/>
    <x v="10"/>
    <s v="Workforce development"/>
    <s v=""/>
    <x v="0"/>
    <s v=""/>
    <x v="0"/>
    <s v=""/>
    <s v=""/>
    <x v="2"/>
    <x v="3"/>
    <n v="5967537"/>
    <x v="0"/>
  </r>
  <r>
    <x v="1"/>
    <x v="89"/>
    <x v="0"/>
    <n v="33"/>
    <x v="89"/>
    <n v="33"/>
    <s v="Prevent Market Failure and Quality Improvement (1B)"/>
    <s v="Reduce risk of provider and market failure"/>
    <x v="0"/>
    <s v="Other"/>
    <s v="Prevent market failure"/>
    <x v="0"/>
    <s v=""/>
    <x v="0"/>
    <s v=""/>
    <s v=""/>
    <x v="1"/>
    <x v="3"/>
    <n v="200000"/>
    <x v="0"/>
  </r>
  <r>
    <x v="1"/>
    <x v="89"/>
    <x v="0"/>
    <n v="34"/>
    <x v="89"/>
    <n v="34"/>
    <s v="Increased Home Care Capacity (2C)"/>
    <s v="Increase number of home care packages to meet increasing demand"/>
    <x v="8"/>
    <s v="Domiciliary care packages"/>
    <s v=""/>
    <x v="0"/>
    <s v=""/>
    <x v="0"/>
    <s v=""/>
    <s v=""/>
    <x v="1"/>
    <x v="3"/>
    <n v="425600"/>
    <x v="0"/>
  </r>
  <r>
    <x v="1"/>
    <x v="89"/>
    <x v="0"/>
    <n v="35"/>
    <x v="89"/>
    <n v="35"/>
    <s v="Out of Hours Home Support (2B)"/>
    <s v="Out of hours domiciliary care"/>
    <x v="8"/>
    <s v="Domiciliary care packages"/>
    <s v=""/>
    <x v="0"/>
    <s v=""/>
    <x v="0"/>
    <s v=""/>
    <s v=""/>
    <x v="1"/>
    <x v="3"/>
    <n v="70000"/>
    <x v="0"/>
  </r>
  <r>
    <x v="1"/>
    <x v="89"/>
    <x v="0"/>
    <n v="36"/>
    <x v="89"/>
    <n v="36"/>
    <s v="Home First - Discharge to assess (2G)"/>
    <s v="Discharge to assess"/>
    <x v="3"/>
    <s v="Assessment teams/joint assessment"/>
    <s v=""/>
    <x v="0"/>
    <s v=""/>
    <x v="0"/>
    <s v=""/>
    <s v=""/>
    <x v="1"/>
    <x v="3"/>
    <n v="184600"/>
    <x v="0"/>
  </r>
  <r>
    <x v="1"/>
    <x v="89"/>
    <x v="0"/>
    <n v="37"/>
    <x v="89"/>
    <n v="37"/>
    <s v="Additional Carer Support/Service User Support (3B)"/>
    <s v="Personalised budgeting"/>
    <x v="16"/>
    <s v=""/>
    <s v=""/>
    <x v="0"/>
    <s v=""/>
    <x v="0"/>
    <s v=""/>
    <s v=""/>
    <x v="1"/>
    <x v="3"/>
    <n v="420000"/>
    <x v="0"/>
  </r>
  <r>
    <x v="1"/>
    <x v="89"/>
    <x v="0"/>
    <n v="38"/>
    <x v="89"/>
    <n v="38"/>
    <s v="Increased homecare capacity (WP2)"/>
    <s v="Increase number of home care packages to meet increasing demand over winter period"/>
    <x v="8"/>
    <s v="Domiciliary care packages"/>
    <s v=""/>
    <x v="0"/>
    <s v=""/>
    <x v="0"/>
    <s v=""/>
    <s v=""/>
    <x v="1"/>
    <x v="3"/>
    <n v="771000"/>
    <x v="0"/>
  </r>
  <r>
    <x v="1"/>
    <x v="89"/>
    <x v="0"/>
    <n v="39"/>
    <x v="89"/>
    <n v="39"/>
    <s v="Specialist mental health placements (WP3)"/>
    <s v="Provision of specialist mental health placements"/>
    <x v="4"/>
    <s v="Care home"/>
    <s v=""/>
    <x v="0"/>
    <s v=""/>
    <x v="0"/>
    <s v=""/>
    <s v=""/>
    <x v="2"/>
    <x v="3"/>
    <n v="149616"/>
    <x v="0"/>
  </r>
  <r>
    <x v="1"/>
    <x v="89"/>
    <x v="0"/>
    <n v="40"/>
    <x v="89"/>
    <n v="40"/>
    <s v="Urgent Community Response Service"/>
    <s v="Rapid access to services to remain independent and at home."/>
    <x v="11"/>
    <s v="Multidisciplinary teams that are supporting independence, such as anticipatory care"/>
    <s v=""/>
    <x v="1"/>
    <s v=""/>
    <x v="2"/>
    <s v=""/>
    <s v=""/>
    <x v="4"/>
    <x v="5"/>
    <n v="480000"/>
    <x v="1"/>
  </r>
  <r>
    <x v="1"/>
    <x v="89"/>
    <x v="0"/>
    <n v="41"/>
    <x v="89"/>
    <n v="41"/>
    <s v="Long Covid support"/>
    <s v="Support for long Covid to reduce readmission"/>
    <x v="3"/>
    <s v="Support for implementation of anticipatory care"/>
    <s v=""/>
    <x v="1"/>
    <s v=""/>
    <x v="2"/>
    <s v=""/>
    <s v=""/>
    <x v="4"/>
    <x v="5"/>
    <n v="110032"/>
    <x v="1"/>
  </r>
  <r>
    <x v="1"/>
    <x v="90"/>
    <x v="0"/>
    <n v="1"/>
    <x v="90"/>
    <n v="1"/>
    <s v="Aids to Daily Living"/>
    <s v="This Scheme facilitates the use of community equipment, aids to daily living, minor and major adaptations to enable people with long-term conditions, disabilities, requiring rehabiliation or at end of life to remain living in their own homes."/>
    <x v="1"/>
    <s v="Community Based Equipment"/>
    <s v=""/>
    <x v="1"/>
    <s v=""/>
    <x v="0"/>
    <s v=""/>
    <s v=""/>
    <x v="2"/>
    <x v="5"/>
    <n v="2445359"/>
    <x v="0"/>
  </r>
  <r>
    <x v="1"/>
    <x v="90"/>
    <x v="0"/>
    <n v="2"/>
    <x v="90"/>
    <n v="1"/>
    <s v="Aids to Daily Living"/>
    <s v="As above."/>
    <x v="1"/>
    <s v="Community based equipment"/>
    <s v=""/>
    <x v="1"/>
    <s v=""/>
    <x v="0"/>
    <s v=""/>
    <s v=""/>
    <x v="2"/>
    <x v="4"/>
    <n v="1581000"/>
    <x v="0"/>
  </r>
  <r>
    <x v="1"/>
    <x v="90"/>
    <x v="0"/>
    <n v="3"/>
    <x v="90"/>
    <n v="1"/>
    <s v="Aids to Daily Living"/>
    <s v="As above."/>
    <x v="14"/>
    <s v="Adaptations, including statutory DFG grants"/>
    <s v=""/>
    <x v="0"/>
    <s v=""/>
    <x v="0"/>
    <s v=""/>
    <s v=""/>
    <x v="2"/>
    <x v="2"/>
    <n v="3623994"/>
    <x v="0"/>
  </r>
  <r>
    <x v="1"/>
    <x v="90"/>
    <x v="0"/>
    <n v="4"/>
    <x v="90"/>
    <n v="1"/>
    <s v="Aids to Daily Living"/>
    <s v="As above."/>
    <x v="14"/>
    <s v="Adaptations, including statutory DFG grants"/>
    <s v=""/>
    <x v="0"/>
    <s v=""/>
    <x v="0"/>
    <s v=""/>
    <s v=""/>
    <x v="2"/>
    <x v="4"/>
    <n v="567000"/>
    <x v="0"/>
  </r>
  <r>
    <x v="1"/>
    <x v="90"/>
    <x v="0"/>
    <n v="5"/>
    <x v="90"/>
    <n v="1"/>
    <s v="Aids to Daily Living"/>
    <s v="As above."/>
    <x v="1"/>
    <s v="Community based equipment"/>
    <s v=""/>
    <x v="0"/>
    <s v=""/>
    <x v="0"/>
    <s v=""/>
    <s v=""/>
    <x v="2"/>
    <x v="5"/>
    <n v="289187"/>
    <x v="0"/>
  </r>
  <r>
    <x v="1"/>
    <x v="90"/>
    <x v="0"/>
    <n v="6"/>
    <x v="90"/>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5"/>
    <s v="Rapid/Crisis Response - step up (2 hr response)"/>
    <s v=""/>
    <x v="0"/>
    <s v=""/>
    <x v="0"/>
    <s v=""/>
    <s v=""/>
    <x v="1"/>
    <x v="5"/>
    <n v="1017493"/>
    <x v="0"/>
  </r>
  <r>
    <x v="1"/>
    <x v="90"/>
    <x v="0"/>
    <n v="7"/>
    <x v="90"/>
    <n v="2"/>
    <s v="Intermediate Care and Reablement"/>
    <s v="As above."/>
    <x v="5"/>
    <s v="Reablement to support discharge -step down (Discharge to Assess pathway 1)"/>
    <s v=""/>
    <x v="0"/>
    <s v=""/>
    <x v="0"/>
    <s v=""/>
    <s v=""/>
    <x v="1"/>
    <x v="5"/>
    <n v="5512884"/>
    <x v="0"/>
  </r>
  <r>
    <x v="1"/>
    <x v="90"/>
    <x v="0"/>
    <n v="8"/>
    <x v="90"/>
    <n v="2"/>
    <s v="Intermediate Care and Reablement"/>
    <s v="As above."/>
    <x v="6"/>
    <s v="Step down (discharge to assess pathway-2)"/>
    <s v=""/>
    <x v="1"/>
    <s v=""/>
    <x v="0"/>
    <s v=""/>
    <s v=""/>
    <x v="1"/>
    <x v="5"/>
    <n v="1236561"/>
    <x v="0"/>
  </r>
  <r>
    <x v="1"/>
    <x v="90"/>
    <x v="0"/>
    <n v="9"/>
    <x v="90"/>
    <n v="2"/>
    <s v="Intermediate Care and Reablement"/>
    <s v="As above."/>
    <x v="5"/>
    <s v="Rapid/Crisis Response - step up (2 hr response)"/>
    <s v=""/>
    <x v="0"/>
    <s v=""/>
    <x v="0"/>
    <s v=""/>
    <s v=""/>
    <x v="1"/>
    <x v="3"/>
    <n v="1187000"/>
    <x v="0"/>
  </r>
  <r>
    <x v="1"/>
    <x v="90"/>
    <x v="0"/>
    <n v="10"/>
    <x v="90"/>
    <n v="2"/>
    <s v="Intermediate Care and Reablement"/>
    <s v="As above."/>
    <x v="6"/>
    <s v="Step down (discharge to assess pathway-2)"/>
    <s v=""/>
    <x v="1"/>
    <s v=""/>
    <x v="0"/>
    <s v=""/>
    <s v=""/>
    <x v="1"/>
    <x v="3"/>
    <n v="600000"/>
    <x v="0"/>
  </r>
  <r>
    <x v="1"/>
    <x v="90"/>
    <x v="0"/>
    <n v="11"/>
    <x v="90"/>
    <n v="2"/>
    <s v="Intermediate Care and Reablement"/>
    <s v="As above."/>
    <x v="5"/>
    <s v="Rapid/Crisis Response - step up (2 hr response)"/>
    <s v=""/>
    <x v="0"/>
    <s v=""/>
    <x v="0"/>
    <s v=""/>
    <s v=""/>
    <x v="1"/>
    <x v="5"/>
    <n v="111596"/>
    <x v="0"/>
  </r>
  <r>
    <x v="1"/>
    <x v="90"/>
    <x v="0"/>
    <n v="12"/>
    <x v="90"/>
    <n v="2"/>
    <s v="Intermediate Care and Reablement"/>
    <s v="As above."/>
    <x v="6"/>
    <s v="Other"/>
    <s v="Care Closer to Home"/>
    <x v="1"/>
    <s v=""/>
    <x v="2"/>
    <s v=""/>
    <s v=""/>
    <x v="2"/>
    <x v="5"/>
    <n v="119115"/>
    <x v="0"/>
  </r>
  <r>
    <x v="1"/>
    <x v="90"/>
    <x v="0"/>
    <n v="13"/>
    <x v="90"/>
    <n v="2"/>
    <s v="Intermediate Care and Reablement"/>
    <s v="As above."/>
    <x v="11"/>
    <s v="Other"/>
    <s v="Care Closer to Home"/>
    <x v="1"/>
    <s v=""/>
    <x v="2"/>
    <s v=""/>
    <s v=""/>
    <x v="2"/>
    <x v="5"/>
    <n v="7728963"/>
    <x v="0"/>
  </r>
  <r>
    <x v="1"/>
    <x v="90"/>
    <x v="0"/>
    <n v="14"/>
    <x v="90"/>
    <n v="2"/>
    <s v="Intermediate Care and Reablement"/>
    <s v="As above."/>
    <x v="5"/>
    <s v="Other"/>
    <s v="Care Closer to Home"/>
    <x v="1"/>
    <s v=""/>
    <x v="2"/>
    <s v=""/>
    <s v=""/>
    <x v="2"/>
    <x v="5"/>
    <n v="1804097"/>
    <x v="0"/>
  </r>
  <r>
    <x v="1"/>
    <x v="90"/>
    <x v="0"/>
    <n v="15"/>
    <x v="90"/>
    <n v="2"/>
    <s v="Intermediate Care and Reablement"/>
    <s v="As above."/>
    <x v="11"/>
    <s v="Other"/>
    <s v="Care Closer to Home"/>
    <x v="0"/>
    <s v=""/>
    <x v="2"/>
    <s v=""/>
    <s v=""/>
    <x v="3"/>
    <x v="5"/>
    <n v="1349341"/>
    <x v="0"/>
  </r>
  <r>
    <x v="1"/>
    <x v="90"/>
    <x v="0"/>
    <n v="16"/>
    <x v="90"/>
    <n v="2"/>
    <s v="Intermediate Care and Reablement"/>
    <s v="As above."/>
    <x v="5"/>
    <s v="Rapid/Crisis Response - step up (2 hr response)"/>
    <s v=""/>
    <x v="1"/>
    <s v=""/>
    <x v="2"/>
    <s v=""/>
    <s v=""/>
    <x v="2"/>
    <x v="5"/>
    <n v="256711"/>
    <x v="0"/>
  </r>
  <r>
    <x v="1"/>
    <x v="90"/>
    <x v="0"/>
    <n v="17"/>
    <x v="90"/>
    <n v="3"/>
    <s v="Carers Support Services"/>
    <s v="This Scheme includes carers breaks, emotional support, self-help and enablement courses, assessments, information and advice, peer support, awareness raising, carers having a voice, advocacy, specialist support for carers of people with mental health conc"/>
    <x v="7"/>
    <s v="Carer advice and support"/>
    <s v=""/>
    <x v="0"/>
    <s v=""/>
    <x v="0"/>
    <s v=""/>
    <s v=""/>
    <x v="0"/>
    <x v="5"/>
    <n v="658188"/>
    <x v="0"/>
  </r>
  <r>
    <x v="1"/>
    <x v="90"/>
    <x v="0"/>
    <n v="18"/>
    <x v="90"/>
    <n v="3"/>
    <s v="Carers Support Services"/>
    <s v="As above."/>
    <x v="13"/>
    <s v="Respite services"/>
    <s v=""/>
    <x v="0"/>
    <s v=""/>
    <x v="0"/>
    <s v=""/>
    <s v=""/>
    <x v="0"/>
    <x v="5"/>
    <n v="1636066"/>
    <x v="0"/>
  </r>
  <r>
    <x v="1"/>
    <x v="90"/>
    <x v="0"/>
    <n v="19"/>
    <x v="90"/>
    <n v="3"/>
    <s v="Carers Support Services"/>
    <s v="As above."/>
    <x v="13"/>
    <s v="Respite services"/>
    <s v=""/>
    <x v="1"/>
    <s v=""/>
    <x v="2"/>
    <s v=""/>
    <s v=""/>
    <x v="0"/>
    <x v="5"/>
    <n v="783489"/>
    <x v="0"/>
  </r>
  <r>
    <x v="1"/>
    <x v="90"/>
    <x v="0"/>
    <n v="20"/>
    <x v="90"/>
    <n v="4"/>
    <s v="Protecting Social Care"/>
    <s v="This Scheme comprises services that deliver social care packages for people who are in the high and very high risk categories."/>
    <x v="4"/>
    <s v="Care home"/>
    <s v=""/>
    <x v="0"/>
    <s v=""/>
    <x v="0"/>
    <s v=""/>
    <s v=""/>
    <x v="2"/>
    <x v="5"/>
    <n v="2176023"/>
    <x v="0"/>
  </r>
  <r>
    <x v="1"/>
    <x v="90"/>
    <x v="0"/>
    <n v="21"/>
    <x v="90"/>
    <n v="4"/>
    <s v="Protecting Social Care"/>
    <s v="As above."/>
    <x v="4"/>
    <s v="Care home"/>
    <s v=""/>
    <x v="0"/>
    <s v=""/>
    <x v="0"/>
    <s v=""/>
    <s v=""/>
    <x v="2"/>
    <x v="4"/>
    <n v="3831000"/>
    <x v="0"/>
  </r>
  <r>
    <x v="1"/>
    <x v="90"/>
    <x v="0"/>
    <n v="22"/>
    <x v="90"/>
    <n v="4"/>
    <s v="Protecting Social Care"/>
    <s v="As above."/>
    <x v="16"/>
    <s v=" "/>
    <s v=""/>
    <x v="0"/>
    <s v=""/>
    <x v="0"/>
    <s v=""/>
    <s v=""/>
    <x v="2"/>
    <x v="5"/>
    <n v="294971"/>
    <x v="0"/>
  </r>
  <r>
    <x v="1"/>
    <x v="90"/>
    <x v="0"/>
    <n v="23"/>
    <x v="90"/>
    <n v="4"/>
    <s v="Protecting Social Care"/>
    <s v="As above."/>
    <x v="8"/>
    <s v="Domiciliary care packages"/>
    <s v=""/>
    <x v="0"/>
    <s v=""/>
    <x v="0"/>
    <s v=""/>
    <s v=""/>
    <x v="2"/>
    <x v="5"/>
    <n v="3490403"/>
    <x v="0"/>
  </r>
  <r>
    <x v="1"/>
    <x v="90"/>
    <x v="0"/>
    <n v="24"/>
    <x v="90"/>
    <n v="4"/>
    <s v="Protecting Social Care"/>
    <s v="As above."/>
    <x v="3"/>
    <s v="Assessment teams/joint assessment"/>
    <s v=""/>
    <x v="0"/>
    <s v=""/>
    <x v="0"/>
    <s v=""/>
    <s v=""/>
    <x v="1"/>
    <x v="5"/>
    <n v="308387"/>
    <x v="0"/>
  </r>
  <r>
    <x v="1"/>
    <x v="90"/>
    <x v="0"/>
    <n v="25"/>
    <x v="90"/>
    <n v="4"/>
    <s v="Protecting Social Care"/>
    <s v="As above."/>
    <x v="10"/>
    <s v="System IT Interoperability"/>
    <s v=""/>
    <x v="0"/>
    <s v=""/>
    <x v="0"/>
    <s v=""/>
    <s v=""/>
    <x v="1"/>
    <x v="5"/>
    <n v="44265"/>
    <x v="0"/>
  </r>
  <r>
    <x v="1"/>
    <x v="90"/>
    <x v="0"/>
    <n v="26"/>
    <x v="90"/>
    <n v="4"/>
    <s v="Protecting Social Care"/>
    <s v="As above."/>
    <x v="10"/>
    <s v="Programme management"/>
    <s v=""/>
    <x v="0"/>
    <s v=""/>
    <x v="0"/>
    <s v=""/>
    <s v=""/>
    <x v="1"/>
    <x v="5"/>
    <n v="33199"/>
    <x v="0"/>
  </r>
  <r>
    <x v="1"/>
    <x v="90"/>
    <x v="0"/>
    <n v="27"/>
    <x v="90"/>
    <n v="4"/>
    <s v="Protecting Social Care"/>
    <s v="As above."/>
    <x v="4"/>
    <s v="Care home"/>
    <s v=""/>
    <x v="0"/>
    <s v=""/>
    <x v="0"/>
    <s v=""/>
    <s v=""/>
    <x v="2"/>
    <x v="3"/>
    <n v="9680766"/>
    <x v="0"/>
  </r>
  <r>
    <x v="1"/>
    <x v="90"/>
    <x v="0"/>
    <n v="28"/>
    <x v="90"/>
    <n v="4"/>
    <s v="Protecting Social Care"/>
    <s v="As above."/>
    <x v="16"/>
    <s v=" "/>
    <s v=""/>
    <x v="0"/>
    <s v=""/>
    <x v="0"/>
    <s v=""/>
    <s v=""/>
    <x v="2"/>
    <x v="3"/>
    <n v="2350000"/>
    <x v="0"/>
  </r>
  <r>
    <x v="1"/>
    <x v="90"/>
    <x v="0"/>
    <n v="29"/>
    <x v="90"/>
    <n v="4"/>
    <s v="Protecting Social Care"/>
    <s v="As above."/>
    <x v="8"/>
    <s v="Domiciliary care packages"/>
    <s v=""/>
    <x v="0"/>
    <s v=""/>
    <x v="0"/>
    <s v=""/>
    <s v=""/>
    <x v="2"/>
    <x v="3"/>
    <n v="3250000"/>
    <x v="0"/>
  </r>
  <r>
    <x v="1"/>
    <x v="90"/>
    <x v="0"/>
    <n v="30"/>
    <x v="90"/>
    <n v="5"/>
    <s v="Supporting the Voluntary Sector"/>
    <s v="This Scheme provides funding for the social prescribing service  and to enable capacity building in the VCS to increase the provision of voluntary sector support/activities for people who have long-term conditions/social care needs that will also benefit "/>
    <x v="0"/>
    <s v="Social Prescribing"/>
    <s v=""/>
    <x v="0"/>
    <s v=""/>
    <x v="0"/>
    <s v=""/>
    <s v=""/>
    <x v="1"/>
    <x v="5"/>
    <n v="284560"/>
    <x v="0"/>
  </r>
  <r>
    <x v="1"/>
    <x v="90"/>
    <x v="0"/>
    <n v="31"/>
    <x v="90"/>
    <n v="5"/>
    <s v="Supporting the Voluntary Sector"/>
    <s v="As above."/>
    <x v="11"/>
    <s v="Integrated neighbourhood services"/>
    <s v=""/>
    <x v="0"/>
    <s v=""/>
    <x v="0"/>
    <s v=""/>
    <s v=""/>
    <x v="1"/>
    <x v="3"/>
    <n v="230000"/>
    <x v="0"/>
  </r>
  <r>
    <x v="1"/>
    <x v="90"/>
    <x v="0"/>
    <n v="32"/>
    <x v="90"/>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8"/>
    <s v="Domiciliary care workforce development"/>
    <s v=""/>
    <x v="0"/>
    <s v=""/>
    <x v="0"/>
    <s v=""/>
    <s v=""/>
    <x v="1"/>
    <x v="5"/>
    <n v="338733"/>
    <x v="0"/>
  </r>
  <r>
    <x v="1"/>
    <x v="91"/>
    <x v="0"/>
    <n v="1"/>
    <x v="91"/>
    <n v="400"/>
    <s v="Reablement Services"/>
    <s v="Reablement services"/>
    <x v="5"/>
    <s v="Preventing admissions to acute setting"/>
    <s v=""/>
    <x v="1"/>
    <s v=""/>
    <x v="2"/>
    <s v=""/>
    <s v=""/>
    <x v="1"/>
    <x v="5"/>
    <n v="2807000"/>
    <x v="0"/>
  </r>
  <r>
    <x v="1"/>
    <x v="91"/>
    <x v="0"/>
    <n v="2"/>
    <x v="91"/>
    <n v="401"/>
    <s v="Community beds"/>
    <s v="The community beds service provides intermediate care in the community"/>
    <x v="6"/>
    <s v="Step down (discharge to assess pathway-2)"/>
    <s v=""/>
    <x v="1"/>
    <s v=""/>
    <x v="2"/>
    <s v=""/>
    <s v=""/>
    <x v="2"/>
    <x v="5"/>
    <n v="11968219"/>
    <x v="0"/>
  </r>
  <r>
    <x v="1"/>
    <x v="91"/>
    <x v="0"/>
    <n v="3"/>
    <x v="91"/>
    <n v="402"/>
    <s v="Community beds"/>
    <s v="The Green"/>
    <x v="6"/>
    <s v="Step down (discharge to assess pathway-2)"/>
    <s v=""/>
    <x v="1"/>
    <s v=""/>
    <x v="2"/>
    <s v=""/>
    <s v=""/>
    <x v="1"/>
    <x v="5"/>
    <n v="1406485"/>
    <x v="0"/>
  </r>
  <r>
    <x v="1"/>
    <x v="91"/>
    <x v="0"/>
    <n v="4"/>
    <x v="91"/>
    <n v="418"/>
    <s v="Supporting carers"/>
    <s v="A range of services to support carers"/>
    <x v="13"/>
    <s v="Other"/>
    <s v="Carer advice and support"/>
    <x v="3"/>
    <s v=""/>
    <x v="2"/>
    <s v=""/>
    <s v=""/>
    <x v="5"/>
    <x v="5"/>
    <n v="1501709"/>
    <x v="0"/>
  </r>
  <r>
    <x v="1"/>
    <x v="91"/>
    <x v="0"/>
    <n v="5"/>
    <x v="91"/>
    <n v="403"/>
    <s v="Supporting carers"/>
    <s v="A range of services to support carers"/>
    <x v="13"/>
    <s v="Respite services"/>
    <s v=""/>
    <x v="4"/>
    <s v=""/>
    <x v="2"/>
    <s v=""/>
    <s v=""/>
    <x v="0"/>
    <x v="5"/>
    <n v="278126"/>
    <x v="0"/>
  </r>
  <r>
    <x v="1"/>
    <x v="91"/>
    <x v="0"/>
    <n v="6"/>
    <x v="91"/>
    <n v="404"/>
    <s v="Supporting carers"/>
    <s v="A range of services to support carers"/>
    <x v="13"/>
    <s v="Respite services"/>
    <s v=""/>
    <x v="1"/>
    <s v=""/>
    <x v="2"/>
    <s v=""/>
    <s v=""/>
    <x v="1"/>
    <x v="5"/>
    <n v="353610"/>
    <x v="0"/>
  </r>
  <r>
    <x v="1"/>
    <x v="91"/>
    <x v="0"/>
    <n v="7"/>
    <x v="91"/>
    <n v="405"/>
    <s v="Leeds Equipment"/>
    <s v="Leeds Community Equipment Service"/>
    <x v="1"/>
    <s v="Community based equipment"/>
    <s v=""/>
    <x v="1"/>
    <s v=""/>
    <x v="2"/>
    <s v=""/>
    <s v=""/>
    <x v="1"/>
    <x v="5"/>
    <n v="3070000"/>
    <x v="0"/>
  </r>
  <r>
    <x v="1"/>
    <x v="91"/>
    <x v="0"/>
    <n v="8"/>
    <x v="91"/>
    <n v="406"/>
    <s v="Leeds Equipment"/>
    <s v="Leeds Community Equipment Service"/>
    <x v="1"/>
    <s v="Community based equipment"/>
    <s v=""/>
    <x v="1"/>
    <s v=""/>
    <x v="0"/>
    <s v=""/>
    <s v=""/>
    <x v="1"/>
    <x v="4"/>
    <n v="2637000"/>
    <x v="0"/>
  </r>
  <r>
    <x v="1"/>
    <x v="91"/>
    <x v="0"/>
    <n v="9"/>
    <x v="91"/>
    <n v="419"/>
    <s v="3rd Sector prevention"/>
    <s v="Mental Health Prevention Services"/>
    <x v="0"/>
    <s v="Other"/>
    <s v="Mental Health Prevention Services"/>
    <x v="3"/>
    <s v=""/>
    <x v="2"/>
    <s v=""/>
    <s v=""/>
    <x v="0"/>
    <x v="5"/>
    <n v="5443440"/>
    <x v="0"/>
  </r>
  <r>
    <x v="1"/>
    <x v="91"/>
    <x v="0"/>
    <n v="10"/>
    <x v="91"/>
    <n v="420"/>
    <s v="3rd Sector prevention"/>
    <s v="Community Health Prevention Services"/>
    <x v="0"/>
    <s v="Other"/>
    <s v="Community Healt Prevention Services"/>
    <x v="1"/>
    <s v=""/>
    <x v="2"/>
    <s v=""/>
    <s v=""/>
    <x v="0"/>
    <x v="5"/>
    <n v="505911"/>
    <x v="0"/>
  </r>
  <r>
    <x v="1"/>
    <x v="91"/>
    <x v="0"/>
    <n v="11"/>
    <x v="91"/>
    <n v="407"/>
    <s v="Admission avoidance"/>
    <s v="Crisis support/diversion from hospital"/>
    <x v="9"/>
    <s v="Early Discharge Planning"/>
    <s v="Service to ensure people who are admitted to hospital are managed appropriately on discharge to support them to live at home and avoid re-admission"/>
    <x v="5"/>
    <s v=""/>
    <x v="2"/>
    <s v=""/>
    <s v=""/>
    <x v="6"/>
    <x v="5"/>
    <n v="2800000"/>
    <x v="0"/>
  </r>
  <r>
    <x v="1"/>
    <x v="91"/>
    <x v="0"/>
    <n v="12"/>
    <x v="91"/>
    <n v="408"/>
    <s v="Community Matrons"/>
    <s v="Health Care in the community"/>
    <x v="0"/>
    <s v="Other"/>
    <s v="Health care in the community"/>
    <x v="1"/>
    <s v=""/>
    <x v="2"/>
    <s v=""/>
    <s v=""/>
    <x v="3"/>
    <x v="5"/>
    <n v="2600000"/>
    <x v="0"/>
  </r>
  <r>
    <x v="1"/>
    <x v="91"/>
    <x v="0"/>
    <n v="13"/>
    <x v="91"/>
    <n v="409"/>
    <s v="Homeless Accommodation Leeds Pathway (HALP)"/>
    <s v="To provide transitional accommodation for homeless patients after a stay in hospital"/>
    <x v="12"/>
    <s v=""/>
    <s v="To provide dedicated beds at St George's Crypt to provide transitional accommodation for homeless patients to facilitate timely discharge after a stay in hospital "/>
    <x v="1"/>
    <s v=""/>
    <x v="2"/>
    <s v=""/>
    <s v=""/>
    <x v="3"/>
    <x v="5"/>
    <n v="303790"/>
    <x v="0"/>
  </r>
  <r>
    <x v="1"/>
    <x v="91"/>
    <x v="0"/>
    <n v="14"/>
    <x v="91"/>
    <n v="410"/>
    <s v="Interface Geriatricians"/>
    <s v="Community Geriatrician service to deliver a consultant led; community facing service for frail elderly patients providing direct patient care to patients and, direct clinical advice and support to the Neighbourhood Teams, and Primary Care."/>
    <x v="9"/>
    <s v="Home First/Discharge to Assess - process support/core costs"/>
    <s v=""/>
    <x v="1"/>
    <s v=""/>
    <x v="2"/>
    <s v=""/>
    <s v=""/>
    <x v="3"/>
    <x v="5"/>
    <n v="195000"/>
    <x v="0"/>
  </r>
  <r>
    <x v="1"/>
    <x v="91"/>
    <x v="0"/>
    <n v="15"/>
    <x v="91"/>
    <n v="411"/>
    <s v="Disabled Facilities Grant"/>
    <s v="Means-tested grant to cover the cost of housing adaptations that help disabled people to live independently in their own homes"/>
    <x v="14"/>
    <s v="Adaptations, including statutory DFG grants"/>
    <s v=""/>
    <x v="0"/>
    <s v=""/>
    <x v="0"/>
    <s v=""/>
    <s v=""/>
    <x v="1"/>
    <x v="2"/>
    <n v="8286057"/>
    <x v="0"/>
  </r>
  <r>
    <x v="1"/>
    <x v="91"/>
    <x v="0"/>
    <n v="16"/>
    <x v="91"/>
    <n v="412"/>
    <s v="Social Care to Health Benefit"/>
    <s v="Social care to health benefit"/>
    <x v="9"/>
    <s v="Early Discharge Planning"/>
    <s v="Funding for social care to benefit health services"/>
    <x v="0"/>
    <s v=""/>
    <x v="0"/>
    <s v=""/>
    <s v=""/>
    <x v="0"/>
    <x v="5"/>
    <n v="15032294"/>
    <x v="0"/>
  </r>
  <r>
    <x v="1"/>
    <x v="91"/>
    <x v="0"/>
    <n v="17"/>
    <x v="91"/>
    <n v="413"/>
    <s v="Contingency"/>
    <s v="Contingency fund "/>
    <x v="9"/>
    <s v="Early Discharge Planning"/>
    <s v="Contingency set aside for any NEA shortfall"/>
    <x v="5"/>
    <s v=""/>
    <x v="2"/>
    <s v=""/>
    <s v=""/>
    <x v="6"/>
    <x v="5"/>
    <n v="7500000"/>
    <x v="0"/>
  </r>
  <r>
    <x v="1"/>
    <x v="91"/>
    <x v="0"/>
    <n v="18"/>
    <x v="91"/>
    <n v="414"/>
    <s v="Care Bill"/>
    <s v="To cover the financial costs associated with the Care Act"/>
    <x v="7"/>
    <s v="Other"/>
    <s v="To cover the financial costs associated with the Care Act"/>
    <x v="0"/>
    <s v=""/>
    <x v="0"/>
    <s v=""/>
    <s v=""/>
    <x v="1"/>
    <x v="5"/>
    <n v="1900000"/>
    <x v="0"/>
  </r>
  <r>
    <x v="1"/>
    <x v="91"/>
    <x v="0"/>
    <n v="19"/>
    <x v="91"/>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2"/>
    <s v=""/>
    <x v="2"/>
    <s v=""/>
    <s v=""/>
    <x v="4"/>
    <x v="5"/>
    <n v="2141204"/>
    <x v="0"/>
  </r>
  <r>
    <x v="1"/>
    <x v="91"/>
    <x v="0"/>
    <n v="20"/>
    <x v="91"/>
    <n v="416"/>
    <s v="Information Technology"/>
    <s v="Initiatives include the Leeds Care Record, Person Held Record, collaboration tools, pathway assistance, system and data sharing improvements."/>
    <x v="10"/>
    <s v="System IT Interoperability"/>
    <s v="Initiatives include the Leeds Care Record, Person Held Record, collaboration tools, pathway assistance, system and data sharing improvements."/>
    <x v="6"/>
    <s v="Charity"/>
    <x v="2"/>
    <s v=""/>
    <s v=""/>
    <x v="0"/>
    <x v="5"/>
    <n v="467050"/>
    <x v="0"/>
  </r>
  <r>
    <x v="1"/>
    <x v="91"/>
    <x v="0"/>
    <n v="21"/>
    <x v="91"/>
    <n v="417"/>
    <s v="Former local reform and Community voices grant"/>
    <s v="Former local reform and community voices grant"/>
    <x v="12"/>
    <s v="Former local reform and community voices grant"/>
    <s v="A former social care grant transferred into the BCF"/>
    <x v="0"/>
    <s v=""/>
    <x v="0"/>
    <s v=""/>
    <s v=""/>
    <x v="1"/>
    <x v="5"/>
    <n v="150000"/>
    <x v="0"/>
  </r>
  <r>
    <x v="1"/>
    <x v="91"/>
    <x v="0"/>
    <n v="22"/>
    <x v="91"/>
    <n v="421"/>
    <s v="Contribution to social care demand pressures"/>
    <s v="Contribution to social care demand pressures"/>
    <x v="4"/>
    <s v="Other"/>
    <s v="Contribution to social care demand pressures"/>
    <x v="0"/>
    <s v=""/>
    <x v="0"/>
    <s v=""/>
    <s v=""/>
    <x v="1"/>
    <x v="3"/>
    <n v="30710369"/>
    <x v="0"/>
  </r>
  <r>
    <x v="1"/>
    <x v="91"/>
    <x v="0"/>
    <n v="23"/>
    <x v="91"/>
    <n v="500"/>
    <s v="Social Care to Health Benefit"/>
    <s v="Social Care to Health Benefit"/>
    <x v="12"/>
    <s v=""/>
    <s v="Additional contribution"/>
    <x v="0"/>
    <s v=""/>
    <x v="0"/>
    <s v=""/>
    <s v=""/>
    <x v="0"/>
    <x v="5"/>
    <n v="572748"/>
    <x v="1"/>
  </r>
  <r>
    <x v="1"/>
    <x v="92"/>
    <x v="0"/>
    <n v="1"/>
    <x v="92"/>
    <n v="1"/>
    <s v="Proactive Care"/>
    <s v="Adult Community Nursing"/>
    <x v="11"/>
    <s v="Multidisciplinary teams that are supporting independence, such as anticipatory care"/>
    <s v=""/>
    <x v="1"/>
    <s v=""/>
    <x v="2"/>
    <s v=""/>
    <s v=""/>
    <x v="3"/>
    <x v="5"/>
    <n v="13381806"/>
    <x v="0"/>
  </r>
  <r>
    <x v="1"/>
    <x v="92"/>
    <x v="0"/>
    <n v="2"/>
    <x v="92"/>
    <n v="2"/>
    <s v="Proactive Care"/>
    <s v="Other MYHT community block services (exc hubs)"/>
    <x v="11"/>
    <s v="Multidisciplinary teams that are supporting independence, such as anticipatory care"/>
    <s v=""/>
    <x v="1"/>
    <s v=""/>
    <x v="2"/>
    <s v=""/>
    <s v=""/>
    <x v="3"/>
    <x v="6"/>
    <n v="12942817"/>
    <x v="0"/>
  </r>
  <r>
    <x v="1"/>
    <x v="92"/>
    <x v="0"/>
    <n v="3"/>
    <x v="92"/>
    <n v="3"/>
    <s v="Proactive Care"/>
    <s v="Personalised support- Extra Care External"/>
    <x v="15"/>
    <s v="Physical health/wellbeing"/>
    <s v=""/>
    <x v="0"/>
    <s v=""/>
    <x v="0"/>
    <s v=""/>
    <s v=""/>
    <x v="1"/>
    <x v="5"/>
    <n v="511526"/>
    <x v="0"/>
  </r>
  <r>
    <x v="1"/>
    <x v="92"/>
    <x v="0"/>
    <n v="4"/>
    <x v="92"/>
    <n v="4"/>
    <s v="Proactive Care"/>
    <s v="Intermediate Care- Dementia Homes"/>
    <x v="4"/>
    <s v="Care home"/>
    <s v=""/>
    <x v="0"/>
    <s v=""/>
    <x v="0"/>
    <s v=""/>
    <s v=""/>
    <x v="1"/>
    <x v="5"/>
    <n v="1955478"/>
    <x v="0"/>
  </r>
  <r>
    <x v="1"/>
    <x v="92"/>
    <x v="0"/>
    <n v="5"/>
    <x v="92"/>
    <n v="5"/>
    <s v="Proactive Care"/>
    <s v="Personalised support- Extra Care in house"/>
    <x v="15"/>
    <s v="Physical health/wellbeing"/>
    <s v="Personalised support- Extra Care in house"/>
    <x v="0"/>
    <s v=""/>
    <x v="0"/>
    <s v=""/>
    <s v=""/>
    <x v="1"/>
    <x v="5"/>
    <n v="895050"/>
    <x v="0"/>
  </r>
  <r>
    <x v="1"/>
    <x v="92"/>
    <x v="0"/>
    <n v="6"/>
    <x v="92"/>
    <n v="6"/>
    <s v="Proactive Care"/>
    <s v="Commissioning-Staffing"/>
    <x v="16"/>
    <s v="Other"/>
    <s v="Commissioning-Staffing"/>
    <x v="0"/>
    <s v=""/>
    <x v="0"/>
    <s v=""/>
    <s v=""/>
    <x v="1"/>
    <x v="5"/>
    <n v="54098"/>
    <x v="0"/>
  </r>
  <r>
    <x v="1"/>
    <x v="92"/>
    <x v="0"/>
    <n v="7"/>
    <x v="92"/>
    <n v="7"/>
    <s v="Proactive Care"/>
    <s v="Staffing required to implement gross payments to resi providers"/>
    <x v="16"/>
    <s v="Other"/>
    <s v="Staffing required to implement gross payments to resi providers"/>
    <x v="0"/>
    <s v=""/>
    <x v="0"/>
    <s v=""/>
    <s v=""/>
    <x v="1"/>
    <x v="5"/>
    <n v="123343"/>
    <x v="0"/>
  </r>
  <r>
    <x v="1"/>
    <x v="92"/>
    <x v="0"/>
    <n v="8"/>
    <x v="92"/>
    <n v="8"/>
    <s v="Proactive Care"/>
    <s v="Home Care/reablement - Reablement service"/>
    <x v="5"/>
    <s v="Reablement service accepting community and discharge referrals"/>
    <s v="Home Care/reablement - Reablement service"/>
    <x v="0"/>
    <s v=""/>
    <x v="0"/>
    <s v=""/>
    <s v=""/>
    <x v="1"/>
    <x v="5"/>
    <n v="2351536"/>
    <x v="0"/>
  </r>
  <r>
    <x v="1"/>
    <x v="92"/>
    <x v="0"/>
    <n v="9"/>
    <x v="92"/>
    <n v="9"/>
    <s v="Proactive Care"/>
    <s v="Care Act"/>
    <x v="7"/>
    <s v="Other"/>
    <s v="Care Act"/>
    <x v="0"/>
    <s v=""/>
    <x v="0"/>
    <s v=""/>
    <s v=""/>
    <x v="1"/>
    <x v="5"/>
    <n v="881654"/>
    <x v="0"/>
  </r>
  <r>
    <x v="1"/>
    <x v="92"/>
    <x v="0"/>
    <n v="10"/>
    <x v="92"/>
    <n v="10"/>
    <s v="Proactive Care"/>
    <s v="iBCF"/>
    <x v="4"/>
    <s v="Other"/>
    <s v="iBCF"/>
    <x v="0"/>
    <s v=""/>
    <x v="0"/>
    <s v=""/>
    <s v=""/>
    <x v="1"/>
    <x v="3"/>
    <n v="16910206"/>
    <x v="0"/>
  </r>
  <r>
    <x v="1"/>
    <x v="92"/>
    <x v="0"/>
    <n v="11"/>
    <x v="92"/>
    <n v="11"/>
    <s v="Prevention and Self Care"/>
    <s v="Sexual health services"/>
    <x v="0"/>
    <s v="Other"/>
    <s v="Sexual health services"/>
    <x v="6"/>
    <s v="Sexual health services"/>
    <x v="0"/>
    <s v=""/>
    <s v=""/>
    <x v="0"/>
    <x v="4"/>
    <n v="2513820"/>
    <x v="0"/>
  </r>
  <r>
    <x v="1"/>
    <x v="92"/>
    <x v="0"/>
    <n v="12"/>
    <x v="92"/>
    <n v="12"/>
    <s v="Prevention and Self Care"/>
    <s v="Drugs and Alcohol Services"/>
    <x v="0"/>
    <s v="Other"/>
    <s v="Drugs and Alcohol Services"/>
    <x v="6"/>
    <s v="Drugs and Alcohol Services"/>
    <x v="0"/>
    <s v=""/>
    <s v=""/>
    <x v="0"/>
    <x v="4"/>
    <n v="1000000"/>
    <x v="0"/>
  </r>
  <r>
    <x v="1"/>
    <x v="92"/>
    <x v="0"/>
    <n v="13"/>
    <x v="92"/>
    <n v="13"/>
    <s v="Prevention and Self Care"/>
    <s v="NHS Health Checks"/>
    <x v="0"/>
    <s v="Other"/>
    <s v="NHS Health Checks"/>
    <x v="6"/>
    <s v="NHS Health Checks"/>
    <x v="0"/>
    <s v=""/>
    <s v=""/>
    <x v="2"/>
    <x v="4"/>
    <n v="125000"/>
    <x v="0"/>
  </r>
  <r>
    <x v="1"/>
    <x v="92"/>
    <x v="0"/>
    <n v="14"/>
    <x v="92"/>
    <n v="14"/>
    <s v="Prevention and Self Care"/>
    <s v="Pharmacy Alcohol Interventions"/>
    <x v="0"/>
    <s v="Other"/>
    <s v="Pharmacy Alcohol Interventions"/>
    <x v="6"/>
    <s v="Pharmacy Alcohol Interventions"/>
    <x v="0"/>
    <s v=""/>
    <s v=""/>
    <x v="0"/>
    <x v="4"/>
    <n v="93850"/>
    <x v="0"/>
  </r>
  <r>
    <x v="1"/>
    <x v="92"/>
    <x v="0"/>
    <n v="15"/>
    <x v="92"/>
    <n v="15"/>
    <s v="Prevention and Self Care"/>
    <s v="Smoking Cessation"/>
    <x v="0"/>
    <s v="Other"/>
    <s v="Smoking Cessation"/>
    <x v="6"/>
    <s v="Smoking Cessation"/>
    <x v="0"/>
    <s v=""/>
    <s v=""/>
    <x v="5"/>
    <x v="4"/>
    <n v="860000"/>
    <x v="0"/>
  </r>
  <r>
    <x v="1"/>
    <x v="92"/>
    <x v="0"/>
    <n v="16"/>
    <x v="92"/>
    <n v="16"/>
    <s v="Prevention and Self Care"/>
    <s v="Weight Management services-Contracted out"/>
    <x v="0"/>
    <s v="Other"/>
    <s v="Weight Management services-Contracted out"/>
    <x v="6"/>
    <s v="Weight Management services-Contracted out"/>
    <x v="0"/>
    <s v=""/>
    <s v=""/>
    <x v="1"/>
    <x v="4"/>
    <n v="454400"/>
    <x v="0"/>
  </r>
  <r>
    <x v="1"/>
    <x v="92"/>
    <x v="0"/>
    <n v="17"/>
    <x v="92"/>
    <n v="17"/>
    <s v="Prevention and Self Care"/>
    <s v="Weight Management services- In house"/>
    <x v="0"/>
    <s v="Other"/>
    <s v="Weight Management services- In house"/>
    <x v="6"/>
    <s v="Weight Management services- In house"/>
    <x v="0"/>
    <s v=""/>
    <s v=""/>
    <x v="3"/>
    <x v="4"/>
    <n v="484600"/>
    <x v="0"/>
  </r>
  <r>
    <x v="1"/>
    <x v="92"/>
    <x v="0"/>
    <n v="18"/>
    <x v="92"/>
    <n v="18"/>
    <s v="Prevention and Self Care"/>
    <s v="Disabled Facilities Grant"/>
    <x v="14"/>
    <s v="Adaptations, including statutory DFG grants"/>
    <s v="Disabled Facilities Grant"/>
    <x v="0"/>
    <s v=""/>
    <x v="0"/>
    <s v=""/>
    <s v=""/>
    <x v="1"/>
    <x v="2"/>
    <n v="4340710"/>
    <x v="0"/>
  </r>
  <r>
    <x v="1"/>
    <x v="92"/>
    <x v="0"/>
    <n v="19"/>
    <x v="92"/>
    <n v="19"/>
    <s v="Prevention and Self Care"/>
    <s v="Disabled Facilities Grant Team"/>
    <x v="14"/>
    <s v="Adaptations, including statutory DFG grants"/>
    <s v="Disabled Facilities Grant Team"/>
    <x v="0"/>
    <s v=""/>
    <x v="0"/>
    <s v=""/>
    <s v=""/>
    <x v="1"/>
    <x v="4"/>
    <n v="175780"/>
    <x v="0"/>
  </r>
  <r>
    <x v="1"/>
    <x v="92"/>
    <x v="0"/>
    <n v="20"/>
    <x v="92"/>
    <n v="20"/>
    <s v="Prevention and Self Care"/>
    <s v="Assistive technologies"/>
    <x v="1"/>
    <s v="Community based equipment"/>
    <s v="Assistive technologies"/>
    <x v="0"/>
    <s v=""/>
    <x v="0"/>
    <s v=""/>
    <s v=""/>
    <x v="1"/>
    <x v="5"/>
    <n v="450442"/>
    <x v="0"/>
  </r>
  <r>
    <x v="1"/>
    <x v="92"/>
    <x v="0"/>
    <n v="21"/>
    <x v="92"/>
    <n v="21"/>
    <s v="Prevention and Self Care"/>
    <s v="Adaptations team &amp; equipment"/>
    <x v="1"/>
    <s v="Community based equipment"/>
    <s v="Adaptations team &amp; equipment"/>
    <x v="0"/>
    <s v=""/>
    <x v="0"/>
    <s v=""/>
    <s v=""/>
    <x v="1"/>
    <x v="5"/>
    <n v="1064436"/>
    <x v="0"/>
  </r>
  <r>
    <x v="1"/>
    <x v="92"/>
    <x v="0"/>
    <n v="22"/>
    <x v="92"/>
    <n v="22"/>
    <s v="Community Solutions"/>
    <s v="Personalised support- Handyperson Chevin"/>
    <x v="2"/>
    <s v=""/>
    <s v=""/>
    <x v="0"/>
    <s v=""/>
    <x v="0"/>
    <s v=""/>
    <s v=""/>
    <x v="0"/>
    <x v="4"/>
    <n v="127130"/>
    <x v="0"/>
  </r>
  <r>
    <x v="1"/>
    <x v="92"/>
    <x v="0"/>
    <n v="23"/>
    <x v="92"/>
    <n v="23"/>
    <s v="Community Solutions"/>
    <s v="Personalised support- Penderals (all client groups)"/>
    <x v="16"/>
    <s v=""/>
    <s v=""/>
    <x v="0"/>
    <s v=""/>
    <x v="0"/>
    <s v=""/>
    <s v=""/>
    <x v="0"/>
    <x v="4"/>
    <n v="151830"/>
    <x v="0"/>
  </r>
  <r>
    <x v="1"/>
    <x v="92"/>
    <x v="0"/>
    <n v="24"/>
    <x v="92"/>
    <n v="24"/>
    <s v="Community Solutions"/>
    <s v="Integrated Care- Contribution to Age UK"/>
    <x v="10"/>
    <s v="Other"/>
    <s v="Integrated Care- Contribution to Age UK"/>
    <x v="1"/>
    <s v=""/>
    <x v="0"/>
    <s v=""/>
    <s v=""/>
    <x v="0"/>
    <x v="5"/>
    <n v="410979"/>
    <x v="0"/>
  </r>
  <r>
    <x v="1"/>
    <x v="92"/>
    <x v="0"/>
    <n v="25"/>
    <x v="92"/>
    <n v="25"/>
    <s v="Community Solutions"/>
    <s v="Integrated Care - Contribution to Carers"/>
    <x v="13"/>
    <s v="Other"/>
    <s v="Integrated Care - Contribution to Carers"/>
    <x v="1"/>
    <s v=""/>
    <x v="0"/>
    <s v=""/>
    <s v=""/>
    <x v="0"/>
    <x v="5"/>
    <n v="51670"/>
    <x v="0"/>
  </r>
  <r>
    <x v="1"/>
    <x v="92"/>
    <x v="0"/>
    <n v="28"/>
    <x v="92"/>
    <n v="30"/>
    <s v="Community Solutions"/>
    <s v="Reablement - Alzheimer's society / memory clinic"/>
    <x v="11"/>
    <s v="Other"/>
    <s v="Reablement - Alzheimer's society / memory clinic"/>
    <x v="0"/>
    <s v=""/>
    <x v="0"/>
    <s v=""/>
    <s v=""/>
    <x v="0"/>
    <x v="4"/>
    <n v="76210"/>
    <x v="0"/>
  </r>
  <r>
    <x v="1"/>
    <x v="92"/>
    <x v="0"/>
    <n v="29"/>
    <x v="92"/>
    <n v="31"/>
    <s v="Community Solutions"/>
    <s v="Reablement - Alzheimer's society / memory clinic"/>
    <x v="11"/>
    <s v="Other"/>
    <s v="Reablement - Alzheimer's society / memory clinic"/>
    <x v="0"/>
    <s v=""/>
    <x v="0"/>
    <s v=""/>
    <s v=""/>
    <x v="0"/>
    <x v="4"/>
    <n v="76780"/>
    <x v="0"/>
  </r>
  <r>
    <x v="1"/>
    <x v="92"/>
    <x v="0"/>
    <n v="30"/>
    <x v="92"/>
    <n v="32"/>
    <s v="Community Solutions"/>
    <s v="Reablement - The Stroke Association"/>
    <x v="11"/>
    <s v="Other"/>
    <s v="Reablement - Alzheimer's society / memory clinic"/>
    <x v="1"/>
    <s v=""/>
    <x v="0"/>
    <s v=""/>
    <s v=""/>
    <x v="0"/>
    <x v="5"/>
    <n v="54085"/>
    <x v="0"/>
  </r>
  <r>
    <x v="1"/>
    <x v="92"/>
    <x v="0"/>
    <n v="31"/>
    <x v="92"/>
    <n v="33"/>
    <s v="Community Solutions"/>
    <s v="Reablement - The Stroke Association"/>
    <x v="11"/>
    <s v="Other"/>
    <s v="Reablement - Alzheimer's society / memory clinic"/>
    <x v="1"/>
    <s v=""/>
    <x v="0"/>
    <s v=""/>
    <s v=""/>
    <x v="0"/>
    <x v="4"/>
    <n v="54085"/>
    <x v="0"/>
  </r>
  <r>
    <x v="1"/>
    <x v="92"/>
    <x v="0"/>
    <n v="32"/>
    <x v="92"/>
    <n v="34"/>
    <s v="Community Solutions"/>
    <s v="HIV/Aids"/>
    <x v="11"/>
    <s v="Other"/>
    <s v="HIV/Aids"/>
    <x v="1"/>
    <s v=""/>
    <x v="0"/>
    <s v=""/>
    <s v=""/>
    <x v="0"/>
    <x v="5"/>
    <n v="41390"/>
    <x v="0"/>
  </r>
  <r>
    <x v="1"/>
    <x v="92"/>
    <x v="0"/>
    <n v="33"/>
    <x v="92"/>
    <n v="33"/>
    <s v="Community Solutions"/>
    <s v="Reablement - The Stroke Association"/>
    <x v="11"/>
    <s v="Other"/>
    <s v="Reablement - The Stroke Association"/>
    <x v="1"/>
    <s v=""/>
    <x v="0"/>
    <s v=""/>
    <s v=""/>
    <x v="0"/>
    <x v="4"/>
    <n v="41390"/>
    <x v="0"/>
  </r>
  <r>
    <x v="1"/>
    <x v="92"/>
    <x v="0"/>
    <n v="34"/>
    <x v="92"/>
    <n v="34"/>
    <s v="Community Solutions"/>
    <s v="HIV/Aids"/>
    <x v="11"/>
    <s v="Other"/>
    <s v="HIV/Aids"/>
    <x v="1"/>
    <s v=""/>
    <x v="0"/>
    <s v=""/>
    <s v=""/>
    <x v="0"/>
    <x v="4"/>
    <n v="27360"/>
    <x v="0"/>
  </r>
  <r>
    <x v="1"/>
    <x v="92"/>
    <x v="0"/>
    <n v="36"/>
    <x v="92"/>
    <n v="36"/>
    <s v="Community Solutions"/>
    <s v="Reablement - Move Ahead"/>
    <x v="11"/>
    <s v="Other"/>
    <s v="Reablement - Move Ahead"/>
    <x v="0"/>
    <s v=""/>
    <x v="0"/>
    <s v=""/>
    <s v=""/>
    <x v="0"/>
    <x v="4"/>
    <n v="6910"/>
    <x v="0"/>
  </r>
  <r>
    <x v="1"/>
    <x v="92"/>
    <x v="0"/>
    <n v="37"/>
    <x v="92"/>
    <n v="37"/>
    <s v="Community Solutions"/>
    <s v="Reablement - Wakefield District Deaf society"/>
    <x v="11"/>
    <s v="Other"/>
    <s v="Reablement - Wakefield District Deaf society"/>
    <x v="0"/>
    <s v=""/>
    <x v="0"/>
    <s v=""/>
    <s v=""/>
    <x v="0"/>
    <x v="4"/>
    <n v="76180"/>
    <x v="0"/>
  </r>
  <r>
    <x v="1"/>
    <x v="92"/>
    <x v="0"/>
    <n v="38"/>
    <x v="92"/>
    <n v="38"/>
    <s v="Community Solutions"/>
    <s v="Reablement - DIAL"/>
    <x v="11"/>
    <s v="Other"/>
    <s v="Reablement - DIAL"/>
    <x v="1"/>
    <s v=""/>
    <x v="0"/>
    <s v=""/>
    <s v=""/>
    <x v="0"/>
    <x v="5"/>
    <n v="35540"/>
    <x v="0"/>
  </r>
  <r>
    <x v="1"/>
    <x v="92"/>
    <x v="0"/>
    <n v="39"/>
    <x v="92"/>
    <n v="39"/>
    <s v="Community Solutions"/>
    <s v="Reablement - DIAL"/>
    <x v="11"/>
    <s v="Other"/>
    <s v="Reablement - DIAL"/>
    <x v="1"/>
    <s v=""/>
    <x v="0"/>
    <s v=""/>
    <s v=""/>
    <x v="0"/>
    <x v="4"/>
    <n v="35540"/>
    <x v="0"/>
  </r>
  <r>
    <x v="1"/>
    <x v="92"/>
    <x v="0"/>
    <n v="40"/>
    <x v="92"/>
    <n v="40"/>
    <s v="Community Solutions"/>
    <s v="Reablement - St Catherine's Day Care"/>
    <x v="11"/>
    <s v="Other"/>
    <s v="Reablement - St Catherine's Day Care"/>
    <x v="0"/>
    <s v=""/>
    <x v="0"/>
    <s v=""/>
    <s v=""/>
    <x v="0"/>
    <x v="4"/>
    <n v="110280"/>
    <x v="0"/>
  </r>
  <r>
    <x v="1"/>
    <x v="92"/>
    <x v="0"/>
    <n v="41"/>
    <x v="92"/>
    <n v="41"/>
    <s v="Community Solutions"/>
    <s v="Reablement - Passenger Transport -Stroke Club"/>
    <x v="11"/>
    <s v="Other"/>
    <s v="Reablement - Passenger Transport -Stroke Club"/>
    <x v="0"/>
    <s v=""/>
    <x v="0"/>
    <s v=""/>
    <s v=""/>
    <x v="0"/>
    <x v="5"/>
    <n v="12994"/>
    <x v="0"/>
  </r>
  <r>
    <x v="1"/>
    <x v="92"/>
    <x v="0"/>
    <n v="42"/>
    <x v="92"/>
    <n v="42"/>
    <s v="Community Solutions"/>
    <s v="Reablement - Wakefield District Sight Aid"/>
    <x v="11"/>
    <s v="Other"/>
    <s v="Reablement - Wakefield District Sight Aid"/>
    <x v="0"/>
    <s v=""/>
    <x v="0"/>
    <s v=""/>
    <s v=""/>
    <x v="0"/>
    <x v="5"/>
    <n v="20007"/>
    <x v="0"/>
  </r>
  <r>
    <x v="1"/>
    <x v="92"/>
    <x v="0"/>
    <n v="43"/>
    <x v="92"/>
    <n v="43"/>
    <s v="Community Solutions"/>
    <s v="Reablement - Richmond Fellowship"/>
    <x v="11"/>
    <s v="Other"/>
    <s v="Reablement - Richmond Fellowship"/>
    <x v="0"/>
    <s v=""/>
    <x v="0"/>
    <s v=""/>
    <s v=""/>
    <x v="0"/>
    <x v="5"/>
    <n v="117799"/>
    <x v="0"/>
  </r>
  <r>
    <x v="1"/>
    <x v="92"/>
    <x v="0"/>
    <n v="45"/>
    <x v="92"/>
    <n v="45"/>
    <s v="Community Solutions"/>
    <s v="Reablement - Eye Clinic Liaison officers"/>
    <x v="11"/>
    <s v="Other"/>
    <s v="Reablement - Eye Clinic Liaison officers"/>
    <x v="1"/>
    <s v=""/>
    <x v="0"/>
    <s v=""/>
    <s v=""/>
    <x v="6"/>
    <x v="5"/>
    <n v="27600"/>
    <x v="0"/>
  </r>
  <r>
    <x v="1"/>
    <x v="92"/>
    <x v="0"/>
    <n v="46"/>
    <x v="92"/>
    <n v="46"/>
    <s v="Community Solutions"/>
    <s v="Reablement - Eye Clinic Liaison officers"/>
    <x v="11"/>
    <s v="Other"/>
    <s v="Reablement - Eye Clinic Liaison officers"/>
    <x v="1"/>
    <s v=""/>
    <x v="0"/>
    <s v=""/>
    <s v=""/>
    <x v="6"/>
    <x v="4"/>
    <n v="33750"/>
    <x v="0"/>
  </r>
  <r>
    <x v="1"/>
    <x v="92"/>
    <x v="0"/>
    <n v="47"/>
    <x v="92"/>
    <n v="47"/>
    <s v="Community Solutions"/>
    <s v="Reablement - NOVA (Healthwatch)"/>
    <x v="11"/>
    <s v="Other"/>
    <s v="Reablement - NOVA (Healthwatch)"/>
    <x v="1"/>
    <s v=""/>
    <x v="0"/>
    <s v=""/>
    <s v=""/>
    <x v="0"/>
    <x v="4"/>
    <n v="211300"/>
    <x v="0"/>
  </r>
  <r>
    <x v="1"/>
    <x v="92"/>
    <x v="0"/>
    <n v="49"/>
    <x v="92"/>
    <n v="49"/>
    <s v="Community Solutions"/>
    <s v="Reablement - NOVA Core Grant"/>
    <x v="11"/>
    <s v="Other"/>
    <s v="Reablement - NOVA Core Grant"/>
    <x v="0"/>
    <s v=""/>
    <x v="0"/>
    <s v=""/>
    <s v=""/>
    <x v="0"/>
    <x v="5"/>
    <n v="72410"/>
    <x v="0"/>
  </r>
  <r>
    <x v="1"/>
    <x v="92"/>
    <x v="0"/>
    <n v="50"/>
    <x v="92"/>
    <n v="50"/>
    <s v="Community Solutions"/>
    <s v="Reablement - NOVA Core Grant"/>
    <x v="11"/>
    <s v="Other"/>
    <s v="Reablement - NOVA Core Grant"/>
    <x v="0"/>
    <s v=""/>
    <x v="0"/>
    <s v=""/>
    <s v=""/>
    <x v="0"/>
    <x v="4"/>
    <n v="72410"/>
    <x v="0"/>
  </r>
  <r>
    <x v="1"/>
    <x v="92"/>
    <x v="0"/>
    <n v="51"/>
    <x v="92"/>
    <n v="51"/>
    <s v="Community Solutions"/>
    <s v="Support for Carers - Carers contract(s)"/>
    <x v="13"/>
    <s v="Other"/>
    <s v="Support for Carers - Carers contract(s)"/>
    <x v="0"/>
    <s v=""/>
    <x v="0"/>
    <s v=""/>
    <s v=""/>
    <x v="1"/>
    <x v="5"/>
    <n v="437869"/>
    <x v="0"/>
  </r>
  <r>
    <x v="1"/>
    <x v="92"/>
    <x v="0"/>
    <n v="52"/>
    <x v="92"/>
    <n v="52"/>
    <s v="Community Solutions"/>
    <s v="Live Well Wakefield contribution to staffing"/>
    <x v="11"/>
    <s v="Other"/>
    <s v="Live Well Wakefield contribution to staffing"/>
    <x v="0"/>
    <s v=""/>
    <x v="0"/>
    <s v=""/>
    <s v=""/>
    <x v="1"/>
    <x v="5"/>
    <n v="31590"/>
    <x v="0"/>
  </r>
  <r>
    <x v="1"/>
    <x v="92"/>
    <x v="0"/>
    <n v="53"/>
    <x v="92"/>
    <n v="53"/>
    <s v="Community Solutions"/>
    <s v="Additional carers support"/>
    <x v="13"/>
    <s v="Other"/>
    <s v="Additional carers support"/>
    <x v="0"/>
    <s v=""/>
    <x v="0"/>
    <s v=""/>
    <s v=""/>
    <x v="1"/>
    <x v="5"/>
    <n v="53545"/>
    <x v="0"/>
  </r>
  <r>
    <x v="1"/>
    <x v="92"/>
    <x v="0"/>
    <n v="54"/>
    <x v="92"/>
    <n v="54"/>
    <s v="Community Solutions"/>
    <s v="Voluntary sector - Community Programme"/>
    <x v="0"/>
    <s v="Social Prescribing"/>
    <s v="Voluntary sector - Community Programme"/>
    <x v="0"/>
    <s v=""/>
    <x v="0"/>
    <s v=""/>
    <s v=""/>
    <x v="1"/>
    <x v="5"/>
    <n v="157950"/>
    <x v="0"/>
  </r>
  <r>
    <x v="1"/>
    <x v="92"/>
    <x v="0"/>
    <n v="58"/>
    <x v="92"/>
    <n v="58"/>
    <s v="Mental Health"/>
    <s v="MH Contracts - SWYPFT Block "/>
    <x v="3"/>
    <s v="Assessment teams/joint assessment"/>
    <s v=""/>
    <x v="3"/>
    <s v=""/>
    <x v="2"/>
    <s v=""/>
    <s v=""/>
    <x v="5"/>
    <x v="6"/>
    <n v="41342913"/>
    <x v="0"/>
  </r>
  <r>
    <x v="1"/>
    <x v="92"/>
    <x v="0"/>
    <n v="60"/>
    <x v="92"/>
    <n v="60"/>
    <s v="Mental Health"/>
    <s v="SWYPFT cost per case"/>
    <x v="16"/>
    <s v="Other"/>
    <s v="SWYPFT cost per case"/>
    <x v="3"/>
    <s v=""/>
    <x v="2"/>
    <s v=""/>
    <s v=""/>
    <x v="5"/>
    <x v="6"/>
    <n v="178561"/>
    <x v="0"/>
  </r>
  <r>
    <x v="1"/>
    <x v="92"/>
    <x v="0"/>
    <n v="61"/>
    <x v="92"/>
    <n v="61"/>
    <s v="Mental Health"/>
    <s v="MH Contracts - Cygnet"/>
    <x v="4"/>
    <s v="Other"/>
    <s v="Complex placemnets"/>
    <x v="3"/>
    <s v=""/>
    <x v="2"/>
    <s v=""/>
    <s v=""/>
    <x v="5"/>
    <x v="6"/>
    <n v="111636"/>
    <x v="0"/>
  </r>
  <r>
    <x v="1"/>
    <x v="92"/>
    <x v="0"/>
    <n v="62"/>
    <x v="92"/>
    <n v="62"/>
    <s v="Mental Health"/>
    <s v="IAPT"/>
    <x v="11"/>
    <s v="Multidisciplinary teams that are supporting independence, such as anticipatory care"/>
    <s v=""/>
    <x v="3"/>
    <s v=""/>
    <x v="2"/>
    <s v="0"/>
    <s v=""/>
    <x v="0"/>
    <x v="6"/>
    <n v="4139662"/>
    <x v="0"/>
  </r>
  <r>
    <x v="1"/>
    <x v="92"/>
    <x v="0"/>
    <n v="63"/>
    <x v="92"/>
    <n v="63"/>
    <s v="Mental Health"/>
    <s v="Learning Disabilities"/>
    <x v="4"/>
    <s v="Other"/>
    <s v="Placements"/>
    <x v="3"/>
    <s v=""/>
    <x v="2"/>
    <s v=""/>
    <s v=""/>
    <x v="4"/>
    <x v="6"/>
    <n v="2670296"/>
    <x v="0"/>
  </r>
  <r>
    <x v="1"/>
    <x v="92"/>
    <x v="0"/>
    <n v="64"/>
    <x v="92"/>
    <n v="64"/>
    <s v="Mental Health"/>
    <s v="LD Locked Rehab"/>
    <x v="4"/>
    <s v="Other"/>
    <s v="Locked rehab placements"/>
    <x v="3"/>
    <s v=""/>
    <x v="2"/>
    <s v=""/>
    <s v=""/>
    <x v="4"/>
    <x v="6"/>
    <n v="616460"/>
    <x v="0"/>
  </r>
  <r>
    <x v="1"/>
    <x v="92"/>
    <x v="0"/>
    <n v="65"/>
    <x v="92"/>
    <n v="65"/>
    <s v="Mental Health"/>
    <s v="LD Transformation"/>
    <x v="0"/>
    <s v="Other"/>
    <s v="Funds to transform LD services"/>
    <x v="3"/>
    <s v=""/>
    <x v="2"/>
    <s v=""/>
    <s v=""/>
    <x v="4"/>
    <x v="6"/>
    <n v="490222"/>
    <x v="0"/>
  </r>
  <r>
    <x v="1"/>
    <x v="92"/>
    <x v="0"/>
    <n v="66"/>
    <x v="92"/>
    <n v="66"/>
    <s v="Mental Health"/>
    <s v="CHC - LD -S117"/>
    <x v="4"/>
    <s v="Other"/>
    <s v="S117 aftercare"/>
    <x v="3"/>
    <s v=""/>
    <x v="2"/>
    <s v=""/>
    <s v=""/>
    <x v="4"/>
    <x v="6"/>
    <n v="1843942"/>
    <x v="0"/>
  </r>
  <r>
    <x v="1"/>
    <x v="92"/>
    <x v="0"/>
    <n v="67"/>
    <x v="92"/>
    <n v="67"/>
    <s v="Mental Health"/>
    <s v="MH Services Adults - Section 28 recharges Adults 18-64"/>
    <x v="16"/>
    <s v="Other"/>
    <s v="Adults services"/>
    <x v="3"/>
    <s v=""/>
    <x v="2"/>
    <s v=""/>
    <s v=""/>
    <x v="4"/>
    <x v="6"/>
    <n v="575168"/>
    <x v="0"/>
  </r>
  <r>
    <x v="1"/>
    <x v="92"/>
    <x v="0"/>
    <n v="68"/>
    <x v="92"/>
    <n v="68"/>
    <s v="Mental Health"/>
    <s v="MH Services Adults - Section 28recharges Older People"/>
    <x v="16"/>
    <s v="Other"/>
    <s v="Adults services"/>
    <x v="3"/>
    <s v=""/>
    <x v="2"/>
    <s v=""/>
    <s v=""/>
    <x v="4"/>
    <x v="6"/>
    <n v="565310"/>
    <x v="0"/>
  </r>
  <r>
    <x v="1"/>
    <x v="92"/>
    <x v="0"/>
    <n v="71"/>
    <x v="92"/>
    <n v="71"/>
    <s v="Mental Health"/>
    <s v="Carers"/>
    <x v="13"/>
    <s v="Other"/>
    <s v="carers"/>
    <x v="3"/>
    <s v=""/>
    <x v="2"/>
    <s v=""/>
    <s v=""/>
    <x v="0"/>
    <x v="6"/>
    <n v="49691"/>
    <x v="0"/>
  </r>
  <r>
    <x v="1"/>
    <x v="92"/>
    <x v="0"/>
    <n v="72"/>
    <x v="92"/>
    <n v="72"/>
    <s v="Mental Health"/>
    <s v="MH Services Adults - MH Locked Rehab"/>
    <x v="4"/>
    <s v="Other"/>
    <s v="MH Services Adults - MH Locked Rehab"/>
    <x v="3"/>
    <s v=""/>
    <x v="2"/>
    <s v=""/>
    <s v=""/>
    <x v="4"/>
    <x v="6"/>
    <n v="616460"/>
    <x v="0"/>
  </r>
  <r>
    <x v="1"/>
    <x v="92"/>
    <x v="0"/>
    <n v="73"/>
    <x v="92"/>
    <n v="73"/>
    <s v="Mental Health"/>
    <s v="MH Services Adults - 5yr forward view"/>
    <x v="0"/>
    <s v="Other"/>
    <s v="MH Services Adults - 5yr forward view"/>
    <x v="3"/>
    <s v=""/>
    <x v="2"/>
    <s v=""/>
    <s v=""/>
    <x v="4"/>
    <x v="6"/>
    <n v="1190370"/>
    <x v="0"/>
  </r>
  <r>
    <x v="1"/>
    <x v="92"/>
    <x v="0"/>
    <n v="74"/>
    <x v="92"/>
    <n v="74"/>
    <s v="Mental Health"/>
    <s v="CHC - MH Services - S117 Mental Health"/>
    <x v="4"/>
    <s v="Other"/>
    <s v="CHC - MH Services - S117 Mental Health"/>
    <x v="3"/>
    <s v=""/>
    <x v="2"/>
    <s v=""/>
    <s v=""/>
    <x v="4"/>
    <x v="6"/>
    <n v="4160426"/>
    <x v="0"/>
  </r>
  <r>
    <x v="1"/>
    <x v="92"/>
    <x v="0"/>
    <n v="76"/>
    <x v="92"/>
    <n v="76"/>
    <s v="Mental Health"/>
    <s v="Early Intervention - Staffing &amp; Other Costs"/>
    <x v="3"/>
    <s v="Assessment teams/joint assessment"/>
    <s v="Early Intervention - Staffing &amp; Other Costs"/>
    <x v="0"/>
    <s v=""/>
    <x v="0"/>
    <s v=""/>
    <s v=""/>
    <x v="1"/>
    <x v="5"/>
    <n v="43226"/>
    <x v="0"/>
  </r>
  <r>
    <x v="1"/>
    <x v="92"/>
    <x v="0"/>
    <n v="77"/>
    <x v="92"/>
    <n v="77"/>
    <s v="Mental Health"/>
    <s v="MH Enhanced Team East"/>
    <x v="3"/>
    <s v="Assessment teams/joint assessment"/>
    <s v="MH Enhanced Team East"/>
    <x v="0"/>
    <s v=""/>
    <x v="0"/>
    <s v=""/>
    <s v=""/>
    <x v="1"/>
    <x v="5"/>
    <n v="501997"/>
    <x v="0"/>
  </r>
  <r>
    <x v="1"/>
    <x v="92"/>
    <x v="0"/>
    <n v="78"/>
    <x v="92"/>
    <n v="78"/>
    <s v="Mental Health"/>
    <s v="MH Enhanced Team West"/>
    <x v="3"/>
    <s v="Assessment teams/joint assessment"/>
    <s v="MH Enhanced Team West"/>
    <x v="0"/>
    <s v=""/>
    <x v="0"/>
    <s v=""/>
    <s v=""/>
    <x v="1"/>
    <x v="5"/>
    <n v="332390"/>
    <x v="0"/>
  </r>
  <r>
    <x v="1"/>
    <x v="92"/>
    <x v="0"/>
    <n v="79"/>
    <x v="92"/>
    <n v="79"/>
    <s v="Mental Health"/>
    <s v="Community intervention Team - Staffing &amp; Other Costs"/>
    <x v="3"/>
    <s v="Assessment teams/joint assessment"/>
    <s v="Community intervention Team - Staffing &amp; Other Costs"/>
    <x v="0"/>
    <s v=""/>
    <x v="0"/>
    <s v=""/>
    <s v=""/>
    <x v="1"/>
    <x v="5"/>
    <n v="238526"/>
    <x v="0"/>
  </r>
  <r>
    <x v="1"/>
    <x v="92"/>
    <x v="0"/>
    <n v="80"/>
    <x v="92"/>
    <n v="80"/>
    <s v="Mental Health"/>
    <s v="MHSW Provider Service"/>
    <x v="3"/>
    <s v="Assessment teams/joint assessment"/>
    <s v="MHSW Provider Service"/>
    <x v="0"/>
    <s v=""/>
    <x v="0"/>
    <s v=""/>
    <s v=""/>
    <x v="1"/>
    <x v="5"/>
    <n v="462688"/>
    <x v="0"/>
  </r>
  <r>
    <x v="1"/>
    <x v="92"/>
    <x v="0"/>
    <n v="81"/>
    <x v="92"/>
    <n v="81"/>
    <s v="Mental Health"/>
    <s v="MH Core Team East"/>
    <x v="3"/>
    <s v="Assessment teams/joint assessment"/>
    <s v="MH Core Team East"/>
    <x v="0"/>
    <s v=""/>
    <x v="0"/>
    <s v=""/>
    <s v=""/>
    <x v="1"/>
    <x v="5"/>
    <n v="157466"/>
    <x v="0"/>
  </r>
  <r>
    <x v="1"/>
    <x v="92"/>
    <x v="0"/>
    <n v="82"/>
    <x v="92"/>
    <n v="82"/>
    <s v="Mental Health"/>
    <s v="MH Core Team West"/>
    <x v="3"/>
    <s v="Assessment teams/joint assessment"/>
    <s v="mental health/wellbeing"/>
    <x v="0"/>
    <s v=""/>
    <x v="0"/>
    <s v=""/>
    <s v=""/>
    <x v="1"/>
    <x v="5"/>
    <n v="109301"/>
    <x v="0"/>
  </r>
  <r>
    <x v="1"/>
    <x v="92"/>
    <x v="0"/>
    <n v="83"/>
    <x v="92"/>
    <n v="83"/>
    <s v="Mental Health"/>
    <s v="Mental Health Admin"/>
    <x v="3"/>
    <s v="Assessment teams/joint assessment"/>
    <s v="mental health/wellbeing"/>
    <x v="0"/>
    <s v=""/>
    <x v="0"/>
    <s v=""/>
    <s v=""/>
    <x v="1"/>
    <x v="5"/>
    <n v="55672"/>
    <x v="0"/>
  </r>
  <r>
    <x v="1"/>
    <x v="92"/>
    <x v="0"/>
    <n v="84"/>
    <x v="92"/>
    <n v="84"/>
    <s v="Mental Health"/>
    <s v="Older People Mental Health Team Ossett"/>
    <x v="3"/>
    <s v="Assessment teams/joint assessment"/>
    <s v="mental health/wellbeing"/>
    <x v="0"/>
    <s v=""/>
    <x v="0"/>
    <s v=""/>
    <s v=""/>
    <x v="1"/>
    <x v="5"/>
    <n v="31579"/>
    <x v="0"/>
  </r>
  <r>
    <x v="1"/>
    <x v="92"/>
    <x v="0"/>
    <n v="85"/>
    <x v="92"/>
    <n v="85"/>
    <s v="Mental Health"/>
    <s v="Older People Mental Health Team Castleford"/>
    <x v="3"/>
    <s v="Assessment teams/joint assessment"/>
    <s v="mental health/wellbeing"/>
    <x v="0"/>
    <s v=""/>
    <x v="0"/>
    <s v=""/>
    <s v=""/>
    <x v="1"/>
    <x v="5"/>
    <n v="37992"/>
    <x v="0"/>
  </r>
  <r>
    <x v="1"/>
    <x v="92"/>
    <x v="0"/>
    <n v="86"/>
    <x v="92"/>
    <n v="86"/>
    <s v="Mental Health"/>
    <s v="A &amp; CM - Forensic"/>
    <x v="3"/>
    <s v="Assessment teams/joint assessment"/>
    <s v="mental health/wellbeing"/>
    <x v="0"/>
    <s v=""/>
    <x v="0"/>
    <s v=""/>
    <s v=""/>
    <x v="1"/>
    <x v="5"/>
    <n v="165268"/>
    <x v="0"/>
  </r>
  <r>
    <x v="1"/>
    <x v="92"/>
    <x v="0"/>
    <n v="87"/>
    <x v="92"/>
    <n v="87"/>
    <s v="Mental Health"/>
    <s v="Mental Health Commissioned placements "/>
    <x v="4"/>
    <s v="Other"/>
    <s v="mental health/wellbeing"/>
    <x v="0"/>
    <s v=""/>
    <x v="0"/>
    <s v=""/>
    <s v=""/>
    <x v="2"/>
    <x v="5"/>
    <n v="756463"/>
    <x v="0"/>
  </r>
  <r>
    <x v="1"/>
    <x v="92"/>
    <x v="0"/>
    <n v="88"/>
    <x v="92"/>
    <n v="88"/>
    <s v="ICES &amp; Wheelchair Service"/>
    <s v="Reablement - Integrated Care Equipment Service-Council"/>
    <x v="1"/>
    <s v="Community based equipment"/>
    <s v=""/>
    <x v="6"/>
    <s v="Reablement - Integrated Care Equipment Service-Council"/>
    <x v="0"/>
    <s v=""/>
    <s v=""/>
    <x v="1"/>
    <x v="4"/>
    <n v="920660"/>
    <x v="0"/>
  </r>
  <r>
    <x v="1"/>
    <x v="92"/>
    <x v="0"/>
    <n v="89"/>
    <x v="92"/>
    <n v="89"/>
    <s v="ICES &amp; Wheelchair Service"/>
    <s v="Reablement - Integrated Care Equipment Service-CCG"/>
    <x v="1"/>
    <s v="Community based equipment"/>
    <s v=""/>
    <x v="6"/>
    <s v="Reablement - Integrated Care Equipment Service-CCG"/>
    <x v="0"/>
    <s v=""/>
    <s v=""/>
    <x v="1"/>
    <x v="5"/>
    <n v="1398482"/>
    <x v="0"/>
  </r>
  <r>
    <x v="1"/>
    <x v="92"/>
    <x v="0"/>
    <n v="90"/>
    <x v="92"/>
    <n v="90"/>
    <s v="ICES &amp; Wheelchair Service"/>
    <s v="Reablement - Wheelchair service"/>
    <x v="1"/>
    <s v="Community based equipment"/>
    <s v=""/>
    <x v="6"/>
    <s v="Reablement - Wheelchair service"/>
    <x v="0"/>
    <s v=""/>
    <s v=""/>
    <x v="1"/>
    <x v="5"/>
    <n v="1385744"/>
    <x v="0"/>
  </r>
  <r>
    <x v="1"/>
    <x v="92"/>
    <x v="0"/>
    <n v="109"/>
    <x v="92"/>
    <n v="109"/>
    <s v="Proactive Care"/>
    <s v="HDP"/>
    <x v="8"/>
    <s v="Domiciliary care packages"/>
    <s v="1. Domiciliary care packages_x000a_2. Domiciliary care to support hospital discharge (Discharge to Assess pathway 1)_x000a_3. Domiciliary care workforce development_x000a_4. Other"/>
    <x v="4"/>
    <s v=""/>
    <x v="0"/>
    <s v=""/>
    <s v=""/>
    <x v="2"/>
    <x v="6"/>
    <n v="3800000"/>
    <x v="0"/>
  </r>
  <r>
    <x v="1"/>
    <x v="92"/>
    <x v="0"/>
    <n v="111"/>
    <x v="92"/>
    <n v="111"/>
    <s v="Proactive Care"/>
    <s v="New schemes"/>
    <x v="3"/>
    <s v="Assessment teams/joint assessment"/>
    <s v="New schemes"/>
    <x v="0"/>
    <s v=""/>
    <x v="0"/>
    <s v=""/>
    <s v=""/>
    <x v="1"/>
    <x v="5"/>
    <n v="535626"/>
    <x v="1"/>
  </r>
  <r>
    <x v="1"/>
    <x v="93"/>
    <x v="0"/>
    <n v="1"/>
    <x v="93"/>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1"/>
    <x v="93"/>
    <x v="0"/>
    <n v="2"/>
    <x v="93"/>
    <n v="1"/>
    <s v="Managing Discharges and Admission Avoidance"/>
    <s v="Facilitating discharge to alternative pathways care. Integrated social work team to expedite discharge from hospital."/>
    <x v="9"/>
    <s v="Early Discharge Planning"/>
    <s v=""/>
    <x v="0"/>
    <s v=""/>
    <x v="0"/>
    <s v=""/>
    <s v=""/>
    <x v="1"/>
    <x v="5"/>
    <n v="769230"/>
    <x v="0"/>
  </r>
  <r>
    <x v="1"/>
    <x v="93"/>
    <x v="0"/>
    <n v="3"/>
    <x v="93"/>
    <n v="1"/>
    <s v="Managing Discharges and Admission Avoidance"/>
    <s v="Nursing Clinical Educator, Further developing the role of the nurse in Adult Social Care Direct Single Point of Access_x000a_"/>
    <x v="9"/>
    <s v="Other"/>
    <s v="Clinical Educator"/>
    <x v="1"/>
    <s v=""/>
    <x v="2"/>
    <s v=""/>
    <s v=""/>
    <x v="3"/>
    <x v="5"/>
    <n v="55106"/>
    <x v="0"/>
  </r>
  <r>
    <x v="1"/>
    <x v="93"/>
    <x v="0"/>
    <n v="4"/>
    <x v="93"/>
    <n v="1"/>
    <s v="Managing Discharges and Admission Avoidance"/>
    <s v="The service provides assessment of social care needs as well as “step up” community and “step down” from hospital intermediate care services. In addition this scheme covers provision of funding to enable the Council to discharge certain duties under the C"/>
    <x v="9"/>
    <s v="Other"/>
    <s v="tbc"/>
    <x v="0"/>
    <s v=""/>
    <x v="0"/>
    <s v=""/>
    <s v=""/>
    <x v="1"/>
    <x v="5"/>
    <n v="1071427.5"/>
    <x v="0"/>
  </r>
  <r>
    <x v="1"/>
    <x v="93"/>
    <x v="0"/>
    <n v="5"/>
    <x v="93"/>
    <n v="1"/>
    <s v="Managing Discharges and Admission Avoidance"/>
    <s v="Mental health social worker capacity "/>
    <x v="3"/>
    <s v="Care navigation and planning"/>
    <s v=""/>
    <x v="0"/>
    <s v=""/>
    <x v="0"/>
    <s v=""/>
    <s v=""/>
    <x v="1"/>
    <x v="3"/>
    <n v="30000"/>
    <x v="0"/>
  </r>
  <r>
    <x v="1"/>
    <x v="93"/>
    <x v="0"/>
    <n v="6"/>
    <x v="93"/>
    <n v="1"/>
    <s v="Managing Discharges and Admission Avoidance"/>
    <s v="Expansion of IC services to include the ability to step patients up and down avoids hospital and care home admissions and promotes independence at home."/>
    <x v="6"/>
    <s v="Other"/>
    <s v="Reablement/Rehabilitation Services"/>
    <x v="0"/>
    <s v=""/>
    <x v="0"/>
    <s v=""/>
    <s v=""/>
    <x v="1"/>
    <x v="5"/>
    <n v="3234632.5"/>
    <x v="0"/>
  </r>
  <r>
    <x v="1"/>
    <x v="93"/>
    <x v="0"/>
    <n v="7"/>
    <x v="93"/>
    <n v="1"/>
    <s v="Managing Discharges and Admission Avoidance"/>
    <s v="Review Existing Service Portfolio Including Remaining Non-Elective Activity. This represents a proportion of the current in year costs of Non Elective Admissions in Gateshead."/>
    <x v="9"/>
    <s v="Monitoring and responding to system demand and capacity"/>
    <s v=""/>
    <x v="5"/>
    <s v=""/>
    <x v="2"/>
    <s v=""/>
    <s v=""/>
    <x v="6"/>
    <x v="5"/>
    <n v="5535027"/>
    <x v="0"/>
  </r>
  <r>
    <x v="1"/>
    <x v="93"/>
    <x v="0"/>
    <n v="8"/>
    <x v="93"/>
    <n v="1"/>
    <s v="Managing Discharges and Admission Avoidance"/>
    <s v="Gateshead Equipment Service plus a falls co-ordinator post"/>
    <x v="0"/>
    <s v="Other"/>
    <s v="Physical Health / Wellbeing"/>
    <x v="1"/>
    <s v=""/>
    <x v="2"/>
    <s v=""/>
    <s v=""/>
    <x v="6"/>
    <x v="5"/>
    <n v="1783714"/>
    <x v="0"/>
  </r>
  <r>
    <x v="1"/>
    <x v="93"/>
    <x v="0"/>
    <n v="9"/>
    <x v="93"/>
    <n v="1"/>
    <s v="Managing Discharges and Admission Avoidance"/>
    <s v="Increase in social work capacity to support discharge from hospital"/>
    <x v="9"/>
    <s v="Early Discharge Planning"/>
    <s v=""/>
    <x v="0"/>
    <s v=""/>
    <x v="0"/>
    <s v=""/>
    <s v=""/>
    <x v="1"/>
    <x v="5"/>
    <n v="95645"/>
    <x v="0"/>
  </r>
  <r>
    <x v="1"/>
    <x v="93"/>
    <x v="0"/>
    <n v="10"/>
    <x v="93"/>
    <n v="1"/>
    <s v="Managing Discharges and Admission Avoidance"/>
    <s v="Gateshead Equipment Service"/>
    <x v="0"/>
    <s v="Other"/>
    <s v="Physical Health / Wellbeing"/>
    <x v="0"/>
    <s v=""/>
    <x v="2"/>
    <s v=""/>
    <s v=""/>
    <x v="3"/>
    <x v="5"/>
    <n v="823430"/>
    <x v="0"/>
  </r>
  <r>
    <x v="1"/>
    <x v="93"/>
    <x v="0"/>
    <n v="11"/>
    <x v="93"/>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6"/>
    <s v="Other"/>
    <s v="Reablement/Rehabilitation Services"/>
    <x v="1"/>
    <s v=""/>
    <x v="2"/>
    <s v=""/>
    <s v=""/>
    <x v="6"/>
    <x v="5"/>
    <n v="408705"/>
    <x v="0"/>
  </r>
  <r>
    <x v="1"/>
    <x v="93"/>
    <x v="0"/>
    <n v="12"/>
    <x v="93"/>
    <n v="2"/>
    <s v="Market Shaping and Stabilisation"/>
    <s v="Expansion of the Gateshead Care Home Initiative into “residential only’ care homes and explore 7-day services with mental health support."/>
    <x v="4"/>
    <s v="Care Home"/>
    <s v=""/>
    <x v="1"/>
    <s v=""/>
    <x v="2"/>
    <s v=""/>
    <s v=""/>
    <x v="3"/>
    <x v="5"/>
    <n v="557335"/>
    <x v="0"/>
  </r>
  <r>
    <x v="1"/>
    <x v="93"/>
    <x v="0"/>
    <n v="13"/>
    <x v="93"/>
    <n v="2"/>
    <s v="Market Shaping and Stabilisation"/>
    <s v="To enable fees to providers to be restructured and facilitate increases to ensure the stability of the market and availability of packages of care "/>
    <x v="8"/>
    <s v="Domiciliary care packages"/>
    <s v=""/>
    <x v="0"/>
    <s v=""/>
    <x v="0"/>
    <s v=""/>
    <s v=""/>
    <x v="1"/>
    <x v="3"/>
    <n v="1710000"/>
    <x v="0"/>
  </r>
  <r>
    <x v="1"/>
    <x v="93"/>
    <x v="0"/>
    <n v="14"/>
    <x v="93"/>
    <n v="2"/>
    <s v="Market Shaping and Stabilisation"/>
    <s v="To enable fees to providers to be restructured and facilitate increases to ensure the stability of the market and availability of packages of care "/>
    <x v="8"/>
    <s v="Domiciliary care packages"/>
    <s v=""/>
    <x v="0"/>
    <s v=""/>
    <x v="0"/>
    <s v=""/>
    <s v=""/>
    <x v="1"/>
    <x v="3"/>
    <n v="2350000"/>
    <x v="0"/>
  </r>
  <r>
    <x v="1"/>
    <x v="93"/>
    <x v="0"/>
    <n v="15"/>
    <x v="93"/>
    <n v="2"/>
    <s v="Market Shaping and Stabilisation"/>
    <s v="Development of an enhanced Integrated Commissioning and Placement function to support the Hospital Discharge Service and transform local services’. "/>
    <x v="3"/>
    <s v="Care navigation and planning"/>
    <s v=""/>
    <x v="0"/>
    <s v=""/>
    <x v="0"/>
    <s v=""/>
    <s v=""/>
    <x v="1"/>
    <x v="5"/>
    <n v="327760.5"/>
    <x v="0"/>
  </r>
  <r>
    <x v="1"/>
    <x v="93"/>
    <x v="0"/>
    <n v="16"/>
    <x v="93"/>
    <n v="2"/>
    <s v="Market Shaping and Stabilisation"/>
    <s v="To enable fees to providers to be restructured and facilitate increases to ensure the stability of the market and availability of packages of care "/>
    <x v="4"/>
    <s v="Care Home"/>
    <s v=""/>
    <x v="0"/>
    <s v=""/>
    <x v="0"/>
    <s v=""/>
    <s v=""/>
    <x v="1"/>
    <x v="3"/>
    <n v="3228000"/>
    <x v="0"/>
  </r>
  <r>
    <x v="1"/>
    <x v="93"/>
    <x v="0"/>
    <n v="17"/>
    <x v="93"/>
    <n v="3"/>
    <s v="Planned Care"/>
    <s v="Working collaboratively to improve the care of frail older people._x000a_"/>
    <x v="3"/>
    <s v="Care navigation and planning"/>
    <s v=""/>
    <x v="1"/>
    <s v=""/>
    <x v="2"/>
    <s v=""/>
    <s v=""/>
    <x v="3"/>
    <x v="5"/>
    <n v="58441"/>
    <x v="0"/>
  </r>
  <r>
    <x v="1"/>
    <x v="93"/>
    <x v="0"/>
    <n v="18"/>
    <x v="93"/>
    <n v="1"/>
    <s v="Managing Discharges and Admission Avoidance"/>
    <s v="Step down bed capacity "/>
    <x v="6"/>
    <s v="Other"/>
    <s v="Reablement/Rehabilitation Services"/>
    <x v="0"/>
    <s v=""/>
    <x v="0"/>
    <s v=""/>
    <s v=""/>
    <x v="1"/>
    <x v="5"/>
    <n v="31542.500000000004"/>
    <x v="0"/>
  </r>
  <r>
    <x v="1"/>
    <x v="93"/>
    <x v="0"/>
    <n v="19"/>
    <x v="93"/>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9"/>
    <s v="Improved discharge to Care Homes"/>
    <s v=""/>
    <x v="1"/>
    <s v=""/>
    <x v="2"/>
    <s v=""/>
    <s v=""/>
    <x v="6"/>
    <x v="5"/>
    <n v="722157"/>
    <x v="0"/>
  </r>
  <r>
    <x v="1"/>
    <x v="93"/>
    <x v="0"/>
    <n v="20"/>
    <x v="93"/>
    <n v="4"/>
    <s v="Service Pressures"/>
    <s v="Provision of packages of care "/>
    <x v="8"/>
    <s v="Domiciliary care packages"/>
    <s v=""/>
    <x v="0"/>
    <s v=""/>
    <x v="0"/>
    <s v=""/>
    <s v=""/>
    <x v="1"/>
    <x v="3"/>
    <n v="366000"/>
    <x v="0"/>
  </r>
  <r>
    <x v="1"/>
    <x v="93"/>
    <x v="0"/>
    <n v="21"/>
    <x v="93"/>
    <n v="4"/>
    <s v="Service Pressures"/>
    <s v="MCA Dols capacity"/>
    <x v="10"/>
    <s v="Workforce development"/>
    <s v=""/>
    <x v="0"/>
    <s v=""/>
    <x v="0"/>
    <s v=""/>
    <s v=""/>
    <x v="1"/>
    <x v="3"/>
    <n v="120000"/>
    <x v="0"/>
  </r>
  <r>
    <x v="1"/>
    <x v="93"/>
    <x v="0"/>
    <n v="22"/>
    <x v="93"/>
    <n v="4"/>
    <s v="Service Pressures"/>
    <s v="To support the Multi Agency Adult Referral Team (MAART)"/>
    <x v="3"/>
    <s v="Care navigation and planning"/>
    <s v=""/>
    <x v="0"/>
    <s v=""/>
    <x v="0"/>
    <s v=""/>
    <s v=""/>
    <x v="1"/>
    <x v="3"/>
    <n v="95000"/>
    <x v="0"/>
  </r>
  <r>
    <x v="1"/>
    <x v="93"/>
    <x v="0"/>
    <n v="23"/>
    <x v="93"/>
    <n v="4"/>
    <s v="Service Pressures"/>
    <s v="Bed based intermediate care provision "/>
    <x v="6"/>
    <s v="Other"/>
    <s v="Reablement/Rehabilitation Services"/>
    <x v="0"/>
    <s v=""/>
    <x v="0"/>
    <s v=""/>
    <s v=""/>
    <x v="1"/>
    <x v="3"/>
    <n v="300000"/>
    <x v="0"/>
  </r>
  <r>
    <x v="1"/>
    <x v="93"/>
    <x v="0"/>
    <n v="24"/>
    <x v="93"/>
    <n v="4"/>
    <s v="Service Pressures"/>
    <s v="Support for day service opportunities with a focus on enablement"/>
    <x v="0"/>
    <s v="Other"/>
    <s v="Physical Health / Wellbeing"/>
    <x v="0"/>
    <s v=""/>
    <x v="0"/>
    <s v=""/>
    <s v=""/>
    <x v="1"/>
    <x v="3"/>
    <n v="200000"/>
    <x v="0"/>
  </r>
  <r>
    <x v="1"/>
    <x v="93"/>
    <x v="0"/>
    <n v="25"/>
    <x v="93"/>
    <n v="4"/>
    <s v="Service Pressures"/>
    <s v="Provision of placements"/>
    <x v="4"/>
    <s v="Care Home"/>
    <s v=""/>
    <x v="0"/>
    <s v=""/>
    <x v="0"/>
    <s v=""/>
    <s v=""/>
    <x v="1"/>
    <x v="3"/>
    <n v="875000"/>
    <x v="0"/>
  </r>
  <r>
    <x v="1"/>
    <x v="93"/>
    <x v="0"/>
    <n v="26"/>
    <x v="93"/>
    <n v="5"/>
    <s v="Transformation"/>
    <s v="Macmillan Hospice at Home"/>
    <x v="8"/>
    <s v="Domiciliary care packages"/>
    <s v=""/>
    <x v="1"/>
    <s v=""/>
    <x v="2"/>
    <s v=""/>
    <s v=""/>
    <x v="3"/>
    <x v="5"/>
    <n v="510349"/>
    <x v="0"/>
  </r>
  <r>
    <x v="1"/>
    <x v="93"/>
    <x v="0"/>
    <n v="27"/>
    <x v="93"/>
    <n v="5"/>
    <s v="Transformation"/>
    <s v="Capacity to support service transformation and collaboration"/>
    <x v="10"/>
    <s v="System IT Interoperability"/>
    <s v=""/>
    <x v="0"/>
    <s v=""/>
    <x v="0"/>
    <s v=""/>
    <s v=""/>
    <x v="1"/>
    <x v="3"/>
    <n v="187556"/>
    <x v="0"/>
  </r>
  <r>
    <x v="1"/>
    <x v="93"/>
    <x v="0"/>
    <n v="28"/>
    <x v="93"/>
    <n v="5"/>
    <s v="Transformation"/>
    <s v="Investment in revenue to support aids and adaptions"/>
    <x v="10"/>
    <s v="System IT Interoperability"/>
    <s v=""/>
    <x v="0"/>
    <s v=""/>
    <x v="0"/>
    <s v=""/>
    <s v=""/>
    <x v="1"/>
    <x v="5"/>
    <n v="83435"/>
    <x v="0"/>
  </r>
  <r>
    <x v="1"/>
    <x v="93"/>
    <x v="0"/>
    <n v="29"/>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Respite Services"/>
    <s v=""/>
    <x v="1"/>
    <s v=""/>
    <x v="2"/>
    <s v=""/>
    <s v=""/>
    <x v="2"/>
    <x v="5"/>
    <n v="494767"/>
    <x v="0"/>
  </r>
  <r>
    <x v="1"/>
    <x v="93"/>
    <x v="0"/>
    <n v="30"/>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Other"/>
    <s v="Carer advice and support"/>
    <x v="0"/>
    <s v=""/>
    <x v="0"/>
    <s v=""/>
    <s v=""/>
    <x v="1"/>
    <x v="5"/>
    <n v="524000"/>
    <x v="0"/>
  </r>
  <r>
    <x v="1"/>
    <x v="93"/>
    <x v="0"/>
    <n v="31"/>
    <x v="93"/>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4"/>
    <s v="Adaptations, including statutory DFG grants"/>
    <s v=""/>
    <x v="0"/>
    <s v=""/>
    <x v="0"/>
    <s v=""/>
    <s v=""/>
    <x v="1"/>
    <x v="2"/>
    <n v="2111149"/>
    <x v="0"/>
  </r>
  <r>
    <x v="1"/>
    <x v="93"/>
    <x v="0"/>
    <n v="32"/>
    <x v="93"/>
    <n v="1"/>
    <s v="Managing Discharges and Admission Avoidance"/>
    <s v="Reablement at home"/>
    <x v="6"/>
    <s v="Other"/>
    <s v="Reablement/Rehabilitation Services"/>
    <x v="0"/>
    <s v=""/>
    <x v="0"/>
    <s v=""/>
    <s v=""/>
    <x v="1"/>
    <x v="3"/>
    <n v="135000"/>
    <x v="0"/>
  </r>
  <r>
    <x v="1"/>
    <x v="93"/>
    <x v="0"/>
    <n v="33"/>
    <x v="93"/>
    <n v="3"/>
    <s v="Planned Care"/>
    <s v="Residential Care Placement"/>
    <x v="4"/>
    <s v="Care Home"/>
    <s v=""/>
    <x v="0"/>
    <s v=""/>
    <x v="0"/>
    <s v=""/>
    <s v=""/>
    <x v="1"/>
    <x v="3"/>
    <n v="400000"/>
    <x v="0"/>
  </r>
  <r>
    <x v="1"/>
    <x v="93"/>
    <x v="0"/>
    <n v="34"/>
    <x v="93"/>
    <n v="3"/>
    <s v="Planned Care"/>
    <s v="Home Care Placements"/>
    <x v="8"/>
    <s v="Domiciliary care packages"/>
    <s v=""/>
    <x v="0"/>
    <s v=""/>
    <x v="0"/>
    <s v=""/>
    <s v=""/>
    <x v="1"/>
    <x v="3"/>
    <n v="450000"/>
    <x v="0"/>
  </r>
  <r>
    <x v="1"/>
    <x v="93"/>
    <x v="0"/>
    <n v="35"/>
    <x v="93"/>
    <n v="2"/>
    <s v="Market Shaping and Stabilisation"/>
    <s v="Other Interventions"/>
    <x v="8"/>
    <s v="Domiciliary care packages"/>
    <s v=""/>
    <x v="0"/>
    <s v=""/>
    <x v="0"/>
    <s v=""/>
    <s v=""/>
    <x v="1"/>
    <x v="3"/>
    <n v="71285"/>
    <x v="0"/>
  </r>
  <r>
    <x v="1"/>
    <x v="93"/>
    <x v="0"/>
    <n v="36"/>
    <x v="93"/>
    <n v="5"/>
    <s v="Transformation"/>
    <s v="Investment in revenue to support aids and adaptions"/>
    <x v="10"/>
    <s v="Other"/>
    <s v="Implementation &amp; Change Mgt capacity"/>
    <x v="0"/>
    <s v=""/>
    <x v="0"/>
    <s v=""/>
    <s v=""/>
    <x v="1"/>
    <x v="3"/>
    <n v="27000"/>
    <x v="0"/>
  </r>
  <r>
    <x v="1"/>
    <x v="93"/>
    <x v="0"/>
    <n v="37"/>
    <x v="93"/>
    <n v="1"/>
    <s v="Managing Discharges and Admission Avoidance"/>
    <s v="Expansion of 7 day working"/>
    <x v="3"/>
    <s v="Other"/>
    <s v="Care Coordination"/>
    <x v="0"/>
    <s v=""/>
    <x v="0"/>
    <s v=""/>
    <s v=""/>
    <x v="1"/>
    <x v="3"/>
    <n v="50000"/>
    <x v="0"/>
  </r>
  <r>
    <x v="1"/>
    <x v="93"/>
    <x v="0"/>
    <n v="38"/>
    <x v="93"/>
    <n v="1"/>
    <s v="Managing Discharges and Admission Avoidance"/>
    <s v="Recurrent support for the Hospital Discharge Programme, including non-recurrent management over winter"/>
    <x v="11"/>
    <s v="Other"/>
    <s v="Hospital Discharge Scheme"/>
    <x v="1"/>
    <s v=""/>
    <x v="2"/>
    <s v=""/>
    <s v=""/>
    <x v="3"/>
    <x v="5"/>
    <n v="626647"/>
    <x v="1"/>
  </r>
  <r>
    <x v="1"/>
    <x v="94"/>
    <x v="6"/>
    <n v="1"/>
    <x v="94"/>
    <n v="1"/>
    <s v="Care Navigator"/>
    <s v="To ensure safe hospital discharge for City of London residents"/>
    <x v="3"/>
    <s v="Care navigation and planning"/>
    <s v=""/>
    <x v="0"/>
    <s v=""/>
    <x v="0"/>
    <s v=""/>
    <s v=""/>
    <x v="0"/>
    <x v="5"/>
    <n v="67944"/>
    <x v="0"/>
  </r>
  <r>
    <x v="1"/>
    <x v="94"/>
    <x v="6"/>
    <n v="2"/>
    <x v="94"/>
    <n v="2"/>
    <s v="Discharge Scheme"/>
    <s v="To prevent hospital admissions, facilitate safe hospital discharge and to provide an intensive Discharge to Assess offer. This includes reablement  and domiciliary care."/>
    <x v="5"/>
    <s v="Other"/>
    <s v="Prevents admissions, and  service accepts community and discharge referrals (pathway 1) "/>
    <x v="0"/>
    <s v=""/>
    <x v="0"/>
    <s v=""/>
    <s v=""/>
    <x v="2"/>
    <x v="5"/>
    <n v="230555"/>
    <x v="1"/>
  </r>
  <r>
    <x v="1"/>
    <x v="94"/>
    <x v="6"/>
    <n v="3"/>
    <x v="94"/>
    <n v="3"/>
    <s v="Carers Support"/>
    <s v="To provide specialist independent support, information and advice for adult carers living in the City of London to support them in their caring role and promote their health and wellbeing "/>
    <x v="13"/>
    <s v="Other"/>
    <s v="provides specialist independent help, advice and support for informal carers in the community."/>
    <x v="0"/>
    <s v=""/>
    <x v="0"/>
    <s v=""/>
    <s v=""/>
    <x v="2"/>
    <x v="5"/>
    <n v="12855"/>
    <x v="0"/>
  </r>
  <r>
    <x v="1"/>
    <x v="94"/>
    <x v="6"/>
    <n v="4"/>
    <x v="94"/>
    <n v="4"/>
    <s v="Disabled Facilities Grant"/>
    <s v="To support disabled people to live more independently in their own home"/>
    <x v="14"/>
    <s v="Adaptations, including statutory DFG grants"/>
    <s v=""/>
    <x v="0"/>
    <s v=""/>
    <x v="0"/>
    <s v=""/>
    <s v=""/>
    <x v="2"/>
    <x v="2"/>
    <n v="37091"/>
    <x v="0"/>
  </r>
  <r>
    <x v="1"/>
    <x v="94"/>
    <x v="6"/>
    <n v="5"/>
    <x v="94"/>
    <n v="5"/>
    <s v="IBCF"/>
    <s v="• meeting adult social care needs_x000a_• reducing pressures on the NHS, including seasonal winter pressures _x000a_• supporting more people to be discharged from hospital when they are ready"/>
    <x v="7"/>
    <s v="Other"/>
    <s v="Adult Social Care Support "/>
    <x v="0"/>
    <s v=""/>
    <x v="0"/>
    <s v=""/>
    <s v=""/>
    <x v="1"/>
    <x v="3"/>
    <n v="314144"/>
    <x v="0"/>
  </r>
  <r>
    <x v="1"/>
    <x v="94"/>
    <x v="6"/>
    <n v="6"/>
    <x v="94"/>
    <n v="6"/>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1"/>
    <s v="Multidisciplinary teams that are supporting independence, such as anticipatory care"/>
    <s v=""/>
    <x v="6"/>
    <s v="Works across Primary and Secondary Care"/>
    <x v="2"/>
    <s v=""/>
    <s v=""/>
    <x v="6"/>
    <x v="5"/>
    <n v="21703"/>
    <x v="0"/>
  </r>
  <r>
    <x v="1"/>
    <x v="94"/>
    <x v="6"/>
    <n v="7"/>
    <x v="94"/>
    <n v="7"/>
    <s v="Asthma"/>
    <s v="Supports those living with Asthma, who are either admitted with an acute asthma attack or specialist review to allow them to self manage their asthma long term. "/>
    <x v="3"/>
    <s v="Assessment teams/joint assessment"/>
    <s v=""/>
    <x v="5"/>
    <s v=""/>
    <x v="2"/>
    <s v=""/>
    <s v=""/>
    <x v="6"/>
    <x v="5"/>
    <n v="1340"/>
    <x v="0"/>
  </r>
  <r>
    <x v="1"/>
    <x v="94"/>
    <x v="6"/>
    <n v="8"/>
    <x v="94"/>
    <n v="8"/>
    <s v="Bryning Unit/Falls Prevention"/>
    <s v="The Bryning Unit is a multidisciplinary team running a weekly programme of outpatient clinics and groups to provide assessment, rehabilitation and support for older people with complex problems."/>
    <x v="0"/>
    <s v="Other"/>
    <s v="Physical health and wellbeing"/>
    <x v="5"/>
    <s v=""/>
    <x v="2"/>
    <s v=""/>
    <s v=""/>
    <x v="6"/>
    <x v="5"/>
    <n v="13527"/>
    <x v="0"/>
  </r>
  <r>
    <x v="1"/>
    <x v="94"/>
    <x v="6"/>
    <n v="9"/>
    <x v="94"/>
    <n v="9"/>
    <s v="Paradoc Service"/>
    <s v="The service provides an urgent GP and paramedic response service to patients in their own home/care home, reducing unnecessary conveyance to A&amp;E via ambulance."/>
    <x v="15"/>
    <s v="Physical health/wellbeing"/>
    <s v=""/>
    <x v="2"/>
    <s v=""/>
    <x v="2"/>
    <s v=""/>
    <s v=""/>
    <x v="6"/>
    <x v="5"/>
    <n v="19998"/>
    <x v="0"/>
  </r>
  <r>
    <x v="1"/>
    <x v="94"/>
    <x v="6"/>
    <n v="10"/>
    <x v="94"/>
    <n v="10"/>
    <s v="Adult Community Rehabilitation Team"/>
    <s v="To provide specialist inter-disciplinary and uni-disciplinary rehabilitation to those with a physical or neurological impairment."/>
    <x v="11"/>
    <s v="Multidisciplinary teams that are supporting independence, such as anticipatory care"/>
    <s v=""/>
    <x v="1"/>
    <s v=""/>
    <x v="2"/>
    <s v=""/>
    <s v=""/>
    <x v="3"/>
    <x v="5"/>
    <n v="86416"/>
    <x v="0"/>
  </r>
  <r>
    <x v="1"/>
    <x v="94"/>
    <x v="6"/>
    <n v="11"/>
    <x v="94"/>
    <n v="11"/>
    <s v="Adult Community Nursing"/>
    <s v="To provide an integrated, case management service to patients living within the community to improve patient pathway and health and social care outcomes. "/>
    <x v="15"/>
    <s v="Physical health/wellbeing"/>
    <s v=""/>
    <x v="1"/>
    <s v=""/>
    <x v="2"/>
    <s v=""/>
    <s v=""/>
    <x v="3"/>
    <x v="5"/>
    <n v="213486"/>
    <x v="0"/>
  </r>
  <r>
    <x v="1"/>
    <x v="94"/>
    <x v="6"/>
    <n v="12"/>
    <x v="94"/>
    <n v="12"/>
    <s v="St Joseph's Hospice"/>
    <s v="Inpatient and community-based palliative care services"/>
    <x v="15"/>
    <s v="Physical health/wellbeing"/>
    <s v=""/>
    <x v="1"/>
    <s v=""/>
    <x v="2"/>
    <s v=""/>
    <s v=""/>
    <x v="0"/>
    <x v="5"/>
    <n v="80849"/>
    <x v="0"/>
  </r>
  <r>
    <x v="1"/>
    <x v="94"/>
    <x v="6"/>
    <n v="13"/>
    <x v="94"/>
    <n v="13"/>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0"/>
    <s v="Integrated models of provision"/>
    <s v=""/>
    <x v="1"/>
    <s v="All system partners are involved: community health, mental health, primary care, social care, voluntary sector."/>
    <x v="2"/>
    <s v=""/>
    <s v=""/>
    <x v="3"/>
    <x v="5"/>
    <n v="28897"/>
    <x v="0"/>
  </r>
  <r>
    <x v="1"/>
    <x v="94"/>
    <x v="6"/>
    <n v="14"/>
    <x v="94"/>
    <n v="14"/>
    <s v="GP Out of Hours Home Visiting Service"/>
    <s v="Primary Care out of hours for patients requiring home visits. Delivered by a social enterprise."/>
    <x v="15"/>
    <s v="Physical health/wellbeing"/>
    <s v=""/>
    <x v="2"/>
    <s v=""/>
    <x v="2"/>
    <s v=""/>
    <s v=""/>
    <x v="2"/>
    <x v="5"/>
    <n v="12022"/>
    <x v="0"/>
  </r>
  <r>
    <x v="1"/>
    <x v="94"/>
    <x v="6"/>
    <n v="15"/>
    <x v="94"/>
    <n v="15"/>
    <s v="Pathway Homeless Hospital Discharge Team"/>
    <s v="Multidisciplinary hospital discharge team for homeless individuals. Also provides support post-discharge."/>
    <x v="9"/>
    <s v="Early Discharge Planning"/>
    <s v=""/>
    <x v="5"/>
    <s v=""/>
    <x v="2"/>
    <s v=""/>
    <s v=""/>
    <x v="6"/>
    <x v="5"/>
    <n v="4913"/>
    <x v="1"/>
  </r>
  <r>
    <x v="1"/>
    <x v="94"/>
    <x v="6"/>
    <n v="16"/>
    <x v="94"/>
    <n v="16"/>
    <s v="DES Supplementary Care Home Service"/>
    <s v="GP enhanced services within older adults care homes."/>
    <x v="15"/>
    <s v="Physical health/wellbeing"/>
    <s v=""/>
    <x v="2"/>
    <s v=""/>
    <x v="2"/>
    <s v=""/>
    <s v=""/>
    <x v="3"/>
    <x v="5"/>
    <n v="5475"/>
    <x v="1"/>
  </r>
  <r>
    <x v="1"/>
    <x v="95"/>
    <x v="6"/>
    <n v="1"/>
    <x v="95"/>
    <n v="1"/>
    <s v="Hospital discharge, planning and support"/>
    <s v="Care - Coordination to support discharge "/>
    <x v="11"/>
    <s v="Integrated neighbourhood services"/>
    <s v=""/>
    <x v="1"/>
    <s v=""/>
    <x v="2"/>
    <s v=""/>
    <s v=""/>
    <x v="3"/>
    <x v="5"/>
    <n v="5944435.1991614848"/>
    <x v="0"/>
  </r>
  <r>
    <x v="1"/>
    <x v="95"/>
    <x v="6"/>
    <n v="2"/>
    <x v="95"/>
    <n v="1"/>
    <s v="Hospital discharge, planning and support"/>
    <s v="Various community based services "/>
    <x v="9"/>
    <s v="Multi-Disciplinary/Multi-Agency Discharge Teams supporting discharge"/>
    <s v=""/>
    <x v="1"/>
    <s v=""/>
    <x v="2"/>
    <s v=""/>
    <s v=""/>
    <x v="3"/>
    <x v="5"/>
    <n v="3335417"/>
    <x v="0"/>
  </r>
  <r>
    <x v="1"/>
    <x v="95"/>
    <x v="6"/>
    <n v="3"/>
    <x v="95"/>
    <n v="2"/>
    <s v="Targeted out of hospital care"/>
    <s v="Supported Employment"/>
    <x v="9"/>
    <s v="Other"/>
    <s v="Other approaches"/>
    <x v="3"/>
    <s v=""/>
    <x v="2"/>
    <s v=""/>
    <s v=""/>
    <x v="3"/>
    <x v="5"/>
    <n v="259760"/>
    <x v="0"/>
  </r>
  <r>
    <x v="1"/>
    <x v="95"/>
    <x v="6"/>
    <n v="4"/>
    <x v="95"/>
    <n v="3"/>
    <s v="Community support and independence"/>
    <s v="CCG Contribution to the local carers organisation"/>
    <x v="13"/>
    <s v="Other"/>
    <s v="Carer Advice and Support"/>
    <x v="1"/>
    <s v=""/>
    <x v="2"/>
    <s v=""/>
    <s v=""/>
    <x v="0"/>
    <x v="5"/>
    <n v="39840"/>
    <x v="0"/>
  </r>
  <r>
    <x v="1"/>
    <x v="95"/>
    <x v="6"/>
    <n v="5"/>
    <x v="95"/>
    <n v="1"/>
    <s v="Hospital discharge, planning and support"/>
    <s v="Home from Hospital - Home, Settle and Support Service (British Red Cross) on discharge pathway 0 "/>
    <x v="3"/>
    <s v="Other"/>
    <s v="Care Planning, Assessment and Review"/>
    <x v="1"/>
    <s v=""/>
    <x v="2"/>
    <s v=""/>
    <s v=""/>
    <x v="1"/>
    <x v="5"/>
    <n v="32715"/>
    <x v="0"/>
  </r>
  <r>
    <x v="1"/>
    <x v="95"/>
    <x v="6"/>
    <n v="6"/>
    <x v="95"/>
    <n v="1"/>
    <s v="Hospital discharge, planning and support"/>
    <s v="Home First same &amp; next day discharge - AHPs. "/>
    <x v="5"/>
    <s v="Reablement to support discharge -step down (Discharge to Assess pathway 1)"/>
    <s v=""/>
    <x v="1"/>
    <s v=""/>
    <x v="2"/>
    <s v=""/>
    <s v=""/>
    <x v="3"/>
    <x v="5"/>
    <n v="55262"/>
    <x v="1"/>
  </r>
  <r>
    <x v="1"/>
    <x v="95"/>
    <x v="6"/>
    <n v="7"/>
    <x v="95"/>
    <n v="3"/>
    <s v="Community support and independence"/>
    <s v="Urgent Care 2 Hour response and Bridging services (Ageing Well)"/>
    <x v="11"/>
    <s v="Multidisciplinary teams that are supporting independence, such as anticipatory care"/>
    <s v=""/>
    <x v="1"/>
    <s v=""/>
    <x v="2"/>
    <s v=""/>
    <s v=""/>
    <x v="3"/>
    <x v="5"/>
    <n v="191351"/>
    <x v="1"/>
  </r>
  <r>
    <x v="1"/>
    <x v="95"/>
    <x v="6"/>
    <n v="8"/>
    <x v="95"/>
    <n v="1"/>
    <s v="Hospital discharge, planning and support"/>
    <s v="Services and support to ensure timely discharge from hospital and admission avoidance.  Includes joint investment in staffing and ongoing support where necessary to promote independence."/>
    <x v="9"/>
    <s v="Multi-Disciplinary/Multi-Agency Discharge Teams supporting discharge"/>
    <s v=""/>
    <x v="0"/>
    <s v=""/>
    <x v="0"/>
    <s v=""/>
    <s v=""/>
    <x v="1"/>
    <x v="5"/>
    <n v="715610"/>
    <x v="0"/>
  </r>
  <r>
    <x v="1"/>
    <x v="95"/>
    <x v="6"/>
    <n v="9"/>
    <x v="95"/>
    <n v="2"/>
    <s v="Targeted out of hospital care"/>
    <s v="Crisis Intervention/ Reablement/Homecare"/>
    <x v="5"/>
    <s v="Reablement to support discharge -step down (Discharge to Assess pathway 1)"/>
    <s v=""/>
    <x v="0"/>
    <s v=""/>
    <x v="0"/>
    <s v=""/>
    <s v=""/>
    <x v="1"/>
    <x v="3"/>
    <n v="579700"/>
    <x v="0"/>
  </r>
  <r>
    <x v="1"/>
    <x v="95"/>
    <x v="6"/>
    <n v="10"/>
    <x v="95"/>
    <n v="2"/>
    <s v="Targeted out of hospital care"/>
    <s v="Crisis Intervention/ Reablement/Homecare"/>
    <x v="5"/>
    <s v="Reablement to support discharge -step down (Discharge to Assess pathway 1)"/>
    <s v=""/>
    <x v="0"/>
    <s v=""/>
    <x v="0"/>
    <s v=""/>
    <s v=""/>
    <x v="1"/>
    <x v="5"/>
    <n v="1218995"/>
    <x v="0"/>
  </r>
  <r>
    <x v="1"/>
    <x v="95"/>
    <x v="6"/>
    <n v="11"/>
    <x v="95"/>
    <n v="3"/>
    <s v="Community support and independence"/>
    <s v="Care Bill Implementation to support prevention, integration, independence and provision of services to those assessment as eligible."/>
    <x v="7"/>
    <s v="Other"/>
    <s v="Care Act fee increases and safeguarding adults "/>
    <x v="0"/>
    <s v=""/>
    <x v="0"/>
    <s v=""/>
    <s v=""/>
    <x v="4"/>
    <x v="5"/>
    <n v="622380"/>
    <x v="0"/>
  </r>
  <r>
    <x v="1"/>
    <x v="95"/>
    <x v="6"/>
    <n v="12"/>
    <x v="95"/>
    <n v="2"/>
    <s v="Targeted out of hospital care"/>
    <s v="Managing homecare and additonal demand over winter in particular within Homecare"/>
    <x v="8"/>
    <s v="Domiciliary care packages"/>
    <s v=""/>
    <x v="0"/>
    <s v=""/>
    <x v="0"/>
    <s v=""/>
    <s v=""/>
    <x v="1"/>
    <x v="3"/>
    <n v="913062"/>
    <x v="0"/>
  </r>
  <r>
    <x v="1"/>
    <x v="95"/>
    <x v="6"/>
    <n v="13"/>
    <x v="95"/>
    <n v="2"/>
    <s v="Targeted out of hospital care"/>
    <s v="Support to manage safeguarding of Adults and DoLS"/>
    <x v="7"/>
    <s v="Other"/>
    <s v="Deprivation of Liberty Safeguards (DoLS)"/>
    <x v="3"/>
    <s v=""/>
    <x v="0"/>
    <s v=""/>
    <s v=""/>
    <x v="1"/>
    <x v="3"/>
    <n v="175000"/>
    <x v="0"/>
  </r>
  <r>
    <x v="1"/>
    <x v="95"/>
    <x v="6"/>
    <n v="14"/>
    <x v="95"/>
    <n v="4"/>
    <s v="Market Stabilisation &amp; COVID Recovery"/>
    <s v="Market Development /Fee increases and COVID Recovery"/>
    <x v="4"/>
    <s v="Other"/>
    <s v="Fee increase to stabilise the care provider market"/>
    <x v="0"/>
    <s v=""/>
    <x v="0"/>
    <s v=""/>
    <s v=""/>
    <x v="2"/>
    <x v="3"/>
    <n v="1600000"/>
    <x v="0"/>
  </r>
  <r>
    <x v="1"/>
    <x v="95"/>
    <x v="6"/>
    <n v="15"/>
    <x v="95"/>
    <n v="3"/>
    <s v="Community support and independence"/>
    <s v="Care technology, equipment and adaptations"/>
    <x v="1"/>
    <s v="Community Based Equipment"/>
    <s v=""/>
    <x v="0"/>
    <s v=""/>
    <x v="0"/>
    <s v=""/>
    <s v=""/>
    <x v="2"/>
    <x v="3"/>
    <n v="680000"/>
    <x v="0"/>
  </r>
  <r>
    <x v="1"/>
    <x v="95"/>
    <x v="6"/>
    <n v="16"/>
    <x v="95"/>
    <n v="3"/>
    <s v="Community support and independence"/>
    <s v="Supporting people to remain in their homes through the provision of adaptations "/>
    <x v="14"/>
    <s v="Adaptations, including statutory DFG grants"/>
    <s v=""/>
    <x v="0"/>
    <s v=""/>
    <x v="0"/>
    <s v=""/>
    <s v=""/>
    <x v="1"/>
    <x v="2"/>
    <n v="1856901"/>
    <x v="0"/>
  </r>
  <r>
    <x v="1"/>
    <x v="95"/>
    <x v="6"/>
    <n v="17"/>
    <x v="95"/>
    <n v="1"/>
    <s v="Hospital discharge, planning and support"/>
    <s v="Home is best"/>
    <x v="9"/>
    <s v="Home First/Discharge to Assess - process support/core costs"/>
    <s v=""/>
    <x v="0"/>
    <s v=""/>
    <x v="0"/>
    <s v=""/>
    <s v=""/>
    <x v="1"/>
    <x v="5"/>
    <n v="24000"/>
    <x v="0"/>
  </r>
  <r>
    <x v="1"/>
    <x v="95"/>
    <x v="6"/>
    <n v="18"/>
    <x v="95"/>
    <n v="2"/>
    <s v="Targeted out of hospital care"/>
    <s v="Additional Care Navigators, investment in Mental Health, transforing care held cases &amp; NHS generated demand "/>
    <x v="3"/>
    <s v="Care navigation and planning"/>
    <s v=""/>
    <x v="0"/>
    <s v=""/>
    <x v="0"/>
    <s v=""/>
    <s v=""/>
    <x v="1"/>
    <x v="3"/>
    <n v="1514420"/>
    <x v="0"/>
  </r>
  <r>
    <x v="1"/>
    <x v="95"/>
    <x v="6"/>
    <n v="19"/>
    <x v="95"/>
    <n v="2"/>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5"/>
    <n v="1748500"/>
    <x v="0"/>
  </r>
  <r>
    <x v="1"/>
    <x v="95"/>
    <x v="6"/>
    <n v="20"/>
    <x v="95"/>
    <n v="2"/>
    <s v="Targeted out of hospital care"/>
    <s v="Develop joint commissioning to achieve the outcomes of the BCF for local residents"/>
    <x v="3"/>
    <s v="Assessment teams/joint assessment"/>
    <s v=""/>
    <x v="0"/>
    <s v=""/>
    <x v="0"/>
    <s v=""/>
    <s v=""/>
    <x v="1"/>
    <x v="3"/>
    <n v="2980000"/>
    <x v="0"/>
  </r>
  <r>
    <x v="1"/>
    <x v="95"/>
    <x v="6"/>
    <n v="21"/>
    <x v="95"/>
    <n v="2"/>
    <s v="Targeted out of hospital care"/>
    <s v="Supporting adults of working age with mental health problems to live independently in the community"/>
    <x v="15"/>
    <s v="Mental health /wellbeing"/>
    <s v=""/>
    <x v="0"/>
    <s v=""/>
    <x v="0"/>
    <s v=""/>
    <s v=""/>
    <x v="1"/>
    <x v="5"/>
    <n v="572000"/>
    <x v="0"/>
  </r>
  <r>
    <x v="1"/>
    <x v="95"/>
    <x v="6"/>
    <n v="22"/>
    <x v="95"/>
    <n v="2"/>
    <s v="Targeted out of hospital care"/>
    <s v="Supporting adults of working age with mental health problems to live independently in the community"/>
    <x v="15"/>
    <s v="Mental health /wellbeing"/>
    <s v=""/>
    <x v="3"/>
    <s v=""/>
    <x v="0"/>
    <s v=""/>
    <s v=""/>
    <x v="1"/>
    <x v="3"/>
    <n v="500000"/>
    <x v="0"/>
  </r>
  <r>
    <x v="1"/>
    <x v="95"/>
    <x v="6"/>
    <n v="23"/>
    <x v="95"/>
    <n v="2"/>
    <s v="Targeted out of hospital care"/>
    <s v="Supported Employment"/>
    <x v="0"/>
    <s v="Other"/>
    <s v="Other approaches"/>
    <x v="3"/>
    <s v=""/>
    <x v="0"/>
    <s v=""/>
    <s v=""/>
    <x v="1"/>
    <x v="3"/>
    <n v="100000"/>
    <x v="0"/>
  </r>
  <r>
    <x v="1"/>
    <x v="95"/>
    <x v="6"/>
    <n v="24"/>
    <x v="95"/>
    <n v="2"/>
    <s v="Targeted out of hospital care"/>
    <s v="Resource and systems to support integration, better processes and provider quality "/>
    <x v="10"/>
    <s v="Data Integration"/>
    <s v=""/>
    <x v="0"/>
    <s v=""/>
    <x v="0"/>
    <s v=""/>
    <s v=""/>
    <x v="2"/>
    <x v="3"/>
    <n v="100000"/>
    <x v="0"/>
  </r>
  <r>
    <x v="1"/>
    <x v="95"/>
    <x v="6"/>
    <n v="25"/>
    <x v="95"/>
    <n v="2"/>
    <s v="Targeted out of hospital care"/>
    <s v="Resource and systems to support integration, better processes and provider quality "/>
    <x v="10"/>
    <s v="Data Integration"/>
    <s v=""/>
    <x v="0"/>
    <s v=""/>
    <x v="0"/>
    <s v=""/>
    <s v=""/>
    <x v="1"/>
    <x v="5"/>
    <n v="201000"/>
    <x v="1"/>
  </r>
  <r>
    <x v="1"/>
    <x v="95"/>
    <x v="6"/>
    <n v="26"/>
    <x v="95"/>
    <n v="3"/>
    <s v="Community support and independence"/>
    <s v="Care Bill Implementation to support prevention, integration, independence and provision of services to those assessment as eligible."/>
    <x v="7"/>
    <s v="Other"/>
    <s v="Safeguarding Adults"/>
    <x v="0"/>
    <s v=""/>
    <x v="0"/>
    <s v=""/>
    <s v=""/>
    <x v="1"/>
    <x v="5"/>
    <n v="130000"/>
    <x v="0"/>
  </r>
  <r>
    <x v="1"/>
    <x v="95"/>
    <x v="6"/>
    <n v="27"/>
    <x v="95"/>
    <n v="3"/>
    <s v="Community support and independence"/>
    <s v="LD Demand growth and Transitions"/>
    <x v="0"/>
    <s v="Other"/>
    <s v="Placements"/>
    <x v="0"/>
    <s v=""/>
    <x v="0"/>
    <s v=""/>
    <s v=""/>
    <x v="1"/>
    <x v="3"/>
    <n v="1100000"/>
    <x v="0"/>
  </r>
  <r>
    <x v="1"/>
    <x v="95"/>
    <x v="6"/>
    <n v="28"/>
    <x v="95"/>
    <n v="3"/>
    <s v="Community support and independence"/>
    <s v="LD Employment and NEETs"/>
    <x v="0"/>
    <s v="Other"/>
    <s v="Employment support"/>
    <x v="0"/>
    <s v=""/>
    <x v="0"/>
    <s v=""/>
    <s v=""/>
    <x v="1"/>
    <x v="3"/>
    <n v="150000"/>
    <x v="0"/>
  </r>
  <r>
    <x v="1"/>
    <x v="95"/>
    <x v="6"/>
    <n v="29"/>
    <x v="95"/>
    <n v="1"/>
    <s v="Hospital discharge, planning and support"/>
    <s v="Care Home Trusted Assessors"/>
    <x v="9"/>
    <s v="Home First/Discharge to Assess - process support/core costs"/>
    <s v=""/>
    <x v="0"/>
    <s v=""/>
    <x v="0"/>
    <s v=""/>
    <s v=""/>
    <x v="1"/>
    <x v="5"/>
    <n v="8500"/>
    <x v="0"/>
  </r>
  <r>
    <x v="1"/>
    <x v="95"/>
    <x v="6"/>
    <n v="30"/>
    <x v="95"/>
    <n v="3"/>
    <s v="Community support and independence"/>
    <s v="Preventative services to prevent falls and promote health &amp; wellbeing"/>
    <x v="0"/>
    <s v="Risk Stratification"/>
    <s v=""/>
    <x v="0"/>
    <s v=""/>
    <x v="0"/>
    <s v=""/>
    <s v=""/>
    <x v="2"/>
    <x v="5"/>
    <n v="30000"/>
    <x v="0"/>
  </r>
  <r>
    <x v="1"/>
    <x v="95"/>
    <x v="6"/>
    <n v="31"/>
    <x v="95"/>
    <n v="3"/>
    <s v="Community support and independence"/>
    <s v="Care technology, equipment and adaptations"/>
    <x v="1"/>
    <s v="Community Based Equipment"/>
    <s v=""/>
    <x v="0"/>
    <s v=""/>
    <x v="0"/>
    <s v=""/>
    <s v=""/>
    <x v="2"/>
    <x v="5"/>
    <n v="80000"/>
    <x v="0"/>
  </r>
  <r>
    <x v="1"/>
    <x v="95"/>
    <x v="6"/>
    <n v="32"/>
    <x v="95"/>
    <n v="3"/>
    <s v="Community support and independence"/>
    <s v="Reconnections - social isolation pilot"/>
    <x v="0"/>
    <s v="Other"/>
    <s v="Social Isolation Pilot"/>
    <x v="0"/>
    <s v=""/>
    <x v="0"/>
    <s v=""/>
    <s v=""/>
    <x v="1"/>
    <x v="5"/>
    <n v="12500"/>
    <x v="0"/>
  </r>
  <r>
    <x v="1"/>
    <x v="95"/>
    <x v="6"/>
    <n v="33"/>
    <x v="95"/>
    <n v="2"/>
    <s v="Targeted out of hospital care"/>
    <s v="Developing joint commissioning to achieve the outcomes of the BCF for local residents"/>
    <x v="4"/>
    <s v="Care home"/>
    <s v=""/>
    <x v="0"/>
    <s v=""/>
    <x v="0"/>
    <s v=""/>
    <s v=""/>
    <x v="1"/>
    <x v="5"/>
    <n v="947610"/>
    <x v="0"/>
  </r>
  <r>
    <x v="1"/>
    <x v="95"/>
    <x v="6"/>
    <n v="34"/>
    <x v="95"/>
    <n v="3"/>
    <s v="Community support and independence"/>
    <s v="Support for the Personal Assistant market"/>
    <x v="16"/>
    <s v=""/>
    <s v=""/>
    <x v="0"/>
    <s v=""/>
    <x v="0"/>
    <s v=""/>
    <s v=""/>
    <x v="1"/>
    <x v="5"/>
    <n v="80000"/>
    <x v="0"/>
  </r>
  <r>
    <x v="1"/>
    <x v="95"/>
    <x v="6"/>
    <n v="35"/>
    <x v="95"/>
    <n v="3"/>
    <s v="Community support and independence"/>
    <s v="Support for service users with dementia and their informal carers "/>
    <x v="11"/>
    <s v="Multidisciplinary teams that are supporting independence, such as anticipatory care"/>
    <s v=""/>
    <x v="0"/>
    <s v=""/>
    <x v="0"/>
    <s v=""/>
    <s v=""/>
    <x v="1"/>
    <x v="5"/>
    <n v="65000"/>
    <x v="0"/>
  </r>
  <r>
    <x v="1"/>
    <x v="95"/>
    <x v="6"/>
    <n v="36"/>
    <x v="95"/>
    <n v="3"/>
    <s v="Community support and independence"/>
    <s v="Support for carer support organsitons. "/>
    <x v="13"/>
    <s v="Other"/>
    <s v="Support for carer support organsitons. "/>
    <x v="0"/>
    <s v=""/>
    <x v="0"/>
    <s v=""/>
    <s v=""/>
    <x v="1"/>
    <x v="5"/>
    <n v="75000"/>
    <x v="0"/>
  </r>
  <r>
    <x v="1"/>
    <x v="95"/>
    <x v="6"/>
    <n v="37"/>
    <x v="95"/>
    <n v="3"/>
    <s v="Community support and independence"/>
    <s v="Strengthening User and Carer Voice"/>
    <x v="13"/>
    <s v="Other"/>
    <s v="Strengthening User and Carer Voice"/>
    <x v="0"/>
    <s v=""/>
    <x v="0"/>
    <s v=""/>
    <s v=""/>
    <x v="1"/>
    <x v="5"/>
    <n v="62500"/>
    <x v="0"/>
  </r>
  <r>
    <x v="1"/>
    <x v="95"/>
    <x v="6"/>
    <n v="38"/>
    <x v="95"/>
    <n v="1"/>
    <s v="Hospital discharge, planning and support"/>
    <s v="Home from Hospital - Home, Settle and Support Service (British Red Cross) on discharge pathway 0 "/>
    <x v="3"/>
    <s v="Other"/>
    <s v="Care Planning, Assessment and Review"/>
    <x v="0"/>
    <s v=""/>
    <x v="0"/>
    <s v=""/>
    <s v=""/>
    <x v="1"/>
    <x v="5"/>
    <n v="65000"/>
    <x v="0"/>
  </r>
  <r>
    <x v="1"/>
    <x v="96"/>
    <x v="6"/>
    <n v="1"/>
    <x v="96"/>
    <n v="1"/>
    <s v="Seven Day Social Care Support"/>
    <s v="social care support"/>
    <x v="9"/>
    <s v="Multi-Disciplinary/Multi-Agency Discharge Teams supporting discharge"/>
    <s v=""/>
    <x v="0"/>
    <s v=""/>
    <x v="0"/>
    <s v=""/>
    <s v=""/>
    <x v="1"/>
    <x v="5"/>
    <n v="1054312.509799113"/>
    <x v="0"/>
  </r>
  <r>
    <x v="1"/>
    <x v="96"/>
    <x v="6"/>
    <n v="2"/>
    <x v="96"/>
    <n v="2"/>
    <s v="Seven Day Community Support"/>
    <s v="community support"/>
    <x v="9"/>
    <s v="Multi-Disciplinary/Multi-Agency Discharge Teams supporting discharge"/>
    <s v=""/>
    <x v="4"/>
    <s v=""/>
    <x v="2"/>
    <s v=""/>
    <s v=""/>
    <x v="3"/>
    <x v="5"/>
    <n v="2568717.2892500004"/>
    <x v="0"/>
  </r>
  <r>
    <x v="1"/>
    <x v="96"/>
    <x v="6"/>
    <n v="3"/>
    <x v="96"/>
    <n v="3"/>
    <s v="Single Point of Access"/>
    <s v="Integrated care planning constitutes a co-ordinated, person centred and proactive case management approach to conduct joint assessments of care needs and develop integrated care plans typically carried out by professionals as part of a multi-disciplinary,"/>
    <x v="3"/>
    <s v="Care navigation and planning"/>
    <s v=""/>
    <x v="1"/>
    <s v=""/>
    <x v="2"/>
    <s v=""/>
    <s v=""/>
    <x v="3"/>
    <x v="5"/>
    <n v="336585.88361999998"/>
    <x v="0"/>
  </r>
  <r>
    <x v="1"/>
    <x v="96"/>
    <x v="6"/>
    <n v="4"/>
    <x v="96"/>
    <n v="4"/>
    <s v="Social Care Demand Pressures"/>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5"/>
    <n v="2656352.9686826696"/>
    <x v="0"/>
  </r>
  <r>
    <x v="1"/>
    <x v="96"/>
    <x v="6"/>
    <n v="5"/>
    <x v="96"/>
    <n v="5"/>
    <s v="Community Equipment"/>
    <s v="Using technology in care processes to supportive self-management, maintenance of independence and more efficient and effective delivery of care"/>
    <x v="1"/>
    <s v="Community based equipment"/>
    <s v=""/>
    <x v="1"/>
    <s v=""/>
    <x v="0"/>
    <s v=""/>
    <s v=""/>
    <x v="1"/>
    <x v="5"/>
    <n v="1721520.7032184398"/>
    <x v="0"/>
  </r>
  <r>
    <x v="1"/>
    <x v="96"/>
    <x v="6"/>
    <n v="6"/>
    <x v="96"/>
    <n v="6"/>
    <s v="Enablers for integration LBB"/>
    <s v="Schemes that build and develop the enabling foundations of health, social care and housing integration, encompassing a wide range of potential areas including technology, workforce, market development (Voluntary Sector Business Development: Funding the bu"/>
    <x v="10"/>
    <s v="Joint commissioning infrastructure"/>
    <s v=""/>
    <x v="0"/>
    <s v=""/>
    <x v="0"/>
    <s v=""/>
    <s v=""/>
    <x v="1"/>
    <x v="5"/>
    <n v="895637.59386557259"/>
    <x v="0"/>
  </r>
  <r>
    <x v="1"/>
    <x v="96"/>
    <x v="6"/>
    <n v="7"/>
    <x v="96"/>
    <n v="7"/>
    <s v="Primary prevention &amp; Early intervention and support closer to home"/>
    <s v="changes or approaches identified as having a high impact on supporting timely and effective discharge through joint working across the social and health system"/>
    <x v="9"/>
    <s v="Home First/Discharge to Assess - process support/core costs"/>
    <s v=""/>
    <x v="2"/>
    <s v=""/>
    <x v="2"/>
    <s v=""/>
    <s v=""/>
    <x v="2"/>
    <x v="5"/>
    <n v="603997.56043556682"/>
    <x v="0"/>
  </r>
  <r>
    <x v="1"/>
    <x v="96"/>
    <x v="6"/>
    <n v="8"/>
    <x v="96"/>
    <n v="8"/>
    <s v="Community based integrated support"/>
    <s v="changes or approaches identified as having a high impact on supporting timely and effective discharge through joint working across the social and health system"/>
    <x v="9"/>
    <s v="Flexible working patterns (including 7 day working)"/>
    <s v=""/>
    <x v="0"/>
    <s v=""/>
    <x v="0"/>
    <s v=""/>
    <s v=""/>
    <x v="1"/>
    <x v="5"/>
    <n v="449417.31022367498"/>
    <x v="0"/>
  </r>
  <r>
    <x v="1"/>
    <x v="96"/>
    <x v="6"/>
    <n v="9"/>
    <x v="96"/>
    <n v="9"/>
    <s v="Intermediate Care in the Community - Step down"/>
    <s v="Integrated care planning constitutes a co-ordinated, person centred and proactive case management approach to conduct joint assessments of care needs and develop integrated care plans typically carried out by professionals as part of a multi-disciplinary,"/>
    <x v="3"/>
    <s v="Care navigation and planning"/>
    <s v=""/>
    <x v="1"/>
    <s v=""/>
    <x v="2"/>
    <s v=""/>
    <s v=""/>
    <x v="3"/>
    <x v="5"/>
    <n v="10060026.30955"/>
    <x v="0"/>
  </r>
  <r>
    <x v="1"/>
    <x v="96"/>
    <x v="6"/>
    <n v="10"/>
    <x v="96"/>
    <n v="10"/>
    <s v="Fracture Liaison Service"/>
    <s v="Services or schemes where the population or identified high-risk groups are empowered and activated to live well in the holistic sense thereby helping prevent people from entering the care system in the first place. These are essentially upstream preventi"/>
    <x v="0"/>
    <s v="Social Prescribing"/>
    <s v=""/>
    <x v="5"/>
    <s v=""/>
    <x v="2"/>
    <s v=""/>
    <s v=""/>
    <x v="6"/>
    <x v="5"/>
    <n v="107235.18644999999"/>
    <x v="0"/>
  </r>
  <r>
    <x v="1"/>
    <x v="96"/>
    <x v="6"/>
    <n v="11"/>
    <x v="96"/>
    <n v="11"/>
    <s v="Intermediate Care in the Community - Reablement/rehabilitation"/>
    <s v="services that aim to help people live in their own homes through the provision of domiciliary care"/>
    <x v="8"/>
    <s v="Domiciliary care packages"/>
    <s v=""/>
    <x v="0"/>
    <s v=""/>
    <x v="0"/>
    <s v=""/>
    <s v=""/>
    <x v="1"/>
    <x v="5"/>
    <n v="279131.03736896469"/>
    <x v="0"/>
  </r>
  <r>
    <x v="1"/>
    <x v="96"/>
    <x v="6"/>
    <n v="12"/>
    <x v="96"/>
    <n v="12"/>
    <s v="Quality in Care Home Team"/>
    <s v="changes or approaches identified as having a high impact on supporting timely and effective discharge through joint working across the social and health system"/>
    <x v="9"/>
    <s v="Trusted Assessment"/>
    <s v=""/>
    <x v="0"/>
    <s v=""/>
    <x v="0"/>
    <s v=""/>
    <s v=""/>
    <x v="1"/>
    <x v="5"/>
    <n v="271512.18396712234"/>
    <x v="0"/>
  </r>
  <r>
    <x v="1"/>
    <x v="96"/>
    <x v="6"/>
    <n v="13"/>
    <x v="96"/>
    <n v="13"/>
    <s v="Wellbeing Services"/>
    <s v="Schemes that are based in the community and constitute a range of cross sector practitioners delivering collaborative services in the community typically at a neighbourhood/PCN level (eg: Integrated Neighbourhood Teams)"/>
    <x v="11"/>
    <s v="Integrated neighbourhood services"/>
    <s v=""/>
    <x v="0"/>
    <s v=""/>
    <x v="0"/>
    <s v=""/>
    <s v=""/>
    <x v="0"/>
    <x v="5"/>
    <n v="622950.0324786792"/>
    <x v="0"/>
  </r>
  <r>
    <x v="1"/>
    <x v="96"/>
    <x v="6"/>
    <n v="14"/>
    <x v="96"/>
    <n v="14"/>
    <s v="End of Life care"/>
    <s v="Schemes that are based in the community and constitute a range of cross sector practitioners delivering collaborative services in the community typically at a neighbourhood/PCN level (eg: Integrated Neighbourhood Teams)"/>
    <x v="11"/>
    <s v="Multidisciplinary teams that are supporting independence, such as anticipatory care"/>
    <s v="community based services "/>
    <x v="4"/>
    <s v=""/>
    <x v="2"/>
    <s v=""/>
    <s v=""/>
    <x v="0"/>
    <x v="5"/>
    <n v="1499494.0726107426"/>
    <x v="0"/>
  </r>
  <r>
    <x v="1"/>
    <x v="96"/>
    <x v="6"/>
    <n v="15"/>
    <x v="96"/>
    <n v="15"/>
    <s v="BCF Programme Governance to support system flows"/>
    <s v="changes or approaches identified as having a high impact on supporting timely and effective discharge through joint working across the social and health system"/>
    <x v="9"/>
    <s v="Monitoring and responding to system demand and capacity"/>
    <s v=""/>
    <x v="2"/>
    <s v=""/>
    <x v="2"/>
    <s v=""/>
    <s v=""/>
    <x v="2"/>
    <x v="5"/>
    <n v="76852.250800703056"/>
    <x v="0"/>
  </r>
  <r>
    <x v="1"/>
    <x v="96"/>
    <x v="6"/>
    <n v="16"/>
    <x v="96"/>
    <n v="16"/>
    <s v="Personalised Care- Safe guarding/mental health pressures"/>
    <s v="Funding planned towards the implementation of Care Act related duties"/>
    <x v="7"/>
    <s v="Independent Mental Health Advocacy"/>
    <s v=""/>
    <x v="0"/>
    <s v=""/>
    <x v="0"/>
    <s v=""/>
    <s v=""/>
    <x v="1"/>
    <x v="5"/>
    <n v="493658.51630385884"/>
    <x v="0"/>
  </r>
  <r>
    <x v="1"/>
    <x v="96"/>
    <x v="6"/>
    <n v="17"/>
    <x v="96"/>
    <n v="17"/>
    <s v="Memory Assessment"/>
    <s v="Schemes that are based in the community and constitute a range of cross sector practitioners delivering collaborative services in the community typically at a neighbourhood/PCN level (eg: Integrated Neighbourhood Teams)"/>
    <x v="11"/>
    <s v="Integrated neighbourhood services"/>
    <s v=""/>
    <x v="3"/>
    <s v=""/>
    <x v="2"/>
    <s v=""/>
    <s v=""/>
    <x v="5"/>
    <x v="5"/>
    <n v="236863.322185"/>
    <x v="0"/>
  </r>
  <r>
    <x v="1"/>
    <x v="96"/>
    <x v="6"/>
    <n v="18"/>
    <x v="96"/>
    <n v="18"/>
    <s v="Care Act"/>
    <s v="Funding planned towards the implementation of Care Act related duties"/>
    <x v="7"/>
    <s v="Carer advice and support"/>
    <s v=""/>
    <x v="6"/>
    <s v="care act"/>
    <x v="2"/>
    <s v=""/>
    <s v=""/>
    <x v="1"/>
    <x v="5"/>
    <n v="942275.42286079389"/>
    <x v="0"/>
  </r>
  <r>
    <x v="1"/>
    <x v="96"/>
    <x v="6"/>
    <n v="19"/>
    <x v="96"/>
    <n v="19"/>
    <s v="Carers Support"/>
    <s v="Supporting people to sustain their role as carers and reduce the likelihood of crisis"/>
    <x v="13"/>
    <s v="Respite services"/>
    <s v=""/>
    <x v="0"/>
    <s v=""/>
    <x v="0"/>
    <s v=""/>
    <s v=""/>
    <x v="1"/>
    <x v="5"/>
    <n v="352613.22593132779"/>
    <x v="0"/>
  </r>
  <r>
    <x v="1"/>
    <x v="96"/>
    <x v="6"/>
    <n v="20"/>
    <x v="96"/>
    <n v="20"/>
    <s v="Carers Support - CCG"/>
    <s v="Supporting people to sustain their role as carers and reduce the likelihood of crisis"/>
    <x v="13"/>
    <s v="Respite services"/>
    <s v="advice and support"/>
    <x v="0"/>
    <s v=""/>
    <x v="2"/>
    <s v=""/>
    <s v=""/>
    <x v="1"/>
    <x v="5"/>
    <n v="947354.20033550065"/>
    <x v="0"/>
  </r>
  <r>
    <x v="1"/>
    <x v="96"/>
    <x v="6"/>
    <n v="21"/>
    <x v="96"/>
    <n v="21"/>
    <s v="DFG "/>
    <s v="The DFG is a means-tested capital grant to help meet the costs of adapting a property; supporting people to stay independent in their own homes"/>
    <x v="14"/>
    <s v="Adaptations, including statutory DFG grants"/>
    <s v=""/>
    <x v="0"/>
    <s v=""/>
    <x v="0"/>
    <s v=""/>
    <s v=""/>
    <x v="2"/>
    <x v="2"/>
    <n v="2884527"/>
    <x v="0"/>
  </r>
  <r>
    <x v="1"/>
    <x v="96"/>
    <x v="6"/>
    <n v="22"/>
    <x v="96"/>
    <n v="22"/>
    <s v="Seven day social care support - Acute"/>
    <s v="changes or approaches identified as having a high impact on supporting timely and effective discharge through joint working across the social and health system"/>
    <x v="9"/>
    <s v="Engagement and Choice"/>
    <s v=""/>
    <x v="5"/>
    <s v=""/>
    <x v="2"/>
    <s v=""/>
    <s v=""/>
    <x v="1"/>
    <x v="5"/>
    <n v="142247.85903474753"/>
    <x v="0"/>
  </r>
  <r>
    <x v="1"/>
    <x v="96"/>
    <x v="6"/>
    <n v="23"/>
    <x v="96"/>
    <n v="23"/>
    <s v="Winter Resilience"/>
    <s v="Residential placements provide accommodation for people with learning or physical disabilities, mental health difficulties or with sight or hearing loss, who need more intensive or specialised support than can be provided at home."/>
    <x v="4"/>
    <s v="Discharge from hospital (with reablement) to long term residential care (Discharge to Assess Pathway 3)"/>
    <s v="provision of support to required care"/>
    <x v="0"/>
    <s v=""/>
    <x v="0"/>
    <s v=""/>
    <s v=""/>
    <x v="1"/>
    <x v="3"/>
    <n v="1447489"/>
    <x v="0"/>
  </r>
  <r>
    <x v="1"/>
    <x v="96"/>
    <x v="6"/>
    <n v="24"/>
    <x v="96"/>
    <n v="24"/>
    <s v="Admissions Avoidance"/>
    <s v="Schemes that are based in the community and constitute a range of cross sector practitioners delivering collaborative services in the community typically at a neighbourhood/PCN level (eg: Integrated Neighbourhood Teams)"/>
    <x v="11"/>
    <s v="Low level support for simple hospital discharges (Discharge to Assess pathway 0)"/>
    <s v="community based schemes"/>
    <x v="0"/>
    <s v=""/>
    <x v="0"/>
    <s v=""/>
    <s v=""/>
    <x v="1"/>
    <x v="5"/>
    <n v="275301.31466834736"/>
    <x v="0"/>
  </r>
  <r>
    <x v="1"/>
    <x v="96"/>
    <x v="6"/>
    <n v="25"/>
    <x v="96"/>
    <n v="25"/>
    <s v="Community support offer"/>
    <s v="Services or schemes where the population or identified high-risk groups are empowered and activated to live well in the holistic sense thereby helping prevent people from entering the care system in the first place. These are essentially upstream preventi"/>
    <x v="0"/>
    <s v="Risk Stratification"/>
    <s v="offer support for complex discharges e.g. NWB"/>
    <x v="4"/>
    <s v=""/>
    <x v="2"/>
    <s v=""/>
    <s v=""/>
    <x v="4"/>
    <x v="5"/>
    <n v="970417.85607821879"/>
    <x v="0"/>
  </r>
  <r>
    <x v="1"/>
    <x v="96"/>
    <x v="6"/>
    <n v="26"/>
    <x v="96"/>
    <n v="26"/>
    <s v="Assistive technology"/>
    <s v="Using technology in care processes to supportive self-management, maintenance of independence and more efficient and effective delivery of care"/>
    <x v="1"/>
    <s v="Wellness services"/>
    <s v=""/>
    <x v="4"/>
    <s v=""/>
    <x v="2"/>
    <s v=""/>
    <s v=""/>
    <x v="4"/>
    <x v="3"/>
    <n v="100000"/>
    <x v="0"/>
  </r>
  <r>
    <x v="1"/>
    <x v="96"/>
    <x v="6"/>
    <n v="27"/>
    <x v="96"/>
    <n v="27"/>
    <s v="Day care Provision"/>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3"/>
    <n v="52000"/>
    <x v="0"/>
  </r>
  <r>
    <x v="1"/>
    <x v="96"/>
    <x v="6"/>
    <n v="28"/>
    <x v="96"/>
    <n v="28"/>
    <s v="Enablement"/>
    <s v="Provides support in your own home to improve your confidence and ability to live as independently as possible"/>
    <x v="5"/>
    <s v="Reablement to support discharge -step down (Discharge to Assess pathway 1)"/>
    <s v="reablement/rehabilitation"/>
    <x v="0"/>
    <s v=""/>
    <x v="0"/>
    <s v=""/>
    <s v=""/>
    <x v="1"/>
    <x v="3"/>
    <n v="200000"/>
    <x v="0"/>
  </r>
  <r>
    <x v="1"/>
    <x v="96"/>
    <x v="6"/>
    <n v="29"/>
    <x v="96"/>
    <n v="29"/>
    <s v="Homecare"/>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3"/>
    <n v="3579682"/>
    <x v="0"/>
  </r>
  <r>
    <x v="1"/>
    <x v="96"/>
    <x v="6"/>
    <n v="30"/>
    <x v="96"/>
    <n v="30"/>
    <s v="Prevention"/>
    <s v="Services or schemes where the population or identified high-risk groups are empowered and activated to live well in the holistic sense thereby helping prevent people from entering the care system in the first place. These are essentially upstream preventi"/>
    <x v="0"/>
    <s v="Social Prescribing"/>
    <s v=""/>
    <x v="0"/>
    <s v=""/>
    <x v="0"/>
    <s v=""/>
    <s v=""/>
    <x v="1"/>
    <x v="3"/>
    <n v="73000"/>
    <x v="0"/>
  </r>
  <r>
    <x v="1"/>
    <x v="96"/>
    <x v="6"/>
    <n v="31"/>
    <x v="96"/>
    <n v="31"/>
    <s v="Care Home provision"/>
    <s v="Residential placements provide accommodation for people with learning or physical disabilities, mental health difficulties or with sight or hearing loss, who need more intensive or specialised support than can be provided at home."/>
    <x v="4"/>
    <s v="Care home"/>
    <s v=""/>
    <x v="0"/>
    <s v=""/>
    <x v="0"/>
    <s v=""/>
    <s v=""/>
    <x v="1"/>
    <x v="3"/>
    <n v="2296557"/>
    <x v="0"/>
  </r>
  <r>
    <x v="1"/>
    <x v="96"/>
    <x v="6"/>
    <n v="32"/>
    <x v="96"/>
    <n v="32"/>
    <s v="Supported Living"/>
    <s v="Residential placements provide accommodation for people with learning or physical disabilities, mental health difficulties or with sight or hearing loss, who need more intensive or specialised support than can be provided at home."/>
    <x v="4"/>
    <s v="Supported living"/>
    <s v=""/>
    <x v="0"/>
    <s v=""/>
    <x v="0"/>
    <s v=""/>
    <s v=""/>
    <x v="1"/>
    <x v="3"/>
    <n v="661422"/>
    <x v="0"/>
  </r>
  <r>
    <x v="1"/>
    <x v="96"/>
    <x v="6"/>
    <n v="33"/>
    <x v="96"/>
    <n v="33"/>
    <s v="Staffing and support to monitor flows including development of toolkits"/>
    <s v="changes or approaches identified as having a high impact on supporting timely and effective discharge through joint working across the social and health system"/>
    <x v="9"/>
    <s v="Multi-Disciplinary/Multi-Agency Discharge Teams supporting discharge"/>
    <s v=""/>
    <x v="0"/>
    <s v=""/>
    <x v="0"/>
    <s v=""/>
    <s v=""/>
    <x v="1"/>
    <x v="3"/>
    <n v="928500"/>
    <x v="0"/>
  </r>
  <r>
    <x v="1"/>
    <x v="96"/>
    <x v="6"/>
    <n v="34"/>
    <x v="96"/>
    <n v="34"/>
    <s v="Care Home Support Programme"/>
    <s v="changes or approaches identified as having a high impact on supporting timely and effective discharge through joint working across the social and health system"/>
    <x v="9"/>
    <s v="Home First/Discharge to Assess - process support/core costs"/>
    <s v="enhancing health in Care Homes"/>
    <x v="6"/>
    <s v="care homes"/>
    <x v="2"/>
    <s v=""/>
    <s v=""/>
    <x v="4"/>
    <x v="5"/>
    <n v="207813.39052008602"/>
    <x v="0"/>
  </r>
  <r>
    <x v="1"/>
    <x v="97"/>
    <x v="6"/>
    <n v="1"/>
    <x v="97"/>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7"/>
    <s v="Carer advice and support"/>
    <s v=""/>
    <x v="0"/>
    <s v=""/>
    <x v="0"/>
    <s v=""/>
    <s v=""/>
    <x v="0"/>
    <x v="5"/>
    <n v="463000"/>
    <x v="0"/>
  </r>
  <r>
    <x v="1"/>
    <x v="97"/>
    <x v="6"/>
    <n v="2"/>
    <x v="97"/>
    <n v="2"/>
    <s v="Preventative &amp; Early Intervention Services (CCG)"/>
    <s v="CCG contribution to the joint commissioning of a range of prevention and early intervention services, mainly delivered by the third sector."/>
    <x v="0"/>
    <s v="Other"/>
    <s v="PEI Funding to Third Sector Organisations"/>
    <x v="0"/>
    <s v=""/>
    <x v="2"/>
    <s v=""/>
    <s v=""/>
    <x v="0"/>
    <x v="5"/>
    <n v="473210"/>
    <x v="0"/>
  </r>
  <r>
    <x v="1"/>
    <x v="97"/>
    <x v="6"/>
    <n v="3"/>
    <x v="97"/>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0"/>
  </r>
  <r>
    <x v="1"/>
    <x v="97"/>
    <x v="6"/>
    <n v="4"/>
    <x v="97"/>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1"/>
  </r>
  <r>
    <x v="1"/>
    <x v="97"/>
    <x v="6"/>
    <n v="5"/>
    <x v="97"/>
    <n v="5"/>
    <s v="Social Prescribing"/>
    <s v="Social Prescribing in Practices to help people find support for many non-medical issues, outside of the usual care that a GP or nurse may be able to provide. "/>
    <x v="0"/>
    <s v="Social Prescribing"/>
    <s v=""/>
    <x v="0"/>
    <s v=""/>
    <x v="0"/>
    <s v=""/>
    <s v=""/>
    <x v="0"/>
    <x v="3"/>
    <n v="50000"/>
    <x v="0"/>
  </r>
  <r>
    <x v="1"/>
    <x v="97"/>
    <x v="6"/>
    <n v="6"/>
    <x v="97"/>
    <n v="6"/>
    <s v="Social Prescribing"/>
    <s v="Social Prescribing in Practices to help people find support for many non-medical issues, outside of the usual care that a GP or nurse may be able to provide."/>
    <x v="0"/>
    <s v="Social Prescribing"/>
    <s v=""/>
    <x v="2"/>
    <s v=""/>
    <x v="2"/>
    <s v=""/>
    <s v=""/>
    <x v="0"/>
    <x v="5"/>
    <n v="150000"/>
    <x v="0"/>
  </r>
  <r>
    <x v="1"/>
    <x v="97"/>
    <x v="6"/>
    <n v="7"/>
    <x v="97"/>
    <n v="7"/>
    <s v="Integrated Community Equipment Service"/>
    <s v="CCG contribution to the Integrated Community Equipment Service, which provides a range of high quality, responsive, cost effective equipment to people with health and social care needs, who live in Bexley or have a Bexley GP."/>
    <x v="1"/>
    <s v="Community based equipment"/>
    <s v=""/>
    <x v="1"/>
    <s v=""/>
    <x v="2"/>
    <s v=""/>
    <s v=""/>
    <x v="0"/>
    <x v="5"/>
    <n v="283200"/>
    <x v="0"/>
  </r>
  <r>
    <x v="1"/>
    <x v="97"/>
    <x v="6"/>
    <n v="8"/>
    <x v="97"/>
    <n v="8"/>
    <s v="Integrated Community Equipment Service"/>
    <s v="LB Bexley contribution to the Integrated Community Equipment Service, which provides a range of high quality, responsive, cost effective equipment to people with health and social care needs, who live in Bexley or have a Bexley GP."/>
    <x v="1"/>
    <s v="Community based equipment"/>
    <s v=""/>
    <x v="0"/>
    <s v=""/>
    <x v="0"/>
    <s v=""/>
    <s v=""/>
    <x v="0"/>
    <x v="4"/>
    <n v="651000"/>
    <x v="0"/>
  </r>
  <r>
    <x v="1"/>
    <x v="97"/>
    <x v="6"/>
    <n v="9"/>
    <x v="97"/>
    <n v="9"/>
    <s v="Community Equipment and Telecare"/>
    <s v="Provides the Bexley Emergency Link Line (BELL) alarm monitoring service."/>
    <x v="1"/>
    <s v="Telecare"/>
    <s v=""/>
    <x v="0"/>
    <s v=""/>
    <x v="0"/>
    <s v=""/>
    <s v=""/>
    <x v="2"/>
    <x v="5"/>
    <n v="163000"/>
    <x v="0"/>
  </r>
  <r>
    <x v="1"/>
    <x v="97"/>
    <x v="6"/>
    <n v="10"/>
    <x v="97"/>
    <n v="10"/>
    <s v="Assistive Technologies"/>
    <s v="LB Bexley employs an Assistive Technology Coordinator. Telecare is available as an option following an assessment to meet the eligible needs of service users. "/>
    <x v="1"/>
    <s v="Telecare"/>
    <s v=""/>
    <x v="0"/>
    <s v=""/>
    <x v="0"/>
    <s v=""/>
    <s v=""/>
    <x v="1"/>
    <x v="5"/>
    <n v="60000"/>
    <x v="1"/>
  </r>
  <r>
    <x v="1"/>
    <x v="97"/>
    <x v="6"/>
    <n v="11"/>
    <x v="97"/>
    <n v="11"/>
    <s v="Equipment"/>
    <s v="A pressure relieving equipment service that responds to local need and ensures that residents living with physical impairments are receiving the equipment that they need."/>
    <x v="1"/>
    <s v="Community based equipment"/>
    <s v=""/>
    <x v="0"/>
    <s v=""/>
    <x v="2"/>
    <s v=""/>
    <s v=""/>
    <x v="1"/>
    <x v="5"/>
    <n v="199520"/>
    <x v="1"/>
  </r>
  <r>
    <x v="1"/>
    <x v="97"/>
    <x v="6"/>
    <n v="12"/>
    <x v="97"/>
    <n v="12"/>
    <s v="Wheelchair Service"/>
    <s v="We assess for, purchase and provide wheelchairs and associated mobility equipment in line with NHS criteria to meet the postural and independent mobility needs of the population served by NHS South East London CCG (Bexley). People can choose to purchase t"/>
    <x v="1"/>
    <s v="Community based equipment"/>
    <s v=""/>
    <x v="1"/>
    <s v=""/>
    <x v="2"/>
    <s v=""/>
    <s v=""/>
    <x v="0"/>
    <x v="5"/>
    <n v="660000"/>
    <x v="1"/>
  </r>
  <r>
    <x v="1"/>
    <x v="97"/>
    <x v="6"/>
    <n v="13"/>
    <x v="97"/>
    <n v="13"/>
    <s v="Aiming High - Wheelchairs"/>
    <s v="We assess for, purchase and provide wheelchairs and associated mobility equipment for children in line with NHS criteria."/>
    <x v="1"/>
    <s v="Community based equipment"/>
    <s v=""/>
    <x v="1"/>
    <s v=""/>
    <x v="2"/>
    <s v=""/>
    <s v=""/>
    <x v="0"/>
    <x v="6"/>
    <n v="25200"/>
    <x v="1"/>
  </r>
  <r>
    <x v="1"/>
    <x v="97"/>
    <x v="6"/>
    <n v="14"/>
    <x v="97"/>
    <n v="14"/>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4"/>
    <s v="Adaptations, including statutory DFG grants"/>
    <s v=""/>
    <x v="0"/>
    <s v=""/>
    <x v="0"/>
    <s v=""/>
    <s v=""/>
    <x v="2"/>
    <x v="2"/>
    <n v="2964977"/>
    <x v="0"/>
  </r>
  <r>
    <x v="1"/>
    <x v="97"/>
    <x v="6"/>
    <n v="15"/>
    <x v="97"/>
    <n v="15"/>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5"/>
    <s v="Preventing admissions to acute setting"/>
    <s v=""/>
    <x v="0"/>
    <s v=""/>
    <x v="0"/>
    <s v=""/>
    <s v=""/>
    <x v="2"/>
    <x v="5"/>
    <n v="736000"/>
    <x v="0"/>
  </r>
  <r>
    <x v="1"/>
    <x v="97"/>
    <x v="6"/>
    <n v="16"/>
    <x v="97"/>
    <n v="16"/>
    <s v="Early Supported Hospital Discharge"/>
    <s v="Provision of personal care packages to facilitate early supported hospital discharge."/>
    <x v="9"/>
    <s v="Early Discharge Planning"/>
    <s v=""/>
    <x v="0"/>
    <s v=""/>
    <x v="0"/>
    <s v=""/>
    <s v=""/>
    <x v="2"/>
    <x v="5"/>
    <n v="2285000"/>
    <x v="0"/>
  </r>
  <r>
    <x v="1"/>
    <x v="97"/>
    <x v="6"/>
    <n v="17"/>
    <x v="97"/>
    <n v="17"/>
    <s v="D2A"/>
    <s v="Discharge to Assess has streamlined the care pathway and ensures patients do not stay in hospital for longer than necessary. The BCF contributes to staff and care package costs."/>
    <x v="9"/>
    <s v="Home First/Discharge to Assess - process support/core costs"/>
    <s v=""/>
    <x v="0"/>
    <s v=""/>
    <x v="2"/>
    <s v=""/>
    <s v=""/>
    <x v="1"/>
    <x v="5"/>
    <n v="690000"/>
    <x v="0"/>
  </r>
  <r>
    <x v="1"/>
    <x v="97"/>
    <x v="6"/>
    <n v="18"/>
    <x v="97"/>
    <n v="18"/>
    <s v="D2A"/>
    <s v="Discharge to Assess has streamlined the care pathway and ensures patients do not stay in hospital for longer than necessary. The BCF contributes to staff and care package costs."/>
    <x v="9"/>
    <s v="Home First/Discharge to Assess - process support/core costs"/>
    <s v=""/>
    <x v="0"/>
    <s v=""/>
    <x v="0"/>
    <s v=""/>
    <s v=""/>
    <x v="1"/>
    <x v="3"/>
    <n v="700000"/>
    <x v="0"/>
  </r>
  <r>
    <x v="1"/>
    <x v="97"/>
    <x v="6"/>
    <n v="19"/>
    <x v="97"/>
    <n v="19"/>
    <s v="COVID-19 Hospital Discharge Scheme 2021/22"/>
    <s v="Additional NHS Covid-19 funding to assist delivery of the hospital discharge and community support policy and operating model. New or additional care needs are funded on discharge from hospital for up to six weeks for Q1 2021/22 (1 April to 30 June) and u"/>
    <x v="9"/>
    <s v="Home First/Discharge to Assess - process support/core costs"/>
    <s v=""/>
    <x v="0"/>
    <s v=""/>
    <x v="2"/>
    <s v=""/>
    <s v=""/>
    <x v="1"/>
    <x v="6"/>
    <n v="5500000"/>
    <x v="1"/>
  </r>
  <r>
    <x v="1"/>
    <x v="97"/>
    <x v="6"/>
    <n v="20"/>
    <x v="97"/>
    <n v="20"/>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1"/>
    <s v="Multidisciplinary teams that are supporting independence, such as anticipatory care"/>
    <s v=""/>
    <x v="2"/>
    <s v=""/>
    <x v="2"/>
    <s v=""/>
    <s v=""/>
    <x v="2"/>
    <x v="5"/>
    <n v="236400"/>
    <x v="0"/>
  </r>
  <r>
    <x v="1"/>
    <x v="97"/>
    <x v="6"/>
    <n v="21"/>
    <x v="97"/>
    <n v="21"/>
    <s v="Care Homes Trusted Assessors"/>
    <s v="This supports delivery of the trusted assessor model with the care home sector through the employment of Care Home Trusted Assessors."/>
    <x v="9"/>
    <s v="Trusted Assessment"/>
    <s v=""/>
    <x v="0"/>
    <s v=""/>
    <x v="0"/>
    <s v=""/>
    <s v=""/>
    <x v="1"/>
    <x v="3"/>
    <n v="100000"/>
    <x v="0"/>
  </r>
  <r>
    <x v="1"/>
    <x v="97"/>
    <x v="6"/>
    <n v="22"/>
    <x v="97"/>
    <n v="22"/>
    <s v="Spot Purchase"/>
    <s v="Homecare hours for rapid deployment to prevent Emergency Department attendance and hospital admission."/>
    <x v="8"/>
    <s v="Domiciliary care packages"/>
    <s v=""/>
    <x v="0"/>
    <s v=""/>
    <x v="2"/>
    <s v=""/>
    <s v=""/>
    <x v="1"/>
    <x v="5"/>
    <n v="135600"/>
    <x v="0"/>
  </r>
  <r>
    <x v="1"/>
    <x v="97"/>
    <x v="6"/>
    <n v="23"/>
    <x v="97"/>
    <n v="23"/>
    <s v="Plaster of Paris"/>
    <s v="Joint funding arrangements for Plaster of Paris cases to help get people out of hospital with support. It offers a short term package of care until the plaster comes off or until the person concerned is transferred onto a long term package of care."/>
    <x v="8"/>
    <s v="Domiciliary care packages"/>
    <s v=""/>
    <x v="1"/>
    <s v=""/>
    <x v="2"/>
    <s v=""/>
    <s v=""/>
    <x v="2"/>
    <x v="5"/>
    <n v="56400"/>
    <x v="0"/>
  </r>
  <r>
    <x v="1"/>
    <x v="97"/>
    <x v="6"/>
    <n v="24"/>
    <x v="97"/>
    <n v="24"/>
    <s v="Integrated Care LBB"/>
    <s v="Investment in integrated care, which provides Integrated rapid response, hospital discharge, intermediate care, integrated rehabilitation, and Community Geriatrician Service."/>
    <x v="11"/>
    <s v="Multidisciplinary teams that are supporting independence, such as anticipatory care"/>
    <s v=""/>
    <x v="0"/>
    <s v=""/>
    <x v="2"/>
    <s v=""/>
    <s v=""/>
    <x v="1"/>
    <x v="5"/>
    <n v="758000"/>
    <x v="0"/>
  </r>
  <r>
    <x v="1"/>
    <x v="97"/>
    <x v="6"/>
    <n v="25"/>
    <x v="97"/>
    <n v="25"/>
    <s v="Winter Care Packages"/>
    <s v="Additional homecare hours that enable our integrated teams to provide responsive care packages, including D2A, reablement and long-term home care."/>
    <x v="8"/>
    <s v="Domiciliary care packages"/>
    <s v=""/>
    <x v="0"/>
    <s v=""/>
    <x v="0"/>
    <s v=""/>
    <s v=""/>
    <x v="1"/>
    <x v="3"/>
    <n v="928000"/>
    <x v="0"/>
  </r>
  <r>
    <x v="1"/>
    <x v="97"/>
    <x v="6"/>
    <n v="26"/>
    <x v="97"/>
    <n v="26"/>
    <s v="Care Act"/>
    <s v="Contribution to help off-set increase in home care provision since Care Act 2014 came into force."/>
    <x v="7"/>
    <s v="Other"/>
    <s v="Home Care or Domiciliary Care"/>
    <x v="0"/>
    <s v=""/>
    <x v="0"/>
    <s v=""/>
    <s v=""/>
    <x v="1"/>
    <x v="5"/>
    <n v="545000"/>
    <x v="0"/>
  </r>
  <r>
    <x v="1"/>
    <x v="97"/>
    <x v="6"/>
    <n v="27"/>
    <x v="97"/>
    <n v="27"/>
    <s v="Other preventative - Reablement"/>
    <s v="Contribution towards reablement packages of care. This maintains current reablement capacity to help people regain their independence and reduce the need for ongoing care."/>
    <x v="5"/>
    <s v="Reablement service accepting community and discharge referrals"/>
    <s v=""/>
    <x v="0"/>
    <s v=""/>
    <x v="0"/>
    <s v=""/>
    <s v=""/>
    <x v="0"/>
    <x v="5"/>
    <n v="304000"/>
    <x v="0"/>
  </r>
  <r>
    <x v="1"/>
    <x v="97"/>
    <x v="6"/>
    <n v="28"/>
    <x v="97"/>
    <n v="28"/>
    <s v="Reablement funding to Oxleas"/>
    <s v="Part of Older People Integrated Care Contract.This maintains current reablement capacity to help people regain their independence and reduce the need for ongoing care."/>
    <x v="5"/>
    <s v="Reablement service accepting community and discharge referrals"/>
    <s v=""/>
    <x v="1"/>
    <s v=""/>
    <x v="2"/>
    <s v=""/>
    <s v=""/>
    <x v="3"/>
    <x v="5"/>
    <n v="105000"/>
    <x v="0"/>
  </r>
  <r>
    <x v="1"/>
    <x v="97"/>
    <x v="6"/>
    <n v="29"/>
    <x v="97"/>
    <n v="29"/>
    <s v="Reablement funding to LB Bexley"/>
    <s v="Staffing and reablement care packages. This maintains current reablement capacity to help people regain their independence and reduce the need for ongoing care."/>
    <x v="5"/>
    <s v="Reablement service accepting community and discharge referrals"/>
    <s v=""/>
    <x v="0"/>
    <s v=""/>
    <x v="0"/>
    <s v=""/>
    <s v=""/>
    <x v="1"/>
    <x v="5"/>
    <n v="716000"/>
    <x v="0"/>
  </r>
  <r>
    <x v="1"/>
    <x v="97"/>
    <x v="6"/>
    <n v="30"/>
    <x v="97"/>
    <n v="30"/>
    <s v="Reablement additional contribution to care costs"/>
    <s v="Additional contribution towards reablement care costs. This maintains current reablement capacity to help people regain their independence and reduce the need for ongoing care."/>
    <x v="5"/>
    <s v="Reablement service accepting community and discharge referrals"/>
    <s v=""/>
    <x v="0"/>
    <s v=""/>
    <x v="0"/>
    <s v=""/>
    <s v=""/>
    <x v="2"/>
    <x v="5"/>
    <n v="121000"/>
    <x v="0"/>
  </r>
  <r>
    <x v="1"/>
    <x v="97"/>
    <x v="6"/>
    <n v="31"/>
    <x v="97"/>
    <n v="31"/>
    <s v="Reablement additional contribution to staff costs"/>
    <s v="Additional contribution towards staff costs. This maintains current reablement capacity to help people regain their independence and reduce the need for ongoing care."/>
    <x v="5"/>
    <s v="Reablement service accepting community and discharge referrals"/>
    <s v=""/>
    <x v="0"/>
    <s v=""/>
    <x v="0"/>
    <s v=""/>
    <s v=""/>
    <x v="1"/>
    <x v="5"/>
    <n v="50000"/>
    <x v="0"/>
  </r>
  <r>
    <x v="1"/>
    <x v="97"/>
    <x v="6"/>
    <n v="32"/>
    <x v="97"/>
    <n v="32"/>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8"/>
    <s v="Domiciliary care packages"/>
    <s v=""/>
    <x v="0"/>
    <s v=""/>
    <x v="0"/>
    <s v=""/>
    <s v=""/>
    <x v="1"/>
    <x v="3"/>
    <n v="2865000"/>
    <x v="0"/>
  </r>
  <r>
    <x v="1"/>
    <x v="97"/>
    <x v="6"/>
    <n v="33"/>
    <x v="97"/>
    <n v="33"/>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8"/>
    <s v="Domiciliary care packages"/>
    <s v=""/>
    <x v="0"/>
    <s v=""/>
    <x v="0"/>
    <s v=""/>
    <s v=""/>
    <x v="1"/>
    <x v="3"/>
    <n v="110000"/>
    <x v="0"/>
  </r>
  <r>
    <x v="1"/>
    <x v="97"/>
    <x v="6"/>
    <n v="34"/>
    <x v="97"/>
    <n v="34"/>
    <s v="Maintaining eligibility criteria"/>
    <s v="Personal care packages (contribution) plus inflation"/>
    <x v="8"/>
    <s v="Domiciliary care packages"/>
    <s v=""/>
    <x v="0"/>
    <s v=""/>
    <x v="0"/>
    <s v=""/>
    <s v=""/>
    <x v="1"/>
    <x v="5"/>
    <n v="513000"/>
    <x v="0"/>
  </r>
  <r>
    <x v="1"/>
    <x v="97"/>
    <x v="6"/>
    <n v="35"/>
    <x v="97"/>
    <n v="35"/>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8"/>
    <s v="Domiciliary care packages"/>
    <s v=""/>
    <x v="0"/>
    <s v=""/>
    <x v="0"/>
    <s v=""/>
    <s v=""/>
    <x v="1"/>
    <x v="3"/>
    <n v="1000000"/>
    <x v="0"/>
  </r>
  <r>
    <x v="1"/>
    <x v="97"/>
    <x v="6"/>
    <n v="36"/>
    <x v="97"/>
    <n v="36"/>
    <s v="Additional ASC Packages of Care funded from Minimum CCG Contribution"/>
    <s v="This pays for an uplift in provider fees and helps to address associated cost pressures, ensuring that we can continue to secure the supply of care. It supports the sustainability of the home care market and workforce, and enables us to work with provider"/>
    <x v="8"/>
    <s v="Domiciliary care packages"/>
    <s v=""/>
    <x v="0"/>
    <s v=""/>
    <x v="0"/>
    <s v=""/>
    <s v=""/>
    <x v="1"/>
    <x v="5"/>
    <n v="802000"/>
    <x v="1"/>
  </r>
  <r>
    <x v="1"/>
    <x v="97"/>
    <x v="6"/>
    <n v="37"/>
    <x v="97"/>
    <n v="37"/>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1"/>
    <s v="Other"/>
    <s v="Oxleas Community Contract"/>
    <x v="1"/>
    <s v=""/>
    <x v="2"/>
    <s v=""/>
    <s v=""/>
    <x v="3"/>
    <x v="6"/>
    <n v="22844817"/>
    <x v="1"/>
  </r>
  <r>
    <x v="1"/>
    <x v="97"/>
    <x v="6"/>
    <n v="38"/>
    <x v="97"/>
    <n v="38"/>
    <s v="Oxleas Community Contract"/>
    <s v="This is part of Oxleas contract and subject to block financial regime at present. CCG minimum contribution towards:_x000a_• Integrated Care Services (Oxleas);_x000a_• Meadow View Intermediate Care Services;_x000a_• Oxleas Neuro Rehabilitation."/>
    <x v="11"/>
    <s v="Other"/>
    <s v="Oxleas Community Contract"/>
    <x v="1"/>
    <s v=""/>
    <x v="2"/>
    <s v=""/>
    <s v=""/>
    <x v="3"/>
    <x v="5"/>
    <n v="5695183"/>
    <x v="1"/>
  </r>
  <r>
    <x v="1"/>
    <x v="97"/>
    <x v="6"/>
    <n v="39"/>
    <x v="97"/>
    <n v="39"/>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2"/>
    <s v=""/>
    <s v=""/>
    <x v="2"/>
    <x v="6"/>
    <n v="154712"/>
    <x v="1"/>
  </r>
  <r>
    <x v="1"/>
    <x v="97"/>
    <x v="6"/>
    <n v="40"/>
    <x v="97"/>
    <n v="40"/>
    <s v="Community Dietetics - Bromley Healthcare"/>
    <s v="A community-based nutrition and dietetic service to prevent avoidable infections and complications in Bexley patients with enteral feeding."/>
    <x v="15"/>
    <s v="Physical health/wellbeing"/>
    <s v=""/>
    <x v="1"/>
    <s v=""/>
    <x v="2"/>
    <s v=""/>
    <s v=""/>
    <x v="0"/>
    <x v="6"/>
    <n v="280800"/>
    <x v="1"/>
  </r>
  <r>
    <x v="1"/>
    <x v="97"/>
    <x v="6"/>
    <n v="41"/>
    <x v="97"/>
    <n v="41"/>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6"/>
    <s v=""/>
    <s v=""/>
    <x v="3"/>
    <s v=""/>
    <x v="2"/>
    <s v=""/>
    <s v=""/>
    <x v="4"/>
    <x v="6"/>
    <n v="1099706"/>
    <x v="1"/>
  </r>
  <r>
    <x v="1"/>
    <x v="97"/>
    <x v="6"/>
    <n v="42"/>
    <x v="97"/>
    <n v="42"/>
    <s v="LB Bexley - Learning Disabilities (formerly in the learning disability pooled fund)"/>
    <s v="This is the CCG's contribution to providing personalised services for Bexley people with a learning disability. It covers a range of provision as detailed below (see Scheme 43)."/>
    <x v="16"/>
    <s v=""/>
    <s v=""/>
    <x v="0"/>
    <s v=""/>
    <x v="2"/>
    <s v=""/>
    <s v=""/>
    <x v="1"/>
    <x v="5"/>
    <n v="886800"/>
    <x v="1"/>
  </r>
  <r>
    <x v="1"/>
    <x v="97"/>
    <x v="6"/>
    <n v="43"/>
    <x v="97"/>
    <n v="43"/>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6"/>
    <s v=""/>
    <s v=""/>
    <x v="0"/>
    <s v=""/>
    <x v="0"/>
    <s v=""/>
    <s v=""/>
    <x v="1"/>
    <x v="4"/>
    <n v="22606000"/>
    <x v="1"/>
  </r>
  <r>
    <x v="1"/>
    <x v="97"/>
    <x v="6"/>
    <n v="44"/>
    <x v="97"/>
    <n v="44"/>
    <s v="Learning Disability Modernisation"/>
    <s v="Alternatives to day care, such as the day opportunities provided by Charlton Athletic and other providers."/>
    <x v="16"/>
    <s v=""/>
    <s v=""/>
    <x v="0"/>
    <s v=""/>
    <x v="0"/>
    <s v=""/>
    <s v=""/>
    <x v="2"/>
    <x v="3"/>
    <n v="44000"/>
    <x v="0"/>
  </r>
  <r>
    <x v="1"/>
    <x v="97"/>
    <x v="6"/>
    <n v="45"/>
    <x v="97"/>
    <n v="45"/>
    <s v="Advocacy Project (IMHA/IMCA)"/>
    <s v="Integrated Advocacy Contract which includes the Local Authority’s statutory obligations for Independent Mental Health Advocacy and Care Act Advocacy. Both services operate from 9.00am to 5.00pm, Monday to Friday. Both services can offer appointments outsi"/>
    <x v="7"/>
    <s v="Independent Mental Health Advocacy"/>
    <s v=""/>
    <x v="3"/>
    <s v=""/>
    <x v="2"/>
    <s v=""/>
    <s v=""/>
    <x v="0"/>
    <x v="5"/>
    <n v="80400"/>
    <x v="1"/>
  </r>
  <r>
    <x v="1"/>
    <x v="97"/>
    <x v="6"/>
    <n v="46"/>
    <x v="97"/>
    <n v="46"/>
    <s v="Mental Health"/>
    <s v="Historic enhancement to Mental Health to support personalisation, which can be used as a source of mental health contingency funding."/>
    <x v="16"/>
    <s v=""/>
    <s v=""/>
    <x v="3"/>
    <s v=""/>
    <x v="2"/>
    <s v=""/>
    <s v=""/>
    <x v="1"/>
    <x v="5"/>
    <n v="53000"/>
    <x v="0"/>
  </r>
  <r>
    <x v="1"/>
    <x v="97"/>
    <x v="6"/>
    <n v="47"/>
    <x v="97"/>
    <n v="47"/>
    <s v="Greenwich and Bexley Hospice"/>
    <s v="The Hospice provides care and support in people’s own homes, care homes, Queen Elizabeth Hospital and at the Hospice. The CCG makes a contribution towards the cost of providing the Hospice’s support and services. The Provider works with people who receive"/>
    <x v="11"/>
    <s v="Other"/>
    <s v="Hospice Services"/>
    <x v="6"/>
    <s v="Hospice Services"/>
    <x v="2"/>
    <s v=""/>
    <s v=""/>
    <x v="0"/>
    <x v="6"/>
    <n v="1323821"/>
    <x v="1"/>
  </r>
  <r>
    <x v="1"/>
    <x v="97"/>
    <x v="6"/>
    <n v="48"/>
    <x v="97"/>
    <n v="48"/>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2"/>
    <s v=""/>
    <s v=""/>
    <x v="3"/>
    <x v="5"/>
    <n v="246000"/>
    <x v="0"/>
  </r>
  <r>
    <x v="1"/>
    <x v="97"/>
    <x v="6"/>
    <n v="49"/>
    <x v="97"/>
    <n v="49"/>
    <s v="Home Care Commissioning"/>
    <s v="Commissioning capacity to manage the ‘Care at Home’ procurement, implementation, and contract management. "/>
    <x v="10"/>
    <s v="Integrated models of provision"/>
    <s v=""/>
    <x v="0"/>
    <s v=""/>
    <x v="0"/>
    <s v=""/>
    <s v=""/>
    <x v="1"/>
    <x v="3"/>
    <n v="40000"/>
    <x v="1"/>
  </r>
  <r>
    <x v="1"/>
    <x v="97"/>
    <x v="6"/>
    <n v="50"/>
    <x v="97"/>
    <n v="50"/>
    <s v="Winter Resilience"/>
    <s v="Delivers additional capacity in the system over the winter period. This is a fixed budget but non recurrent in terms of what it funds each year (i.e., not the same spend year on year – it is a flexible pot)."/>
    <x v="10"/>
    <s v="Other"/>
    <s v="Supports winter resilience and provides flexibility to utilise the funding where it is most needed."/>
    <x v="6"/>
    <s v="Various"/>
    <x v="2"/>
    <s v=""/>
    <s v=""/>
    <x v="4"/>
    <x v="6"/>
    <n v="307998"/>
    <x v="1"/>
  </r>
  <r>
    <x v="1"/>
    <x v="97"/>
    <x v="6"/>
    <n v="51"/>
    <x v="97"/>
    <n v="51"/>
    <s v="Additional staff costs"/>
    <s v="Staff in integrated commissioning. Also, additional costs of management arrangements in Bexley Care (AD Bexley Care)."/>
    <x v="10"/>
    <s v="Joint commissioning infrastructure"/>
    <s v=""/>
    <x v="0"/>
    <s v=""/>
    <x v="0"/>
    <s v=""/>
    <s v=""/>
    <x v="1"/>
    <x v="3"/>
    <n v="325000"/>
    <x v="0"/>
  </r>
  <r>
    <x v="1"/>
    <x v="97"/>
    <x v="6"/>
    <n v="52"/>
    <x v="97"/>
    <n v="52"/>
    <s v="Flexible Fund"/>
    <s v="A contingency fund to be used for meeting any unforeseen costs or requirements. "/>
    <x v="10"/>
    <s v="Other"/>
    <s v="Contingency Fund"/>
    <x v="0"/>
    <s v=""/>
    <x v="0"/>
    <s v=""/>
    <s v=""/>
    <x v="1"/>
    <x v="3"/>
    <n v="59621"/>
    <x v="1"/>
  </r>
  <r>
    <x v="1"/>
    <x v="98"/>
    <x v="6"/>
    <n v="1"/>
    <x v="98"/>
    <n v="1"/>
    <s v="Residential Provision "/>
    <s v="Spot provision of residential care placements"/>
    <x v="4"/>
    <s v="Care home"/>
    <s v=""/>
    <x v="0"/>
    <s v=""/>
    <x v="0"/>
    <s v=""/>
    <s v=""/>
    <x v="1"/>
    <x v="5"/>
    <n v="1293695"/>
    <x v="0"/>
  </r>
  <r>
    <x v="1"/>
    <x v="98"/>
    <x v="6"/>
    <n v="2"/>
    <x v="98"/>
    <n v="2"/>
    <s v="Carers Service"/>
    <s v="Brent Gateway service to support carers "/>
    <x v="13"/>
    <s v="Respite services"/>
    <s v=""/>
    <x v="0"/>
    <s v=""/>
    <x v="0"/>
    <s v=""/>
    <s v=""/>
    <x v="1"/>
    <x v="5"/>
    <n v="204000"/>
    <x v="0"/>
  </r>
  <r>
    <x v="1"/>
    <x v="98"/>
    <x v="6"/>
    <n v="3"/>
    <x v="98"/>
    <n v="3"/>
    <s v="Reablement Service (IRRS)"/>
    <s v="Funding integrated rehab and reablement service"/>
    <x v="5"/>
    <s v="Reablement to support discharge -step down (Discharge to Assess pathway 1)"/>
    <s v=""/>
    <x v="0"/>
    <s v=""/>
    <x v="0"/>
    <s v=""/>
    <s v=""/>
    <x v="1"/>
    <x v="5"/>
    <n v="948000"/>
    <x v="0"/>
  </r>
  <r>
    <x v="1"/>
    <x v="98"/>
    <x v="6"/>
    <n v="4"/>
    <x v="98"/>
    <n v="4"/>
    <s v="Reablement Home Care Packages"/>
    <s v="Provision of reablement packages at home"/>
    <x v="5"/>
    <s v="Reablement to support discharge -step down (Discharge to Assess pathway 1)"/>
    <s v=""/>
    <x v="0"/>
    <s v=""/>
    <x v="0"/>
    <s v=""/>
    <s v=""/>
    <x v="1"/>
    <x v="5"/>
    <n v="750000"/>
    <x v="0"/>
  </r>
  <r>
    <x v="1"/>
    <x v="98"/>
    <x v="6"/>
    <n v="5"/>
    <x v="98"/>
    <n v="5"/>
    <s v="Step Down Beds"/>
    <s v="Block nursing beds - Contribution to provision of step down nursing beds for discharge to assess for CHC and complex care"/>
    <x v="6"/>
    <s v="Step down (discharge to assess pathway-2)"/>
    <s v=""/>
    <x v="0"/>
    <s v=""/>
    <x v="0"/>
    <s v=""/>
    <s v=""/>
    <x v="1"/>
    <x v="5"/>
    <n v="255000"/>
    <x v="0"/>
  </r>
  <r>
    <x v="1"/>
    <x v="98"/>
    <x v="6"/>
    <n v="6"/>
    <x v="98"/>
    <n v="6"/>
    <s v="Nursing Care Provision"/>
    <s v="Spot provision of nursing care placements"/>
    <x v="4"/>
    <s v="Nursing home"/>
    <s v=""/>
    <x v="0"/>
    <s v=""/>
    <x v="0"/>
    <s v=""/>
    <s v=""/>
    <x v="1"/>
    <x v="5"/>
    <n v="1936581"/>
    <x v="0"/>
  </r>
  <r>
    <x v="1"/>
    <x v="98"/>
    <x v="6"/>
    <n v="7"/>
    <x v="98"/>
    <n v="7"/>
    <s v="Disability Facilities Grant"/>
    <s v="Provision of a integrated universal access services to support home adaptations. Budget is pooled with other grants to provide this service"/>
    <x v="14"/>
    <s v="Discretionary use of DFG - including small adaptations"/>
    <s v=""/>
    <x v="0"/>
    <s v=""/>
    <x v="0"/>
    <s v=""/>
    <s v=""/>
    <x v="1"/>
    <x v="2"/>
    <n v="5316897"/>
    <x v="0"/>
  </r>
  <r>
    <x v="1"/>
    <x v="98"/>
    <x v="6"/>
    <n v="8"/>
    <x v="98"/>
    <n v="8"/>
    <s v="BCF and STP Programme Management"/>
    <s v="Support staffing for integrated transformation team"/>
    <x v="10"/>
    <s v="Programme management"/>
    <s v=""/>
    <x v="0"/>
    <s v=""/>
    <x v="0"/>
    <s v=""/>
    <s v=""/>
    <x v="1"/>
    <x v="5"/>
    <n v="300000"/>
    <x v="0"/>
  </r>
  <r>
    <x v="1"/>
    <x v="98"/>
    <x v="6"/>
    <n v="9"/>
    <x v="98"/>
    <n v="9"/>
    <s v="New Accommodation Independent Living"/>
    <s v="Provision of new supported living units to support people to remain independent"/>
    <x v="2"/>
    <s v=""/>
    <s v=""/>
    <x v="0"/>
    <s v=""/>
    <x v="0"/>
    <s v=""/>
    <s v=""/>
    <x v="1"/>
    <x v="3"/>
    <n v="3417698"/>
    <x v="0"/>
  </r>
  <r>
    <x v="1"/>
    <x v="98"/>
    <x v="6"/>
    <n v="10"/>
    <x v="98"/>
    <n v="10"/>
    <s v="Reablement and Step Down Beds"/>
    <s v="Spot purchase step down beds to meet demand "/>
    <x v="6"/>
    <s v="Step down (discharge to assess pathway-2)"/>
    <s v=""/>
    <x v="0"/>
    <s v=""/>
    <x v="0"/>
    <s v=""/>
    <s v=""/>
    <x v="1"/>
    <x v="3"/>
    <n v="840000"/>
    <x v="0"/>
  </r>
  <r>
    <x v="1"/>
    <x v="98"/>
    <x v="6"/>
    <n v="11"/>
    <x v="98"/>
    <n v="11"/>
    <s v="Homecare "/>
    <s v="Provision of homecare packages"/>
    <x v="8"/>
    <s v="Domiciliary care packages"/>
    <s v=""/>
    <x v="0"/>
    <s v=""/>
    <x v="0"/>
    <s v=""/>
    <s v=""/>
    <x v="1"/>
    <x v="3"/>
    <n v="5551590"/>
    <x v="0"/>
  </r>
  <r>
    <x v="1"/>
    <x v="98"/>
    <x v="6"/>
    <n v="12"/>
    <x v="98"/>
    <n v="12"/>
    <s v="Block Purchasing of Beds"/>
    <s v="Residential Placements"/>
    <x v="4"/>
    <s v="Care home"/>
    <s v=""/>
    <x v="0"/>
    <s v=""/>
    <x v="0"/>
    <s v=""/>
    <s v=""/>
    <x v="1"/>
    <x v="3"/>
    <n v="1010748"/>
    <x v="0"/>
  </r>
  <r>
    <x v="1"/>
    <x v="98"/>
    <x v="6"/>
    <n v="13"/>
    <x v="98"/>
    <n v="13"/>
    <s v="Additional Social Work, Occupational Therapy and Housing Staff"/>
    <s v="Additional staff to support hospital discharge and MDT"/>
    <x v="9"/>
    <s v="Multi-Disciplinary/Multi-Agency Discharge Teams supporting discharge"/>
    <s v=""/>
    <x v="0"/>
    <s v=""/>
    <x v="0"/>
    <s v=""/>
    <s v=""/>
    <x v="1"/>
    <x v="3"/>
    <n v="850000"/>
    <x v="0"/>
  </r>
  <r>
    <x v="1"/>
    <x v="98"/>
    <x v="6"/>
    <n v="14"/>
    <x v="98"/>
    <n v="14"/>
    <s v="Handy Man Service "/>
    <s v="Handy man service to provide speedy adaptations/blitz cleans to support hospital discharge"/>
    <x v="2"/>
    <s v=""/>
    <s v=""/>
    <x v="0"/>
    <s v=""/>
    <x v="0"/>
    <s v=""/>
    <s v=""/>
    <x v="1"/>
    <x v="3"/>
    <n v="31000"/>
    <x v="0"/>
  </r>
  <r>
    <x v="1"/>
    <x v="98"/>
    <x v="6"/>
    <n v="15"/>
    <x v="98"/>
    <n v="15"/>
    <s v="Fund additional placements, both block and spot"/>
    <s v="Additonal nursing and residential placements to meet surge pressures during Winter"/>
    <x v="4"/>
    <s v="Care home"/>
    <s v=""/>
    <x v="0"/>
    <s v=""/>
    <x v="0"/>
    <s v=""/>
    <s v=""/>
    <x v="1"/>
    <x v="3"/>
    <n v="1034288.8500000001"/>
    <x v="0"/>
  </r>
  <r>
    <x v="1"/>
    <x v="98"/>
    <x v="6"/>
    <n v="16"/>
    <x v="98"/>
    <n v="16"/>
    <s v="Fund additional social work and care assessor resource for Hospital Discharge Team"/>
    <s v="Expand staffing  to hospital discharge team to ensure resilience during Winter, whilst supporting expansion of Home First pathways"/>
    <x v="9"/>
    <s v="Multi-Disciplinary/Multi-Agency Discharge Teams supporting discharge"/>
    <s v=""/>
    <x v="0"/>
    <s v=""/>
    <x v="0"/>
    <s v=""/>
    <s v=""/>
    <x v="1"/>
    <x v="3"/>
    <n v="217000"/>
    <x v="0"/>
  </r>
  <r>
    <x v="1"/>
    <x v="98"/>
    <x v="6"/>
    <n v="17"/>
    <x v="98"/>
    <n v="17"/>
    <s v="Positive behavioural management in care homes"/>
    <s v="Pilot of new service to support people with demntia in care homes to reduce NEL and discharges"/>
    <x v="12"/>
    <s v=""/>
    <s v="Pilot scheme to support providers in accepting patients with challenging behaviours"/>
    <x v="0"/>
    <s v=""/>
    <x v="0"/>
    <s v=""/>
    <s v=""/>
    <x v="1"/>
    <x v="5"/>
    <n v="83000"/>
    <x v="0"/>
  </r>
  <r>
    <x v="1"/>
    <x v="98"/>
    <x v="6"/>
    <n v="18"/>
    <x v="98"/>
    <n v="18"/>
    <s v="Voluntary sector support "/>
    <s v="HICM for Managing Transfer of Care"/>
    <x v="9"/>
    <s v="Early Discharge Planning"/>
    <s v=""/>
    <x v="0"/>
    <s v=""/>
    <x v="0"/>
    <s v=""/>
    <s v=""/>
    <x v="1"/>
    <x v="5"/>
    <n v="30000"/>
    <x v="0"/>
  </r>
  <r>
    <x v="1"/>
    <x v="98"/>
    <x v="6"/>
    <n v="19"/>
    <x v="98"/>
    <n v="19"/>
    <s v="Fund 2 Social Workers  in the Home First team"/>
    <s v="Additional capacity to mange increased flow into Home First pathway"/>
    <x v="9"/>
    <s v="Multi-Disciplinary/Multi-Agency Discharge Teams supporting discharge"/>
    <s v=""/>
    <x v="0"/>
    <s v=""/>
    <x v="0"/>
    <s v=""/>
    <s v=""/>
    <x v="1"/>
    <x v="5"/>
    <n v="104000"/>
    <x v="0"/>
  </r>
  <r>
    <x v="1"/>
    <x v="98"/>
    <x v="6"/>
    <n v="20"/>
    <x v="98"/>
    <n v="20"/>
    <s v="Reablement training"/>
    <s v="Provision of training to reablement providers to drive up quality and effectiveness of reablement"/>
    <x v="10"/>
    <s v="Workforce development"/>
    <s v=""/>
    <x v="0"/>
    <s v=""/>
    <x v="0"/>
    <s v=""/>
    <s v=""/>
    <x v="1"/>
    <x v="5"/>
    <n v="20000"/>
    <x v="0"/>
  </r>
  <r>
    <x v="1"/>
    <x v="98"/>
    <x v="6"/>
    <n v="21"/>
    <x v="98"/>
    <n v="21"/>
    <s v="Nurse Assessor"/>
    <s v="CHC nurse assessor to manage hospital discharge into Home First and step down beds, and support flow through step down beds"/>
    <x v="9"/>
    <s v="Multi-Disciplinary/Multi-Agency Discharge Teams supporting discharge"/>
    <s v=""/>
    <x v="0"/>
    <s v=""/>
    <x v="0"/>
    <s v=""/>
    <s v=""/>
    <x v="1"/>
    <x v="5"/>
    <n v="67400"/>
    <x v="0"/>
  </r>
  <r>
    <x v="1"/>
    <x v="98"/>
    <x v="6"/>
    <n v="22"/>
    <x v="98"/>
    <n v="22"/>
    <s v="Extra care (Visram) step down capacity"/>
    <s v="Residential Placements"/>
    <x v="2"/>
    <s v=""/>
    <s v=""/>
    <x v="0"/>
    <s v=""/>
    <x v="0"/>
    <s v=""/>
    <s v=""/>
    <x v="1"/>
    <x v="5"/>
    <n v="221450"/>
    <x v="0"/>
  </r>
  <r>
    <x v="1"/>
    <x v="98"/>
    <x v="6"/>
    <n v="23"/>
    <x v="98"/>
    <n v="23"/>
    <s v="Nurse prescriber - to support rehab and reablement team"/>
    <s v="New role to support with effective and timely discharge home"/>
    <x v="9"/>
    <s v="Early Discharge Planning"/>
    <s v=""/>
    <x v="0"/>
    <s v=""/>
    <x v="0"/>
    <s v=""/>
    <s v=""/>
    <x v="1"/>
    <x v="5"/>
    <n v="40000"/>
    <x v="0"/>
  </r>
  <r>
    <x v="1"/>
    <x v="98"/>
    <x v="6"/>
    <n v="24"/>
    <x v="98"/>
    <n v="24"/>
    <s v="Upskill homecare provision to support with more complex health tasks - hybrid workers"/>
    <s v="Two new roles: First to support with training, developemtn and governance. Second to support with developing systems and processes to ensure delivery against clear objectives"/>
    <x v="9"/>
    <s v="Flexible working patterns (including 7 day working)"/>
    <s v=""/>
    <x v="0"/>
    <s v=""/>
    <x v="0"/>
    <s v=""/>
    <s v=""/>
    <x v="1"/>
    <x v="5"/>
    <n v="75000"/>
    <x v="0"/>
  </r>
  <r>
    <x v="1"/>
    <x v="98"/>
    <x v="6"/>
    <n v="25"/>
    <x v="98"/>
    <n v="25"/>
    <s v="Shared patient record"/>
    <s v="Dedicated work to develop a shared patient record and systems - to work with NWL for EMIS to interface more effectively with social care - with view to shared record. "/>
    <x v="10"/>
    <s v="System IT Interoperability"/>
    <s v=""/>
    <x v="0"/>
    <s v=""/>
    <x v="0"/>
    <s v=""/>
    <s v=""/>
    <x v="1"/>
    <x v="5"/>
    <n v="25000"/>
    <x v="0"/>
  </r>
  <r>
    <x v="1"/>
    <x v="98"/>
    <x v="6"/>
    <n v="26"/>
    <x v="98"/>
    <n v="26"/>
    <s v="Discharge Hub"/>
    <s v="Recruiment of 1 interim administrator to manage discharge outcomes and support discharge"/>
    <x v="9"/>
    <s v="Multi-Disciplinary/Multi-Agency Discharge Teams supporting discharge"/>
    <s v=""/>
    <x v="0"/>
    <s v=""/>
    <x v="0"/>
    <s v=""/>
    <s v=""/>
    <x v="1"/>
    <x v="5"/>
    <n v="30000"/>
    <x v="0"/>
  </r>
  <r>
    <x v="1"/>
    <x v="98"/>
    <x v="6"/>
    <n v="27"/>
    <x v="98"/>
    <n v="27"/>
    <s v="Additional social worker to support with ICP"/>
    <s v="Support with additional capacity to support patient flow in rehab beds and deliver 7 day working in line with NWL requirements"/>
    <x v="9"/>
    <s v="Multi-Disciplinary/Multi-Agency Discharge Teams supporting discharge"/>
    <s v=""/>
    <x v="0"/>
    <s v=""/>
    <x v="0"/>
    <s v=""/>
    <s v=""/>
    <x v="1"/>
    <x v="5"/>
    <n v="40000"/>
    <x v="0"/>
  </r>
  <r>
    <x v="1"/>
    <x v="98"/>
    <x v="6"/>
    <n v="28"/>
    <x v="98"/>
    <n v="28"/>
    <s v="Health inequalities pilot"/>
    <s v="Recruitment of additonal staff to support pilot, and production of resources to address health inequalities in line with joint programme"/>
    <x v="0"/>
    <s v="Social Prescribing"/>
    <s v=""/>
    <x v="0"/>
    <s v=""/>
    <x v="0"/>
    <s v=""/>
    <s v=""/>
    <x v="1"/>
    <x v="5"/>
    <n v="129000"/>
    <x v="0"/>
  </r>
  <r>
    <x v="1"/>
    <x v="98"/>
    <x v="6"/>
    <n v="29"/>
    <x v="98"/>
    <n v="29"/>
    <s v="Reablement home care packages"/>
    <s v="Home care"/>
    <x v="5"/>
    <s v="Reablement to support discharge -step down (Discharge to Assess pathway 1)"/>
    <s v=""/>
    <x v="0"/>
    <s v=""/>
    <x v="0"/>
    <s v=""/>
    <s v=""/>
    <x v="1"/>
    <x v="5"/>
    <n v="550000"/>
    <x v="0"/>
  </r>
  <r>
    <x v="1"/>
    <x v="98"/>
    <x v="6"/>
    <n v="30"/>
    <x v="98"/>
    <n v="30"/>
    <s v="Step down beds"/>
    <s v="Spot purchase nursing and residential beds in care homes"/>
    <x v="4"/>
    <s v="Care home"/>
    <s v=""/>
    <x v="0"/>
    <s v=""/>
    <x v="0"/>
    <s v=""/>
    <s v=""/>
    <x v="1"/>
    <x v="5"/>
    <n v="250000"/>
    <x v="0"/>
  </r>
  <r>
    <x v="1"/>
    <x v="98"/>
    <x v="6"/>
    <n v="31"/>
    <x v="98"/>
    <n v="31"/>
    <s v="BCF and STP  Programme Management"/>
    <s v="Support staffing for integrated transformation team"/>
    <x v="10"/>
    <s v="Programme management"/>
    <s v=""/>
    <x v="0"/>
    <s v=""/>
    <x v="0"/>
    <s v=""/>
    <s v=""/>
    <x v="1"/>
    <x v="5"/>
    <n v="270000"/>
    <x v="0"/>
  </r>
  <r>
    <x v="1"/>
    <x v="98"/>
    <x v="6"/>
    <n v="32"/>
    <x v="98"/>
    <n v="32"/>
    <s v="Reablement Home Care Packages"/>
    <s v="Reablement"/>
    <x v="5"/>
    <s v="Reablement to support discharge -step down (Discharge to Assess pathway 1)"/>
    <s v=""/>
    <x v="0"/>
    <s v=""/>
    <x v="0"/>
    <s v=""/>
    <s v=""/>
    <x v="1"/>
    <x v="5"/>
    <n v="633927.19999999995"/>
    <x v="0"/>
  </r>
  <r>
    <x v="1"/>
    <x v="98"/>
    <x v="6"/>
    <n v="33"/>
    <x v="98"/>
    <n v="33"/>
    <s v="Community service - locality team development"/>
    <s v="Programme manager for 6 months"/>
    <x v="11"/>
    <s v="Integrated neighbourhood services"/>
    <s v=""/>
    <x v="0"/>
    <s v=""/>
    <x v="0"/>
    <s v=""/>
    <s v=""/>
    <x v="1"/>
    <x v="5"/>
    <n v="45000"/>
    <x v="1"/>
  </r>
  <r>
    <x v="1"/>
    <x v="98"/>
    <x v="6"/>
    <n v="34"/>
    <x v="98"/>
    <n v="34"/>
    <s v="Rehab and complex nursing  care co-location"/>
    <s v="Programme manager for 6 months"/>
    <x v="11"/>
    <s v="Multidisciplinary teams that are supporting independence, such as anticipatory care"/>
    <s v=""/>
    <x v="0"/>
    <s v=""/>
    <x v="0"/>
    <s v=""/>
    <s v=""/>
    <x v="1"/>
    <x v="5"/>
    <n v="45000"/>
    <x v="1"/>
  </r>
  <r>
    <x v="1"/>
    <x v="98"/>
    <x v="6"/>
    <n v="35"/>
    <x v="98"/>
    <n v="35"/>
    <s v="Care home and homecare recruitment and retention campaign"/>
    <s v="Comms and publicity spend"/>
    <x v="10"/>
    <s v="Workforce development"/>
    <s v=""/>
    <x v="0"/>
    <s v=""/>
    <x v="0"/>
    <s v=""/>
    <s v=""/>
    <x v="1"/>
    <x v="5"/>
    <n v="27264.65"/>
    <x v="1"/>
  </r>
  <r>
    <x v="1"/>
    <x v="98"/>
    <x v="6"/>
    <n v="36"/>
    <x v="98"/>
    <n v="36"/>
    <s v="Pathway 1 - Additional Social worker (Nov - Feb)"/>
    <s v="Ensuring the flow of Homefirst (non-complex patients)"/>
    <x v="9"/>
    <s v="Home First/Discharge to Assess - process support/core costs"/>
    <s v=""/>
    <x v="0"/>
    <s v=""/>
    <x v="0"/>
    <s v=""/>
    <s v=""/>
    <x v="1"/>
    <x v="5"/>
    <n v="21120"/>
    <x v="1"/>
  </r>
  <r>
    <x v="1"/>
    <x v="98"/>
    <x v="6"/>
    <n v="37"/>
    <x v="98"/>
    <n v="37"/>
    <s v="Pathway 3 - 2 x Additional Advanced care practitioner (Nov - Feb)"/>
    <s v="Ensuring the flow of HDT (Complex patients)"/>
    <x v="9"/>
    <s v="Early Discharge Planning"/>
    <s v=""/>
    <x v="0"/>
    <s v=""/>
    <x v="0"/>
    <s v=""/>
    <s v=""/>
    <x v="1"/>
    <x v="5"/>
    <n v="45000"/>
    <x v="1"/>
  </r>
  <r>
    <x v="1"/>
    <x v="98"/>
    <x v="6"/>
    <n v="38"/>
    <x v="98"/>
    <n v="38"/>
    <s v="B&amp;B - 2x  Level access rooms"/>
    <s v="Ensuring the flow of patients homeless patients with low level needs"/>
    <x v="2"/>
    <s v=""/>
    <s v=""/>
    <x v="0"/>
    <s v=""/>
    <x v="0"/>
    <s v=""/>
    <s v=""/>
    <x v="1"/>
    <x v="5"/>
    <n v="16000"/>
    <x v="1"/>
  </r>
  <r>
    <x v="1"/>
    <x v="98"/>
    <x v="6"/>
    <n v="39"/>
    <x v="98"/>
    <n v="39"/>
    <s v="Handyman Service - 1 additional (x 2 FTE total)"/>
    <s v="Ensuring same day discharge - setting up home environmental changes/key safes etc_x000a_Hospital avoidance scheme"/>
    <x v="2"/>
    <s v=""/>
    <s v=""/>
    <x v="0"/>
    <s v=""/>
    <x v="0"/>
    <s v=""/>
    <s v=""/>
    <x v="1"/>
    <x v="5"/>
    <n v="24000"/>
    <x v="1"/>
  </r>
  <r>
    <x v="1"/>
    <x v="98"/>
    <x v="6"/>
    <n v="40"/>
    <x v="98"/>
    <n v="40"/>
    <s v="Hospital to Home Service"/>
    <s v="Ensuring same day discharge - ensuring food and home environment is safe"/>
    <x v="11"/>
    <s v="Low level support for simple hospital discharges (Discharge to Assess pathway 0)"/>
    <s v=""/>
    <x v="0"/>
    <s v=""/>
    <x v="0"/>
    <s v=""/>
    <s v=""/>
    <x v="1"/>
    <x v="5"/>
    <n v="30000"/>
    <x v="1"/>
  </r>
  <r>
    <x v="1"/>
    <x v="98"/>
    <x v="6"/>
    <n v="41"/>
    <x v="98"/>
    <n v="41"/>
    <s v="Community input - Food parcel etc"/>
    <s v="Hospital avoidance scheme"/>
    <x v="11"/>
    <s v="Low level support for simple hospital discharges (Discharge to Assess pathway 0)"/>
    <s v=""/>
    <x v="0"/>
    <s v=""/>
    <x v="0"/>
    <s v=""/>
    <s v=""/>
    <x v="1"/>
    <x v="5"/>
    <n v="10000"/>
    <x v="1"/>
  </r>
  <r>
    <x v="1"/>
    <x v="98"/>
    <x v="6"/>
    <n v="42"/>
    <x v="98"/>
    <n v="42"/>
    <s v="Rotating OT service - 2x Band 5 OT"/>
    <s v="Ensuring flexible capacity and staff retention"/>
    <x v="10"/>
    <s v="Workforce development"/>
    <s v=""/>
    <x v="0"/>
    <s v=""/>
    <x v="0"/>
    <s v=""/>
    <s v=""/>
    <x v="1"/>
    <x v="5"/>
    <n v="55000"/>
    <x v="1"/>
  </r>
  <r>
    <x v="1"/>
    <x v="98"/>
    <x v="6"/>
    <n v="43"/>
    <x v="98"/>
    <n v="43"/>
    <s v="Integrated Care Planning and Navigation"/>
    <s v="Whole systems support "/>
    <x v="3"/>
    <s v="Care navigation and planning"/>
    <s v=""/>
    <x v="1"/>
    <s v=""/>
    <x v="2"/>
    <s v=""/>
    <s v=""/>
    <x v="4"/>
    <x v="5"/>
    <n v="1647385.5120000001"/>
    <x v="0"/>
  </r>
  <r>
    <x v="1"/>
    <x v="98"/>
    <x v="6"/>
    <n v="44"/>
    <x v="98"/>
    <n v="44"/>
    <s v="Community Based Schemes"/>
    <s v="Community rapid response service"/>
    <x v="11"/>
    <s v="Multidisciplinary teams that are supporting independence, such as anticipatory care"/>
    <s v=""/>
    <x v="1"/>
    <s v=""/>
    <x v="2"/>
    <s v=""/>
    <s v=""/>
    <x v="4"/>
    <x v="5"/>
    <n v="5037276"/>
    <x v="0"/>
  </r>
  <r>
    <x v="1"/>
    <x v="98"/>
    <x v="6"/>
    <n v="45"/>
    <x v="98"/>
    <n v="45"/>
    <s v="Community Based Schemes"/>
    <s v="Proactive outreach of rapid response service"/>
    <x v="11"/>
    <s v="Multidisciplinary teams that are supporting independence, such as anticipatory care"/>
    <s v=""/>
    <x v="1"/>
    <s v=""/>
    <x v="2"/>
    <s v=""/>
    <s v=""/>
    <x v="4"/>
    <x v="5"/>
    <n v="966335"/>
    <x v="0"/>
  </r>
  <r>
    <x v="1"/>
    <x v="98"/>
    <x v="6"/>
    <n v="46"/>
    <x v="98"/>
    <n v="46"/>
    <s v="Community Based Schemes"/>
    <s v="Development of  Integarted Care partnership arrangements"/>
    <x v="11"/>
    <s v="Integrated neighbourhood services"/>
    <s v=""/>
    <x v="1"/>
    <s v=""/>
    <x v="2"/>
    <s v=""/>
    <s v=""/>
    <x v="4"/>
    <x v="5"/>
    <n v="548065.4"/>
    <x v="0"/>
  </r>
  <r>
    <x v="1"/>
    <x v="98"/>
    <x v="6"/>
    <n v="47"/>
    <x v="98"/>
    <n v="47"/>
    <s v="Intermediate Care Services"/>
    <s v="Provision of reablement packages at home"/>
    <x v="5"/>
    <s v="Reablement to support discharge -step down (Discharge to Assess pathway 1)"/>
    <s v=""/>
    <x v="1"/>
    <s v=""/>
    <x v="2"/>
    <s v=""/>
    <s v=""/>
    <x v="4"/>
    <x v="5"/>
    <n v="550000"/>
    <x v="0"/>
  </r>
  <r>
    <x v="1"/>
    <x v="98"/>
    <x v="6"/>
    <n v="48"/>
    <x v="98"/>
    <n v="48"/>
    <s v="Community Based Schemes"/>
    <s v="Falls prevention service"/>
    <x v="11"/>
    <s v="Low level support for simple hospital discharges (Discharge to Assess pathway 0)"/>
    <s v=""/>
    <x v="1"/>
    <s v=""/>
    <x v="2"/>
    <s v=""/>
    <s v=""/>
    <x v="4"/>
    <x v="5"/>
    <n v="362000"/>
    <x v="0"/>
  </r>
  <r>
    <x v="1"/>
    <x v="98"/>
    <x v="6"/>
    <n v="49"/>
    <x v="98"/>
    <n v="49"/>
    <s v="Intermediate Care Services"/>
    <s v="Provision of step down beds to support discharge to assess and complex care"/>
    <x v="6"/>
    <s v="Step down (discharge to assess pathway-2)"/>
    <s v=""/>
    <x v="1"/>
    <s v=""/>
    <x v="2"/>
    <s v=""/>
    <s v=""/>
    <x v="4"/>
    <x v="5"/>
    <n v="250000"/>
    <x v="0"/>
  </r>
  <r>
    <x v="1"/>
    <x v="98"/>
    <x v="6"/>
    <n v="50"/>
    <x v="98"/>
    <n v="50"/>
    <s v="Community Based Schemes"/>
    <s v="Support to disctrict nursing, as part of new ICP"/>
    <x v="11"/>
    <s v="Multidisciplinary teams that are supporting independence, such as anticipatory care"/>
    <s v=""/>
    <x v="1"/>
    <s v=""/>
    <x v="2"/>
    <s v=""/>
    <s v=""/>
    <x v="4"/>
    <x v="5"/>
    <n v="604468.76023057499"/>
    <x v="0"/>
  </r>
  <r>
    <x v="1"/>
    <x v="98"/>
    <x v="6"/>
    <n v="51"/>
    <x v="98"/>
    <n v="51"/>
    <s v="HICM for Managing Transfer of Care"/>
    <s v="Support to care homes to suppoirt hospital discharge and reduce admissions"/>
    <x v="9"/>
    <s v="Multi-Disciplinary/Multi-Agency Discharge Teams supporting discharge"/>
    <s v=""/>
    <x v="1"/>
    <s v=""/>
    <x v="2"/>
    <s v=""/>
    <s v=""/>
    <x v="4"/>
    <x v="5"/>
    <n v="696183"/>
    <x v="0"/>
  </r>
  <r>
    <x v="1"/>
    <x v="98"/>
    <x v="6"/>
    <n v="52"/>
    <x v="98"/>
    <n v="52"/>
    <s v="Residential Placements"/>
    <s v="Provision of CHC and FNC"/>
    <x v="4"/>
    <s v="Nursing home"/>
    <s v=""/>
    <x v="1"/>
    <s v=""/>
    <x v="2"/>
    <s v=""/>
    <s v=""/>
    <x v="4"/>
    <x v="5"/>
    <n v="3435861.4000000004"/>
    <x v="0"/>
  </r>
  <r>
    <x v="1"/>
    <x v="98"/>
    <x v="6"/>
    <n v="53"/>
    <x v="98"/>
    <n v="53"/>
    <s v="Community Based Schemes"/>
    <s v="Supporing staff"/>
    <x v="11"/>
    <s v="Integrated neighbourhood services"/>
    <s v=""/>
    <x v="6"/>
    <s v="Programme Management"/>
    <x v="2"/>
    <s v=""/>
    <s v=""/>
    <x v="4"/>
    <x v="5"/>
    <n v="270000"/>
    <x v="0"/>
  </r>
  <r>
    <x v="1"/>
    <x v="98"/>
    <x v="6"/>
    <n v="54"/>
    <x v="98"/>
    <n v="54"/>
    <s v="Community Based Schemes"/>
    <s v="Community Rehabiliation"/>
    <x v="6"/>
    <s v="Step down (discharge to assess pathway-2)"/>
    <s v=""/>
    <x v="1"/>
    <s v=""/>
    <x v="2"/>
    <s v=""/>
    <s v=""/>
    <x v="4"/>
    <x v="5"/>
    <n v="627513.19999999995"/>
    <x v="0"/>
  </r>
  <r>
    <x v="1"/>
    <x v="98"/>
    <x v="6"/>
    <n v="55"/>
    <x v="98"/>
    <n v="55"/>
    <s v="Community Based Schemes"/>
    <s v="Community Rehabiliation"/>
    <x v="6"/>
    <s v="Step down (discharge to assess pathway-2)"/>
    <s v=""/>
    <x v="1"/>
    <s v=""/>
    <x v="2"/>
    <s v=""/>
    <s v=""/>
    <x v="4"/>
    <x v="5"/>
    <n v="67009.009999999995"/>
    <x v="0"/>
  </r>
  <r>
    <x v="1"/>
    <x v="98"/>
    <x v="6"/>
    <n v="56"/>
    <x v="98"/>
    <n v="56"/>
    <s v="Community Based Schemes"/>
    <s v="Community Rehabiliation"/>
    <x v="6"/>
    <s v="Other"/>
    <s v="Other"/>
    <x v="1"/>
    <s v=""/>
    <x v="2"/>
    <s v=""/>
    <s v=""/>
    <x v="4"/>
    <x v="5"/>
    <n v="816000"/>
    <x v="0"/>
  </r>
  <r>
    <x v="1"/>
    <x v="98"/>
    <x v="6"/>
    <n v="57"/>
    <x v="98"/>
    <n v="57"/>
    <s v="Community Based Schemes"/>
    <s v="Community Based"/>
    <x v="12"/>
    <s v=""/>
    <s v="Safeguarding - Children"/>
    <x v="0"/>
    <s v=""/>
    <x v="0"/>
    <s v=""/>
    <s v=""/>
    <x v="1"/>
    <x v="6"/>
    <n v="45900"/>
    <x v="1"/>
  </r>
  <r>
    <x v="1"/>
    <x v="98"/>
    <x v="6"/>
    <n v="58"/>
    <x v="98"/>
    <n v="58"/>
    <s v="Community Based Schemes"/>
    <s v="Community Based"/>
    <x v="12"/>
    <s v=""/>
    <s v="Safeguarding - Adults"/>
    <x v="0"/>
    <s v=""/>
    <x v="0"/>
    <s v=""/>
    <s v=""/>
    <x v="1"/>
    <x v="6"/>
    <n v="25000"/>
    <x v="1"/>
  </r>
  <r>
    <x v="1"/>
    <x v="99"/>
    <x v="6"/>
    <n v="1"/>
    <x v="99"/>
    <n v="1"/>
    <s v="D2A staffing"/>
    <s v="staffing"/>
    <x v="10"/>
    <s v="Integrated models of provision"/>
    <s v=""/>
    <x v="1"/>
    <s v=""/>
    <x v="2"/>
    <s v=""/>
    <s v=""/>
    <x v="1"/>
    <x v="3"/>
    <n v="95000"/>
    <x v="0"/>
  </r>
  <r>
    <x v="1"/>
    <x v="99"/>
    <x v="6"/>
    <n v="2"/>
    <x v="99"/>
    <n v="2"/>
    <s v="Equipment"/>
    <s v="assistive technology "/>
    <x v="1"/>
    <s v="Community Based Equipment"/>
    <s v=""/>
    <x v="0"/>
    <s v=""/>
    <x v="0"/>
    <s v=""/>
    <s v=""/>
    <x v="2"/>
    <x v="3"/>
    <n v="214000"/>
    <x v="0"/>
  </r>
  <r>
    <x v="1"/>
    <x v="99"/>
    <x v="6"/>
    <n v="3"/>
    <x v="99"/>
    <n v="3"/>
    <s v="DomCare"/>
    <s v="Dom Care pacakges"/>
    <x v="8"/>
    <s v="Domiciliary care packages"/>
    <s v=""/>
    <x v="0"/>
    <s v=""/>
    <x v="0"/>
    <s v=""/>
    <s v=""/>
    <x v="2"/>
    <x v="3"/>
    <n v="72000"/>
    <x v="0"/>
  </r>
  <r>
    <x v="1"/>
    <x v="99"/>
    <x v="6"/>
    <n v="4"/>
    <x v="99"/>
    <n v="4"/>
    <s v="Placements"/>
    <s v="Learning disability placements"/>
    <x v="4"/>
    <s v="Learning disability"/>
    <s v=""/>
    <x v="0"/>
    <s v=""/>
    <x v="0"/>
    <s v=""/>
    <s v=""/>
    <x v="2"/>
    <x v="3"/>
    <n v="405460"/>
    <x v="0"/>
  </r>
  <r>
    <x v="1"/>
    <x v="99"/>
    <x v="6"/>
    <n v="5"/>
    <x v="99"/>
    <n v="5"/>
    <s v="D2A Placements"/>
    <s v="Discharge to Assess pathway"/>
    <x v="4"/>
    <s v="Discharge from hospital (with reablement) to long term residential care (Discharge to Assess Pathway 3)"/>
    <s v=""/>
    <x v="1"/>
    <s v=""/>
    <x v="0"/>
    <s v=""/>
    <s v=""/>
    <x v="2"/>
    <x v="3"/>
    <n v="83000"/>
    <x v="0"/>
  </r>
  <r>
    <x v="1"/>
    <x v="99"/>
    <x v="6"/>
    <n v="6"/>
    <x v="99"/>
    <n v="6"/>
    <s v="D2A DomCare"/>
    <s v="Dom care support"/>
    <x v="8"/>
    <s v="Domiciliary care to support hospital discharge (Discharge to Assess pathway 1)"/>
    <s v=""/>
    <x v="0"/>
    <s v=""/>
    <x v="0"/>
    <s v=""/>
    <s v=""/>
    <x v="2"/>
    <x v="3"/>
    <n v="321000"/>
    <x v="0"/>
  </r>
  <r>
    <x v="1"/>
    <x v="99"/>
    <x v="6"/>
    <n v="7"/>
    <x v="99"/>
    <n v="7"/>
    <s v="DFG"/>
    <s v="adaptations"/>
    <x v="14"/>
    <s v="Adaptations, including statutory DFG grants"/>
    <s v=""/>
    <x v="0"/>
    <s v=""/>
    <x v="0"/>
    <s v=""/>
    <s v=""/>
    <x v="2"/>
    <x v="2"/>
    <n v="2442564"/>
    <x v="0"/>
  </r>
  <r>
    <x v="1"/>
    <x v="99"/>
    <x v="6"/>
    <n v="8"/>
    <x v="99"/>
    <n v="8"/>
    <s v="Intermediate Care Services"/>
    <s v="Discharge to Assess pathway"/>
    <x v="6"/>
    <s v="Step down (discharge to assess pathway-2)"/>
    <s v=""/>
    <x v="0"/>
    <s v=""/>
    <x v="0"/>
    <s v=""/>
    <s v=""/>
    <x v="2"/>
    <x v="5"/>
    <n v="1080000"/>
    <x v="0"/>
  </r>
  <r>
    <x v="1"/>
    <x v="99"/>
    <x v="6"/>
    <n v="9"/>
    <x v="99"/>
    <n v="9"/>
    <s v="Intermediate Care Services"/>
    <s v="bed based care step up"/>
    <x v="6"/>
    <s v="Step up"/>
    <s v=""/>
    <x v="1"/>
    <s v=""/>
    <x v="2"/>
    <s v=""/>
    <s v=""/>
    <x v="4"/>
    <x v="5"/>
    <n v="679000"/>
    <x v="0"/>
  </r>
  <r>
    <x v="1"/>
    <x v="99"/>
    <x v="6"/>
    <n v="10"/>
    <x v="99"/>
    <n v="10"/>
    <s v="Assistive Technologies"/>
    <s v="Care planning and navigation"/>
    <x v="3"/>
    <s v="Care navigation and planning"/>
    <s v=""/>
    <x v="1"/>
    <s v=""/>
    <x v="2"/>
    <s v=""/>
    <s v=""/>
    <x v="4"/>
    <x v="5"/>
    <n v="397000"/>
    <x v="0"/>
  </r>
  <r>
    <x v="1"/>
    <x v="99"/>
    <x v="6"/>
    <n v="11"/>
    <x v="99"/>
    <n v="11"/>
    <s v="Assistive Technologies"/>
    <s v="Joint assessment Teams"/>
    <x v="3"/>
    <s v="Assessment teams/joint assessment"/>
    <s v=""/>
    <x v="0"/>
    <s v=""/>
    <x v="0"/>
    <s v=""/>
    <s v=""/>
    <x v="1"/>
    <x v="5"/>
    <n v="56000"/>
    <x v="0"/>
  </r>
  <r>
    <x v="1"/>
    <x v="99"/>
    <x v="6"/>
    <n v="12"/>
    <x v="99"/>
    <n v="12"/>
    <s v="Intermediate Care Services"/>
    <s v="bed based care stepdown"/>
    <x v="6"/>
    <s v="Step down (discharge to assess pathway-2)"/>
    <s v=""/>
    <x v="1"/>
    <s v=""/>
    <x v="2"/>
    <s v=""/>
    <s v=""/>
    <x v="4"/>
    <x v="5"/>
    <n v="658000"/>
    <x v="0"/>
  </r>
  <r>
    <x v="1"/>
    <x v="99"/>
    <x v="6"/>
    <n v="13"/>
    <x v="99"/>
    <n v="13"/>
    <s v="Assistive Technologies"/>
    <s v="community based equipment"/>
    <x v="1"/>
    <s v="Community based equipment"/>
    <s v=""/>
    <x v="0"/>
    <s v=""/>
    <x v="0"/>
    <s v=""/>
    <s v=""/>
    <x v="2"/>
    <x v="5"/>
    <n v="444000"/>
    <x v="0"/>
  </r>
  <r>
    <x v="1"/>
    <x v="99"/>
    <x v="6"/>
    <n v="14"/>
    <x v="99"/>
    <n v="14"/>
    <s v="Personalised Support/care at home"/>
    <s v="Dementia Universal supportr service"/>
    <x v="15"/>
    <s v="Physical health/wellbeing"/>
    <s v=""/>
    <x v="0"/>
    <s v=""/>
    <x v="0"/>
    <s v=""/>
    <s v=""/>
    <x v="0"/>
    <x v="5"/>
    <n v="547000"/>
    <x v="0"/>
  </r>
  <r>
    <x v="1"/>
    <x v="99"/>
    <x v="6"/>
    <n v="15"/>
    <x v="99"/>
    <n v="15"/>
    <s v="Personalised Support/care at home"/>
    <s v="mental health support"/>
    <x v="15"/>
    <s v="Mental health /wellbeing"/>
    <s v=""/>
    <x v="3"/>
    <s v=""/>
    <x v="2"/>
    <s v=""/>
    <s v=""/>
    <x v="4"/>
    <x v="5"/>
    <n v="652000"/>
    <x v="0"/>
  </r>
  <r>
    <x v="1"/>
    <x v="99"/>
    <x v="6"/>
    <n v="16"/>
    <x v="99"/>
    <n v="16"/>
    <s v="Improving healthcare services to Care Homes"/>
    <s v="housing "/>
    <x v="2"/>
    <s v=""/>
    <s v=""/>
    <x v="0"/>
    <s v=""/>
    <x v="0"/>
    <s v=""/>
    <s v=""/>
    <x v="2"/>
    <x v="5"/>
    <n v="439000"/>
    <x v="0"/>
  </r>
  <r>
    <x v="1"/>
    <x v="99"/>
    <x v="6"/>
    <n v="17"/>
    <x v="99"/>
    <n v="17"/>
    <s v="Improving healthcare services to Care Homes"/>
    <s v="Dom Care"/>
    <x v="8"/>
    <s v="Domiciliary care packages"/>
    <s v=""/>
    <x v="1"/>
    <s v=""/>
    <x v="2"/>
    <s v=""/>
    <s v=""/>
    <x v="4"/>
    <x v="5"/>
    <n v="330000"/>
    <x v="0"/>
  </r>
  <r>
    <x v="1"/>
    <x v="99"/>
    <x v="6"/>
    <n v="18"/>
    <x v="99"/>
    <n v="18"/>
    <s v="Support for carers /assistive technology"/>
    <s v="support for carers"/>
    <x v="0"/>
    <s v="Choice Policy"/>
    <s v=""/>
    <x v="0"/>
    <s v=""/>
    <x v="0"/>
    <s v=""/>
    <s v=""/>
    <x v="0"/>
    <x v="5"/>
    <n v="1766000"/>
    <x v="0"/>
  </r>
  <r>
    <x v="1"/>
    <x v="99"/>
    <x v="6"/>
    <n v="19"/>
    <x v="99"/>
    <n v="19"/>
    <s v="Risk pool"/>
    <s v="community health scheme"/>
    <x v="11"/>
    <s v="Low level support for simple hospital discharges (Discharge to Assess pathway 0)"/>
    <s v=""/>
    <x v="1"/>
    <s v=""/>
    <x v="2"/>
    <s v=""/>
    <s v=""/>
    <x v="4"/>
    <x v="5"/>
    <n v="1416000"/>
    <x v="0"/>
  </r>
  <r>
    <x v="1"/>
    <x v="99"/>
    <x v="6"/>
    <n v="20"/>
    <x v="99"/>
    <n v="20"/>
    <s v="Risk pool"/>
    <s v="discharge planning"/>
    <x v="9"/>
    <s v="Early Discharge Planning"/>
    <s v=""/>
    <x v="1"/>
    <s v=""/>
    <x v="2"/>
    <s v=""/>
    <s v=""/>
    <x v="4"/>
    <x v="5"/>
    <n v="593000"/>
    <x v="0"/>
  </r>
  <r>
    <x v="1"/>
    <x v="99"/>
    <x v="6"/>
    <n v="21"/>
    <x v="99"/>
    <n v="21"/>
    <s v="Risk pool"/>
    <s v="discharge planning"/>
    <x v="9"/>
    <s v="Multi-Disciplinary/Multi-Agency Discharge Teams supporting discharge"/>
    <s v=""/>
    <x v="0"/>
    <s v=""/>
    <x v="0"/>
    <s v=""/>
    <s v=""/>
    <x v="1"/>
    <x v="5"/>
    <n v="52000"/>
    <x v="0"/>
  </r>
  <r>
    <x v="1"/>
    <x v="99"/>
    <x v="6"/>
    <n v="22"/>
    <x v="99"/>
    <n v="22"/>
    <s v="Personalised Support/care at home"/>
    <s v="social care support"/>
    <x v="15"/>
    <s v="Physical health/wellbeing"/>
    <s v=""/>
    <x v="0"/>
    <s v=""/>
    <x v="0"/>
    <s v=""/>
    <s v=""/>
    <x v="1"/>
    <x v="5"/>
    <n v="10433000"/>
    <x v="0"/>
  </r>
  <r>
    <x v="1"/>
    <x v="99"/>
    <x v="6"/>
    <n v="23"/>
    <x v="99"/>
    <n v="23"/>
    <s v="support for carers"/>
    <s v="Carers support"/>
    <x v="13"/>
    <s v="Respite services"/>
    <s v=""/>
    <x v="1"/>
    <s v=""/>
    <x v="2"/>
    <s v=""/>
    <s v=""/>
    <x v="4"/>
    <x v="5"/>
    <n v="554000"/>
    <x v="0"/>
  </r>
  <r>
    <x v="1"/>
    <x v="99"/>
    <x v="6"/>
    <n v="24"/>
    <x v="99"/>
    <n v="24"/>
    <s v="Reablement services"/>
    <s v="Reablement Support"/>
    <x v="15"/>
    <s v="Physical health/wellbeing"/>
    <s v=""/>
    <x v="1"/>
    <s v=""/>
    <x v="2"/>
    <s v=""/>
    <s v=""/>
    <x v="4"/>
    <x v="5"/>
    <n v="1000000"/>
    <x v="0"/>
  </r>
  <r>
    <x v="1"/>
    <x v="99"/>
    <x v="6"/>
    <n v="25"/>
    <x v="99"/>
    <n v="25"/>
    <s v="Reablement services"/>
    <s v="Reablement Support"/>
    <x v="5"/>
    <s v="Reablement service accepting community and discharge referrals"/>
    <s v=""/>
    <x v="0"/>
    <s v=""/>
    <x v="0"/>
    <s v=""/>
    <s v=""/>
    <x v="1"/>
    <x v="5"/>
    <n v="1227000"/>
    <x v="0"/>
  </r>
  <r>
    <x v="1"/>
    <x v="99"/>
    <x v="6"/>
    <n v="26"/>
    <x v="99"/>
    <n v="26"/>
    <s v="Intermediate Care Services"/>
    <s v="Discharge to Assess pathway"/>
    <x v="6"/>
    <s v="Step down (discharge to assess pathway-2)"/>
    <s v=""/>
    <x v="0"/>
    <s v=""/>
    <x v="0"/>
    <s v=""/>
    <s v=""/>
    <x v="2"/>
    <x v="5"/>
    <n v="157000"/>
    <x v="0"/>
  </r>
  <r>
    <x v="1"/>
    <x v="99"/>
    <x v="6"/>
    <n v="27"/>
    <x v="99"/>
    <n v="27"/>
    <s v="BCF Post"/>
    <s v="comissioning infrastructure"/>
    <x v="10"/>
    <s v="Joint commissioning infrastructure"/>
    <s v=""/>
    <x v="0"/>
    <s v=""/>
    <x v="0"/>
    <s v=""/>
    <s v=""/>
    <x v="1"/>
    <x v="5"/>
    <n v="40000"/>
    <x v="0"/>
  </r>
  <r>
    <x v="1"/>
    <x v="99"/>
    <x v="6"/>
    <n v="28"/>
    <x v="99"/>
    <n v="28"/>
    <s v="Assitive Technology"/>
    <s v="assistive technology "/>
    <x v="1"/>
    <s v="Community based equipment"/>
    <s v=""/>
    <x v="1"/>
    <s v=""/>
    <x v="2"/>
    <s v=""/>
    <s v=""/>
    <x v="2"/>
    <x v="5"/>
    <n v="563000"/>
    <x v="0"/>
  </r>
  <r>
    <x v="1"/>
    <x v="99"/>
    <x v="6"/>
    <n v="29"/>
    <x v="99"/>
    <n v="29"/>
    <s v="Learning Disabilities"/>
    <s v="governance arrangements"/>
    <x v="10"/>
    <s v="New governance arrangements"/>
    <s v=""/>
    <x v="0"/>
    <s v=""/>
    <x v="0"/>
    <s v=""/>
    <s v=""/>
    <x v="1"/>
    <x v="5"/>
    <n v="25000"/>
    <x v="0"/>
  </r>
  <r>
    <x v="1"/>
    <x v="99"/>
    <x v="6"/>
    <n v="30"/>
    <x v="99"/>
    <n v="30"/>
    <s v="Community and Social Care Development Fund"/>
    <s v="integrated models"/>
    <x v="10"/>
    <s v="Integrated models of provision"/>
    <s v=""/>
    <x v="1"/>
    <s v=""/>
    <x v="1"/>
    <s v="0.5"/>
    <s v="0.5"/>
    <x v="1"/>
    <x v="5"/>
    <n v="1062632"/>
    <x v="0"/>
  </r>
  <r>
    <x v="1"/>
    <x v="99"/>
    <x v="6"/>
    <n v="31"/>
    <x v="99"/>
    <n v="31"/>
    <s v="Reducing pressures"/>
    <s v="social care support"/>
    <x v="16"/>
    <s v=""/>
    <s v=""/>
    <x v="0"/>
    <s v=""/>
    <x v="0"/>
    <s v=""/>
    <s v=""/>
    <x v="1"/>
    <x v="3"/>
    <n v="4635779"/>
    <x v="0"/>
  </r>
  <r>
    <x v="1"/>
    <x v="99"/>
    <x v="6"/>
    <n v="32"/>
    <x v="99"/>
    <n v="32"/>
    <s v="Whole system reserve"/>
    <s v="social care support"/>
    <x v="8"/>
    <s v="Domiciliary care to support hospital discharge (Discharge to Assess pathway 1)"/>
    <s v=""/>
    <x v="0"/>
    <s v=""/>
    <x v="0"/>
    <s v=""/>
    <s v=""/>
    <x v="2"/>
    <x v="3"/>
    <n v="1677000"/>
    <x v="1"/>
  </r>
  <r>
    <x v="1"/>
    <x v="100"/>
    <x v="6"/>
    <n v="1"/>
    <x v="100"/>
    <n v="1"/>
    <s v="Assistive Technology - Careline"/>
    <s v="Funding for emergency response team and range of preventative assistive tecnologies and telecare equipment."/>
    <x v="1"/>
    <s v="Telecare"/>
    <s v=""/>
    <x v="0"/>
    <s v=""/>
    <x v="0"/>
    <s v=""/>
    <s v=""/>
    <x v="1"/>
    <x v="5"/>
    <n v="1102172"/>
    <x v="0"/>
  </r>
  <r>
    <x v="1"/>
    <x v="100"/>
    <x v="6"/>
    <n v="2"/>
    <x v="100"/>
    <n v="2"/>
    <s v="BCF Finance Support"/>
    <s v="BCF Enabler"/>
    <x v="10"/>
    <s v="Programme management"/>
    <s v=""/>
    <x v="0"/>
    <s v=""/>
    <x v="0"/>
    <s v=""/>
    <s v=""/>
    <x v="1"/>
    <x v="5"/>
    <n v="28302"/>
    <x v="0"/>
  </r>
  <r>
    <x v="1"/>
    <x v="100"/>
    <x v="6"/>
    <n v="3"/>
    <x v="100"/>
    <n v="3"/>
    <s v="BCF Programme Support"/>
    <s v="BCF Enabler"/>
    <x v="10"/>
    <s v="Programme management"/>
    <s v=""/>
    <x v="0"/>
    <s v=""/>
    <x v="0"/>
    <s v=""/>
    <s v=""/>
    <x v="1"/>
    <x v="5"/>
    <n v="55598"/>
    <x v="0"/>
  </r>
  <r>
    <x v="1"/>
    <x v="100"/>
    <x v="6"/>
    <n v="4"/>
    <x v="100"/>
    <n v="4"/>
    <s v="Camden Memory Service"/>
    <s v="Assessment, treatment and support service for residents with dementia and their families."/>
    <x v="0"/>
    <s v="Other"/>
    <s v="Mental Health Wellbeing"/>
    <x v="3"/>
    <s v=""/>
    <x v="2"/>
    <s v=""/>
    <s v=""/>
    <x v="5"/>
    <x v="5"/>
    <n v="168220"/>
    <x v="0"/>
  </r>
  <r>
    <x v="1"/>
    <x v="100"/>
    <x v="6"/>
    <n v="5"/>
    <x v="100"/>
    <n v="5"/>
    <s v="Camden Rapid Response Service"/>
    <s v="Admission avoidance ensuring patients remain in the community for treatment of urgent conditions requiring immediate care."/>
    <x v="15"/>
    <s v="Physical health/wellbeing"/>
    <s v=""/>
    <x v="0"/>
    <s v=""/>
    <x v="2"/>
    <s v=""/>
    <s v=""/>
    <x v="3"/>
    <x v="5"/>
    <n v="688500"/>
    <x v="0"/>
  </r>
  <r>
    <x v="1"/>
    <x v="100"/>
    <x v="6"/>
    <n v="6"/>
    <x v="100"/>
    <n v="5"/>
    <s v="Camden Rapid Response Service"/>
    <s v="Admission avoidance ensuring patients remain in the community for treatment of urgent conditions requiring immediate care."/>
    <x v="15"/>
    <s v="Physical health/wellbeing"/>
    <s v=""/>
    <x v="1"/>
    <s v=""/>
    <x v="2"/>
    <s v=""/>
    <s v=""/>
    <x v="3"/>
    <x v="5"/>
    <n v="331500"/>
    <x v="0"/>
  </r>
  <r>
    <x v="1"/>
    <x v="100"/>
    <x v="6"/>
    <n v="7"/>
    <x v="100"/>
    <n v="5"/>
    <s v="Camden Rapid Response Service"/>
    <s v="Admission avoidance ensuring patients remain in the community for treatment of urgent conditions requiring immediate care."/>
    <x v="15"/>
    <s v="Physical health/wellbeing"/>
    <s v=""/>
    <x v="1"/>
    <s v=""/>
    <x v="2"/>
    <s v=""/>
    <s v=""/>
    <x v="3"/>
    <x v="3"/>
    <n v="158000"/>
    <x v="0"/>
  </r>
  <r>
    <x v="1"/>
    <x v="100"/>
    <x v="6"/>
    <n v="8"/>
    <x v="100"/>
    <n v="6"/>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2"/>
    <s v=""/>
    <s v=""/>
    <x v="0"/>
    <x v="5"/>
    <n v="346800"/>
    <x v="0"/>
  </r>
  <r>
    <x v="1"/>
    <x v="100"/>
    <x v="6"/>
    <n v="9"/>
    <x v="100"/>
    <n v="7"/>
    <s v="Carer Support - Advice and Information "/>
    <s v="A range of services offered to support carers and the people they care for."/>
    <x v="13"/>
    <s v="Other"/>
    <s v="Information &amp; Advice"/>
    <x v="0"/>
    <s v=""/>
    <x v="0"/>
    <s v=""/>
    <s v=""/>
    <x v="0"/>
    <x v="5"/>
    <n v="327052"/>
    <x v="0"/>
  </r>
  <r>
    <x v="1"/>
    <x v="100"/>
    <x v="6"/>
    <n v="10"/>
    <x v="100"/>
    <n v="8"/>
    <s v="Carers Breaks"/>
    <s v="Assesment and support for carers, including access to personal budgets for carers."/>
    <x v="13"/>
    <s v="Respite Services"/>
    <s v=""/>
    <x v="0"/>
    <s v=""/>
    <x v="0"/>
    <s v=""/>
    <s v=""/>
    <x v="1"/>
    <x v="5"/>
    <n v="292007"/>
    <x v="0"/>
  </r>
  <r>
    <x v="1"/>
    <x v="100"/>
    <x v="6"/>
    <n v="11"/>
    <x v="100"/>
    <n v="9"/>
    <s v="Community Care Support Packages"/>
    <s v="Contribution to delivery of care &amp; support packages across adult social care"/>
    <x v="8"/>
    <s v="Domiciliary care packages"/>
    <s v=""/>
    <x v="0"/>
    <s v=""/>
    <x v="0"/>
    <s v=""/>
    <s v=""/>
    <x v="2"/>
    <x v="5"/>
    <n v="4827331"/>
    <x v="0"/>
  </r>
  <r>
    <x v="1"/>
    <x v="100"/>
    <x v="6"/>
    <n v="12"/>
    <x v="100"/>
    <n v="10"/>
    <s v="Complex Care Case Management"/>
    <s v="Coordination of joint health and social care for patients at risk of unplanned admissions to proactively identify interventions to prevent crises and enable people to remain at home."/>
    <x v="11"/>
    <s v="Multidisciplinary teams that are supporting independence, such as anticipatory care"/>
    <s v=""/>
    <x v="0"/>
    <s v=""/>
    <x v="2"/>
    <s v=""/>
    <s v=""/>
    <x v="3"/>
    <x v="5"/>
    <n v="139766"/>
    <x v="0"/>
  </r>
  <r>
    <x v="1"/>
    <x v="100"/>
    <x v="6"/>
    <n v="13"/>
    <x v="100"/>
    <n v="10"/>
    <s v="Complex Care Case Management"/>
    <s v="Coordination of joint health and social care for patients at risk of unplanned admissions to proactively identify interventions to prevent crises and enable people to remain at home."/>
    <x v="11"/>
    <s v="Multidisciplinary teams that are supporting independence, such as anticipatory care"/>
    <s v=""/>
    <x v="1"/>
    <s v=""/>
    <x v="2"/>
    <s v=""/>
    <s v=""/>
    <x v="3"/>
    <x v="5"/>
    <n v="67295"/>
    <x v="0"/>
  </r>
  <r>
    <x v="1"/>
    <x v="100"/>
    <x v="6"/>
    <n v="14"/>
    <x v="100"/>
    <n v="11"/>
    <s v="Crisis House - Mental Health Service"/>
    <s v="Crisis Mental Health accommodation provided as an alternative to hospital admission."/>
    <x v="6"/>
    <s v="Rapid/Crisis Response"/>
    <s v=""/>
    <x v="3"/>
    <s v=""/>
    <x v="2"/>
    <s v=""/>
    <s v=""/>
    <x v="5"/>
    <x v="5"/>
    <n v="670140"/>
    <x v="0"/>
  </r>
  <r>
    <x v="1"/>
    <x v="100"/>
    <x v="6"/>
    <n v="15"/>
    <x v="100"/>
    <n v="12"/>
    <s v="D2A Investment"/>
    <s v="Contribution to D2A Pathways and co-ordination to support 'home first'"/>
    <x v="9"/>
    <s v="Home First/Discharge to Assess - process support/core costs"/>
    <s v=""/>
    <x v="0"/>
    <s v=""/>
    <x v="2"/>
    <s v=""/>
    <s v=""/>
    <x v="3"/>
    <x v="5"/>
    <n v="151254"/>
    <x v="0"/>
  </r>
  <r>
    <x v="1"/>
    <x v="100"/>
    <x v="6"/>
    <n v="16"/>
    <x v="100"/>
    <n v="12"/>
    <s v="D2A Investment"/>
    <s v="Contribution to D2A Pathways and co-ordination to support 'home first'"/>
    <x v="9"/>
    <s v="Home First/Discharge to Assess - process support/core costs"/>
    <s v=""/>
    <x v="1"/>
    <s v=""/>
    <x v="2"/>
    <s v=""/>
    <s v=""/>
    <x v="3"/>
    <x v="5"/>
    <n v="72126"/>
    <x v="0"/>
  </r>
  <r>
    <x v="1"/>
    <x v="100"/>
    <x v="6"/>
    <n v="17"/>
    <x v="100"/>
    <n v="13"/>
    <s v="Dementia Action Alliance - Camden Carers Centre"/>
    <s v="Enabling organisations and the wider community to become more dementia friendly, this includes the Dementia Charter and Dementia Friends programmes."/>
    <x v="0"/>
    <s v="Other"/>
    <s v="Dementia support"/>
    <x v="0"/>
    <s v=""/>
    <x v="2"/>
    <s v=""/>
    <s v=""/>
    <x v="0"/>
    <x v="5"/>
    <n v="23275"/>
    <x v="0"/>
  </r>
  <r>
    <x v="1"/>
    <x v="100"/>
    <x v="6"/>
    <n v="18"/>
    <x v="100"/>
    <n v="14"/>
    <s v="Discharge to Assess Pathways and Strategic Planning"/>
    <s v="Management of the D2A Pathways coordination through integrated staffing team based within NCL CCG."/>
    <x v="9"/>
    <s v="Early Discharge Planning"/>
    <s v=""/>
    <x v="0"/>
    <s v=""/>
    <x v="2"/>
    <s v=""/>
    <s v=""/>
    <x v="4"/>
    <x v="5"/>
    <n v="166282"/>
    <x v="0"/>
  </r>
  <r>
    <x v="1"/>
    <x v="100"/>
    <x v="6"/>
    <n v="19"/>
    <x v="100"/>
    <n v="15"/>
    <s v="District Nursing"/>
    <s v="Diverse range of nurses and support workers who work in the community, including district nurses, intermediate care nurses, community matrons and hospital at home nurses. "/>
    <x v="11"/>
    <s v="Integrated neighbourhood services"/>
    <s v=""/>
    <x v="1"/>
    <s v=""/>
    <x v="2"/>
    <s v=""/>
    <s v=""/>
    <x v="3"/>
    <x v="5"/>
    <n v="3708030"/>
    <x v="0"/>
  </r>
  <r>
    <x v="1"/>
    <x v="100"/>
    <x v="6"/>
    <n v="20"/>
    <x v="100"/>
    <n v="16"/>
    <s v="Enhanced Homecare Service"/>
    <s v="Community nursing team referals of non-clinical tasks to selected homecare providers."/>
    <x v="15"/>
    <s v="Physical health/wellbeing"/>
    <s v=""/>
    <x v="0"/>
    <s v=""/>
    <x v="0"/>
    <s v=""/>
    <s v=""/>
    <x v="2"/>
    <x v="5"/>
    <n v="186703"/>
    <x v="0"/>
  </r>
  <r>
    <x v="1"/>
    <x v="100"/>
    <x v="6"/>
    <n v="21"/>
    <x v="100"/>
    <n v="17"/>
    <s v="Evergreen Pathway - Complex Assessment Beds"/>
    <s v="Non acute inpatient beds on Evergreen Ward where resident needs are too high to be safely discharged into the community."/>
    <x v="9"/>
    <s v="Home First/Discharge to Assess - process support/core costs"/>
    <s v=""/>
    <x v="1"/>
    <s v=""/>
    <x v="2"/>
    <s v=""/>
    <s v=""/>
    <x v="3"/>
    <x v="5"/>
    <n v="339270"/>
    <x v="0"/>
  </r>
  <r>
    <x v="1"/>
    <x v="100"/>
    <x v="6"/>
    <n v="22"/>
    <x v="100"/>
    <n v="18"/>
    <s v="Family Group Conference"/>
    <s v="Preventing non-elective admission by building support networks around a person in their own environment."/>
    <x v="3"/>
    <s v="Assessment teams/joint assessment"/>
    <s v=""/>
    <x v="0"/>
    <s v=""/>
    <x v="0"/>
    <s v=""/>
    <s v=""/>
    <x v="1"/>
    <x v="5"/>
    <n v="62424"/>
    <x v="0"/>
  </r>
  <r>
    <x v="1"/>
    <x v="100"/>
    <x v="6"/>
    <n v="23"/>
    <x v="100"/>
    <n v="19"/>
    <s v="GP Care Home Locally Enhanced Service (LES) "/>
    <s v="Funding GPs from Camden practices to provide specific support to selected care homes. Support is paid according to the type of bed."/>
    <x v="9"/>
    <s v="Improved discharge to Care Homes"/>
    <s v=""/>
    <x v="2"/>
    <s v=""/>
    <x v="2"/>
    <s v=""/>
    <s v=""/>
    <x v="3"/>
    <x v="5"/>
    <n v="265200"/>
    <x v="0"/>
  </r>
  <r>
    <x v="1"/>
    <x v="100"/>
    <x v="6"/>
    <n v="24"/>
    <x v="100"/>
    <n v="20"/>
    <s v="Hospital Social Work Service"/>
    <s v="Social care support for the two acute trusts through delivery of the 7 day a week service."/>
    <x v="9"/>
    <s v="Flexible working patterns (including 7 day working)"/>
    <s v=""/>
    <x v="0"/>
    <s v=""/>
    <x v="0"/>
    <s v=""/>
    <s v=""/>
    <x v="1"/>
    <x v="5"/>
    <n v="158000"/>
    <x v="0"/>
  </r>
  <r>
    <x v="1"/>
    <x v="100"/>
    <x v="6"/>
    <n v="25"/>
    <x v="100"/>
    <n v="20"/>
    <s v="Hospital Social Work Service"/>
    <s v="Social care support for the two acute trusts through delivery of the 7 day a week service."/>
    <x v="9"/>
    <s v="Flexible working patterns (including 7 day working)"/>
    <s v=""/>
    <x v="0"/>
    <s v=""/>
    <x v="0"/>
    <s v=""/>
    <s v=""/>
    <x v="1"/>
    <x v="5"/>
    <n v="136000"/>
    <x v="0"/>
  </r>
  <r>
    <x v="1"/>
    <x v="100"/>
    <x v="6"/>
    <n v="26"/>
    <x v="100"/>
    <n v="21"/>
    <s v="Integrated Community Equipment Service (ICES)"/>
    <s v="Loan of a range of equipment enabling independence at home and reablement in the community following hospital discharge."/>
    <x v="1"/>
    <s v="Community Based Equipment"/>
    <s v=""/>
    <x v="0"/>
    <s v=""/>
    <x v="0"/>
    <s v=""/>
    <s v=""/>
    <x v="2"/>
    <x v="3"/>
    <n v="622500"/>
    <x v="0"/>
  </r>
  <r>
    <x v="1"/>
    <x v="100"/>
    <x v="6"/>
    <n v="27"/>
    <x v="100"/>
    <n v="21"/>
    <s v="Integrated Community Equipment Service (ICES)"/>
    <s v="Loan of a range of equipment enabling independence at home and reablement in the community following hospital discharge."/>
    <x v="1"/>
    <s v="Community Based Equipment"/>
    <s v=""/>
    <x v="0"/>
    <s v=""/>
    <x v="0"/>
    <s v=""/>
    <s v=""/>
    <x v="2"/>
    <x v="5"/>
    <n v="1452498"/>
    <x v="0"/>
  </r>
  <r>
    <x v="1"/>
    <x v="100"/>
    <x v="6"/>
    <n v="28"/>
    <x v="100"/>
    <n v="22"/>
    <s v="Integrated Locality Teams"/>
    <s v="Social Work posts located within three GP practices and within reach of three more."/>
    <x v="3"/>
    <s v="Assessment teams/joint assessment"/>
    <s v=""/>
    <x v="0"/>
    <s v=""/>
    <x v="0"/>
    <s v=""/>
    <s v=""/>
    <x v="1"/>
    <x v="5"/>
    <n v="658277"/>
    <x v="0"/>
  </r>
  <r>
    <x v="1"/>
    <x v="100"/>
    <x v="6"/>
    <n v="29"/>
    <x v="100"/>
    <n v="23"/>
    <s v="Integration Procurement"/>
    <s v="BCF Enabler"/>
    <x v="10"/>
    <s v="Programme management"/>
    <s v=""/>
    <x v="0"/>
    <s v=""/>
    <x v="1"/>
    <s v="0.5"/>
    <s v="0.5"/>
    <x v="1"/>
    <x v="5"/>
    <n v="43166"/>
    <x v="0"/>
  </r>
  <r>
    <x v="1"/>
    <x v="100"/>
    <x v="6"/>
    <n v="30"/>
    <x v="100"/>
    <n v="24"/>
    <s v="Long Term Care Finders"/>
    <s v="Placements team supporting long-term residential and nursing placements."/>
    <x v="10"/>
    <s v="Integrated models of provision"/>
    <s v=""/>
    <x v="0"/>
    <s v=""/>
    <x v="2"/>
    <s v=""/>
    <s v=""/>
    <x v="4"/>
    <x v="5"/>
    <n v="71073"/>
    <x v="0"/>
  </r>
  <r>
    <x v="1"/>
    <x v="100"/>
    <x v="6"/>
    <n v="31"/>
    <x v="100"/>
    <n v="25"/>
    <s v="Low Vision Centre"/>
    <s v="RNIB are commissioned to provide Integrated Optometric and Rehabilitation Low Vision Service in the community."/>
    <x v="11"/>
    <s v="Multidisciplinary teams that are supporting independence, such as anticipatory care"/>
    <s v=""/>
    <x v="0"/>
    <s v=""/>
    <x v="2"/>
    <s v=""/>
    <s v=""/>
    <x v="0"/>
    <x v="5"/>
    <n v="57105"/>
    <x v="0"/>
  </r>
  <r>
    <x v="1"/>
    <x v="100"/>
    <x v="6"/>
    <n v="32"/>
    <x v="100"/>
    <n v="26"/>
    <s v="Occupational Therapy Service - Henderson Court"/>
    <s v="Therapy service supporting reablement care packages at Henderson Court sheltered housing scheme."/>
    <x v="11"/>
    <s v="Integrated neighbourhood services"/>
    <s v=""/>
    <x v="0"/>
    <s v=""/>
    <x v="2"/>
    <s v=""/>
    <s v=""/>
    <x v="3"/>
    <x v="5"/>
    <n v="165053"/>
    <x v="0"/>
  </r>
  <r>
    <x v="1"/>
    <x v="100"/>
    <x v="6"/>
    <n v="33"/>
    <x v="100"/>
    <n v="27"/>
    <s v="Placement without Prejudice Protocol"/>
    <s v="Integrated protocol facilitating discharge for patients who require further statutory health and social care assessment in the community (D2A Pathway 3)."/>
    <x v="9"/>
    <s v="Home First/Discharge to Assess - process support/core costs"/>
    <s v=""/>
    <x v="0"/>
    <s v=""/>
    <x v="2"/>
    <s v=""/>
    <s v=""/>
    <x v="2"/>
    <x v="5"/>
    <n v="200000"/>
    <x v="0"/>
  </r>
  <r>
    <x v="1"/>
    <x v="100"/>
    <x v="6"/>
    <n v="34"/>
    <x v="100"/>
    <n v="27"/>
    <s v="Placement without Prejudice Protocol"/>
    <s v="Integrated protocol facilitating discharge for patients who require further statutory health and social care assessment in the community (D2A Pathway 3)."/>
    <x v="9"/>
    <s v="Home First/Discharge to Assess - process support/core costs"/>
    <s v=""/>
    <x v="0"/>
    <s v=""/>
    <x v="2"/>
    <s v=""/>
    <s v=""/>
    <x v="2"/>
    <x v="3"/>
    <n v="100000"/>
    <x v="0"/>
  </r>
  <r>
    <x v="1"/>
    <x v="100"/>
    <x v="6"/>
    <n v="35"/>
    <x v="100"/>
    <n v="28"/>
    <s v="Reablement - Development"/>
    <s v="BCF Enabler"/>
    <x v="10"/>
    <s v="Joint commissioning infrastructure"/>
    <s v=""/>
    <x v="0"/>
    <s v=""/>
    <x v="0"/>
    <s v=""/>
    <s v=""/>
    <x v="1"/>
    <x v="5"/>
    <n v="56129"/>
    <x v="0"/>
  </r>
  <r>
    <x v="1"/>
    <x v="100"/>
    <x v="6"/>
    <n v="36"/>
    <x v="100"/>
    <n v="29"/>
    <s v="Reablement - Flats"/>
    <s v="Henderson Court care packages and rental costs for up to 14 reablement flats."/>
    <x v="9"/>
    <s v="Home First/Discharge to Assess - process support/core costs"/>
    <s v=""/>
    <x v="0"/>
    <s v=""/>
    <x v="0"/>
    <s v=""/>
    <s v=""/>
    <x v="2"/>
    <x v="5"/>
    <n v="300000"/>
    <x v="0"/>
  </r>
  <r>
    <x v="1"/>
    <x v="100"/>
    <x v="6"/>
    <n v="37"/>
    <x v="100"/>
    <n v="30"/>
    <s v="Reablement - Homecare"/>
    <s v="Investment in reablement packages to meet increased demand on discharge."/>
    <x v="5"/>
    <s v="Reablement service accepting community and discharge referrals"/>
    <s v=""/>
    <x v="0"/>
    <s v=""/>
    <x v="0"/>
    <s v=""/>
    <s v=""/>
    <x v="2"/>
    <x v="5"/>
    <n v="1146465"/>
    <x v="0"/>
  </r>
  <r>
    <x v="1"/>
    <x v="100"/>
    <x v="6"/>
    <n v="38"/>
    <x v="100"/>
    <n v="30"/>
    <s v="Reablement - Homecare"/>
    <s v="Investment in reablement packages to meet increased demand on discharge."/>
    <x v="5"/>
    <s v="Reablement service accepting community and discharge referrals"/>
    <s v=""/>
    <x v="0"/>
    <s v=""/>
    <x v="0"/>
    <s v=""/>
    <s v=""/>
    <x v="2"/>
    <x v="3"/>
    <n v="410000"/>
    <x v="0"/>
  </r>
  <r>
    <x v="1"/>
    <x v="100"/>
    <x v="6"/>
    <n v="39"/>
    <x v="100"/>
    <n v="31"/>
    <s v="Rehabilitation Service - Carelink"/>
    <s v="Structured rehabilitation programme with referrals through Integrated Primary Care, Community and Rapid Response Teams."/>
    <x v="9"/>
    <s v="Home First/Discharge to Assess - process support/core costs"/>
    <s v=""/>
    <x v="0"/>
    <s v=""/>
    <x v="2"/>
    <s v=""/>
    <s v=""/>
    <x v="3"/>
    <x v="5"/>
    <n v="459000"/>
    <x v="0"/>
  </r>
  <r>
    <x v="1"/>
    <x v="100"/>
    <x v="6"/>
    <n v="40"/>
    <x v="100"/>
    <n v="31"/>
    <s v="Rehabilitation Service - Carelink"/>
    <s v="Structured rehabilitation programme with referrals through Integrated Primary Care, Community and Rapid Response Teams."/>
    <x v="9"/>
    <s v="Home First/Discharge to Assess - process support/core costs"/>
    <s v=""/>
    <x v="0"/>
    <s v=""/>
    <x v="2"/>
    <s v=""/>
    <s v=""/>
    <x v="3"/>
    <x v="3"/>
    <n v="332690"/>
    <x v="0"/>
  </r>
  <r>
    <x v="1"/>
    <x v="100"/>
    <x v="6"/>
    <n v="41"/>
    <x v="100"/>
    <n v="32"/>
    <s v="Social Work Virtual Reablement Team"/>
    <s v="5 Social Workers / Access &amp; Support Officers based in Camden's acute hospitals - 2  in the RFH, 2 in UCH and 1 in St Pancras."/>
    <x v="9"/>
    <s v="Multi-Disciplinary/Multi-Agency Discharge Teams supporting discharge"/>
    <s v=""/>
    <x v="0"/>
    <s v=""/>
    <x v="0"/>
    <s v=""/>
    <s v=""/>
    <x v="1"/>
    <x v="5"/>
    <n v="374462"/>
    <x v="0"/>
  </r>
  <r>
    <x v="1"/>
    <x v="100"/>
    <x v="6"/>
    <n v="42"/>
    <x v="100"/>
    <n v="33"/>
    <s v="Wheelchair Service"/>
    <s v="Providing attendant propelled wheelchairs with a fast track response to support discharge."/>
    <x v="1"/>
    <s v="Community Based Equipment"/>
    <s v=""/>
    <x v="0"/>
    <s v=""/>
    <x v="2"/>
    <s v=""/>
    <s v=""/>
    <x v="3"/>
    <x v="5"/>
    <n v="542929"/>
    <x v="0"/>
  </r>
  <r>
    <x v="1"/>
    <x v="100"/>
    <x v="6"/>
    <n v="43"/>
    <x v="100"/>
    <n v="34"/>
    <s v="Wish Plus"/>
    <s v="Coordinated referral hub for assessments regarding warmth, safety, income &amp; health."/>
    <x v="0"/>
    <s v="Other"/>
    <s v="Physical Health / Wellbeing"/>
    <x v="0"/>
    <s v=""/>
    <x v="0"/>
    <s v=""/>
    <s v=""/>
    <x v="1"/>
    <x v="5"/>
    <n v="59497"/>
    <x v="0"/>
  </r>
  <r>
    <x v="1"/>
    <x v="100"/>
    <x v="6"/>
    <n v="44"/>
    <x v="100"/>
    <n v="35"/>
    <s v="BCF Risk Share"/>
    <s v="Funding to support the cost of avoidable admissions above the annual target, introduced on the basis of previous and current performance reporting."/>
    <x v="10"/>
    <s v="Other"/>
    <s v="Avoidable admissions contingency"/>
    <x v="5"/>
    <s v=""/>
    <x v="2"/>
    <s v=""/>
    <s v=""/>
    <x v="6"/>
    <x v="5"/>
    <n v="1000000"/>
    <x v="0"/>
  </r>
  <r>
    <x v="1"/>
    <x v="100"/>
    <x v="6"/>
    <n v="45"/>
    <x v="100"/>
    <n v="36"/>
    <s v="Dementia Day Services "/>
    <s v="Community Day Opportunities for residents with Dementia."/>
    <x v="11"/>
    <s v="Integrated neighbourhood services"/>
    <s v=""/>
    <x v="0"/>
    <s v=""/>
    <x v="0"/>
    <s v=""/>
    <s v=""/>
    <x v="1"/>
    <x v="3"/>
    <n v="594922"/>
    <x v="0"/>
  </r>
  <r>
    <x v="1"/>
    <x v="100"/>
    <x v="6"/>
    <n v="46"/>
    <x v="100"/>
    <n v="37"/>
    <s v="Extra Care"/>
    <s v="Contribution to increased extra care staffing costs to reduce care home admissions."/>
    <x v="4"/>
    <s v="Extra Care"/>
    <s v=""/>
    <x v="0"/>
    <s v=""/>
    <x v="0"/>
    <s v=""/>
    <s v=""/>
    <x v="0"/>
    <x v="3"/>
    <n v="650000"/>
    <x v="0"/>
  </r>
  <r>
    <x v="1"/>
    <x v="100"/>
    <x v="6"/>
    <n v="47"/>
    <x v="100"/>
    <n v="38"/>
    <s v="Increased Cost of Care Packages"/>
    <s v="Contribution to demand for placements and reablement packages to support hospital discharge."/>
    <x v="9"/>
    <s v="Home First/Discharge to Assess - process support/core costs"/>
    <s v=""/>
    <x v="0"/>
    <s v=""/>
    <x v="0"/>
    <s v=""/>
    <s v=""/>
    <x v="2"/>
    <x v="3"/>
    <n v="2577000"/>
    <x v="0"/>
  </r>
  <r>
    <x v="1"/>
    <x v="100"/>
    <x v="6"/>
    <n v="48"/>
    <x v="100"/>
    <n v="39"/>
    <s v="Integrated Care Teams"/>
    <s v="Social care staff attached to the D2A Pathway team &amp; multidisciplinary team forming the single point of access for pathway referrals."/>
    <x v="3"/>
    <s v="Assessment teams/joint assessment"/>
    <s v=""/>
    <x v="0"/>
    <s v=""/>
    <x v="0"/>
    <s v=""/>
    <s v=""/>
    <x v="1"/>
    <x v="3"/>
    <n v="612000"/>
    <x v="0"/>
  </r>
  <r>
    <x v="1"/>
    <x v="100"/>
    <x v="6"/>
    <n v="49"/>
    <x v="100"/>
    <n v="40"/>
    <s v="Minding the Gap"/>
    <s v="Critial preventative review service, facilitating transition from young peoples' services into adult services."/>
    <x v="11"/>
    <s v="Multidisciplinary teams that are supporting independence, such as anticipatory care"/>
    <s v=""/>
    <x v="3"/>
    <s v=""/>
    <x v="0"/>
    <s v=""/>
    <s v=""/>
    <x v="0"/>
    <x v="3"/>
    <n v="429915"/>
    <x v="0"/>
  </r>
  <r>
    <x v="1"/>
    <x v="100"/>
    <x v="6"/>
    <n v="50"/>
    <x v="100"/>
    <n v="41"/>
    <s v="Mosaic Key Workers"/>
    <s v="Short term support for children with a neurodevelopment concern or disability."/>
    <x v="3"/>
    <s v="Care navigation and planning"/>
    <s v=""/>
    <x v="0"/>
    <s v=""/>
    <x v="0"/>
    <s v=""/>
    <s v=""/>
    <x v="1"/>
    <x v="3"/>
    <n v="134028"/>
    <x v="0"/>
  </r>
  <r>
    <x v="1"/>
    <x v="100"/>
    <x v="6"/>
    <n v="51"/>
    <x v="100"/>
    <n v="42"/>
    <s v="Residential and Nursing Care"/>
    <s v="Contribution to nursing block contracts to support discharge in and adjacent to Camden."/>
    <x v="4"/>
    <s v="Nursing Home"/>
    <s v=""/>
    <x v="0"/>
    <s v=""/>
    <x v="0"/>
    <s v=""/>
    <s v=""/>
    <x v="2"/>
    <x v="3"/>
    <n v="2190000"/>
    <x v="0"/>
  </r>
  <r>
    <x v="1"/>
    <x v="100"/>
    <x v="6"/>
    <n v="52"/>
    <x v="100"/>
    <n v="43"/>
    <s v="Supporting Social Care"/>
    <s v="Support for wider budget pressures across social care"/>
    <x v="3"/>
    <s v="Other"/>
    <s v="Care Planning, Assessment &amp; Review"/>
    <x v="0"/>
    <s v=""/>
    <x v="0"/>
    <s v=""/>
    <s v=""/>
    <x v="1"/>
    <x v="3"/>
    <n v="851194"/>
    <x v="0"/>
  </r>
  <r>
    <x v="1"/>
    <x v="100"/>
    <x v="6"/>
    <n v="53"/>
    <x v="100"/>
    <n v="44"/>
    <s v="Advocacy"/>
    <s v="Joint IMCA &amp; IMHA services to support discharge from hospital under the Mental Health Act."/>
    <x v="7"/>
    <s v="Independent Mental Health Advocacy"/>
    <s v=""/>
    <x v="0"/>
    <s v=""/>
    <x v="0"/>
    <s v=""/>
    <s v=""/>
    <x v="0"/>
    <x v="3"/>
    <n v="42000"/>
    <x v="0"/>
  </r>
  <r>
    <x v="1"/>
    <x v="100"/>
    <x v="6"/>
    <n v="54"/>
    <x v="100"/>
    <n v="45"/>
    <s v="Trusted Assessor Model for Care Homes"/>
    <s v="Conduit role between hospitals and care homes to facilitate discharge, completing pre-admission assessment to determine need."/>
    <x v="9"/>
    <s v="Trusted Assessment"/>
    <s v=""/>
    <x v="0"/>
    <s v=""/>
    <x v="0"/>
    <s v=""/>
    <s v=""/>
    <x v="4"/>
    <x v="3"/>
    <n v="82500"/>
    <x v="0"/>
  </r>
  <r>
    <x v="1"/>
    <x v="100"/>
    <x v="6"/>
    <n v="55"/>
    <x v="100"/>
    <n v="46"/>
    <s v="DOLS Manager"/>
    <s v="Mental Capacity Advisor currently working with adult social care teams, with responsibility for ensuring compliance with the Mental Capacity Act."/>
    <x v="7"/>
    <s v="Other"/>
    <s v="Deprivation of Liberty Safeguards"/>
    <x v="0"/>
    <s v=""/>
    <x v="0"/>
    <s v=""/>
    <s v=""/>
    <x v="1"/>
    <x v="3"/>
    <n v="29580"/>
    <x v="0"/>
  </r>
  <r>
    <x v="1"/>
    <x v="100"/>
    <x v="6"/>
    <n v="56"/>
    <x v="100"/>
    <n v="47"/>
    <s v="Intensive Support pre/post Discharge in the Community"/>
    <s v="Development of intensive support function for community services, including limited periods of intensive double handed care or other non clinical support."/>
    <x v="11"/>
    <s v="Multidisciplinary teams that are supporting independence, such as anticipatory care"/>
    <s v=""/>
    <x v="0"/>
    <s v=""/>
    <x v="0"/>
    <s v=""/>
    <s v=""/>
    <x v="2"/>
    <x v="3"/>
    <n v="170340"/>
    <x v="0"/>
  </r>
  <r>
    <x v="1"/>
    <x v="100"/>
    <x v="6"/>
    <n v="57"/>
    <x v="100"/>
    <n v="48"/>
    <s v="Mental Health - Clinical Suport to Care Homes"/>
    <s v="Camden and Islington Found Trust care home liaison service, focusing on residents with dementia."/>
    <x v="3"/>
    <s v="Care navigation and planning"/>
    <s v=""/>
    <x v="3"/>
    <s v=""/>
    <x v="0"/>
    <s v=""/>
    <s v=""/>
    <x v="5"/>
    <x v="3"/>
    <n v="60000"/>
    <x v="0"/>
  </r>
  <r>
    <x v="1"/>
    <x v="100"/>
    <x v="6"/>
    <n v="58"/>
    <x v="100"/>
    <n v="49"/>
    <s v="Mental Health - Social Work Capacity in the Community"/>
    <s v="2  social work posts increasing mental health capacity across the neighbourhood teams."/>
    <x v="11"/>
    <s v="Integrated neighbourhood services"/>
    <s v=""/>
    <x v="0"/>
    <s v=""/>
    <x v="0"/>
    <s v=""/>
    <s v=""/>
    <x v="1"/>
    <x v="3"/>
    <n v="210000"/>
    <x v="0"/>
  </r>
  <r>
    <x v="1"/>
    <x v="100"/>
    <x v="6"/>
    <n v="59"/>
    <x v="100"/>
    <n v="50"/>
    <s v="Mental Health - AMHP Social Work"/>
    <s v="Funding for preventative community based Approved Mental Health Professional (AMHP) capacity"/>
    <x v="3"/>
    <s v="Assessment teams/joint assessment"/>
    <s v=""/>
    <x v="0"/>
    <s v=""/>
    <x v="0"/>
    <s v=""/>
    <s v=""/>
    <x v="1"/>
    <x v="3"/>
    <n v="150000"/>
    <x v="0"/>
  </r>
  <r>
    <x v="1"/>
    <x v="100"/>
    <x v="6"/>
    <n v="60"/>
    <x v="100"/>
    <n v="51"/>
    <s v="Mental Health - Budget Pressures"/>
    <s v="Funding to support pressures on mental health care and support packages"/>
    <x v="4"/>
    <s v="Supported accommodation"/>
    <s v=""/>
    <x v="3"/>
    <s v=""/>
    <x v="0"/>
    <s v=""/>
    <s v=""/>
    <x v="0"/>
    <x v="3"/>
    <n v="183000"/>
    <x v="1"/>
  </r>
  <r>
    <x v="1"/>
    <x v="100"/>
    <x v="6"/>
    <n v="61"/>
    <x v="100"/>
    <n v="52"/>
    <s v="Mental Health - Review Team"/>
    <s v="Additional capacity, preventing delays to reviews of complex mental health placements."/>
    <x v="3"/>
    <s v="Care navigation and planning"/>
    <s v=""/>
    <x v="3"/>
    <s v=""/>
    <x v="0"/>
    <s v=""/>
    <s v=""/>
    <x v="1"/>
    <x v="3"/>
    <n v="64000"/>
    <x v="1"/>
  </r>
  <r>
    <x v="1"/>
    <x v="100"/>
    <x v="6"/>
    <n v="62"/>
    <x v="100"/>
    <n v="53"/>
    <s v="Reducing avoidable admissions - Learning Disability"/>
    <s v="Preventing avoidable admissions and improving physical health of people with learning disabilities."/>
    <x v="3"/>
    <s v="Assessment teams/joint assessment"/>
    <s v=""/>
    <x v="0"/>
    <s v=""/>
    <x v="0"/>
    <s v=""/>
    <s v=""/>
    <x v="3"/>
    <x v="5"/>
    <n v="40000"/>
    <x v="1"/>
  </r>
  <r>
    <x v="1"/>
    <x v="100"/>
    <x v="6"/>
    <n v="63"/>
    <x v="100"/>
    <n v="54"/>
    <s v="First Contact Worker - Learning Disability"/>
    <s v="Provision of consistent First Contact Worker (replacing duty approach) to ensure consistency at the point of access for residents with learning disabilities and their families."/>
    <x v="0"/>
    <s v="Other"/>
    <s v="Staffing"/>
    <x v="0"/>
    <s v=""/>
    <x v="0"/>
    <s v=""/>
    <s v=""/>
    <x v="1"/>
    <x v="5"/>
    <n v="47292"/>
    <x v="1"/>
  </r>
  <r>
    <x v="1"/>
    <x v="100"/>
    <x v="6"/>
    <n v="64"/>
    <x v="100"/>
    <n v="55"/>
    <s v="Crisis Sanctuary"/>
    <s v="Extension of the community based offer for residents in mental health crisis, avoiding hospital admission and providing short term support in the community."/>
    <x v="11"/>
    <s v="Multidisciplinary teams that are supporting independence, such as anticipatory care"/>
    <s v=""/>
    <x v="3"/>
    <s v=""/>
    <x v="0"/>
    <s v=""/>
    <s v=""/>
    <x v="3"/>
    <x v="5"/>
    <n v="39000"/>
    <x v="1"/>
  </r>
  <r>
    <x v="1"/>
    <x v="100"/>
    <x v="6"/>
    <n v="65"/>
    <x v="100"/>
    <n v="56"/>
    <s v="Advanced Care Planning"/>
    <s v="Introduction of integrated advanced care plans for all residents, ensuring that their wishes for end of life care are recorded and accessible to all professionals."/>
    <x v="3"/>
    <s v="Care navigation and planning"/>
    <s v=""/>
    <x v="0"/>
    <s v=""/>
    <x v="0"/>
    <s v=""/>
    <s v=""/>
    <x v="0"/>
    <x v="5"/>
    <n v="30000"/>
    <x v="1"/>
  </r>
  <r>
    <x v="1"/>
    <x v="100"/>
    <x v="6"/>
    <n v="66"/>
    <x v="100"/>
    <n v="57"/>
    <s v="Home Improvement Service"/>
    <s v="Preventing hospital admissions and delayed discharges/ enabling residents to stay safely in their homes with the provision of major adaptations and handyperson work."/>
    <x v="9"/>
    <s v="Housing and related services"/>
    <s v=""/>
    <x v="0"/>
    <s v=""/>
    <x v="0"/>
    <s v=""/>
    <s v=""/>
    <x v="0"/>
    <x v="5"/>
    <n v="40103"/>
    <x v="1"/>
  </r>
  <r>
    <x v="1"/>
    <x v="100"/>
    <x v="6"/>
    <n v="67"/>
    <x v="100"/>
    <n v="58"/>
    <s v="Rapid Access to Social Care Support"/>
    <s v="Additional social work capacity for the single point of access as part of the neighbourhood model of care, including support for Garnet Ward."/>
    <x v="3"/>
    <s v="Assessment teams/joint assessment"/>
    <s v=""/>
    <x v="0"/>
    <s v=""/>
    <x v="0"/>
    <s v=""/>
    <s v=""/>
    <x v="1"/>
    <x v="3"/>
    <n v="163263"/>
    <x v="0"/>
  </r>
  <r>
    <x v="1"/>
    <x v="100"/>
    <x v="6"/>
    <n v="68"/>
    <x v="100"/>
    <n v="59"/>
    <s v="Supporting Delayed Transfer of Care (DTOC)"/>
    <s v="Mental health DTOC Lead located on adult acute and older people's wards to improve patient flow, in addition to two further social work posts to increase capacity."/>
    <x v="9"/>
    <s v="Home First/Discharge to Assess - process support/core costs"/>
    <s v=""/>
    <x v="0"/>
    <s v=""/>
    <x v="0"/>
    <s v=""/>
    <s v=""/>
    <x v="1"/>
    <x v="3"/>
    <n v="870000"/>
    <x v="0"/>
  </r>
  <r>
    <x v="1"/>
    <x v="100"/>
    <x v="6"/>
    <n v="69"/>
    <x v="100"/>
    <n v="60"/>
    <s v="Stabilising the Social Care Provider Market"/>
    <s v="Contribution to wider social care pressures, ensuring sustainable support for residents through an active provider market for care services."/>
    <x v="10"/>
    <s v="Integrated models of provision"/>
    <s v=""/>
    <x v="0"/>
    <s v=""/>
    <x v="0"/>
    <s v=""/>
    <s v=""/>
    <x v="2"/>
    <x v="3"/>
    <n v="808592"/>
    <x v="0"/>
  </r>
  <r>
    <x v="1"/>
    <x v="100"/>
    <x v="6"/>
    <n v="70"/>
    <x v="100"/>
    <n v="61"/>
    <s v="Disabled Facilities Grant (DFG)"/>
    <s v="Delivery of the DFG Programme by officers within the Housing Support Services directorate, in collaboration with occupational therapy."/>
    <x v="14"/>
    <s v="Adaptations, including statutory DFG grants"/>
    <s v=""/>
    <x v="0"/>
    <s v=""/>
    <x v="0"/>
    <s v=""/>
    <s v=""/>
    <x v="2"/>
    <x v="2"/>
    <n v="1046736"/>
    <x v="0"/>
  </r>
  <r>
    <x v="1"/>
    <x v="101"/>
    <x v="6"/>
    <n v="1"/>
    <x v="101"/>
    <n v="1"/>
    <s v="Edgecome Unit"/>
    <s v="Provision of rapid integrated care access to specialist clinical treatment and assessments within Croydon University Hospital to stop the need for a hospital admission"/>
    <x v="6"/>
    <s v="Rapid/Crisis Response"/>
    <s v=""/>
    <x v="5"/>
    <s v=""/>
    <x v="2"/>
    <s v=""/>
    <s v=""/>
    <x v="6"/>
    <x v="5"/>
    <n v="1197231.3375934081"/>
    <x v="0"/>
  </r>
  <r>
    <x v="1"/>
    <x v="101"/>
    <x v="6"/>
    <n v="2"/>
    <x v="101"/>
    <n v="2"/>
    <s v="Urgent Care / Roving GP (part of CUCA)"/>
    <s v="Roving GP for patients at risk of being admitted to hospital without primary care intervention.  Immediate access to a GP medical opinion will allow the patient to remain at home or be placed into a community bed."/>
    <x v="15"/>
    <s v="Physical health/wellbeing"/>
    <s v=""/>
    <x v="1"/>
    <s v=""/>
    <x v="2"/>
    <s v=""/>
    <s v=""/>
    <x v="6"/>
    <x v="5"/>
    <n v="489675.55904617498"/>
    <x v="0"/>
  </r>
  <r>
    <x v="1"/>
    <x v="101"/>
    <x v="6"/>
    <n v="3"/>
    <x v="101"/>
    <n v="3"/>
    <s v="Croydon Community SLA - TACS (BCF)"/>
    <s v="Community based services supporting out of hospital care provision including Croydon Health Services single point of assessment, rapid response, community matrons, health visitors for older people"/>
    <x v="11"/>
    <s v="Multidisciplinary teams that are supporting independence, such as anticipatory care"/>
    <s v=""/>
    <x v="1"/>
    <s v=""/>
    <x v="2"/>
    <s v=""/>
    <s v=""/>
    <x v="3"/>
    <x v="5"/>
    <n v="2790588.948242927"/>
    <x v="0"/>
  </r>
  <r>
    <x v="1"/>
    <x v="101"/>
    <x v="6"/>
    <n v="4"/>
    <x v="101"/>
    <n v="4"/>
    <s v="Croydon Community SLA - TACS Nusing Homes (BCF)"/>
    <s v="This service is an expansion of the Rapid Response unit with 3 nurses and I speech and language therapist to support care homes"/>
    <x v="15"/>
    <s v="Physical health/wellbeing"/>
    <s v=""/>
    <x v="1"/>
    <s v=""/>
    <x v="2"/>
    <s v=""/>
    <s v=""/>
    <x v="3"/>
    <x v="5"/>
    <n v="231508.76164127726"/>
    <x v="0"/>
  </r>
  <r>
    <x v="1"/>
    <x v="101"/>
    <x v="6"/>
    <n v="5"/>
    <x v="101"/>
    <n v="5"/>
    <s v="Croydon Community SLA - ICN / LIFE"/>
    <s v="This service ensure sthat vulnerable/at risk patients are better supported out of hospital therefore benefitting from integrated delivery of care from health, social care, mental health and voluntary sector services."/>
    <x v="11"/>
    <s v="Multidisciplinary teams that are supporting independence, such as anticipatory care"/>
    <s v=""/>
    <x v="1"/>
    <s v=""/>
    <x v="2"/>
    <s v=""/>
    <s v=""/>
    <x v="3"/>
    <x v="5"/>
    <n v="410730.04408012499"/>
    <x v="0"/>
  </r>
  <r>
    <x v="1"/>
    <x v="101"/>
    <x v="6"/>
    <n v="6"/>
    <x v="101"/>
    <n v="6"/>
    <s v="Croydon Community SLA - COPD (BCF)"/>
    <s v="Delivery of a whole system redesign of the COPD service including: increase the number of spirometry measurements; adopt evidence based clinical pathways; increase provision of pulmonary rehabilitation."/>
    <x v="15"/>
    <s v="Physical health/wellbeing"/>
    <s v=""/>
    <x v="1"/>
    <s v=""/>
    <x v="2"/>
    <s v=""/>
    <s v=""/>
    <x v="3"/>
    <x v="5"/>
    <n v="591255.34856659675"/>
    <x v="0"/>
  </r>
  <r>
    <x v="1"/>
    <x v="101"/>
    <x v="6"/>
    <n v="7"/>
    <x v="101"/>
    <n v="7"/>
    <s v="Croydon Community SLA - Falls (BCF)"/>
    <s v="The provision of an integrated falls service largely focusing on older people who have experienced a fall and present either at CHS fracture clinic or to GPs. "/>
    <x v="11"/>
    <s v="Multidisciplinary teams that are supporting independence, such as anticipatory care"/>
    <s v=""/>
    <x v="1"/>
    <s v=""/>
    <x v="2"/>
    <s v=""/>
    <s v=""/>
    <x v="3"/>
    <x v="5"/>
    <n v="249666.3574825823"/>
    <x v="0"/>
  </r>
  <r>
    <x v="1"/>
    <x v="101"/>
    <x v="6"/>
    <n v="8"/>
    <x v="101"/>
    <n v="8"/>
    <s v="Croydon Community SLA - Enhanced Care Management"/>
    <s v="Expansion of case management capacity (additional Health Visitor for Older People, and Specialist Registrar in Elderly Care) to support GP Practices MDT meetings and care planning"/>
    <x v="11"/>
    <s v="Integrated neighbourhood services"/>
    <s v=""/>
    <x v="1"/>
    <s v=""/>
    <x v="2"/>
    <s v=""/>
    <s v=""/>
    <x v="3"/>
    <x v="5"/>
    <n v="178170.94218480756"/>
    <x v="0"/>
  </r>
  <r>
    <x v="1"/>
    <x v="101"/>
    <x v="6"/>
    <n v="9"/>
    <x v="101"/>
    <n v="9"/>
    <s v="Diabetes Service (BCF)"/>
    <s v="The service  aims to improve the outcomes for people with diabetes through delivering structured education to help them better manage their condition and reduce complications."/>
    <x v="3"/>
    <s v="Care navigation and planning"/>
    <s v=""/>
    <x v="1"/>
    <s v=""/>
    <x v="2"/>
    <s v=""/>
    <s v=""/>
    <x v="3"/>
    <x v="5"/>
    <n v="1120025.2107051231"/>
    <x v="0"/>
  </r>
  <r>
    <x v="1"/>
    <x v="101"/>
    <x v="6"/>
    <n v="10"/>
    <x v="101"/>
    <n v="10"/>
    <s v="Intermediate Care - Beds (BCF)"/>
    <s v="Intermediate Care beds in nursing homes with community geriatrician input, therapeutic input with step up and step down beds for rehabilitation"/>
    <x v="6"/>
    <s v="Step down (discharge to assess pathway-2)"/>
    <s v=""/>
    <x v="1"/>
    <s v=""/>
    <x v="2"/>
    <s v=""/>
    <s v=""/>
    <x v="3"/>
    <x v="5"/>
    <n v="726464.56"/>
    <x v="0"/>
  </r>
  <r>
    <x v="1"/>
    <x v="101"/>
    <x v="6"/>
    <n v="11"/>
    <x v="101"/>
    <n v="11"/>
    <s v="St Christopher's Hospice - Palliative Care (BCF)"/>
    <s v="Provision of specialist palliative care from St Christopher’s hospice, incorporating inpatients/outpatients (Community, care home and day care) to reduce the impact of hospital admissions for End of Life care"/>
    <x v="15"/>
    <s v="Physical health/wellbeing"/>
    <s v=""/>
    <x v="1"/>
    <s v=""/>
    <x v="2"/>
    <s v=""/>
    <s v=""/>
    <x v="0"/>
    <x v="5"/>
    <n v="1969254.0000000002"/>
    <x v="0"/>
  </r>
  <r>
    <x v="1"/>
    <x v="101"/>
    <x v="6"/>
    <n v="12"/>
    <x v="101"/>
    <n v="12"/>
    <s v="EOL Respite"/>
    <s v="Provision of a respite service for carers of peeople on an EoL pathway"/>
    <x v="13"/>
    <s v="Respite services"/>
    <s v=""/>
    <x v="1"/>
    <s v=""/>
    <x v="2"/>
    <s v=""/>
    <s v=""/>
    <x v="0"/>
    <x v="5"/>
    <n v="86209.55"/>
    <x v="0"/>
  </r>
  <r>
    <x v="1"/>
    <x v="101"/>
    <x v="6"/>
    <n v="13"/>
    <x v="101"/>
    <n v="13"/>
    <s v="End of Life Care GSF (ST CHRISTOPHER'S HOSPICE) (BCF)"/>
    <s v="Supporting the delivery of advanced care planning for end of life care patients through completion of care plans on coordinate my care, provision of Gold Standard Framework (GSF) training and Steps to Success training to care homes"/>
    <x v="15"/>
    <s v="Physical health/wellbeing"/>
    <s v=""/>
    <x v="1"/>
    <s v=""/>
    <x v="2"/>
    <s v=""/>
    <s v=""/>
    <x v="0"/>
    <x v="5"/>
    <n v="202950"/>
    <x v="0"/>
  </r>
  <r>
    <x v="1"/>
    <x v="101"/>
    <x v="6"/>
    <n v="14"/>
    <x v="101"/>
    <n v="14"/>
    <s v="Marie Curie (BCF)"/>
    <s v="Marie Curie service supporting people to die at home"/>
    <x v="15"/>
    <s v="Physical health/wellbeing"/>
    <s v=""/>
    <x v="1"/>
    <s v=""/>
    <x v="2"/>
    <s v=""/>
    <s v=""/>
    <x v="0"/>
    <x v="5"/>
    <n v="144687.1033333333"/>
    <x v="0"/>
  </r>
  <r>
    <x v="1"/>
    <x v="101"/>
    <x v="6"/>
    <n v="15"/>
    <x v="101"/>
    <n v="15"/>
    <s v="End of Life Care Training (BCF)"/>
    <s v="Provision of community engagement initiatives such as promotion of dying matters week in Croydon &amp; running death cafes by St Christopher’s and other community events and activity"/>
    <x v="13"/>
    <s v="Other"/>
    <s v="Supporting people to stay at home in the last few days of life."/>
    <x v="1"/>
    <s v=""/>
    <x v="2"/>
    <s v=""/>
    <s v=""/>
    <x v="0"/>
    <x v="5"/>
    <n v="25626"/>
    <x v="0"/>
  </r>
  <r>
    <x v="1"/>
    <x v="101"/>
    <x v="6"/>
    <n v="16"/>
    <x v="101"/>
    <n v="16"/>
    <s v="Integrated Stroke Service (BCF)"/>
    <s v="Support stroke patients to achieve mutually agreed, realistic rehabilitative  goals and maximise their recovery"/>
    <x v="3"/>
    <s v="Care navigation and planning"/>
    <s v=""/>
    <x v="1"/>
    <s v=""/>
    <x v="2"/>
    <s v=""/>
    <s v=""/>
    <x v="3"/>
    <x v="5"/>
    <n v="65674"/>
    <x v="0"/>
  </r>
  <r>
    <x v="1"/>
    <x v="101"/>
    <x v="6"/>
    <n v="17"/>
    <x v="101"/>
    <n v="17"/>
    <s v="Age Uk -Integrated Falls Service (BCF)"/>
    <s v="Age UK Croydon Personal Safety (Falls Prevention) Service (Handyman service); to remove trip hazards from service users’ home.  Supports the integrated falls service"/>
    <x v="15"/>
    <s v="Physical health/wellbeing"/>
    <s v=""/>
    <x v="1"/>
    <s v=""/>
    <x v="2"/>
    <s v=""/>
    <s v=""/>
    <x v="0"/>
    <x v="5"/>
    <n v="61715.999999999993"/>
    <x v="0"/>
  </r>
  <r>
    <x v="1"/>
    <x v="101"/>
    <x v="6"/>
    <n v="18"/>
    <x v="101"/>
    <n v="18"/>
    <s v="Age UK - PICs - OOH"/>
    <s v="Implementation of  Personnel Independence Coordinators service supporting elderly at-risk people with developing person-led care planning"/>
    <x v="3"/>
    <s v="Care navigation and planning"/>
    <s v=""/>
    <x v="1"/>
    <s v=""/>
    <x v="2"/>
    <s v=""/>
    <s v=""/>
    <x v="0"/>
    <x v="5"/>
    <n v="906540"/>
    <x v="0"/>
  </r>
  <r>
    <x v="1"/>
    <x v="101"/>
    <x v="6"/>
    <n v="19"/>
    <x v="101"/>
    <n v="19"/>
    <s v="Medicines Management - OOH BCF"/>
    <s v="Domiciliary medicines review service preventing a hospital admission and also creating possible patient satisfaction"/>
    <x v="15"/>
    <s v="Physical health/wellbeing"/>
    <s v=""/>
    <x v="2"/>
    <s v=""/>
    <x v="2"/>
    <s v=""/>
    <s v=""/>
    <x v="4"/>
    <x v="5"/>
    <n v="124636.85325"/>
    <x v="0"/>
  </r>
  <r>
    <x v="1"/>
    <x v="101"/>
    <x v="6"/>
    <n v="20"/>
    <x v="101"/>
    <n v="20"/>
    <s v="Medicines Optimisation - Community (BCF)"/>
    <s v="Scheme currently on hold"/>
    <x v="11"/>
    <s v="Other"/>
    <s v="Scheme currently on hold"/>
    <x v="1"/>
    <s v=""/>
    <x v="2"/>
    <s v=""/>
    <s v=""/>
    <x v="4"/>
    <x v="5"/>
    <n v="0"/>
    <x v="0"/>
  </r>
  <r>
    <x v="1"/>
    <x v="101"/>
    <x v="6"/>
    <n v="21"/>
    <x v="101"/>
    <n v="21"/>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2"/>
    <s v=""/>
    <x v="2"/>
    <s v=""/>
    <s v=""/>
    <x v="4"/>
    <x v="5"/>
    <n v="161840"/>
    <x v="0"/>
  </r>
  <r>
    <x v="1"/>
    <x v="101"/>
    <x v="6"/>
    <n v="22"/>
    <x v="101"/>
    <n v="22"/>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x v="15"/>
    <s v="Physical health/wellbeing"/>
    <s v=""/>
    <x v="2"/>
    <s v=""/>
    <x v="2"/>
    <s v=""/>
    <s v=""/>
    <x v="4"/>
    <x v="5"/>
    <n v="471540.68000000005"/>
    <x v="0"/>
  </r>
  <r>
    <x v="1"/>
    <x v="101"/>
    <x v="6"/>
    <n v="23"/>
    <x v="101"/>
    <n v="23"/>
    <s v="PDDS excluding Prescribing Scheme (BCF)"/>
    <s v="Practice Development and Delivery local  scheme to engage Croydon GP Practices in key Croydon CCG priorities that include engagement in improving quality of health care, and in undertaking peer review and best practice care to reduce unwarranted variation"/>
    <x v="15"/>
    <s v="Physical health/wellbeing"/>
    <s v=""/>
    <x v="2"/>
    <s v=""/>
    <x v="2"/>
    <s v=""/>
    <s v=""/>
    <x v="4"/>
    <x v="5"/>
    <n v="2146824.3514851476"/>
    <x v="0"/>
  </r>
  <r>
    <x v="1"/>
    <x v="101"/>
    <x v="6"/>
    <n v="24"/>
    <x v="101"/>
    <n v="24"/>
    <s v="SLaM BCF Community Funding (BCF)"/>
    <s v="Home Treatment teams support secondary mental health services. Home Treatment Teams Support people in the acute stages of mental illness. The service provides short term intensive support to keep people at home and out of hospital. The service also provid"/>
    <x v="15"/>
    <s v="Mental health /wellbeing"/>
    <s v=""/>
    <x v="3"/>
    <s v=""/>
    <x v="2"/>
    <s v=""/>
    <s v=""/>
    <x v="5"/>
    <x v="5"/>
    <n v="1682291.9236281859"/>
    <x v="0"/>
  </r>
  <r>
    <x v="1"/>
    <x v="101"/>
    <x v="6"/>
    <n v="25"/>
    <x v="101"/>
    <n v="25"/>
    <s v="SLaM MHOA BCF Funding (BCF)"/>
    <s v="This service helps to keep people out of hospital as it provides comprehensive assessment and is accessible to people in the acute phase of MI, which without support, will result in their admission to hospital."/>
    <x v="15"/>
    <s v="Mental health /wellbeing"/>
    <s v=""/>
    <x v="3"/>
    <s v=""/>
    <x v="2"/>
    <s v=""/>
    <s v=""/>
    <x v="5"/>
    <x v="5"/>
    <n v="330942.6735006267"/>
    <x v="0"/>
  </r>
  <r>
    <x v="1"/>
    <x v="101"/>
    <x v="6"/>
    <n v="26"/>
    <x v="101"/>
    <n v="26"/>
    <s v="MHOA Dementia - Altzheimers (BCF)"/>
    <s v="Development of communication material e.g leaflet to support access to services that support implementation of the integrated  service"/>
    <x v="13"/>
    <s v="Other"/>
    <s v="Dementia service to support carers"/>
    <x v="3"/>
    <s v=""/>
    <x v="2"/>
    <s v=""/>
    <s v=""/>
    <x v="5"/>
    <x v="5"/>
    <n v="168100"/>
    <x v="0"/>
  </r>
  <r>
    <x v="1"/>
    <x v="101"/>
    <x v="6"/>
    <n v="27"/>
    <x v="101"/>
    <n v="27"/>
    <s v="Care UK - Amberley Lodge (BCF)"/>
    <s v="Provision of community in-patient care for patients with mental health conditions and/or continuing health care conditions which would otherwise need an acute hospital bed.  "/>
    <x v="4"/>
    <s v="Other"/>
    <s v="Mental health support"/>
    <x v="1"/>
    <s v=""/>
    <x v="2"/>
    <s v=""/>
    <s v=""/>
    <x v="2"/>
    <x v="5"/>
    <n v="4598.5699999999952"/>
    <x v="0"/>
  </r>
  <r>
    <x v="1"/>
    <x v="101"/>
    <x v="6"/>
    <n v="28"/>
    <x v="101"/>
    <n v="28"/>
    <s v="Step Down &amp; Convalescence Beds"/>
    <s v="Procurement of step down beds for hospital discharge"/>
    <x v="6"/>
    <s v="Step down (discharge to assess pathway-2)"/>
    <s v=""/>
    <x v="0"/>
    <s v=""/>
    <x v="0"/>
    <s v=""/>
    <s v=""/>
    <x v="2"/>
    <x v="5"/>
    <n v="577000"/>
    <x v="0"/>
  </r>
  <r>
    <x v="1"/>
    <x v="101"/>
    <x v="6"/>
    <n v="29"/>
    <x v="101"/>
    <n v="29"/>
    <s v="TACS - Social Work Input"/>
    <s v="Social workers assigned to GP clusters in Croydon who attend the weekly huddles where early intervention can make a difference regarding hospital admissions.  These social workers also carry out the resulting assessments of care needs"/>
    <x v="11"/>
    <s v="Integrated neighbourhood services"/>
    <s v=""/>
    <x v="0"/>
    <s v=""/>
    <x v="0"/>
    <s v=""/>
    <s v=""/>
    <x v="1"/>
    <x v="5"/>
    <n v="498000"/>
    <x v="0"/>
  </r>
  <r>
    <x v="1"/>
    <x v="101"/>
    <x v="6"/>
    <n v="30"/>
    <x v="101"/>
    <n v="30"/>
    <s v="Life Reablement - OOH"/>
    <s v="An integrated community based single team under one management structure, using an agreed single eligibility assessment and review process and working with colleagues from related services"/>
    <x v="5"/>
    <s v="Reablement service accepting community and discharge referrals"/>
    <s v=""/>
    <x v="0"/>
    <s v=""/>
    <x v="0"/>
    <s v=""/>
    <s v=""/>
    <x v="2"/>
    <x v="5"/>
    <n v="983000"/>
    <x v="0"/>
  </r>
  <r>
    <x v="1"/>
    <x v="101"/>
    <x v="6"/>
    <n v="31"/>
    <x v="101"/>
    <n v="31"/>
    <s v="Mental Health -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5"/>
    <n v="205000"/>
    <x v="0"/>
  </r>
  <r>
    <x v="1"/>
    <x v="101"/>
    <x v="6"/>
    <n v="32"/>
    <x v="101"/>
    <n v="32"/>
    <s v="Mental Health - Packages of Care"/>
    <s v="Packages of care for adult MH due to increased LOS"/>
    <x v="8"/>
    <s v="Domiciliary care to support hospital discharge (Discharge to Assess pathway 1)"/>
    <s v=""/>
    <x v="0"/>
    <s v=""/>
    <x v="0"/>
    <s v=""/>
    <s v=""/>
    <x v="2"/>
    <x v="5"/>
    <n v="347000"/>
    <x v="0"/>
  </r>
  <r>
    <x v="1"/>
    <x v="101"/>
    <x v="6"/>
    <n v="33"/>
    <x v="101"/>
    <n v="33"/>
    <s v="A&amp;E Triage"/>
    <s v="Service to facilitate discharge  from A&amp;E (instead of admission to hospital) by arranging short term packages of care, sign-posting to other services, or arranging transfer to reablement/step down and convalescence beds."/>
    <x v="8"/>
    <s v="Domiciliary care to support hospital discharge (Discharge to Assess pathway 1)"/>
    <s v=""/>
    <x v="0"/>
    <s v=""/>
    <x v="0"/>
    <s v=""/>
    <s v=""/>
    <x v="1"/>
    <x v="5"/>
    <n v="181000"/>
    <x v="0"/>
  </r>
  <r>
    <x v="1"/>
    <x v="101"/>
    <x v="6"/>
    <n v="34"/>
    <x v="101"/>
    <n v="34"/>
    <s v="Hospital Discharge"/>
    <s v="The team carry out assessments and arrange packages of care for people who are ready to be discharged from hospital."/>
    <x v="8"/>
    <s v="Domiciliary care to support hospital discharge (Discharge to Assess pathway 1)"/>
    <s v=""/>
    <x v="0"/>
    <s v=""/>
    <x v="0"/>
    <s v=""/>
    <s v=""/>
    <x v="0"/>
    <x v="5"/>
    <n v="181000"/>
    <x v="0"/>
  </r>
  <r>
    <x v="1"/>
    <x v="101"/>
    <x v="6"/>
    <n v="35"/>
    <x v="101"/>
    <n v="35"/>
    <s v="IAPT -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5"/>
    <n v="176000"/>
    <x v="0"/>
  </r>
  <r>
    <x v="1"/>
    <x v="101"/>
    <x v="6"/>
    <n v="36"/>
    <x v="101"/>
    <n v="36"/>
    <s v="Early Intervention &amp; Reablement"/>
    <s v="This covers care for the first 6 weeks on discharge from hospital, with the intention of reabling rather than continuing as a long term care need."/>
    <x v="5"/>
    <s v="Reablement to support discharge -step down (Discharge to Assess pathway 1)"/>
    <s v=""/>
    <x v="0"/>
    <s v=""/>
    <x v="0"/>
    <s v=""/>
    <s v=""/>
    <x v="2"/>
    <x v="5"/>
    <n v="1172000"/>
    <x v="0"/>
  </r>
  <r>
    <x v="1"/>
    <x v="101"/>
    <x v="6"/>
    <n v="37"/>
    <x v="101"/>
    <n v="37"/>
    <s v="Prevent return to acute / care home"/>
    <s v="Ongoing packages of care allowing service users to remain in their own homes"/>
    <x v="8"/>
    <s v="Domiciliary care packages"/>
    <s v=""/>
    <x v="0"/>
    <s v=""/>
    <x v="0"/>
    <s v=""/>
    <s v=""/>
    <x v="2"/>
    <x v="5"/>
    <n v="549000"/>
    <x v="0"/>
  </r>
  <r>
    <x v="1"/>
    <x v="101"/>
    <x v="6"/>
    <n v="38"/>
    <x v="101"/>
    <n v="38"/>
    <s v="Extended Staying Put"/>
    <s v="This service covers household tasks which are not adaptation, for example, blitz clean, help with boarding issues, help with moving home"/>
    <x v="2"/>
    <s v=""/>
    <s v=""/>
    <x v="0"/>
    <s v=""/>
    <x v="0"/>
    <s v=""/>
    <s v=""/>
    <x v="1"/>
    <x v="5"/>
    <n v="133000"/>
    <x v="0"/>
  </r>
  <r>
    <x v="1"/>
    <x v="101"/>
    <x v="6"/>
    <n v="39"/>
    <x v="101"/>
    <n v="39"/>
    <s v="Care Support Team nurses"/>
    <s v="Service to strengthen the support/preventative measures provided to care and nursing residential homes and nursing homes to support hospital avoidance."/>
    <x v="0"/>
    <s v="Other"/>
    <s v="Care homes support"/>
    <x v="0"/>
    <s v=""/>
    <x v="0"/>
    <s v=""/>
    <s v=""/>
    <x v="3"/>
    <x v="5"/>
    <n v="85000"/>
    <x v="0"/>
  </r>
  <r>
    <x v="1"/>
    <x v="101"/>
    <x v="6"/>
    <n v="40"/>
    <x v="101"/>
    <n v="40"/>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5"/>
    <n v="66000"/>
    <x v="0"/>
  </r>
  <r>
    <x v="1"/>
    <x v="101"/>
    <x v="6"/>
    <n v="41"/>
    <x v="101"/>
    <n v="41"/>
    <s v="Spealist Equipment eg Telehealth / Telecare"/>
    <s v="This scheme covers aspects of staff, licenses and equipment relating to telehealth/care "/>
    <x v="1"/>
    <s v="Telecare"/>
    <s v=""/>
    <x v="0"/>
    <s v=""/>
    <x v="0"/>
    <s v=""/>
    <s v=""/>
    <x v="1"/>
    <x v="5"/>
    <n v="205000"/>
    <x v="0"/>
  </r>
  <r>
    <x v="1"/>
    <x v="101"/>
    <x v="6"/>
    <n v="42"/>
    <x v="101"/>
    <n v="42"/>
    <s v="Shared Lives - Assisted Housing (MH OBD LoS)"/>
    <s v="Expansion of the Shared Lives service delivered by Croydon Council.  This service provides short term placements for people with MH support needs and operate as an alternative to inpatient or long term residential placement.  "/>
    <x v="4"/>
    <s v="Supported living"/>
    <s v=""/>
    <x v="0"/>
    <s v=""/>
    <x v="0"/>
    <s v=""/>
    <s v=""/>
    <x v="1"/>
    <x v="5"/>
    <n v="43000"/>
    <x v="1"/>
  </r>
  <r>
    <x v="1"/>
    <x v="101"/>
    <x v="6"/>
    <n v="43"/>
    <x v="101"/>
    <n v="43"/>
    <s v="Demographic pressures - package of care"/>
    <s v="This is a contribution to overall funding to packages of care, recognizing demographic pressures which lead to increased demand for care services."/>
    <x v="8"/>
    <s v="Domiciliary care packages"/>
    <s v=""/>
    <x v="0"/>
    <s v=""/>
    <x v="0"/>
    <s v=""/>
    <s v=""/>
    <x v="2"/>
    <x v="5"/>
    <n v="2386000"/>
    <x v="0"/>
  </r>
  <r>
    <x v="1"/>
    <x v="101"/>
    <x v="6"/>
    <n v="44"/>
    <x v="101"/>
    <n v="44"/>
    <s v="Care Act"/>
    <s v="Implementation of new statutory duties to the Council arising from the Care Act"/>
    <x v="7"/>
    <s v="Other"/>
    <s v="Combination of duties"/>
    <x v="0"/>
    <s v=""/>
    <x v="0"/>
    <s v=""/>
    <s v=""/>
    <x v="1"/>
    <x v="5"/>
    <n v="658000"/>
    <x v="0"/>
  </r>
  <r>
    <x v="1"/>
    <x v="101"/>
    <x v="6"/>
    <n v="45"/>
    <x v="101"/>
    <n v="45"/>
    <s v="Social Care Pressures"/>
    <s v="A contribution to the overall funding of packages of care, recognising demographic pressures which lead to increased demand for care homes"/>
    <x v="4"/>
    <s v="Care home"/>
    <s v=""/>
    <x v="0"/>
    <s v=""/>
    <x v="0"/>
    <s v=""/>
    <s v=""/>
    <x v="2"/>
    <x v="5"/>
    <n v="1273000"/>
    <x v="0"/>
  </r>
  <r>
    <x v="1"/>
    <x v="101"/>
    <x v="6"/>
    <n v="46"/>
    <x v="101"/>
    <n v="46"/>
    <s v="Social Care (Careline)"/>
    <s v="Careline alarm is designed to help older, frail or disabled people to remain in their own homes to be able to summon assistance in an emergency"/>
    <x v="1"/>
    <s v="Telecare"/>
    <s v=""/>
    <x v="0"/>
    <s v=""/>
    <x v="0"/>
    <s v=""/>
    <s v=""/>
    <x v="1"/>
    <x v="5"/>
    <n v="241000"/>
    <x v="0"/>
  </r>
  <r>
    <x v="1"/>
    <x v="101"/>
    <x v="6"/>
    <n v="47"/>
    <x v="101"/>
    <n v="47"/>
    <s v="Drug &amp; Alcohol - Out of Hospital Business Case"/>
    <s v="Integrated substance misuse service to reable people in the community"/>
    <x v="3"/>
    <s v="Assessment teams/joint assessment"/>
    <s v=""/>
    <x v="0"/>
    <s v=""/>
    <x v="0"/>
    <s v=""/>
    <s v=""/>
    <x v="1"/>
    <x v="5"/>
    <n v="190000"/>
    <x v="0"/>
  </r>
  <r>
    <x v="1"/>
    <x v="101"/>
    <x v="6"/>
    <n v="48"/>
    <x v="101"/>
    <n v="48"/>
    <s v="iBCF"/>
    <s v="1._x0009_Discharge 2 Assess - 6 week packages of care (£2m).  As part of new integrated out of hospital services, £2m of iBCF was committed to fund 6 weeks care without prejudice to facilitate discharge from hospital and reduce length of stay.  Hospital Dischar"/>
    <x v="11"/>
    <s v="Other"/>
    <s v="iBCF schemes"/>
    <x v="0"/>
    <s v=""/>
    <x v="0"/>
    <s v=""/>
    <s v=""/>
    <x v="1"/>
    <x v="3"/>
    <n v="9684754"/>
    <x v="0"/>
  </r>
  <r>
    <x v="1"/>
    <x v="101"/>
    <x v="6"/>
    <n v="49"/>
    <x v="101"/>
    <n v="49"/>
    <s v="BCF Baseline LIFE"/>
    <s v="Additional contribution to the LIFE service for increased packages of care since 2020/21"/>
    <x v="5"/>
    <s v="Reablement to support discharge -step down (Discharge to Assess pathway 1)"/>
    <s v=""/>
    <x v="0"/>
    <s v=""/>
    <x v="0"/>
    <s v=""/>
    <s v=""/>
    <x v="2"/>
    <x v="5"/>
    <n v="508000"/>
    <x v="0"/>
  </r>
  <r>
    <x v="1"/>
    <x v="101"/>
    <x v="6"/>
    <n v="50"/>
    <x v="101"/>
    <n v="50"/>
    <s v="DFG"/>
    <s v="DFG schemes. (please refer to narrative)"/>
    <x v="14"/>
    <s v="Discretionary use of DFG - including small adaptations"/>
    <s v=""/>
    <x v="0"/>
    <s v=""/>
    <x v="0"/>
    <s v=""/>
    <s v=""/>
    <x v="2"/>
    <x v="2"/>
    <n v="2992679"/>
    <x v="0"/>
  </r>
  <r>
    <x v="1"/>
    <x v="101"/>
    <x v="6"/>
    <n v="51"/>
    <x v="101"/>
    <n v="51"/>
    <s v="BCF Annual Growth "/>
    <s v="Additional Schemes to support admissions avoidance for frailty patients through inegrated approached linking hospital frailty team to community frailty teams."/>
    <x v="3"/>
    <s v="Support for implementation of anticipatory care"/>
    <s v=""/>
    <x v="1"/>
    <s v=""/>
    <x v="2"/>
    <s v=""/>
    <s v=""/>
    <x v="3"/>
    <x v="5"/>
    <n v="572388.59057489398"/>
    <x v="1"/>
  </r>
  <r>
    <x v="1"/>
    <x v="101"/>
    <x v="6"/>
    <n v="52"/>
    <x v="101"/>
    <n v="52"/>
    <s v="LIFE Additional"/>
    <s v="Additional contribution to the LIFE service"/>
    <x v="5"/>
    <s v="Reablement to support discharge -step down (Discharge to Assess pathway 1)"/>
    <s v=""/>
    <x v="0"/>
    <s v=""/>
    <x v="0"/>
    <s v=""/>
    <s v=""/>
    <x v="1"/>
    <x v="6"/>
    <n v="1144000"/>
    <x v="0"/>
  </r>
  <r>
    <x v="1"/>
    <x v="101"/>
    <x v="6"/>
    <n v="53"/>
    <x v="101"/>
    <n v="53"/>
    <s v="Local Voluntary Partnership"/>
    <s v="Local Voluntary Partnership"/>
    <x v="11"/>
    <s v="Integrated neighbourhood services"/>
    <s v=""/>
    <x v="1"/>
    <s v=""/>
    <x v="2"/>
    <s v=""/>
    <s v=""/>
    <x v="0"/>
    <x v="6"/>
    <n v="148000"/>
    <x v="0"/>
  </r>
  <r>
    <x v="1"/>
    <x v="102"/>
    <x v="6"/>
    <n v="1"/>
    <x v="102"/>
    <n v="12"/>
    <s v="Homeward Social Workers"/>
    <s v="Intermediate Care social work team "/>
    <x v="9"/>
    <s v="Home First/Discharge to Assess - process support/core costs"/>
    <s v=""/>
    <x v="0"/>
    <s v=""/>
    <x v="0"/>
    <s v=""/>
    <s v=""/>
    <x v="1"/>
    <x v="5"/>
    <n v="520000"/>
    <x v="0"/>
  </r>
  <r>
    <x v="1"/>
    <x v="102"/>
    <x v="6"/>
    <n v="2"/>
    <x v="102"/>
    <n v="13"/>
    <s v="Hospital Assessment Team"/>
    <s v="Hospital Assessment Social Work Team"/>
    <x v="9"/>
    <s v="Home First/Discharge to Assess - process support/core costs"/>
    <s v=""/>
    <x v="0"/>
    <s v=""/>
    <x v="0"/>
    <s v=""/>
    <s v=""/>
    <x v="1"/>
    <x v="5"/>
    <n v="388000"/>
    <x v="0"/>
  </r>
  <r>
    <x v="1"/>
    <x v="102"/>
    <x v="6"/>
    <n v="3"/>
    <x v="102"/>
    <n v="14"/>
    <s v="Hospital Assessment Team - Palliative Care Worker"/>
    <s v="Hospital assessment support "/>
    <x v="9"/>
    <s v="Home First/Discharge to Assess - process support/core costs"/>
    <s v=""/>
    <x v="0"/>
    <s v=""/>
    <x v="0"/>
    <s v=""/>
    <s v=""/>
    <x v="1"/>
    <x v="5"/>
    <n v="59000"/>
    <x v="0"/>
  </r>
  <r>
    <x v="1"/>
    <x v="102"/>
    <x v="6"/>
    <n v="4"/>
    <x v="102"/>
    <n v="15"/>
    <s v="Reablement to support Homeward"/>
    <s v="Contribution to costs of reablement services "/>
    <x v="5"/>
    <s v="Reablement to support discharge -step down (Discharge to Assess pathway 1)"/>
    <s v=""/>
    <x v="0"/>
    <s v=""/>
    <x v="0"/>
    <s v=""/>
    <s v=""/>
    <x v="1"/>
    <x v="6"/>
    <n v="1346000"/>
    <x v="0"/>
  </r>
  <r>
    <x v="1"/>
    <x v="102"/>
    <x v="6"/>
    <n v="5"/>
    <x v="102"/>
    <n v="16"/>
    <s v="Third Sector Commissioning"/>
    <s v="Joint commissioning of Voluntary Sector Grants"/>
    <x v="0"/>
    <s v="Other"/>
    <s v="Vol Sector Grants"/>
    <x v="6"/>
    <s v="Third Sector "/>
    <x v="0"/>
    <s v=""/>
    <s v=""/>
    <x v="0"/>
    <x v="6"/>
    <n v="670000"/>
    <x v="0"/>
  </r>
  <r>
    <x v="1"/>
    <x v="102"/>
    <x v="6"/>
    <n v="6"/>
    <x v="102"/>
    <n v="16"/>
    <s v="Mental Health - IMHA"/>
    <s v="Advocacy services"/>
    <x v="7"/>
    <s v="Independent Mental Health Advocacy"/>
    <s v="Advocacy Services"/>
    <x v="0"/>
    <s v=""/>
    <x v="0"/>
    <s v=""/>
    <s v=""/>
    <x v="1"/>
    <x v="6"/>
    <n v="35000"/>
    <x v="0"/>
  </r>
  <r>
    <x v="1"/>
    <x v="102"/>
    <x v="6"/>
    <n v="7"/>
    <x v="102"/>
    <n v="17"/>
    <s v="Community Equipment"/>
    <s v="Joint commissioning of community equipment "/>
    <x v="1"/>
    <s v="Telecare"/>
    <s v=""/>
    <x v="0"/>
    <s v=""/>
    <x v="0"/>
    <s v=""/>
    <s v=""/>
    <x v="1"/>
    <x v="5"/>
    <n v="922000"/>
    <x v="0"/>
  </r>
  <r>
    <x v="1"/>
    <x v="102"/>
    <x v="6"/>
    <n v="8"/>
    <x v="102"/>
    <n v="17"/>
    <s v="Community Equipment"/>
    <s v="Joint commissioning of community equipment "/>
    <x v="1"/>
    <s v="Community based equipment"/>
    <s v=""/>
    <x v="0"/>
    <s v=""/>
    <x v="0"/>
    <s v=""/>
    <s v=""/>
    <x v="1"/>
    <x v="6"/>
    <n v="1366881"/>
    <x v="0"/>
  </r>
  <r>
    <x v="1"/>
    <x v="102"/>
    <x v="6"/>
    <n v="9"/>
    <x v="102"/>
    <n v="28"/>
    <s v="Care Act"/>
    <s v="Care act requirement - carers related support via LA"/>
    <x v="13"/>
    <s v="Respite services"/>
    <s v=""/>
    <x v="0"/>
    <s v=""/>
    <x v="0"/>
    <s v=""/>
    <s v=""/>
    <x v="1"/>
    <x v="5"/>
    <n v="218000"/>
    <x v="0"/>
  </r>
  <r>
    <x v="1"/>
    <x v="102"/>
    <x v="6"/>
    <n v="10"/>
    <x v="102"/>
    <n v="29"/>
    <s v="Care Act Implementation"/>
    <s v="Care act requirement - carers related support via LA"/>
    <x v="13"/>
    <s v="Respite services"/>
    <s v=""/>
    <x v="0"/>
    <s v=""/>
    <x v="0"/>
    <s v=""/>
    <s v=""/>
    <x v="1"/>
    <x v="5"/>
    <n v="875000"/>
    <x v="0"/>
  </r>
  <r>
    <x v="1"/>
    <x v="102"/>
    <x v="6"/>
    <n v="11"/>
    <x v="102"/>
    <n v="30"/>
    <s v="Homecare for Older People"/>
    <s v="Contribution to costs homecare services - LA commissioned"/>
    <x v="8"/>
    <s v="Domiciliary care packages"/>
    <s v=""/>
    <x v="0"/>
    <s v=""/>
    <x v="0"/>
    <s v=""/>
    <s v=""/>
    <x v="1"/>
    <x v="5"/>
    <n v="2218680"/>
    <x v="0"/>
  </r>
  <r>
    <x v="1"/>
    <x v="102"/>
    <x v="6"/>
    <n v="12"/>
    <x v="102"/>
    <n v="30"/>
    <s v="Homecare for Older People"/>
    <s v="Contribution to costs homecare services - LA comadssioned"/>
    <x v="8"/>
    <s v="Domiciliary care packages"/>
    <s v=""/>
    <x v="0"/>
    <s v=""/>
    <x v="0"/>
    <s v=""/>
    <s v=""/>
    <x v="1"/>
    <x v="6"/>
    <n v="150774"/>
    <x v="0"/>
  </r>
  <r>
    <x v="1"/>
    <x v="102"/>
    <x v="6"/>
    <n v="13"/>
    <x v="102"/>
    <n v="31"/>
    <s v="Mental Health Placements"/>
    <s v="Contribution to costs of social care services for people with Mental ill health"/>
    <x v="4"/>
    <s v="Care home"/>
    <s v=""/>
    <x v="0"/>
    <s v=""/>
    <x v="0"/>
    <s v=""/>
    <s v=""/>
    <x v="1"/>
    <x v="5"/>
    <n v="687000"/>
    <x v="0"/>
  </r>
  <r>
    <x v="1"/>
    <x v="102"/>
    <x v="6"/>
    <n v="14"/>
    <x v="102"/>
    <n v="32"/>
    <s v="LD Crisis Support"/>
    <s v="Contribution to costs LD services - LA commissioned"/>
    <x v="3"/>
    <s v="Assessment teams/joint assessment"/>
    <s v=""/>
    <x v="0"/>
    <s v=""/>
    <x v="0"/>
    <s v=""/>
    <s v=""/>
    <x v="1"/>
    <x v="5"/>
    <n v="1500000"/>
    <x v="0"/>
  </r>
  <r>
    <x v="1"/>
    <x v="102"/>
    <x v="6"/>
    <n v="15"/>
    <x v="102"/>
    <n v="33"/>
    <s v="LD Transition from Childrens Services"/>
    <s v="Contribution to costs LD services - LA commissioned"/>
    <x v="3"/>
    <s v="Assessment teams/joint assessment"/>
    <s v=""/>
    <x v="0"/>
    <s v=""/>
    <x v="0"/>
    <s v=""/>
    <s v=""/>
    <x v="1"/>
    <x v="5"/>
    <n v="400000"/>
    <x v="0"/>
  </r>
  <r>
    <x v="1"/>
    <x v="102"/>
    <x v="6"/>
    <n v="16"/>
    <x v="102"/>
    <n v="34"/>
    <s v="LD Review"/>
    <s v="Contribution to costs integrated LD team"/>
    <x v="3"/>
    <s v="Assessment teams/joint assessment"/>
    <s v=""/>
    <x v="0"/>
    <s v=""/>
    <x v="0"/>
    <s v=""/>
    <s v=""/>
    <x v="1"/>
    <x v="5"/>
    <n v="110000"/>
    <x v="0"/>
  </r>
  <r>
    <x v="1"/>
    <x v="102"/>
    <x v="6"/>
    <n v="17"/>
    <x v="102"/>
    <n v="35"/>
    <s v="Support for Physical Disabilities"/>
    <s v="Contribution to costs support services for people with physical disabilities - LA commissioned"/>
    <x v="3"/>
    <s v="Assessment teams/joint assessment"/>
    <s v=""/>
    <x v="0"/>
    <s v=""/>
    <x v="0"/>
    <s v=""/>
    <s v=""/>
    <x v="1"/>
    <x v="5"/>
    <n v="45000"/>
    <x v="0"/>
  </r>
  <r>
    <x v="1"/>
    <x v="102"/>
    <x v="6"/>
    <n v="18"/>
    <x v="102"/>
    <n v="36"/>
    <s v="Inflationary Uplift in Social Care"/>
    <s v="BCF requirement on the minimum contribution"/>
    <x v="4"/>
    <s v="Other"/>
    <s v="Inflation"/>
    <x v="0"/>
    <s v=""/>
    <x v="0"/>
    <s v=""/>
    <s v=""/>
    <x v="1"/>
    <x v="5"/>
    <n v="529521"/>
    <x v="0"/>
  </r>
  <r>
    <x v="1"/>
    <x v="102"/>
    <x v="6"/>
    <n v="19"/>
    <x v="102"/>
    <n v="39"/>
    <s v="Housing Related Support "/>
    <s v="Contribution to the scheme costs of housing related including discharge support"/>
    <x v="2"/>
    <s v=""/>
    <s v=""/>
    <x v="6"/>
    <s v="Housing related schemes"/>
    <x v="0"/>
    <s v=""/>
    <s v=""/>
    <x v="1"/>
    <x v="6"/>
    <n v="250000"/>
    <x v="0"/>
  </r>
  <r>
    <x v="1"/>
    <x v="102"/>
    <x v="6"/>
    <n v="20"/>
    <x v="102"/>
    <n v="41"/>
    <s v="Homecare for Older People"/>
    <s v="Contribution to costs homecare services - LA commissioned"/>
    <x v="8"/>
    <s v="Domiciliary care packages"/>
    <s v=""/>
    <x v="0"/>
    <s v=""/>
    <x v="0"/>
    <s v=""/>
    <s v=""/>
    <x v="1"/>
    <x v="5"/>
    <n v="557521"/>
    <x v="0"/>
  </r>
  <r>
    <x v="1"/>
    <x v="102"/>
    <x v="6"/>
    <n v="21"/>
    <x v="102"/>
    <n v="1"/>
    <s v="Ealing CCG Single Contract"/>
    <s v="Contribution CCG costs of ealing services"/>
    <x v="11"/>
    <s v="Multidisciplinary teams that are supporting independence, such as anticipatory care"/>
    <s v=""/>
    <x v="1"/>
    <s v=""/>
    <x v="2"/>
    <s v=""/>
    <s v=""/>
    <x v="3"/>
    <x v="5"/>
    <n v="532878.44550479995"/>
    <x v="0"/>
  </r>
  <r>
    <x v="1"/>
    <x v="102"/>
    <x v="6"/>
    <n v="22"/>
    <x v="102"/>
    <n v="2"/>
    <s v="Homeward"/>
    <s v="NHS contract"/>
    <x v="9"/>
    <s v="Home First/Discharge to Assess - process support/core costs"/>
    <s v=""/>
    <x v="1"/>
    <s v=""/>
    <x v="2"/>
    <s v=""/>
    <s v=""/>
    <x v="3"/>
    <x v="5"/>
    <n v="6569795.5290959999"/>
    <x v="0"/>
  </r>
  <r>
    <x v="1"/>
    <x v="102"/>
    <x v="6"/>
    <n v="23"/>
    <x v="102"/>
    <n v="3"/>
    <s v="Care Coordination Service"/>
    <s v="Contribution to costs care services - CCG commissioned"/>
    <x v="3"/>
    <s v="Care navigation and planning"/>
    <s v=""/>
    <x v="2"/>
    <s v=""/>
    <x v="2"/>
    <s v=""/>
    <s v=""/>
    <x v="3"/>
    <x v="5"/>
    <n v="615755.57255999988"/>
    <x v="0"/>
  </r>
  <r>
    <x v="1"/>
    <x v="102"/>
    <x v="6"/>
    <n v="24"/>
    <x v="102"/>
    <n v="4"/>
    <s v="GP Nursing Home Contract"/>
    <s v="NHS contract"/>
    <x v="9"/>
    <s v="Home First/Discharge to Assess - process support/core costs"/>
    <s v=""/>
    <x v="2"/>
    <s v=""/>
    <x v="2"/>
    <s v=""/>
    <s v=""/>
    <x v="3"/>
    <x v="5"/>
    <n v="654860.58461999998"/>
    <x v="0"/>
  </r>
  <r>
    <x v="1"/>
    <x v="102"/>
    <x v="6"/>
    <n v="25"/>
    <x v="102"/>
    <n v="5"/>
    <s v="Community Rehabilitation Beds"/>
    <s v="Contribution Rehabilitation costs of community services"/>
    <x v="11"/>
    <s v="Multidisciplinary teams that are supporting independence, such as anticipatory care"/>
    <s v=""/>
    <x v="1"/>
    <s v=""/>
    <x v="2"/>
    <s v=""/>
    <s v=""/>
    <x v="3"/>
    <x v="5"/>
    <n v="2298480.3432684001"/>
    <x v="0"/>
  </r>
  <r>
    <x v="1"/>
    <x v="102"/>
    <x v="6"/>
    <n v="26"/>
    <x v="102"/>
    <n v="6"/>
    <s v="Dementia - contract with Dementia Concern"/>
    <s v="Contribution to costs dementia services - CCG commissioned"/>
    <x v="3"/>
    <s v="Care navigation and planning"/>
    <s v=""/>
    <x v="6"/>
    <s v="Care Coordination"/>
    <x v="2"/>
    <s v=""/>
    <s v=""/>
    <x v="0"/>
    <x v="5"/>
    <n v="250019.87999999998"/>
    <x v="0"/>
  </r>
  <r>
    <x v="1"/>
    <x v="102"/>
    <x v="6"/>
    <n v="27"/>
    <x v="102"/>
    <n v="7"/>
    <s v="Mental Health Pathways"/>
    <s v="NHS contract"/>
    <x v="11"/>
    <s v="Integrated neighbourhood services"/>
    <s v=""/>
    <x v="3"/>
    <s v=""/>
    <x v="2"/>
    <s v=""/>
    <s v=""/>
    <x v="5"/>
    <x v="5"/>
    <n v="61783.838279999996"/>
    <x v="0"/>
  </r>
  <r>
    <x v="1"/>
    <x v="102"/>
    <x v="6"/>
    <n v="28"/>
    <x v="102"/>
    <n v="7"/>
    <s v="User Involvemnet"/>
    <s v="Joint involvemnet of Voluntary Sector  ignore"/>
    <x v="12"/>
    <s v=""/>
    <s v="Reinvested ignore"/>
    <x v="3"/>
    <s v=""/>
    <x v="2"/>
    <s v=""/>
    <s v=""/>
    <x v="0"/>
    <x v="5"/>
    <n v="1E-3"/>
    <x v="0"/>
  </r>
  <r>
    <x v="1"/>
    <x v="102"/>
    <x v="6"/>
    <n v="29"/>
    <x v="102"/>
    <n v="8"/>
    <s v="Learning Disabillities-CTPLD"/>
    <s v="Contribution Disabillities costs of learning services"/>
    <x v="11"/>
    <s v="Multidisciplinary teams that are supporting independence, such as anticipatory care"/>
    <s v=""/>
    <x v="1"/>
    <s v=""/>
    <x v="2"/>
    <s v=""/>
    <s v=""/>
    <x v="3"/>
    <x v="5"/>
    <n v="913243.58643000002"/>
    <x v="0"/>
  </r>
  <r>
    <x v="1"/>
    <x v="102"/>
    <x v="6"/>
    <n v="30"/>
    <x v="102"/>
    <n v="9"/>
    <s v="GP Out of Hospital Services"/>
    <s v="GP contract"/>
    <x v="11"/>
    <s v="Integrated neighbourhood services"/>
    <s v=""/>
    <x v="2"/>
    <s v=""/>
    <x v="2"/>
    <s v=""/>
    <s v=""/>
    <x v="4"/>
    <x v="5"/>
    <n v="2614290.352"/>
    <x v="0"/>
  </r>
  <r>
    <x v="1"/>
    <x v="102"/>
    <x v="6"/>
    <n v="31"/>
    <x v="102"/>
    <n v="10"/>
    <s v="Multidisciplinary Groups"/>
    <s v="Contribution to costs multidisciplinary services - CCG commissioned"/>
    <x v="3"/>
    <s v="Care navigation and planning"/>
    <s v=""/>
    <x v="2"/>
    <s v=""/>
    <x v="2"/>
    <s v=""/>
    <s v=""/>
    <x v="4"/>
    <x v="5"/>
    <n v="1E-3"/>
    <x v="0"/>
  </r>
  <r>
    <x v="1"/>
    <x v="102"/>
    <x v="6"/>
    <n v="32"/>
    <x v="102"/>
    <n v="11"/>
    <s v="Learning Difficulties - Continuing Health Care"/>
    <s v="NHS continuing care budget"/>
    <x v="4"/>
    <s v="Learning disability"/>
    <s v=""/>
    <x v="4"/>
    <s v=""/>
    <x v="2"/>
    <s v=""/>
    <s v=""/>
    <x v="2"/>
    <x v="5"/>
    <n v="1094655"/>
    <x v="0"/>
  </r>
  <r>
    <x v="1"/>
    <x v="102"/>
    <x v="6"/>
    <n v="33"/>
    <x v="102"/>
    <n v="37"/>
    <s v="Learning Difficulties - Continuing Health Care"/>
    <s v="NHS contininuing care budget"/>
    <x v="4"/>
    <s v="Learning disability"/>
    <s v=""/>
    <x v="4"/>
    <s v=""/>
    <x v="2"/>
    <s v=""/>
    <s v=""/>
    <x v="2"/>
    <x v="6"/>
    <n v="4575341"/>
    <x v="0"/>
  </r>
  <r>
    <x v="1"/>
    <x v="102"/>
    <x v="6"/>
    <n v="34"/>
    <x v="102"/>
    <n v="38"/>
    <s v="Learning Difficulties - Continuing Health Care"/>
    <s v="NHS commissioning budget -LD/MH"/>
    <x v="4"/>
    <s v="Learning disability"/>
    <s v=""/>
    <x v="3"/>
    <s v=""/>
    <x v="2"/>
    <s v=""/>
    <s v=""/>
    <x v="2"/>
    <x v="5"/>
    <n v="1E-3"/>
    <x v="0"/>
  </r>
  <r>
    <x v="1"/>
    <x v="102"/>
    <x v="6"/>
    <n v="35"/>
    <x v="102"/>
    <n v="38"/>
    <s v="Learning Difficulties -  Inpatient services"/>
    <s v="NHS contract"/>
    <x v="4"/>
    <s v="Learning disability"/>
    <s v=""/>
    <x v="3"/>
    <s v=""/>
    <x v="2"/>
    <s v=""/>
    <s v=""/>
    <x v="5"/>
    <x v="5"/>
    <n v="1306387.03"/>
    <x v="0"/>
  </r>
  <r>
    <x v="1"/>
    <x v="102"/>
    <x v="6"/>
    <n v="36"/>
    <x v="102"/>
    <n v="44"/>
    <s v="NHS Growth"/>
    <s v="Contribution Growth costs of NHS services"/>
    <x v="11"/>
    <s v="Multidisciplinary teams that are supporting independence, such as anticipatory care"/>
    <s v=""/>
    <x v="1"/>
    <s v=""/>
    <x v="2"/>
    <s v=""/>
    <s v=""/>
    <x v="3"/>
    <x v="5"/>
    <n v="846894"/>
    <x v="1"/>
  </r>
  <r>
    <x v="1"/>
    <x v="102"/>
    <x v="6"/>
    <n v="37"/>
    <x v="102"/>
    <n v="45"/>
    <s v="Inflationary Uplift in Social Care (Growth)"/>
    <s v="Inflationary uplift to social care minimum - growth for 20/21"/>
    <x v="4"/>
    <s v="Other"/>
    <s v="Inflation Growth 21/22"/>
    <x v="0"/>
    <s v=""/>
    <x v="0"/>
    <s v=""/>
    <s v=""/>
    <x v="1"/>
    <x v="5"/>
    <n v="453000"/>
    <x v="1"/>
  </r>
  <r>
    <x v="1"/>
    <x v="102"/>
    <x v="6"/>
    <n v="38"/>
    <x v="102"/>
    <n v="18"/>
    <s v="Older People Placement"/>
    <s v="Residential Placements"/>
    <x v="4"/>
    <s v="Nursing home"/>
    <s v=""/>
    <x v="0"/>
    <s v=""/>
    <x v="0"/>
    <s v=""/>
    <s v=""/>
    <x v="1"/>
    <x v="3"/>
    <n v="3076681"/>
    <x v="0"/>
  </r>
  <r>
    <x v="1"/>
    <x v="102"/>
    <x v="6"/>
    <n v="39"/>
    <x v="102"/>
    <n v="19"/>
    <s v="Mental Health Placements"/>
    <s v="Residential Placements"/>
    <x v="4"/>
    <s v="Nursing home"/>
    <s v=""/>
    <x v="0"/>
    <s v=""/>
    <x v="0"/>
    <s v=""/>
    <s v=""/>
    <x v="1"/>
    <x v="3"/>
    <n v="3076681"/>
    <x v="0"/>
  </r>
  <r>
    <x v="1"/>
    <x v="102"/>
    <x v="6"/>
    <n v="40"/>
    <x v="102"/>
    <n v="20"/>
    <s v="Physical Disability Placements"/>
    <s v="Residential Placements"/>
    <x v="4"/>
    <s v="Supported living"/>
    <s v=""/>
    <x v="0"/>
    <s v=""/>
    <x v="0"/>
    <s v=""/>
    <s v=""/>
    <x v="1"/>
    <x v="3"/>
    <n v="3076680"/>
    <x v="0"/>
  </r>
  <r>
    <x v="1"/>
    <x v="102"/>
    <x v="6"/>
    <n v="41"/>
    <x v="102"/>
    <n v="21"/>
    <s v="Learning Disability Placements"/>
    <s v="Residential Placements"/>
    <x v="4"/>
    <s v="Supported living"/>
    <s v=""/>
    <x v="0"/>
    <s v=""/>
    <x v="0"/>
    <s v=""/>
    <s v=""/>
    <x v="1"/>
    <x v="3"/>
    <n v="3076680"/>
    <x v="0"/>
  </r>
  <r>
    <x v="1"/>
    <x v="102"/>
    <x v="6"/>
    <n v="42"/>
    <x v="102"/>
    <n v="40"/>
    <s v="DFG"/>
    <s v="DFG"/>
    <x v="14"/>
    <s v="Adaptations, including statutory DFG grants"/>
    <s v="Adaptation"/>
    <x v="0"/>
    <s v=""/>
    <x v="0"/>
    <s v=""/>
    <s v=""/>
    <x v="1"/>
    <x v="2"/>
    <n v="3724468"/>
    <x v="0"/>
  </r>
  <r>
    <x v="1"/>
    <x v="102"/>
    <x v="6"/>
    <n v="43"/>
    <x v="102"/>
    <n v="17"/>
    <s v="Community Equipment"/>
    <s v="Community Equipment"/>
    <x v="1"/>
    <s v="Community based equipment"/>
    <s v=""/>
    <x v="0"/>
    <s v=""/>
    <x v="0"/>
    <s v=""/>
    <s v=""/>
    <x v="1"/>
    <x v="4"/>
    <n v="824303"/>
    <x v="0"/>
  </r>
  <r>
    <x v="1"/>
    <x v="102"/>
    <x v="6"/>
    <n v="44"/>
    <x v="102"/>
    <n v="18"/>
    <s v="Older People Placement"/>
    <s v="Residential Placements"/>
    <x v="4"/>
    <s v="Nursing home"/>
    <s v=""/>
    <x v="0"/>
    <s v=""/>
    <x v="0"/>
    <s v=""/>
    <s v=""/>
    <x v="1"/>
    <x v="4"/>
    <n v="17515093"/>
    <x v="0"/>
  </r>
  <r>
    <x v="1"/>
    <x v="102"/>
    <x v="6"/>
    <n v="45"/>
    <x v="102"/>
    <n v="19"/>
    <s v="Mental Health Placements"/>
    <s v="Residential Placements"/>
    <x v="4"/>
    <s v="Care home"/>
    <s v=""/>
    <x v="0"/>
    <s v=""/>
    <x v="0"/>
    <s v=""/>
    <s v=""/>
    <x v="1"/>
    <x v="4"/>
    <n v="3464338"/>
    <x v="0"/>
  </r>
  <r>
    <x v="1"/>
    <x v="102"/>
    <x v="6"/>
    <n v="46"/>
    <x v="102"/>
    <n v="20"/>
    <s v="Physical Disability Placements"/>
    <s v="Residential Placements"/>
    <x v="4"/>
    <s v="Supported living"/>
    <s v=""/>
    <x v="0"/>
    <s v=""/>
    <x v="0"/>
    <s v=""/>
    <s v=""/>
    <x v="1"/>
    <x v="4"/>
    <n v="9023695"/>
    <x v="0"/>
  </r>
  <r>
    <x v="1"/>
    <x v="102"/>
    <x v="6"/>
    <n v="47"/>
    <x v="102"/>
    <n v="21"/>
    <s v="Learning Disability Placements"/>
    <s v="Residential Placements"/>
    <x v="4"/>
    <s v="Nursing home"/>
    <s v=""/>
    <x v="0"/>
    <s v=""/>
    <x v="0"/>
    <s v=""/>
    <s v=""/>
    <x v="1"/>
    <x v="4"/>
    <n v="26156561"/>
    <x v="0"/>
  </r>
  <r>
    <x v="1"/>
    <x v="102"/>
    <x v="6"/>
    <n v="48"/>
    <x v="102"/>
    <n v="22"/>
    <s v="Learning Disability Short Breaks"/>
    <s v="Residential Placements"/>
    <x v="4"/>
    <s v="Care home"/>
    <s v=""/>
    <x v="0"/>
    <s v=""/>
    <x v="0"/>
    <s v=""/>
    <s v=""/>
    <x v="1"/>
    <x v="4"/>
    <n v="831199"/>
    <x v="0"/>
  </r>
  <r>
    <x v="1"/>
    <x v="102"/>
    <x v="6"/>
    <n v="49"/>
    <x v="102"/>
    <n v="23"/>
    <s v="Learning Disability Cowgate"/>
    <s v="Day Care"/>
    <x v="11"/>
    <s v="Other"/>
    <s v="Day Care"/>
    <x v="0"/>
    <s v=""/>
    <x v="0"/>
    <s v=""/>
    <s v=""/>
    <x v="1"/>
    <x v="4"/>
    <n v="697060"/>
    <x v="0"/>
  </r>
  <r>
    <x v="1"/>
    <x v="102"/>
    <x v="6"/>
    <n v="50"/>
    <x v="102"/>
    <n v="24"/>
    <s v="Learning Disability - Choice"/>
    <s v="Housing Related schemes"/>
    <x v="2"/>
    <s v=""/>
    <s v=""/>
    <x v="0"/>
    <s v=""/>
    <x v="0"/>
    <s v=""/>
    <s v=""/>
    <x v="1"/>
    <x v="4"/>
    <n v="1044080"/>
    <x v="0"/>
  </r>
  <r>
    <x v="1"/>
    <x v="102"/>
    <x v="6"/>
    <n v="51"/>
    <x v="102"/>
    <n v="25"/>
    <s v="Learning Disability - Shared Lives"/>
    <s v="Housing Related schemes"/>
    <x v="2"/>
    <s v=""/>
    <s v=""/>
    <x v="0"/>
    <s v=""/>
    <x v="0"/>
    <s v=""/>
    <s v=""/>
    <x v="1"/>
    <x v="4"/>
    <n v="173132"/>
    <x v="0"/>
  </r>
  <r>
    <x v="1"/>
    <x v="102"/>
    <x v="6"/>
    <n v="52"/>
    <x v="102"/>
    <n v="26"/>
    <s v="Mental Health - IMHA"/>
    <s v="Advocacy services"/>
    <x v="7"/>
    <s v="Independent Mental Health Advocacy"/>
    <s v="Advocacy Services"/>
    <x v="0"/>
    <s v=""/>
    <x v="0"/>
    <s v=""/>
    <s v=""/>
    <x v="1"/>
    <x v="4"/>
    <n v="61830"/>
    <x v="0"/>
  </r>
  <r>
    <x v="1"/>
    <x v="102"/>
    <x v="6"/>
    <n v="53"/>
    <x v="102"/>
    <n v="27"/>
    <s v="Learning Disability - CTPLD"/>
    <s v="Community Based Schemes"/>
    <x v="11"/>
    <s v="Multidisciplinary teams that are supporting independence, such as anticipatory care"/>
    <s v=""/>
    <x v="0"/>
    <s v=""/>
    <x v="0"/>
    <s v=""/>
    <s v=""/>
    <x v="1"/>
    <x v="4"/>
    <n v="821811"/>
    <x v="0"/>
  </r>
  <r>
    <x v="1"/>
    <x v="102"/>
    <x v="6"/>
    <n v="54"/>
    <x v="102"/>
    <n v="42"/>
    <s v="LSCB- Safeguarding"/>
    <s v="Community Based Schemes"/>
    <x v="11"/>
    <s v="Other"/>
    <s v="other"/>
    <x v="0"/>
    <s v=""/>
    <x v="0"/>
    <s v=""/>
    <s v=""/>
    <x v="1"/>
    <x v="6"/>
    <n v="65900"/>
    <x v="1"/>
  </r>
  <r>
    <x v="1"/>
    <x v="102"/>
    <x v="6"/>
    <n v="55"/>
    <x v="102"/>
    <n v="43"/>
    <s v="LSAB - Safeguarding"/>
    <s v="Community Based Schemes"/>
    <x v="11"/>
    <s v="Other"/>
    <s v="Other"/>
    <x v="0"/>
    <s v=""/>
    <x v="0"/>
    <s v=""/>
    <s v=""/>
    <x v="1"/>
    <x v="6"/>
    <n v="35000"/>
    <x v="1"/>
  </r>
  <r>
    <x v="1"/>
    <x v="103"/>
    <x v="6"/>
    <n v="1"/>
    <x v="103"/>
    <n v="5"/>
    <s v="DFG"/>
    <s v="Ensuring equality of access to decent and accessible accommodation for people with ill health and disabilities through the DFG and other accommodation options access to properties acquired through the Council’s Housing Gateway company and support (usually"/>
    <x v="14"/>
    <s v="Adaptations, including statutory DFG grants"/>
    <s v=""/>
    <x v="0"/>
    <s v=""/>
    <x v="0"/>
    <s v=""/>
    <s v=""/>
    <x v="1"/>
    <x v="2"/>
    <n v="2200000"/>
    <x v="0"/>
  </r>
  <r>
    <x v="1"/>
    <x v="103"/>
    <x v="6"/>
    <n v="2"/>
    <x v="103"/>
    <n v="14"/>
    <s v="Personalised Care at Home"/>
    <s v="To support residents to remain independently living at home and giving them choice and control about how they receive their care. "/>
    <x v="8"/>
    <s v="Domiciliary care packages"/>
    <s v=""/>
    <x v="0"/>
    <s v=""/>
    <x v="0"/>
    <s v=""/>
    <s v=""/>
    <x v="1"/>
    <x v="3"/>
    <n v="1138080"/>
    <x v="0"/>
  </r>
  <r>
    <x v="1"/>
    <x v="103"/>
    <x v="6"/>
    <n v="3"/>
    <x v="103"/>
    <n v="14"/>
    <s v="Personalised Care at Home"/>
    <s v="To support residents to remain independently living at home and giving them choice and control about how they receive their care. "/>
    <x v="4"/>
    <s v="Nursing home"/>
    <s v=""/>
    <x v="0"/>
    <s v=""/>
    <x v="0"/>
    <s v=""/>
    <s v=""/>
    <x v="1"/>
    <x v="3"/>
    <n v="6828927"/>
    <x v="0"/>
  </r>
  <r>
    <x v="1"/>
    <x v="103"/>
    <x v="6"/>
    <n v="4"/>
    <x v="103"/>
    <n v="14"/>
    <s v="Personalised Care at Home"/>
    <s v="To support residents to remain independently living at home and giving them choice and control about how they receive their care. "/>
    <x v="15"/>
    <s v="Physical health/wellbeing"/>
    <s v=""/>
    <x v="0"/>
    <s v=""/>
    <x v="0"/>
    <s v=""/>
    <s v=""/>
    <x v="1"/>
    <x v="3"/>
    <n v="3414240"/>
    <x v="0"/>
  </r>
  <r>
    <x v="1"/>
    <x v="103"/>
    <x v="6"/>
    <n v="5"/>
    <x v="103"/>
    <n v="4"/>
    <s v="Community Based Schemes"/>
    <s v="Collaborative services across primary and community care within the community to deliver Anticipatory Care, MDT Care planning and service navigation"/>
    <x v="3"/>
    <s v="Care navigation and planning"/>
    <s v=""/>
    <x v="1"/>
    <s v=""/>
    <x v="1"/>
    <s v="0.87"/>
    <s v="0.13"/>
    <x v="1"/>
    <x v="5"/>
    <n v="11299462"/>
    <x v="0"/>
  </r>
  <r>
    <x v="1"/>
    <x v="103"/>
    <x v="6"/>
    <n v="6"/>
    <x v="103"/>
    <n v="4"/>
    <s v="Community Based Schemes"/>
    <s v="Psychiatric liaison at hospital (RAID)_x000a_Improving access to psychological therapies (IAPT)_x000a_IAPT step 3 waiting list_x000a_IAPT contract MIND_x000a_Enhanced MH support for Primary Care_x000a_Autism pre/post diagnostic service"/>
    <x v="9"/>
    <s v="Engagement and Choice"/>
    <s v=""/>
    <x v="3"/>
    <s v=""/>
    <x v="1"/>
    <s v="0.97"/>
    <s v="0.03"/>
    <x v="1"/>
    <x v="5"/>
    <n v="1396770.2860000003"/>
    <x v="0"/>
  </r>
  <r>
    <x v="1"/>
    <x v="103"/>
    <x v="6"/>
    <n v="7"/>
    <x v="103"/>
    <n v="2"/>
    <s v="Care Act Implementation  Related Duties"/>
    <s v="Care Act early intervention and wellbeing activity"/>
    <x v="11"/>
    <s v="Low level support for simple hospital discharges (Discharge to Assess pathway 0)"/>
    <s v=""/>
    <x v="0"/>
    <s v=""/>
    <x v="1"/>
    <s v="0.14"/>
    <s v="0.86"/>
    <x v="1"/>
    <x v="5"/>
    <n v="494937.31999999995"/>
    <x v="0"/>
  </r>
  <r>
    <x v="1"/>
    <x v="103"/>
    <x v="6"/>
    <n v="8"/>
    <x v="103"/>
    <n v="1"/>
    <s v="Assistive Technologies &amp; Equipment"/>
    <s v="Increased investment in assistive technology to reduce social isolation, improve health outcomes for elderly and disabled from all backgrounds , exploring tele health care and promoting independence to prevent residents from going into long term care  "/>
    <x v="1"/>
    <s v="Community Based Equipment"/>
    <s v=""/>
    <x v="0"/>
    <s v=""/>
    <x v="0"/>
    <s v=""/>
    <s v=""/>
    <x v="1"/>
    <x v="5"/>
    <n v="869495.19200000004"/>
    <x v="0"/>
  </r>
  <r>
    <x v="1"/>
    <x v="103"/>
    <x v="6"/>
    <n v="9"/>
    <x v="103"/>
    <n v="4"/>
    <s v="Community Based Schemes"/>
    <s v="Collaborative services within the community"/>
    <x v="3"/>
    <s v="Care navigation and planning"/>
    <s v=""/>
    <x v="0"/>
    <s v=""/>
    <x v="2"/>
    <s v=""/>
    <s v=""/>
    <x v="4"/>
    <x v="5"/>
    <n v="405790"/>
    <x v="0"/>
  </r>
  <r>
    <x v="1"/>
    <x v="103"/>
    <x v="6"/>
    <n v="10"/>
    <x v="103"/>
    <n v="3"/>
    <s v="Carers Services"/>
    <s v="Carers Centre - core contract_x000a_Statutory Carers assessment function_x000a_Increase in respite for carers - VCS provision"/>
    <x v="13"/>
    <s v="Respite services"/>
    <s v=""/>
    <x v="0"/>
    <s v=""/>
    <x v="0"/>
    <s v=""/>
    <s v=""/>
    <x v="1"/>
    <x v="5"/>
    <n v="543392.54579999996"/>
    <x v="0"/>
  </r>
  <r>
    <x v="1"/>
    <x v="103"/>
    <x v="6"/>
    <n v="11"/>
    <x v="103"/>
    <n v="15"/>
    <s v="Prevention/Early Intervention"/>
    <s v="Services to identify and empower high-risk groups"/>
    <x v="15"/>
    <s v="Mental health /wellbeing"/>
    <s v=""/>
    <x v="0"/>
    <s v=""/>
    <x v="2"/>
    <s v=""/>
    <s v=""/>
    <x v="4"/>
    <x v="5"/>
    <n v="297228"/>
    <x v="0"/>
  </r>
  <r>
    <x v="1"/>
    <x v="103"/>
    <x v="6"/>
    <n v="12"/>
    <x v="103"/>
    <n v="6"/>
    <s v="Enablers for integration"/>
    <s v="System IT Interoperability"/>
    <x v="10"/>
    <s v="System IT Interoperability"/>
    <s v=""/>
    <x v="0"/>
    <s v=""/>
    <x v="0"/>
    <s v=""/>
    <s v=""/>
    <x v="1"/>
    <x v="5"/>
    <n v="111123.22"/>
    <x v="0"/>
  </r>
  <r>
    <x v="1"/>
    <x v="103"/>
    <x v="6"/>
    <n v="13"/>
    <x v="103"/>
    <n v="2"/>
    <s v="Care Act Implementation  Related Duties"/>
    <s v="Care Act"/>
    <x v="7"/>
    <s v="Independent Mental Health Advocacy"/>
    <s v=""/>
    <x v="0"/>
    <s v=""/>
    <x v="0"/>
    <s v=""/>
    <s v=""/>
    <x v="1"/>
    <x v="5"/>
    <n v="815644"/>
    <x v="0"/>
  </r>
  <r>
    <x v="1"/>
    <x v="103"/>
    <x v="6"/>
    <n v="14"/>
    <x v="103"/>
    <n v="4"/>
    <s v="Community Based Schemes"/>
    <s v="Collaborative services within the community"/>
    <x v="9"/>
    <s v="Home First/Discharge to Assess - process support/core costs"/>
    <s v=""/>
    <x v="0"/>
    <s v=""/>
    <x v="0"/>
    <s v=""/>
    <s v=""/>
    <x v="1"/>
    <x v="5"/>
    <n v="2200794"/>
    <x v="0"/>
  </r>
  <r>
    <x v="1"/>
    <x v="103"/>
    <x v="6"/>
    <n v="15"/>
    <x v="103"/>
    <n v="4"/>
    <s v="Community Based Schemes"/>
    <s v="Collaborative services within the community"/>
    <x v="5"/>
    <s v="Preventing admissions to acute setting"/>
    <s v=""/>
    <x v="0"/>
    <s v=""/>
    <x v="0"/>
    <s v=""/>
    <s v=""/>
    <x v="1"/>
    <x v="5"/>
    <n v="733598"/>
    <x v="0"/>
  </r>
  <r>
    <x v="1"/>
    <x v="103"/>
    <x v="6"/>
    <n v="16"/>
    <x v="103"/>
    <n v="4"/>
    <s v="Community Based Schemes"/>
    <s v="Collaborative services within the community"/>
    <x v="3"/>
    <s v="Care navigation and planning"/>
    <s v=""/>
    <x v="0"/>
    <s v=""/>
    <x v="0"/>
    <s v=""/>
    <s v=""/>
    <x v="1"/>
    <x v="5"/>
    <n v="4405490"/>
    <x v="0"/>
  </r>
  <r>
    <x v="1"/>
    <x v="103"/>
    <x v="6"/>
    <n v="17"/>
    <x v="103"/>
    <n v="5"/>
    <s v="DFG"/>
    <s v="Ensuring equality of access to decent and accessible accommodation for people with ill health and disabilities through the DFG and other accommodation options access to properties acquired through the Council’s Housing Gateway company and support (usually"/>
    <x v="14"/>
    <s v="Discretionary use of DFG - including small adaptations"/>
    <s v=""/>
    <x v="0"/>
    <s v=""/>
    <x v="0"/>
    <s v=""/>
    <s v=""/>
    <x v="1"/>
    <x v="2"/>
    <n v="271000"/>
    <x v="0"/>
  </r>
  <r>
    <x v="1"/>
    <x v="103"/>
    <x v="6"/>
    <n v="18"/>
    <x v="103"/>
    <n v="5"/>
    <s v="DFG"/>
    <s v="Ensuring equality of access to decent and accessible accommodation for people with ill health and disabilities through the DFG and other accommodation options access to properties acquired through the Council’s Housing Gateway company and support (usually"/>
    <x v="14"/>
    <s v="Discretionary use of DFG - including small adaptations"/>
    <s v=""/>
    <x v="3"/>
    <s v=""/>
    <x v="0"/>
    <s v=""/>
    <s v=""/>
    <x v="1"/>
    <x v="2"/>
    <n v="1264926"/>
    <x v="0"/>
  </r>
  <r>
    <x v="1"/>
    <x v="104"/>
    <x v="6"/>
    <n v="1"/>
    <x v="104"/>
    <n v="1"/>
    <s v="Disabled Facilities Grant"/>
    <s v="Funding available for disabled residents to apply to make adaptations / improvements to their homes"/>
    <x v="14"/>
    <s v="Adaptations, including statutory DFG grants"/>
    <s v=""/>
    <x v="0"/>
    <s v=""/>
    <x v="0"/>
    <s v=""/>
    <s v=""/>
    <x v="1"/>
    <x v="2"/>
    <n v="2856842"/>
    <x v="0"/>
  </r>
  <r>
    <x v="1"/>
    <x v="104"/>
    <x v="6"/>
    <n v="2"/>
    <x v="104"/>
    <n v="2"/>
    <s v="Community Assessment and Rehabilitation Team "/>
    <s v="Integrated health and social care team who provide community-based assessment, rehabilitation and prevention services plus temporary care support is provided for upto six weeks for patients who have been recently discahrgded from hospital and given assite"/>
    <x v="9"/>
    <s v="Home First/Discharge to Assess - process support/core costs"/>
    <s v=""/>
    <x v="0"/>
    <s v=""/>
    <x v="0"/>
    <s v=""/>
    <s v=""/>
    <x v="3"/>
    <x v="5"/>
    <n v="1097191"/>
    <x v="0"/>
  </r>
  <r>
    <x v="1"/>
    <x v="104"/>
    <x v="6"/>
    <n v="3"/>
    <x v="104"/>
    <n v="3"/>
    <s v="Reablement "/>
    <s v="Short term programme of therapeutic support to promote independence and rehabilitation. Additional funding to support reablement schemes"/>
    <x v="5"/>
    <s v="Reablement to support discharge -step down (Discharge to Assess pathway 1)"/>
    <s v=""/>
    <x v="0"/>
    <s v=""/>
    <x v="0"/>
    <s v=""/>
    <s v=""/>
    <x v="3"/>
    <x v="5"/>
    <n v="1612000"/>
    <x v="0"/>
  </r>
  <r>
    <x v="1"/>
    <x v="104"/>
    <x v="6"/>
    <n v="4"/>
    <x v="104"/>
    <n v="4"/>
    <s v="Hospital Integrated Discharge Team "/>
    <s v="HID team meet with patients leaving the hospital to ensure they have any additional support in place to avoid readmission"/>
    <x v="9"/>
    <s v="Early Discharge Planning"/>
    <s v=""/>
    <x v="0"/>
    <s v=""/>
    <x v="0"/>
    <s v=""/>
    <s v=""/>
    <x v="1"/>
    <x v="5"/>
    <n v="741910"/>
    <x v="0"/>
  </r>
  <r>
    <x v="1"/>
    <x v="104"/>
    <x v="6"/>
    <n v="5"/>
    <x v="104"/>
    <n v="5"/>
    <s v="LD Therapies and Transition"/>
    <s v="Support for residents with LD needs to navigate health and social care systems"/>
    <x v="9"/>
    <s v="Engagement and Choice"/>
    <s v=""/>
    <x v="0"/>
    <s v=""/>
    <x v="0"/>
    <s v=""/>
    <s v=""/>
    <x v="1"/>
    <x v="5"/>
    <n v="632191"/>
    <x v="0"/>
  </r>
  <r>
    <x v="1"/>
    <x v="104"/>
    <x v="6"/>
    <n v="6"/>
    <x v="104"/>
    <n v="6"/>
    <s v="Care and Support"/>
    <s v="Domicillary care workers supporting residents to stay in their own homes"/>
    <x v="8"/>
    <s v="Domiciliary care packages"/>
    <s v=""/>
    <x v="0"/>
    <s v=""/>
    <x v="0"/>
    <s v=""/>
    <s v=""/>
    <x v="2"/>
    <x v="5"/>
    <n v="5238912"/>
    <x v="0"/>
  </r>
  <r>
    <x v="1"/>
    <x v="104"/>
    <x v="6"/>
    <n v="7"/>
    <x v="104"/>
    <n v="7"/>
    <s v="Support for Carers"/>
    <s v="A team of dedicated and professional support workers who are on hand to provide support with any aspect of caring role"/>
    <x v="7"/>
    <s v="Carer advice and support"/>
    <s v=""/>
    <x v="0"/>
    <s v=""/>
    <x v="0"/>
    <s v=""/>
    <s v=""/>
    <x v="1"/>
    <x v="5"/>
    <n v="417977"/>
    <x v="0"/>
  </r>
  <r>
    <x v="1"/>
    <x v="104"/>
    <x v="6"/>
    <n v="8"/>
    <x v="104"/>
    <n v="8"/>
    <s v="Care Homes Support"/>
    <s v="Integrated team offering advice and support to local authority commissioned care homes"/>
    <x v="9"/>
    <s v="Improved discharge to Care Homes"/>
    <s v=""/>
    <x v="0"/>
    <s v=""/>
    <x v="0"/>
    <s v=""/>
    <s v=""/>
    <x v="1"/>
    <x v="5"/>
    <n v="471738"/>
    <x v="0"/>
  </r>
  <r>
    <x v="1"/>
    <x v="104"/>
    <x v="6"/>
    <n v="9"/>
    <x v="104"/>
    <n v="9"/>
    <s v="Double Handed Support "/>
    <s v="Funding available for individual cases of increased acuity and frailty that require more intense support"/>
    <x v="3"/>
    <s v="Assessment teams/joint assessment"/>
    <s v=""/>
    <x v="0"/>
    <s v=""/>
    <x v="0"/>
    <s v=""/>
    <s v=""/>
    <x v="3"/>
    <x v="5"/>
    <n v="978912"/>
    <x v="0"/>
  </r>
  <r>
    <x v="1"/>
    <x v="104"/>
    <x v="6"/>
    <n v="10"/>
    <x v="104"/>
    <n v="10"/>
    <s v="Advocacy "/>
    <s v="Support to enable individuals to voice their opinions heard and to be part of the community"/>
    <x v="7"/>
    <s v="Carer advice and support"/>
    <s v=""/>
    <x v="0"/>
    <s v=""/>
    <x v="0"/>
    <s v=""/>
    <s v=""/>
    <x v="0"/>
    <x v="5"/>
    <n v="52247"/>
    <x v="0"/>
  </r>
  <r>
    <x v="1"/>
    <x v="104"/>
    <x v="6"/>
    <n v="11"/>
    <x v="104"/>
    <n v="11"/>
    <s v="ICES"/>
    <s v="Integrated community equipment service"/>
    <x v="1"/>
    <s v="Community based equipment"/>
    <s v=""/>
    <x v="0"/>
    <s v=""/>
    <x v="0"/>
    <s v=""/>
    <s v=""/>
    <x v="2"/>
    <x v="5"/>
    <n v="156742"/>
    <x v="0"/>
  </r>
  <r>
    <x v="1"/>
    <x v="104"/>
    <x v="6"/>
    <n v="12"/>
    <x v="104"/>
    <n v="12"/>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9"/>
    <s v="Flexible working patterns (including 7 day working)"/>
    <s v=""/>
    <x v="0"/>
    <s v=""/>
    <x v="0"/>
    <s v=""/>
    <s v=""/>
    <x v="3"/>
    <x v="5"/>
    <n v="386988"/>
    <x v="0"/>
  </r>
  <r>
    <x v="1"/>
    <x v="104"/>
    <x v="6"/>
    <n v="13"/>
    <x v="104"/>
    <n v="13"/>
    <s v="Senior Commissioning Manager"/>
    <s v="The post would operate at a strategic level to bring together the commissioning and management of local care markets, with a shared understanding of demand, efficient care delivery for older people with health and care needs. "/>
    <x v="10"/>
    <s v="Joint commissioning infrastructure"/>
    <s v=""/>
    <x v="0"/>
    <s v=""/>
    <x v="1"/>
    <s v="0.5"/>
    <s v="0.5"/>
    <x v="1"/>
    <x v="5"/>
    <n v="85000"/>
    <x v="1"/>
  </r>
  <r>
    <x v="1"/>
    <x v="104"/>
    <x v="6"/>
    <n v="14"/>
    <x v="104"/>
    <n v="14"/>
    <s v="Dementia Advisors"/>
    <s v="Dementia Support Advisors Dementia Forward provides information, advice and support and is the route to many other services specifically aimed at reducing social isolation and increasing well being for both the person diagnosed and their family"/>
    <x v="0"/>
    <s v="Other"/>
    <s v="Information and Advice"/>
    <x v="0"/>
    <s v=""/>
    <x v="0"/>
    <s v=""/>
    <s v=""/>
    <x v="5"/>
    <x v="5"/>
    <n v="104494"/>
    <x v="0"/>
  </r>
  <r>
    <x v="1"/>
    <x v="104"/>
    <x v="6"/>
    <n v="15"/>
    <x v="104"/>
    <n v="15"/>
    <s v="Home Care"/>
    <s v="Domicillary care workers supporting residents to stay in their own homes"/>
    <x v="15"/>
    <s v="Physical health/wellbeing"/>
    <s v=""/>
    <x v="4"/>
    <s v=""/>
    <x v="0"/>
    <s v=""/>
    <s v=""/>
    <x v="2"/>
    <x v="3"/>
    <n v="4480942"/>
    <x v="0"/>
  </r>
  <r>
    <x v="1"/>
    <x v="104"/>
    <x v="6"/>
    <n v="16"/>
    <x v="104"/>
    <n v="16"/>
    <s v="Discharge to Assess"/>
    <s v="A transition discharge to assess community unit  designed to support early discharges from hospital when patients are medically optimised but after consideration are unable to be discharged home."/>
    <x v="9"/>
    <s v="Home First/Discharge to Assess - process support/core costs"/>
    <s v=""/>
    <x v="4"/>
    <s v=""/>
    <x v="0"/>
    <s v=""/>
    <s v=""/>
    <x v="2"/>
    <x v="3"/>
    <n v="700000"/>
    <x v="0"/>
  </r>
  <r>
    <x v="1"/>
    <x v="104"/>
    <x v="6"/>
    <n v="17"/>
    <x v="104"/>
    <n v="17"/>
    <s v="Frailty Pathway"/>
    <s v="Development of pilot to test Greenwich’s approach to frailty using an integrated MDT community based frailty approach and falls prevention pilot.  To pilot frailty approach within one/two PCNs, alongside a Greenwich-wide falls prevention programme – all a"/>
    <x v="0"/>
    <s v="Choice Policy"/>
    <s v=""/>
    <x v="1"/>
    <s v=""/>
    <x v="0"/>
    <s v=""/>
    <s v=""/>
    <x v="6"/>
    <x v="3"/>
    <n v="571721"/>
    <x v="0"/>
  </r>
  <r>
    <x v="1"/>
    <x v="104"/>
    <x v="6"/>
    <n v="18"/>
    <x v="104"/>
    <n v="18"/>
    <s v="Residential and Nursing uplifts "/>
    <s v="Additional funding available to support nursing and residential placements"/>
    <x v="4"/>
    <s v="Care home"/>
    <s v=""/>
    <x v="0"/>
    <s v=""/>
    <x v="0"/>
    <s v=""/>
    <s v=""/>
    <x v="2"/>
    <x v="3"/>
    <n v="673071"/>
    <x v="0"/>
  </r>
  <r>
    <x v="1"/>
    <x v="104"/>
    <x v="6"/>
    <n v="19"/>
    <x v="104"/>
    <n v="19"/>
    <s v="Neighbourhood Resource Centres"/>
    <s v="Residential and day centre facilities "/>
    <x v="4"/>
    <s v="Care home"/>
    <s v=""/>
    <x v="0"/>
    <s v=""/>
    <x v="0"/>
    <s v=""/>
    <s v=""/>
    <x v="1"/>
    <x v="3"/>
    <n v="649682"/>
    <x v="0"/>
  </r>
  <r>
    <x v="1"/>
    <x v="104"/>
    <x v="6"/>
    <n v="20"/>
    <x v="104"/>
    <n v="20"/>
    <s v="Residential and Nursing pressure"/>
    <s v="Additional funding available to support nursing and residential placements"/>
    <x v="4"/>
    <s v="Care home"/>
    <s v=""/>
    <x v="0"/>
    <s v=""/>
    <x v="0"/>
    <s v=""/>
    <s v=""/>
    <x v="2"/>
    <x v="3"/>
    <n v="4742755"/>
    <x v="0"/>
  </r>
  <r>
    <x v="1"/>
    <x v="104"/>
    <x v="6"/>
    <n v="21"/>
    <x v="104"/>
    <n v="3"/>
    <s v="Reablement "/>
    <s v="Additional funding to support reablement schemes"/>
    <x v="6"/>
    <s v="Other"/>
    <s v="Reablement/Rehabilitation services"/>
    <x v="0"/>
    <s v=""/>
    <x v="0"/>
    <s v=""/>
    <s v=""/>
    <x v="1"/>
    <x v="3"/>
    <n v="385000"/>
    <x v="0"/>
  </r>
  <r>
    <x v="1"/>
    <x v="104"/>
    <x v="6"/>
    <n v="22"/>
    <x v="104"/>
    <n v="21"/>
    <s v="Extra Care "/>
    <s v="Additional funding available to support nursing and residential placements"/>
    <x v="13"/>
    <s v="Respite services"/>
    <s v=""/>
    <x v="0"/>
    <s v=""/>
    <x v="0"/>
    <s v=""/>
    <s v=""/>
    <x v="2"/>
    <x v="3"/>
    <n v="245000"/>
    <x v="0"/>
  </r>
  <r>
    <x v="1"/>
    <x v="104"/>
    <x v="6"/>
    <n v="23"/>
    <x v="104"/>
    <n v="22"/>
    <s v="Personal Budgets"/>
    <s v="Funding available to individuals to support their care plan following assessment"/>
    <x v="3"/>
    <s v="Assessment teams/joint assessment"/>
    <s v=""/>
    <x v="0"/>
    <s v=""/>
    <x v="0"/>
    <s v=""/>
    <s v=""/>
    <x v="1"/>
    <x v="3"/>
    <n v="2532180"/>
    <x v="0"/>
  </r>
  <r>
    <x v="1"/>
    <x v="104"/>
    <x v="6"/>
    <n v="24"/>
    <x v="104"/>
    <n v="23"/>
    <s v="DLP Project"/>
    <s v="Private Public Ltd (PPL) a Social Enterprise with experience in developing Place based, integrated health and care systems which will effectively support Greenwich in developing its next steps to develop Integrated health and Care System. _x000a_"/>
    <x v="10"/>
    <s v="Joint commissioning infrastructure"/>
    <s v=""/>
    <x v="0"/>
    <s v=""/>
    <x v="1"/>
    <s v="0.5"/>
    <s v="0.5"/>
    <x v="2"/>
    <x v="5"/>
    <n v="50050"/>
    <x v="1"/>
  </r>
  <r>
    <x v="1"/>
    <x v="104"/>
    <x v="6"/>
    <n v="25"/>
    <x v="104"/>
    <n v="24"/>
    <s v="D2A support"/>
    <s v="The D2A pathway focuses on the resident’s strengths, promotes independence, and avoids quick and acute decisions about long-term care and support. Therefore, delaying care home placements and the need for high home care packages. The service is delivered "/>
    <x v="9"/>
    <s v="Multi-Disciplinary/Multi-Agency Discharge Teams supporting discharge"/>
    <s v=""/>
    <x v="0"/>
    <s v=""/>
    <x v="0"/>
    <s v=""/>
    <s v=""/>
    <x v="4"/>
    <x v="5"/>
    <n v="246000"/>
    <x v="1"/>
  </r>
  <r>
    <x v="1"/>
    <x v="104"/>
    <x v="6"/>
    <n v="26"/>
    <x v="104"/>
    <n v="2"/>
    <s v="CART Oxleas"/>
    <s v="Integrated health and social care team who provide community-based assessment, rehabilitation and prevention services"/>
    <x v="9"/>
    <s v="Home First/Discharge to Assess - process support/core costs"/>
    <s v=""/>
    <x v="1"/>
    <s v=""/>
    <x v="2"/>
    <s v=""/>
    <s v=""/>
    <x v="6"/>
    <x v="5"/>
    <n v="603400"/>
    <x v="0"/>
  </r>
  <r>
    <x v="1"/>
    <x v="104"/>
    <x v="6"/>
    <n v="27"/>
    <x v="104"/>
    <n v="12"/>
    <s v="JET Oxleas"/>
    <s v="Integrated team The Joint Emergency team assesses people, aged 18 years and over, in their own home, A&amp;E and the Acute Medical Unit (AMU) at the Queen Elizabeth Hospital, to: reduce unnecessary hospital admissions. crisis intervention. facilitate early ho"/>
    <x v="9"/>
    <s v="Home First/Discharge to Assess - process support/core costs"/>
    <s v=""/>
    <x v="1"/>
    <s v=""/>
    <x v="2"/>
    <s v=""/>
    <s v=""/>
    <x v="3"/>
    <x v="5"/>
    <n v="901900"/>
    <x v="0"/>
  </r>
  <r>
    <x v="1"/>
    <x v="104"/>
    <x v="6"/>
    <n v="28"/>
    <x v="104"/>
    <n v="14"/>
    <s v="Dementia Early Diagnosis"/>
    <s v="Increased funding to support development of pathways to enable earlier diagnosis of dementia"/>
    <x v="0"/>
    <s v="Risk Stratification"/>
    <s v=""/>
    <x v="3"/>
    <s v=""/>
    <x v="2"/>
    <s v=""/>
    <s v=""/>
    <x v="4"/>
    <x v="5"/>
    <n v="519700"/>
    <x v="0"/>
  </r>
  <r>
    <x v="1"/>
    <x v="104"/>
    <x v="6"/>
    <n v="29"/>
    <x v="104"/>
    <n v="25"/>
    <s v="Nutrition"/>
    <s v="Home enteral nutrition provision"/>
    <x v="1"/>
    <s v="Wellness services"/>
    <s v=""/>
    <x v="1"/>
    <s v=""/>
    <x v="2"/>
    <s v=""/>
    <s v=""/>
    <x v="2"/>
    <x v="5"/>
    <n v="379200"/>
    <x v="0"/>
  </r>
  <r>
    <x v="1"/>
    <x v="104"/>
    <x v="6"/>
    <n v="30"/>
    <x v="104"/>
    <n v="26"/>
    <s v="Hospice Funding"/>
    <s v="Local charity dedicated to providing free, high-quality, compassionate care and support for people with all terminal illnesses"/>
    <x v="11"/>
    <s v="Integrated neighbourhood services"/>
    <s v=""/>
    <x v="1"/>
    <s v=""/>
    <x v="2"/>
    <s v=""/>
    <s v=""/>
    <x v="0"/>
    <x v="5"/>
    <n v="2437200"/>
    <x v="0"/>
  </r>
  <r>
    <x v="1"/>
    <x v="104"/>
    <x v="6"/>
    <n v="31"/>
    <x v="104"/>
    <n v="27"/>
    <s v="Additional medical staffing "/>
    <s v="Additional funding available to provide medical support for inpatient units at times of increased demand"/>
    <x v="9"/>
    <s v="Multi-Disciplinary/Multi-Agency Discharge Teams supporting discharge"/>
    <s v=""/>
    <x v="5"/>
    <s v=""/>
    <x v="2"/>
    <s v=""/>
    <s v=""/>
    <x v="6"/>
    <x v="5"/>
    <n v="334800"/>
    <x v="0"/>
  </r>
  <r>
    <x v="1"/>
    <x v="104"/>
    <x v="6"/>
    <n v="32"/>
    <x v="104"/>
    <n v="28"/>
    <s v="Contingency for avoidable admissions"/>
    <s v="Programme of work to support preventable admissions"/>
    <x v="9"/>
    <s v="Multi-Disciplinary/Multi-Agency Discharge Teams supporting discharge"/>
    <s v=""/>
    <x v="1"/>
    <s v=""/>
    <x v="2"/>
    <s v=""/>
    <s v=""/>
    <x v="4"/>
    <x v="5"/>
    <n v="2400000"/>
    <x v="0"/>
  </r>
  <r>
    <x v="1"/>
    <x v="104"/>
    <x v="6"/>
    <n v="33"/>
    <x v="104"/>
    <n v="29"/>
    <s v="Programmme Costs"/>
    <s v="BCF programme support"/>
    <x v="10"/>
    <s v="Joint commissioning infrastructure"/>
    <s v=""/>
    <x v="1"/>
    <s v=""/>
    <x v="2"/>
    <s v=""/>
    <s v=""/>
    <x v="4"/>
    <x v="5"/>
    <n v="75000"/>
    <x v="0"/>
  </r>
  <r>
    <x v="1"/>
    <x v="104"/>
    <x v="6"/>
    <n v="34"/>
    <x v="104"/>
    <n v="30"/>
    <s v="Crisis management response in (ED Therapists) "/>
    <s v="Additional funds available to respond at times of increased demand"/>
    <x v="9"/>
    <s v="Early Discharge Planning"/>
    <s v=""/>
    <x v="5"/>
    <s v=""/>
    <x v="2"/>
    <s v=""/>
    <s v=""/>
    <x v="6"/>
    <x v="5"/>
    <n v="258300"/>
    <x v="0"/>
  </r>
  <r>
    <x v="1"/>
    <x v="104"/>
    <x v="6"/>
    <n v="35"/>
    <x v="104"/>
    <n v="31"/>
    <s v="System Resilience"/>
    <s v="System resilience seeks to manage seasonal and other pressures and have strong focuses on reducing unnecessary admissions and facilitating timely discharges from local acute hospital (LGT)."/>
    <x v="9"/>
    <s v="Multi-Disciplinary/Multi-Agency Discharge Teams supporting discharge"/>
    <s v=""/>
    <x v="5"/>
    <s v=""/>
    <x v="2"/>
    <s v=""/>
    <s v=""/>
    <x v="4"/>
    <x v="5"/>
    <n v="625000"/>
    <x v="0"/>
  </r>
  <r>
    <x v="1"/>
    <x v="104"/>
    <x v="6"/>
    <n v="36"/>
    <x v="104"/>
    <n v="32"/>
    <s v="Wheelchairs"/>
    <s v="Equipment assessment and provision"/>
    <x v="1"/>
    <s v="Community based equipment"/>
    <s v=""/>
    <x v="1"/>
    <s v=""/>
    <x v="2"/>
    <s v=""/>
    <s v=""/>
    <x v="4"/>
    <x v="5"/>
    <n v="757827"/>
    <x v="0"/>
  </r>
  <r>
    <x v="1"/>
    <x v="104"/>
    <x v="6"/>
    <n v="37"/>
    <x v="104"/>
    <n v="33"/>
    <s v="Take Home and Settle (Age UK)"/>
    <s v="Many residents live alone, or with older or frail family members and they can be especially vulnerable to poor outcomes after discharge from hospital, and associated readmission. The Take Home and Settle Service has been in place at Queen Elizabeth Hospit"/>
    <x v="9"/>
    <s v="Early Discharge Planning"/>
    <s v=""/>
    <x v="0"/>
    <s v=""/>
    <x v="2"/>
    <s v=""/>
    <s v=""/>
    <x v="0"/>
    <x v="5"/>
    <n v="40175"/>
    <x v="1"/>
  </r>
  <r>
    <x v="1"/>
    <x v="104"/>
    <x v="6"/>
    <n v="38"/>
    <x v="104"/>
    <n v="34"/>
    <s v="Greenwich Falls Service"/>
    <s v="Greenwich-wide falls service is delivered by Oxleas community team in conjunction with RBG colleagues to implement NICE compliance. The service provides - falls risk assessment, Strength and balance training, Home hazard assessment and intervention, Visio"/>
    <x v="0"/>
    <s v="Risk Stratification"/>
    <s v=""/>
    <x v="1"/>
    <s v=""/>
    <x v="2"/>
    <s v=""/>
    <s v=""/>
    <x v="4"/>
    <x v="5"/>
    <n v="260000"/>
    <x v="1"/>
  </r>
  <r>
    <x v="1"/>
    <x v="104"/>
    <x v="6"/>
    <n v="39"/>
    <x v="104"/>
    <n v="35"/>
    <s v="Frailty Service (Riverview)"/>
    <s v="The Falls Prevention service is part of Greenwich’s response to improved management of frailty. Alongside the falls service, The Frailty service includes: Home-based frailty review, pharmacy review and MDT review to develop proposed care plan (with geriat"/>
    <x v="9"/>
    <s v="Multi-Disciplinary/Multi-Agency Discharge Teams supporting discharge"/>
    <s v=""/>
    <x v="1"/>
    <s v=""/>
    <x v="2"/>
    <s v=""/>
    <s v=""/>
    <x v="4"/>
    <x v="5"/>
    <n v="325000"/>
    <x v="1"/>
  </r>
  <r>
    <x v="1"/>
    <x v="104"/>
    <x v="6"/>
    <n v="40"/>
    <x v="104"/>
    <n v="36"/>
    <s v="Primary Care Provision for D2A beds  "/>
    <s v="This service supports people being discharged from an acute hospital setting to optimise their independence skills and give them and their family’s time and the right environment to make decisions about their future. The service is delivered by a multi-di"/>
    <x v="3"/>
    <s v="Assessment teams/joint assessment"/>
    <s v=""/>
    <x v="2"/>
    <s v=""/>
    <x v="2"/>
    <s v=""/>
    <s v=""/>
    <x v="4"/>
    <x v="5"/>
    <n v="315000"/>
    <x v="1"/>
  </r>
  <r>
    <x v="1"/>
    <x v="104"/>
    <x v="6"/>
    <n v="41"/>
    <x v="104"/>
    <n v="36"/>
    <s v="Therapy Provision for D2A beds"/>
    <s v="This service supports people being discharged from an acute hospital setting to optimise their independence skills and give them and their family’s time and the right environment to make decisions about their future. The service is delivered by a multi-di"/>
    <x v="11"/>
    <s v="Multidisciplinary teams that are supporting independence, such as anticipatory care"/>
    <s v=""/>
    <x v="1"/>
    <s v=""/>
    <x v="2"/>
    <s v=""/>
    <s v=""/>
    <x v="4"/>
    <x v="5"/>
    <n v="42588"/>
    <x v="1"/>
  </r>
  <r>
    <x v="1"/>
    <x v="105"/>
    <x v="6"/>
    <n v="1"/>
    <x v="105"/>
    <n v="1"/>
    <s v="Services to support Carers"/>
    <s v="Carers services"/>
    <x v="13"/>
    <s v="Other"/>
    <s v="Carer advice, support and respite"/>
    <x v="0"/>
    <s v=""/>
    <x v="0"/>
    <s v=""/>
    <s v=""/>
    <x v="0"/>
    <x v="5"/>
    <n v="741176"/>
    <x v="0"/>
  </r>
  <r>
    <x v="1"/>
    <x v="105"/>
    <x v="6"/>
    <n v="2"/>
    <x v="105"/>
    <n v="2"/>
    <s v="Community equipment and adaptations"/>
    <s v="Community Equipment Service"/>
    <x v="1"/>
    <s v="Community based equipment"/>
    <s v=""/>
    <x v="0"/>
    <s v=""/>
    <x v="0"/>
    <s v=""/>
    <s v=""/>
    <x v="2"/>
    <x v="5"/>
    <n v="1098039"/>
    <x v="0"/>
  </r>
  <r>
    <x v="1"/>
    <x v="105"/>
    <x v="6"/>
    <n v="3"/>
    <x v="105"/>
    <n v="3"/>
    <s v="Maintaining eligibility criteria"/>
    <s v="Packages of care"/>
    <x v="7"/>
    <s v="Other"/>
    <s v="Packages of care"/>
    <x v="0"/>
    <s v=""/>
    <x v="0"/>
    <s v=""/>
    <s v=""/>
    <x v="1"/>
    <x v="5"/>
    <n v="3827886"/>
    <x v="0"/>
  </r>
  <r>
    <x v="1"/>
    <x v="105"/>
    <x v="6"/>
    <n v="4"/>
    <x v="105"/>
    <n v="4"/>
    <s v="Targeted preventative services"/>
    <s v="Housing related floating support, health and wellbeing activities, volunteering and befriending services"/>
    <x v="0"/>
    <s v="Other"/>
    <s v="Housing related floating support, health and wellbeing activities, volunteering and befriending services"/>
    <x v="0"/>
    <s v=""/>
    <x v="0"/>
    <s v=""/>
    <s v=""/>
    <x v="0"/>
    <x v="5"/>
    <n v="409653"/>
    <x v="0"/>
  </r>
  <r>
    <x v="1"/>
    <x v="105"/>
    <x v="6"/>
    <n v="5"/>
    <x v="105"/>
    <n v="5"/>
    <s v="Telecare"/>
    <s v="Assistive Technologies and Equipment"/>
    <x v="1"/>
    <s v="Telecare"/>
    <s v=""/>
    <x v="0"/>
    <s v=""/>
    <x v="0"/>
    <s v=""/>
    <s v=""/>
    <x v="2"/>
    <x v="5"/>
    <n v="286158"/>
    <x v="0"/>
  </r>
  <r>
    <x v="1"/>
    <x v="105"/>
    <x v="6"/>
    <n v="6"/>
    <x v="105"/>
    <n v="6"/>
    <s v="Interim beds"/>
    <s v="Residential placements and step down accomodation"/>
    <x v="4"/>
    <s v="Nursing home"/>
    <s v=""/>
    <x v="0"/>
    <s v=""/>
    <x v="0"/>
    <s v=""/>
    <s v=""/>
    <x v="2"/>
    <x v="5"/>
    <n v="369532"/>
    <x v="0"/>
  </r>
  <r>
    <x v="1"/>
    <x v="105"/>
    <x v="6"/>
    <n v="7"/>
    <x v="105"/>
    <n v="7"/>
    <s v="Management Officer Post"/>
    <s v="BCF Officer to support overall development and implementatio of BCF plan."/>
    <x v="10"/>
    <s v="Programme management"/>
    <s v=""/>
    <x v="0"/>
    <s v=""/>
    <x v="0"/>
    <s v=""/>
    <s v=""/>
    <x v="1"/>
    <x v="5"/>
    <n v="73000"/>
    <x v="0"/>
  </r>
  <r>
    <x v="1"/>
    <x v="105"/>
    <x v="6"/>
    <n v="8"/>
    <x v="105"/>
    <n v="8"/>
    <s v="Integrated Independence Team"/>
    <s v="Intermediate care service - rapid response, home treatment &amp; reablement with spot purchased bed-based care."/>
    <x v="5"/>
    <s v="Reablement service accepting community and discharge referrals"/>
    <s v=""/>
    <x v="1"/>
    <s v=""/>
    <x v="0"/>
    <s v=""/>
    <s v=""/>
    <x v="3"/>
    <x v="5"/>
    <n v="3994113"/>
    <x v="0"/>
  </r>
  <r>
    <x v="1"/>
    <x v="105"/>
    <x v="6"/>
    <n v="9"/>
    <x v="105"/>
    <n v="9"/>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0"/>
    <s v="Integrated models of provision"/>
    <s v=""/>
    <x v="1"/>
    <s v=""/>
    <x v="2"/>
    <s v=""/>
    <s v=""/>
    <x v="3"/>
    <x v="5"/>
    <n v="1120304"/>
    <x v="0"/>
  </r>
  <r>
    <x v="1"/>
    <x v="105"/>
    <x v="6"/>
    <n v="10"/>
    <x v="105"/>
    <n v="10"/>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1"/>
    <s v="Multidisciplinary teams that are supporting independence, such as anticipatory care"/>
    <s v=""/>
    <x v="6"/>
    <s v="Works across Primary and Secondary Care"/>
    <x v="2"/>
    <s v=""/>
    <s v=""/>
    <x v="6"/>
    <x v="5"/>
    <n v="701746"/>
    <x v="0"/>
  </r>
  <r>
    <x v="1"/>
    <x v="105"/>
    <x v="6"/>
    <n v="11"/>
    <x v="105"/>
    <n v="11"/>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5"/>
    <s v=""/>
    <x v="2"/>
    <s v=""/>
    <s v=""/>
    <x v="6"/>
    <x v="5"/>
    <n v="421176"/>
    <x v="0"/>
  </r>
  <r>
    <x v="1"/>
    <x v="105"/>
    <x v="6"/>
    <n v="12"/>
    <x v="105"/>
    <n v="12"/>
    <s v="Asthma"/>
    <s v="Supports those living with Asthma, who are either admitted with an acute asthma attack or specialist review to allow them to self manage their asthma long term. "/>
    <x v="3"/>
    <s v="Assessment teams/joint assessment"/>
    <s v=""/>
    <x v="5"/>
    <s v=""/>
    <x v="2"/>
    <s v=""/>
    <s v=""/>
    <x v="6"/>
    <x v="5"/>
    <n v="32538"/>
    <x v="0"/>
  </r>
  <r>
    <x v="1"/>
    <x v="105"/>
    <x v="6"/>
    <n v="13"/>
    <x v="105"/>
    <n v="13"/>
    <s v="St Joseph's Hospice"/>
    <s v="Inpatient and community-based palliative care services"/>
    <x v="15"/>
    <s v="Physical health/wellbeing"/>
    <s v=""/>
    <x v="1"/>
    <s v=""/>
    <x v="2"/>
    <s v=""/>
    <s v=""/>
    <x v="0"/>
    <x v="5"/>
    <n v="2614128"/>
    <x v="0"/>
  </r>
  <r>
    <x v="1"/>
    <x v="105"/>
    <x v="6"/>
    <n v="14"/>
    <x v="105"/>
    <n v="14"/>
    <s v="Paradoc"/>
    <s v="The service provides an urgent GP and paramedic response service to patients in their own home/care home, reducing unnecessary conveyance to A&amp;E via ambulance."/>
    <x v="15"/>
    <s v="Physical health/wellbeing"/>
    <s v=""/>
    <x v="2"/>
    <s v=""/>
    <x v="2"/>
    <s v=""/>
    <s v=""/>
    <x v="6"/>
    <x v="5"/>
    <n v="885075"/>
    <x v="0"/>
  </r>
  <r>
    <x v="1"/>
    <x v="105"/>
    <x v="6"/>
    <n v="15"/>
    <x v="105"/>
    <n v="15"/>
    <s v="Adult Community Rehabilitation Team"/>
    <s v="To provide specialist inter-disciplinary and uni-disciplinary rehabilitation to those with a physical or neurological impairment."/>
    <x v="11"/>
    <s v="Multidisciplinary teams that are supporting independence, such as anticipatory care"/>
    <s v=""/>
    <x v="1"/>
    <s v=""/>
    <x v="2"/>
    <s v=""/>
    <s v=""/>
    <x v="3"/>
    <x v="5"/>
    <n v="3007664"/>
    <x v="0"/>
  </r>
  <r>
    <x v="1"/>
    <x v="105"/>
    <x v="6"/>
    <n v="16"/>
    <x v="105"/>
    <n v="16"/>
    <s v="Adult Community Nursing"/>
    <s v="To provide an integrated, case management service to patients living within the community to improve patient pathway and health and social care outcomes. "/>
    <x v="15"/>
    <s v="Physical health/wellbeing"/>
    <s v=""/>
    <x v="1"/>
    <s v=""/>
    <x v="2"/>
    <s v=""/>
    <s v=""/>
    <x v="3"/>
    <x v="5"/>
    <n v="2519139"/>
    <x v="0"/>
  </r>
  <r>
    <x v="1"/>
    <x v="105"/>
    <x v="6"/>
    <n v="17"/>
    <x v="105"/>
    <n v="17"/>
    <s v="Age UK - Take Home and Settle"/>
    <s v="Discharge support to isolated, vulnerable people."/>
    <x v="9"/>
    <s v="Multi-Disciplinary/Multi-Agency Discharge Teams supporting discharge"/>
    <s v=""/>
    <x v="6"/>
    <s v="Charity"/>
    <x v="2"/>
    <s v=""/>
    <s v=""/>
    <x v="0"/>
    <x v="5"/>
    <n v="176189"/>
    <x v="0"/>
  </r>
  <r>
    <x v="1"/>
    <x v="105"/>
    <x v="6"/>
    <n v="18"/>
    <x v="105"/>
    <n v="18"/>
    <s v="Discharge Coordinators"/>
    <s v="Discharge Coordinators work within our Integrated Discharge Service to plan appropriate discharge on pathways 0-3 for patients no longer meeting criteria to reside in hospital."/>
    <x v="9"/>
    <s v="Multi-Disciplinary/Multi-Agency Discharge Teams supporting discharge"/>
    <s v=""/>
    <x v="5"/>
    <s v=""/>
    <x v="2"/>
    <s v=""/>
    <s v=""/>
    <x v="6"/>
    <x v="5"/>
    <n v="164581"/>
    <x v="1"/>
  </r>
  <r>
    <x v="1"/>
    <x v="105"/>
    <x v="6"/>
    <n v="19"/>
    <x v="105"/>
    <n v="19"/>
    <s v="GP Out of Hours Home Visiting Service"/>
    <s v="Primary Care out of hours for patients requiring home visits. Delivered by a social enterprise."/>
    <x v="15"/>
    <s v="Physical health/wellbeing"/>
    <s v=""/>
    <x v="2"/>
    <s v=""/>
    <x v="2"/>
    <s v=""/>
    <s v=""/>
    <x v="2"/>
    <x v="5"/>
    <n v="388713"/>
    <x v="0"/>
  </r>
  <r>
    <x v="1"/>
    <x v="105"/>
    <x v="6"/>
    <n v="20"/>
    <x v="105"/>
    <n v="20"/>
    <s v="Pathway Homeless Hospital Discharge Team "/>
    <s v="Multidisciplinary hospital discharge team for homeless individuals. Also provides support post-discharge."/>
    <x v="9"/>
    <s v="Early Discharge Planning"/>
    <s v=""/>
    <x v="5"/>
    <s v=""/>
    <x v="2"/>
    <s v=""/>
    <s v=""/>
    <x v="6"/>
    <x v="5"/>
    <n v="158865"/>
    <x v="1"/>
  </r>
  <r>
    <x v="1"/>
    <x v="105"/>
    <x v="6"/>
    <n v="21"/>
    <x v="105"/>
    <n v="21"/>
    <s v="DES supplementary care homes services"/>
    <s v="GP enhanced services within older adults care homes."/>
    <x v="15"/>
    <s v="Physical health/wellbeing"/>
    <s v=""/>
    <x v="2"/>
    <s v=""/>
    <x v="2"/>
    <s v=""/>
    <s v=""/>
    <x v="3"/>
    <x v="5"/>
    <n v="111144"/>
    <x v="1"/>
  </r>
  <r>
    <x v="1"/>
    <x v="105"/>
    <x v="6"/>
    <n v="22"/>
    <x v="105"/>
    <n v="22"/>
    <s v="Disabilities Facilities Grant"/>
    <s v="To support disabled people to live more independently in their own home"/>
    <x v="14"/>
    <s v="Adaptations, including statutory DFG grants"/>
    <s v=""/>
    <x v="0"/>
    <s v=""/>
    <x v="0"/>
    <s v=""/>
    <s v=""/>
    <x v="2"/>
    <x v="2"/>
    <n v="1730686"/>
    <x v="0"/>
  </r>
  <r>
    <x v="1"/>
    <x v="105"/>
    <x v="6"/>
    <n v="23"/>
    <x v="105"/>
    <n v="23"/>
    <s v="IBCF meeting adult social care need"/>
    <s v="ICBF Includes Meeting ASC Need, Reducing Pressure on NHS &amp; Stabalising the market "/>
    <x v="7"/>
    <s v="Other"/>
    <s v="Adult Social Care Support"/>
    <x v="0"/>
    <s v=""/>
    <x v="0"/>
    <s v=""/>
    <s v=""/>
    <x v="1"/>
    <x v="3"/>
    <n v="16147569"/>
    <x v="0"/>
  </r>
  <r>
    <x v="1"/>
    <x v="106"/>
    <x v="6"/>
    <n v="1"/>
    <x v="106"/>
    <n v="1"/>
    <s v="Farm Lane PFI"/>
    <s v="Contract Beds - Care UK"/>
    <x v="4"/>
    <s v="Nursing home"/>
    <s v=""/>
    <x v="4"/>
    <s v=""/>
    <x v="2"/>
    <s v=""/>
    <s v=""/>
    <x v="2"/>
    <x v="6"/>
    <n v="1414964.0208436262"/>
    <x v="0"/>
  </r>
  <r>
    <x v="1"/>
    <x v="106"/>
    <x v="6"/>
    <n v="2"/>
    <x v="106"/>
    <n v="2"/>
    <s v="St Vincent PFI"/>
    <s v="Contract Beds - Care UK"/>
    <x v="4"/>
    <s v="Nursing home"/>
    <s v=""/>
    <x v="4"/>
    <s v=""/>
    <x v="2"/>
    <s v=""/>
    <s v=""/>
    <x v="2"/>
    <x v="6"/>
    <n v="1623647.1665152232"/>
    <x v="0"/>
  </r>
  <r>
    <x v="1"/>
    <x v="106"/>
    <x v="6"/>
    <n v="3"/>
    <x v="106"/>
    <n v="3"/>
    <s v="Mary Seacole Client "/>
    <s v="Extra Care Facility"/>
    <x v="4"/>
    <s v="Extra care"/>
    <s v=""/>
    <x v="0"/>
    <s v=""/>
    <x v="2"/>
    <s v=""/>
    <s v=""/>
    <x v="2"/>
    <x v="6"/>
    <n v="4076"/>
    <x v="1"/>
  </r>
  <r>
    <x v="1"/>
    <x v="106"/>
    <x v="6"/>
    <n v="4"/>
    <x v="106"/>
    <n v="4"/>
    <s v="Olive House Client "/>
    <s v="Extra Care Facility"/>
    <x v="4"/>
    <s v="Extra care"/>
    <s v=""/>
    <x v="0"/>
    <s v=""/>
    <x v="2"/>
    <s v=""/>
    <s v=""/>
    <x v="2"/>
    <x v="6"/>
    <n v="28563"/>
    <x v="1"/>
  </r>
  <r>
    <x v="1"/>
    <x v="106"/>
    <x v="6"/>
    <n v="5"/>
    <x v="106"/>
    <n v="5"/>
    <s v="PFI Contract Monitoring"/>
    <s v="Contract Monitoring"/>
    <x v="10"/>
    <s v="Programme management"/>
    <s v=""/>
    <x v="4"/>
    <s v=""/>
    <x v="2"/>
    <s v=""/>
    <s v=""/>
    <x v="1"/>
    <x v="6"/>
    <n v="24506.21"/>
    <x v="0"/>
  </r>
  <r>
    <x v="1"/>
    <x v="106"/>
    <x v="6"/>
    <n v="6"/>
    <x v="106"/>
    <n v="6"/>
    <s v="Direct Payment"/>
    <s v="Direct Payment/ (Personal Budget)"/>
    <x v="15"/>
    <s v="Physical health/wellbeing"/>
    <s v=""/>
    <x v="0"/>
    <s v=""/>
    <x v="2"/>
    <s v=""/>
    <s v=""/>
    <x v="2"/>
    <x v="6"/>
    <n v="39935.33"/>
    <x v="0"/>
  </r>
  <r>
    <x v="1"/>
    <x v="106"/>
    <x v="6"/>
    <n v="7"/>
    <x v="106"/>
    <n v="7"/>
    <s v="Joint Equipment Budget"/>
    <s v="Community Equipment "/>
    <x v="1"/>
    <s v="Community based equipment"/>
    <s v=""/>
    <x v="1"/>
    <s v=""/>
    <x v="2"/>
    <s v=""/>
    <s v=""/>
    <x v="2"/>
    <x v="5"/>
    <n v="1091347.8795"/>
    <x v="0"/>
  </r>
  <r>
    <x v="1"/>
    <x v="106"/>
    <x v="6"/>
    <n v="8"/>
    <x v="106"/>
    <n v="8"/>
    <s v="Joint Equipment Contract Monitoring"/>
    <s v="Contract Monitoring"/>
    <x v="10"/>
    <s v="Programme management"/>
    <s v=""/>
    <x v="1"/>
    <s v=""/>
    <x v="2"/>
    <s v=""/>
    <s v=""/>
    <x v="1"/>
    <x v="6"/>
    <n v="15061.504999999999"/>
    <x v="0"/>
  </r>
  <r>
    <x v="1"/>
    <x v="106"/>
    <x v="6"/>
    <n v="9"/>
    <x v="106"/>
    <n v="9"/>
    <s v="LD Placements"/>
    <s v="CHC Joint Funded LD Placement"/>
    <x v="4"/>
    <s v="Learning disability"/>
    <s v=""/>
    <x v="4"/>
    <s v=""/>
    <x v="2"/>
    <s v=""/>
    <s v=""/>
    <x v="2"/>
    <x v="6"/>
    <n v="524783.27719999978"/>
    <x v="0"/>
  </r>
  <r>
    <x v="1"/>
    <x v="106"/>
    <x v="6"/>
    <n v="10"/>
    <x v="106"/>
    <n v="10"/>
    <s v="Home Care or Domiciliary Care"/>
    <s v="CHC Joint Funded LD Home Care Packages"/>
    <x v="8"/>
    <s v="Domiciliary care packages"/>
    <s v=""/>
    <x v="4"/>
    <s v=""/>
    <x v="2"/>
    <s v=""/>
    <s v=""/>
    <x v="2"/>
    <x v="6"/>
    <n v="69018.758499999967"/>
    <x v="0"/>
  </r>
  <r>
    <x v="1"/>
    <x v="106"/>
    <x v="6"/>
    <n v="11"/>
    <x v="106"/>
    <n v="11"/>
    <s v="Reviewing officer"/>
    <s v="LD Placement Reviewing Officer"/>
    <x v="16"/>
    <s v=""/>
    <s v=""/>
    <x v="1"/>
    <s v=""/>
    <x v="2"/>
    <s v=""/>
    <s v=""/>
    <x v="1"/>
    <x v="6"/>
    <n v="49974"/>
    <x v="0"/>
  </r>
  <r>
    <x v="1"/>
    <x v="106"/>
    <x v="6"/>
    <n v="12"/>
    <x v="106"/>
    <n v="12"/>
    <s v="Personal Health Budgets "/>
    <s v="Personal Health Budgets "/>
    <x v="16"/>
    <s v=""/>
    <s v=""/>
    <x v="1"/>
    <s v=""/>
    <x v="2"/>
    <s v=""/>
    <s v=""/>
    <x v="2"/>
    <x v="6"/>
    <n v="244410"/>
    <x v="0"/>
  </r>
  <r>
    <x v="1"/>
    <x v="106"/>
    <x v="6"/>
    <n v="13"/>
    <x v="106"/>
    <n v="13"/>
    <s v="Carer's Advice, Info &amp; Support"/>
    <s v="Carer's Advice, Info &amp; Support"/>
    <x v="7"/>
    <s v="Carer advice and support"/>
    <s v=""/>
    <x v="0"/>
    <s v=""/>
    <x v="2"/>
    <s v=""/>
    <s v=""/>
    <x v="0"/>
    <x v="6"/>
    <n v="41842"/>
    <x v="0"/>
  </r>
  <r>
    <x v="1"/>
    <x v="106"/>
    <x v="6"/>
    <n v="14"/>
    <x v="106"/>
    <n v="14"/>
    <s v="Look Ahead North East Cluster"/>
    <s v="Look Ahead North East Cluster"/>
    <x v="2"/>
    <s v=""/>
    <s v=""/>
    <x v="0"/>
    <s v=""/>
    <x v="2"/>
    <s v=""/>
    <s v=""/>
    <x v="0"/>
    <x v="6"/>
    <n v="62241"/>
    <x v="0"/>
  </r>
  <r>
    <x v="1"/>
    <x v="106"/>
    <x v="6"/>
    <n v="15"/>
    <x v="106"/>
    <n v="15"/>
    <s v="London Cyrenians North West Cluster"/>
    <s v="London Cyrenians North West Cluster"/>
    <x v="2"/>
    <s v=""/>
    <s v=""/>
    <x v="0"/>
    <s v=""/>
    <x v="2"/>
    <s v=""/>
    <s v=""/>
    <x v="0"/>
    <x v="6"/>
    <n v="21437"/>
    <x v="0"/>
  </r>
  <r>
    <x v="1"/>
    <x v="106"/>
    <x v="6"/>
    <n v="16"/>
    <x v="106"/>
    <n v="16"/>
    <s v="Housing Support (PATHS)"/>
    <s v="Hospital Liaison Service"/>
    <x v="9"/>
    <s v="Early Discharge Planning"/>
    <s v=""/>
    <x v="3"/>
    <s v=""/>
    <x v="2"/>
    <s v=""/>
    <s v=""/>
    <x v="3"/>
    <x v="6"/>
    <n v="21465"/>
    <x v="0"/>
  </r>
  <r>
    <x v="1"/>
    <x v="106"/>
    <x v="6"/>
    <n v="17"/>
    <x v="106"/>
    <n v="17"/>
    <s v="Dual Diagnosis Worker"/>
    <s v="Dual Diagnosis Worker"/>
    <x v="15"/>
    <s v="Mental health /wellbeing"/>
    <s v=""/>
    <x v="3"/>
    <s v=""/>
    <x v="2"/>
    <s v=""/>
    <s v=""/>
    <x v="0"/>
    <x v="6"/>
    <n v="25774"/>
    <x v="0"/>
  </r>
  <r>
    <x v="1"/>
    <x v="106"/>
    <x v="6"/>
    <n v="18"/>
    <x v="106"/>
    <n v="18"/>
    <s v="Groundswell Peer Support"/>
    <s v="Groundswell Peer Support"/>
    <x v="15"/>
    <s v="Mental health /wellbeing"/>
    <s v=""/>
    <x v="3"/>
    <s v=""/>
    <x v="2"/>
    <s v=""/>
    <s v=""/>
    <x v="0"/>
    <x v="6"/>
    <n v="15030"/>
    <x v="0"/>
  </r>
  <r>
    <x v="1"/>
    <x v="106"/>
    <x v="6"/>
    <n v="19"/>
    <x v="106"/>
    <n v="19"/>
    <s v="Contract Monitoring for Support Housing Projects"/>
    <s v="Contract Monitoring for Support Housing Projects"/>
    <x v="10"/>
    <s v="Programme management"/>
    <s v=""/>
    <x v="1"/>
    <s v=""/>
    <x v="2"/>
    <s v=""/>
    <s v=""/>
    <x v="1"/>
    <x v="6"/>
    <n v="13334"/>
    <x v="0"/>
  </r>
  <r>
    <x v="1"/>
    <x v="106"/>
    <x v="6"/>
    <n v="20"/>
    <x v="106"/>
    <n v="20"/>
    <s v="Safeguarding"/>
    <s v="Safeguarding Board Costs"/>
    <x v="10"/>
    <s v="New governance arrangements"/>
    <s v=""/>
    <x v="0"/>
    <s v=""/>
    <x v="2"/>
    <s v=""/>
    <s v=""/>
    <x v="1"/>
    <x v="6"/>
    <n v="21595"/>
    <x v="0"/>
  </r>
  <r>
    <x v="1"/>
    <x v="106"/>
    <x v="6"/>
    <n v="21"/>
    <x v="106"/>
    <n v="21"/>
    <s v="CHS Safeguarding "/>
    <s v="Safeguarding Board Costs"/>
    <x v="10"/>
    <s v="New governance arrangements"/>
    <s v=""/>
    <x v="0"/>
    <s v=""/>
    <x v="2"/>
    <s v=""/>
    <s v=""/>
    <x v="1"/>
    <x v="6"/>
    <n v="20000"/>
    <x v="1"/>
  </r>
  <r>
    <x v="1"/>
    <x v="106"/>
    <x v="6"/>
    <n v="22"/>
    <x v="106"/>
    <n v="22"/>
    <s v="S256 Recurrent Reablement"/>
    <s v="Enhanced Bolstering"/>
    <x v="5"/>
    <s v="Reablement service accepting community and discharge referrals"/>
    <s v=""/>
    <x v="6"/>
    <s v="Social care and reablement in community"/>
    <x v="2"/>
    <s v=""/>
    <s v=""/>
    <x v="1"/>
    <x v="5"/>
    <n v="251424"/>
    <x v="0"/>
  </r>
  <r>
    <x v="1"/>
    <x v="106"/>
    <x v="6"/>
    <n v="23"/>
    <x v="106"/>
    <n v="23"/>
    <s v="Contract Beds Funded Nursing Care (Farm Lane &amp; St Vincent)"/>
    <s v="Contract Beds - Care UK"/>
    <x v="4"/>
    <s v="Nursing home"/>
    <s v=""/>
    <x v="4"/>
    <s v=""/>
    <x v="2"/>
    <s v=""/>
    <s v=""/>
    <x v="2"/>
    <x v="6"/>
    <n v="411014"/>
    <x v="0"/>
  </r>
  <r>
    <x v="1"/>
    <x v="106"/>
    <x v="6"/>
    <n v="24"/>
    <x v="106"/>
    <n v="24"/>
    <s v="Community Independence Service - Joint Element "/>
    <s v="Community Independence Service - Joint Element "/>
    <x v="9"/>
    <s v="Home First/Discharge to Assess - process support/core costs"/>
    <s v=""/>
    <x v="0"/>
    <s v=""/>
    <x v="2"/>
    <s v=""/>
    <s v=""/>
    <x v="3"/>
    <x v="5"/>
    <n v="997097"/>
    <x v="0"/>
  </r>
  <r>
    <x v="1"/>
    <x v="106"/>
    <x v="6"/>
    <n v="25"/>
    <x v="106"/>
    <n v="25"/>
    <s v="S256 Transfer to Social Care"/>
    <s v="Reablement &amp; Packages of Care"/>
    <x v="5"/>
    <s v="Reablement service accepting community and discharge referrals"/>
    <s v=""/>
    <x v="0"/>
    <s v=""/>
    <x v="2"/>
    <s v=""/>
    <s v=""/>
    <x v="2"/>
    <x v="5"/>
    <n v="5126338"/>
    <x v="0"/>
  </r>
  <r>
    <x v="1"/>
    <x v="106"/>
    <x v="6"/>
    <n v="26"/>
    <x v="106"/>
    <n v="26"/>
    <s v="Care Act"/>
    <s v="Care Act Implementation Services"/>
    <x v="7"/>
    <s v="Carer advice and support"/>
    <s v=""/>
    <x v="0"/>
    <s v=""/>
    <x v="2"/>
    <s v=""/>
    <s v=""/>
    <x v="1"/>
    <x v="5"/>
    <n v="621533"/>
    <x v="0"/>
  </r>
  <r>
    <x v="1"/>
    <x v="106"/>
    <x v="6"/>
    <n v="27"/>
    <x v="106"/>
    <n v="27"/>
    <s v="7 Day Social Work Service (Formerly System Resilience)"/>
    <s v="7 Day  Social Work Hospital Discharge  Service"/>
    <x v="9"/>
    <s v="Multi-Disciplinary/Multi-Agency Discharge Teams supporting discharge"/>
    <s v=""/>
    <x v="0"/>
    <s v=""/>
    <x v="2"/>
    <s v=""/>
    <s v=""/>
    <x v="3"/>
    <x v="5"/>
    <n v="352128"/>
    <x v="0"/>
  </r>
  <r>
    <x v="1"/>
    <x v="106"/>
    <x v="6"/>
    <n v="28"/>
    <x v="106"/>
    <n v="28"/>
    <s v="Disabled Facilities Grant"/>
    <s v="Adaptations made to homes to promote community independent living"/>
    <x v="14"/>
    <s v="Adaptations, including statutory DFG grants"/>
    <s v=""/>
    <x v="0"/>
    <s v=""/>
    <x v="0"/>
    <s v=""/>
    <s v=""/>
    <x v="1"/>
    <x v="2"/>
    <n v="1495597"/>
    <x v="0"/>
  </r>
  <r>
    <x v="1"/>
    <x v="106"/>
    <x v="6"/>
    <n v="29"/>
    <x v="106"/>
    <n v="29"/>
    <s v="IBCF"/>
    <s v="Home Care or Domiciliary Care"/>
    <x v="5"/>
    <s v="Reablement service accepting community and discharge referrals"/>
    <s v=""/>
    <x v="0"/>
    <s v=""/>
    <x v="0"/>
    <s v=""/>
    <s v=""/>
    <x v="1"/>
    <x v="3"/>
    <n v="9732406"/>
    <x v="0"/>
  </r>
  <r>
    <x v="1"/>
    <x v="106"/>
    <x v="6"/>
    <n v="30"/>
    <x v="106"/>
    <n v="30"/>
    <s v="Contract Beds (Care -UK) Older People Farm Lane "/>
    <s v="Contract Beds - Care UK"/>
    <x v="4"/>
    <s v="Nursing home"/>
    <s v=""/>
    <x v="0"/>
    <s v=""/>
    <x v="0"/>
    <s v=""/>
    <s v=""/>
    <x v="2"/>
    <x v="4"/>
    <n v="1344121.1761297458"/>
    <x v="0"/>
  </r>
  <r>
    <x v="1"/>
    <x v="106"/>
    <x v="6"/>
    <n v="31"/>
    <x v="106"/>
    <n v="31"/>
    <s v="Contract Beds (Care UK) Older People (St Vincent) "/>
    <s v="Contract Beds - Care UK"/>
    <x v="4"/>
    <s v="Nursing home"/>
    <s v=""/>
    <x v="0"/>
    <s v=""/>
    <x v="0"/>
    <s v=""/>
    <s v=""/>
    <x v="2"/>
    <x v="4"/>
    <n v="2189221.1377530969"/>
    <x v="0"/>
  </r>
  <r>
    <x v="1"/>
    <x v="106"/>
    <x v="6"/>
    <n v="32"/>
    <x v="106"/>
    <n v="32"/>
    <s v="Direct Payment"/>
    <s v="Direct Payment/ (Personal Budget)"/>
    <x v="15"/>
    <s v="Physical health/wellbeing"/>
    <s v=""/>
    <x v="0"/>
    <s v=""/>
    <x v="0"/>
    <s v=""/>
    <s v=""/>
    <x v="2"/>
    <x v="4"/>
    <n v="58113"/>
    <x v="0"/>
  </r>
  <r>
    <x v="1"/>
    <x v="106"/>
    <x v="6"/>
    <n v="33"/>
    <x v="106"/>
    <n v="33"/>
    <s v="Joint Equipment Budget"/>
    <s v="Community Equipment "/>
    <x v="1"/>
    <s v="Community based equipment"/>
    <s v=""/>
    <x v="0"/>
    <s v=""/>
    <x v="0"/>
    <s v=""/>
    <s v=""/>
    <x v="2"/>
    <x v="4"/>
    <n v="719400"/>
    <x v="0"/>
  </r>
  <r>
    <x v="1"/>
    <x v="106"/>
    <x v="6"/>
    <n v="34"/>
    <x v="106"/>
    <n v="34"/>
    <s v="LD Placements"/>
    <s v="CHC Joint Funded LD Placement"/>
    <x v="4"/>
    <s v="Learning disability"/>
    <s v=""/>
    <x v="0"/>
    <s v=""/>
    <x v="0"/>
    <s v=""/>
    <s v=""/>
    <x v="2"/>
    <x v="4"/>
    <n v="484486"/>
    <x v="0"/>
  </r>
  <r>
    <x v="1"/>
    <x v="106"/>
    <x v="6"/>
    <n v="35"/>
    <x v="106"/>
    <n v="35"/>
    <s v="Home Care Packages"/>
    <s v="CHC Joint Funded LD Home Care Packages"/>
    <x v="8"/>
    <s v="Domiciliary care packages"/>
    <s v=""/>
    <x v="0"/>
    <s v=""/>
    <x v="0"/>
    <s v=""/>
    <s v=""/>
    <x v="2"/>
    <x v="4"/>
    <n v="52902"/>
    <x v="0"/>
  </r>
  <r>
    <x v="1"/>
    <x v="106"/>
    <x v="6"/>
    <n v="36"/>
    <x v="106"/>
    <n v="36"/>
    <s v="Carer's Advice, Info &amp; Support"/>
    <s v="Carer's Advice, Info &amp; Support"/>
    <x v="7"/>
    <s v="Carer advice and support"/>
    <s v=""/>
    <x v="0"/>
    <s v=""/>
    <x v="0"/>
    <s v=""/>
    <s v=""/>
    <x v="0"/>
    <x v="4"/>
    <n v="232745"/>
    <x v="0"/>
  </r>
  <r>
    <x v="1"/>
    <x v="106"/>
    <x v="6"/>
    <n v="37"/>
    <x v="106"/>
    <n v="37"/>
    <s v="Look Ahead North East Cluster"/>
    <s v="Look Ahead North East Cluster"/>
    <x v="2"/>
    <s v=""/>
    <s v=""/>
    <x v="0"/>
    <s v=""/>
    <x v="0"/>
    <s v=""/>
    <s v=""/>
    <x v="0"/>
    <x v="4"/>
    <n v="451905.87647359999"/>
    <x v="0"/>
  </r>
  <r>
    <x v="1"/>
    <x v="106"/>
    <x v="6"/>
    <n v="38"/>
    <x v="106"/>
    <n v="38"/>
    <s v="London Cyrenians North West Cluster"/>
    <s v="London Cyrenians North West Cluster"/>
    <x v="2"/>
    <s v=""/>
    <s v=""/>
    <x v="0"/>
    <s v=""/>
    <x v="0"/>
    <s v=""/>
    <s v=""/>
    <x v="0"/>
    <x v="4"/>
    <n v="580158.49108259997"/>
    <x v="0"/>
  </r>
  <r>
    <x v="1"/>
    <x v="106"/>
    <x v="6"/>
    <n v="39"/>
    <x v="106"/>
    <n v="39"/>
    <s v="Housing Support (PATHS)"/>
    <s v="Supporting Discharges related to Homelessness"/>
    <x v="9"/>
    <s v="Early Discharge Planning"/>
    <s v=""/>
    <x v="0"/>
    <s v=""/>
    <x v="0"/>
    <s v=""/>
    <s v=""/>
    <x v="1"/>
    <x v="4"/>
    <n v="23053.183199999999"/>
    <x v="0"/>
  </r>
  <r>
    <x v="1"/>
    <x v="106"/>
    <x v="6"/>
    <n v="40"/>
    <x v="106"/>
    <n v="40"/>
    <s v="Dual Diagnosis Worker"/>
    <s v="Supporting Complex Mental Health &amp; Addiction clients"/>
    <x v="15"/>
    <s v="Mental health /wellbeing"/>
    <s v=""/>
    <x v="0"/>
    <s v=""/>
    <x v="0"/>
    <s v=""/>
    <s v=""/>
    <x v="1"/>
    <x v="4"/>
    <n v="27063.925199999998"/>
    <x v="0"/>
  </r>
  <r>
    <x v="1"/>
    <x v="106"/>
    <x v="6"/>
    <n v="41"/>
    <x v="106"/>
    <n v="41"/>
    <s v="Groundswell Peer Support"/>
    <s v="Groundswell Peer Support"/>
    <x v="15"/>
    <s v="Mental health /wellbeing"/>
    <s v=""/>
    <x v="0"/>
    <s v=""/>
    <x v="0"/>
    <s v=""/>
    <s v=""/>
    <x v="0"/>
    <x v="4"/>
    <n v="40280"/>
    <x v="0"/>
  </r>
  <r>
    <x v="1"/>
    <x v="106"/>
    <x v="6"/>
    <n v="42"/>
    <x v="106"/>
    <n v="42"/>
    <s v="Safeguarding"/>
    <s v="Safeguarding Board Costs"/>
    <x v="10"/>
    <s v="New governance arrangements"/>
    <s v=""/>
    <x v="0"/>
    <s v=""/>
    <x v="0"/>
    <s v=""/>
    <s v=""/>
    <x v="1"/>
    <x v="4"/>
    <n v="69262"/>
    <x v="0"/>
  </r>
  <r>
    <x v="1"/>
    <x v="106"/>
    <x v="6"/>
    <n v="43"/>
    <x v="106"/>
    <n v="43"/>
    <s v="Community Independence Service (LA)"/>
    <s v="Community Independence Service - Joint Element "/>
    <x v="5"/>
    <s v="Reablement to support discharge -step down (Discharge to Assess pathway 1)"/>
    <s v=""/>
    <x v="0"/>
    <s v=""/>
    <x v="0"/>
    <s v=""/>
    <s v=""/>
    <x v="1"/>
    <x v="4"/>
    <n v="647700"/>
    <x v="0"/>
  </r>
  <r>
    <x v="1"/>
    <x v="106"/>
    <x v="6"/>
    <n v="44"/>
    <x v="106"/>
    <n v="44"/>
    <s v="CIS"/>
    <s v="CIS"/>
    <x v="5"/>
    <s v="Reablement to support discharge -step down (Discharge to Assess pathway 1)"/>
    <s v=""/>
    <x v="1"/>
    <s v=""/>
    <x v="2"/>
    <s v=""/>
    <s v=""/>
    <x v="3"/>
    <x v="5"/>
    <n v="3759505.71"/>
    <x v="0"/>
  </r>
  <r>
    <x v="1"/>
    <x v="106"/>
    <x v="6"/>
    <n v="45"/>
    <x v="106"/>
    <n v="45"/>
    <s v="Original S256 (Stroke Pathway &amp; Open Age)"/>
    <s v="Original S256 (Stroke Pathway &amp; Open Age)"/>
    <x v="5"/>
    <s v="Reablement service accepting community and discharge referrals"/>
    <s v=""/>
    <x v="1"/>
    <s v=""/>
    <x v="2"/>
    <s v=""/>
    <s v=""/>
    <x v="2"/>
    <x v="5"/>
    <n v="279000"/>
    <x v="0"/>
  </r>
  <r>
    <x v="1"/>
    <x v="106"/>
    <x v="6"/>
    <n v="46"/>
    <x v="106"/>
    <n v="46"/>
    <s v="Red Cross"/>
    <s v="Red Cross"/>
    <x v="9"/>
    <s v="Early Discharge Planning"/>
    <s v=""/>
    <x v="1"/>
    <s v=""/>
    <x v="2"/>
    <s v=""/>
    <s v=""/>
    <x v="0"/>
    <x v="5"/>
    <n v="64391"/>
    <x v="0"/>
  </r>
  <r>
    <x v="1"/>
    <x v="106"/>
    <x v="6"/>
    <n v="47"/>
    <x v="106"/>
    <n v="47"/>
    <s v="Overnight Discharges"/>
    <s v="Overnight Discharges"/>
    <x v="9"/>
    <s v="Home First/Discharge to Assess - process support/core costs"/>
    <s v=""/>
    <x v="1"/>
    <s v=""/>
    <x v="2"/>
    <s v=""/>
    <s v=""/>
    <x v="2"/>
    <x v="5"/>
    <n v="100000"/>
    <x v="0"/>
  </r>
  <r>
    <x v="1"/>
    <x v="106"/>
    <x v="6"/>
    <n v="48"/>
    <x v="106"/>
    <n v="48"/>
    <s v="CCG Annual uplift"/>
    <s v="CCG Annual uplift"/>
    <x v="11"/>
    <s v="Multidisciplinary teams that are supporting independence, such as anticipatory care"/>
    <s v=""/>
    <x v="1"/>
    <s v=""/>
    <x v="2"/>
    <s v=""/>
    <s v=""/>
    <x v="3"/>
    <x v="5"/>
    <n v="393855.28909650003"/>
    <x v="0"/>
  </r>
  <r>
    <x v="1"/>
    <x v="106"/>
    <x v="6"/>
    <n v="49"/>
    <x v="106"/>
    <n v="49"/>
    <s v="LD Placements"/>
    <s v="LD Placements"/>
    <x v="4"/>
    <s v="Learning disability"/>
    <s v=""/>
    <x v="3"/>
    <s v=""/>
    <x v="2"/>
    <s v=""/>
    <s v=""/>
    <x v="2"/>
    <x v="6"/>
    <n v="5475096.79"/>
    <x v="0"/>
  </r>
  <r>
    <x v="1"/>
    <x v="106"/>
    <x v="6"/>
    <n v="50"/>
    <x v="106"/>
    <n v="50"/>
    <s v="Home Care or Domiciliary Care"/>
    <s v="Home Care or Domiciliary Care"/>
    <x v="8"/>
    <s v="Domiciliary care packages"/>
    <s v=""/>
    <x v="3"/>
    <s v=""/>
    <x v="2"/>
    <s v=""/>
    <s v=""/>
    <x v="2"/>
    <x v="5"/>
    <n v="970804.64"/>
    <x v="0"/>
  </r>
  <r>
    <x v="1"/>
    <x v="106"/>
    <x v="6"/>
    <n v="51"/>
    <x v="106"/>
    <n v="51"/>
    <s v="PHBs"/>
    <s v="PHBs"/>
    <x v="15"/>
    <s v="Physical health/wellbeing"/>
    <s v=""/>
    <x v="1"/>
    <s v=""/>
    <x v="2"/>
    <s v=""/>
    <s v=""/>
    <x v="2"/>
    <x v="5"/>
    <n v="449856.08999999997"/>
    <x v="0"/>
  </r>
  <r>
    <x v="1"/>
    <x v="106"/>
    <x v="6"/>
    <n v="52"/>
    <x v="106"/>
    <n v="52"/>
    <s v="Existing Community Services"/>
    <s v="Existing Community Services"/>
    <x v="11"/>
    <s v="Multidisciplinary teams that are supporting independence, such as anticipatory care"/>
    <s v=""/>
    <x v="1"/>
    <s v=""/>
    <x v="2"/>
    <s v=""/>
    <s v=""/>
    <x v="3"/>
    <x v="5"/>
    <n v="917019.88849999988"/>
    <x v="0"/>
  </r>
  <r>
    <x v="1"/>
    <x v="106"/>
    <x v="6"/>
    <n v="53"/>
    <x v="106"/>
    <n v="53"/>
    <s v="Existing Community Services"/>
    <s v="Existing Community Services"/>
    <x v="11"/>
    <s v="Multidisciplinary teams that are supporting independence, such as anticipatory care"/>
    <s v=""/>
    <x v="1"/>
    <s v=""/>
    <x v="2"/>
    <s v=""/>
    <s v=""/>
    <x v="3"/>
    <x v="6"/>
    <n v="6646196.71"/>
    <x v="0"/>
  </r>
  <r>
    <x v="1"/>
    <x v="107"/>
    <x v="6"/>
    <n v="1"/>
    <x v="107"/>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5"/>
    <n v="55000"/>
    <x v="0"/>
  </r>
  <r>
    <x v="1"/>
    <x v="107"/>
    <x v="6"/>
    <n v="2"/>
    <x v="107"/>
    <n v="2"/>
    <s v="COPD Exercise Programme"/>
    <s v="Community-based exercise groups for suitable COPD patients referred via health professionals"/>
    <x v="15"/>
    <s v="Physical health/wellbeing"/>
    <s v=""/>
    <x v="1"/>
    <s v=""/>
    <x v="2"/>
    <s v=""/>
    <s v=""/>
    <x v="3"/>
    <x v="5"/>
    <n v="13000"/>
    <x v="0"/>
  </r>
  <r>
    <x v="1"/>
    <x v="107"/>
    <x v="6"/>
    <n v="3"/>
    <x v="107"/>
    <n v="3"/>
    <s v="Dementia Day Opportunities"/>
    <s v="LBH commissioned services to support people with dementia with facility- or wider home/ community-based day care/support. Other Providers - NHS Mental Health Provider, Charity / Voluntry Sector  "/>
    <x v="16"/>
    <s v=""/>
    <s v=""/>
    <x v="0"/>
    <s v=""/>
    <x v="0"/>
    <s v=""/>
    <s v=""/>
    <x v="1"/>
    <x v="5"/>
    <n v="475000"/>
    <x v="0"/>
  </r>
  <r>
    <x v="1"/>
    <x v="107"/>
    <x v="6"/>
    <n v="4"/>
    <x v="107"/>
    <n v="4"/>
    <s v="Self-Management Support"/>
    <s v="Structured programme of courses for patients interested in condition self-management or being expert patient"/>
    <x v="15"/>
    <s v="Physical health/wellbeing"/>
    <s v=""/>
    <x v="1"/>
    <s v=""/>
    <x v="2"/>
    <s v=""/>
    <s v=""/>
    <x v="3"/>
    <x v="5"/>
    <n v="91600"/>
    <x v="0"/>
  </r>
  <r>
    <x v="1"/>
    <x v="107"/>
    <x v="6"/>
    <n v="5"/>
    <x v="107"/>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5"/>
    <n v="120136"/>
    <x v="0"/>
  </r>
  <r>
    <x v="1"/>
    <x v="107"/>
    <x v="6"/>
    <n v="6"/>
    <x v="107"/>
    <n v="6"/>
    <s v="Disabled facilities grant"/>
    <s v="LBH commissioned provider undertaking major adaptations of individuals’ home to facilitate improvements in daily living functioning"/>
    <x v="14"/>
    <s v="Adaptations, including statutory DFG grants"/>
    <s v=""/>
    <x v="0"/>
    <s v=""/>
    <x v="0"/>
    <s v=""/>
    <s v=""/>
    <x v="2"/>
    <x v="2"/>
    <n v="2678851"/>
    <x v="0"/>
  </r>
  <r>
    <x v="1"/>
    <x v="107"/>
    <x v="6"/>
    <n v="7"/>
    <x v="107"/>
    <n v="7"/>
    <s v="Nursing services, including community matrons for MACC Team"/>
    <s v="District nursing for non-ambulant patients at home and community matrons to support anticipatory care (MACC Team)"/>
    <x v="3"/>
    <s v="Support for implementation of anticipatory care"/>
    <s v=""/>
    <x v="1"/>
    <s v=""/>
    <x v="2"/>
    <s v=""/>
    <s v=""/>
    <x v="3"/>
    <x v="5"/>
    <n v="7070798"/>
    <x v="0"/>
  </r>
  <r>
    <x v="1"/>
    <x v="107"/>
    <x v="6"/>
    <n v="8"/>
    <x v="107"/>
    <n v="8"/>
    <s v="Whittington Integrated Therapies and Therapeutic Support for Urgent Care Response"/>
    <s v="Multi-disciplinary therapy to support patients, including intermediate care/reablement solutions"/>
    <x v="5"/>
    <s v="Other"/>
    <s v="Therapeutic community &amp; hospital discharge cases, urgent response and P2/care home bed based cases"/>
    <x v="1"/>
    <s v=""/>
    <x v="2"/>
    <s v=""/>
    <s v=""/>
    <x v="3"/>
    <x v="5"/>
    <n v="3268293"/>
    <x v="0"/>
  </r>
  <r>
    <x v="1"/>
    <x v="107"/>
    <x v="6"/>
    <n v="9"/>
    <x v="107"/>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5"/>
    <n v="159000"/>
    <x v="0"/>
  </r>
  <r>
    <x v="1"/>
    <x v="107"/>
    <x v="6"/>
    <n v="10"/>
    <x v="107"/>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1"/>
    <s v="Integrated neighbourhood services"/>
    <s v=""/>
    <x v="0"/>
    <s v=""/>
    <x v="0"/>
    <s v=""/>
    <s v=""/>
    <x v="0"/>
    <x v="5"/>
    <n v="128801"/>
    <x v="0"/>
  </r>
  <r>
    <x v="1"/>
    <x v="107"/>
    <x v="6"/>
    <n v="11"/>
    <x v="107"/>
    <n v="11"/>
    <s v="Multi-Agency Care &amp; Coordination Team (GP Federation Commissioned Element)"/>
    <s v="MACC Team is GP-led multi-disciplinary team works in anticipatory care team working to screen, triage, assess &amp; delivery solutions to people with frailty/ multi-morbidity"/>
    <x v="3"/>
    <s v="Other"/>
    <s v="Integrated approach - undertakes all of functions listed"/>
    <x v="2"/>
    <s v=""/>
    <x v="2"/>
    <s v=""/>
    <s v=""/>
    <x v="3"/>
    <x v="5"/>
    <n v="397000"/>
    <x v="0"/>
  </r>
  <r>
    <x v="1"/>
    <x v="107"/>
    <x v="6"/>
    <n v="12"/>
    <x v="107"/>
    <n v="12"/>
    <s v="Multi-Agency Care &amp; Coordination Team _x000a_(Additional Nursing &amp; Therapies Element)"/>
    <s v="MACC Team multi-disciplinary team works in anticipatory care team working to screen, triage, assess &amp; delivery solutions to people with frailty/ multi-morbidity."/>
    <x v="3"/>
    <s v="Other"/>
    <s v="Integrated approach - undertakes all of functions listed"/>
    <x v="1"/>
    <s v=""/>
    <x v="2"/>
    <s v=""/>
    <s v=""/>
    <x v="3"/>
    <x v="5"/>
    <n v="341348"/>
    <x v="0"/>
  </r>
  <r>
    <x v="1"/>
    <x v="107"/>
    <x v="6"/>
    <n v="13"/>
    <x v="107"/>
    <n v="13"/>
    <s v="Multi-Agency Care &amp; Coordination Team _x000a_(Mental Health Element)"/>
    <s v="MACC Team multi-disciplinary team works in anticipatory care team working to screen, triage, assess &amp; delivery solutions to people with frailty/ multi-morbidity"/>
    <x v="3"/>
    <s v="Other"/>
    <s v="Integrated approach - undertakes all of functions listed"/>
    <x v="3"/>
    <s v=""/>
    <x v="2"/>
    <s v=""/>
    <s v=""/>
    <x v="5"/>
    <x v="5"/>
    <n v="89000"/>
    <x v="0"/>
  </r>
  <r>
    <x v="1"/>
    <x v="107"/>
    <x v="6"/>
    <n v="14"/>
    <x v="107"/>
    <n v="14"/>
    <s v="Multi-Agency Care &amp; Coordination Team _x000a_(Social Care Element)"/>
    <s v="MACC Team multi-disciplinary team works in anticipatory care team working to screen, triage, assess &amp; delivery solutions to people with frailty/ multi-morbidity"/>
    <x v="3"/>
    <s v="Other"/>
    <s v="Integrated approach - undertakes all of functions listed"/>
    <x v="0"/>
    <s v=""/>
    <x v="2"/>
    <s v=""/>
    <s v=""/>
    <x v="1"/>
    <x v="5"/>
    <n v="146198"/>
    <x v="0"/>
  </r>
  <r>
    <x v="1"/>
    <x v="107"/>
    <x v="6"/>
    <n v="15"/>
    <x v="107"/>
    <n v="15"/>
    <s v="Multi-Agency Care &amp; Coordination Team _x000a_(MDT Teleconference including primary care)"/>
    <s v="MACC Team multi-disciplinary team works in anticipatory care team working to screen, triage, assess &amp; delivery solutions to people with frailty/ multi-morbidity"/>
    <x v="3"/>
    <s v="Other"/>
    <s v="Integrated approach - undertakes all of functions listed"/>
    <x v="2"/>
    <s v=""/>
    <x v="2"/>
    <s v=""/>
    <s v=""/>
    <x v="3"/>
    <x v="5"/>
    <n v="253447"/>
    <x v="0"/>
  </r>
  <r>
    <x v="1"/>
    <x v="107"/>
    <x v="6"/>
    <n v="16"/>
    <x v="107"/>
    <n v="16"/>
    <s v="Social Care Team"/>
    <s v="LBH posts to increase capacity in community first response, initial triaging &amp; management of cases to support timely response"/>
    <x v="3"/>
    <s v="Care navigation and planning"/>
    <s v=""/>
    <x v="0"/>
    <s v=""/>
    <x v="0"/>
    <s v=""/>
    <s v=""/>
    <x v="1"/>
    <x v="5"/>
    <n v="230000"/>
    <x v="0"/>
  </r>
  <r>
    <x v="1"/>
    <x v="107"/>
    <x v="6"/>
    <n v="17"/>
    <x v="107"/>
    <n v="17"/>
    <s v="Social worker capacity for complex cases"/>
    <s v="Enhanced social worker capacity to better assess and manage more complex cases including those eligible for CHC"/>
    <x v="3"/>
    <s v="Assessment teams/joint assessment"/>
    <s v=""/>
    <x v="0"/>
    <s v=""/>
    <x v="0"/>
    <s v=""/>
    <s v=""/>
    <x v="1"/>
    <x v="5"/>
    <n v="52000"/>
    <x v="0"/>
  </r>
  <r>
    <x v="1"/>
    <x v="107"/>
    <x v="6"/>
    <n v="18"/>
    <x v="107"/>
    <n v="18"/>
    <s v="Strength and Balance Opportunities"/>
    <s v="Strengthening &amp; balancing classes and exercises for individuals who professionals identify at risk of falling"/>
    <x v="15"/>
    <s v="Physical health/wellbeing"/>
    <s v=""/>
    <x v="1"/>
    <s v=""/>
    <x v="2"/>
    <s v=""/>
    <s v=""/>
    <x v="3"/>
    <x v="5"/>
    <n v="58000"/>
    <x v="0"/>
  </r>
  <r>
    <x v="1"/>
    <x v="107"/>
    <x v="6"/>
    <n v="19"/>
    <x v="107"/>
    <n v="19"/>
    <s v="Enhanced Health in Care Homes &amp; Trusted Assessor"/>
    <s v="EHCH Model and Trusted Assessor across Haringey to support care homes, their staff &amp; residents"/>
    <x v="3"/>
    <s v="Support for implementation of anticipatory care"/>
    <s v=""/>
    <x v="1"/>
    <s v=""/>
    <x v="2"/>
    <s v=""/>
    <s v=""/>
    <x v="3"/>
    <x v="5"/>
    <n v="216000"/>
    <x v="0"/>
  </r>
  <r>
    <x v="1"/>
    <x v="107"/>
    <x v="6"/>
    <n v="20"/>
    <x v="107"/>
    <n v="20"/>
    <s v="IBCF Supporting Social Care "/>
    <s v="Bulk of spend on providing packages of care (predominantly but not exclusively domiciliary care) as part of social care clients' Personal Budgets"/>
    <x v="8"/>
    <s v="Domiciliary care packages"/>
    <s v=""/>
    <x v="0"/>
    <s v=""/>
    <x v="0"/>
    <s v=""/>
    <s v=""/>
    <x v="2"/>
    <x v="3"/>
    <n v="7114393"/>
    <x v="0"/>
  </r>
  <r>
    <x v="1"/>
    <x v="107"/>
    <x v="6"/>
    <n v="21"/>
    <x v="107"/>
    <n v="21"/>
    <s v="Palliative Care &amp; Advanced Care Planning Facilitator "/>
    <s v="NMUH-led multi-agency approach to support range of community-, hospital- &amp; bed-based palliative care services. Other Providers - NHS Community Provider"/>
    <x v="15"/>
    <s v="Physical health/wellbeing"/>
    <s v=""/>
    <x v="1"/>
    <s v=""/>
    <x v="2"/>
    <s v=""/>
    <s v=""/>
    <x v="6"/>
    <x v="5"/>
    <n v="766000"/>
    <x v="0"/>
  </r>
  <r>
    <x v="1"/>
    <x v="107"/>
    <x v="6"/>
    <n v="22"/>
    <x v="107"/>
    <n v="22"/>
    <s v="Increased investment in End of Life Nursing Care and other EOL services"/>
    <s v="Additional costs of community-based EOL care services in hospice"/>
    <x v="15"/>
    <s v="Physical health/wellbeing"/>
    <s v=""/>
    <x v="1"/>
    <s v=""/>
    <x v="2"/>
    <s v=""/>
    <s v=""/>
    <x v="0"/>
    <x v="5"/>
    <n v="154429"/>
    <x v="0"/>
  </r>
  <r>
    <x v="1"/>
    <x v="107"/>
    <x v="6"/>
    <n v="23"/>
    <x v="107"/>
    <n v="23"/>
    <s v="Alcohol Liaison Services"/>
    <s v="Council commissioned Alcohol Liaison Nurses &amp; Support Worker to support patients in hospital with alcohol-related issues &amp; to coordinate support in community"/>
    <x v="3"/>
    <s v="Care navigation and planning"/>
    <s v=""/>
    <x v="0"/>
    <s v=""/>
    <x v="0"/>
    <s v=""/>
    <s v=""/>
    <x v="0"/>
    <x v="5"/>
    <n v="61585"/>
    <x v="0"/>
  </r>
  <r>
    <x v="1"/>
    <x v="107"/>
    <x v="6"/>
    <n v="24"/>
    <x v="107"/>
    <n v="24"/>
    <s v="Support for Dementia Friendly Haringey"/>
    <s v="Council funded Dementia Coordinator to take forward development of DFH"/>
    <x v="0"/>
    <s v="Social Prescribing"/>
    <s v=""/>
    <x v="0"/>
    <s v=""/>
    <x v="0"/>
    <s v=""/>
    <s v=""/>
    <x v="1"/>
    <x v="5"/>
    <n v="20000"/>
    <x v="1"/>
  </r>
  <r>
    <x v="1"/>
    <x v="107"/>
    <x v="6"/>
    <n v="25"/>
    <x v="107"/>
    <n v="25"/>
    <s v="Support for Community Navigation / Social Prescribing"/>
    <s v="Council commissioned support for community navigation/social prescribing network &amp; community of practice"/>
    <x v="10"/>
    <s v="Community asset mapping"/>
    <s v=""/>
    <x v="0"/>
    <s v=""/>
    <x v="0"/>
    <s v=""/>
    <s v=""/>
    <x v="0"/>
    <x v="5"/>
    <n v="15000"/>
    <x v="1"/>
  </r>
  <r>
    <x v="1"/>
    <x v="107"/>
    <x v="6"/>
    <n v="26"/>
    <x v="107"/>
    <n v="26"/>
    <s v="Increase Single Point of Access/IDT-support function to meet demand (ASC component)"/>
    <s v="Contribution to ASC component of IDT/associated discharge planning including extended working (7 day working)"/>
    <x v="9"/>
    <s v="Multi-Disciplinary/Multi-Agency Discharge Teams supporting discharge"/>
    <s v=""/>
    <x v="0"/>
    <s v=""/>
    <x v="0"/>
    <s v=""/>
    <s v=""/>
    <x v="1"/>
    <x v="5"/>
    <n v="266093"/>
    <x v="0"/>
  </r>
  <r>
    <x v="1"/>
    <x v="107"/>
    <x v="6"/>
    <n v="28"/>
    <x v="107"/>
    <n v="28"/>
    <s v="MH Discharge Coordinator"/>
    <s v="Social worker in non-acute MH hospital to support discharge and onward planning for individuals with severe MH issues."/>
    <x v="9"/>
    <s v="Multi-Disciplinary/Multi-Agency Discharge Teams supporting discharge"/>
    <s v=""/>
    <x v="0"/>
    <s v=""/>
    <x v="0"/>
    <s v=""/>
    <s v=""/>
    <x v="5"/>
    <x v="5"/>
    <n v="40000"/>
    <x v="0"/>
  </r>
  <r>
    <x v="1"/>
    <x v="107"/>
    <x v="6"/>
    <n v="29"/>
    <x v="107"/>
    <n v="29"/>
    <s v="Home from Hospital"/>
    <s v="Voluntary sector scheme to support hospital patients (who do not need public-sector intervention) return home and settled if they need it"/>
    <x v="11"/>
    <s v="Low level support for simple hospital discharges (Discharge to Assess pathway 0)"/>
    <s v=""/>
    <x v="0"/>
    <s v=""/>
    <x v="0"/>
    <s v=""/>
    <s v=""/>
    <x v="0"/>
    <x v="5"/>
    <n v="150000"/>
    <x v="0"/>
  </r>
  <r>
    <x v="1"/>
    <x v="107"/>
    <x v="6"/>
    <n v="30"/>
    <x v="107"/>
    <n v="30"/>
    <s v="Rapid Response Service (inc at NMUH) - Community Health Element"/>
    <s v="Multi-disciplinary nursing &amp; therapies team to respond quickly when people are at crisis and/or need short-term rehabilitation either at home or in A&amp;E."/>
    <x v="5"/>
    <s v="Other"/>
    <s v="Crisis management in &lt;2 or &lt;24 hours"/>
    <x v="1"/>
    <s v=""/>
    <x v="2"/>
    <s v=""/>
    <s v=""/>
    <x v="3"/>
    <x v="5"/>
    <n v="339000"/>
    <x v="0"/>
  </r>
  <r>
    <x v="1"/>
    <x v="107"/>
    <x v="6"/>
    <n v="31"/>
    <x v="107"/>
    <n v="31"/>
    <s v="Rapid Response Service - ASC Element"/>
    <s v="Funding for rapid access to packages of care to support individuals at home at crisis - part of RR model"/>
    <x v="5"/>
    <s v="Other"/>
    <s v="Crisis management in &lt;2 or &lt;24 hours"/>
    <x v="0"/>
    <s v=""/>
    <x v="0"/>
    <s v=""/>
    <s v=""/>
    <x v="2"/>
    <x v="5"/>
    <n v="71000"/>
    <x v="0"/>
  </r>
  <r>
    <x v="1"/>
    <x v="107"/>
    <x v="6"/>
    <n v="32"/>
    <x v="107"/>
    <n v="32"/>
    <s v="Enhanced Virtual Ward - GP Element"/>
    <s v="Access to 'virtual ward' to support admission avoidance &amp; facilitate hospital discharge - funding to increase access to primary care"/>
    <x v="15"/>
    <s v="Physical health/wellbeing"/>
    <s v=""/>
    <x v="2"/>
    <s v=""/>
    <x v="2"/>
    <s v=""/>
    <s v=""/>
    <x v="3"/>
    <x v="5"/>
    <n v="42000"/>
    <x v="0"/>
  </r>
  <r>
    <x v="1"/>
    <x v="107"/>
    <x v="6"/>
    <n v="33"/>
    <x v="107"/>
    <n v="33"/>
    <s v="Reablement Solutions"/>
    <s v="LBH time-limited community-based enablement &amp; therapist staff to facilitate improvements in peoples’ ability with daily living tasks"/>
    <x v="5"/>
    <s v="Reablement service accepting community and discharge referrals"/>
    <s v=""/>
    <x v="0"/>
    <s v=""/>
    <x v="0"/>
    <s v=""/>
    <s v=""/>
    <x v="1"/>
    <x v="5"/>
    <n v="3274785"/>
    <x v="0"/>
  </r>
  <r>
    <x v="1"/>
    <x v="107"/>
    <x v="6"/>
    <n v="34"/>
    <x v="107"/>
    <n v="34"/>
    <s v="MH D2A Reablement"/>
    <s v="LBH community-based reablement to facilitate non-acute discharge of MH patients with physical health needs to improve their recovery in daily living tasks"/>
    <x v="5"/>
    <s v="Reablement to support discharge -step down (Discharge to Assess pathway 1)"/>
    <s v=""/>
    <x v="0"/>
    <s v=""/>
    <x v="0"/>
    <s v=""/>
    <s v=""/>
    <x v="1"/>
    <x v="5"/>
    <n v="52000"/>
    <x v="0"/>
  </r>
  <r>
    <x v="1"/>
    <x v="107"/>
    <x v="6"/>
    <n v="36"/>
    <x v="107"/>
    <n v="36"/>
    <s v="Short-term intensive packages of care to support people to return home from hospital"/>
    <s v="Funding for high-intensity packages of care available to facilitate ‘Home First’ patient discharge in response to demand, particularly to support 7-day discharges"/>
    <x v="5"/>
    <s v="Reablement to support discharge -step down (Discharge to Assess pathway 1)"/>
    <s v=""/>
    <x v="0"/>
    <s v=""/>
    <x v="0"/>
    <s v=""/>
    <s v=""/>
    <x v="2"/>
    <x v="5"/>
    <n v="42000"/>
    <x v="0"/>
  </r>
  <r>
    <x v="1"/>
    <x v="107"/>
    <x v="6"/>
    <n v="37"/>
    <x v="107"/>
    <n v="37"/>
    <s v="Additional Long Term Packages of Care for Individuals "/>
    <s v="Social care packages of care to facilitate hospital discharge over winter"/>
    <x v="8"/>
    <s v="Domiciliary care packages"/>
    <s v=""/>
    <x v="0"/>
    <s v=""/>
    <x v="0"/>
    <s v=""/>
    <s v=""/>
    <x v="2"/>
    <x v="3"/>
    <n v="447400"/>
    <x v="0"/>
  </r>
  <r>
    <x v="1"/>
    <x v="107"/>
    <x v="6"/>
    <n v="38"/>
    <x v="107"/>
    <n v="38"/>
    <s v="Step down flats"/>
    <s v="Investment in step down flats for hospital discharge patients needing reablement &amp; cannot return home "/>
    <x v="2"/>
    <s v=""/>
    <s v=""/>
    <x v="0"/>
    <s v=""/>
    <x v="0"/>
    <s v=""/>
    <s v=""/>
    <x v="1"/>
    <x v="3"/>
    <n v="160866"/>
    <x v="0"/>
  </r>
  <r>
    <x v="1"/>
    <x v="107"/>
    <x v="6"/>
    <n v="39"/>
    <x v="107"/>
    <n v="39"/>
    <s v="Care Home Intermediate Care Beds  (iBCF-funded)"/>
    <s v="Intermediate care P2 beds at care home supported by MDT (see MDT line)"/>
    <x v="6"/>
    <s v="Step down (discharge to assess pathway-2)"/>
    <s v=""/>
    <x v="0"/>
    <s v=""/>
    <x v="0"/>
    <s v=""/>
    <s v=""/>
    <x v="2"/>
    <x v="3"/>
    <n v="539936"/>
    <x v="0"/>
  </r>
  <r>
    <x v="1"/>
    <x v="107"/>
    <x v="6"/>
    <n v="40"/>
    <x v="107"/>
    <n v="40"/>
    <s v="Care Home Intermediate Care Beds (Minimum CCG Contribution)"/>
    <s v="Intermediate care P2 beds at care home supported by MDT (see MDT line)"/>
    <x v="6"/>
    <s v="Step down (discharge to assess pathway-2)"/>
    <s v=""/>
    <x v="4"/>
    <s v=""/>
    <x v="0"/>
    <s v=""/>
    <s v=""/>
    <x v="2"/>
    <x v="5"/>
    <n v="155000"/>
    <x v="0"/>
  </r>
  <r>
    <x v="1"/>
    <x v="107"/>
    <x v="6"/>
    <n v="41"/>
    <x v="107"/>
    <n v="41"/>
    <s v="Community-Based Nursing &amp; Care Home Intermediate Care (Convalescence) Beds"/>
    <s v="Intermediate care P2 beds focussed on convalescence at care home supported by MDT (see MDT line)"/>
    <x v="6"/>
    <s v="Step down (discharge to assess pathway-2)"/>
    <s v=""/>
    <x v="1"/>
    <s v=""/>
    <x v="0"/>
    <s v=""/>
    <s v=""/>
    <x v="2"/>
    <x v="5"/>
    <n v="413523"/>
    <x v="0"/>
  </r>
  <r>
    <x v="1"/>
    <x v="107"/>
    <x v="6"/>
    <n v="42"/>
    <x v="107"/>
    <n v="42"/>
    <s v="Enhanced MDT to support indivudals' recovery &amp; move-on in (particularly care home) P2 beds - Community Health element"/>
    <s v="Multi-disciplinary team, including nursing, therapies and social workers,  to work with EHCH CH/PCN &amp; care homes to support patients to recover &amp; move-on"/>
    <x v="6"/>
    <s v="Step down (discharge to assess pathway-2)"/>
    <s v=""/>
    <x v="1"/>
    <s v=""/>
    <x v="2"/>
    <s v=""/>
    <s v=""/>
    <x v="3"/>
    <x v="5"/>
    <n v="103876"/>
    <x v="0"/>
  </r>
  <r>
    <x v="1"/>
    <x v="107"/>
    <x v="6"/>
    <n v="43"/>
    <x v="107"/>
    <n v="43"/>
    <s v="Enhanced MDT to support indivudals' recovery &amp; move-on in (particularly care home) P2 beds  - LBH element"/>
    <s v="Multi-disciplinary team, including therapies and social workers,  to work with EHCH CH/PCN &amp; care homes to support patients to recover &amp; move-on"/>
    <x v="6"/>
    <s v="Step down (discharge to assess pathway-2)"/>
    <s v=""/>
    <x v="0"/>
    <s v=""/>
    <x v="2"/>
    <s v=""/>
    <s v=""/>
    <x v="1"/>
    <x v="5"/>
    <n v="92227"/>
    <x v="0"/>
  </r>
  <r>
    <x v="1"/>
    <x v="107"/>
    <x v="6"/>
    <n v="44"/>
    <x v="107"/>
    <n v="44"/>
    <s v="Supporting people with challenging housing needs to return home post-hospital discharge"/>
    <s v="LBH-commissioned Housing Liaison Worker &amp; rapid deployment of housing-related services (e.g. blitz clean) to help timely discharge"/>
    <x v="9"/>
    <s v="Housing and related services"/>
    <s v=""/>
    <x v="0"/>
    <s v=""/>
    <x v="0"/>
    <s v=""/>
    <s v=""/>
    <x v="1"/>
    <x v="5"/>
    <n v="40000"/>
    <x v="1"/>
  </r>
  <r>
    <x v="1"/>
    <x v="107"/>
    <x v="6"/>
    <n v="45"/>
    <x v="107"/>
    <n v="45"/>
    <s v="Investment in MSK Community Health &amp; Primary Care services"/>
    <s v="Community health &amp; primary care investment in MSK therapy services to improve people's health status &amp; function (outside of IC)"/>
    <x v="15"/>
    <s v="Physical health/wellbeing"/>
    <s v=""/>
    <x v="1"/>
    <s v=""/>
    <x v="2"/>
    <s v=""/>
    <s v=""/>
    <x v="3"/>
    <x v="5"/>
    <n v="344000"/>
    <x v="1"/>
  </r>
  <r>
    <x v="1"/>
    <x v="107"/>
    <x v="6"/>
    <n v="46"/>
    <x v="107"/>
    <n v="46"/>
    <s v="Carers' Support"/>
    <s v="Range of carers’ solutions depending on intensity of need: identifying carers, undertaking assessment of needs and support through to carers’ respite. Providers are Local Authority and Voluntary Sector"/>
    <x v="13"/>
    <s v="Other"/>
    <s v="Includes carers' advice, IAG, care planning, respite services &amp; DPs"/>
    <x v="0"/>
    <s v=""/>
    <x v="0"/>
    <s v=""/>
    <s v=""/>
    <x v="1"/>
    <x v="5"/>
    <n v="1067000"/>
    <x v="0"/>
  </r>
  <r>
    <x v="1"/>
    <x v="107"/>
    <x v="6"/>
    <n v="47"/>
    <x v="107"/>
    <n v="47"/>
    <s v="Principal Social Worker"/>
    <s v="To provide quality assurance and plan workforce development for social care"/>
    <x v="10"/>
    <s v="Workforce development"/>
    <s v=""/>
    <x v="0"/>
    <s v=""/>
    <x v="0"/>
    <s v=""/>
    <s v=""/>
    <x v="1"/>
    <x v="5"/>
    <n v="60000"/>
    <x v="0"/>
  </r>
  <r>
    <x v="1"/>
    <x v="107"/>
    <x v="6"/>
    <n v="48"/>
    <x v="107"/>
    <n v="48"/>
    <s v="Commissioning &amp; Analytics Support"/>
    <s v="To provide multi-disciplinary and multi-agency commissioning support for BCF Plan Programme"/>
    <x v="10"/>
    <s v="Joint commissioning infrastructure"/>
    <s v=""/>
    <x v="0"/>
    <s v=""/>
    <x v="1"/>
    <s v="0.5"/>
    <s v="0.5"/>
    <x v="1"/>
    <x v="5"/>
    <n v="286721"/>
    <x v="0"/>
  </r>
  <r>
    <x v="1"/>
    <x v="107"/>
    <x v="6"/>
    <n v="49"/>
    <x v="107"/>
    <n v="49"/>
    <s v="IBCF Market Management "/>
    <s v="Staff and other resources to manage brokerage and quality assurance of providers &amp; contract management resources "/>
    <x v="10"/>
    <s v="Joint commissioning infrastructure"/>
    <s v=""/>
    <x v="0"/>
    <s v=""/>
    <x v="0"/>
    <s v=""/>
    <s v=""/>
    <x v="1"/>
    <x v="3"/>
    <n v="1255481"/>
    <x v="0"/>
  </r>
  <r>
    <x v="1"/>
    <x v="108"/>
    <x v="6"/>
    <n v="1"/>
    <x v="108"/>
    <n v="1"/>
    <s v="Dwelling Adaptations"/>
    <s v="Services to enable changes made to the homes of disabled citizens to enable them to live more independently"/>
    <x v="14"/>
    <s v="Adaptations, including statutory DFG grants"/>
    <s v=""/>
    <x v="0"/>
    <s v=""/>
    <x v="0"/>
    <s v=""/>
    <s v=""/>
    <x v="2"/>
    <x v="2"/>
    <n v="1721553"/>
    <x v="0"/>
  </r>
  <r>
    <x v="1"/>
    <x v="108"/>
    <x v="6"/>
    <n v="2"/>
    <x v="108"/>
    <n v="2"/>
    <s v="Maintaining Minimum Standards"/>
    <s v="Safeguarding &amp; Quality Assurance to ensure minimum standards achieved"/>
    <x v="9"/>
    <s v="Improved discharge to Care Homes"/>
    <s v=""/>
    <x v="0"/>
    <s v=""/>
    <x v="0"/>
    <s v=""/>
    <s v=""/>
    <x v="1"/>
    <x v="5"/>
    <n v="997504"/>
    <x v="0"/>
  </r>
  <r>
    <x v="1"/>
    <x v="108"/>
    <x v="6"/>
    <n v="3"/>
    <x v="108"/>
    <n v="3"/>
    <s v="Care Act &amp; DoLs"/>
    <s v="Advice &amp; support"/>
    <x v="7"/>
    <s v="Other"/>
    <s v="All statutory Care Act &amp; Dols advice &amp; support"/>
    <x v="0"/>
    <s v=""/>
    <x v="0"/>
    <s v=""/>
    <s v=""/>
    <x v="1"/>
    <x v="5"/>
    <n v="459423"/>
    <x v="0"/>
  </r>
  <r>
    <x v="1"/>
    <x v="108"/>
    <x v="6"/>
    <n v="4"/>
    <x v="108"/>
    <n v="4"/>
    <s v="Support to Carers"/>
    <s v="Information, advice and respite support for Carers"/>
    <x v="13"/>
    <s v="Other"/>
    <s v="Carer Advice &amp; Support"/>
    <x v="0"/>
    <s v=""/>
    <x v="0"/>
    <s v=""/>
    <s v=""/>
    <x v="1"/>
    <x v="5"/>
    <n v="1619312"/>
    <x v="0"/>
  </r>
  <r>
    <x v="1"/>
    <x v="108"/>
    <x v="6"/>
    <n v="5"/>
    <x v="108"/>
    <n v="5"/>
    <s v="Supporting safe hospital discharge"/>
    <s v="Services supporting safe discharges"/>
    <x v="9"/>
    <s v="Early Discharge Planning"/>
    <s v=""/>
    <x v="0"/>
    <s v=""/>
    <x v="0"/>
    <s v=""/>
    <s v=""/>
    <x v="1"/>
    <x v="5"/>
    <n v="1501995"/>
    <x v="0"/>
  </r>
  <r>
    <x v="1"/>
    <x v="108"/>
    <x v="6"/>
    <n v="6"/>
    <x v="108"/>
    <n v="6"/>
    <s v="Promoting Independence"/>
    <s v="Reablement &amp; occupational therapy support to maximise independence"/>
    <x v="0"/>
    <s v="Other"/>
    <s v="Reablement, occupational therapy &amp; sensory support"/>
    <x v="0"/>
    <s v=""/>
    <x v="0"/>
    <s v=""/>
    <s v=""/>
    <x v="1"/>
    <x v="5"/>
    <n v="1404066"/>
    <x v="0"/>
  </r>
  <r>
    <x v="1"/>
    <x v="108"/>
    <x v="6"/>
    <n v="7"/>
    <x v="108"/>
    <n v="7"/>
    <s v="Integrated Service Support"/>
    <s v="Services cutting across health &amp; social care boundaries"/>
    <x v="10"/>
    <s v="Integrated models of provision"/>
    <s v=""/>
    <x v="0"/>
    <s v=""/>
    <x v="0"/>
    <s v=""/>
    <s v=""/>
    <x v="1"/>
    <x v="5"/>
    <n v="453315"/>
    <x v="0"/>
  </r>
  <r>
    <x v="1"/>
    <x v="108"/>
    <x v="6"/>
    <n v="8"/>
    <x v="108"/>
    <n v="8"/>
    <s v="Managing Community Social Care Demand"/>
    <s v="Increased support for Community Placements"/>
    <x v="8"/>
    <s v="Domiciliary care packages"/>
    <s v=""/>
    <x v="0"/>
    <s v=""/>
    <x v="0"/>
    <s v=""/>
    <s v=""/>
    <x v="1"/>
    <x v="3"/>
    <n v="2279942"/>
    <x v="0"/>
  </r>
  <r>
    <x v="1"/>
    <x v="108"/>
    <x v="6"/>
    <n v="9"/>
    <x v="108"/>
    <n v="9"/>
    <s v="Managing Demand for Residential"/>
    <s v="Increased support for Residential Placements"/>
    <x v="4"/>
    <s v="Care home"/>
    <s v=""/>
    <x v="0"/>
    <s v=""/>
    <x v="0"/>
    <s v=""/>
    <s v=""/>
    <x v="1"/>
    <x v="3"/>
    <n v="3217860"/>
    <x v="0"/>
  </r>
  <r>
    <x v="1"/>
    <x v="108"/>
    <x v="6"/>
    <n v="10"/>
    <x v="108"/>
    <n v="10"/>
    <s v="Winter Pressures"/>
    <s v="Increased support to manage winter pressures"/>
    <x v="9"/>
    <s v="Early Discharge Planning"/>
    <s v=""/>
    <x v="0"/>
    <s v=""/>
    <x v="0"/>
    <s v=""/>
    <s v=""/>
    <x v="1"/>
    <x v="3"/>
    <n v="969828"/>
    <x v="0"/>
  </r>
  <r>
    <x v="1"/>
    <x v="108"/>
    <x v="6"/>
    <n v="11"/>
    <x v="108"/>
    <n v="11"/>
    <s v="Protecting Social Care"/>
    <s v="Wider community support to ensure social care services are protected"/>
    <x v="11"/>
    <s v="Other"/>
    <s v="General services "/>
    <x v="0"/>
    <s v=""/>
    <x v="0"/>
    <s v=""/>
    <s v=""/>
    <x v="1"/>
    <x v="5"/>
    <n v="323711.28552074003"/>
    <x v="0"/>
  </r>
  <r>
    <x v="1"/>
    <x v="108"/>
    <x v="6"/>
    <n v="12"/>
    <x v="108"/>
    <n v="12"/>
    <s v="Safeguarding Support"/>
    <s v="Support to statutory safeguarding boards"/>
    <x v="12"/>
    <s v=""/>
    <s v="Support to Adults &amp; Children Safeguarding"/>
    <x v="0"/>
    <s v=""/>
    <x v="0"/>
    <s v=""/>
    <s v=""/>
    <x v="1"/>
    <x v="6"/>
    <n v="40000"/>
    <x v="1"/>
  </r>
  <r>
    <x v="1"/>
    <x v="108"/>
    <x v="6"/>
    <n v="13"/>
    <x v="108"/>
    <n v="13"/>
    <s v="CLCH Short Term Rehabilitation Team "/>
    <s v="Short term rehab team"/>
    <x v="9"/>
    <s v="Home First/Discharge to Assess - process support/core costs"/>
    <s v=""/>
    <x v="1"/>
    <s v=""/>
    <x v="2"/>
    <s v=""/>
    <s v=""/>
    <x v="3"/>
    <x v="5"/>
    <n v="1634847.0012215814"/>
    <x v="0"/>
  </r>
  <r>
    <x v="1"/>
    <x v="108"/>
    <x v="6"/>
    <n v="14"/>
    <x v="108"/>
    <n v="14"/>
    <s v="CLCH Rapid Response "/>
    <s v="Rapid Response Team"/>
    <x v="3"/>
    <s v="Assessment teams/joint assessment"/>
    <s v=""/>
    <x v="1"/>
    <s v=""/>
    <x v="2"/>
    <s v=""/>
    <s v=""/>
    <x v="3"/>
    <x v="5"/>
    <n v="1504114.0778778694"/>
    <x v="0"/>
  </r>
  <r>
    <x v="1"/>
    <x v="108"/>
    <x v="6"/>
    <n v="15"/>
    <x v="108"/>
    <n v="15"/>
    <s v="Intermediate Care Beds"/>
    <s v="IC Beds"/>
    <x v="6"/>
    <s v="Other"/>
    <s v="IC Beds"/>
    <x v="1"/>
    <s v=""/>
    <x v="2"/>
    <s v=""/>
    <s v=""/>
    <x v="3"/>
    <x v="5"/>
    <n v="1783816.1465018208"/>
    <x v="0"/>
  </r>
  <r>
    <x v="1"/>
    <x v="108"/>
    <x v="6"/>
    <n v="16"/>
    <x v="108"/>
    <n v="16"/>
    <s v="Rewind Programme"/>
    <s v="Diabetes prevention"/>
    <x v="0"/>
    <s v="Other"/>
    <s v="Diabetes prevention"/>
    <x v="1"/>
    <s v=""/>
    <x v="2"/>
    <s v=""/>
    <s v=""/>
    <x v="3"/>
    <x v="5"/>
    <n v="461951.89868466236"/>
    <x v="0"/>
  </r>
  <r>
    <x v="1"/>
    <x v="108"/>
    <x v="6"/>
    <n v="17"/>
    <x v="108"/>
    <n v="17"/>
    <s v="Harrow spot-purchase funding"/>
    <s v="Spot purchase resource"/>
    <x v="4"/>
    <s v="Other"/>
    <s v="Spot purchase resource"/>
    <x v="4"/>
    <s v=""/>
    <x v="2"/>
    <s v=""/>
    <s v=""/>
    <x v="2"/>
    <x v="5"/>
    <n v="439920.82788770972"/>
    <x v="0"/>
  </r>
  <r>
    <x v="1"/>
    <x v="108"/>
    <x v="6"/>
    <n v="18"/>
    <x v="108"/>
    <n v="18"/>
    <s v="Care Home Support Team"/>
    <s v="Care Home Support"/>
    <x v="4"/>
    <s v="Other"/>
    <s v="Care Home Support"/>
    <x v="1"/>
    <s v=""/>
    <x v="2"/>
    <s v=""/>
    <s v=""/>
    <x v="3"/>
    <x v="5"/>
    <n v="220310.70796952641"/>
    <x v="0"/>
  </r>
  <r>
    <x v="1"/>
    <x v="108"/>
    <x v="6"/>
    <n v="19"/>
    <x v="108"/>
    <n v="19"/>
    <s v="CLCH Falls Service "/>
    <s v="Falls Service Team"/>
    <x v="5"/>
    <s v="Preventing admissions to acute setting"/>
    <s v=""/>
    <x v="1"/>
    <s v=""/>
    <x v="2"/>
    <s v=""/>
    <s v=""/>
    <x v="3"/>
    <x v="5"/>
    <n v="246747.99292586959"/>
    <x v="0"/>
  </r>
  <r>
    <x v="1"/>
    <x v="108"/>
    <x v="6"/>
    <n v="20"/>
    <x v="108"/>
    <n v="20"/>
    <s v="Harrow Complex Care_x000a_ "/>
    <s v="Harrow Complex Care_x000a_"/>
    <x v="4"/>
    <s v="Discharge from hospital (with reablement) to long term residential care (Discharge to Assess Pathway 3)"/>
    <s v=""/>
    <x v="4"/>
    <s v=""/>
    <x v="2"/>
    <s v=""/>
    <s v=""/>
    <x v="2"/>
    <x v="5"/>
    <n v="1374279.4699037282"/>
    <x v="0"/>
  </r>
  <r>
    <x v="1"/>
    <x v="108"/>
    <x v="6"/>
    <n v="21"/>
    <x v="108"/>
    <n v="21"/>
    <s v="WSIC contract value"/>
    <s v="PHM service"/>
    <x v="0"/>
    <s v="Risk Stratification"/>
    <s v=""/>
    <x v="1"/>
    <s v=""/>
    <x v="2"/>
    <s v=""/>
    <s v=""/>
    <x v="2"/>
    <x v="5"/>
    <n v="2663284.3756272318"/>
    <x v="0"/>
  </r>
  <r>
    <x v="1"/>
    <x v="109"/>
    <x v="6"/>
    <n v="1"/>
    <x v="109"/>
    <n v="11"/>
    <s v="Community Support and Independence"/>
    <s v="Provision of a range of AT equipment to support people to live independently in their own home"/>
    <x v="1"/>
    <s v="Telecare"/>
    <s v=""/>
    <x v="0"/>
    <s v=""/>
    <x v="0"/>
    <s v=""/>
    <s v=""/>
    <x v="2"/>
    <x v="5"/>
    <n v="602270"/>
    <x v="0"/>
  </r>
  <r>
    <x v="1"/>
    <x v="109"/>
    <x v="6"/>
    <n v="2"/>
    <x v="109"/>
    <n v="202"/>
    <s v="Community Support and Independence"/>
    <s v="Contribution to the IMCA element of advocacy service"/>
    <x v="7"/>
    <s v="Independent Mental Health Advocacy"/>
    <s v=""/>
    <x v="0"/>
    <s v=""/>
    <x v="0"/>
    <s v=""/>
    <s v=""/>
    <x v="2"/>
    <x v="5"/>
    <n v="93060"/>
    <x v="0"/>
  </r>
  <r>
    <x v="1"/>
    <x v="109"/>
    <x v="6"/>
    <n v="3"/>
    <x v="109"/>
    <n v="301"/>
    <s v="Community Support and Independence"/>
    <s v="Commission carers Hubs to reduce social isolation, and provide peer support for all client groups including mental health"/>
    <x v="7"/>
    <s v="Carer advice and support"/>
    <s v=""/>
    <x v="0"/>
    <s v=""/>
    <x v="0"/>
    <s v=""/>
    <s v=""/>
    <x v="0"/>
    <x v="5"/>
    <n v="217710"/>
    <x v="0"/>
  </r>
  <r>
    <x v="1"/>
    <x v="109"/>
    <x v="6"/>
    <n v="4"/>
    <x v="109"/>
    <n v="303"/>
    <s v="Community Support and Independence"/>
    <s v="Care navigation at the ASC front door"/>
    <x v="3"/>
    <s v="Care navigation and planning"/>
    <s v=""/>
    <x v="0"/>
    <s v=""/>
    <x v="0"/>
    <s v=""/>
    <s v=""/>
    <x v="1"/>
    <x v="5"/>
    <n v="35210"/>
    <x v="0"/>
  </r>
  <r>
    <x v="1"/>
    <x v="109"/>
    <x v="6"/>
    <n v="5"/>
    <x v="109"/>
    <n v="401"/>
    <s v="Community Support and Independence"/>
    <s v="Integrated Community locality model"/>
    <x v="11"/>
    <s v="Integrated neighbourhood services"/>
    <s v=""/>
    <x v="0"/>
    <s v=""/>
    <x v="0"/>
    <s v=""/>
    <s v=""/>
    <x v="1"/>
    <x v="5"/>
    <n v="446852"/>
    <x v="0"/>
  </r>
  <r>
    <x v="1"/>
    <x v="109"/>
    <x v="6"/>
    <n v="6"/>
    <x v="109"/>
    <n v="703"/>
    <s v="Hospital Discharge Planning and Support"/>
    <s v="Joint Assessment and Discharge Team"/>
    <x v="9"/>
    <s v="Multi-Disciplinary/Multi-Agency Discharge Teams supporting discharge"/>
    <s v=""/>
    <x v="0"/>
    <s v=""/>
    <x v="0"/>
    <s v=""/>
    <s v=""/>
    <x v="1"/>
    <x v="5"/>
    <n v="600000"/>
    <x v="0"/>
  </r>
  <r>
    <x v="1"/>
    <x v="109"/>
    <x v="6"/>
    <n v="7"/>
    <x v="109"/>
    <n v="704"/>
    <s v="Community Support and Independence"/>
    <s v="Community Based Locality Teams"/>
    <x v="11"/>
    <s v="Integrated neighbourhood services"/>
    <s v=""/>
    <x v="0"/>
    <s v=""/>
    <x v="0"/>
    <s v=""/>
    <s v=""/>
    <x v="0"/>
    <x v="5"/>
    <n v="167440"/>
    <x v="0"/>
  </r>
  <r>
    <x v="1"/>
    <x v="109"/>
    <x v="6"/>
    <n v="8"/>
    <x v="109"/>
    <n v="706"/>
    <s v="Hospital Discharge Planning and Support"/>
    <s v="Trusted Assessor for care homes"/>
    <x v="9"/>
    <s v="Trusted Assessment"/>
    <s v=""/>
    <x v="0"/>
    <s v=""/>
    <x v="1"/>
    <s v="0.5"/>
    <s v="0.5"/>
    <x v="3"/>
    <x v="5"/>
    <n v="8715"/>
    <x v="0"/>
  </r>
  <r>
    <x v="1"/>
    <x v="109"/>
    <x v="6"/>
    <n v="9"/>
    <x v="109"/>
    <n v="113"/>
    <s v="Targeted Out of Hospital Care"/>
    <s v="Provision of Reablement Service"/>
    <x v="5"/>
    <s v="Reablement to support discharge -step down (Discharge to Assess pathway 1)"/>
    <s v=""/>
    <x v="0"/>
    <s v=""/>
    <x v="0"/>
    <s v=""/>
    <s v=""/>
    <x v="2"/>
    <x v="5"/>
    <n v="1244150"/>
    <x v="0"/>
  </r>
  <r>
    <x v="1"/>
    <x v="109"/>
    <x v="6"/>
    <n v="10"/>
    <x v="109"/>
    <n v="122"/>
    <s v="Hospital Discharge Planning and Support"/>
    <s v="Enabling and developing integrated commissioning"/>
    <x v="10"/>
    <s v="Joint commissioning infrastructure"/>
    <s v=""/>
    <x v="0"/>
    <s v=""/>
    <x v="0"/>
    <s v=""/>
    <s v=""/>
    <x v="1"/>
    <x v="5"/>
    <n v="815325"/>
    <x v="0"/>
  </r>
  <r>
    <x v="1"/>
    <x v="109"/>
    <x v="6"/>
    <n v="11"/>
    <x v="109"/>
    <n v="123"/>
    <s v="Community Support and Independence"/>
    <s v="Provision of Direct Payments"/>
    <x v="16"/>
    <s v=""/>
    <s v=""/>
    <x v="0"/>
    <s v=""/>
    <x v="0"/>
    <s v=""/>
    <s v=""/>
    <x v="1"/>
    <x v="5"/>
    <n v="1025430"/>
    <x v="0"/>
  </r>
  <r>
    <x v="1"/>
    <x v="109"/>
    <x v="6"/>
    <n v="12"/>
    <x v="109"/>
    <n v="130"/>
    <s v="Community Support and Independence"/>
    <s v="Safe at Home - minor adaptations and handy persons service"/>
    <x v="14"/>
    <s v="Handyperson services"/>
    <s v=""/>
    <x v="0"/>
    <s v=""/>
    <x v="0"/>
    <s v=""/>
    <s v=""/>
    <x v="0"/>
    <x v="5"/>
    <n v="89960"/>
    <x v="0"/>
  </r>
  <r>
    <x v="1"/>
    <x v="109"/>
    <x v="6"/>
    <n v="13"/>
    <x v="109"/>
    <n v="144"/>
    <s v="Community Support and Independence"/>
    <s v="Range of preventative services"/>
    <x v="0"/>
    <s v="Other"/>
    <s v="Prevention &amp; Managing demand Vol Sector projects"/>
    <x v="0"/>
    <s v=""/>
    <x v="0"/>
    <s v=""/>
    <s v=""/>
    <x v="0"/>
    <x v="5"/>
    <n v="1217530"/>
    <x v="0"/>
  </r>
  <r>
    <x v="1"/>
    <x v="109"/>
    <x v="6"/>
    <n v="14"/>
    <x v="109"/>
    <n v="156"/>
    <s v="Community Support and Independence"/>
    <s v="Provision of Respite placements"/>
    <x v="13"/>
    <s v="Respite services"/>
    <s v=""/>
    <x v="0"/>
    <s v=""/>
    <x v="0"/>
    <s v=""/>
    <s v=""/>
    <x v="2"/>
    <x v="5"/>
    <n v="479190"/>
    <x v="0"/>
  </r>
  <r>
    <x v="1"/>
    <x v="109"/>
    <x v="6"/>
    <n v="15"/>
    <x v="109"/>
    <n v="160"/>
    <s v="Community Support and Independence"/>
    <s v="Locality Teams"/>
    <x v="11"/>
    <s v="Integrated neighbourhood services"/>
    <s v="Community Team for Long Term Conditions"/>
    <x v="0"/>
    <s v=""/>
    <x v="0"/>
    <s v=""/>
    <s v=""/>
    <x v="1"/>
    <x v="5"/>
    <n v="16300"/>
    <x v="0"/>
  </r>
  <r>
    <x v="1"/>
    <x v="109"/>
    <x v="6"/>
    <n v="16"/>
    <x v="109"/>
    <n v="703"/>
    <s v="Hospital Discharge Planning and Support"/>
    <s v="Joint Assessment and Discharge Team"/>
    <x v="9"/>
    <s v="Multi-Disciplinary/Multi-Agency Discharge Teams supporting discharge"/>
    <s v=""/>
    <x v="0"/>
    <s v=""/>
    <x v="0"/>
    <s v=""/>
    <s v=""/>
    <x v="1"/>
    <x v="3"/>
    <n v="657033"/>
    <x v="0"/>
  </r>
  <r>
    <x v="1"/>
    <x v="109"/>
    <x v="6"/>
    <n v="17"/>
    <x v="109"/>
    <n v="704"/>
    <s v="Targeted Out of Hospital Care"/>
    <s v="Domiciliary care packages"/>
    <x v="8"/>
    <s v="Domiciliary care packages"/>
    <s v=""/>
    <x v="0"/>
    <s v=""/>
    <x v="0"/>
    <s v=""/>
    <s v=""/>
    <x v="1"/>
    <x v="3"/>
    <n v="200000"/>
    <x v="0"/>
  </r>
  <r>
    <x v="1"/>
    <x v="109"/>
    <x v="6"/>
    <n v="18"/>
    <x v="109"/>
    <n v="801"/>
    <s v="Targeted Out of Hospital Care"/>
    <s v="Provision of homecare packages to support people to live independently in their own home"/>
    <x v="8"/>
    <s v="Domiciliary care packages"/>
    <s v=""/>
    <x v="2"/>
    <s v=""/>
    <x v="0"/>
    <s v=""/>
    <s v=""/>
    <x v="2"/>
    <x v="3"/>
    <n v="2169071"/>
    <x v="0"/>
  </r>
  <r>
    <x v="1"/>
    <x v="109"/>
    <x v="6"/>
    <n v="19"/>
    <x v="109"/>
    <n v="123"/>
    <s v="Community Support and Independence"/>
    <s v="Provison of Direct Payments"/>
    <x v="16"/>
    <s v=""/>
    <s v=""/>
    <x v="0"/>
    <s v=""/>
    <x v="0"/>
    <s v=""/>
    <s v=""/>
    <x v="1"/>
    <x v="3"/>
    <n v="390000"/>
    <x v="0"/>
  </r>
  <r>
    <x v="1"/>
    <x v="109"/>
    <x v="6"/>
    <n v="20"/>
    <x v="109"/>
    <n v="124"/>
    <s v="Targeted Out of Hospital Care"/>
    <s v="Provision of Individual Nursing Home Placements"/>
    <x v="4"/>
    <s v="Nursing home"/>
    <s v=""/>
    <x v="0"/>
    <s v=""/>
    <x v="0"/>
    <s v=""/>
    <s v=""/>
    <x v="2"/>
    <x v="3"/>
    <n v="1255908"/>
    <x v="0"/>
  </r>
  <r>
    <x v="1"/>
    <x v="109"/>
    <x v="6"/>
    <n v="21"/>
    <x v="109"/>
    <n v="142"/>
    <s v="Community Support and Independence"/>
    <s v="Information and Advice service"/>
    <x v="0"/>
    <s v="Other"/>
    <s v="Information and Advice"/>
    <x v="0"/>
    <s v=""/>
    <x v="0"/>
    <s v=""/>
    <s v=""/>
    <x v="1"/>
    <x v="3"/>
    <n v="21010"/>
    <x v="0"/>
  </r>
  <r>
    <x v="1"/>
    <x v="109"/>
    <x v="6"/>
    <n v="22"/>
    <x v="109"/>
    <n v="151"/>
    <s v="Community Support and Independence"/>
    <s v="Community Based Locality Teams"/>
    <x v="11"/>
    <s v="Integrated neighbourhood services"/>
    <s v=""/>
    <x v="0"/>
    <s v=""/>
    <x v="0"/>
    <s v=""/>
    <s v=""/>
    <x v="1"/>
    <x v="3"/>
    <n v="200000"/>
    <x v="0"/>
  </r>
  <r>
    <x v="1"/>
    <x v="109"/>
    <x v="6"/>
    <n v="23"/>
    <x v="109"/>
    <n v="152"/>
    <s v="Targeted Out of Hospital Care"/>
    <s v="Residential Learning Disability Placements"/>
    <x v="4"/>
    <s v="Supported living"/>
    <s v=""/>
    <x v="0"/>
    <s v=""/>
    <x v="0"/>
    <s v=""/>
    <s v=""/>
    <x v="2"/>
    <x v="3"/>
    <n v="66000"/>
    <x v="0"/>
  </r>
  <r>
    <x v="1"/>
    <x v="109"/>
    <x v="6"/>
    <n v="24"/>
    <x v="109"/>
    <n v="154"/>
    <s v="Targeted Out of Hospital Care"/>
    <s v="Provision of Care Home placements"/>
    <x v="4"/>
    <s v="Care home"/>
    <s v=""/>
    <x v="0"/>
    <s v=""/>
    <x v="0"/>
    <s v=""/>
    <s v=""/>
    <x v="2"/>
    <x v="3"/>
    <n v="239400"/>
    <x v="0"/>
  </r>
  <r>
    <x v="1"/>
    <x v="109"/>
    <x v="6"/>
    <n v="25"/>
    <x v="109"/>
    <n v="155"/>
    <s v="Targeted Out of Hospital Care"/>
    <s v="Provision of Nursing Home placements"/>
    <x v="4"/>
    <s v="Nursing home"/>
    <s v=""/>
    <x v="0"/>
    <s v=""/>
    <x v="0"/>
    <s v=""/>
    <s v=""/>
    <x v="2"/>
    <x v="3"/>
    <n v="150600"/>
    <x v="0"/>
  </r>
  <r>
    <x v="1"/>
    <x v="109"/>
    <x v="6"/>
    <n v="26"/>
    <x v="109"/>
    <n v="601"/>
    <s v="Hospital Discharge Planning and Support"/>
    <s v="Enabling and developing integrated commissioning"/>
    <x v="10"/>
    <s v="Integrated models of provision"/>
    <s v=""/>
    <x v="0"/>
    <s v=""/>
    <x v="0"/>
    <s v=""/>
    <s v=""/>
    <x v="1"/>
    <x v="3"/>
    <n v="269599"/>
    <x v="0"/>
  </r>
  <r>
    <x v="1"/>
    <x v="109"/>
    <x v="6"/>
    <n v="27"/>
    <x v="109"/>
    <n v="501"/>
    <s v="Community Support and Independence"/>
    <s v="Adaptations"/>
    <x v="14"/>
    <s v="Adaptations, including statutory DFG grants"/>
    <s v=""/>
    <x v="6"/>
    <s v="Housing/DFG/Support for Independence"/>
    <x v="0"/>
    <s v=""/>
    <s v=""/>
    <x v="1"/>
    <x v="2"/>
    <n v="2056802"/>
    <x v="0"/>
  </r>
  <r>
    <x v="1"/>
    <x v="109"/>
    <x v="6"/>
    <n v="28"/>
    <x v="109"/>
    <n v="113"/>
    <s v="Targeted Out of Hospital Care"/>
    <s v="Provision of Reablement Service"/>
    <x v="5"/>
    <s v="Reablement to support discharge -step down (Discharge to Assess pathway 1)"/>
    <s v=""/>
    <x v="0"/>
    <s v=""/>
    <x v="0"/>
    <s v=""/>
    <s v=""/>
    <x v="1"/>
    <x v="4"/>
    <n v="873730"/>
    <x v="0"/>
  </r>
  <r>
    <x v="1"/>
    <x v="109"/>
    <x v="6"/>
    <n v="29"/>
    <x v="109"/>
    <n v="113"/>
    <s v="Community Support and Independence"/>
    <s v="Community Based Locality Teams"/>
    <x v="11"/>
    <s v="Integrated neighbourhood services"/>
    <s v=""/>
    <x v="0"/>
    <s v=""/>
    <x v="0"/>
    <s v=""/>
    <s v=""/>
    <x v="1"/>
    <x v="3"/>
    <n v="125027"/>
    <x v="0"/>
  </r>
  <r>
    <x v="1"/>
    <x v="109"/>
    <x v="6"/>
    <n v="30"/>
    <x v="109"/>
    <n v="154"/>
    <s v="Targeted Out of Hospital Care"/>
    <s v="Provision of Care Home placements"/>
    <x v="4"/>
    <s v="Care home"/>
    <s v=""/>
    <x v="0"/>
    <s v=""/>
    <x v="0"/>
    <s v=""/>
    <s v=""/>
    <x v="2"/>
    <x v="3"/>
    <n v="130739"/>
    <x v="0"/>
  </r>
  <r>
    <x v="1"/>
    <x v="109"/>
    <x v="6"/>
    <n v="31"/>
    <x v="109"/>
    <n v="124"/>
    <s v="Targeted Out of Hospital Care"/>
    <s v="Provision of specialised placements"/>
    <x v="8"/>
    <s v="Domiciliary care packages"/>
    <s v=""/>
    <x v="0"/>
    <s v=""/>
    <x v="0"/>
    <s v=""/>
    <s v=""/>
    <x v="2"/>
    <x v="3"/>
    <n v="130739"/>
    <x v="0"/>
  </r>
  <r>
    <x v="1"/>
    <x v="109"/>
    <x v="6"/>
    <n v="32"/>
    <x v="109"/>
    <n v="801"/>
    <s v="Targeted Out of Hospital Care"/>
    <s v="Provision of homecare packages to support people to live independently in their own home"/>
    <x v="8"/>
    <s v="Domiciliary care packages"/>
    <s v=""/>
    <x v="0"/>
    <s v=""/>
    <x v="0"/>
    <s v=""/>
    <s v=""/>
    <x v="3"/>
    <x v="3"/>
    <n v="553126"/>
    <x v="0"/>
  </r>
  <r>
    <x v="1"/>
    <x v="109"/>
    <x v="6"/>
    <n v="33"/>
    <x v="109"/>
    <n v="11"/>
    <s v="Community Support and Independence"/>
    <s v="Provision of a range of AT equipment to support people to live independently in their own home"/>
    <x v="1"/>
    <s v="Telecare"/>
    <s v=""/>
    <x v="0"/>
    <s v=""/>
    <x v="0"/>
    <s v=""/>
    <s v=""/>
    <x v="2"/>
    <x v="3"/>
    <n v="35882"/>
    <x v="0"/>
  </r>
  <r>
    <x v="1"/>
    <x v="109"/>
    <x v="6"/>
    <n v="34"/>
    <x v="109"/>
    <n v="701"/>
    <s v="Hospital Discharge Planning and Support"/>
    <s v="Joint Assesment &amp; Discharge Team"/>
    <x v="9"/>
    <s v="Multi-Disciplinary/Multi-Agency Discharge Teams supporting discharge"/>
    <s v=""/>
    <x v="0"/>
    <s v=""/>
    <x v="0"/>
    <s v=""/>
    <s v=""/>
    <x v="0"/>
    <x v="3"/>
    <n v="30170"/>
    <x v="0"/>
  </r>
  <r>
    <x v="1"/>
    <x v="109"/>
    <x v="6"/>
    <n v="35"/>
    <x v="109"/>
    <n v="901"/>
    <s v="Community Support and Independence"/>
    <s v="Local Area Co-ordinators"/>
    <x v="3"/>
    <s v="Care navigation and planning"/>
    <s v=""/>
    <x v="0"/>
    <s v=""/>
    <x v="0"/>
    <s v=""/>
    <s v=""/>
    <x v="1"/>
    <x v="5"/>
    <n v="200000"/>
    <x v="0"/>
  </r>
  <r>
    <x v="1"/>
    <x v="109"/>
    <x v="6"/>
    <n v="36"/>
    <x v="109"/>
    <n v="902"/>
    <s v="Hospital Discharge Planning and Support"/>
    <s v="Home Settle and Support Service"/>
    <x v="9"/>
    <s v="Multi-Disciplinary/Multi-Agency Discharge Teams supporting discharge"/>
    <s v=""/>
    <x v="0"/>
    <s v=""/>
    <x v="0"/>
    <s v=""/>
    <s v=""/>
    <x v="1"/>
    <x v="5"/>
    <n v="178232"/>
    <x v="0"/>
  </r>
  <r>
    <x v="1"/>
    <x v="109"/>
    <x v="6"/>
    <n v="37"/>
    <x v="109"/>
    <n v="903"/>
    <s v="Community Support and Independence"/>
    <s v="Emergency Duty Team"/>
    <x v="7"/>
    <s v="Other"/>
    <s v="Information and Advice"/>
    <x v="0"/>
    <s v=""/>
    <x v="0"/>
    <s v=""/>
    <s v=""/>
    <x v="2"/>
    <x v="5"/>
    <n v="125460"/>
    <x v="1"/>
  </r>
  <r>
    <x v="1"/>
    <x v="109"/>
    <x v="6"/>
    <n v="38"/>
    <x v="109"/>
    <n v="904"/>
    <s v="Targeted Out of Hospital Care"/>
    <s v="Supported Living"/>
    <x v="4"/>
    <s v="Supported living"/>
    <s v=""/>
    <x v="0"/>
    <s v=""/>
    <x v="0"/>
    <s v=""/>
    <s v=""/>
    <x v="2"/>
    <x v="5"/>
    <n v="217914"/>
    <x v="1"/>
  </r>
  <r>
    <x v="1"/>
    <x v="109"/>
    <x v="6"/>
    <n v="39"/>
    <x v="109"/>
    <n v="905"/>
    <s v="Community Support and Independence"/>
    <s v="Locality Teams"/>
    <x v="11"/>
    <s v="Integrated neighbourhood services"/>
    <s v=""/>
    <x v="0"/>
    <s v=""/>
    <x v="0"/>
    <s v=""/>
    <s v=""/>
    <x v="1"/>
    <x v="5"/>
    <n v="384945.5"/>
    <x v="1"/>
  </r>
  <r>
    <x v="1"/>
    <x v="109"/>
    <x v="6"/>
    <n v="40"/>
    <x v="109"/>
    <n v="302"/>
    <s v="Protecting Social Care &amp; Maintaining Independence"/>
    <s v="Voluntary sector "/>
    <x v="13"/>
    <s v="Respite services"/>
    <s v=""/>
    <x v="1"/>
    <s v=""/>
    <x v="2"/>
    <s v=""/>
    <s v=""/>
    <x v="0"/>
    <x v="5"/>
    <n v="161040"/>
    <x v="0"/>
  </r>
  <r>
    <x v="1"/>
    <x v="109"/>
    <x v="6"/>
    <n v="41"/>
    <x v="109"/>
    <n v="144"/>
    <s v="Prevention &amp; Managing Demand"/>
    <s v="Voluntary sector "/>
    <x v="0"/>
    <s v="Other"/>
    <s v="Falls Classes"/>
    <x v="1"/>
    <s v=""/>
    <x v="2"/>
    <s v=""/>
    <s v=""/>
    <x v="0"/>
    <x v="5"/>
    <n v="62640"/>
    <x v="0"/>
  </r>
  <r>
    <x v="1"/>
    <x v="109"/>
    <x v="6"/>
    <n v="42"/>
    <x v="109"/>
    <n v="101"/>
    <s v="Prevention &amp; Managing Demand"/>
    <s v="Voluntary sector "/>
    <x v="3"/>
    <s v="Care navigation and planning"/>
    <s v=""/>
    <x v="1"/>
    <s v=""/>
    <x v="2"/>
    <s v=""/>
    <s v=""/>
    <x v="0"/>
    <x v="5"/>
    <n v="12480"/>
    <x v="0"/>
  </r>
  <r>
    <x v="1"/>
    <x v="109"/>
    <x v="6"/>
    <n v="43"/>
    <x v="109"/>
    <n v="113"/>
    <s v="Home From Hospital Services"/>
    <s v="Night Sitters"/>
    <x v="9"/>
    <s v="Multi-Disciplinary/Multi-Agency Discharge Teams supporting discharge"/>
    <s v=""/>
    <x v="1"/>
    <s v=""/>
    <x v="2"/>
    <s v=""/>
    <s v=""/>
    <x v="1"/>
    <x v="5"/>
    <n v="13320"/>
    <x v="0"/>
  </r>
  <r>
    <x v="1"/>
    <x v="109"/>
    <x v="6"/>
    <n v="44"/>
    <x v="109"/>
    <n v="114"/>
    <s v="Home From Hospital Services"/>
    <s v="Rapid Response"/>
    <x v="11"/>
    <s v="Other"/>
    <s v="Community Based Schemes"/>
    <x v="1"/>
    <s v=""/>
    <x v="2"/>
    <s v=""/>
    <s v=""/>
    <x v="3"/>
    <x v="5"/>
    <n v="1027756.4319267104"/>
    <x v="0"/>
  </r>
  <r>
    <x v="1"/>
    <x v="109"/>
    <x v="6"/>
    <n v="45"/>
    <x v="109"/>
    <n v="113"/>
    <s v="Home From Hospital Services"/>
    <s v="Rapid Response"/>
    <x v="9"/>
    <s v="Multi-Disciplinary/Multi-Agency Discharge Teams supporting discharge"/>
    <s v=""/>
    <x v="1"/>
    <s v=""/>
    <x v="2"/>
    <s v=""/>
    <s v=""/>
    <x v="3"/>
    <x v="5"/>
    <n v="3955872.1413652343"/>
    <x v="0"/>
  </r>
  <r>
    <x v="1"/>
    <x v="109"/>
    <x v="6"/>
    <n v="46"/>
    <x v="109"/>
    <n v="104"/>
    <s v="Home From Hospital Services"/>
    <s v="Intermediate Care "/>
    <x v="3"/>
    <s v="Care navigation and planning"/>
    <s v=""/>
    <x v="1"/>
    <s v=""/>
    <x v="2"/>
    <s v=""/>
    <s v=""/>
    <x v="3"/>
    <x v="5"/>
    <n v="6576606.9233723748"/>
    <x v="0"/>
  </r>
  <r>
    <x v="1"/>
    <x v="109"/>
    <x v="6"/>
    <n v="47"/>
    <x v="109"/>
    <n v="1"/>
    <s v="Home from Hospital"/>
    <s v="Trusted Assessor "/>
    <x v="3"/>
    <s v="Assessment teams/joint assessment"/>
    <s v=""/>
    <x v="0"/>
    <s v=""/>
    <x v="2"/>
    <s v=""/>
    <s v=""/>
    <x v="3"/>
    <x v="5"/>
    <n v="45626"/>
    <x v="0"/>
  </r>
  <r>
    <x v="1"/>
    <x v="109"/>
    <x v="6"/>
    <n v="48"/>
    <x v="109"/>
    <n v="1"/>
    <s v="Home first"/>
    <s v="Same &amp; next day discharge services on dischareg pathway 1"/>
    <x v="11"/>
    <s v="Low level support for simple hospital discharges (Discharge to Assess pathway 0)"/>
    <s v=""/>
    <x v="1"/>
    <s v=""/>
    <x v="2"/>
    <s v=""/>
    <s v=""/>
    <x v="3"/>
    <x v="5"/>
    <n v="49705"/>
    <x v="1"/>
  </r>
  <r>
    <x v="1"/>
    <x v="109"/>
    <x v="6"/>
    <n v="49"/>
    <x v="109"/>
    <n v="1"/>
    <s v="Ageing Well"/>
    <s v="Urgent Care 2 Hour response and Bridging services "/>
    <x v="11"/>
    <s v="Multidisciplinary teams that are supporting independence, such as anticipatory care"/>
    <s v=""/>
    <x v="1"/>
    <s v=""/>
    <x v="2"/>
    <s v=""/>
    <s v=""/>
    <x v="3"/>
    <x v="5"/>
    <n v="326362"/>
    <x v="1"/>
  </r>
  <r>
    <x v="1"/>
    <x v="110"/>
    <x v="6"/>
    <n v="1"/>
    <x v="110"/>
    <n v="1"/>
    <s v="Neighbourhood development"/>
    <s v="Age UK, DASH and MIND core grants."/>
    <x v="0"/>
    <s v="Other"/>
    <s v="Core Grant"/>
    <x v="0"/>
    <s v=""/>
    <x v="0"/>
    <s v=""/>
    <s v=""/>
    <x v="0"/>
    <x v="4"/>
    <n v="800000"/>
    <x v="0"/>
  </r>
  <r>
    <x v="1"/>
    <x v="110"/>
    <x v="6"/>
    <n v="2"/>
    <x v="110"/>
    <n v="1"/>
    <s v="Neighbourhood development"/>
    <s v="H4All outreach support"/>
    <x v="0"/>
    <s v="Other"/>
    <s v="Community outreach"/>
    <x v="0"/>
    <s v=""/>
    <x v="0"/>
    <s v=""/>
    <s v=""/>
    <x v="0"/>
    <x v="4"/>
    <n v="20000"/>
    <x v="0"/>
  </r>
  <r>
    <x v="1"/>
    <x v="110"/>
    <x v="6"/>
    <n v="3"/>
    <x v="110"/>
    <n v="1"/>
    <s v="Neighbourhood development"/>
    <s v="H4All Wellbeing Service"/>
    <x v="0"/>
    <s v="Social Prescribing"/>
    <s v=""/>
    <x v="1"/>
    <s v=""/>
    <x v="2"/>
    <s v=""/>
    <s v=""/>
    <x v="0"/>
    <x v="6"/>
    <n v="351000"/>
    <x v="0"/>
  </r>
  <r>
    <x v="1"/>
    <x v="110"/>
    <x v="6"/>
    <n v="4"/>
    <x v="110"/>
    <n v="1"/>
    <s v="Neighbourhood development"/>
    <s v="Community capacity development "/>
    <x v="11"/>
    <s v="Integrated neighbourhood services"/>
    <s v=""/>
    <x v="0"/>
    <s v=""/>
    <x v="0"/>
    <s v=""/>
    <s v=""/>
    <x v="0"/>
    <x v="4"/>
    <n v="40000"/>
    <x v="0"/>
  </r>
  <r>
    <x v="1"/>
    <x v="110"/>
    <x v="6"/>
    <n v="5"/>
    <x v="110"/>
    <n v="1"/>
    <s v="Neighbourhood development"/>
    <s v="Marketplace online directory."/>
    <x v="7"/>
    <s v="Other"/>
    <s v="Online directory "/>
    <x v="0"/>
    <s v=""/>
    <x v="0"/>
    <s v=""/>
    <s v=""/>
    <x v="2"/>
    <x v="5"/>
    <n v="45000"/>
    <x v="0"/>
  </r>
  <r>
    <x v="1"/>
    <x v="110"/>
    <x v="6"/>
    <n v="6"/>
    <x v="110"/>
    <n v="1"/>
    <s v="Neighbourhood development"/>
    <s v="Online Services Coordinator post salary"/>
    <x v="7"/>
    <s v="Other"/>
    <s v="Online services coordinator"/>
    <x v="0"/>
    <s v=""/>
    <x v="0"/>
    <s v=""/>
    <s v=""/>
    <x v="1"/>
    <x v="5"/>
    <n v="51000"/>
    <x v="0"/>
  </r>
  <r>
    <x v="1"/>
    <x v="110"/>
    <x v="6"/>
    <n v="7"/>
    <x v="110"/>
    <n v="1"/>
    <s v="Neighbourhood development"/>
    <s v="Falls Prevention Service"/>
    <x v="5"/>
    <s v="Preventing admissions to acute setting"/>
    <s v=""/>
    <x v="1"/>
    <s v=""/>
    <x v="2"/>
    <s v=""/>
    <s v=""/>
    <x v="3"/>
    <x v="6"/>
    <n v="127000"/>
    <x v="0"/>
  </r>
  <r>
    <x v="1"/>
    <x v="110"/>
    <x v="6"/>
    <n v="8"/>
    <x v="110"/>
    <n v="1"/>
    <s v="Neighbourhood development"/>
    <s v="The GP Confederation integrated care programme"/>
    <x v="3"/>
    <s v="Care navigation and planning"/>
    <s v=""/>
    <x v="1"/>
    <s v=""/>
    <x v="2"/>
    <s v=""/>
    <s v=""/>
    <x v="3"/>
    <x v="6"/>
    <n v="1791000"/>
    <x v="0"/>
  </r>
  <r>
    <x v="1"/>
    <x v="110"/>
    <x v="6"/>
    <n v="9"/>
    <x v="110"/>
    <n v="1"/>
    <s v="Neighbourhood development"/>
    <s v="Care Connection Teams"/>
    <x v="3"/>
    <s v="Assessment teams/joint assessment"/>
    <s v=""/>
    <x v="1"/>
    <s v=""/>
    <x v="2"/>
    <s v=""/>
    <s v=""/>
    <x v="3"/>
    <x v="6"/>
    <n v="317000"/>
    <x v="0"/>
  </r>
  <r>
    <x v="1"/>
    <x v="110"/>
    <x v="6"/>
    <n v="10"/>
    <x v="110"/>
    <n v="1"/>
    <s v="Neighbourhood development"/>
    <s v="Weekend Visiting Service"/>
    <x v="11"/>
    <s v="Integrated neighbourhood services"/>
    <s v=""/>
    <x v="1"/>
    <s v=""/>
    <x v="2"/>
    <s v=""/>
    <s v=""/>
    <x v="4"/>
    <x v="6"/>
    <n v="370000"/>
    <x v="0"/>
  </r>
  <r>
    <x v="1"/>
    <x v="110"/>
    <x v="6"/>
    <n v="11"/>
    <x v="110"/>
    <n v="1"/>
    <s v="Neighbourhood development"/>
    <s v="Telecare equipment"/>
    <x v="1"/>
    <s v="Telecare"/>
    <s v=""/>
    <x v="0"/>
    <s v=""/>
    <x v="0"/>
    <s v=""/>
    <s v=""/>
    <x v="2"/>
    <x v="2"/>
    <n v="360000"/>
    <x v="0"/>
  </r>
  <r>
    <x v="1"/>
    <x v="110"/>
    <x v="6"/>
    <n v="12"/>
    <x v="110"/>
    <n v="1"/>
    <s v="Neighbourhood development"/>
    <s v="Major adaptations"/>
    <x v="14"/>
    <s v="Adaptations, including statutory DFG grants"/>
    <s v=""/>
    <x v="0"/>
    <s v=""/>
    <x v="0"/>
    <s v=""/>
    <s v=""/>
    <x v="2"/>
    <x v="2"/>
    <n v="2795058"/>
    <x v="0"/>
  </r>
  <r>
    <x v="1"/>
    <x v="110"/>
    <x v="6"/>
    <n v="13"/>
    <x v="110"/>
    <n v="2"/>
    <s v="Supporting carers"/>
    <s v="Carers' hub contract"/>
    <x v="7"/>
    <s v="Carer advice and support"/>
    <s v=""/>
    <x v="0"/>
    <s v=""/>
    <x v="0"/>
    <s v=""/>
    <s v=""/>
    <x v="0"/>
    <x v="4"/>
    <n v="659000"/>
    <x v="0"/>
  </r>
  <r>
    <x v="1"/>
    <x v="110"/>
    <x v="6"/>
    <n v="14"/>
    <x v="110"/>
    <n v="2"/>
    <s v="Supporting carers"/>
    <s v="Respite and short break services"/>
    <x v="13"/>
    <s v="Respite services"/>
    <s v=""/>
    <x v="0"/>
    <s v=""/>
    <x v="0"/>
    <s v=""/>
    <s v=""/>
    <x v="2"/>
    <x v="5"/>
    <n v="77000"/>
    <x v="0"/>
  </r>
  <r>
    <x v="1"/>
    <x v="110"/>
    <x v="6"/>
    <n v="15"/>
    <x v="110"/>
    <n v="2"/>
    <s v="Supporting carers"/>
    <s v="Carers' trust core grant"/>
    <x v="7"/>
    <s v="Other"/>
    <s v="Core Grant"/>
    <x v="0"/>
    <s v=""/>
    <x v="0"/>
    <s v=""/>
    <s v=""/>
    <x v="0"/>
    <x v="4"/>
    <n v="105000"/>
    <x v="0"/>
  </r>
  <r>
    <x v="1"/>
    <x v="110"/>
    <x v="6"/>
    <n v="16"/>
    <x v="110"/>
    <n v="2"/>
    <s v="Supporting carers"/>
    <s v="Information leaflet for new carers."/>
    <x v="7"/>
    <s v="Carer advice and support"/>
    <s v=""/>
    <x v="0"/>
    <s v=""/>
    <x v="0"/>
    <s v=""/>
    <s v=""/>
    <x v="1"/>
    <x v="5"/>
    <n v="5000"/>
    <x v="0"/>
  </r>
  <r>
    <x v="1"/>
    <x v="110"/>
    <x v="6"/>
    <n v="17"/>
    <x v="110"/>
    <n v="2"/>
    <s v="Supporting carers"/>
    <s v="Respite/short breaks provision for carers"/>
    <x v="13"/>
    <s v="Respite services"/>
    <s v=""/>
    <x v="0"/>
    <s v=""/>
    <x v="0"/>
    <s v=""/>
    <s v=""/>
    <x v="0"/>
    <x v="4"/>
    <n v="100000"/>
    <x v="0"/>
  </r>
  <r>
    <x v="1"/>
    <x v="110"/>
    <x v="6"/>
    <n v="18"/>
    <x v="110"/>
    <n v="2"/>
    <s v="Supporting carers"/>
    <s v="Carer Support Worker"/>
    <x v="13"/>
    <s v="Other"/>
    <s v="Advice and support"/>
    <x v="1"/>
    <s v=""/>
    <x v="2"/>
    <s v=""/>
    <s v=""/>
    <x v="0"/>
    <x v="6"/>
    <n v="19000"/>
    <x v="0"/>
  </r>
  <r>
    <x v="1"/>
    <x v="110"/>
    <x v="6"/>
    <n v="19"/>
    <x v="110"/>
    <n v="3"/>
    <s v="Better care at end of life"/>
    <s v="Palliative homecare"/>
    <x v="15"/>
    <s v="Physical health/wellbeing"/>
    <s v=""/>
    <x v="1"/>
    <s v=""/>
    <x v="2"/>
    <s v=""/>
    <s v=""/>
    <x v="3"/>
    <x v="6"/>
    <n v="557000"/>
    <x v="0"/>
  </r>
  <r>
    <x v="1"/>
    <x v="110"/>
    <x v="6"/>
    <n v="20"/>
    <x v="110"/>
    <n v="3"/>
    <s v="Better care at end of life"/>
    <s v="Community Palliative Team"/>
    <x v="15"/>
    <s v="Physical health/wellbeing"/>
    <s v=""/>
    <x v="1"/>
    <s v=""/>
    <x v="2"/>
    <s v=""/>
    <s v=""/>
    <x v="3"/>
    <x v="6"/>
    <n v="262000"/>
    <x v="0"/>
  </r>
  <r>
    <x v="1"/>
    <x v="110"/>
    <x v="6"/>
    <n v="21"/>
    <x v="110"/>
    <n v="3"/>
    <s v="Better care at end of life"/>
    <s v="Palliative nursing care home provision"/>
    <x v="15"/>
    <s v="Physical health/wellbeing"/>
    <s v=""/>
    <x v="1"/>
    <s v=""/>
    <x v="2"/>
    <s v=""/>
    <s v=""/>
    <x v="2"/>
    <x v="6"/>
    <n v="602000"/>
    <x v="0"/>
  </r>
  <r>
    <x v="1"/>
    <x v="110"/>
    <x v="6"/>
    <n v="22"/>
    <x v="110"/>
    <n v="3"/>
    <s v="Better care at end of life"/>
    <s v="Palliative homecare"/>
    <x v="15"/>
    <s v="Physical health/wellbeing"/>
    <s v=""/>
    <x v="1"/>
    <s v=""/>
    <x v="2"/>
    <s v=""/>
    <s v=""/>
    <x v="2"/>
    <x v="6"/>
    <n v="562000"/>
    <x v="0"/>
  </r>
  <r>
    <x v="1"/>
    <x v="110"/>
    <x v="6"/>
    <n v="23"/>
    <x v="110"/>
    <n v="4"/>
    <s v="Urgent and emergency care"/>
    <s v="Age UK PATH Service"/>
    <x v="11"/>
    <s v="Low level support for simple hospital discharges (Discharge to Assess pathway 0)"/>
    <s v=""/>
    <x v="0"/>
    <s v=""/>
    <x v="0"/>
    <s v=""/>
    <s v=""/>
    <x v="0"/>
    <x v="5"/>
    <n v="29000"/>
    <x v="0"/>
  </r>
  <r>
    <x v="1"/>
    <x v="110"/>
    <x v="6"/>
    <n v="24"/>
    <x v="110"/>
    <n v="4"/>
    <s v="Urgent and emergency care"/>
    <s v="Age UK PATH Service"/>
    <x v="11"/>
    <s v="Low level support for simple hospital discharges (Discharge to Assess pathway 0)"/>
    <s v=""/>
    <x v="1"/>
    <s v=""/>
    <x v="2"/>
    <s v=""/>
    <s v=""/>
    <x v="0"/>
    <x v="5"/>
    <n v="97026"/>
    <x v="0"/>
  </r>
  <r>
    <x v="1"/>
    <x v="110"/>
    <x v="6"/>
    <n v="25"/>
    <x v="110"/>
    <n v="4"/>
    <s v="Urgent and emergency care"/>
    <s v="Reablement Team"/>
    <x v="5"/>
    <s v="Reablement service accepting community and discharge referrals"/>
    <s v=""/>
    <x v="0"/>
    <s v=""/>
    <x v="0"/>
    <s v=""/>
    <s v=""/>
    <x v="2"/>
    <x v="5"/>
    <n v="371000"/>
    <x v="0"/>
  </r>
  <r>
    <x v="1"/>
    <x v="110"/>
    <x v="6"/>
    <n v="26"/>
    <x v="110"/>
    <n v="4"/>
    <s v="Urgent and emergency care"/>
    <s v="Reablement Team"/>
    <x v="5"/>
    <s v="Reablement service accepting community and discharge referrals"/>
    <s v=""/>
    <x v="0"/>
    <s v=""/>
    <x v="0"/>
    <s v=""/>
    <s v=""/>
    <x v="2"/>
    <x v="6"/>
    <n v="963000"/>
    <x v="0"/>
  </r>
  <r>
    <x v="1"/>
    <x v="110"/>
    <x v="6"/>
    <n v="27"/>
    <x v="110"/>
    <n v="4"/>
    <s v="Urgent and emergency care"/>
    <s v="Hospital Discharge Social Work Team"/>
    <x v="9"/>
    <s v="Multi-Disciplinary/Multi-Agency Discharge Teams supporting discharge"/>
    <s v=""/>
    <x v="0"/>
    <s v=""/>
    <x v="0"/>
    <s v=""/>
    <s v=""/>
    <x v="1"/>
    <x v="5"/>
    <n v="1219000"/>
    <x v="0"/>
  </r>
  <r>
    <x v="1"/>
    <x v="110"/>
    <x v="6"/>
    <n v="28"/>
    <x v="110"/>
    <n v="4"/>
    <s v="Urgent and emergency care"/>
    <s v="Reablement Physiotherapist"/>
    <x v="9"/>
    <s v="Multi-Disciplinary/Multi-Agency Discharge Teams supporting discharge"/>
    <s v=""/>
    <x v="0"/>
    <s v=""/>
    <x v="0"/>
    <s v=""/>
    <s v=""/>
    <x v="3"/>
    <x v="5"/>
    <n v="70000"/>
    <x v="0"/>
  </r>
  <r>
    <x v="1"/>
    <x v="110"/>
    <x v="6"/>
    <n v="29"/>
    <x v="110"/>
    <n v="4"/>
    <s v="Urgent and emergency care"/>
    <s v="Continuing Healthcare Social Work post"/>
    <x v="9"/>
    <s v="Multi-Disciplinary/Multi-Agency Discharge Teams supporting discharge"/>
    <s v=""/>
    <x v="0"/>
    <s v=""/>
    <x v="0"/>
    <s v=""/>
    <s v=""/>
    <x v="1"/>
    <x v="6"/>
    <n v="46000"/>
    <x v="0"/>
  </r>
  <r>
    <x v="1"/>
    <x v="110"/>
    <x v="6"/>
    <n v="30"/>
    <x v="110"/>
    <n v="4"/>
    <s v="Urgent and emergency care"/>
    <s v="Intermediate care flats: Park View Court extra care scheme"/>
    <x v="6"/>
    <s v="Step down (discharge to assess pathway-2)"/>
    <s v=""/>
    <x v="0"/>
    <s v=""/>
    <x v="0"/>
    <s v=""/>
    <s v=""/>
    <x v="2"/>
    <x v="5"/>
    <n v="69000"/>
    <x v="0"/>
  </r>
  <r>
    <x v="1"/>
    <x v="110"/>
    <x v="6"/>
    <n v="31"/>
    <x v="110"/>
    <n v="4"/>
    <s v="Urgent and emergency care"/>
    <s v="Intermediate care flats: Park View Court extra care scheme"/>
    <x v="6"/>
    <s v="Step down (discharge to assess pathway-2)"/>
    <s v=""/>
    <x v="0"/>
    <s v=""/>
    <x v="0"/>
    <s v=""/>
    <s v=""/>
    <x v="2"/>
    <x v="6"/>
    <n v="196000"/>
    <x v="0"/>
  </r>
  <r>
    <x v="1"/>
    <x v="110"/>
    <x v="6"/>
    <n v="32"/>
    <x v="110"/>
    <n v="4"/>
    <s v="Urgent and emergency care"/>
    <s v="Intermediate care flats: Park View Court extra care scheme"/>
    <x v="6"/>
    <s v="Step down (discharge to assess pathway-2)"/>
    <s v=""/>
    <x v="0"/>
    <s v=""/>
    <x v="0"/>
    <s v=""/>
    <s v=""/>
    <x v="2"/>
    <x v="4"/>
    <n v="48000"/>
    <x v="0"/>
  </r>
  <r>
    <x v="1"/>
    <x v="110"/>
    <x v="6"/>
    <n v="33"/>
    <x v="110"/>
    <n v="4"/>
    <s v="Urgent and emergency care"/>
    <s v="Community equipment"/>
    <x v="1"/>
    <s v="Community based equipment"/>
    <s v=""/>
    <x v="1"/>
    <s v=""/>
    <x v="0"/>
    <s v=""/>
    <s v=""/>
    <x v="2"/>
    <x v="2"/>
    <n v="1312000"/>
    <x v="0"/>
  </r>
  <r>
    <x v="1"/>
    <x v="110"/>
    <x v="6"/>
    <n v="34"/>
    <x v="110"/>
    <n v="4"/>
    <s v="Urgent and emergency care"/>
    <s v="Community equipment"/>
    <x v="1"/>
    <s v="Community based equipment"/>
    <s v=""/>
    <x v="0"/>
    <s v=""/>
    <x v="0"/>
    <s v=""/>
    <s v=""/>
    <x v="2"/>
    <x v="2"/>
    <n v="420000"/>
    <x v="0"/>
  </r>
  <r>
    <x v="1"/>
    <x v="110"/>
    <x v="6"/>
    <n v="35"/>
    <x v="110"/>
    <n v="4"/>
    <s v="Urgent and emergency care"/>
    <s v="Community equipment"/>
    <x v="1"/>
    <s v="Community based equipment"/>
    <s v=""/>
    <x v="1"/>
    <s v=""/>
    <x v="2"/>
    <s v=""/>
    <s v=""/>
    <x v="2"/>
    <x v="2"/>
    <n v="214000"/>
    <x v="0"/>
  </r>
  <r>
    <x v="1"/>
    <x v="110"/>
    <x v="6"/>
    <n v="36"/>
    <x v="110"/>
    <n v="4"/>
    <s v="Urgent and emergency care"/>
    <s v="Pressure mattress contract"/>
    <x v="14"/>
    <s v="Discretionary use of DFG - including small adaptations"/>
    <s v=""/>
    <x v="0"/>
    <s v=""/>
    <x v="0"/>
    <s v=""/>
    <s v=""/>
    <x v="2"/>
    <x v="2"/>
    <n v="10000"/>
    <x v="0"/>
  </r>
  <r>
    <x v="1"/>
    <x v="110"/>
    <x v="6"/>
    <n v="37"/>
    <x v="110"/>
    <n v="4"/>
    <s v="Urgent and emergency care"/>
    <s v="Rapid Response Team"/>
    <x v="9"/>
    <s v="Home First/Discharge to Assess - process support/core costs"/>
    <s v=""/>
    <x v="1"/>
    <s v=""/>
    <x v="2"/>
    <s v=""/>
    <s v=""/>
    <x v="3"/>
    <x v="5"/>
    <n v="2174000"/>
    <x v="0"/>
  </r>
  <r>
    <x v="1"/>
    <x v="110"/>
    <x v="6"/>
    <n v="38"/>
    <x v="110"/>
    <n v="4"/>
    <s v="Urgent and emergency care"/>
    <s v="Hawthorn Intermediate Care Unit"/>
    <x v="6"/>
    <s v="Step down (discharge to assess pathway-2)"/>
    <s v=""/>
    <x v="1"/>
    <s v=""/>
    <x v="2"/>
    <s v=""/>
    <s v=""/>
    <x v="3"/>
    <x v="5"/>
    <n v="1849000"/>
    <x v="0"/>
  </r>
  <r>
    <x v="1"/>
    <x v="110"/>
    <x v="6"/>
    <n v="39"/>
    <x v="110"/>
    <n v="4"/>
    <s v="Urgent and emergency care"/>
    <s v="Community Adult Rehabilitation Service"/>
    <x v="5"/>
    <s v="Reablement service accepting community and discharge referrals"/>
    <s v=""/>
    <x v="1"/>
    <s v=""/>
    <x v="2"/>
    <s v=""/>
    <s v=""/>
    <x v="3"/>
    <x v="5"/>
    <n v="1878000"/>
    <x v="0"/>
  </r>
  <r>
    <x v="1"/>
    <x v="110"/>
    <x v="6"/>
    <n v="40"/>
    <x v="110"/>
    <n v="4"/>
    <s v="Urgent and emergency care"/>
    <s v="Age UK Take Home and Settle Service"/>
    <x v="11"/>
    <s v="Low level support for simple hospital discharges (Discharge to Assess pathway 0)"/>
    <s v=""/>
    <x v="1"/>
    <s v=""/>
    <x v="2"/>
    <s v=""/>
    <s v=""/>
    <x v="0"/>
    <x v="5"/>
    <n v="63000"/>
    <x v="0"/>
  </r>
  <r>
    <x v="1"/>
    <x v="110"/>
    <x v="6"/>
    <n v="41"/>
    <x v="110"/>
    <n v="4"/>
    <s v="Urgent and emergency care"/>
    <s v="Community Homesafe"/>
    <x v="9"/>
    <s v="Home First/Discharge to Assess - process support/core costs"/>
    <s v=""/>
    <x v="1"/>
    <s v=""/>
    <x v="2"/>
    <s v=""/>
    <s v=""/>
    <x v="3"/>
    <x v="5"/>
    <n v="639000"/>
    <x v="0"/>
  </r>
  <r>
    <x v="1"/>
    <x v="110"/>
    <x v="6"/>
    <n v="42"/>
    <x v="110"/>
    <n v="4"/>
    <s v="Urgent and emergency care"/>
    <s v="Community Homesafe"/>
    <x v="9"/>
    <s v="Home First/Discharge to Assess - process support/core costs"/>
    <s v=""/>
    <x v="1"/>
    <s v=""/>
    <x v="2"/>
    <s v=""/>
    <s v=""/>
    <x v="3"/>
    <x v="6"/>
    <n v="67000"/>
    <x v="0"/>
  </r>
  <r>
    <x v="1"/>
    <x v="110"/>
    <x v="6"/>
    <n v="43"/>
    <x v="110"/>
    <n v="4"/>
    <s v="Urgent and emergency care"/>
    <s v="Winter pressures capacity"/>
    <x v="9"/>
    <s v="Other"/>
    <s v="Pathway 3 Coordinator"/>
    <x v="0"/>
    <s v=""/>
    <x v="0"/>
    <s v=""/>
    <s v=""/>
    <x v="1"/>
    <x v="6"/>
    <n v="27000"/>
    <x v="0"/>
  </r>
  <r>
    <x v="1"/>
    <x v="110"/>
    <x v="6"/>
    <n v="44"/>
    <x v="110"/>
    <n v="4"/>
    <s v="Urgent and emergency care"/>
    <s v="Franklin House Step-down beds"/>
    <x v="6"/>
    <s v="Step down (discharge to assess pathway-2)"/>
    <s v=""/>
    <x v="1"/>
    <s v=""/>
    <x v="2"/>
    <s v=""/>
    <s v=""/>
    <x v="2"/>
    <x v="5"/>
    <n v="259000"/>
    <x v="0"/>
  </r>
  <r>
    <x v="1"/>
    <x v="110"/>
    <x v="6"/>
    <n v="45"/>
    <x v="110"/>
    <n v="4"/>
    <s v="Urgent and emergency care"/>
    <s v="Winter pressures capacity - step-down beds."/>
    <x v="6"/>
    <s v="Step down (discharge to assess pathway-2)"/>
    <s v=""/>
    <x v="0"/>
    <s v=""/>
    <x v="0"/>
    <s v=""/>
    <s v=""/>
    <x v="2"/>
    <x v="6"/>
    <n v="109000"/>
    <x v="0"/>
  </r>
  <r>
    <x v="1"/>
    <x v="110"/>
    <x v="6"/>
    <n v="46"/>
    <x v="110"/>
    <n v="4"/>
    <s v="Urgent and emergency care"/>
    <s v="Residential care home placements 65 +"/>
    <x v="4"/>
    <s v="Care home"/>
    <s v=""/>
    <x v="0"/>
    <s v=""/>
    <x v="0"/>
    <s v=""/>
    <s v=""/>
    <x v="2"/>
    <x v="5"/>
    <n v="88000"/>
    <x v="0"/>
  </r>
  <r>
    <x v="1"/>
    <x v="110"/>
    <x v="6"/>
    <n v="47"/>
    <x v="110"/>
    <n v="4"/>
    <s v="Urgent and emergency care"/>
    <s v="Residential care home placements 65 +"/>
    <x v="4"/>
    <s v="Care home"/>
    <s v=""/>
    <x v="0"/>
    <s v=""/>
    <x v="0"/>
    <s v=""/>
    <s v=""/>
    <x v="2"/>
    <x v="4"/>
    <n v="796000"/>
    <x v="0"/>
  </r>
  <r>
    <x v="1"/>
    <x v="110"/>
    <x v="6"/>
    <n v="48"/>
    <x v="110"/>
    <n v="4"/>
    <s v="Urgent and emergency care"/>
    <s v="Nursing care home placements 65 +"/>
    <x v="4"/>
    <s v="Nursing home"/>
    <s v=""/>
    <x v="0"/>
    <s v=""/>
    <x v="0"/>
    <s v=""/>
    <s v=""/>
    <x v="2"/>
    <x v="5"/>
    <n v="58000"/>
    <x v="0"/>
  </r>
  <r>
    <x v="1"/>
    <x v="110"/>
    <x v="6"/>
    <n v="49"/>
    <x v="110"/>
    <n v="4"/>
    <s v="Urgent and emergency care"/>
    <s v="Nursing care home placements 65 +"/>
    <x v="4"/>
    <s v="Nursing home"/>
    <s v=""/>
    <x v="0"/>
    <s v=""/>
    <x v="0"/>
    <s v=""/>
    <s v=""/>
    <x v="2"/>
    <x v="4"/>
    <n v="400000"/>
    <x v="0"/>
  </r>
  <r>
    <x v="1"/>
    <x v="110"/>
    <x v="6"/>
    <n v="50"/>
    <x v="110"/>
    <n v="4"/>
    <s v="Urgent and emergency care"/>
    <s v="Homecare provision 65 +"/>
    <x v="8"/>
    <s v="Domiciliary care packages"/>
    <s v=""/>
    <x v="0"/>
    <s v=""/>
    <x v="0"/>
    <s v=""/>
    <s v=""/>
    <x v="2"/>
    <x v="5"/>
    <n v="49000"/>
    <x v="0"/>
  </r>
  <r>
    <x v="1"/>
    <x v="110"/>
    <x v="6"/>
    <n v="51"/>
    <x v="110"/>
    <n v="4"/>
    <s v="Urgent and emergency care"/>
    <s v="Homecare provision 65 +"/>
    <x v="8"/>
    <s v="Domiciliary care packages"/>
    <s v=""/>
    <x v="0"/>
    <s v=""/>
    <x v="0"/>
    <s v=""/>
    <s v=""/>
    <x v="2"/>
    <x v="4"/>
    <n v="920000"/>
    <x v="0"/>
  </r>
  <r>
    <x v="1"/>
    <x v="110"/>
    <x v="6"/>
    <n v="52"/>
    <x v="110"/>
    <n v="4"/>
    <s v="Urgent and emergency care"/>
    <s v="Continence Service"/>
    <x v="5"/>
    <s v="Reablement service accepting community and discharge referrals"/>
    <s v=""/>
    <x v="1"/>
    <s v=""/>
    <x v="2"/>
    <s v=""/>
    <s v=""/>
    <x v="3"/>
    <x v="5"/>
    <n v="900000"/>
    <x v="0"/>
  </r>
  <r>
    <x v="1"/>
    <x v="110"/>
    <x v="6"/>
    <n v="53"/>
    <x v="110"/>
    <n v="4"/>
    <s v="Urgent and emergency care"/>
    <s v="Community Matrons"/>
    <x v="9"/>
    <s v="Multi-Disciplinary/Multi-Agency Discharge Teams supporting discharge"/>
    <s v=""/>
    <x v="1"/>
    <s v=""/>
    <x v="2"/>
    <s v=""/>
    <s v=""/>
    <x v="3"/>
    <x v="5"/>
    <n v="726000"/>
    <x v="0"/>
  </r>
  <r>
    <x v="1"/>
    <x v="110"/>
    <x v="6"/>
    <n v="54"/>
    <x v="110"/>
    <n v="4"/>
    <s v="Urgent and emergency care"/>
    <s v="District Nursing Service"/>
    <x v="11"/>
    <s v="Other"/>
    <s v="District Nursing"/>
    <x v="1"/>
    <s v=""/>
    <x v="2"/>
    <s v=""/>
    <s v=""/>
    <x v="3"/>
    <x v="5"/>
    <n v="3864000"/>
    <x v="0"/>
  </r>
  <r>
    <x v="1"/>
    <x v="110"/>
    <x v="6"/>
    <n v="55"/>
    <x v="110"/>
    <n v="4"/>
    <s v="Urgent and emergency care"/>
    <s v="District Nursing Service"/>
    <x v="11"/>
    <s v="Other"/>
    <s v="District Nursing"/>
    <x v="1"/>
    <s v=""/>
    <x v="2"/>
    <s v=""/>
    <s v=""/>
    <x v="3"/>
    <x v="6"/>
    <n v="587000"/>
    <x v="0"/>
  </r>
  <r>
    <x v="1"/>
    <x v="110"/>
    <x v="6"/>
    <n v="56"/>
    <x v="110"/>
    <n v="4"/>
    <s v="Urgent and emergency care"/>
    <s v="Twilight Service"/>
    <x v="11"/>
    <s v="Other"/>
    <s v="Twilight Service"/>
    <x v="1"/>
    <s v=""/>
    <x v="2"/>
    <s v=""/>
    <s v=""/>
    <x v="3"/>
    <x v="6"/>
    <n v="167000"/>
    <x v="0"/>
  </r>
  <r>
    <x v="1"/>
    <x v="110"/>
    <x v="6"/>
    <n v="57"/>
    <x v="110"/>
    <n v="4"/>
    <s v="Urgent and emergency care"/>
    <s v="Tissue Viability Service"/>
    <x v="11"/>
    <s v="Other"/>
    <s v="Tissue Viability "/>
    <x v="1"/>
    <s v=""/>
    <x v="2"/>
    <s v=""/>
    <s v=""/>
    <x v="3"/>
    <x v="5"/>
    <n v="566000"/>
    <x v="0"/>
  </r>
  <r>
    <x v="1"/>
    <x v="110"/>
    <x v="6"/>
    <n v="58"/>
    <x v="110"/>
    <n v="4"/>
    <s v="Urgent and emergency care"/>
    <s v="D2A Bridging Service"/>
    <x v="8"/>
    <s v="Domiciliary care to support hospital discharge (Discharge to Assess pathway 1)"/>
    <s v=""/>
    <x v="0"/>
    <s v=""/>
    <x v="0"/>
    <s v=""/>
    <s v=""/>
    <x v="2"/>
    <x v="6"/>
    <n v="641000"/>
    <x v="0"/>
  </r>
  <r>
    <x v="1"/>
    <x v="110"/>
    <x v="6"/>
    <n v="59"/>
    <x v="110"/>
    <n v="5"/>
    <s v="Improved market management &amp; development"/>
    <s v="Quality Assurance Team"/>
    <x v="7"/>
    <s v="Other"/>
    <s v="Quality Assurance Team"/>
    <x v="0"/>
    <s v=""/>
    <x v="0"/>
    <s v=""/>
    <s v=""/>
    <x v="1"/>
    <x v="5"/>
    <n v="249000"/>
    <x v="0"/>
  </r>
  <r>
    <x v="1"/>
    <x v="110"/>
    <x v="6"/>
    <n v="60"/>
    <x v="110"/>
    <n v="5"/>
    <s v="Improved market management &amp; development"/>
    <s v="Adult Safeguarding Team"/>
    <x v="7"/>
    <s v="Other"/>
    <s v="Adult Safeguarding"/>
    <x v="0"/>
    <s v=""/>
    <x v="0"/>
    <s v=""/>
    <s v=""/>
    <x v="1"/>
    <x v="5"/>
    <n v="390000"/>
    <x v="0"/>
  </r>
  <r>
    <x v="1"/>
    <x v="110"/>
    <x v="6"/>
    <n v="61"/>
    <x v="110"/>
    <n v="5"/>
    <s v="Improved market management &amp; development"/>
    <s v="Brokerage Service"/>
    <x v="10"/>
    <s v="Integrated models of provision"/>
    <s v="Market development"/>
    <x v="0"/>
    <s v=""/>
    <x v="0"/>
    <s v=""/>
    <s v=""/>
    <x v="1"/>
    <x v="4"/>
    <n v="350000"/>
    <x v="0"/>
  </r>
  <r>
    <x v="1"/>
    <x v="110"/>
    <x v="6"/>
    <n v="62"/>
    <x v="110"/>
    <n v="5"/>
    <s v="Improved market management &amp; development"/>
    <s v="Social Care Review (Provider Concerns) Post"/>
    <x v="7"/>
    <s v="Other"/>
    <s v="Adult Safeguarding"/>
    <x v="0"/>
    <s v=""/>
    <x v="0"/>
    <s v=""/>
    <s v=""/>
    <x v="1"/>
    <x v="5"/>
    <n v="15000"/>
    <x v="0"/>
  </r>
  <r>
    <x v="1"/>
    <x v="110"/>
    <x v="6"/>
    <n v="63"/>
    <x v="110"/>
    <n v="5"/>
    <s v="Improved market management &amp; development"/>
    <s v="Extra Care Team Manager Post"/>
    <x v="4"/>
    <s v="Extra care"/>
    <s v=""/>
    <x v="0"/>
    <s v=""/>
    <x v="0"/>
    <s v=""/>
    <s v=""/>
    <x v="1"/>
    <x v="5"/>
    <n v="56000"/>
    <x v="0"/>
  </r>
  <r>
    <x v="1"/>
    <x v="110"/>
    <x v="6"/>
    <n v="64"/>
    <x v="110"/>
    <n v="5"/>
    <s v="Improved market management &amp; development"/>
    <s v="CHC Brokerage post"/>
    <x v="10"/>
    <s v="Other"/>
    <s v="Market development"/>
    <x v="4"/>
    <s v=""/>
    <x v="2"/>
    <s v=""/>
    <s v=""/>
    <x v="4"/>
    <x v="6"/>
    <n v="47000"/>
    <x v="0"/>
  </r>
  <r>
    <x v="1"/>
    <x v="110"/>
    <x v="6"/>
    <n v="65"/>
    <x v="110"/>
    <n v="5"/>
    <s v="Improved market management &amp; development"/>
    <s v="Extra Care Social Work Post"/>
    <x v="4"/>
    <s v="Extra care"/>
    <s v=""/>
    <x v="0"/>
    <s v=""/>
    <x v="0"/>
    <s v=""/>
    <s v=""/>
    <x v="1"/>
    <x v="5"/>
    <n v="65000"/>
    <x v="0"/>
  </r>
  <r>
    <x v="1"/>
    <x v="110"/>
    <x v="6"/>
    <n v="66"/>
    <x v="110"/>
    <n v="5"/>
    <s v="Improved market management &amp; development"/>
    <s v="Residential care home placements 65 +"/>
    <x v="4"/>
    <s v="Care home"/>
    <s v=""/>
    <x v="0"/>
    <s v=""/>
    <x v="0"/>
    <s v=""/>
    <s v=""/>
    <x v="2"/>
    <x v="5"/>
    <n v="447000"/>
    <x v="0"/>
  </r>
  <r>
    <x v="1"/>
    <x v="110"/>
    <x v="6"/>
    <n v="67"/>
    <x v="110"/>
    <n v="5"/>
    <s v="Improved market management &amp; development"/>
    <s v="Residential care home placements 65 +"/>
    <x v="4"/>
    <s v="Care home"/>
    <s v=""/>
    <x v="0"/>
    <s v=""/>
    <x v="0"/>
    <s v=""/>
    <s v=""/>
    <x v="2"/>
    <x v="3"/>
    <n v="1051000"/>
    <x v="0"/>
  </r>
  <r>
    <x v="1"/>
    <x v="110"/>
    <x v="6"/>
    <n v="68"/>
    <x v="110"/>
    <n v="5"/>
    <s v="Improved market management &amp; development"/>
    <s v="Nursing care home placements 65 +"/>
    <x v="4"/>
    <s v="Nursing home"/>
    <s v=""/>
    <x v="0"/>
    <s v=""/>
    <x v="0"/>
    <s v=""/>
    <s v=""/>
    <x v="2"/>
    <x v="5"/>
    <n v="1823000"/>
    <x v="0"/>
  </r>
  <r>
    <x v="1"/>
    <x v="110"/>
    <x v="6"/>
    <n v="69"/>
    <x v="110"/>
    <n v="5"/>
    <s v="Improved market management &amp; development"/>
    <s v="Nursing care home placements 65 +"/>
    <x v="4"/>
    <s v="Nursing home"/>
    <s v=""/>
    <x v="0"/>
    <s v=""/>
    <x v="0"/>
    <s v=""/>
    <s v=""/>
    <x v="2"/>
    <x v="3"/>
    <n v="2203000"/>
    <x v="0"/>
  </r>
  <r>
    <x v="1"/>
    <x v="110"/>
    <x v="6"/>
    <n v="70"/>
    <x v="110"/>
    <n v="5"/>
    <s v="Improved market management &amp; development"/>
    <s v="Homecare 65 +"/>
    <x v="8"/>
    <s v="Domiciliary care packages"/>
    <s v=""/>
    <x v="0"/>
    <s v=""/>
    <x v="0"/>
    <s v=""/>
    <s v=""/>
    <x v="2"/>
    <x v="5"/>
    <n v="1550000"/>
    <x v="0"/>
  </r>
  <r>
    <x v="1"/>
    <x v="110"/>
    <x v="6"/>
    <n v="71"/>
    <x v="110"/>
    <n v="5"/>
    <s v="Improved market management &amp; development"/>
    <s v="Homecare 65 +"/>
    <x v="8"/>
    <s v="Domiciliary care packages"/>
    <s v=""/>
    <x v="0"/>
    <s v=""/>
    <x v="0"/>
    <s v=""/>
    <s v=""/>
    <x v="2"/>
    <x v="3"/>
    <n v="3994248"/>
    <x v="0"/>
  </r>
  <r>
    <x v="1"/>
    <x v="110"/>
    <x v="6"/>
    <n v="72"/>
    <x v="110"/>
    <n v="5"/>
    <s v="Improved market management &amp; development"/>
    <s v="CHC Homecare"/>
    <x v="8"/>
    <s v="Domiciliary care packages"/>
    <s v=""/>
    <x v="4"/>
    <s v=""/>
    <x v="2"/>
    <s v=""/>
    <s v=""/>
    <x v="2"/>
    <x v="6"/>
    <n v="797000"/>
    <x v="0"/>
  </r>
  <r>
    <x v="1"/>
    <x v="110"/>
    <x v="6"/>
    <n v="73"/>
    <x v="110"/>
    <n v="5"/>
    <s v="Improved market management &amp; development"/>
    <s v="65+ physical disability"/>
    <x v="4"/>
    <s v="Nursing home"/>
    <s v=""/>
    <x v="4"/>
    <s v=""/>
    <x v="2"/>
    <s v=""/>
    <s v=""/>
    <x v="2"/>
    <x v="6"/>
    <n v="2732000"/>
    <x v="0"/>
  </r>
  <r>
    <x v="1"/>
    <x v="110"/>
    <x v="6"/>
    <n v="74"/>
    <x v="110"/>
    <n v="5"/>
    <s v="Improved market management &amp; development"/>
    <s v="&lt;65 physical disability"/>
    <x v="4"/>
    <s v="Nursing home"/>
    <s v=""/>
    <x v="4"/>
    <s v=""/>
    <x v="2"/>
    <s v=""/>
    <s v=""/>
    <x v="2"/>
    <x v="6"/>
    <n v="2774500"/>
    <x v="0"/>
  </r>
  <r>
    <x v="1"/>
    <x v="110"/>
    <x v="6"/>
    <n v="75"/>
    <x v="110"/>
    <n v="5"/>
    <s v="Improved market management &amp; development"/>
    <s v="FNC contributions"/>
    <x v="4"/>
    <s v="Nursing home"/>
    <s v=""/>
    <x v="1"/>
    <s v=""/>
    <x v="2"/>
    <s v=""/>
    <s v=""/>
    <x v="2"/>
    <x v="6"/>
    <n v="2433500"/>
    <x v="0"/>
  </r>
  <r>
    <x v="1"/>
    <x v="110"/>
    <x v="6"/>
    <n v="76"/>
    <x v="110"/>
    <n v="5"/>
    <s v="Improved market management &amp; development"/>
    <s v="Care Home Support Team"/>
    <x v="11"/>
    <s v="Multidisciplinary teams that are supporting independence, such as anticipatory care"/>
    <s v=""/>
    <x v="1"/>
    <s v=""/>
    <x v="2"/>
    <s v=""/>
    <s v=""/>
    <x v="3"/>
    <x v="6"/>
    <n v="496000"/>
    <x v="0"/>
  </r>
  <r>
    <x v="1"/>
    <x v="110"/>
    <x v="6"/>
    <n v="77"/>
    <x v="110"/>
    <n v="6"/>
    <s v="Living well with dementia"/>
    <s v="EMI Nursing Care Home 65 +"/>
    <x v="4"/>
    <s v="Nursing home"/>
    <s v=""/>
    <x v="4"/>
    <s v=""/>
    <x v="2"/>
    <s v=""/>
    <s v=""/>
    <x v="2"/>
    <x v="6"/>
    <n v="2227000"/>
    <x v="0"/>
  </r>
  <r>
    <x v="1"/>
    <x v="110"/>
    <x v="6"/>
    <n v="78"/>
    <x v="110"/>
    <n v="6"/>
    <s v="Living well with dementia"/>
    <s v="EMI Homecare 65 +"/>
    <x v="8"/>
    <s v="Domiciliary care packages"/>
    <s v=""/>
    <x v="4"/>
    <s v=""/>
    <x v="2"/>
    <s v=""/>
    <s v=""/>
    <x v="2"/>
    <x v="6"/>
    <n v="253000"/>
    <x v="0"/>
  </r>
  <r>
    <x v="1"/>
    <x v="110"/>
    <x v="6"/>
    <n v="79"/>
    <x v="110"/>
    <n v="6"/>
    <s v="Living well with dementia"/>
    <s v="Dementia Resource Centre"/>
    <x v="11"/>
    <s v="Multidisciplinary teams that are supporting independence, such as anticipatory care"/>
    <s v=""/>
    <x v="0"/>
    <s v=""/>
    <x v="0"/>
    <s v=""/>
    <s v=""/>
    <x v="2"/>
    <x v="5"/>
    <n v="355000"/>
    <x v="0"/>
  </r>
  <r>
    <x v="1"/>
    <x v="110"/>
    <x v="6"/>
    <n v="80"/>
    <x v="110"/>
    <n v="7"/>
    <s v="Integrated care and support for children and young people "/>
    <s v="Children's Safeguarding Team"/>
    <x v="12"/>
    <s v=""/>
    <s v="Children's Safeguarding"/>
    <x v="1"/>
    <s v=""/>
    <x v="0"/>
    <s v=""/>
    <s v=""/>
    <x v="1"/>
    <x v="6"/>
    <n v="64000"/>
    <x v="1"/>
  </r>
  <r>
    <x v="1"/>
    <x v="110"/>
    <x v="6"/>
    <n v="81"/>
    <x v="110"/>
    <n v="7"/>
    <s v="Integrated care and support for children and young people "/>
    <s v="Children's Safeguarding Team"/>
    <x v="12"/>
    <s v=""/>
    <s v="Children's Safeguarding"/>
    <x v="0"/>
    <s v=""/>
    <x v="0"/>
    <s v=""/>
    <s v=""/>
    <x v="1"/>
    <x v="4"/>
    <n v="1883000"/>
    <x v="1"/>
  </r>
  <r>
    <x v="1"/>
    <x v="110"/>
    <x v="6"/>
    <n v="82"/>
    <x v="110"/>
    <n v="7"/>
    <s v="Integrated care and support for children and young people "/>
    <s v="Homestart"/>
    <x v="11"/>
    <s v="Other"/>
    <s v="Outreach support for CYP &amp; families"/>
    <x v="1"/>
    <s v=""/>
    <x v="2"/>
    <s v=""/>
    <s v=""/>
    <x v="0"/>
    <x v="6"/>
    <n v="9000"/>
    <x v="1"/>
  </r>
  <r>
    <x v="1"/>
    <x v="110"/>
    <x v="6"/>
    <n v="83"/>
    <x v="110"/>
    <n v="7"/>
    <s v="Integrated care and support for children and young people "/>
    <s v="Homestart"/>
    <x v="11"/>
    <s v="Other"/>
    <s v="Outreach support for CYP &amp; families"/>
    <x v="0"/>
    <s v=""/>
    <x v="0"/>
    <s v=""/>
    <s v=""/>
    <x v="0"/>
    <x v="4"/>
    <n v="120000"/>
    <x v="1"/>
  </r>
  <r>
    <x v="1"/>
    <x v="110"/>
    <x v="6"/>
    <n v="84"/>
    <x v="110"/>
    <n v="7"/>
    <s v="Integrated care and support for children and young people "/>
    <s v="Integrated therapies for CYP"/>
    <x v="11"/>
    <s v="Multidisciplinary teams that are supporting independence, such as anticipatory care"/>
    <s v=""/>
    <x v="1"/>
    <s v=""/>
    <x v="0"/>
    <s v=""/>
    <s v=""/>
    <x v="3"/>
    <x v="6"/>
    <n v="2246000"/>
    <x v="0"/>
  </r>
  <r>
    <x v="1"/>
    <x v="110"/>
    <x v="6"/>
    <n v="85"/>
    <x v="110"/>
    <n v="7"/>
    <s v="Integrated care and support for children and young people "/>
    <s v="Integrated therapies for CYP"/>
    <x v="11"/>
    <s v="Multidisciplinary teams that are supporting independence, such as anticipatory care"/>
    <s v=""/>
    <x v="0"/>
    <s v=""/>
    <x v="0"/>
    <s v=""/>
    <s v=""/>
    <x v="3"/>
    <x v="4"/>
    <n v="441000"/>
    <x v="0"/>
  </r>
  <r>
    <x v="1"/>
    <x v="110"/>
    <x v="6"/>
    <n v="86"/>
    <x v="110"/>
    <n v="7"/>
    <s v="Integrated care and support for children and young people "/>
    <s v="SaLT in Youth Justice Service"/>
    <x v="11"/>
    <s v="Multidisciplinary teams that are supporting independence, such as anticipatory care"/>
    <s v=""/>
    <x v="1"/>
    <s v=""/>
    <x v="0"/>
    <s v=""/>
    <s v=""/>
    <x v="3"/>
    <x v="6"/>
    <n v="35000"/>
    <x v="0"/>
  </r>
  <r>
    <x v="1"/>
    <x v="110"/>
    <x v="6"/>
    <n v="87"/>
    <x v="110"/>
    <n v="7"/>
    <s v="Integrated care and support for children and young people "/>
    <s v="SaLT in Youth Justice Service"/>
    <x v="11"/>
    <s v="Multidisciplinary teams that are supporting independence, such as anticipatory care"/>
    <s v=""/>
    <x v="0"/>
    <s v=""/>
    <x v="0"/>
    <s v=""/>
    <s v=""/>
    <x v="3"/>
    <x v="4"/>
    <n v="35000"/>
    <x v="0"/>
  </r>
  <r>
    <x v="1"/>
    <x v="110"/>
    <x v="6"/>
    <n v="88"/>
    <x v="110"/>
    <n v="7"/>
    <s v="Integrated care and support for children and young people "/>
    <s v="Designated Clinical Officer in Special Educational Need and Disability (SEND)"/>
    <x v="11"/>
    <s v="Multidisciplinary teams that are supporting independence, such as anticipatory care"/>
    <s v=""/>
    <x v="1"/>
    <s v=""/>
    <x v="0"/>
    <s v=""/>
    <s v=""/>
    <x v="3"/>
    <x v="6"/>
    <n v="31000"/>
    <x v="0"/>
  </r>
  <r>
    <x v="1"/>
    <x v="110"/>
    <x v="6"/>
    <n v="89"/>
    <x v="110"/>
    <n v="7"/>
    <s v="Integrated care and support for children and young people "/>
    <s v="Designated Clinical Officer in Special Educational Need and Disability (SEND)"/>
    <x v="11"/>
    <s v="Multidisciplinary teams that are supporting independence, such as anticipatory care"/>
    <s v=""/>
    <x v="0"/>
    <s v=""/>
    <x v="0"/>
    <s v=""/>
    <s v=""/>
    <x v="3"/>
    <x v="4"/>
    <n v="31000"/>
    <x v="0"/>
  </r>
  <r>
    <x v="1"/>
    <x v="110"/>
    <x v="6"/>
    <n v="90"/>
    <x v="110"/>
    <n v="7"/>
    <s v="Integrated care and support for children and young people "/>
    <s v="Relate Family Support"/>
    <x v="11"/>
    <s v="Other"/>
    <s v="Family support"/>
    <x v="0"/>
    <s v=""/>
    <x v="0"/>
    <s v=""/>
    <s v=""/>
    <x v="0"/>
    <x v="4"/>
    <n v="12000"/>
    <x v="1"/>
  </r>
  <r>
    <x v="1"/>
    <x v="110"/>
    <x v="6"/>
    <n v="91"/>
    <x v="110"/>
    <n v="7"/>
    <s v="Integrated care and support for children and young people "/>
    <s v="P3 - Core Grant"/>
    <x v="3"/>
    <s v="Care navigation and planning"/>
    <s v=""/>
    <x v="0"/>
    <s v=""/>
    <x v="0"/>
    <s v=""/>
    <s v=""/>
    <x v="0"/>
    <x v="4"/>
    <n v="42000"/>
    <x v="1"/>
  </r>
  <r>
    <x v="1"/>
    <x v="110"/>
    <x v="6"/>
    <n v="92"/>
    <x v="110"/>
    <n v="7"/>
    <s v="Integrated care and support for children and young people "/>
    <s v="Uxbridge Child Development Centre - Core Grant"/>
    <x v="11"/>
    <s v="Other"/>
    <s v="Child &amp; family support"/>
    <x v="0"/>
    <s v=""/>
    <x v="0"/>
    <s v=""/>
    <s v=""/>
    <x v="0"/>
    <x v="4"/>
    <n v="3000"/>
    <x v="1"/>
  </r>
  <r>
    <x v="1"/>
    <x v="110"/>
    <x v="6"/>
    <n v="93"/>
    <x v="110"/>
    <n v="8"/>
    <s v="Integrated care and support for people with learning disabilities/autism"/>
    <s v="Social Care Staff Team"/>
    <x v="3"/>
    <s v="Assessment teams/joint assessment"/>
    <s v=""/>
    <x v="0"/>
    <s v=""/>
    <x v="0"/>
    <s v=""/>
    <s v=""/>
    <x v="1"/>
    <x v="4"/>
    <n v="1254000"/>
    <x v="0"/>
  </r>
  <r>
    <x v="1"/>
    <x v="110"/>
    <x v="6"/>
    <n v="94"/>
    <x v="110"/>
    <n v="8"/>
    <s v="Integrated care and support for people with learning disabilities/autism"/>
    <s v="Day opportunity services"/>
    <x v="11"/>
    <s v="Multidisciplinary teams that are supporting independence, such as anticipatory care"/>
    <s v=""/>
    <x v="0"/>
    <s v=""/>
    <x v="0"/>
    <s v=""/>
    <s v=""/>
    <x v="2"/>
    <x v="4"/>
    <n v="2800600"/>
    <x v="0"/>
  </r>
  <r>
    <x v="1"/>
    <x v="110"/>
    <x v="6"/>
    <n v="95"/>
    <x v="110"/>
    <n v="8"/>
    <s v="Integrated care and support for people with learning disabilities/autism"/>
    <s v="Live-in care"/>
    <x v="8"/>
    <s v="Other"/>
    <s v="Live-in care"/>
    <x v="0"/>
    <s v=""/>
    <x v="0"/>
    <s v=""/>
    <s v=""/>
    <x v="2"/>
    <x v="4"/>
    <n v="206200"/>
    <x v="0"/>
  </r>
  <r>
    <x v="1"/>
    <x v="110"/>
    <x v="6"/>
    <n v="96"/>
    <x v="110"/>
    <n v="8"/>
    <s v="Integrated care and support for people with learning disabilities/autism"/>
    <s v="Direct Payments"/>
    <x v="16"/>
    <s v=""/>
    <s v=""/>
    <x v="0"/>
    <s v=""/>
    <x v="0"/>
    <s v=""/>
    <s v=""/>
    <x v="2"/>
    <x v="4"/>
    <n v="2505500"/>
    <x v="0"/>
  </r>
  <r>
    <x v="1"/>
    <x v="110"/>
    <x v="6"/>
    <n v="97"/>
    <x v="110"/>
    <n v="8"/>
    <s v="Integrated care and support for people with learning disabilities/autism"/>
    <s v="Outreach"/>
    <x v="11"/>
    <s v="Multidisciplinary teams that are supporting independence, such as anticipatory care"/>
    <s v=""/>
    <x v="0"/>
    <s v=""/>
    <x v="0"/>
    <s v=""/>
    <s v=""/>
    <x v="2"/>
    <x v="4"/>
    <n v="2580500"/>
    <x v="0"/>
  </r>
  <r>
    <x v="1"/>
    <x v="110"/>
    <x v="6"/>
    <n v="98"/>
    <x v="110"/>
    <n v="8"/>
    <s v="Integrated care and support for people with learning disabilities/autism"/>
    <s v="Homecare provision _x000a_18 +"/>
    <x v="8"/>
    <s v="Domiciliary care packages"/>
    <s v=""/>
    <x v="0"/>
    <s v=""/>
    <x v="0"/>
    <s v=""/>
    <s v=""/>
    <x v="2"/>
    <x v="5"/>
    <n v="171000"/>
    <x v="0"/>
  </r>
  <r>
    <x v="1"/>
    <x v="110"/>
    <x v="6"/>
    <n v="99"/>
    <x v="110"/>
    <n v="8"/>
    <s v="Integrated care and support for people with learning disabilities/autism"/>
    <s v="Homecare provision _x000a_18 +"/>
    <x v="8"/>
    <s v="Domiciliary care packages"/>
    <s v=""/>
    <x v="0"/>
    <s v=""/>
    <x v="0"/>
    <s v=""/>
    <s v=""/>
    <x v="2"/>
    <x v="4"/>
    <n v="840000"/>
    <x v="0"/>
  </r>
  <r>
    <x v="1"/>
    <x v="110"/>
    <x v="6"/>
    <n v="100"/>
    <x v="110"/>
    <n v="8"/>
    <s v="Integrated care and support for people with learning disabilities/autism"/>
    <s v="Residential &amp; nursing care home placements"/>
    <x v="4"/>
    <s v="Learning disability"/>
    <s v=""/>
    <x v="0"/>
    <s v=""/>
    <x v="0"/>
    <s v=""/>
    <s v=""/>
    <x v="2"/>
    <x v="5"/>
    <n v="65000"/>
    <x v="0"/>
  </r>
  <r>
    <x v="1"/>
    <x v="110"/>
    <x v="6"/>
    <n v="101"/>
    <x v="110"/>
    <n v="8"/>
    <s v="Integrated care and support for people with learning disabilities/autism"/>
    <s v="Residential &amp; nursing care home placements"/>
    <x v="4"/>
    <s v="Learning disability"/>
    <s v=""/>
    <x v="0"/>
    <s v=""/>
    <x v="0"/>
    <s v=""/>
    <s v=""/>
    <x v="2"/>
    <x v="6"/>
    <n v="282000"/>
    <x v="0"/>
  </r>
  <r>
    <x v="1"/>
    <x v="110"/>
    <x v="6"/>
    <n v="102"/>
    <x v="110"/>
    <n v="8"/>
    <s v="Integrated care and support for people with learning disabilities/autism"/>
    <s v="Residential &amp; nursing care home placements"/>
    <x v="4"/>
    <s v="Learning disability"/>
    <s v=""/>
    <x v="0"/>
    <s v=""/>
    <x v="0"/>
    <s v=""/>
    <s v=""/>
    <x v="2"/>
    <x v="4"/>
    <n v="11945000"/>
    <x v="0"/>
  </r>
  <r>
    <x v="1"/>
    <x v="110"/>
    <x v="6"/>
    <n v="103"/>
    <x v="110"/>
    <n v="8"/>
    <s v="Integrated care and support for people with learning disabilities/autism"/>
    <s v="Supported living provision"/>
    <x v="4"/>
    <s v="Supported living"/>
    <s v=""/>
    <x v="0"/>
    <s v=""/>
    <x v="0"/>
    <s v=""/>
    <s v=""/>
    <x v="2"/>
    <x v="6"/>
    <n v="282000"/>
    <x v="0"/>
  </r>
  <r>
    <x v="1"/>
    <x v="110"/>
    <x v="6"/>
    <n v="104"/>
    <x v="110"/>
    <n v="8"/>
    <s v="Integrated care and support for people with learning disabilities/autism"/>
    <s v="Supported living provision"/>
    <x v="4"/>
    <s v="Supported living"/>
    <s v=""/>
    <x v="0"/>
    <s v=""/>
    <x v="0"/>
    <s v=""/>
    <s v=""/>
    <x v="2"/>
    <x v="4"/>
    <n v="14667000"/>
    <x v="0"/>
  </r>
  <r>
    <x v="1"/>
    <x v="110"/>
    <x v="6"/>
    <n v="105"/>
    <x v="110"/>
    <n v="8"/>
    <s v="Integrated care and support for people with learning disabilities/autism"/>
    <s v="Respite/short breaks provision for carers"/>
    <x v="13"/>
    <s v="Respite services"/>
    <s v=""/>
    <x v="0"/>
    <s v=""/>
    <x v="0"/>
    <s v=""/>
    <s v=""/>
    <x v="2"/>
    <x v="5"/>
    <n v="64000"/>
    <x v="0"/>
  </r>
  <r>
    <x v="1"/>
    <x v="110"/>
    <x v="6"/>
    <n v="106"/>
    <x v="110"/>
    <n v="8"/>
    <s v="Integrated care and support for people with learning disabilities/autism"/>
    <s v="Respite/short breaks provision for carers"/>
    <x v="13"/>
    <s v="Respite services"/>
    <s v=""/>
    <x v="0"/>
    <s v=""/>
    <x v="0"/>
    <s v=""/>
    <s v=""/>
    <x v="2"/>
    <x v="4"/>
    <n v="1309000"/>
    <x v="0"/>
  </r>
  <r>
    <x v="1"/>
    <x v="110"/>
    <x v="6"/>
    <n v="107"/>
    <x v="110"/>
    <n v="8"/>
    <s v="Integrated care and support for people with learning disabilities/autism"/>
    <s v="LD nursing placements"/>
    <x v="4"/>
    <s v="Learning disability"/>
    <s v=""/>
    <x v="4"/>
    <s v=""/>
    <x v="2"/>
    <s v=""/>
    <s v=""/>
    <x v="2"/>
    <x v="6"/>
    <n v="3467000"/>
    <x v="0"/>
  </r>
  <r>
    <x v="1"/>
    <x v="110"/>
    <x v="6"/>
    <n v="108"/>
    <x v="110"/>
    <n v="8"/>
    <s v="Integrated care and support for people with learning disabilities/autism"/>
    <s v="LD nursing placements"/>
    <x v="4"/>
    <s v="Learning disability"/>
    <s v=""/>
    <x v="4"/>
    <s v=""/>
    <x v="2"/>
    <s v=""/>
    <s v=""/>
    <x v="2"/>
    <x v="6"/>
    <n v="2590000"/>
    <x v="0"/>
  </r>
  <r>
    <x v="1"/>
    <x v="110"/>
    <x v="6"/>
    <n v="109"/>
    <x v="110"/>
    <n v="8"/>
    <s v="Integrated care and support for people with learning disabilities/autism"/>
    <s v="Case management service"/>
    <x v="3"/>
    <s v="Assessment teams/joint assessment"/>
    <s v=""/>
    <x v="1"/>
    <s v=""/>
    <x v="0"/>
    <s v=""/>
    <s v=""/>
    <x v="1"/>
    <x v="6"/>
    <n v="115000"/>
    <x v="0"/>
  </r>
  <r>
    <x v="1"/>
    <x v="110"/>
    <x v="6"/>
    <n v="110"/>
    <x v="110"/>
    <n v="8"/>
    <s v="Integrated care and support for people with learning disabilities/autism"/>
    <s v="Core grant - Centre for ADHD and Autistic Support"/>
    <x v="7"/>
    <s v="Other"/>
    <s v="Information, advice and support"/>
    <x v="0"/>
    <s v=""/>
    <x v="0"/>
    <s v=""/>
    <s v=""/>
    <x v="1"/>
    <x v="4"/>
    <n v="15000"/>
    <x v="1"/>
  </r>
  <r>
    <x v="1"/>
    <x v="110"/>
    <x v="6"/>
    <n v="111"/>
    <x v="110"/>
    <n v="8"/>
    <s v="Integrated care and support for people with learning disabilities/autism"/>
    <s v="Core grant - Hillingdon Autistic Care and Support"/>
    <x v="7"/>
    <s v="Other"/>
    <s v="Information, advice and support"/>
    <x v="0"/>
    <s v=""/>
    <x v="0"/>
    <s v=""/>
    <s v=""/>
    <x v="1"/>
    <x v="4"/>
    <n v="40200"/>
    <x v="1"/>
  </r>
  <r>
    <x v="1"/>
    <x v="110"/>
    <x v="6"/>
    <n v="112"/>
    <x v="110"/>
    <n v="9"/>
    <s v="Programme management"/>
    <s v="Programme manager post"/>
    <x v="10"/>
    <s v="Programme management"/>
    <s v=""/>
    <x v="0"/>
    <s v=""/>
    <x v="0"/>
    <s v=""/>
    <s v=""/>
    <x v="1"/>
    <x v="5"/>
    <n v="89031"/>
    <x v="0"/>
  </r>
  <r>
    <x v="1"/>
    <x v="111"/>
    <x v="6"/>
    <n v="1"/>
    <x v="111"/>
    <n v="1"/>
    <s v="Stroke Path Navigator and Stroke Reviews"/>
    <s v="Stroke path navigator, stroke reviews and falls project"/>
    <x v="11"/>
    <s v="Multidisciplinary teams that are supporting independence, such as anticipatory care"/>
    <s v=""/>
    <x v="0"/>
    <s v=""/>
    <x v="0"/>
    <s v=""/>
    <s v=""/>
    <x v="1"/>
    <x v="5"/>
    <n v="60000"/>
    <x v="0"/>
  </r>
  <r>
    <x v="1"/>
    <x v="111"/>
    <x v="6"/>
    <n v="2"/>
    <x v="111"/>
    <n v="2"/>
    <s v="Stroke and Falls Project"/>
    <s v="Stroke path navigator, stroke reviews and falls project"/>
    <x v="11"/>
    <s v="Multidisciplinary teams that are supporting independence, such as anticipatory care"/>
    <s v=""/>
    <x v="0"/>
    <s v=""/>
    <x v="0"/>
    <s v=""/>
    <s v=""/>
    <x v="1"/>
    <x v="5"/>
    <n v="80000"/>
    <x v="0"/>
  </r>
  <r>
    <x v="1"/>
    <x v="111"/>
    <x v="6"/>
    <n v="3"/>
    <x v="111"/>
    <n v="3"/>
    <s v="A&amp;E Discharge support"/>
    <s v="A&amp;E Discharge support  -increased Social Work Capacity"/>
    <x v="9"/>
    <s v="Early Discharge Planning"/>
    <s v=""/>
    <x v="0"/>
    <s v=""/>
    <x v="0"/>
    <s v=""/>
    <s v=""/>
    <x v="1"/>
    <x v="5"/>
    <n v="135200"/>
    <x v="0"/>
  </r>
  <r>
    <x v="1"/>
    <x v="111"/>
    <x v="6"/>
    <n v="4"/>
    <x v="111"/>
    <n v="4"/>
    <s v="Mulberries"/>
    <s v="End of Life Care - Respite and Support"/>
    <x v="11"/>
    <s v="Other"/>
    <s v="Respite and Support"/>
    <x v="0"/>
    <s v=""/>
    <x v="0"/>
    <s v=""/>
    <s v=""/>
    <x v="1"/>
    <x v="5"/>
    <n v="40000"/>
    <x v="0"/>
  </r>
  <r>
    <x v="1"/>
    <x v="111"/>
    <x v="6"/>
    <n v="5"/>
    <x v="111"/>
    <n v="5"/>
    <s v="Social Inclusion Support services"/>
    <s v="Supported Accomodation services for Learning Disabilities clients"/>
    <x v="4"/>
    <s v="Supported accommodation"/>
    <s v=""/>
    <x v="0"/>
    <s v=""/>
    <x v="0"/>
    <s v=""/>
    <s v=""/>
    <x v="1"/>
    <x v="5"/>
    <n v="200000"/>
    <x v="0"/>
  </r>
  <r>
    <x v="1"/>
    <x v="111"/>
    <x v="6"/>
    <n v="6"/>
    <x v="111"/>
    <n v="6"/>
    <s v="Personal Care Services"/>
    <s v="Support at home "/>
    <x v="8"/>
    <s v="Domiciliary care packages"/>
    <s v=""/>
    <x v="0"/>
    <s v=""/>
    <x v="0"/>
    <s v=""/>
    <s v=""/>
    <x v="2"/>
    <x v="5"/>
    <n v="3861807"/>
    <x v="0"/>
  </r>
  <r>
    <x v="1"/>
    <x v="111"/>
    <x v="6"/>
    <n v="7"/>
    <x v="111"/>
    <n v="7"/>
    <s v="Extra Care Services"/>
    <s v="Extra Care Services"/>
    <x v="4"/>
    <s v="Extra care"/>
    <s v=""/>
    <x v="0"/>
    <s v=""/>
    <x v="0"/>
    <s v=""/>
    <s v=""/>
    <x v="2"/>
    <x v="5"/>
    <n v="420000"/>
    <x v="0"/>
  </r>
  <r>
    <x v="1"/>
    <x v="111"/>
    <x v="6"/>
    <n v="8"/>
    <x v="111"/>
    <n v="8"/>
    <s v="Telecare and Assistive Technology"/>
    <s v="Support at home "/>
    <x v="1"/>
    <s v="Telecare"/>
    <s v=""/>
    <x v="0"/>
    <s v=""/>
    <x v="0"/>
    <s v=""/>
    <s v=""/>
    <x v="1"/>
    <x v="5"/>
    <n v="350000"/>
    <x v="0"/>
  </r>
  <r>
    <x v="1"/>
    <x v="111"/>
    <x v="6"/>
    <n v="9"/>
    <x v="111"/>
    <n v="9"/>
    <s v="Assistive Technology"/>
    <s v="Support at home "/>
    <x v="1"/>
    <s v="Community based equipment"/>
    <s v=""/>
    <x v="0"/>
    <s v=""/>
    <x v="0"/>
    <s v=""/>
    <s v=""/>
    <x v="1"/>
    <x v="5"/>
    <n v="250000"/>
    <x v="0"/>
  </r>
  <r>
    <x v="1"/>
    <x v="111"/>
    <x v="6"/>
    <n v="10"/>
    <x v="111"/>
    <n v="10"/>
    <s v="Care Act Functions"/>
    <s v="Support at home "/>
    <x v="7"/>
    <s v="Carer advice and support"/>
    <s v=""/>
    <x v="0"/>
    <s v=""/>
    <x v="0"/>
    <s v=""/>
    <s v=""/>
    <x v="1"/>
    <x v="5"/>
    <n v="875000"/>
    <x v="0"/>
  </r>
  <r>
    <x v="1"/>
    <x v="111"/>
    <x v="6"/>
    <n v="11"/>
    <x v="111"/>
    <n v="11"/>
    <s v="Dementia Services"/>
    <s v="Support at home "/>
    <x v="11"/>
    <s v="Multidisciplinary teams that are supporting independence, such as anticipatory care"/>
    <s v=""/>
    <x v="0"/>
    <s v=""/>
    <x v="0"/>
    <s v=""/>
    <s v=""/>
    <x v="2"/>
    <x v="5"/>
    <n v="120000"/>
    <x v="0"/>
  </r>
  <r>
    <x v="1"/>
    <x v="111"/>
    <x v="6"/>
    <n v="12"/>
    <x v="111"/>
    <n v="12"/>
    <s v="Adult autism and Assessment"/>
    <s v="Support at home "/>
    <x v="3"/>
    <s v="Care navigation and planning"/>
    <s v=""/>
    <x v="0"/>
    <s v=""/>
    <x v="0"/>
    <s v=""/>
    <s v=""/>
    <x v="2"/>
    <x v="5"/>
    <n v="120000"/>
    <x v="0"/>
  </r>
  <r>
    <x v="1"/>
    <x v="111"/>
    <x v="6"/>
    <n v="13"/>
    <x v="111"/>
    <n v="13"/>
    <s v="User led Day Opportunities"/>
    <s v="Day Opportunities"/>
    <x v="11"/>
    <s v="Multidisciplinary teams that are supporting independence, such as anticipatory care"/>
    <s v=""/>
    <x v="0"/>
    <s v=""/>
    <x v="0"/>
    <s v=""/>
    <s v=""/>
    <x v="1"/>
    <x v="5"/>
    <n v="43000"/>
    <x v="0"/>
  </r>
  <r>
    <x v="1"/>
    <x v="111"/>
    <x v="6"/>
    <n v="14"/>
    <x v="111"/>
    <n v="14"/>
    <s v="Mental Health Community Prevention"/>
    <s v="Day Opportunities"/>
    <x v="11"/>
    <s v="Multidisciplinary teams that are supporting independence, such as anticipatory care"/>
    <s v=""/>
    <x v="0"/>
    <s v=""/>
    <x v="0"/>
    <s v=""/>
    <s v=""/>
    <x v="1"/>
    <x v="5"/>
    <n v="42000"/>
    <x v="0"/>
  </r>
  <r>
    <x v="1"/>
    <x v="111"/>
    <x v="6"/>
    <n v="15"/>
    <x v="111"/>
    <n v="15"/>
    <s v="Personalised Day Opportunities"/>
    <s v="Day Opportunities"/>
    <x v="11"/>
    <s v="Multidisciplinary teams that are supporting independence, such as anticipatory care"/>
    <s v=""/>
    <x v="0"/>
    <s v=""/>
    <x v="0"/>
    <s v=""/>
    <s v=""/>
    <x v="1"/>
    <x v="5"/>
    <n v="90000"/>
    <x v="0"/>
  </r>
  <r>
    <x v="1"/>
    <x v="111"/>
    <x v="6"/>
    <n v="16"/>
    <x v="111"/>
    <n v="16"/>
    <s v="Supported Employment"/>
    <s v="Day Opportunities"/>
    <x v="11"/>
    <s v="Multidisciplinary teams that are supporting independence, such as anticipatory care"/>
    <s v=""/>
    <x v="0"/>
    <s v=""/>
    <x v="0"/>
    <s v=""/>
    <s v=""/>
    <x v="1"/>
    <x v="5"/>
    <n v="40000"/>
    <x v="0"/>
  </r>
  <r>
    <x v="1"/>
    <x v="111"/>
    <x v="6"/>
    <n v="17"/>
    <x v="111"/>
    <n v="17"/>
    <s v="Vulnerable People Activity Co-ordination"/>
    <s v="Day Opportunities"/>
    <x v="11"/>
    <s v="Multidisciplinary teams that are supporting independence, such as anticipatory care"/>
    <s v=""/>
    <x v="0"/>
    <s v=""/>
    <x v="0"/>
    <s v=""/>
    <s v=""/>
    <x v="1"/>
    <x v="5"/>
    <n v="40000"/>
    <x v="0"/>
  </r>
  <r>
    <x v="1"/>
    <x v="111"/>
    <x v="6"/>
    <n v="18"/>
    <x v="111"/>
    <n v="18"/>
    <s v="Integrated support Services"/>
    <s v="Carers Services"/>
    <x v="13"/>
    <s v="Respite services"/>
    <s v=""/>
    <x v="0"/>
    <s v=""/>
    <x v="0"/>
    <s v=""/>
    <s v=""/>
    <x v="1"/>
    <x v="5"/>
    <n v="192000"/>
    <x v="0"/>
  </r>
  <r>
    <x v="1"/>
    <x v="111"/>
    <x v="6"/>
    <n v="19"/>
    <x v="111"/>
    <n v="19"/>
    <s v="Outreach Service"/>
    <s v="Carers Services"/>
    <x v="13"/>
    <s v="Respite services"/>
    <s v=""/>
    <x v="0"/>
    <s v=""/>
    <x v="0"/>
    <s v=""/>
    <s v=""/>
    <x v="1"/>
    <x v="5"/>
    <n v="33000"/>
    <x v="0"/>
  </r>
  <r>
    <x v="1"/>
    <x v="111"/>
    <x v="6"/>
    <n v="20"/>
    <x v="111"/>
    <n v="20"/>
    <s v="Events"/>
    <s v="Carers Services"/>
    <x v="13"/>
    <s v="Respite services"/>
    <s v=""/>
    <x v="0"/>
    <s v=""/>
    <x v="0"/>
    <s v=""/>
    <s v=""/>
    <x v="1"/>
    <x v="5"/>
    <n v="12000"/>
    <x v="0"/>
  </r>
  <r>
    <x v="1"/>
    <x v="111"/>
    <x v="6"/>
    <n v="21"/>
    <x v="111"/>
    <n v="21"/>
    <s v="Events"/>
    <s v="Carers Services"/>
    <x v="13"/>
    <s v="Respite services"/>
    <s v=""/>
    <x v="0"/>
    <s v=""/>
    <x v="0"/>
    <s v=""/>
    <s v=""/>
    <x v="1"/>
    <x v="5"/>
    <n v="3000"/>
    <x v="0"/>
  </r>
  <r>
    <x v="1"/>
    <x v="111"/>
    <x v="6"/>
    <n v="22"/>
    <x v="111"/>
    <n v="22"/>
    <s v="Reablement and OT"/>
    <s v="Community Recovery Service"/>
    <x v="5"/>
    <s v="Preventing admissions to acute setting"/>
    <s v=""/>
    <x v="0"/>
    <s v=""/>
    <x v="0"/>
    <s v=""/>
    <s v=""/>
    <x v="3"/>
    <x v="5"/>
    <n v="2292100"/>
    <x v="0"/>
  </r>
  <r>
    <x v="1"/>
    <x v="111"/>
    <x v="6"/>
    <n v="23"/>
    <x v="111"/>
    <n v="23"/>
    <s v="Integrated Community Response Service Social Worker"/>
    <s v="Community Recovery Service"/>
    <x v="5"/>
    <s v="Preventing admissions to acute setting"/>
    <s v=""/>
    <x v="0"/>
    <s v=""/>
    <x v="0"/>
    <s v=""/>
    <s v=""/>
    <x v="3"/>
    <x v="5"/>
    <n v="55000"/>
    <x v="0"/>
  </r>
  <r>
    <x v="1"/>
    <x v="111"/>
    <x v="6"/>
    <n v="24"/>
    <x v="111"/>
    <n v="24"/>
    <s v="Integrated Care - Handyperson Scheme"/>
    <s v="Managed Transfers of Care"/>
    <x v="9"/>
    <s v="Housing and related services"/>
    <s v=""/>
    <x v="0"/>
    <s v=""/>
    <x v="0"/>
    <s v=""/>
    <s v=""/>
    <x v="1"/>
    <x v="5"/>
    <n v="45000"/>
    <x v="0"/>
  </r>
  <r>
    <x v="1"/>
    <x v="111"/>
    <x v="6"/>
    <n v="25"/>
    <x v="111"/>
    <n v="25"/>
    <s v="Social Workers in Hospital"/>
    <s v="Managed Transfers of Care"/>
    <x v="9"/>
    <s v="Multi-Disciplinary/Multi-Agency Discharge Teams supporting discharge"/>
    <s v=""/>
    <x v="0"/>
    <s v=""/>
    <x v="0"/>
    <s v=""/>
    <s v=""/>
    <x v="1"/>
    <x v="5"/>
    <n v="559900"/>
    <x v="0"/>
  </r>
  <r>
    <x v="1"/>
    <x v="111"/>
    <x v="6"/>
    <n v="26"/>
    <x v="111"/>
    <n v="26"/>
    <s v="Palliative Care Social Worker"/>
    <s v="Managed Transfers of Care"/>
    <x v="9"/>
    <s v="Multi-Disciplinary/Multi-Agency Discharge Teams supporting discharge"/>
    <s v=""/>
    <x v="0"/>
    <s v=""/>
    <x v="0"/>
    <s v=""/>
    <s v=""/>
    <x v="1"/>
    <x v="5"/>
    <n v="50000"/>
    <x v="0"/>
  </r>
  <r>
    <x v="1"/>
    <x v="111"/>
    <x v="6"/>
    <n v="27"/>
    <x v="111"/>
    <n v="27"/>
    <s v="LA Annual Uplift"/>
    <s v="Managed Transfers of Care"/>
    <x v="9"/>
    <s v="Early Discharge Planning"/>
    <s v=""/>
    <x v="0"/>
    <s v=""/>
    <x v="0"/>
    <s v=""/>
    <s v=""/>
    <x v="1"/>
    <x v="5"/>
    <n v="377975.99750357447"/>
    <x v="0"/>
  </r>
  <r>
    <x v="1"/>
    <x v="111"/>
    <x v="6"/>
    <n v="28"/>
    <x v="111"/>
    <n v="28"/>
    <s v="LSCB - Safeguarding"/>
    <s v="Safeguarding"/>
    <x v="12"/>
    <s v=""/>
    <s v="Safeguarding Board contribution"/>
    <x v="0"/>
    <s v=""/>
    <x v="2"/>
    <s v=""/>
    <s v=""/>
    <x v="1"/>
    <x v="6"/>
    <n v="30000"/>
    <x v="0"/>
  </r>
  <r>
    <x v="1"/>
    <x v="111"/>
    <x v="6"/>
    <n v="29"/>
    <x v="111"/>
    <n v="29"/>
    <s v="LSAB - Safeguarding"/>
    <s v="Safeguarding"/>
    <x v="12"/>
    <s v=""/>
    <s v="Safeguarding Board contribution"/>
    <x v="0"/>
    <s v=""/>
    <x v="2"/>
    <s v=""/>
    <s v=""/>
    <x v="1"/>
    <x v="6"/>
    <n v="20000"/>
    <x v="0"/>
  </r>
  <r>
    <x v="1"/>
    <x v="111"/>
    <x v="6"/>
    <n v="30"/>
    <x v="111"/>
    <n v="30"/>
    <s v="Care Plans for 75+"/>
    <s v="Reducing non-elective Admissions"/>
    <x v="9"/>
    <s v="Multi-Disciplinary/Multi-Agency Discharge Teams supporting discharge"/>
    <s v=""/>
    <x v="1"/>
    <s v=""/>
    <x v="2"/>
    <s v=""/>
    <s v=""/>
    <x v="3"/>
    <x v="5"/>
    <n v="467062"/>
    <x v="0"/>
  </r>
  <r>
    <x v="1"/>
    <x v="111"/>
    <x v="6"/>
    <n v="31"/>
    <x v="111"/>
    <n v="31"/>
    <s v="End of Life Care Patients - Care planning, assessment and review"/>
    <s v="Reducing  non-elective Admissions"/>
    <x v="3"/>
    <s v="Care navigation and planning"/>
    <s v=""/>
    <x v="4"/>
    <s v=""/>
    <x v="2"/>
    <s v=""/>
    <s v=""/>
    <x v="3"/>
    <x v="5"/>
    <n v="643249"/>
    <x v="0"/>
  </r>
  <r>
    <x v="1"/>
    <x v="111"/>
    <x v="6"/>
    <n v="32"/>
    <x v="111"/>
    <n v="32"/>
    <s v="End of Life Care Patients - (top up)"/>
    <s v="Reducing  non-elective Admissions"/>
    <x v="3"/>
    <s v="Care navigation and planning"/>
    <s v=""/>
    <x v="4"/>
    <s v=""/>
    <x v="2"/>
    <s v=""/>
    <s v=""/>
    <x v="3"/>
    <x v="5"/>
    <n v="374942"/>
    <x v="0"/>
  </r>
  <r>
    <x v="1"/>
    <x v="111"/>
    <x v="6"/>
    <n v="33"/>
    <x v="111"/>
    <n v="33"/>
    <s v="Community Rehabilitation"/>
    <s v="Effectiveness of Reablement"/>
    <x v="5"/>
    <s v="Reablement to support discharge -step down (Discharge to Assess pathway 1)"/>
    <s v=""/>
    <x v="1"/>
    <s v=""/>
    <x v="2"/>
    <s v=""/>
    <s v=""/>
    <x v="3"/>
    <x v="5"/>
    <n v="923340"/>
    <x v="0"/>
  </r>
  <r>
    <x v="1"/>
    <x v="111"/>
    <x v="6"/>
    <n v="34"/>
    <x v="111"/>
    <n v="34"/>
    <s v="Neuro Rehabilitation"/>
    <s v="Effectiveness of Reablement"/>
    <x v="5"/>
    <s v="Reablement to support discharge -step down (Discharge to Assess pathway 1)"/>
    <s v=""/>
    <x v="1"/>
    <s v=""/>
    <x v="2"/>
    <s v=""/>
    <s v=""/>
    <x v="3"/>
    <x v="5"/>
    <n v="958302"/>
    <x v="0"/>
  </r>
  <r>
    <x v="1"/>
    <x v="111"/>
    <x v="6"/>
    <n v="35"/>
    <x v="111"/>
    <n v="35"/>
    <s v="Equipment"/>
    <s v="Effectiveness of Reablement"/>
    <x v="5"/>
    <s v="Reablement to support discharge -step down (Discharge to Assess pathway 1)"/>
    <s v=""/>
    <x v="1"/>
    <s v=""/>
    <x v="2"/>
    <s v=""/>
    <s v=""/>
    <x v="3"/>
    <x v="5"/>
    <n v="1986937"/>
    <x v="0"/>
  </r>
  <r>
    <x v="1"/>
    <x v="111"/>
    <x v="6"/>
    <n v="36"/>
    <x v="111"/>
    <n v="36"/>
    <s v="Integrated community Response Service"/>
    <s v="Effectiveness of Reablement"/>
    <x v="5"/>
    <s v="Reablement to support discharge -step down (Discharge to Assess pathway 1)"/>
    <s v=""/>
    <x v="1"/>
    <s v=""/>
    <x v="2"/>
    <s v=""/>
    <s v=""/>
    <x v="3"/>
    <x v="5"/>
    <n v="1702305"/>
    <x v="0"/>
  </r>
  <r>
    <x v="1"/>
    <x v="111"/>
    <x v="6"/>
    <n v="37"/>
    <x v="111"/>
    <n v="37"/>
    <s v="New Investment in Community recovery Service"/>
    <s v="Effectiveness of Reablement"/>
    <x v="5"/>
    <s v="Reablement to support discharge -step down (Discharge to Assess pathway 1)"/>
    <s v=""/>
    <x v="1"/>
    <s v=""/>
    <x v="2"/>
    <s v=""/>
    <s v=""/>
    <x v="3"/>
    <x v="5"/>
    <n v="1128641"/>
    <x v="0"/>
  </r>
  <r>
    <x v="1"/>
    <x v="111"/>
    <x v="6"/>
    <n v="38"/>
    <x v="111"/>
    <n v="38"/>
    <s v="New Investment in Integrated Community Response Service"/>
    <s v="Effectiveness of Reablement"/>
    <x v="5"/>
    <s v="Reablement to support discharge -step down (Discharge to Assess pathway 1)"/>
    <s v=""/>
    <x v="1"/>
    <s v=""/>
    <x v="2"/>
    <s v=""/>
    <s v=""/>
    <x v="3"/>
    <x v="5"/>
    <n v="219794"/>
    <x v="0"/>
  </r>
  <r>
    <x v="1"/>
    <x v="111"/>
    <x v="6"/>
    <n v="39"/>
    <x v="111"/>
    <n v="39"/>
    <s v="JC team"/>
    <s v="Integrated commissoning team"/>
    <x v="10"/>
    <s v="Joint commissioning infrastructure"/>
    <s v=""/>
    <x v="0"/>
    <s v=""/>
    <x v="0"/>
    <s v=""/>
    <s v=""/>
    <x v="1"/>
    <x v="4"/>
    <n v="0"/>
    <x v="0"/>
  </r>
  <r>
    <x v="1"/>
    <x v="111"/>
    <x v="6"/>
    <n v="40"/>
    <x v="111"/>
    <n v="40"/>
    <s v="CCG Annual uplift"/>
    <s v="Integrated Care Planning and Navigation"/>
    <x v="3"/>
    <s v="Care navigation and planning"/>
    <s v=""/>
    <x v="1"/>
    <s v=""/>
    <x v="2"/>
    <s v=""/>
    <s v=""/>
    <x v="3"/>
    <x v="5"/>
    <n v="576048.13874910958"/>
    <x v="0"/>
  </r>
  <r>
    <x v="1"/>
    <x v="111"/>
    <x v="6"/>
    <n v="41"/>
    <x v="111"/>
    <n v="41"/>
    <s v="Joint Commissioning team"/>
    <s v="Integrated commissoning team"/>
    <x v="10"/>
    <s v="Joint commissioning infrastructure"/>
    <s v=""/>
    <x v="1"/>
    <s v=""/>
    <x v="0"/>
    <s v=""/>
    <s v=""/>
    <x v="1"/>
    <x v="4"/>
    <n v="921297"/>
    <x v="0"/>
  </r>
  <r>
    <x v="1"/>
    <x v="111"/>
    <x v="6"/>
    <n v="42"/>
    <x v="111"/>
    <n v="42"/>
    <s v="Contracts and Supplier Performance team"/>
    <s v="Integrated commissoning team"/>
    <x v="10"/>
    <s v="Joint commissioning infrastructure"/>
    <s v=""/>
    <x v="1"/>
    <s v=""/>
    <x v="0"/>
    <s v=""/>
    <s v=""/>
    <x v="4"/>
    <x v="6"/>
    <n v="651753.0992713063"/>
    <x v="0"/>
  </r>
  <r>
    <x v="1"/>
    <x v="111"/>
    <x v="6"/>
    <n v="43"/>
    <x v="111"/>
    <n v="43"/>
    <s v="Disabled Facilities Grant"/>
    <s v="Adaptations"/>
    <x v="14"/>
    <s v="Adaptations, including statutory DFG grants"/>
    <s v=""/>
    <x v="0"/>
    <s v=""/>
    <x v="0"/>
    <s v=""/>
    <s v=""/>
    <x v="1"/>
    <x v="2"/>
    <n v="2999580"/>
    <x v="0"/>
  </r>
  <r>
    <x v="1"/>
    <x v="111"/>
    <x v="6"/>
    <n v="44"/>
    <x v="111"/>
    <n v="44"/>
    <s v="Reduction in Delayed Transfers of Care"/>
    <s v="Community Recovery Service - reablement investment to increase capacity and cohort of patients"/>
    <x v="5"/>
    <s v="Reablement to support discharge -step down (Discharge to Assess pathway 1)"/>
    <s v=""/>
    <x v="0"/>
    <s v=""/>
    <x v="0"/>
    <s v=""/>
    <s v=""/>
    <x v="2"/>
    <x v="3"/>
    <n v="430000"/>
    <x v="0"/>
  </r>
  <r>
    <x v="1"/>
    <x v="111"/>
    <x v="6"/>
    <n v="45"/>
    <x v="111"/>
    <n v="45"/>
    <s v="Reduction in Delayed Transfers of Care"/>
    <s v="Additional investment in Hospital Social Work Service - Strengthen Hospital social Work Service including an expansion of the service to include Imperial hospital. "/>
    <x v="9"/>
    <s v="Flexible working patterns (including 7 day working)"/>
    <s v=""/>
    <x v="0"/>
    <s v=""/>
    <x v="0"/>
    <s v=""/>
    <s v=""/>
    <x v="1"/>
    <x v="3"/>
    <n v="200000"/>
    <x v="0"/>
  </r>
  <r>
    <x v="1"/>
    <x v="111"/>
    <x v="6"/>
    <n v="46"/>
    <x v="111"/>
    <n v="46"/>
    <s v="Reduction in Delayed Transfers of Care"/>
    <s v="Care co-ordination - Dementia Services"/>
    <x v="9"/>
    <s v="Multi-Disciplinary/Multi-Agency Discharge Teams supporting discharge"/>
    <s v=""/>
    <x v="0"/>
    <s v=""/>
    <x v="0"/>
    <s v=""/>
    <s v=""/>
    <x v="2"/>
    <x v="3"/>
    <n v="68000"/>
    <x v="0"/>
  </r>
  <r>
    <x v="1"/>
    <x v="111"/>
    <x v="6"/>
    <n v="47"/>
    <x v="111"/>
    <n v="47"/>
    <s v="Reduction in Delayed Transfers of Care"/>
    <s v="Targeted Activities Programmes"/>
    <x v="11"/>
    <s v="Multidisciplinary teams that are supporting independence, such as anticipatory care"/>
    <s v=""/>
    <x v="0"/>
    <s v=""/>
    <x v="0"/>
    <s v=""/>
    <s v=""/>
    <x v="2"/>
    <x v="3"/>
    <n v="100000"/>
    <x v="0"/>
  </r>
  <r>
    <x v="1"/>
    <x v="111"/>
    <x v="6"/>
    <n v="48"/>
    <x v="111"/>
    <n v="48"/>
    <s v="Reduction in Delayed Transfers of Care"/>
    <s v="Extra Care Sheltered Housing Activities - health and wellbeing "/>
    <x v="2"/>
    <s v=""/>
    <s v=""/>
    <x v="0"/>
    <s v=""/>
    <x v="0"/>
    <s v=""/>
    <s v=""/>
    <x v="2"/>
    <x v="3"/>
    <n v="40000"/>
    <x v="0"/>
  </r>
  <r>
    <x v="1"/>
    <x v="111"/>
    <x v="6"/>
    <n v="49"/>
    <x v="111"/>
    <n v="49"/>
    <s v="Reduction in Delayed Transfers of Care"/>
    <s v="Enhanced Handyperson scheme"/>
    <x v="9"/>
    <s v="Flexible working patterns (including 7 day working)"/>
    <s v=""/>
    <x v="1"/>
    <s v=""/>
    <x v="0"/>
    <s v=""/>
    <s v=""/>
    <x v="2"/>
    <x v="3"/>
    <n v="40000"/>
    <x v="0"/>
  </r>
  <r>
    <x v="1"/>
    <x v="111"/>
    <x v="6"/>
    <n v="50"/>
    <x v="111"/>
    <n v="50"/>
    <s v="Reduction in Delayed Transfers of Care"/>
    <s v="Mental Health DTOC Programme - discharge co-ordination, mental health housing support"/>
    <x v="9"/>
    <s v="Early Discharge Planning"/>
    <s v=""/>
    <x v="3"/>
    <s v=""/>
    <x v="0"/>
    <s v=""/>
    <s v=""/>
    <x v="1"/>
    <x v="3"/>
    <n v="363000"/>
    <x v="0"/>
  </r>
  <r>
    <x v="1"/>
    <x v="111"/>
    <x v="6"/>
    <n v="51"/>
    <x v="111"/>
    <n v="51"/>
    <s v="Reduction in Delayed Transfers of Care"/>
    <s v="Care Home market sustainability"/>
    <x v="4"/>
    <s v="Care Home"/>
    <s v=""/>
    <x v="0"/>
    <s v=""/>
    <x v="0"/>
    <s v=""/>
    <s v=""/>
    <x v="1"/>
    <x v="3"/>
    <n v="300000"/>
    <x v="0"/>
  </r>
  <r>
    <x v="1"/>
    <x v="111"/>
    <x v="6"/>
    <n v="52"/>
    <x v="111"/>
    <n v="52"/>
    <s v="Market Management"/>
    <s v="Residential Placement costs"/>
    <x v="4"/>
    <s v="Care home"/>
    <s v=""/>
    <x v="0"/>
    <s v=""/>
    <x v="0"/>
    <s v=""/>
    <s v=""/>
    <x v="1"/>
    <x v="3"/>
    <n v="5243571"/>
    <x v="0"/>
  </r>
  <r>
    <x v="1"/>
    <x v="111"/>
    <x v="6"/>
    <n v="53"/>
    <x v="111"/>
    <n v="53"/>
    <s v="ICP posts"/>
    <s v="ICP posts"/>
    <x v="10"/>
    <s v="Programme management"/>
    <s v=""/>
    <x v="1"/>
    <s v=""/>
    <x v="2"/>
    <s v=""/>
    <s v=""/>
    <x v="3"/>
    <x v="3"/>
    <n v="150000"/>
    <x v="1"/>
  </r>
  <r>
    <x v="1"/>
    <x v="111"/>
    <x v="6"/>
    <n v="54"/>
    <x v="111"/>
    <n v="54"/>
    <s v="Winter Programme"/>
    <s v="Placement Capacity to support Transfers of Care"/>
    <x v="9"/>
    <s v="Early Discharge Planning"/>
    <s v=""/>
    <x v="0"/>
    <s v=""/>
    <x v="0"/>
    <s v=""/>
    <s v=""/>
    <x v="1"/>
    <x v="3"/>
    <n v="999342"/>
    <x v="0"/>
  </r>
  <r>
    <x v="1"/>
    <x v="112"/>
    <x v="6"/>
    <n v="1"/>
    <x v="112"/>
    <n v="1"/>
    <s v="Protection of Adult Social Services"/>
    <s v="Residential Placements"/>
    <x v="4"/>
    <s v="Care Home"/>
    <s v=""/>
    <x v="0"/>
    <s v=""/>
    <x v="0"/>
    <s v=""/>
    <s v=""/>
    <x v="2"/>
    <x v="5"/>
    <n v="3563000"/>
    <x v="0"/>
  </r>
  <r>
    <x v="1"/>
    <x v="112"/>
    <x v="6"/>
    <n v="2"/>
    <x v="112"/>
    <n v="1"/>
    <s v="Protection of Adult Social Services"/>
    <s v="Home Care or Domiciliary Care"/>
    <x v="8"/>
    <s v="Domiciliary care packages"/>
    <s v=""/>
    <x v="0"/>
    <s v=""/>
    <x v="0"/>
    <s v=""/>
    <s v=""/>
    <x v="2"/>
    <x v="5"/>
    <n v="4298000"/>
    <x v="0"/>
  </r>
  <r>
    <x v="1"/>
    <x v="112"/>
    <x v="6"/>
    <n v="3"/>
    <x v="112"/>
    <n v="1"/>
    <s v="Protection of Adult Social Services - Welfare rights"/>
    <s v="Welfare Rights"/>
    <x v="11"/>
    <s v="Integrated neighbourhood services"/>
    <s v=""/>
    <x v="0"/>
    <s v=""/>
    <x v="0"/>
    <s v=""/>
    <s v=""/>
    <x v="1"/>
    <x v="5"/>
    <n v="119500"/>
    <x v="0"/>
  </r>
  <r>
    <x v="1"/>
    <x v="112"/>
    <x v="6"/>
    <n v="4"/>
    <x v="112"/>
    <n v="2"/>
    <s v="Reablement"/>
    <s v="Intermediate Care Services"/>
    <x v="5"/>
    <s v="Reablement service accepting community and discharge referrals"/>
    <s v=""/>
    <x v="0"/>
    <s v=""/>
    <x v="0"/>
    <s v=""/>
    <s v=""/>
    <x v="1"/>
    <x v="5"/>
    <n v="1200000"/>
    <x v="0"/>
  </r>
  <r>
    <x v="1"/>
    <x v="112"/>
    <x v="6"/>
    <n v="5"/>
    <x v="112"/>
    <n v="3"/>
    <s v="Public Health intervention -F21M"/>
    <s v="Community Based Schemes"/>
    <x v="11"/>
    <s v="Integrated neighbourhood services"/>
    <s v=""/>
    <x v="1"/>
    <s v=""/>
    <x v="0"/>
    <s v=""/>
    <s v=""/>
    <x v="3"/>
    <x v="5"/>
    <n v="150000"/>
    <x v="0"/>
  </r>
  <r>
    <x v="1"/>
    <x v="112"/>
    <x v="6"/>
    <n v="6"/>
    <x v="112"/>
    <n v="4"/>
    <s v="Care Act"/>
    <s v="Care Act Implementation Related Duties"/>
    <x v="7"/>
    <s v="Other"/>
    <s v="Support to implement Care Act"/>
    <x v="0"/>
    <s v=""/>
    <x v="0"/>
    <s v=""/>
    <s v=""/>
    <x v="1"/>
    <x v="5"/>
    <n v="663000"/>
    <x v="0"/>
  </r>
  <r>
    <x v="1"/>
    <x v="112"/>
    <x v="6"/>
    <n v="7"/>
    <x v="112"/>
    <n v="5"/>
    <s v="Disabled Facilities Grant"/>
    <s v="DFG Related Schemes"/>
    <x v="14"/>
    <s v="Adaptations, including statutory DFG grants"/>
    <s v=""/>
    <x v="0"/>
    <s v=""/>
    <x v="0"/>
    <s v=""/>
    <s v=""/>
    <x v="1"/>
    <x v="2"/>
    <n v="1939775"/>
    <x v="0"/>
  </r>
  <r>
    <x v="1"/>
    <x v="112"/>
    <x v="6"/>
    <n v="8"/>
    <x v="112"/>
    <n v="6"/>
    <s v="Community Rehab Capacity"/>
    <s v="Intermediate Care Services"/>
    <x v="6"/>
    <s v="Step down (discharge to assess pathway-2)"/>
    <s v=""/>
    <x v="1"/>
    <s v=""/>
    <x v="2"/>
    <s v=""/>
    <s v=""/>
    <x v="3"/>
    <x v="5"/>
    <n v="952162"/>
    <x v="0"/>
  </r>
  <r>
    <x v="1"/>
    <x v="112"/>
    <x v="6"/>
    <n v="9"/>
    <x v="112"/>
    <n v="7"/>
    <s v="Community Neuro Rehab services"/>
    <s v="Community Based Schemes"/>
    <x v="11"/>
    <s v="Multidisciplinary teams that are supporting independence, such as anticipatory care"/>
    <s v=""/>
    <x v="1"/>
    <s v=""/>
    <x v="2"/>
    <s v=""/>
    <s v=""/>
    <x v="3"/>
    <x v="5"/>
    <n v="1045000"/>
    <x v="0"/>
  </r>
  <r>
    <x v="1"/>
    <x v="112"/>
    <x v="6"/>
    <n v="10"/>
    <x v="112"/>
    <n v="8"/>
    <s v="Respiratory Service"/>
    <s v="Community Based Schemes"/>
    <x v="11"/>
    <s v="Multidisciplinary teams that are supporting independence, such as anticipatory care"/>
    <s v=""/>
    <x v="1"/>
    <s v=""/>
    <x v="2"/>
    <s v=""/>
    <s v=""/>
    <x v="3"/>
    <x v="5"/>
    <n v="614000"/>
    <x v="0"/>
  </r>
  <r>
    <x v="1"/>
    <x v="112"/>
    <x v="6"/>
    <n v="11"/>
    <x v="112"/>
    <n v="9"/>
    <s v="DN services"/>
    <s v="Community Based Schemes"/>
    <x v="11"/>
    <s v="Multidisciplinary teams that are supporting independence, such as anticipatory care"/>
    <s v=""/>
    <x v="1"/>
    <s v=""/>
    <x v="2"/>
    <s v=""/>
    <s v=""/>
    <x v="3"/>
    <x v="5"/>
    <n v="839832"/>
    <x v="0"/>
  </r>
  <r>
    <x v="1"/>
    <x v="112"/>
    <x v="6"/>
    <n v="12"/>
    <x v="112"/>
    <n v="10"/>
    <s v="Whittington Out of Hospital service"/>
    <s v="Community Based Schemes"/>
    <x v="11"/>
    <s v="Multidisciplinary teams that are supporting independence, such as anticipatory care"/>
    <s v=""/>
    <x v="1"/>
    <s v=""/>
    <x v="2"/>
    <s v=""/>
    <s v=""/>
    <x v="3"/>
    <x v="5"/>
    <n v="982303"/>
    <x v="0"/>
  </r>
  <r>
    <x v="1"/>
    <x v="112"/>
    <x v="6"/>
    <n v="13"/>
    <x v="112"/>
    <n v="11"/>
    <s v="Rapid Response"/>
    <s v="Intermediate Care Services"/>
    <x v="5"/>
    <s v="Rapid/Crisis Response - step up (2 hr response)"/>
    <s v=""/>
    <x v="1"/>
    <s v=""/>
    <x v="2"/>
    <s v=""/>
    <s v=""/>
    <x v="3"/>
    <x v="5"/>
    <n v="894887"/>
    <x v="0"/>
  </r>
  <r>
    <x v="1"/>
    <x v="112"/>
    <x v="6"/>
    <n v="14"/>
    <x v="112"/>
    <n v="12"/>
    <s v="Discharge to Assess"/>
    <s v="D2A P1&amp;SLT&amp;IURRT"/>
    <x v="9"/>
    <s v="Home First/Discharge to Assess - process support/core costs"/>
    <s v=""/>
    <x v="1"/>
    <s v=""/>
    <x v="2"/>
    <s v=""/>
    <s v=""/>
    <x v="3"/>
    <x v="5"/>
    <n v="1090225"/>
    <x v="0"/>
  </r>
  <r>
    <x v="1"/>
    <x v="112"/>
    <x v="6"/>
    <n v="15"/>
    <x v="112"/>
    <n v="12"/>
    <s v="Discharge to Assess"/>
    <s v="D2AOT&amp;A"/>
    <x v="9"/>
    <s v="Home First/Discharge to Assess - process support/core costs"/>
    <s v=""/>
    <x v="1"/>
    <s v=""/>
    <x v="2"/>
    <s v=""/>
    <s v=""/>
    <x v="1"/>
    <x v="5"/>
    <n v="427710"/>
    <x v="0"/>
  </r>
  <r>
    <x v="1"/>
    <x v="112"/>
    <x v="6"/>
    <n v="16"/>
    <x v="112"/>
    <n v="12"/>
    <s v="Discharge to Assess"/>
    <s v="D2ACHC"/>
    <x v="9"/>
    <s v="Home First/Discharge to Assess - process support/core costs"/>
    <s v=""/>
    <x v="4"/>
    <s v=""/>
    <x v="2"/>
    <s v=""/>
    <s v=""/>
    <x v="3"/>
    <x v="5"/>
    <n v="381471"/>
    <x v="0"/>
  </r>
  <r>
    <x v="1"/>
    <x v="112"/>
    <x v="6"/>
    <n v="17"/>
    <x v="112"/>
    <n v="12"/>
    <s v="Discharge to Assess"/>
    <s v="D2ASWs"/>
    <x v="9"/>
    <s v="Home First/Discharge to Assess - process support/core costs"/>
    <s v=""/>
    <x v="0"/>
    <s v=""/>
    <x v="2"/>
    <s v=""/>
    <s v=""/>
    <x v="1"/>
    <x v="3"/>
    <n v="394000"/>
    <x v="0"/>
  </r>
  <r>
    <x v="1"/>
    <x v="112"/>
    <x v="6"/>
    <n v="18"/>
    <x v="112"/>
    <n v="13"/>
    <s v="Integrated Networks"/>
    <s v="Integrated Network supporting general practice input"/>
    <x v="3"/>
    <s v="Care navigation and planning"/>
    <s v=""/>
    <x v="2"/>
    <s v=""/>
    <x v="2"/>
    <s v=""/>
    <s v=""/>
    <x v="3"/>
    <x v="5"/>
    <n v="463000"/>
    <x v="0"/>
  </r>
  <r>
    <x v="1"/>
    <x v="112"/>
    <x v="6"/>
    <n v="19"/>
    <x v="112"/>
    <n v="14"/>
    <s v="Locality Navigators"/>
    <s v="VCS input for networks, navigating and Social prescribing"/>
    <x v="0"/>
    <s v="Social Prescribing"/>
    <s v=""/>
    <x v="1"/>
    <s v=""/>
    <x v="2"/>
    <s v=""/>
    <s v=""/>
    <x v="0"/>
    <x v="5"/>
    <n v="378000"/>
    <x v="0"/>
  </r>
  <r>
    <x v="1"/>
    <x v="112"/>
    <x v="6"/>
    <n v="20"/>
    <x v="112"/>
    <n v="15"/>
    <s v="Peer Coaches"/>
    <s v="Peer Coaches "/>
    <x v="15"/>
    <s v="Mental health /wellbeing"/>
    <s v=""/>
    <x v="3"/>
    <s v=""/>
    <x v="2"/>
    <s v=""/>
    <s v=""/>
    <x v="5"/>
    <x v="5"/>
    <n v="150000"/>
    <x v="0"/>
  </r>
  <r>
    <x v="1"/>
    <x v="112"/>
    <x v="6"/>
    <n v="21"/>
    <x v="112"/>
    <n v="16"/>
    <s v="Frailty Services"/>
    <s v="Community Frailty and Anticipatory care services"/>
    <x v="11"/>
    <s v="Multidisciplinary teams that are supporting independence, such as anticipatory care"/>
    <s v=""/>
    <x v="1"/>
    <s v=""/>
    <x v="2"/>
    <s v=""/>
    <s v=""/>
    <x v="3"/>
    <x v="5"/>
    <n v="1353268"/>
    <x v="0"/>
  </r>
  <r>
    <x v="1"/>
    <x v="112"/>
    <x v="6"/>
    <n v="22"/>
    <x v="112"/>
    <n v="16"/>
    <s v="Frailty Services"/>
    <s v="Frailty Navigator"/>
    <x v="3"/>
    <s v="Care navigation and planning"/>
    <s v=""/>
    <x v="1"/>
    <s v=""/>
    <x v="2"/>
    <s v=""/>
    <s v=""/>
    <x v="0"/>
    <x v="5"/>
    <n v="46620"/>
    <x v="0"/>
  </r>
  <r>
    <x v="1"/>
    <x v="112"/>
    <x v="6"/>
    <n v="23"/>
    <x v="112"/>
    <n v="17"/>
    <s v="Carers support and education"/>
    <s v="Carers (START) dementia support"/>
    <x v="13"/>
    <s v="Respite services"/>
    <s v=""/>
    <x v="3"/>
    <s v=""/>
    <x v="2"/>
    <s v=""/>
    <s v=""/>
    <x v="3"/>
    <x v="5"/>
    <n v="42000"/>
    <x v="0"/>
  </r>
  <r>
    <x v="1"/>
    <x v="112"/>
    <x v="6"/>
    <n v="24"/>
    <x v="112"/>
    <n v="17"/>
    <s v="Carers support and education"/>
    <s v="Carers (Bereavement)"/>
    <x v="13"/>
    <s v="Respite services"/>
    <s v=""/>
    <x v="1"/>
    <s v=""/>
    <x v="2"/>
    <s v=""/>
    <s v=""/>
    <x v="0"/>
    <x v="5"/>
    <n v="84414"/>
    <x v="0"/>
  </r>
  <r>
    <x v="1"/>
    <x v="112"/>
    <x v="6"/>
    <n v="25"/>
    <x v="112"/>
    <n v="17"/>
    <s v="Carers support and education"/>
    <s v="Carers (Hub)"/>
    <x v="11"/>
    <s v="Integrated neighbourhood services"/>
    <s v=""/>
    <x v="1"/>
    <s v=""/>
    <x v="2"/>
    <s v=""/>
    <s v=""/>
    <x v="0"/>
    <x v="5"/>
    <n v="95000"/>
    <x v="0"/>
  </r>
  <r>
    <x v="1"/>
    <x v="112"/>
    <x v="6"/>
    <n v="26"/>
    <x v="112"/>
    <n v="18"/>
    <s v="Stroke Services"/>
    <s v="Stroke services"/>
    <x v="11"/>
    <s v="Integrated neighbourhood services"/>
    <s v=""/>
    <x v="1"/>
    <s v=""/>
    <x v="2"/>
    <s v=""/>
    <s v=""/>
    <x v="0"/>
    <x v="5"/>
    <n v="135000"/>
    <x v="0"/>
  </r>
  <r>
    <x v="1"/>
    <x v="112"/>
    <x v="6"/>
    <n v="27"/>
    <x v="112"/>
    <n v="19"/>
    <s v="Long Term Conditions "/>
    <s v="Long term conditions Mx and maintanence"/>
    <x v="11"/>
    <s v="Multidisciplinary teams that are supporting independence, such as anticipatory care"/>
    <s v=""/>
    <x v="1"/>
    <s v=""/>
    <x v="2"/>
    <s v=""/>
    <s v=""/>
    <x v="3"/>
    <x v="5"/>
    <n v="183286"/>
    <x v="0"/>
  </r>
  <r>
    <x v="1"/>
    <x v="112"/>
    <x v="6"/>
    <n v="28"/>
    <x v="112"/>
    <n v="20"/>
    <s v="Community Prevention and Wellbeing"/>
    <s v="Health Living Pharmacy and Good Neighbours "/>
    <x v="11"/>
    <s v="Integrated neighbourhood services"/>
    <s v=""/>
    <x v="1"/>
    <s v=""/>
    <x v="2"/>
    <s v=""/>
    <s v=""/>
    <x v="0"/>
    <x v="5"/>
    <n v="40000"/>
    <x v="0"/>
  </r>
  <r>
    <x v="1"/>
    <x v="112"/>
    <x v="6"/>
    <n v="29"/>
    <x v="112"/>
    <n v="22"/>
    <s v="Physical Disabilities "/>
    <s v="Community Based Schemes"/>
    <x v="11"/>
    <s v="Integrated neighbourhood services"/>
    <s v=""/>
    <x v="4"/>
    <s v=""/>
    <x v="0"/>
    <s v=""/>
    <s v=""/>
    <x v="1"/>
    <x v="5"/>
    <n v="401156"/>
    <x v="0"/>
  </r>
  <r>
    <x v="1"/>
    <x v="112"/>
    <x v="6"/>
    <n v="30"/>
    <x v="112"/>
    <n v="23"/>
    <s v="Programme Management"/>
    <s v="Joint commissioning staff"/>
    <x v="10"/>
    <s v="Joint commissioning infrastructure"/>
    <s v=""/>
    <x v="1"/>
    <s v=""/>
    <x v="2"/>
    <s v=""/>
    <s v=""/>
    <x v="4"/>
    <x v="5"/>
    <n v="171469"/>
    <x v="0"/>
  </r>
  <r>
    <x v="1"/>
    <x v="112"/>
    <x v="6"/>
    <n v="31"/>
    <x v="112"/>
    <n v="24"/>
    <s v="Funding for Social Care"/>
    <s v="Residential Placements"/>
    <x v="4"/>
    <s v="Care home"/>
    <s v=""/>
    <x v="0"/>
    <s v=""/>
    <x v="0"/>
    <s v=""/>
    <s v=""/>
    <x v="1"/>
    <x v="3"/>
    <n v="6840982"/>
    <x v="0"/>
  </r>
  <r>
    <x v="1"/>
    <x v="112"/>
    <x v="6"/>
    <n v="32"/>
    <x v="112"/>
    <n v="25"/>
    <s v="Funding for Social Care"/>
    <s v="Community Based Schemes"/>
    <x v="8"/>
    <s v="Domiciliary care packages"/>
    <s v=""/>
    <x v="0"/>
    <s v=""/>
    <x v="0"/>
    <s v=""/>
    <s v=""/>
    <x v="1"/>
    <x v="3"/>
    <n v="6840982"/>
    <x v="0"/>
  </r>
  <r>
    <x v="1"/>
    <x v="112"/>
    <x v="6"/>
    <n v="33"/>
    <x v="112"/>
    <n v="26"/>
    <s v="Locality digital inclusion"/>
    <s v="Locality digital inclusion"/>
    <x v="1"/>
    <s v="Digital participation services"/>
    <s v=""/>
    <x v="1"/>
    <s v=""/>
    <x v="2"/>
    <s v=""/>
    <s v=""/>
    <x v="2"/>
    <x v="5"/>
    <n v="100000"/>
    <x v="0"/>
  </r>
  <r>
    <x v="1"/>
    <x v="113"/>
    <x v="6"/>
    <n v="1"/>
    <x v="113"/>
    <n v="1"/>
    <s v="MH Supported Accommodation Clusters"/>
    <s v="Provision of  Mental Health supported accommodation cluster services model through 4 providers across 24 premises with 263 bed spaces_x000a_Supports people with Serious Mental Illness subject to  S117 aftercare and Care Act responsibilitie"/>
    <x v="2"/>
    <s v=""/>
    <s v=""/>
    <x v="3"/>
    <s v=""/>
    <x v="0"/>
    <s v=""/>
    <s v=""/>
    <x v="0"/>
    <x v="5"/>
    <n v="1782213"/>
    <x v="0"/>
  </r>
  <r>
    <x v="1"/>
    <x v="113"/>
    <x v="6"/>
    <n v="2"/>
    <x v="113"/>
    <n v="2"/>
    <s v="Hospital Services "/>
    <s v="The aim of the 7-day service is to supports the continuous discharge of residents from 3B hospital sites WCC/RBKC and LBHF and meets the requirements under D2A. It supports earlier involvement of ASC in discharge plannin"/>
    <x v="9"/>
    <s v="Early Discharge Planning"/>
    <s v=""/>
    <x v="6"/>
    <s v="Resource for early discharge "/>
    <x v="0"/>
    <s v=""/>
    <s v=""/>
    <x v="1"/>
    <x v="5"/>
    <n v="326723"/>
    <x v="0"/>
  </r>
  <r>
    <x v="1"/>
    <x v="113"/>
    <x v="6"/>
    <n v="3"/>
    <x v="113"/>
    <n v="3"/>
    <s v="Information and Advice "/>
    <s v="To provide hospital avoidance services aimed at reducing unplanned presentations, admissions or readmissions to acute care facilities. Ensuring that D2A community reviews/ interim residential placements are reviewed in a timely way"/>
    <x v="7"/>
    <s v="Carer advice and support"/>
    <s v=""/>
    <x v="0"/>
    <s v=""/>
    <x v="0"/>
    <s v=""/>
    <s v=""/>
    <x v="1"/>
    <x v="5"/>
    <n v="297139"/>
    <x v="0"/>
  </r>
  <r>
    <x v="1"/>
    <x v="113"/>
    <x v="6"/>
    <n v="4"/>
    <x v="113"/>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0"/>
    <s v=""/>
    <x v="0"/>
    <s v=""/>
    <s v=""/>
    <x v="2"/>
    <x v="5"/>
    <n v="1156651"/>
    <x v="0"/>
  </r>
  <r>
    <x v="1"/>
    <x v="113"/>
    <x v="6"/>
    <n v="5"/>
    <x v="113"/>
    <n v="5"/>
    <s v="Homecare"/>
    <s v="Commissioned Homecare services"/>
    <x v="8"/>
    <s v="Domiciliary care packages"/>
    <s v=""/>
    <x v="0"/>
    <s v=""/>
    <x v="0"/>
    <s v=""/>
    <s v=""/>
    <x v="1"/>
    <x v="5"/>
    <n v="3222018.4"/>
    <x v="0"/>
  </r>
  <r>
    <x v="1"/>
    <x v="113"/>
    <x v="6"/>
    <n v="6"/>
    <x v="113"/>
    <n v="6"/>
    <s v="Personal/Carer's  budget "/>
    <s v="To support carers to maintain their role._x000a_To enable carers to provide the best possible care to their loved ones._x000a_To support carers to maintain their health and wellbeing_x000a_To enable carers to have a break from the role, rest and recuperate. "/>
    <x v="13"/>
    <s v="Other"/>
    <s v="Carer's support and respite"/>
    <x v="0"/>
    <s v=""/>
    <x v="0"/>
    <s v=""/>
    <s v=""/>
    <x v="0"/>
    <x v="5"/>
    <n v="352403"/>
    <x v="0"/>
  </r>
  <r>
    <x v="1"/>
    <x v="113"/>
    <x v="6"/>
    <n v="7"/>
    <x v="113"/>
    <n v="7"/>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5"/>
    <s v="Preventing admissions to acute setting"/>
    <s v=""/>
    <x v="0"/>
    <s v=""/>
    <x v="0"/>
    <s v=""/>
    <s v=""/>
    <x v="1"/>
    <x v="5"/>
    <n v="756019"/>
    <x v="0"/>
  </r>
  <r>
    <x v="1"/>
    <x v="113"/>
    <x v="6"/>
    <n v="8"/>
    <x v="113"/>
    <n v="8"/>
    <s v="Care -Act - Careres adocacy and Network"/>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5"/>
    <n v="85085"/>
    <x v="0"/>
  </r>
  <r>
    <x v="1"/>
    <x v="113"/>
    <x v="6"/>
    <n v="9"/>
    <x v="113"/>
    <n v="9"/>
    <s v="Care -Act - Safeguarding "/>
    <s v="Section 43 Schedule 2 of the Care Act 2014 outlines local authorities’ responsibilities to set up a Safeguarding Adults Board (SAB). To support SAEB in addressing barriers to effective safeguarding that may exist .To develop and actively promote a culture"/>
    <x v="7"/>
    <s v="Other"/>
    <s v="DOLS"/>
    <x v="0"/>
    <s v=""/>
    <x v="0"/>
    <s v=""/>
    <s v=""/>
    <x v="1"/>
    <x v="5"/>
    <n v="163038"/>
    <x v="0"/>
  </r>
  <r>
    <x v="1"/>
    <x v="113"/>
    <x v="6"/>
    <n v="10"/>
    <x v="113"/>
    <n v="10"/>
    <s v="RBKC 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11"/>
    <s v="Other"/>
    <s v="Outreach support "/>
    <x v="3"/>
    <s v=""/>
    <x v="0"/>
    <s v=""/>
    <s v=""/>
    <x v="3"/>
    <x v="5"/>
    <n v="259883"/>
    <x v="0"/>
  </r>
  <r>
    <x v="1"/>
    <x v="113"/>
    <x v="6"/>
    <n v="11"/>
    <x v="113"/>
    <n v="11"/>
    <s v="CCG Community Independence Service"/>
    <s v="The CIS contributes to local integration plans by:_x000a_•_x0009_Reducing the number of urgent, unplanned attendances at acute hospitals, particularly by older adults_x000a_•_x0009_Enabling discharges from hospital – both discharge to assess and community rehab pathways_x000a_•_x0009_Co-loc"/>
    <x v="5"/>
    <s v="Reablement service accepting community and discharge referrals"/>
    <s v=""/>
    <x v="1"/>
    <s v=""/>
    <x v="2"/>
    <s v=""/>
    <s v=""/>
    <x v="4"/>
    <x v="5"/>
    <n v="2431484.0962999999"/>
    <x v="0"/>
  </r>
  <r>
    <x v="1"/>
    <x v="113"/>
    <x v="6"/>
    <n v="12"/>
    <x v="113"/>
    <n v="12"/>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6"/>
    <s v="Step down (discharge to assess pathway-2)"/>
    <s v=""/>
    <x v="1"/>
    <s v=""/>
    <x v="2"/>
    <s v=""/>
    <s v=""/>
    <x v="4"/>
    <x v="5"/>
    <n v="1294788.2275999999"/>
    <x v="0"/>
  </r>
  <r>
    <x v="1"/>
    <x v="113"/>
    <x v="6"/>
    <n v="13"/>
    <x v="113"/>
    <n v="13"/>
    <s v="Integrated community Services"/>
    <s v="Provision of key local services for vulnerable adults with complex needs, including rehabilitative community services, rapid response to prevent hospital attendences, and rapid discharges from hospital. "/>
    <x v="3"/>
    <s v="Care navigation and planning"/>
    <s v=" "/>
    <x v="1"/>
    <s v=""/>
    <x v="2"/>
    <s v=""/>
    <s v=""/>
    <x v="4"/>
    <x v="5"/>
    <n v="1921457.8339999998"/>
    <x v="0"/>
  </r>
  <r>
    <x v="1"/>
    <x v="113"/>
    <x v="6"/>
    <n v="14"/>
    <x v="113"/>
    <n v="14"/>
    <s v="DFG"/>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2"/>
    <n v="959824"/>
    <x v="0"/>
  </r>
  <r>
    <x v="1"/>
    <x v="113"/>
    <x v="6"/>
    <n v="15"/>
    <x v="113"/>
    <n v="15"/>
    <s v="IBCF "/>
    <s v="Improving Social Care, Health and wellbeing,  stablising the Social Care provider Market and preventing avoidable stays in hospitals."/>
    <x v="10"/>
    <s v="Integrated models of provision"/>
    <s v=""/>
    <x v="0"/>
    <s v=""/>
    <x v="0"/>
    <s v=""/>
    <s v=""/>
    <x v="1"/>
    <x v="3"/>
    <n v="7436663"/>
    <x v="0"/>
  </r>
  <r>
    <x v="1"/>
    <x v="114"/>
    <x v="6"/>
    <n v="1"/>
    <x v="114"/>
    <n v="11"/>
    <s v="Rapid Response Service "/>
    <s v="Step-up service "/>
    <x v="6"/>
    <s v="Rapid/Crisis Response"/>
    <s v=""/>
    <x v="1"/>
    <s v=""/>
    <x v="2"/>
    <s v=""/>
    <s v=""/>
    <x v="3"/>
    <x v="5"/>
    <n v="1697727"/>
    <x v="0"/>
  </r>
  <r>
    <x v="1"/>
    <x v="114"/>
    <x v="6"/>
    <n v="2"/>
    <x v="114"/>
    <n v="10"/>
    <s v="Integrated Community Services "/>
    <s v="Care planning review"/>
    <x v="3"/>
    <s v="Care navigation and planning"/>
    <s v=""/>
    <x v="1"/>
    <s v=""/>
    <x v="2"/>
    <s v=""/>
    <s v=""/>
    <x v="3"/>
    <x v="5"/>
    <n v="1619884"/>
    <x v="0"/>
  </r>
  <r>
    <x v="1"/>
    <x v="114"/>
    <x v="6"/>
    <n v="3"/>
    <x v="114"/>
    <n v="12"/>
    <s v="Integrated Community Services "/>
    <s v="VCSE support to discharge"/>
    <x v="5"/>
    <s v="Reablement to support discharge -step down (Discharge to Assess pathway 1)"/>
    <s v=""/>
    <x v="1"/>
    <s v=""/>
    <x v="2"/>
    <s v=""/>
    <s v=""/>
    <x v="0"/>
    <x v="5"/>
    <n v="5178921"/>
    <x v="0"/>
  </r>
  <r>
    <x v="1"/>
    <x v="114"/>
    <x v="6"/>
    <n v="4"/>
    <x v="114"/>
    <n v="7"/>
    <s v="Integrated Community Services "/>
    <s v="Home first"/>
    <x v="9"/>
    <s v="Home First/Discharge to Assess - process support/core costs"/>
    <s v=""/>
    <x v="1"/>
    <s v=""/>
    <x v="2"/>
    <s v=""/>
    <s v=""/>
    <x v="3"/>
    <x v="5"/>
    <n v="77144"/>
    <x v="0"/>
  </r>
  <r>
    <x v="1"/>
    <x v="114"/>
    <x v="6"/>
    <n v="5"/>
    <x v="114"/>
    <n v="5"/>
    <s v="Home Adaptations and Equipment "/>
    <s v="Adaptations"/>
    <x v="14"/>
    <s v="Adaptations, including statutory DFG grants"/>
    <s v=""/>
    <x v="0"/>
    <s v=""/>
    <x v="0"/>
    <s v=""/>
    <s v=""/>
    <x v="1"/>
    <x v="2"/>
    <n v="1520112"/>
    <x v="0"/>
  </r>
  <r>
    <x v="1"/>
    <x v="114"/>
    <x v="6"/>
    <n v="6"/>
    <x v="114"/>
    <n v="7"/>
    <s v="Discharge to Assess"/>
    <s v="D2A"/>
    <x v="9"/>
    <s v="Home First/Discharge to Assess - process support/core costs"/>
    <s v=""/>
    <x v="0"/>
    <s v=""/>
    <x v="0"/>
    <s v=""/>
    <s v=""/>
    <x v="2"/>
    <x v="3"/>
    <n v="573179"/>
    <x v="0"/>
  </r>
  <r>
    <x v="1"/>
    <x v="114"/>
    <x v="6"/>
    <n v="7"/>
    <x v="114"/>
    <n v="7"/>
    <s v="Joint discharge Team"/>
    <s v="Integrated discharge"/>
    <x v="9"/>
    <s v="Early Discharge Planning"/>
    <s v=""/>
    <x v="0"/>
    <s v=""/>
    <x v="0"/>
    <s v=""/>
    <s v=""/>
    <x v="1"/>
    <x v="3"/>
    <n v="402710"/>
    <x v="0"/>
  </r>
  <r>
    <x v="1"/>
    <x v="114"/>
    <x v="6"/>
    <n v="8"/>
    <x v="114"/>
    <n v="7"/>
    <s v="Home First "/>
    <s v="Home care / domiciliary care"/>
    <x v="9"/>
    <s v="Home First/Discharge to Assess - process support/core costs"/>
    <s v=""/>
    <x v="0"/>
    <s v=""/>
    <x v="0"/>
    <s v=""/>
    <s v=""/>
    <x v="2"/>
    <x v="3"/>
    <n v="306000"/>
    <x v="0"/>
  </r>
  <r>
    <x v="1"/>
    <x v="114"/>
    <x v="6"/>
    <n v="9"/>
    <x v="114"/>
    <n v="16"/>
    <s v="Care Homes "/>
    <s v="Residential placements"/>
    <x v="4"/>
    <s v="Care home"/>
    <s v=""/>
    <x v="0"/>
    <s v=""/>
    <x v="0"/>
    <s v=""/>
    <s v=""/>
    <x v="1"/>
    <x v="3"/>
    <n v="214617"/>
    <x v="0"/>
  </r>
  <r>
    <x v="1"/>
    <x v="114"/>
    <x v="6"/>
    <n v="10"/>
    <x v="114"/>
    <n v="4"/>
    <s v="Community Multi Disciplinary Teams"/>
    <s v="MDT to keep people at home"/>
    <x v="11"/>
    <s v="Multidisciplinary teams that are supporting independence, such as anticipatory care"/>
    <s v=""/>
    <x v="0"/>
    <s v=""/>
    <x v="0"/>
    <s v=""/>
    <s v=""/>
    <x v="1"/>
    <x v="3"/>
    <n v="289269"/>
    <x v="0"/>
  </r>
  <r>
    <x v="1"/>
    <x v="114"/>
    <x v="6"/>
    <n v="11"/>
    <x v="114"/>
    <n v="14"/>
    <s v="Dementia Services"/>
    <s v="Low level support in own home"/>
    <x v="15"/>
    <s v="Mental health /wellbeing"/>
    <s v=""/>
    <x v="0"/>
    <s v=""/>
    <x v="0"/>
    <s v=""/>
    <s v=""/>
    <x v="0"/>
    <x v="5"/>
    <n v="66124"/>
    <x v="0"/>
  </r>
  <r>
    <x v="1"/>
    <x v="114"/>
    <x v="6"/>
    <n v="12"/>
    <x v="114"/>
    <n v="16"/>
    <s v="Dementia Residential Placements "/>
    <s v="Bedded support"/>
    <x v="4"/>
    <s v="Care home"/>
    <s v=""/>
    <x v="0"/>
    <s v=""/>
    <x v="0"/>
    <s v=""/>
    <s v=""/>
    <x v="1"/>
    <x v="5"/>
    <n v="2204125"/>
    <x v="0"/>
  </r>
  <r>
    <x v="1"/>
    <x v="114"/>
    <x v="6"/>
    <n v="13"/>
    <x v="114"/>
    <n v="2"/>
    <s v="Safeguarding"/>
    <s v="General requirements around safeguarding ie DoLS"/>
    <x v="7"/>
    <s v="Carer advice and support"/>
    <s v=""/>
    <x v="0"/>
    <s v=""/>
    <x v="0"/>
    <s v=""/>
    <s v=""/>
    <x v="1"/>
    <x v="5"/>
    <n v="514519"/>
    <x v="0"/>
  </r>
  <r>
    <x v="1"/>
    <x v="114"/>
    <x v="6"/>
    <n v="14"/>
    <x v="114"/>
    <n v="3"/>
    <s v="Carers Assessments and Advice"/>
    <s v="General support and advice for carers"/>
    <x v="13"/>
    <s v="Other"/>
    <s v="Advice and support"/>
    <x v="0"/>
    <s v=""/>
    <x v="0"/>
    <s v=""/>
    <s v=""/>
    <x v="0"/>
    <x v="5"/>
    <n v="305892"/>
    <x v="0"/>
  </r>
  <r>
    <x v="1"/>
    <x v="114"/>
    <x v="6"/>
    <n v="15"/>
    <x v="114"/>
    <n v="1"/>
    <s v="Community Equipment"/>
    <s v="Community equipment"/>
    <x v="1"/>
    <s v="Community based equipment"/>
    <s v=""/>
    <x v="0"/>
    <s v=""/>
    <x v="0"/>
    <s v=""/>
    <s v=""/>
    <x v="2"/>
    <x v="5"/>
    <n v="385722"/>
    <x v="0"/>
  </r>
  <r>
    <x v="1"/>
    <x v="114"/>
    <x v="6"/>
    <n v="16"/>
    <x v="114"/>
    <n v="8"/>
    <s v="Homecare"/>
    <s v="Dom care"/>
    <x v="8"/>
    <s v="Domiciliary care to support hospital discharge (Discharge to Assess pathway 1)"/>
    <s v=""/>
    <x v="0"/>
    <s v=""/>
    <x v="0"/>
    <s v=""/>
    <s v=""/>
    <x v="2"/>
    <x v="5"/>
    <n v="159500"/>
    <x v="0"/>
  </r>
  <r>
    <x v="1"/>
    <x v="114"/>
    <x v="6"/>
    <n v="17"/>
    <x v="114"/>
    <n v="13"/>
    <s v="Direct Payments "/>
    <s v="PB's"/>
    <x v="16"/>
    <s v=""/>
    <s v=""/>
    <x v="0"/>
    <s v=""/>
    <x v="0"/>
    <s v=""/>
    <s v=""/>
    <x v="0"/>
    <x v="5"/>
    <n v="115357"/>
    <x v="0"/>
  </r>
  <r>
    <x v="1"/>
    <x v="115"/>
    <x v="6"/>
    <n v="1"/>
    <x v="115"/>
    <n v="1"/>
    <s v="Reablement - GSTT"/>
    <s v="Reablement and rehabilitation services"/>
    <x v="5"/>
    <s v="Reablement service accepting community and discharge referrals"/>
    <s v=""/>
    <x v="0"/>
    <s v=""/>
    <x v="0"/>
    <s v=""/>
    <s v=""/>
    <x v="3"/>
    <x v="5"/>
    <n v="1634747"/>
    <x v="0"/>
  </r>
  <r>
    <x v="1"/>
    <x v="115"/>
    <x v="6"/>
    <n v="2"/>
    <x v="115"/>
    <n v="1"/>
    <s v="Reablement - LA"/>
    <s v="Reablement and rehabilitation services"/>
    <x v="5"/>
    <s v="Reablement service accepting community and discharge referrals"/>
    <s v=""/>
    <x v="0"/>
    <s v=""/>
    <x v="0"/>
    <s v=""/>
    <s v=""/>
    <x v="3"/>
    <x v="5"/>
    <n v="1118379"/>
    <x v="0"/>
  </r>
  <r>
    <x v="1"/>
    <x v="115"/>
    <x v="6"/>
    <n v="3"/>
    <x v="115"/>
    <n v="2"/>
    <s v="At Home Schemes 1 and 2"/>
    <s v="Support enabling people to remain at home avoiding hospital admissions"/>
    <x v="6"/>
    <s v="Rapid/Crisis Response"/>
    <s v=""/>
    <x v="1"/>
    <s v=""/>
    <x v="2"/>
    <s v=""/>
    <s v=""/>
    <x v="3"/>
    <x v="5"/>
    <n v="3539431"/>
    <x v="0"/>
  </r>
  <r>
    <x v="1"/>
    <x v="115"/>
    <x v="6"/>
    <n v="4"/>
    <x v="115"/>
    <n v="3"/>
    <s v="Care Act"/>
    <s v="Implementation of Care Act duties"/>
    <x v="7"/>
    <s v="Carer advice and support"/>
    <s v=""/>
    <x v="0"/>
    <s v=""/>
    <x v="0"/>
    <s v=""/>
    <s v=""/>
    <x v="1"/>
    <x v="5"/>
    <n v="865000"/>
    <x v="0"/>
  </r>
  <r>
    <x v="1"/>
    <x v="115"/>
    <x v="6"/>
    <n v="5"/>
    <x v="115"/>
    <n v="4"/>
    <s v="Project Smith"/>
    <s v="Coproduced community development as part of prevention/early intervention"/>
    <x v="0"/>
    <s v="Social Prescribing"/>
    <s v="local citizen participation and grants scheme to support improved health and wellbeing"/>
    <x v="0"/>
    <s v=""/>
    <x v="0"/>
    <s v=""/>
    <s v=""/>
    <x v="0"/>
    <x v="5"/>
    <n v="150000"/>
    <x v="0"/>
  </r>
  <r>
    <x v="1"/>
    <x v="115"/>
    <x v="6"/>
    <n v="6"/>
    <x v="115"/>
    <n v="5"/>
    <s v="Carers"/>
    <s v="Advice and support to carers"/>
    <x v="13"/>
    <s v="Other"/>
    <s v="social care support and advice to carers"/>
    <x v="0"/>
    <s v=""/>
    <x v="0"/>
    <s v=""/>
    <s v=""/>
    <x v="1"/>
    <x v="5"/>
    <n v="290000"/>
    <x v="0"/>
  </r>
  <r>
    <x v="1"/>
    <x v="115"/>
    <x v="6"/>
    <n v="7"/>
    <x v="115"/>
    <n v="5"/>
    <s v="Carers"/>
    <s v="Advice and support to carers"/>
    <x v="0"/>
    <s v="Social Prescribing"/>
    <s v="Dedicated voluntary support to carers"/>
    <x v="0"/>
    <s v=""/>
    <x v="0"/>
    <s v=""/>
    <s v=""/>
    <x v="0"/>
    <x v="5"/>
    <n v="727000"/>
    <x v="0"/>
  </r>
  <r>
    <x v="1"/>
    <x v="115"/>
    <x v="6"/>
    <n v="8"/>
    <x v="115"/>
    <n v="6"/>
    <s v="Residential placements"/>
    <s v="placing into residential and nursing care homes"/>
    <x v="4"/>
    <s v="Care home"/>
    <s v=""/>
    <x v="0"/>
    <s v=""/>
    <x v="0"/>
    <s v=""/>
    <s v=""/>
    <x v="2"/>
    <x v="5"/>
    <n v="5801000"/>
    <x v="0"/>
  </r>
  <r>
    <x v="1"/>
    <x v="115"/>
    <x v="6"/>
    <n v="9"/>
    <x v="115"/>
    <n v="7"/>
    <s v="Social care input into At Home and ERR (schemes 1 and 2)"/>
    <s v="social care support as part of admission avoidance and rapid response"/>
    <x v="6"/>
    <s v="Rapid/Crisis Response"/>
    <s v=""/>
    <x v="0"/>
    <s v=""/>
    <x v="0"/>
    <s v=""/>
    <s v=""/>
    <x v="1"/>
    <x v="5"/>
    <n v="638000"/>
    <x v="0"/>
  </r>
  <r>
    <x v="1"/>
    <x v="115"/>
    <x v="6"/>
    <n v="10"/>
    <x v="115"/>
    <n v="8"/>
    <s v="Disabilities Fund Grant"/>
    <s v="social care equipment to maintain independence at home"/>
    <x v="14"/>
    <s v="Discretionary use of DFG - including small adaptations"/>
    <s v=""/>
    <x v="0"/>
    <s v=""/>
    <x v="0"/>
    <s v=""/>
    <s v=""/>
    <x v="1"/>
    <x v="2"/>
    <n v="1050000"/>
    <x v="0"/>
  </r>
  <r>
    <x v="1"/>
    <x v="115"/>
    <x v="6"/>
    <n v="11"/>
    <x v="115"/>
    <n v="9"/>
    <s v="iBCF Local Government settlement (includes previous Winter Pressure funding)"/>
    <s v="care home placements"/>
    <x v="4"/>
    <s v="Care home"/>
    <s v=""/>
    <x v="0"/>
    <s v=""/>
    <x v="0"/>
    <s v=""/>
    <s v=""/>
    <x v="1"/>
    <x v="3"/>
    <n v="829904"/>
    <x v="0"/>
  </r>
  <r>
    <x v="1"/>
    <x v="115"/>
    <x v="6"/>
    <n v="12"/>
    <x v="115"/>
    <n v="10"/>
    <s v="Enhanced Rapid Response ERR (schemes 1 and 2)"/>
    <s v="Rapid response to support early discharge and admission avoidance"/>
    <x v="6"/>
    <s v="Rapid/Crisis Response"/>
    <s v=""/>
    <x v="1"/>
    <s v=""/>
    <x v="2"/>
    <s v=""/>
    <s v=""/>
    <x v="3"/>
    <x v="5"/>
    <n v="2137512"/>
    <x v="0"/>
  </r>
  <r>
    <x v="1"/>
    <x v="115"/>
    <x v="6"/>
    <n v="13"/>
    <x v="115"/>
    <n v="11"/>
    <s v="Intermediate Care"/>
    <s v="Bed based rehabilitation"/>
    <x v="6"/>
    <s v="Other"/>
    <s v="bed based rehabillitation unit to support return to home"/>
    <x v="1"/>
    <s v=""/>
    <x v="2"/>
    <s v=""/>
    <s v=""/>
    <x v="3"/>
    <x v="5"/>
    <n v="3776482"/>
    <x v="0"/>
  </r>
  <r>
    <x v="1"/>
    <x v="115"/>
    <x v="6"/>
    <n v="14"/>
    <x v="115"/>
    <n v="12"/>
    <s v="Supported discharge"/>
    <s v="Support enabling early transfer home from hospital"/>
    <x v="15"/>
    <s v="Physical health/wellbeing"/>
    <s v=""/>
    <x v="1"/>
    <s v=""/>
    <x v="2"/>
    <s v=""/>
    <s v=""/>
    <x v="3"/>
    <x v="5"/>
    <n v="2592587"/>
    <x v="0"/>
  </r>
  <r>
    <x v="1"/>
    <x v="115"/>
    <x v="6"/>
    <n v="15"/>
    <x v="115"/>
    <n v="13"/>
    <s v="Care Home Support"/>
    <s v="specialist nursing and therapies services for care home residents"/>
    <x v="0"/>
    <s v="Other"/>
    <s v="specialist support to care home residents e.g. tissues viability, speech and language therapy"/>
    <x v="1"/>
    <s v=""/>
    <x v="2"/>
    <s v=""/>
    <s v=""/>
    <x v="3"/>
    <x v="5"/>
    <n v="861711"/>
    <x v="0"/>
  </r>
  <r>
    <x v="1"/>
    <x v="115"/>
    <x v="6"/>
    <n v="16"/>
    <x v="115"/>
    <n v="14"/>
    <s v="Falls service"/>
    <s v="Targeted classes and support to those at risk of falls"/>
    <x v="0"/>
    <s v="Other"/>
    <s v="community based identification of those at risk of falls, and intevention"/>
    <x v="1"/>
    <s v=""/>
    <x v="2"/>
    <s v=""/>
    <s v=""/>
    <x v="3"/>
    <x v="5"/>
    <n v="4132"/>
    <x v="0"/>
  </r>
  <r>
    <x v="1"/>
    <x v="115"/>
    <x v="6"/>
    <n v="17"/>
    <x v="115"/>
    <n v="14"/>
    <s v="Falls service"/>
    <s v="Targeted classes and support to those at risk of falls"/>
    <x v="0"/>
    <s v="Other"/>
    <s v="community based identification of those at risk of falls, and intevention"/>
    <x v="1"/>
    <s v=""/>
    <x v="2"/>
    <s v=""/>
    <s v=""/>
    <x v="3"/>
    <x v="6"/>
    <n v="381943"/>
    <x v="0"/>
  </r>
  <r>
    <x v="1"/>
    <x v="115"/>
    <x v="6"/>
    <n v="18"/>
    <x v="115"/>
    <n v="15"/>
    <s v="Pharmacy support to care homes"/>
    <s v="Specialist pharmacy support, audit and advice to care homes"/>
    <x v="0"/>
    <s v="Other"/>
    <s v="specialist pharmacy support in management and administration of drugs"/>
    <x v="1"/>
    <s v=""/>
    <x v="2"/>
    <s v=""/>
    <s v=""/>
    <x v="3"/>
    <x v="5"/>
    <n v="108481"/>
    <x v="0"/>
  </r>
  <r>
    <x v="1"/>
    <x v="115"/>
    <x v="6"/>
    <n v="19"/>
    <x v="115"/>
    <n v="15"/>
    <s v="Stroke advice and support"/>
    <s v="Advice and support following a stroke for people and their families"/>
    <x v="0"/>
    <s v="Other"/>
    <s v="Social care advice and support to those living with stroke and their families/carers"/>
    <x v="1"/>
    <s v=""/>
    <x v="2"/>
    <s v=""/>
    <s v=""/>
    <x v="3"/>
    <x v="5"/>
    <n v="40135"/>
    <x v="0"/>
  </r>
  <r>
    <x v="1"/>
    <x v="115"/>
    <x v="6"/>
    <n v="20"/>
    <x v="115"/>
    <n v="16"/>
    <s v="Development of D2A process"/>
    <s v="Development of processes to enable streamlined discharge"/>
    <x v="3"/>
    <s v="Assessment teams/joint assessment"/>
    <s v=""/>
    <x v="0"/>
    <s v=""/>
    <x v="0"/>
    <s v=""/>
    <s v=""/>
    <x v="1"/>
    <x v="5"/>
    <n v="266500"/>
    <x v="1"/>
  </r>
  <r>
    <x v="1"/>
    <x v="115"/>
    <x v="6"/>
    <n v="21"/>
    <x v="115"/>
    <n v="17"/>
    <s v="Enhanced clincial services to care homes with nursing"/>
    <s v="GP/MDT support to care home for admission avoidance"/>
    <x v="11"/>
    <s v="Multidisciplinary teams that are supporting independence, such as anticipatory care"/>
    <s v=""/>
    <x v="2"/>
    <s v=""/>
    <x v="2"/>
    <s v=""/>
    <s v=""/>
    <x v="2"/>
    <x v="5"/>
    <n v="339492"/>
    <x v="0"/>
  </r>
  <r>
    <x v="1"/>
    <x v="115"/>
    <x v="6"/>
    <n v="22"/>
    <x v="115"/>
    <n v="18"/>
    <s v="Home equipment"/>
    <s v="NHS specialist equipment to support independance"/>
    <x v="15"/>
    <s v="Physical health/wellbeing"/>
    <s v=""/>
    <x v="1"/>
    <s v=""/>
    <x v="2"/>
    <s v=""/>
    <s v=""/>
    <x v="3"/>
    <x v="5"/>
    <n v="861156"/>
    <x v="0"/>
  </r>
  <r>
    <x v="1"/>
    <x v="115"/>
    <x v="6"/>
    <n v="23"/>
    <x v="115"/>
    <n v="19"/>
    <s v="Advice and support following dementia diagnosis"/>
    <s v="Voluntary sector support to people and carers following a diagnosis of dementia"/>
    <x v="0"/>
    <s v="Other"/>
    <s v="Service providing advice, support and signposting for those with dementia"/>
    <x v="1"/>
    <s v=""/>
    <x v="2"/>
    <s v=""/>
    <s v=""/>
    <x v="0"/>
    <x v="5"/>
    <n v="79838"/>
    <x v="0"/>
  </r>
  <r>
    <x v="1"/>
    <x v="115"/>
    <x v="6"/>
    <n v="24"/>
    <x v="115"/>
    <n v="20"/>
    <s v="Social care input into supported discharge and ERR"/>
    <s v="Social care participation in care planning to support discharge"/>
    <x v="3"/>
    <s v="Care navigation and planning"/>
    <s v=""/>
    <x v="0"/>
    <s v=""/>
    <x v="0"/>
    <s v=""/>
    <s v=""/>
    <x v="3"/>
    <x v="5"/>
    <n v="210000"/>
    <x v="0"/>
  </r>
  <r>
    <x v="1"/>
    <x v="115"/>
    <x v="6"/>
    <n v="25"/>
    <x v="115"/>
    <n v="21"/>
    <s v="Transformation"/>
    <s v="Transformation"/>
    <x v="15"/>
    <s v="Physical health/wellbeing"/>
    <s v=""/>
    <x v="0"/>
    <s v=""/>
    <x v="0"/>
    <s v=""/>
    <s v=""/>
    <x v="1"/>
    <x v="5"/>
    <n v="538435"/>
    <x v="0"/>
  </r>
  <r>
    <x v="1"/>
    <x v="115"/>
    <x v="6"/>
    <n v="26"/>
    <x v="115"/>
    <n v="21"/>
    <s v="Transformation"/>
    <s v="Transformation"/>
    <x v="10"/>
    <s v="Workforce development"/>
    <s v=""/>
    <x v="0"/>
    <s v=""/>
    <x v="0"/>
    <s v=""/>
    <s v=""/>
    <x v="1"/>
    <x v="5"/>
    <n v="539954"/>
    <x v="0"/>
  </r>
  <r>
    <x v="1"/>
    <x v="115"/>
    <x v="6"/>
    <n v="27"/>
    <x v="115"/>
    <n v="8"/>
    <s v="Disabilities Fund Grant"/>
    <s v="Aids and adaptions and DFG grants"/>
    <x v="14"/>
    <s v="Adaptations, including statutory DFG grants"/>
    <s v=""/>
    <x v="0"/>
    <s v=""/>
    <x v="0"/>
    <s v=""/>
    <s v=""/>
    <x v="1"/>
    <x v="2"/>
    <n v="628410"/>
    <x v="0"/>
  </r>
  <r>
    <x v="1"/>
    <x v="115"/>
    <x v="6"/>
    <n v="28"/>
    <x v="115"/>
    <n v="9"/>
    <s v="iBCF Local Government settlement (includes previous Winter Pressure funding)"/>
    <s v="home care packages"/>
    <x v="8"/>
    <s v="Domiciliary care to support hospital discharge (Discharge to Assess pathway 1)"/>
    <s v=""/>
    <x v="0"/>
    <s v=""/>
    <x v="0"/>
    <s v=""/>
    <s v=""/>
    <x v="1"/>
    <x v="3"/>
    <n v="13677047"/>
    <x v="0"/>
  </r>
  <r>
    <x v="1"/>
    <x v="116"/>
    <x v="6"/>
    <n v="1"/>
    <x v="116"/>
    <n v="1"/>
    <s v="Co-ordinated Care - NHS 111"/>
    <s v="Telephone triage services for urgent healthcare needs, available 24 hours per day, 365 day per year."/>
    <x v="3"/>
    <s v="Care navigation and planning"/>
    <s v=""/>
    <x v="2"/>
    <s v=""/>
    <x v="2"/>
    <s v=""/>
    <s v=""/>
    <x v="3"/>
    <x v="5"/>
    <n v="1536202"/>
    <x v="0"/>
  </r>
  <r>
    <x v="1"/>
    <x v="116"/>
    <x v="6"/>
    <n v="2"/>
    <x v="116"/>
    <n v="2"/>
    <s v="Integrated Primary and Urgent care, includes GP extended Access service"/>
    <s v="Extended access to GP appointments"/>
    <x v="11"/>
    <s v="Integrated neighbourhood services"/>
    <s v=""/>
    <x v="2"/>
    <s v=""/>
    <x v="2"/>
    <s v=""/>
    <s v=""/>
    <x v="3"/>
    <x v="5"/>
    <n v="1565495"/>
    <x v="0"/>
  </r>
  <r>
    <x v="1"/>
    <x v="116"/>
    <x v="6"/>
    <n v="3"/>
    <x v="116"/>
    <n v="3"/>
    <s v="Improved use of equipment"/>
    <s v="To improve provision of and access to low level equipment and tech to support independence"/>
    <x v="1"/>
    <s v="Community based equipment"/>
    <s v=""/>
    <x v="1"/>
    <s v=""/>
    <x v="2"/>
    <s v=""/>
    <s v=""/>
    <x v="1"/>
    <x v="5"/>
    <n v="710452"/>
    <x v="0"/>
  </r>
  <r>
    <x v="1"/>
    <x v="116"/>
    <x v="6"/>
    <n v="4"/>
    <x v="116"/>
    <n v="4"/>
    <s v="Community Falls Service"/>
    <s v="Interventions to manage/prevent falls"/>
    <x v="0"/>
    <s v="Risk Stratification"/>
    <s v=""/>
    <x v="1"/>
    <s v=""/>
    <x v="2"/>
    <s v=""/>
    <s v=""/>
    <x v="3"/>
    <x v="5"/>
    <n v="336487"/>
    <x v="0"/>
  </r>
  <r>
    <x v="1"/>
    <x v="116"/>
    <x v="6"/>
    <n v="5"/>
    <x v="116"/>
    <n v="5"/>
    <s v="SAIL connections"/>
    <s v="A preventative social prescribing project aiming to improve the health and wellbeing of vulnerable adults and support safe and independent living at home."/>
    <x v="0"/>
    <s v="Social Prescribing"/>
    <s v=""/>
    <x v="0"/>
    <s v=""/>
    <x v="0"/>
    <s v=""/>
    <s v=""/>
    <x v="0"/>
    <x v="5"/>
    <n v="348887"/>
    <x v="0"/>
  </r>
  <r>
    <x v="1"/>
    <x v="116"/>
    <x v="6"/>
    <n v="6"/>
    <x v="116"/>
    <n v="6"/>
    <s v="Self managed Support"/>
    <s v="Training and education to support self management for people with long term conditions"/>
    <x v="0"/>
    <s v="Other"/>
    <s v="Physical health/wellbeing"/>
    <x v="1"/>
    <s v=""/>
    <x v="2"/>
    <s v=""/>
    <s v=""/>
    <x v="3"/>
    <x v="5"/>
    <n v="133650"/>
    <x v="0"/>
  </r>
  <r>
    <x v="1"/>
    <x v="116"/>
    <x v="6"/>
    <n v="7"/>
    <x v="116"/>
    <n v="7"/>
    <s v="Single point of Access"/>
    <s v="A gateway for people accesing health and care; a seamless interface with online and telephone advice"/>
    <x v="3"/>
    <s v="Assessment teams/joint assessment"/>
    <s v="                                         "/>
    <x v="0"/>
    <s v=""/>
    <x v="0"/>
    <s v=""/>
    <s v=""/>
    <x v="1"/>
    <x v="5"/>
    <n v="606756"/>
    <x v="0"/>
  </r>
  <r>
    <x v="1"/>
    <x v="116"/>
    <x v="6"/>
    <n v="8"/>
    <x v="116"/>
    <n v="8"/>
    <s v="Neighbourhood Community Teams"/>
    <s v="Provision of social work and OT support in the community"/>
    <x v="15"/>
    <s v="Physical health/wellbeing"/>
    <s v=""/>
    <x v="0"/>
    <s v=""/>
    <x v="0"/>
    <s v=""/>
    <s v=""/>
    <x v="1"/>
    <x v="4"/>
    <n v="773989"/>
    <x v="0"/>
  </r>
  <r>
    <x v="1"/>
    <x v="116"/>
    <x v="6"/>
    <n v="9"/>
    <x v="116"/>
    <n v="9"/>
    <s v="Neighbourhood Community Teams"/>
    <s v="Provision of social work and OT support in the community"/>
    <x v="15"/>
    <s v="Physical health/wellbeing"/>
    <s v=""/>
    <x v="0"/>
    <s v=""/>
    <x v="0"/>
    <s v=""/>
    <s v=""/>
    <x v="1"/>
    <x v="5"/>
    <n v="3414185"/>
    <x v="0"/>
  </r>
  <r>
    <x v="1"/>
    <x v="116"/>
    <x v="6"/>
    <n v="10"/>
    <x v="116"/>
    <n v="10"/>
    <s v="Community Mental health"/>
    <s v="Comumunity secondary mental health services including Assessment and Liaison and Promoting Recovery"/>
    <x v="11"/>
    <s v="Integrated neighbourhood services"/>
    <s v=""/>
    <x v="3"/>
    <s v=""/>
    <x v="2"/>
    <s v=""/>
    <s v=""/>
    <x v="5"/>
    <x v="5"/>
    <n v="2218761"/>
    <x v="0"/>
  </r>
  <r>
    <x v="1"/>
    <x v="116"/>
    <x v="6"/>
    <n v="11"/>
    <x v="116"/>
    <n v="11"/>
    <s v="DFG"/>
    <s v="Adaptations to the home to support independence, safety and wellbeing"/>
    <x v="14"/>
    <s v="Adaptations, including statutory DFG grants"/>
    <s v=""/>
    <x v="0"/>
    <s v=""/>
    <x v="0"/>
    <s v=""/>
    <s v=""/>
    <x v="1"/>
    <x v="2"/>
    <n v="1518970"/>
    <x v="0"/>
  </r>
  <r>
    <x v="1"/>
    <x v="116"/>
    <x v="6"/>
    <n v="12"/>
    <x v="116"/>
    <n v="12"/>
    <s v="Enablement Services (CCG)"/>
    <s v="Provision of community rehabilitation and enablement services to support people to regain independence following a hospital admission"/>
    <x v="11"/>
    <s v="Integrated neighbourhood services"/>
    <s v=""/>
    <x v="1"/>
    <s v=""/>
    <x v="2"/>
    <s v=""/>
    <s v=""/>
    <x v="3"/>
    <x v="5"/>
    <n v="2065162"/>
    <x v="0"/>
  </r>
  <r>
    <x v="1"/>
    <x v="116"/>
    <x v="6"/>
    <n v="13"/>
    <x v="116"/>
    <n v="13"/>
    <s v="Enablement Services (LA)"/>
    <s v="Provision of community rehabilitation and enablement services to support people to regain independence following a hospital admission"/>
    <x v="11"/>
    <s v="Integrated neighbourhood services"/>
    <s v=""/>
    <x v="0"/>
    <s v=""/>
    <x v="0"/>
    <s v=""/>
    <s v=""/>
    <x v="1"/>
    <x v="5"/>
    <n v="3621571"/>
    <x v="0"/>
  </r>
  <r>
    <x v="1"/>
    <x v="116"/>
    <x v="6"/>
    <n v="14"/>
    <x v="116"/>
    <n v="14"/>
    <s v="Winter Capacity"/>
    <s v="Additional capacity to reduce pressures on the acute over the winter period"/>
    <x v="3"/>
    <s v="Care navigation and planning"/>
    <s v="Reduce acute pressures"/>
    <x v="5"/>
    <s v=""/>
    <x v="2"/>
    <s v=""/>
    <s v=""/>
    <x v="6"/>
    <x v="5"/>
    <n v="1553688"/>
    <x v="0"/>
  </r>
  <r>
    <x v="1"/>
    <x v="116"/>
    <x v="6"/>
    <n v="15"/>
    <x v="116"/>
    <n v="15"/>
    <s v="Extra Care Provision"/>
    <s v="Additional capacity to reduce pressures on the acute over the winter period"/>
    <x v="4"/>
    <s v="Extra care"/>
    <s v=""/>
    <x v="0"/>
    <s v=""/>
    <x v="0"/>
    <s v=""/>
    <s v=""/>
    <x v="0"/>
    <x v="5"/>
    <n v="622162"/>
    <x v="0"/>
  </r>
  <r>
    <x v="1"/>
    <x v="116"/>
    <x v="6"/>
    <n v="16"/>
    <x v="116"/>
    <n v="16"/>
    <s v="Social care delivery"/>
    <s v="Social care support to enable discharge from hospital 7 days a week"/>
    <x v="9"/>
    <s v="Flexible working patterns (including 7 day working)"/>
    <s v=""/>
    <x v="0"/>
    <s v=""/>
    <x v="0"/>
    <s v=""/>
    <s v=""/>
    <x v="1"/>
    <x v="5"/>
    <n v="459871"/>
    <x v="0"/>
  </r>
  <r>
    <x v="1"/>
    <x v="116"/>
    <x v="6"/>
    <n v="17"/>
    <x v="116"/>
    <n v="17"/>
    <s v="Hospital Discharge Provision"/>
    <s v="Reduce length of stay  in acute setting"/>
    <x v="9"/>
    <s v="Home First/Discharge to Assess - process support/core costs"/>
    <s v=""/>
    <x v="1"/>
    <s v=""/>
    <x v="2"/>
    <s v=""/>
    <s v=""/>
    <x v="3"/>
    <x v="5"/>
    <n v="1697738"/>
    <x v="0"/>
  </r>
  <r>
    <x v="1"/>
    <x v="116"/>
    <x v="6"/>
    <n v="18"/>
    <x v="116"/>
    <n v="18"/>
    <s v="Continuing Healthcare redesign implementation"/>
    <s v="Timely CHC assessment/review to support hospital discharge"/>
    <x v="9"/>
    <s v="Early Discharge Planning"/>
    <s v=""/>
    <x v="4"/>
    <s v=""/>
    <x v="2"/>
    <s v=""/>
    <s v=""/>
    <x v="3"/>
    <x v="5"/>
    <n v="562605"/>
    <x v="0"/>
  </r>
  <r>
    <x v="1"/>
    <x v="116"/>
    <x v="6"/>
    <n v="19"/>
    <x v="116"/>
    <n v="19"/>
    <s v="LIMOS"/>
    <s v="Support for patients with or at high risk of medicine related problems to remain independent and at home for as long as possible"/>
    <x v="11"/>
    <s v="Integrated neighbourhood services"/>
    <s v=""/>
    <x v="1"/>
    <s v=""/>
    <x v="2"/>
    <s v=""/>
    <s v=""/>
    <x v="3"/>
    <x v="5"/>
    <n v="575765"/>
    <x v="0"/>
  </r>
  <r>
    <x v="1"/>
    <x v="116"/>
    <x v="6"/>
    <n v="21"/>
    <x v="116"/>
    <n v="21"/>
    <s v="Integrated System Support"/>
    <s v="Programme resource to support partnership integration and transformation activity"/>
    <x v="10"/>
    <s v="Integrated models of provision"/>
    <s v=""/>
    <x v="6"/>
    <s v="Programme Resource"/>
    <x v="2"/>
    <s v=""/>
    <s v=""/>
    <x v="4"/>
    <x v="5"/>
    <n v="565346"/>
    <x v="0"/>
  </r>
  <r>
    <x v="1"/>
    <x v="116"/>
    <x v="6"/>
    <n v="22"/>
    <x v="116"/>
    <n v="22"/>
    <s v="Population Health system"/>
    <s v="Shared data and information system"/>
    <x v="10"/>
    <s v="System IT Interoperability"/>
    <s v=""/>
    <x v="6"/>
    <s v="IMT"/>
    <x v="2"/>
    <s v=""/>
    <s v=""/>
    <x v="2"/>
    <x v="5"/>
    <n v="397871"/>
    <x v="0"/>
  </r>
  <r>
    <x v="1"/>
    <x v="116"/>
    <x v="6"/>
    <n v="23"/>
    <x v="116"/>
    <n v="23"/>
    <s v="Connect Care"/>
    <s v="Shared information record to support MDT working"/>
    <x v="10"/>
    <s v="System IT Interoperability"/>
    <s v=""/>
    <x v="6"/>
    <s v="IMT"/>
    <x v="1"/>
    <s v="0.7"/>
    <s v="0.3"/>
    <x v="2"/>
    <x v="5"/>
    <n v="161089"/>
    <x v="0"/>
  </r>
  <r>
    <x v="1"/>
    <x v="116"/>
    <x v="6"/>
    <n v="24"/>
    <x v="116"/>
    <n v="24"/>
    <s v="Carers information, Advice and support"/>
    <s v="Information, advice and support to unpaid carers"/>
    <x v="13"/>
    <s v="Other"/>
    <s v="Advice and support"/>
    <x v="0"/>
    <s v=""/>
    <x v="0"/>
    <s v=""/>
    <s v=""/>
    <x v="1"/>
    <x v="5"/>
    <n v="558456"/>
    <x v="0"/>
  </r>
  <r>
    <x v="1"/>
    <x v="116"/>
    <x v="6"/>
    <n v="25"/>
    <x v="116"/>
    <n v="25"/>
    <s v="Contingency"/>
    <s v="Mitigation of financial risk associated with activity above plan for transfers of care"/>
    <x v="10"/>
    <s v="Other"/>
    <s v="Contingency"/>
    <x v="6"/>
    <s v="Contingency"/>
    <x v="1"/>
    <s v="0.5"/>
    <s v="0.5"/>
    <x v="4"/>
    <x v="5"/>
    <n v="341930"/>
    <x v="0"/>
  </r>
  <r>
    <x v="1"/>
    <x v="116"/>
    <x v="6"/>
    <n v="26"/>
    <x v="116"/>
    <n v="26"/>
    <s v="Support for Mental Health provision"/>
    <s v="Maintenance of current level of residential provision"/>
    <x v="4"/>
    <s v="Care home"/>
    <s v=""/>
    <x v="3"/>
    <s v=""/>
    <x v="0"/>
    <s v=""/>
    <s v=""/>
    <x v="2"/>
    <x v="3"/>
    <n v="307500"/>
    <x v="0"/>
  </r>
  <r>
    <x v="1"/>
    <x v="116"/>
    <x v="6"/>
    <n v="27"/>
    <x v="116"/>
    <n v="27"/>
    <s v="Development of Community Support services"/>
    <s v="Development of alternative forms of care to reduce use of residential placements"/>
    <x v="9"/>
    <s v="Home First/Discharge to Assess - process support/core costs"/>
    <s v=""/>
    <x v="3"/>
    <s v=""/>
    <x v="0"/>
    <s v=""/>
    <s v=""/>
    <x v="2"/>
    <x v="3"/>
    <n v="205000"/>
    <x v="0"/>
  </r>
  <r>
    <x v="1"/>
    <x v="116"/>
    <x v="6"/>
    <n v="28"/>
    <x v="116"/>
    <n v="28"/>
    <s v="Learning Disability Supported Accomodation"/>
    <s v="Supported accommodation in a family style setting providing stability and continuitiy of care for adults with a learning disability"/>
    <x v="2"/>
    <s v=""/>
    <s v=""/>
    <x v="0"/>
    <s v=""/>
    <x v="0"/>
    <s v=""/>
    <s v=""/>
    <x v="2"/>
    <x v="3"/>
    <n v="82000"/>
    <x v="0"/>
  </r>
  <r>
    <x v="1"/>
    <x v="116"/>
    <x v="6"/>
    <n v="29"/>
    <x v="116"/>
    <n v="29"/>
    <s v="Learning Disability Supported Accomodation"/>
    <s v="Increasing the number of people with learning disabilities living independently in the community"/>
    <x v="2"/>
    <s v=""/>
    <s v=""/>
    <x v="0"/>
    <s v=""/>
    <x v="0"/>
    <s v=""/>
    <s v=""/>
    <x v="2"/>
    <x v="3"/>
    <n v="82000"/>
    <x v="0"/>
  </r>
  <r>
    <x v="1"/>
    <x v="116"/>
    <x v="6"/>
    <n v="30"/>
    <x v="116"/>
    <n v="30"/>
    <s v="Transitions"/>
    <s v="Residential placements for high challenge young people aged 18-25 years transitioning from Children's to Adult Services who cannot be managed at home or in borough"/>
    <x v="4"/>
    <s v="Care home"/>
    <s v=""/>
    <x v="0"/>
    <s v=""/>
    <x v="0"/>
    <s v=""/>
    <s v=""/>
    <x v="2"/>
    <x v="3"/>
    <n v="3152500"/>
    <x v="0"/>
  </r>
  <r>
    <x v="1"/>
    <x v="116"/>
    <x v="6"/>
    <n v="31"/>
    <x v="116"/>
    <n v="31"/>
    <s v="Transitions"/>
    <s v="Case management and care planning for young people aged 18-25 years transitioning from Children's to Adult Services"/>
    <x v="3"/>
    <s v="Care navigation and planning"/>
    <s v=""/>
    <x v="0"/>
    <s v=""/>
    <x v="0"/>
    <s v=""/>
    <s v=""/>
    <x v="1"/>
    <x v="3"/>
    <n v="182500"/>
    <x v="0"/>
  </r>
  <r>
    <x v="1"/>
    <x v="116"/>
    <x v="6"/>
    <n v="32"/>
    <x v="116"/>
    <n v="32"/>
    <s v="Protection of current level of packages of care"/>
    <s v="Protection of care packages"/>
    <x v="8"/>
    <s v="Domiciliary care packages"/>
    <s v=""/>
    <x v="0"/>
    <s v=""/>
    <x v="0"/>
    <s v=""/>
    <s v=""/>
    <x v="2"/>
    <x v="3"/>
    <n v="1722000"/>
    <x v="0"/>
  </r>
  <r>
    <x v="1"/>
    <x v="116"/>
    <x v="6"/>
    <n v="33"/>
    <x v="116"/>
    <n v="33"/>
    <s v="Increase Funding of D2A"/>
    <s v="Support to reduce length of stay in acute settings"/>
    <x v="9"/>
    <s v="Home First/Discharge to Assess - process support/core costs"/>
    <s v=""/>
    <x v="0"/>
    <s v=""/>
    <x v="0"/>
    <s v=""/>
    <s v=""/>
    <x v="2"/>
    <x v="3"/>
    <n v="1332500"/>
    <x v="0"/>
  </r>
  <r>
    <x v="1"/>
    <x v="116"/>
    <x v="6"/>
    <n v="34"/>
    <x v="116"/>
    <n v="34"/>
    <s v="Development of Trusted Assessor model with care home providers"/>
    <s v="Support to reduce length of stay in acute settings"/>
    <x v="9"/>
    <s v="Trusted Assessment"/>
    <s v=""/>
    <x v="0"/>
    <s v=""/>
    <x v="0"/>
    <s v=""/>
    <s v=""/>
    <x v="2"/>
    <x v="3"/>
    <n v="102500"/>
    <x v="0"/>
  </r>
  <r>
    <x v="1"/>
    <x v="116"/>
    <x v="6"/>
    <n v="35"/>
    <x v="116"/>
    <n v="35"/>
    <s v="Maintenance of social care budgets"/>
    <s v="Maintenance of social care budgets"/>
    <x v="8"/>
    <s v="Domiciliary care packages"/>
    <s v=""/>
    <x v="0"/>
    <s v=""/>
    <x v="0"/>
    <s v=""/>
    <s v=""/>
    <x v="2"/>
    <x v="3"/>
    <n v="1435000"/>
    <x v="0"/>
  </r>
  <r>
    <x v="1"/>
    <x v="116"/>
    <x v="6"/>
    <n v="36"/>
    <x v="116"/>
    <n v="36"/>
    <s v="Maintenance of social care budgets"/>
    <s v="Maintenance of social care budgets"/>
    <x v="11"/>
    <s v="Integrated neighbourhood services"/>
    <s v=""/>
    <x v="0"/>
    <s v=""/>
    <x v="0"/>
    <s v=""/>
    <s v=""/>
    <x v="2"/>
    <x v="3"/>
    <n v="1025000"/>
    <x v="0"/>
  </r>
  <r>
    <x v="1"/>
    <x v="116"/>
    <x v="6"/>
    <n v="37"/>
    <x v="116"/>
    <n v="37"/>
    <s v="Managing pressures from NHS generated demand"/>
    <s v="Funding to support activity above plan in relation to admission avoidance and hospital discharge"/>
    <x v="10"/>
    <s v="Integrated models of provision"/>
    <s v=""/>
    <x v="0"/>
    <s v=""/>
    <x v="1"/>
    <s v="0.5"/>
    <s v="0.5"/>
    <x v="1"/>
    <x v="3"/>
    <n v="161042"/>
    <x v="0"/>
  </r>
  <r>
    <x v="1"/>
    <x v="116"/>
    <x v="6"/>
    <n v="38"/>
    <x v="116"/>
    <n v="38"/>
    <s v="Provider Inflation"/>
    <s v="Funding to support stability of local care care market"/>
    <x v="8"/>
    <s v="Domiciliary care packages"/>
    <s v=""/>
    <x v="0"/>
    <s v=""/>
    <x v="0"/>
    <s v=""/>
    <s v=""/>
    <x v="2"/>
    <x v="3"/>
    <n v="1400000"/>
    <x v="0"/>
  </r>
  <r>
    <x v="1"/>
    <x v="116"/>
    <x v="6"/>
    <n v="39"/>
    <x v="116"/>
    <n v="39"/>
    <s v="Demographic growth"/>
    <s v="Provision to support the complex care needs of a growing adult population"/>
    <x v="8"/>
    <s v="Domiciliary care packages"/>
    <s v=""/>
    <x v="0"/>
    <s v=""/>
    <x v="0"/>
    <s v=""/>
    <s v=""/>
    <x v="2"/>
    <x v="3"/>
    <n v="840949"/>
    <x v="0"/>
  </r>
  <r>
    <x v="1"/>
    <x v="116"/>
    <x v="6"/>
    <n v="40"/>
    <x v="116"/>
    <n v="40"/>
    <s v="Care Act Implementation"/>
    <s v="Increased use of Telecare to support care at home"/>
    <x v="1"/>
    <s v="Telecare"/>
    <s v=""/>
    <x v="0"/>
    <s v=""/>
    <x v="0"/>
    <s v=""/>
    <s v=""/>
    <x v="1"/>
    <x v="5"/>
    <n v="285630"/>
    <x v="0"/>
  </r>
  <r>
    <x v="1"/>
    <x v="116"/>
    <x v="6"/>
    <n v="41"/>
    <x v="116"/>
    <n v="41"/>
    <s v="Winters Pressures Grant"/>
    <s v="Funding aligned to system-wide plans to support pressure on social care and the acute over the winter period"/>
    <x v="3"/>
    <s v="Support for implementation of anticipatory care"/>
    <s v=""/>
    <x v="0"/>
    <s v=""/>
    <x v="0"/>
    <s v=""/>
    <s v=""/>
    <x v="1"/>
    <x v="3"/>
    <n v="1367882"/>
    <x v="0"/>
  </r>
  <r>
    <x v="1"/>
    <x v="116"/>
    <x v="6"/>
    <n v="42"/>
    <x v="116"/>
    <n v="42"/>
    <s v="Provider Alliance Development - LBL contribution"/>
    <s v="Programme resource to support the development of Provider Alliances"/>
    <x v="10"/>
    <s v="Integrated models of provision"/>
    <s v=""/>
    <x v="1"/>
    <s v=""/>
    <x v="0"/>
    <s v=""/>
    <s v=""/>
    <x v="1"/>
    <x v="3"/>
    <n v="70000"/>
    <x v="0"/>
  </r>
  <r>
    <x v="1"/>
    <x v="116"/>
    <x v="6"/>
    <n v="44"/>
    <x v="116"/>
    <n v="44"/>
    <s v="SAIL connections"/>
    <s v="A preventative social prescribing project aiming to improve the health and wellbeing of vulnerable adults and support safe and independent living at home"/>
    <x v="0"/>
    <s v="Social Prescribing"/>
    <s v=""/>
    <x v="0"/>
    <s v=""/>
    <x v="0"/>
    <s v=""/>
    <s v=""/>
    <x v="0"/>
    <x v="3"/>
    <n v="114000"/>
    <x v="0"/>
  </r>
  <r>
    <x v="1"/>
    <x v="116"/>
    <x v="6"/>
    <n v="45"/>
    <x v="116"/>
    <n v="45"/>
    <s v="Deprivation of Liberty Safeguards (DOLS)"/>
    <s v="Support to manage the increase in requests for DOLS authoristions"/>
    <x v="7"/>
    <s v="Independent Mental Health Advocacy"/>
    <s v=""/>
    <x v="0"/>
    <s v=""/>
    <x v="0"/>
    <s v=""/>
    <s v=""/>
    <x v="1"/>
    <x v="3"/>
    <n v="900000"/>
    <x v="0"/>
  </r>
  <r>
    <x v="1"/>
    <x v="116"/>
    <x v="6"/>
    <n v="47"/>
    <x v="116"/>
    <n v="47"/>
    <s v="Social Prescribing activity"/>
    <s v="Funding support to the VCSE to provide additional social prescribing activity "/>
    <x v="0"/>
    <s v="Social Prescribing"/>
    <s v=""/>
    <x v="0"/>
    <s v=""/>
    <x v="0"/>
    <s v=""/>
    <s v=""/>
    <x v="0"/>
    <x v="5"/>
    <n v="218505"/>
    <x v="0"/>
  </r>
  <r>
    <x v="1"/>
    <x v="116"/>
    <x v="6"/>
    <n v="48"/>
    <x v="116"/>
    <n v="48"/>
    <s v="DTOC support"/>
    <s v="Social work resource to support patient flow and reduce length of stay and delayed discharge"/>
    <x v="9"/>
    <s v="Early Discharge Planning"/>
    <s v=""/>
    <x v="0"/>
    <s v=""/>
    <x v="0"/>
    <s v=""/>
    <s v=""/>
    <x v="1"/>
    <x v="3"/>
    <n v="20000"/>
    <x v="0"/>
  </r>
  <r>
    <x v="1"/>
    <x v="116"/>
    <x v="6"/>
    <n v="49"/>
    <x v="116"/>
    <n v="49"/>
    <s v="DTOC support"/>
    <s v="Social work resource to support patient flow and reduce length of stay and delayed discharge"/>
    <x v="9"/>
    <s v="Early Discharge Planning"/>
    <s v=""/>
    <x v="0"/>
    <s v=""/>
    <x v="2"/>
    <s v=""/>
    <s v=""/>
    <x v="4"/>
    <x v="5"/>
    <n v="22293"/>
    <x v="0"/>
  </r>
  <r>
    <x v="1"/>
    <x v="117"/>
    <x v="6"/>
    <n v="1"/>
    <x v="117"/>
    <n v="1"/>
    <s v="Health Liaison Social Workers"/>
    <s v="Providing proactive support to Integrated Locality Teams"/>
    <x v="3"/>
    <s v="Care navigation and planning"/>
    <s v=""/>
    <x v="0"/>
    <s v=""/>
    <x v="0"/>
    <s v=""/>
    <s v=""/>
    <x v="1"/>
    <x v="5"/>
    <n v="210440"/>
    <x v="0"/>
  </r>
  <r>
    <x v="1"/>
    <x v="117"/>
    <x v="6"/>
    <n v="2"/>
    <x v="117"/>
    <n v="2"/>
    <s v="Telecare (MASCOT)"/>
    <s v="Telecare"/>
    <x v="1"/>
    <s v="Telecare"/>
    <s v=""/>
    <x v="0"/>
    <s v=""/>
    <x v="0"/>
    <s v=""/>
    <s v=""/>
    <x v="1"/>
    <x v="5"/>
    <n v="404000"/>
    <x v="0"/>
  </r>
  <r>
    <x v="1"/>
    <x v="117"/>
    <x v="6"/>
    <n v="3"/>
    <x v="117"/>
    <n v="3"/>
    <s v="Voluntary Sector (inc Ageing well, dementia hub, carers support)"/>
    <s v="Contribution to a number of community based vol sector schemes "/>
    <x v="13"/>
    <s v="Other"/>
    <s v="range of support services"/>
    <x v="0"/>
    <s v=""/>
    <x v="0"/>
    <s v=""/>
    <s v=""/>
    <x v="0"/>
    <x v="5"/>
    <n v="217000"/>
    <x v="0"/>
  </r>
  <r>
    <x v="1"/>
    <x v="117"/>
    <x v="6"/>
    <n v="4"/>
    <x v="117"/>
    <n v="4"/>
    <s v="Seven day working"/>
    <s v="Support 7 day working  e.g. for hospital discharge team"/>
    <x v="9"/>
    <s v="Early Discharge Planning"/>
    <s v=""/>
    <x v="0"/>
    <s v=""/>
    <x v="0"/>
    <s v=""/>
    <s v=""/>
    <x v="1"/>
    <x v="5"/>
    <n v="505000"/>
    <x v="0"/>
  </r>
  <r>
    <x v="1"/>
    <x v="117"/>
    <x v="6"/>
    <n v="5"/>
    <x v="117"/>
    <n v="5"/>
    <s v="Community Equipment and Adaptions (ICES)"/>
    <s v="Additional equipment requirements"/>
    <x v="1"/>
    <s v="Community based equipment"/>
    <s v=""/>
    <x v="0"/>
    <s v=""/>
    <x v="0"/>
    <s v=""/>
    <s v=""/>
    <x v="0"/>
    <x v="5"/>
    <n v="647550"/>
    <x v="0"/>
  </r>
  <r>
    <x v="1"/>
    <x v="117"/>
    <x v="6"/>
    <n v="6"/>
    <x v="117"/>
    <n v="6"/>
    <s v="Reablement"/>
    <s v="Reablement"/>
    <x v="5"/>
    <s v="Reablement to support discharge -step down (Discharge to Assess pathway 1)"/>
    <s v=""/>
    <x v="0"/>
    <s v=""/>
    <x v="0"/>
    <s v=""/>
    <s v=""/>
    <x v="1"/>
    <x v="5"/>
    <n v="1668000"/>
    <x v="0"/>
  </r>
  <r>
    <x v="1"/>
    <x v="117"/>
    <x v="6"/>
    <n v="7"/>
    <x v="117"/>
    <n v="7"/>
    <s v="Integrated Domiciliary packages of care"/>
    <s v="Integrated domiciliary packages of care"/>
    <x v="8"/>
    <s v="Domiciliary care packages"/>
    <s v=""/>
    <x v="0"/>
    <s v=""/>
    <x v="0"/>
    <s v=""/>
    <s v=""/>
    <x v="2"/>
    <x v="5"/>
    <n v="2000000"/>
    <x v="0"/>
  </r>
  <r>
    <x v="1"/>
    <x v="117"/>
    <x v="6"/>
    <n v="8"/>
    <x v="117"/>
    <n v="8"/>
    <s v="Falls Prevention"/>
    <s v="Voluntary sector support for fall prevention"/>
    <x v="0"/>
    <s v="Other"/>
    <s v="falls prevention"/>
    <x v="0"/>
    <s v=""/>
    <x v="0"/>
    <s v=""/>
    <s v=""/>
    <x v="0"/>
    <x v="5"/>
    <n v="24000"/>
    <x v="0"/>
  </r>
  <r>
    <x v="1"/>
    <x v="117"/>
    <x v="6"/>
    <n v="9"/>
    <x v="117"/>
    <n v="9"/>
    <s v="Integration project capacity"/>
    <s v="Support for Integration schemes"/>
    <x v="10"/>
    <s v="Programme management"/>
    <s v=""/>
    <x v="0"/>
    <s v=""/>
    <x v="0"/>
    <s v=""/>
    <s v=""/>
    <x v="4"/>
    <x v="5"/>
    <n v="96000"/>
    <x v="0"/>
  </r>
  <r>
    <x v="1"/>
    <x v="117"/>
    <x v="6"/>
    <n v="10"/>
    <x v="117"/>
    <n v="10"/>
    <s v="Integration project capacity 2"/>
    <s v="Support for implementation of care act"/>
    <x v="7"/>
    <s v="Carer advice and support"/>
    <s v=""/>
    <x v="0"/>
    <s v=""/>
    <x v="0"/>
    <s v=""/>
    <s v=""/>
    <x v="1"/>
    <x v="5"/>
    <n v="52610"/>
    <x v="0"/>
  </r>
  <r>
    <x v="1"/>
    <x v="117"/>
    <x v="6"/>
    <n v="11"/>
    <x v="117"/>
    <n v="11"/>
    <s v="Dedicated Social Worker in CHC Team"/>
    <s v="Additional support for CHC assessments and reviews"/>
    <x v="3"/>
    <s v="Assessment teams/joint assessment"/>
    <s v=""/>
    <x v="0"/>
    <s v=""/>
    <x v="0"/>
    <s v=""/>
    <s v=""/>
    <x v="1"/>
    <x v="5"/>
    <n v="52000"/>
    <x v="0"/>
  </r>
  <r>
    <x v="1"/>
    <x v="117"/>
    <x v="6"/>
    <n v="12"/>
    <x v="117"/>
    <n v="12"/>
    <s v="Equipment Special Orders"/>
    <s v="Admin for special equipment"/>
    <x v="1"/>
    <s v="Community based equipment"/>
    <s v=""/>
    <x v="0"/>
    <s v=""/>
    <x v="0"/>
    <s v=""/>
    <s v=""/>
    <x v="1"/>
    <x v="5"/>
    <n v="20060"/>
    <x v="0"/>
  </r>
  <r>
    <x v="1"/>
    <x v="117"/>
    <x v="6"/>
    <n v="13"/>
    <x v="117"/>
    <n v="13"/>
    <s v="Reablement Capacity"/>
    <s v="reablement capacity"/>
    <x v="5"/>
    <s v="Reablement to support discharge -step down (Discharge to Assess pathway 1)"/>
    <s v=""/>
    <x v="0"/>
    <s v=""/>
    <x v="0"/>
    <s v=""/>
    <s v=""/>
    <x v="1"/>
    <x v="5"/>
    <n v="60000"/>
    <x v="0"/>
  </r>
  <r>
    <x v="1"/>
    <x v="117"/>
    <x v="6"/>
    <n v="14"/>
    <x v="117"/>
    <n v="14"/>
    <s v="Admission Avoidance - Reablement Capacity"/>
    <s v="reablement capacity"/>
    <x v="5"/>
    <s v="Preventing admissions to acute setting"/>
    <s v=""/>
    <x v="0"/>
    <s v=""/>
    <x v="0"/>
    <s v=""/>
    <s v=""/>
    <x v="1"/>
    <x v="5"/>
    <n v="92000"/>
    <x v="0"/>
  </r>
  <r>
    <x v="1"/>
    <x v="117"/>
    <x v="6"/>
    <n v="15"/>
    <x v="117"/>
    <n v="15"/>
    <s v="Admission Avoidance - reablement domiciliary care"/>
    <s v="reablement capacity"/>
    <x v="5"/>
    <s v="Preventing admissions to acute setting"/>
    <s v=""/>
    <x v="0"/>
    <s v=""/>
    <x v="0"/>
    <s v=""/>
    <s v=""/>
    <x v="1"/>
    <x v="5"/>
    <n v="78000"/>
    <x v="0"/>
  </r>
  <r>
    <x v="1"/>
    <x v="117"/>
    <x v="6"/>
    <n v="16"/>
    <x v="117"/>
    <n v="16"/>
    <s v="Living Well Service"/>
    <s v="Age Uk support for people in their own home"/>
    <x v="3"/>
    <s v="Care navigation and planning"/>
    <s v=""/>
    <x v="0"/>
    <s v=""/>
    <x v="0"/>
    <s v=""/>
    <s v=""/>
    <x v="0"/>
    <x v="5"/>
    <n v="60000"/>
    <x v="0"/>
  </r>
  <r>
    <x v="1"/>
    <x v="117"/>
    <x v="6"/>
    <n v="17"/>
    <x v="117"/>
    <n v="17"/>
    <s v="Community Response Hub"/>
    <s v="Access to support the most vulnerable"/>
    <x v="11"/>
    <s v="Integrated neighbourhood services"/>
    <s v=""/>
    <x v="0"/>
    <s v=""/>
    <x v="0"/>
    <s v=""/>
    <s v=""/>
    <x v="0"/>
    <x v="5"/>
    <n v="99547"/>
    <x v="0"/>
  </r>
  <r>
    <x v="1"/>
    <x v="117"/>
    <x v="6"/>
    <n v="18"/>
    <x v="117"/>
    <n v="5"/>
    <s v="Community Equipment and Adaptions (ICES)"/>
    <s v="Additional equipment requirements"/>
    <x v="1"/>
    <s v="Community based equipment"/>
    <s v=""/>
    <x v="0"/>
    <s v=""/>
    <x v="0"/>
    <s v=""/>
    <s v=""/>
    <x v="0"/>
    <x v="5"/>
    <n v="14565"/>
    <x v="1"/>
  </r>
  <r>
    <x v="1"/>
    <x v="117"/>
    <x v="6"/>
    <n v="19"/>
    <x v="117"/>
    <n v="19"/>
    <s v="Enhanced 7 day working"/>
    <s v="Inreased staffing over weekends"/>
    <x v="9"/>
    <s v="Early Discharge Planning"/>
    <s v=""/>
    <x v="0"/>
    <s v=""/>
    <x v="0"/>
    <s v=""/>
    <s v=""/>
    <x v="1"/>
    <x v="5"/>
    <n v="23459"/>
    <x v="0"/>
  </r>
  <r>
    <x v="1"/>
    <x v="117"/>
    <x v="6"/>
    <n v="20"/>
    <x v="117"/>
    <n v="5"/>
    <s v="Community Equipment and Adaptions (ICES)"/>
    <s v="Additional equipment requirements"/>
    <x v="1"/>
    <s v="Community based equipment"/>
    <s v=""/>
    <x v="0"/>
    <s v=""/>
    <x v="0"/>
    <s v=""/>
    <s v=""/>
    <x v="0"/>
    <x v="5"/>
    <n v="126541"/>
    <x v="1"/>
  </r>
  <r>
    <x v="1"/>
    <x v="117"/>
    <x v="6"/>
    <n v="21"/>
    <x v="117"/>
    <n v="21"/>
    <s v="Marie Curie night Service"/>
    <s v="Night sitting"/>
    <x v="13"/>
    <s v="Respite services"/>
    <s v=""/>
    <x v="0"/>
    <s v=""/>
    <x v="2"/>
    <s v=""/>
    <s v=""/>
    <x v="0"/>
    <x v="5"/>
    <n v="131000"/>
    <x v="0"/>
  </r>
  <r>
    <x v="1"/>
    <x v="117"/>
    <x v="6"/>
    <n v="22"/>
    <x v="117"/>
    <n v="22"/>
    <s v="Case Managers and care navigators"/>
    <s v="Proactive care planning and navigation"/>
    <x v="3"/>
    <s v="Care navigation and planning"/>
    <s v=""/>
    <x v="1"/>
    <s v=""/>
    <x v="2"/>
    <s v=""/>
    <s v=""/>
    <x v="3"/>
    <x v="5"/>
    <n v="532290"/>
    <x v="0"/>
  </r>
  <r>
    <x v="1"/>
    <x v="117"/>
    <x v="6"/>
    <n v="23"/>
    <x v="117"/>
    <n v="23"/>
    <s v="Falls Prevention"/>
    <s v="Falls prevention classes and support"/>
    <x v="0"/>
    <s v="Other"/>
    <s v="Falls prevention"/>
    <x v="0"/>
    <s v=""/>
    <x v="2"/>
    <s v=""/>
    <s v=""/>
    <x v="3"/>
    <x v="5"/>
    <n v="47127"/>
    <x v="0"/>
  </r>
  <r>
    <x v="1"/>
    <x v="117"/>
    <x v="6"/>
    <n v="24"/>
    <x v="117"/>
    <n v="24"/>
    <s v="Dementia Specialist Nurses"/>
    <s v="Dementia Specialist Nurses"/>
    <x v="11"/>
    <s v="Multidisciplinary teams that are supporting independence, such as anticipatory care"/>
    <s v=""/>
    <x v="1"/>
    <s v=""/>
    <x v="2"/>
    <s v=""/>
    <s v=""/>
    <x v="3"/>
    <x v="5"/>
    <n v="158123"/>
    <x v="0"/>
  </r>
  <r>
    <x v="1"/>
    <x v="117"/>
    <x v="6"/>
    <n v="25"/>
    <x v="117"/>
    <n v="25"/>
    <s v="End of Life Care Specialist Nurses"/>
    <s v="End of Life Care Specialist Nurses"/>
    <x v="11"/>
    <s v="Multidisciplinary teams that are supporting independence, such as anticipatory care"/>
    <s v=""/>
    <x v="1"/>
    <s v=""/>
    <x v="2"/>
    <s v=""/>
    <s v=""/>
    <x v="3"/>
    <x v="5"/>
    <n v="316246"/>
    <x v="0"/>
  </r>
  <r>
    <x v="1"/>
    <x v="117"/>
    <x v="6"/>
    <n v="26"/>
    <x v="117"/>
    <n v="26"/>
    <s v="HARI (Holistic Assessment Rapid Investigation) service"/>
    <s v="Holistic assessment and care planning "/>
    <x v="11"/>
    <s v="Multidisciplinary teams that are supporting independence, such as anticipatory care"/>
    <s v=""/>
    <x v="1"/>
    <s v=""/>
    <x v="2"/>
    <s v=""/>
    <s v=""/>
    <x v="3"/>
    <x v="5"/>
    <n v="693642"/>
    <x v="0"/>
  </r>
  <r>
    <x v="1"/>
    <x v="117"/>
    <x v="6"/>
    <n v="27"/>
    <x v="117"/>
    <n v="27"/>
    <s v="MERIT Urgent and Inreach"/>
    <s v="2 hour rapid response and early discharge"/>
    <x v="11"/>
    <s v="Multidisciplinary teams that are supporting independence, such as anticipatory care"/>
    <s v=""/>
    <x v="1"/>
    <s v=""/>
    <x v="2"/>
    <s v=""/>
    <s v=""/>
    <x v="3"/>
    <x v="5"/>
    <n v="804477"/>
    <x v="0"/>
  </r>
  <r>
    <x v="1"/>
    <x v="117"/>
    <x v="6"/>
    <n v="28"/>
    <x v="117"/>
    <n v="28"/>
    <s v="Home-base Rehabilitation"/>
    <s v="Home-based Rehabilitation"/>
    <x v="11"/>
    <s v="Multidisciplinary teams that are supporting independence, such as anticipatory care"/>
    <s v=""/>
    <x v="1"/>
    <s v=""/>
    <x v="2"/>
    <s v=""/>
    <s v=""/>
    <x v="3"/>
    <x v="5"/>
    <n v="654114"/>
    <x v="0"/>
  </r>
  <r>
    <x v="1"/>
    <x v="117"/>
    <x v="6"/>
    <n v="29"/>
    <x v="117"/>
    <n v="29"/>
    <s v="Bedded Rehabilitation (intermediate care)"/>
    <s v="Bedded Rehabilitation (intermediate care)"/>
    <x v="6"/>
    <s v="Step down (discharge to assess pathway-2)"/>
    <s v=""/>
    <x v="1"/>
    <s v=""/>
    <x v="2"/>
    <s v=""/>
    <s v=""/>
    <x v="3"/>
    <x v="5"/>
    <n v="2968811"/>
    <x v="0"/>
  </r>
  <r>
    <x v="1"/>
    <x v="117"/>
    <x v="6"/>
    <n v="30"/>
    <x v="117"/>
    <n v="30"/>
    <s v="Community Nursing"/>
    <s v="Community Nursing"/>
    <x v="15"/>
    <s v="Physical health/wellbeing"/>
    <s v=""/>
    <x v="1"/>
    <s v=""/>
    <x v="2"/>
    <s v=""/>
    <s v=""/>
    <x v="3"/>
    <x v="5"/>
    <n v="673711"/>
    <x v="0"/>
  </r>
  <r>
    <x v="1"/>
    <x v="117"/>
    <x v="6"/>
    <n v="31"/>
    <x v="117"/>
    <n v="30"/>
    <s v="Community Nursing"/>
    <s v="Community Nursing"/>
    <x v="15"/>
    <s v="Physical health/wellbeing"/>
    <s v=""/>
    <x v="1"/>
    <s v=""/>
    <x v="2"/>
    <s v=""/>
    <s v=""/>
    <x v="3"/>
    <x v="5"/>
    <n v="364658"/>
    <x v="1"/>
  </r>
  <r>
    <x v="1"/>
    <x v="117"/>
    <x v="6"/>
    <n v="32"/>
    <x v="117"/>
    <n v="31"/>
    <s v="Hospices at Home (St Raphael's)"/>
    <s v="Homed based EOLC"/>
    <x v="15"/>
    <s v="Physical health/wellbeing"/>
    <s v=""/>
    <x v="1"/>
    <s v=""/>
    <x v="2"/>
    <s v=""/>
    <s v=""/>
    <x v="0"/>
    <x v="5"/>
    <n v="100000"/>
    <x v="0"/>
  </r>
  <r>
    <x v="1"/>
    <x v="117"/>
    <x v="6"/>
    <n v="33"/>
    <x v="117"/>
    <n v="32"/>
    <s v="Expert Patient Programme (WCCG)"/>
    <s v="Volunteer-led self management programme"/>
    <x v="0"/>
    <s v="Other"/>
    <s v="training programme "/>
    <x v="1"/>
    <s v=""/>
    <x v="2"/>
    <s v=""/>
    <s v=""/>
    <x v="4"/>
    <x v="5"/>
    <n v="105000"/>
    <x v="0"/>
  </r>
  <r>
    <x v="1"/>
    <x v="117"/>
    <x v="6"/>
    <n v="34"/>
    <x v="117"/>
    <n v="33"/>
    <s v="Community Navigation Service (MVSC)"/>
    <s v="contribution to Social prescribing service"/>
    <x v="0"/>
    <s v="Social Prescribing"/>
    <s v=""/>
    <x v="0"/>
    <s v=""/>
    <x v="2"/>
    <s v=""/>
    <s v=""/>
    <x v="0"/>
    <x v="5"/>
    <n v="40000"/>
    <x v="0"/>
  </r>
  <r>
    <x v="1"/>
    <x v="117"/>
    <x v="6"/>
    <n v="35"/>
    <x v="117"/>
    <n v="1"/>
    <s v="Health Liaison Social Workers"/>
    <s v="Providing proactive support to Integrated Locality Teams"/>
    <x v="3"/>
    <s v="Care navigation and planning"/>
    <s v=""/>
    <x v="0"/>
    <s v=""/>
    <x v="0"/>
    <s v=""/>
    <s v=""/>
    <x v="1"/>
    <x v="5"/>
    <n v="51000"/>
    <x v="1"/>
  </r>
  <r>
    <x v="1"/>
    <x v="117"/>
    <x v="6"/>
    <n v="36"/>
    <x v="117"/>
    <n v="16"/>
    <s v="Living Well Service"/>
    <s v="Age Uk support for people in their own home"/>
    <x v="3"/>
    <s v="Care navigation and planning"/>
    <s v=""/>
    <x v="0"/>
    <s v=""/>
    <x v="0"/>
    <s v=""/>
    <s v=""/>
    <x v="0"/>
    <x v="5"/>
    <n v="61356"/>
    <x v="1"/>
  </r>
  <r>
    <x v="1"/>
    <x v="117"/>
    <x v="6"/>
    <n v="37"/>
    <x v="117"/>
    <n v="17"/>
    <s v="Community Response Hub"/>
    <s v="Access to support the most vulnerable"/>
    <x v="11"/>
    <s v="Integrated neighbourhood services"/>
    <s v=""/>
    <x v="0"/>
    <s v=""/>
    <x v="0"/>
    <s v=""/>
    <s v=""/>
    <x v="0"/>
    <x v="5"/>
    <n v="98641"/>
    <x v="1"/>
  </r>
  <r>
    <x v="1"/>
    <x v="117"/>
    <x v="6"/>
    <n v="38"/>
    <x v="117"/>
    <n v="34"/>
    <s v="Residential care uplifts"/>
    <s v="Support to the care market through enhanced fee uplifts"/>
    <x v="4"/>
    <s v="Other"/>
    <s v="res and nursing fees"/>
    <x v="0"/>
    <s v=""/>
    <x v="0"/>
    <s v=""/>
    <s v=""/>
    <x v="2"/>
    <x v="3"/>
    <n v="990300"/>
    <x v="0"/>
  </r>
  <r>
    <x v="1"/>
    <x v="117"/>
    <x v="6"/>
    <n v="39"/>
    <x v="117"/>
    <n v="7"/>
    <s v="Integrated Domiciliary packages of care"/>
    <s v="Support to the care market through enhanced fee uplifts"/>
    <x v="8"/>
    <s v="Domiciliary care packages"/>
    <s v=""/>
    <x v="0"/>
    <s v=""/>
    <x v="0"/>
    <s v=""/>
    <s v=""/>
    <x v="2"/>
    <x v="3"/>
    <n v="2646677"/>
    <x v="0"/>
  </r>
  <r>
    <x v="1"/>
    <x v="117"/>
    <x v="6"/>
    <n v="40"/>
    <x v="117"/>
    <n v="7"/>
    <s v="Integrated Domiciliary packages of care"/>
    <s v="Support to the care market through enhanced fee uplifts"/>
    <x v="8"/>
    <s v="Domiciliary care packages"/>
    <s v=""/>
    <x v="2"/>
    <s v=""/>
    <x v="0"/>
    <s v=""/>
    <s v=""/>
    <x v="2"/>
    <x v="3"/>
    <n v="238900"/>
    <x v="1"/>
  </r>
  <r>
    <x v="1"/>
    <x v="117"/>
    <x v="6"/>
    <n v="41"/>
    <x v="117"/>
    <n v="35"/>
    <s v="Prevention pilots"/>
    <s v="Pilots re: frailty and reducing isoaltion"/>
    <x v="0"/>
    <s v="Other"/>
    <s v="Better balance etc"/>
    <x v="0"/>
    <s v=""/>
    <x v="0"/>
    <s v=""/>
    <s v=""/>
    <x v="0"/>
    <x v="3"/>
    <n v="160000"/>
    <x v="0"/>
  </r>
  <r>
    <x v="1"/>
    <x v="117"/>
    <x v="6"/>
    <n v="42"/>
    <x v="117"/>
    <n v="13"/>
    <s v="Reablement Capacity"/>
    <s v="reablement capacity incl evening cover"/>
    <x v="5"/>
    <s v="Reablement to support discharge -step down (Discharge to Assess pathway 1)"/>
    <s v=""/>
    <x v="0"/>
    <s v=""/>
    <x v="0"/>
    <s v=""/>
    <s v=""/>
    <x v="1"/>
    <x v="3"/>
    <n v="144000"/>
    <x v="0"/>
  </r>
  <r>
    <x v="1"/>
    <x v="117"/>
    <x v="6"/>
    <n v="43"/>
    <x v="117"/>
    <n v="36"/>
    <s v="Occupational Therapy"/>
    <s v="OT capacity"/>
    <x v="1"/>
    <s v="Community based equipment"/>
    <s v=""/>
    <x v="0"/>
    <s v=""/>
    <x v="0"/>
    <s v=""/>
    <s v=""/>
    <x v="1"/>
    <x v="3"/>
    <n v="44000"/>
    <x v="0"/>
  </r>
  <r>
    <x v="1"/>
    <x v="117"/>
    <x v="6"/>
    <n v="44"/>
    <x v="117"/>
    <n v="37"/>
    <s v="AMHP capacity"/>
    <s v="AMHP back fill to faciliate training"/>
    <x v="10"/>
    <s v="Workforce development"/>
    <s v=""/>
    <x v="2"/>
    <s v=""/>
    <x v="0"/>
    <s v=""/>
    <s v=""/>
    <x v="5"/>
    <x v="3"/>
    <n v="129519"/>
    <x v="0"/>
  </r>
  <r>
    <x v="1"/>
    <x v="117"/>
    <x v="6"/>
    <n v="45"/>
    <x v="117"/>
    <n v="38"/>
    <s v="Warm &amp; Well"/>
    <s v="Winter support from vol sector"/>
    <x v="0"/>
    <s v="Other"/>
    <s v="Additional vol sector offer to older people "/>
    <x v="0"/>
    <s v=""/>
    <x v="0"/>
    <s v=""/>
    <s v=""/>
    <x v="0"/>
    <x v="3"/>
    <n v="166000"/>
    <x v="0"/>
  </r>
  <r>
    <x v="1"/>
    <x v="117"/>
    <x v="6"/>
    <n v="46"/>
    <x v="117"/>
    <n v="39"/>
    <s v="Hospital team "/>
    <s v="Additional hospital discharge capacity"/>
    <x v="3"/>
    <s v="Assessment teams/joint assessment"/>
    <s v=""/>
    <x v="0"/>
    <s v=""/>
    <x v="0"/>
    <s v=""/>
    <s v=""/>
    <x v="1"/>
    <x v="3"/>
    <n v="178000"/>
    <x v="0"/>
  </r>
  <r>
    <x v="1"/>
    <x v="117"/>
    <x v="6"/>
    <n v="47"/>
    <x v="117"/>
    <n v="40"/>
    <s v="Libraries outreach"/>
    <s v="Tuned In - music making outreach model for harder to reach groups"/>
    <x v="0"/>
    <s v="Other"/>
    <s v="Outreach to harder to reach groups eg older single men"/>
    <x v="0"/>
    <s v=""/>
    <x v="0"/>
    <s v=""/>
    <s v=""/>
    <x v="1"/>
    <x v="3"/>
    <n v="65000"/>
    <x v="0"/>
  </r>
  <r>
    <x v="1"/>
    <x v="117"/>
    <x v="6"/>
    <n v="48"/>
    <x v="117"/>
    <n v="2"/>
    <s v="Telecare (MASCOT)"/>
    <s v="Extended offer incl handy person"/>
    <x v="1"/>
    <s v="Telecare"/>
    <s v=""/>
    <x v="0"/>
    <s v=""/>
    <x v="0"/>
    <s v=""/>
    <s v=""/>
    <x v="1"/>
    <x v="3"/>
    <n v="50000"/>
    <x v="0"/>
  </r>
  <r>
    <x v="1"/>
    <x v="117"/>
    <x v="6"/>
    <n v="49"/>
    <x v="117"/>
    <n v="41"/>
    <s v="Homelessness"/>
    <s v="Rough sleeper and homeless outreach"/>
    <x v="2"/>
    <s v=""/>
    <s v=""/>
    <x v="2"/>
    <s v=""/>
    <x v="0"/>
    <s v=""/>
    <s v=""/>
    <x v="1"/>
    <x v="3"/>
    <n v="50000"/>
    <x v="0"/>
  </r>
  <r>
    <x v="1"/>
    <x v="117"/>
    <x v="6"/>
    <n v="50"/>
    <x v="117"/>
    <n v="42"/>
    <s v="Disabled Facility Grant"/>
    <s v="Hoarding Service"/>
    <x v="14"/>
    <s v="Discretionary use of DFG - including small adaptations"/>
    <s v=""/>
    <x v="0"/>
    <s v=""/>
    <x v="0"/>
    <s v=""/>
    <s v=""/>
    <x v="0"/>
    <x v="2"/>
    <n v="26605"/>
    <x v="0"/>
  </r>
  <r>
    <x v="1"/>
    <x v="117"/>
    <x v="6"/>
    <n v="51"/>
    <x v="117"/>
    <n v="43"/>
    <s v="Disabled Facility Grant"/>
    <s v="Disabled Facility Grant"/>
    <x v="14"/>
    <s v="Adaptations, including statutory DFG grants"/>
    <s v=""/>
    <x v="0"/>
    <s v=""/>
    <x v="0"/>
    <s v=""/>
    <s v=""/>
    <x v="0"/>
    <x v="2"/>
    <n v="1387219"/>
    <x v="0"/>
  </r>
  <r>
    <x v="1"/>
    <x v="117"/>
    <x v="6"/>
    <n v="52"/>
    <x v="117"/>
    <n v="44"/>
    <s v="Disabled Facility Grant"/>
    <s v="Thinking Works fuel poverty, energy advice and efficiency "/>
    <x v="14"/>
    <s v="Discretionary use of DFG - including small adaptations"/>
    <s v=""/>
    <x v="0"/>
    <s v=""/>
    <x v="0"/>
    <s v=""/>
    <s v=""/>
    <x v="0"/>
    <x v="2"/>
    <n v="38400"/>
    <x v="0"/>
  </r>
  <r>
    <x v="1"/>
    <x v="118"/>
    <x v="6"/>
    <n v="1"/>
    <x v="118"/>
    <n v="1"/>
    <s v="BCF004 Psych Liaison (DOPM)"/>
    <s v="Integrated Care Planning and Navigation"/>
    <x v="3"/>
    <s v="Care navigation and planning"/>
    <s v=""/>
    <x v="3"/>
    <s v=""/>
    <x v="2"/>
    <s v=""/>
    <s v=""/>
    <x v="4"/>
    <x v="5"/>
    <n v="949000"/>
    <x v="0"/>
  </r>
  <r>
    <x v="1"/>
    <x v="118"/>
    <x v="6"/>
    <n v="2"/>
    <x v="118"/>
    <n v="2"/>
    <s v="BCF005 Existing Social Care"/>
    <s v="Integrated Care Planning and Navigation"/>
    <x v="3"/>
    <s v="Assessment teams/joint assessment"/>
    <s v=""/>
    <x v="0"/>
    <s v=""/>
    <x v="2"/>
    <s v=""/>
    <s v=""/>
    <x v="4"/>
    <x v="5"/>
    <n v="8027595"/>
    <x v="0"/>
  </r>
  <r>
    <x v="1"/>
    <x v="118"/>
    <x v="6"/>
    <n v="3"/>
    <x v="118"/>
    <n v="3"/>
    <s v="BCF005b Continuing Care (CCG)"/>
    <s v="Home Care or Domiciliary Care"/>
    <x v="8"/>
    <s v="Domiciliary care packages"/>
    <s v=""/>
    <x v="4"/>
    <s v=""/>
    <x v="2"/>
    <s v=""/>
    <s v=""/>
    <x v="4"/>
    <x v="5"/>
    <n v="2022000"/>
    <x v="0"/>
  </r>
  <r>
    <x v="1"/>
    <x v="118"/>
    <x v="6"/>
    <n v="4"/>
    <x v="118"/>
    <n v="4"/>
    <s v="BCF005b Continuing Care (CCG)"/>
    <s v="Home Care or Domiciliary Care"/>
    <x v="8"/>
    <s v="Domiciliary care packages"/>
    <s v=""/>
    <x v="0"/>
    <s v=""/>
    <x v="0"/>
    <s v=""/>
    <s v=""/>
    <x v="1"/>
    <x v="4"/>
    <n v="3092001"/>
    <x v="0"/>
  </r>
  <r>
    <x v="1"/>
    <x v="118"/>
    <x v="6"/>
    <n v="5"/>
    <x v="118"/>
    <n v="5"/>
    <s v="BCF005c NHS Funded Nursing Care"/>
    <s v="Residential Placements"/>
    <x v="4"/>
    <s v="Nursing home"/>
    <s v=""/>
    <x v="1"/>
    <s v=""/>
    <x v="2"/>
    <s v=""/>
    <s v=""/>
    <x v="4"/>
    <x v="5"/>
    <n v="842000"/>
    <x v="0"/>
  </r>
  <r>
    <x v="1"/>
    <x v="118"/>
    <x v="6"/>
    <n v="6"/>
    <x v="118"/>
    <n v="6"/>
    <s v="BCF005d DFG/Capital"/>
    <s v="DFG Related Schemes"/>
    <x v="14"/>
    <s v="Adaptations, including statutory DFG grants"/>
    <s v=""/>
    <x v="0"/>
    <s v=""/>
    <x v="0"/>
    <s v=""/>
    <s v=""/>
    <x v="1"/>
    <x v="2"/>
    <n v="1848068"/>
    <x v="0"/>
  </r>
  <r>
    <x v="1"/>
    <x v="118"/>
    <x v="6"/>
    <n v="7"/>
    <x v="118"/>
    <n v="7"/>
    <s v="BCF005d DFG/Capital"/>
    <s v="DFG Related Schemes"/>
    <x v="14"/>
    <s v="Adaptations, including statutory DFG grants"/>
    <s v=""/>
    <x v="0"/>
    <s v=""/>
    <x v="0"/>
    <s v=""/>
    <s v=""/>
    <x v="1"/>
    <x v="2"/>
    <n v="1000000"/>
    <x v="0"/>
  </r>
  <r>
    <x v="1"/>
    <x v="118"/>
    <x v="6"/>
    <n v="8"/>
    <x v="118"/>
    <n v="8"/>
    <s v="BCF005e-1 Equipment"/>
    <s v="HICM for Managing Transfer of Care"/>
    <x v="9"/>
    <s v="Home First/Discharge to Assess - process support/core costs"/>
    <s v=""/>
    <x v="1"/>
    <s v=""/>
    <x v="0"/>
    <s v=""/>
    <s v=""/>
    <x v="1"/>
    <x v="4"/>
    <n v="1430000"/>
    <x v="0"/>
  </r>
  <r>
    <x v="1"/>
    <x v="118"/>
    <x v="6"/>
    <n v="9"/>
    <x v="118"/>
    <n v="9"/>
    <s v="BCF005e -2 Equipment"/>
    <s v="HICM for Managing Transfer of Care"/>
    <x v="9"/>
    <s v="Home First/Discharge to Assess - process support/core costs"/>
    <s v=""/>
    <x v="1"/>
    <s v=""/>
    <x v="2"/>
    <s v=""/>
    <s v=""/>
    <x v="4"/>
    <x v="5"/>
    <n v="1994000"/>
    <x v="0"/>
  </r>
  <r>
    <x v="1"/>
    <x v="118"/>
    <x v="6"/>
    <n v="10"/>
    <x v="118"/>
    <n v="10"/>
    <s v="BCF006 Protection of Adult Social Care"/>
    <s v="Protection of Social Care "/>
    <x v="15"/>
    <s v="Other"/>
    <s v="Protection of Adult Social Care"/>
    <x v="0"/>
    <s v=""/>
    <x v="2"/>
    <s v=""/>
    <s v=""/>
    <x v="1"/>
    <x v="5"/>
    <n v="5852703"/>
    <x v="0"/>
  </r>
  <r>
    <x v="1"/>
    <x v="118"/>
    <x v="6"/>
    <n v="11"/>
    <x v="118"/>
    <n v="11"/>
    <s v="BCF006a Protection of Adult Social Care"/>
    <s v="Protection of Social Care "/>
    <x v="15"/>
    <s v="Other"/>
    <s v="Protection of Adult Social Care"/>
    <x v="0"/>
    <s v=""/>
    <x v="0"/>
    <s v=""/>
    <s v=""/>
    <x v="1"/>
    <x v="3"/>
    <n v="7300000"/>
    <x v="0"/>
  </r>
  <r>
    <x v="1"/>
    <x v="118"/>
    <x v="6"/>
    <n v="12"/>
    <x v="118"/>
    <n v="12"/>
    <s v="BCF007 Care Act"/>
    <s v="Care Act Implementation Related Duties"/>
    <x v="7"/>
    <s v="Other"/>
    <s v="Support for multiple Care Act duties "/>
    <x v="0"/>
    <s v=""/>
    <x v="2"/>
    <s v=""/>
    <s v=""/>
    <x v="1"/>
    <x v="5"/>
    <n v="1113021"/>
    <x v="0"/>
  </r>
  <r>
    <x v="1"/>
    <x v="118"/>
    <x v="6"/>
    <n v="13"/>
    <x v="118"/>
    <n v="13"/>
    <s v="BCF008 Social Prescription/PPE"/>
    <s v="Assistive Technologies and Equipment"/>
    <x v="0"/>
    <s v="Social Prescribing"/>
    <s v=""/>
    <x v="6"/>
    <s v="Prevention / Early intervention "/>
    <x v="2"/>
    <s v=""/>
    <s v=""/>
    <x v="4"/>
    <x v="5"/>
    <n v="180000"/>
    <x v="0"/>
  </r>
  <r>
    <x v="1"/>
    <x v="118"/>
    <x v="6"/>
    <n v="14"/>
    <x v="118"/>
    <n v="14"/>
    <s v="BCF008 Social Prescription/PPE"/>
    <s v="Social Prescribing model"/>
    <x v="0"/>
    <s v="Social Prescribing"/>
    <s v=""/>
    <x v="6"/>
    <s v="Prevention / Early intervention "/>
    <x v="2"/>
    <s v=""/>
    <s v=""/>
    <x v="4"/>
    <x v="4"/>
    <n v="180000"/>
    <x v="0"/>
  </r>
  <r>
    <x v="1"/>
    <x v="118"/>
    <x v="6"/>
    <n v="15"/>
    <x v="118"/>
    <n v="15"/>
    <s v="BCF010 Rehab/Virtual Ward"/>
    <s v="Community Based Schemes"/>
    <x v="11"/>
    <s v="Integrated neighbourhood services"/>
    <s v=""/>
    <x v="1"/>
    <s v=""/>
    <x v="2"/>
    <s v=""/>
    <s v=""/>
    <x v="1"/>
    <x v="5"/>
    <n v="1700000"/>
    <x v="0"/>
  </r>
  <r>
    <x v="1"/>
    <x v="118"/>
    <x v="6"/>
    <n v="16"/>
    <x v="118"/>
    <n v="16"/>
    <s v="BCF011 Care Management"/>
    <s v="Adult Social Care staffing core"/>
    <x v="3"/>
    <s v="Care navigation and planning"/>
    <s v=""/>
    <x v="0"/>
    <s v=""/>
    <x v="0"/>
    <s v=""/>
    <s v=""/>
    <x v="1"/>
    <x v="4"/>
    <n v="6489000"/>
    <x v="0"/>
  </r>
  <r>
    <x v="1"/>
    <x v="118"/>
    <x v="6"/>
    <n v="17"/>
    <x v="118"/>
    <n v="17"/>
    <s v="BCF012 Care Packages/Placements"/>
    <s v="Home Care or Domiciliary Care"/>
    <x v="8"/>
    <s v="Domiciliary care packages"/>
    <s v=""/>
    <x v="0"/>
    <s v=""/>
    <x v="0"/>
    <s v=""/>
    <s v=""/>
    <x v="1"/>
    <x v="4"/>
    <n v="30301150"/>
    <x v="0"/>
  </r>
  <r>
    <x v="1"/>
    <x v="118"/>
    <x v="6"/>
    <n v="18"/>
    <x v="118"/>
    <n v="18"/>
    <s v="BCF013 Community services"/>
    <s v="Community Based Schemes"/>
    <x v="11"/>
    <s v="Other"/>
    <s v="Community Budget"/>
    <x v="1"/>
    <s v=""/>
    <x v="2"/>
    <s v=""/>
    <s v=""/>
    <x v="3"/>
    <x v="6"/>
    <n v="30193000"/>
    <x v="0"/>
  </r>
  <r>
    <x v="1"/>
    <x v="118"/>
    <x v="6"/>
    <n v="19"/>
    <x v="118"/>
    <n v="19"/>
    <s v="BCF014 Public Health Commissioning (ASC)"/>
    <s v="Prevention / Early Intervention"/>
    <x v="0"/>
    <s v="Other"/>
    <s v="Public Health Commissioning Budget "/>
    <x v="0"/>
    <s v=""/>
    <x v="0"/>
    <s v=""/>
    <s v=""/>
    <x v="1"/>
    <x v="4"/>
    <n v="6826500"/>
    <x v="0"/>
  </r>
  <r>
    <x v="1"/>
    <x v="118"/>
    <x v="6"/>
    <n v="20"/>
    <x v="118"/>
    <n v="20"/>
    <s v="BCF015 Market Sustainability and Growth (ASC)"/>
    <s v="Market Sustainabilty "/>
    <x v="4"/>
    <s v="Care home"/>
    <s v=""/>
    <x v="0"/>
    <s v=""/>
    <x v="0"/>
    <s v=""/>
    <s v=""/>
    <x v="1"/>
    <x v="3"/>
    <n v="6460642"/>
    <x v="0"/>
  </r>
  <r>
    <x v="1"/>
    <x v="118"/>
    <x v="6"/>
    <n v="21"/>
    <x v="118"/>
    <n v="21"/>
    <s v="BCF015 Market Sustainability and Growth (ASC)"/>
    <s v="Market Sustainabilty "/>
    <x v="8"/>
    <s v="Domiciliary care packages"/>
    <s v=""/>
    <x v="0"/>
    <s v=""/>
    <x v="0"/>
    <s v=""/>
    <s v=""/>
    <x v="1"/>
    <x v="3"/>
    <n v="750000"/>
    <x v="0"/>
  </r>
  <r>
    <x v="1"/>
    <x v="118"/>
    <x v="6"/>
    <n v="22"/>
    <x v="118"/>
    <n v="22"/>
    <s v="BCF016 Out of Hospital  / Admission Avoidance"/>
    <s v="HICM for Managing Transfer of Care"/>
    <x v="9"/>
    <s v="Home First/Discharge to Assess - process support/core costs"/>
    <s v=""/>
    <x v="0"/>
    <s v=""/>
    <x v="0"/>
    <s v=""/>
    <s v=""/>
    <x v="1"/>
    <x v="3"/>
    <n v="1458000"/>
    <x v="0"/>
  </r>
  <r>
    <x v="1"/>
    <x v="118"/>
    <x v="6"/>
    <n v="23"/>
    <x v="118"/>
    <n v="23"/>
    <s v="BCF016 Out of Hospital  / Admission Avoidance"/>
    <s v="HICM for Managing Transfer of Care"/>
    <x v="9"/>
    <s v="Home First/Discharge to Assess - process support/core costs"/>
    <s v=""/>
    <x v="0"/>
    <s v=""/>
    <x v="0"/>
    <s v=""/>
    <s v=""/>
    <x v="1"/>
    <x v="3"/>
    <n v="718413"/>
    <x v="0"/>
  </r>
  <r>
    <x v="1"/>
    <x v="118"/>
    <x v="6"/>
    <n v="24"/>
    <x v="118"/>
    <n v="24"/>
    <s v="BCF017 Wheelchair service"/>
    <s v="Assistive Technologies and Equipment"/>
    <x v="1"/>
    <s v="Community based equipment"/>
    <s v=""/>
    <x v="6"/>
    <s v="Wheelchair service managed through BCF"/>
    <x v="0"/>
    <s v=""/>
    <s v=""/>
    <x v="1"/>
    <x v="5"/>
    <n v="1031561"/>
    <x v="0"/>
  </r>
  <r>
    <x v="1"/>
    <x v="118"/>
    <x v="6"/>
    <n v="25"/>
    <x v="118"/>
    <n v="25"/>
    <s v="BCF012 Care Packages/Placements"/>
    <s v="Residential Placements"/>
    <x v="4"/>
    <s v="Care home"/>
    <s v=""/>
    <x v="0"/>
    <s v=""/>
    <x v="0"/>
    <s v=""/>
    <s v=""/>
    <x v="1"/>
    <x v="4"/>
    <n v="30987850"/>
    <x v="0"/>
  </r>
  <r>
    <x v="1"/>
    <x v="118"/>
    <x v="6"/>
    <n v="26"/>
    <x v="118"/>
    <n v="26"/>
    <s v="BCF018 - COVID 19 response"/>
    <s v="HICM for Managing Transfer of Care"/>
    <x v="9"/>
    <s v="Multi-Disciplinary/Multi-Agency Discharge Teams supporting discharge"/>
    <s v=""/>
    <x v="6"/>
    <s v="IDH support for hospital discharge "/>
    <x v="2"/>
    <s v=""/>
    <s v=""/>
    <x v="1"/>
    <x v="5"/>
    <n v="253000"/>
    <x v="0"/>
  </r>
  <r>
    <x v="1"/>
    <x v="118"/>
    <x v="6"/>
    <n v="27"/>
    <x v="118"/>
    <n v="27"/>
    <s v="BCF019 - Inequalities and Prevention"/>
    <s v="Prevention / Early Intervention"/>
    <x v="0"/>
    <s v="Social Prescribing"/>
    <s v=""/>
    <x v="6"/>
    <s v="Health and Wellbeing Strategy "/>
    <x v="0"/>
    <s v=""/>
    <s v=""/>
    <x v="1"/>
    <x v="5"/>
    <n v="250000"/>
    <x v="0"/>
  </r>
  <r>
    <x v="1"/>
    <x v="118"/>
    <x v="6"/>
    <n v="28"/>
    <x v="118"/>
    <n v="28"/>
    <s v="BCF019 - Inequalities and Prevention"/>
    <s v="Prevention / Early Intervention"/>
    <x v="0"/>
    <s v="Social Prescribing"/>
    <s v=""/>
    <x v="6"/>
    <s v="Health and Wellbeing Strategy "/>
    <x v="0"/>
    <s v=""/>
    <s v=""/>
    <x v="1"/>
    <x v="4"/>
    <n v="1174000"/>
    <x v="0"/>
  </r>
  <r>
    <x v="1"/>
    <x v="118"/>
    <x v="6"/>
    <n v="29"/>
    <x v="118"/>
    <n v="29"/>
    <s v="BCF021"/>
    <s v="CEG - Primary Care Data"/>
    <x v="10"/>
    <s v="Data Integration"/>
    <s v="CEG - Primary Care Data"/>
    <x v="0"/>
    <s v=""/>
    <x v="0"/>
    <s v=""/>
    <s v=""/>
    <x v="1"/>
    <x v="4"/>
    <n v="48800"/>
    <x v="0"/>
  </r>
  <r>
    <x v="1"/>
    <x v="118"/>
    <x v="6"/>
    <n v="30"/>
    <x v="118"/>
    <n v="30"/>
    <s v="BCF005 Reablement"/>
    <s v="Reablement"/>
    <x v="5"/>
    <s v="Reablement to support discharge -step down (Discharge to Assess pathway 1)"/>
    <s v=""/>
    <x v="0"/>
    <s v=""/>
    <x v="2"/>
    <s v=""/>
    <s v=""/>
    <x v="4"/>
    <x v="5"/>
    <n v="1059000"/>
    <x v="0"/>
  </r>
  <r>
    <x v="1"/>
    <x v="118"/>
    <x v="6"/>
    <n v="31"/>
    <x v="118"/>
    <n v="31"/>
    <s v="BCF005 Carers Services"/>
    <s v="Carers Services"/>
    <x v="13"/>
    <s v="Respite services"/>
    <s v=""/>
    <x v="0"/>
    <s v=""/>
    <x v="2"/>
    <s v=""/>
    <s v=""/>
    <x v="4"/>
    <x v="5"/>
    <n v="536000"/>
    <x v="0"/>
  </r>
  <r>
    <x v="1"/>
    <x v="119"/>
    <x v="6"/>
    <n v="1"/>
    <x v="119"/>
    <n v="4"/>
    <s v="Market Stabilisation &amp; COVID Recovery"/>
    <s v="Care market support"/>
    <x v="11"/>
    <s v="Other"/>
    <s v="Provider uplifts"/>
    <x v="0"/>
    <s v=""/>
    <x v="0"/>
    <s v=""/>
    <s v=""/>
    <x v="2"/>
    <x v="3"/>
    <n v="7614000"/>
    <x v="1"/>
  </r>
  <r>
    <x v="1"/>
    <x v="119"/>
    <x v="6"/>
    <n v="2"/>
    <x v="119"/>
    <n v="4"/>
    <s v="Market Stabilisation &amp; COVID Recovery"/>
    <s v="Increased care package demand"/>
    <x v="11"/>
    <s v="Other"/>
    <s v="Care packages"/>
    <x v="0"/>
    <s v=""/>
    <x v="0"/>
    <s v=""/>
    <s v=""/>
    <x v="2"/>
    <x v="3"/>
    <n v="1104339"/>
    <x v="1"/>
  </r>
  <r>
    <x v="1"/>
    <x v="119"/>
    <x v="6"/>
    <n v="3"/>
    <x v="119"/>
    <n v="4"/>
    <s v="Market Stabilisation &amp; COVID Recovery"/>
    <s v="Winter pressures"/>
    <x v="9"/>
    <s v="Multi-Disciplinary/Multi-Agency Discharge Teams supporting discharge"/>
    <s v=""/>
    <x v="0"/>
    <s v=""/>
    <x v="0"/>
    <s v=""/>
    <s v=""/>
    <x v="1"/>
    <x v="3"/>
    <n v="75000"/>
    <x v="1"/>
  </r>
  <r>
    <x v="1"/>
    <x v="119"/>
    <x v="6"/>
    <n v="4"/>
    <x v="119"/>
    <n v="4"/>
    <s v="Market Stabilisation &amp; COVID Recovery"/>
    <s v="Winter pressures"/>
    <x v="16"/>
    <s v="Direct Payments"/>
    <s v=""/>
    <x v="0"/>
    <s v=""/>
    <x v="0"/>
    <s v=""/>
    <s v=""/>
    <x v="2"/>
    <x v="3"/>
    <n v="153422"/>
    <x v="1"/>
  </r>
  <r>
    <x v="1"/>
    <x v="119"/>
    <x v="6"/>
    <n v="5"/>
    <x v="119"/>
    <n v="4"/>
    <s v="Market Stabilisation &amp; COVID Recovery"/>
    <s v="Winter pressures"/>
    <x v="4"/>
    <s v="Care Home"/>
    <s v=""/>
    <x v="0"/>
    <s v=""/>
    <x v="0"/>
    <s v=""/>
    <s v=""/>
    <x v="2"/>
    <x v="3"/>
    <n v="200283"/>
    <x v="1"/>
  </r>
  <r>
    <x v="1"/>
    <x v="119"/>
    <x v="6"/>
    <n v="6"/>
    <x v="119"/>
    <n v="4"/>
    <s v="Market Stabilisation &amp; COVID Recovery"/>
    <s v="Winter pressures"/>
    <x v="4"/>
    <s v="Nursing home"/>
    <s v=""/>
    <x v="0"/>
    <s v=""/>
    <x v="0"/>
    <s v=""/>
    <s v=""/>
    <x v="2"/>
    <x v="3"/>
    <n v="213568"/>
    <x v="1"/>
  </r>
  <r>
    <x v="1"/>
    <x v="119"/>
    <x v="6"/>
    <n v="7"/>
    <x v="119"/>
    <n v="4"/>
    <s v="Market Stabilisation &amp; COVID Recovery"/>
    <s v="Winter pressures"/>
    <x v="4"/>
    <s v="Supported living"/>
    <s v=""/>
    <x v="0"/>
    <s v=""/>
    <x v="0"/>
    <s v=""/>
    <s v=""/>
    <x v="2"/>
    <x v="3"/>
    <n v="62231"/>
    <x v="1"/>
  </r>
  <r>
    <x v="1"/>
    <x v="119"/>
    <x v="6"/>
    <n v="8"/>
    <x v="119"/>
    <n v="4"/>
    <s v="Market Stabilisation &amp; COVID Recovery"/>
    <s v="Winter pressures"/>
    <x v="8"/>
    <s v="Domiciliary care packages"/>
    <s v=""/>
    <x v="0"/>
    <s v=""/>
    <x v="0"/>
    <s v=""/>
    <s v=""/>
    <x v="2"/>
    <x v="3"/>
    <n v="143602"/>
    <x v="1"/>
  </r>
  <r>
    <x v="1"/>
    <x v="119"/>
    <x v="6"/>
    <n v="9"/>
    <x v="119"/>
    <n v="4"/>
    <s v="Market Stabilisation &amp; COVID Recovery"/>
    <s v="Winter pressures"/>
    <x v="3"/>
    <s v="Care navigation and planning"/>
    <s v=""/>
    <x v="0"/>
    <s v=""/>
    <x v="0"/>
    <s v=""/>
    <s v=""/>
    <x v="1"/>
    <x v="3"/>
    <n v="126723"/>
    <x v="1"/>
  </r>
  <r>
    <x v="1"/>
    <x v="119"/>
    <x v="6"/>
    <n v="10"/>
    <x v="119"/>
    <n v="4"/>
    <s v="Market Stabilisation &amp; COVID Recovery"/>
    <s v="Winter pressures"/>
    <x v="8"/>
    <s v="Domiciliary care packages"/>
    <s v=""/>
    <x v="0"/>
    <s v=""/>
    <x v="0"/>
    <s v=""/>
    <s v=""/>
    <x v="1"/>
    <x v="3"/>
    <n v="66777"/>
    <x v="1"/>
  </r>
  <r>
    <x v="1"/>
    <x v="119"/>
    <x v="6"/>
    <n v="11"/>
    <x v="119"/>
    <n v="4"/>
    <s v="Market Stabilisation &amp; COVID Recovery"/>
    <s v="Winter pressures"/>
    <x v="3"/>
    <s v="Care navigation and planning"/>
    <s v=""/>
    <x v="0"/>
    <s v=""/>
    <x v="0"/>
    <s v=""/>
    <s v=""/>
    <x v="1"/>
    <x v="3"/>
    <n v="25000"/>
    <x v="1"/>
  </r>
  <r>
    <x v="1"/>
    <x v="119"/>
    <x v="6"/>
    <n v="12"/>
    <x v="119"/>
    <n v="1"/>
    <s v="Targeted out-of-hospital care"/>
    <s v="Home based Intermediate Care"/>
    <x v="5"/>
    <s v="Reablement to support discharge -step down (Discharge to Assess pathway 1)"/>
    <s v=""/>
    <x v="0"/>
    <s v=""/>
    <x v="0"/>
    <s v=""/>
    <s v=""/>
    <x v="3"/>
    <x v="5"/>
    <n v="1440000"/>
    <x v="1"/>
  </r>
  <r>
    <x v="1"/>
    <x v="119"/>
    <x v="6"/>
    <n v="13"/>
    <x v="119"/>
    <n v="2"/>
    <s v="Hospital discharge planning and support"/>
    <s v="Hospital Social Work Team"/>
    <x v="9"/>
    <s v="Multi-Disciplinary/Multi-Agency Discharge Teams supporting discharge"/>
    <s v=""/>
    <x v="0"/>
    <s v=""/>
    <x v="0"/>
    <s v=""/>
    <s v=""/>
    <x v="1"/>
    <x v="5"/>
    <n v="1006000"/>
    <x v="1"/>
  </r>
  <r>
    <x v="1"/>
    <x v="119"/>
    <x v="6"/>
    <n v="14"/>
    <x v="119"/>
    <n v="2"/>
    <s v="Hospital discharge planning and support"/>
    <s v="Integrated Community Health &amp; Social Care Locality Teams"/>
    <x v="3"/>
    <s v="Care navigation and planning"/>
    <s v=""/>
    <x v="0"/>
    <s v=""/>
    <x v="0"/>
    <s v=""/>
    <s v=""/>
    <x v="1"/>
    <x v="5"/>
    <n v="2958306"/>
    <x v="1"/>
  </r>
  <r>
    <x v="1"/>
    <x v="119"/>
    <x v="6"/>
    <n v="15"/>
    <x v="119"/>
    <n v="2"/>
    <s v="Hospital discharge planning and support"/>
    <s v="Locality Co-ordinators"/>
    <x v="3"/>
    <s v="Care navigation and planning"/>
    <s v=""/>
    <x v="0"/>
    <s v=""/>
    <x v="0"/>
    <s v=""/>
    <s v=""/>
    <x v="1"/>
    <x v="5"/>
    <n v="100000"/>
    <x v="1"/>
  </r>
  <r>
    <x v="1"/>
    <x v="119"/>
    <x v="6"/>
    <n v="16"/>
    <x v="119"/>
    <n v="2"/>
    <s v="Hospital discharge planning and support"/>
    <s v="First Contact Team"/>
    <x v="3"/>
    <s v="Care navigation and planning"/>
    <s v=""/>
    <x v="0"/>
    <s v=""/>
    <x v="0"/>
    <s v=""/>
    <s v=""/>
    <x v="1"/>
    <x v="5"/>
    <n v="741000"/>
    <x v="1"/>
  </r>
  <r>
    <x v="1"/>
    <x v="119"/>
    <x v="6"/>
    <n v="17"/>
    <x v="119"/>
    <n v="3"/>
    <s v="Community Support and Independence"/>
    <s v="Advocacy contract"/>
    <x v="7"/>
    <s v="Other"/>
    <s v="IMHA, Carers and Advocacy"/>
    <x v="0"/>
    <s v=""/>
    <x v="0"/>
    <s v=""/>
    <s v=""/>
    <x v="1"/>
    <x v="5"/>
    <n v="248000"/>
    <x v="1"/>
  </r>
  <r>
    <x v="1"/>
    <x v="119"/>
    <x v="6"/>
    <n v="18"/>
    <x v="119"/>
    <n v="3"/>
    <s v="Community Support and Independence"/>
    <s v="Community based equipment"/>
    <x v="1"/>
    <s v="Community based equipment"/>
    <s v=""/>
    <x v="0"/>
    <s v=""/>
    <x v="0"/>
    <s v=""/>
    <s v=""/>
    <x v="0"/>
    <x v="5"/>
    <n v="808000"/>
    <x v="1"/>
  </r>
  <r>
    <x v="1"/>
    <x v="119"/>
    <x v="6"/>
    <n v="19"/>
    <x v="119"/>
    <n v="3"/>
    <s v="Community Support and Independence"/>
    <s v="Voluntary sector contracts"/>
    <x v="0"/>
    <s v="Risk Stratification"/>
    <s v=""/>
    <x v="0"/>
    <s v=""/>
    <x v="0"/>
    <s v=""/>
    <s v=""/>
    <x v="0"/>
    <x v="5"/>
    <n v="501650"/>
    <x v="1"/>
  </r>
  <r>
    <x v="1"/>
    <x v="119"/>
    <x v="6"/>
    <n v="20"/>
    <x v="119"/>
    <n v="3"/>
    <s v="Community Support and Independence"/>
    <s v="IMHA"/>
    <x v="7"/>
    <s v="Independent Mental Health Advocacy"/>
    <s v=""/>
    <x v="0"/>
    <s v=""/>
    <x v="0"/>
    <s v=""/>
    <s v=""/>
    <x v="0"/>
    <x v="5"/>
    <n v="51000"/>
    <x v="1"/>
  </r>
  <r>
    <x v="1"/>
    <x v="119"/>
    <x v="6"/>
    <n v="21"/>
    <x v="119"/>
    <n v="3"/>
    <s v="Community Support and Independence"/>
    <s v="Carers respite services"/>
    <x v="7"/>
    <s v="Carer advice and support"/>
    <s v=""/>
    <x v="0"/>
    <s v=""/>
    <x v="0"/>
    <s v=""/>
    <s v=""/>
    <x v="0"/>
    <x v="5"/>
    <n v="240000"/>
    <x v="1"/>
  </r>
  <r>
    <x v="1"/>
    <x v="119"/>
    <x v="6"/>
    <n v="22"/>
    <x v="119"/>
    <n v="3"/>
    <s v="Community Support and Independence"/>
    <s v="Home adaptations"/>
    <x v="14"/>
    <s v="Adaptations, including statutory DFG grants"/>
    <s v=""/>
    <x v="0"/>
    <s v=""/>
    <x v="0"/>
    <s v=""/>
    <s v=""/>
    <x v="2"/>
    <x v="2"/>
    <n v="1859195"/>
    <x v="1"/>
  </r>
  <r>
    <x v="1"/>
    <x v="119"/>
    <x v="6"/>
    <n v="23"/>
    <x v="119"/>
    <n v="3"/>
    <s v="Community Support and Independence"/>
    <s v="Assistive Technologies and Equipment"/>
    <x v="1"/>
    <s v="Telecare"/>
    <s v=""/>
    <x v="0"/>
    <s v=""/>
    <x v="0"/>
    <s v=""/>
    <s v=""/>
    <x v="2"/>
    <x v="2"/>
    <n v="570000"/>
    <x v="1"/>
  </r>
  <r>
    <x v="1"/>
    <x v="119"/>
    <x v="6"/>
    <n v="24"/>
    <x v="119"/>
    <n v="3"/>
    <s v="Community Support and Independence"/>
    <s v="Community Health Services  - Nurses, therapists"/>
    <x v="11"/>
    <s v="Integrated neighbourhood services"/>
    <s v=""/>
    <x v="1"/>
    <s v=""/>
    <x v="2"/>
    <s v=""/>
    <s v=""/>
    <x v="3"/>
    <x v="5"/>
    <n v="983123.47449297085"/>
    <x v="1"/>
  </r>
  <r>
    <x v="1"/>
    <x v="119"/>
    <x v="6"/>
    <n v="25"/>
    <x v="119"/>
    <n v="1"/>
    <s v="Hospital discharge planning and support"/>
    <s v="Rapid Response"/>
    <x v="9"/>
    <s v="Multi-Disciplinary/Multi-Agency Discharge Teams supporting discharge"/>
    <s v=""/>
    <x v="1"/>
    <s v=""/>
    <x v="2"/>
    <s v=""/>
    <s v=""/>
    <x v="3"/>
    <x v="5"/>
    <n v="3776067.4932029988"/>
    <x v="1"/>
  </r>
  <r>
    <x v="1"/>
    <x v="119"/>
    <x v="6"/>
    <n v="26"/>
    <x v="119"/>
    <n v="1"/>
    <s v="Hospital discharge planning and support"/>
    <s v="Intermediate Care "/>
    <x v="3"/>
    <s v="Other"/>
    <s v="Intermediate care"/>
    <x v="1"/>
    <s v=""/>
    <x v="2"/>
    <s v=""/>
    <s v=""/>
    <x v="3"/>
    <x v="5"/>
    <n v="5598868.4353458723"/>
    <x v="1"/>
  </r>
  <r>
    <x v="1"/>
    <x v="119"/>
    <x v="6"/>
    <n v="27"/>
    <x v="119"/>
    <n v="3"/>
    <s v="Community Support and Independence"/>
    <s v="Inetgrated Equipment Store "/>
    <x v="1"/>
    <s v="Community based equipment"/>
    <s v=""/>
    <x v="1"/>
    <s v=""/>
    <x v="2"/>
    <s v=""/>
    <s v=""/>
    <x v="2"/>
    <x v="5"/>
    <n v="907480"/>
    <x v="1"/>
  </r>
  <r>
    <x v="1"/>
    <x v="119"/>
    <x v="6"/>
    <n v="28"/>
    <x v="119"/>
    <n v="3"/>
    <s v="Community Support and Independence"/>
    <s v="Supported Employment, Care Navigation, Life after Stroke "/>
    <x v="0"/>
    <s v="Other"/>
    <s v="Supported employment, Stroke Reviews, Escorted Hospital Discharge and Falls Prevention"/>
    <x v="1"/>
    <s v=""/>
    <x v="2"/>
    <s v=""/>
    <s v=""/>
    <x v="0"/>
    <x v="5"/>
    <n v="154392"/>
    <x v="1"/>
  </r>
  <r>
    <x v="1"/>
    <x v="119"/>
    <x v="6"/>
    <n v="29"/>
    <x v="119"/>
    <n v="1"/>
    <s v="Hospital discharge planning and support"/>
    <s v="Voluntary sector "/>
    <x v="3"/>
    <s v="Other"/>
    <s v="Combined Care Coordination, SPA and Care Planning, Assessments and Reviews"/>
    <x v="1"/>
    <s v=""/>
    <x v="2"/>
    <s v=""/>
    <s v=""/>
    <x v="0"/>
    <x v="5"/>
    <n v="11688"/>
    <x v="1"/>
  </r>
  <r>
    <x v="1"/>
    <x v="119"/>
    <x v="6"/>
    <n v="30"/>
    <x v="119"/>
    <n v="1"/>
    <s v="Hospital discharge planning and support"/>
    <s v="Night sitters for patients discharged "/>
    <x v="9"/>
    <s v="Multi-Disciplinary/Multi-Agency Discharge Teams supporting discharge"/>
    <s v=""/>
    <x v="1"/>
    <s v=""/>
    <x v="2"/>
    <s v=""/>
    <s v=""/>
    <x v="1"/>
    <x v="5"/>
    <n v="13440"/>
    <x v="1"/>
  </r>
  <r>
    <x v="1"/>
    <x v="119"/>
    <x v="6"/>
    <n v="31"/>
    <x v="119"/>
    <n v="3"/>
    <s v="Community Support and Independence"/>
    <s v="Joint funded carers support and respiet "/>
    <x v="13"/>
    <s v="Respite services"/>
    <s v=""/>
    <x v="1"/>
    <s v=""/>
    <x v="2"/>
    <s v=""/>
    <s v=""/>
    <x v="0"/>
    <x v="5"/>
    <n v="284880"/>
    <x v="1"/>
  </r>
  <r>
    <x v="1"/>
    <x v="119"/>
    <x v="6"/>
    <n v="32"/>
    <x v="119"/>
    <n v="3"/>
    <s v="Community Support and Independence"/>
    <s v="Trusted Assessor "/>
    <x v="3"/>
    <s v="Assessment teams/joint assessment"/>
    <s v=""/>
    <x v="0"/>
    <s v=""/>
    <x v="2"/>
    <s v=""/>
    <s v=""/>
    <x v="1"/>
    <x v="5"/>
    <n v="32475"/>
    <x v="1"/>
  </r>
  <r>
    <x v="1"/>
    <x v="119"/>
    <x v="6"/>
    <n v="33"/>
    <x v="119"/>
    <n v="2"/>
    <s v="Hospital discharge planning and support"/>
    <s v="Home First same &amp; next day discharge - AHPs. "/>
    <x v="5"/>
    <s v="Reablement to support discharge -step down (Discharge to Assess pathway 1)"/>
    <s v=""/>
    <x v="1"/>
    <s v=""/>
    <x v="2"/>
    <s v=""/>
    <s v=""/>
    <x v="3"/>
    <x v="5"/>
    <n v="193666"/>
    <x v="1"/>
  </r>
  <r>
    <x v="1"/>
    <x v="119"/>
    <x v="6"/>
    <n v="34"/>
    <x v="119"/>
    <n v="3"/>
    <s v="Community Support and Independence"/>
    <s v="Urgent Care 2 Hour response and Bridging services (Ageing Well)"/>
    <x v="11"/>
    <s v="Multidisciplinary teams that are supporting independence, such as anticipatory care"/>
    <s v=""/>
    <x v="1"/>
    <s v=""/>
    <x v="2"/>
    <s v=""/>
    <s v=""/>
    <x v="3"/>
    <x v="5"/>
    <n v="442286"/>
    <x v="1"/>
  </r>
  <r>
    <x v="1"/>
    <x v="120"/>
    <x v="6"/>
    <n v="1"/>
    <x v="120"/>
    <n v="10"/>
    <s v="Outcome Based Commissioning"/>
    <s v="This  scheme includes community health services such as  the Falls Prevention Service, the Early Supported Discharge for Stroke Survivors, the COPD Respiratory Team and Community Services including locality teams, Cardiac rehab, Tissue Viability."/>
    <x v="3"/>
    <s v="Care navigation and planning"/>
    <s v=""/>
    <x v="1"/>
    <s v=""/>
    <x v="2"/>
    <s v=""/>
    <s v=""/>
    <x v="1"/>
    <x v="5"/>
    <n v="2042166.5074924259"/>
    <x v="0"/>
  </r>
  <r>
    <x v="1"/>
    <x v="120"/>
    <x v="6"/>
    <n v="2"/>
    <x v="120"/>
    <n v="3"/>
    <s v="Carers"/>
    <s v="The Carers’ offer, provides a range of services for carers such as, Adult Carer Support / information and advice services;  Adult Carer Breaks and Leisure activities; Communication and Information4;  Adult Carer Training and Learning; . Debt and Financial"/>
    <x v="13"/>
    <s v="Respite services"/>
    <s v=""/>
    <x v="0"/>
    <s v=""/>
    <x v="0"/>
    <s v=""/>
    <s v=""/>
    <x v="0"/>
    <x v="5"/>
    <n v="448803.50045437459"/>
    <x v="0"/>
  </r>
  <r>
    <x v="1"/>
    <x v="120"/>
    <x v="6"/>
    <n v="3"/>
    <x v="120"/>
    <n v="10"/>
    <s v="Richmond Response and Rehabilitation Scheme"/>
    <s v="The Reablement contract"/>
    <x v="9"/>
    <s v="Early Discharge Planning"/>
    <s v=""/>
    <x v="0"/>
    <s v=""/>
    <x v="0"/>
    <s v=""/>
    <s v=""/>
    <x v="2"/>
    <x v="5"/>
    <n v="867490.55998380494"/>
    <x v="0"/>
  </r>
  <r>
    <x v="1"/>
    <x v="120"/>
    <x v="6"/>
    <n v="4"/>
    <x v="120"/>
    <n v="7"/>
    <s v="Richmond Response and Rehabilitation Scheme"/>
    <s v="supporting discharge through integrated care"/>
    <x v="9"/>
    <s v="Home First/Discharge to Assess - process support/core costs"/>
    <s v=""/>
    <x v="1"/>
    <s v=""/>
    <x v="2"/>
    <s v=""/>
    <s v=""/>
    <x v="6"/>
    <x v="5"/>
    <n v="1546108.3310270673"/>
    <x v="0"/>
  </r>
  <r>
    <x v="1"/>
    <x v="120"/>
    <x v="6"/>
    <n v="5"/>
    <x v="120"/>
    <n v="4"/>
    <s v="GP and Multi-disciplinary Team"/>
    <s v="Integrated care planning and support in community"/>
    <x v="11"/>
    <s v="Multidisciplinary teams that are supporting independence, such as anticipatory care"/>
    <s v=""/>
    <x v="6"/>
    <s v="Multiple Support services from Primary care, Community Health &amp; social Care"/>
    <x v="1"/>
    <s v="0.79"/>
    <s v="0.21"/>
    <x v="2"/>
    <x v="5"/>
    <n v="2128702.4469017745"/>
    <x v="0"/>
  </r>
  <r>
    <x v="1"/>
    <x v="120"/>
    <x v="6"/>
    <n v="6"/>
    <x v="120"/>
    <n v="14"/>
    <s v="Improved Mental Health OOH Services"/>
    <s v="Mental health support in community to prevent admission/escalating need"/>
    <x v="15"/>
    <s v="Mental health /wellbeing"/>
    <s v=""/>
    <x v="3"/>
    <s v=""/>
    <x v="2"/>
    <s v=""/>
    <s v=""/>
    <x v="5"/>
    <x v="5"/>
    <n v="305359.41276334744"/>
    <x v="0"/>
  </r>
  <r>
    <x v="1"/>
    <x v="120"/>
    <x v="6"/>
    <n v="7"/>
    <x v="120"/>
    <n v="1"/>
    <s v="Equipment and Assistive Technologies"/>
    <s v="Community equipment to support discharge avoid admission"/>
    <x v="1"/>
    <s v="Community based equipment"/>
    <s v=""/>
    <x v="1"/>
    <s v=""/>
    <x v="2"/>
    <s v=""/>
    <s v=""/>
    <x v="2"/>
    <x v="5"/>
    <n v="724172.52038738516"/>
    <x v="0"/>
  </r>
  <r>
    <x v="1"/>
    <x v="120"/>
    <x v="6"/>
    <n v="8"/>
    <x v="120"/>
    <n v="8"/>
    <s v="Protection of Adult Social Care"/>
    <s v="Domiciliary care"/>
    <x v="8"/>
    <s v="Domiciliary care to support hospital discharge (Discharge to Assess pathway 1)"/>
    <s v=""/>
    <x v="0"/>
    <s v=""/>
    <x v="0"/>
    <s v=""/>
    <s v=""/>
    <x v="1"/>
    <x v="5"/>
    <n v="1551852.2944009476"/>
    <x v="0"/>
  </r>
  <r>
    <x v="1"/>
    <x v="120"/>
    <x v="6"/>
    <n v="9"/>
    <x v="120"/>
    <n v="5"/>
    <s v="DFG"/>
    <s v="Home adaptations to support independence"/>
    <x v="14"/>
    <s v="Adaptations, including statutory DFG grants"/>
    <s v=""/>
    <x v="0"/>
    <s v=""/>
    <x v="0"/>
    <s v=""/>
    <s v=""/>
    <x v="1"/>
    <x v="2"/>
    <n v="1925738"/>
    <x v="0"/>
  </r>
  <r>
    <x v="1"/>
    <x v="120"/>
    <x v="6"/>
    <n v="10"/>
    <x v="120"/>
    <n v="10"/>
    <s v="Richmond Response and Rehabilitation Scheme &amp; Winter pressures"/>
    <s v="Step up care within the community"/>
    <x v="5"/>
    <s v="Preventing admissions to acute setting"/>
    <s v=""/>
    <x v="0"/>
    <s v=""/>
    <x v="0"/>
    <s v=""/>
    <s v=""/>
    <x v="1"/>
    <x v="3"/>
    <n v="753635"/>
    <x v="0"/>
  </r>
  <r>
    <x v="1"/>
    <x v="120"/>
    <x v="6"/>
    <n v="11"/>
    <x v="120"/>
    <n v="4"/>
    <s v="Richmond Response and Rehabilitation Scheme"/>
    <s v="Integrated care planning and navigation to avoid admission"/>
    <x v="11"/>
    <s v="Multidisciplinary teams that are supporting independence, such as anticipatory care"/>
    <s v=""/>
    <x v="0"/>
    <s v=""/>
    <x v="0"/>
    <s v=""/>
    <s v=""/>
    <x v="3"/>
    <x v="5"/>
    <n v="683394.0344681784"/>
    <x v="0"/>
  </r>
  <r>
    <x v="1"/>
    <x v="120"/>
    <x v="6"/>
    <n v="12"/>
    <x v="120"/>
    <n v="2"/>
    <s v="Additional Responsibilities Care Act"/>
    <s v="Care Act Implementation Related Duties"/>
    <x v="7"/>
    <s v="Carer advice and support"/>
    <s v=""/>
    <x v="0"/>
    <s v=""/>
    <x v="0"/>
    <s v=""/>
    <s v=""/>
    <x v="1"/>
    <x v="5"/>
    <n v="641883.55304284499"/>
    <x v="0"/>
  </r>
  <r>
    <x v="1"/>
    <x v="120"/>
    <x v="6"/>
    <n v="13"/>
    <x v="120"/>
    <n v="15"/>
    <s v="Services Commissioned by the Voluntary sector"/>
    <s v="Support in the community for early intervention to avoid admission"/>
    <x v="0"/>
    <s v="Social Prescribing"/>
    <s v=""/>
    <x v="0"/>
    <s v=""/>
    <x v="0"/>
    <s v=""/>
    <s v=""/>
    <x v="1"/>
    <x v="5"/>
    <n v="741207.53250734066"/>
    <x v="0"/>
  </r>
  <r>
    <x v="1"/>
    <x v="120"/>
    <x v="6"/>
    <n v="14"/>
    <x v="120"/>
    <n v="16"/>
    <s v="Protection of Adult Social Care"/>
    <s v="This maintains the existing social care services,Nursing  &amp; Residentail Care Homes services to meet the ever increasing demand from a growing population."/>
    <x v="4"/>
    <s v="Care home"/>
    <s v=""/>
    <x v="0"/>
    <s v=""/>
    <x v="0"/>
    <s v=""/>
    <s v=""/>
    <x v="1"/>
    <x v="5"/>
    <n v="1432731.6220459356"/>
    <x v="0"/>
  </r>
  <r>
    <x v="1"/>
    <x v="121"/>
    <x v="6"/>
    <n v="1"/>
    <x v="121"/>
    <n v="1"/>
    <s v="Hospital Discharge "/>
    <s v="HICM for Managing Transfer of Care"/>
    <x v="9"/>
    <s v="Multi-Disciplinary/Multi-Agency Discharge Teams supporting discharge"/>
    <s v=""/>
    <x v="0"/>
    <s v=""/>
    <x v="0"/>
    <s v=""/>
    <s v=""/>
    <x v="1"/>
    <x v="5"/>
    <n v="1790453"/>
    <x v="0"/>
  </r>
  <r>
    <x v="1"/>
    <x v="121"/>
    <x v="6"/>
    <n v="2"/>
    <x v="121"/>
    <n v="2"/>
    <s v="Reablement"/>
    <s v="Intermediate Care Services"/>
    <x v="11"/>
    <s v="Integrated neighbourhood services"/>
    <s v=""/>
    <x v="0"/>
    <s v=""/>
    <x v="0"/>
    <s v=""/>
    <s v=""/>
    <x v="2"/>
    <x v="5"/>
    <n v="1936738"/>
    <x v="0"/>
  </r>
  <r>
    <x v="1"/>
    <x v="121"/>
    <x v="6"/>
    <n v="4"/>
    <x v="121"/>
    <n v="3"/>
    <s v="Discharge to assess "/>
    <s v="HICM for Managing Transfer of Care"/>
    <x v="9"/>
    <s v="Home First/Discharge to Assess - process support/core costs"/>
    <s v=""/>
    <x v="0"/>
    <s v=""/>
    <x v="0"/>
    <s v=""/>
    <s v=""/>
    <x v="1"/>
    <x v="5"/>
    <n v="260000"/>
    <x v="0"/>
  </r>
  <r>
    <x v="1"/>
    <x v="121"/>
    <x v="6"/>
    <n v="5"/>
    <x v="121"/>
    <n v="4"/>
    <s v="Nightowls - overnight homescare"/>
    <s v="Home Care or Domiciliary Care"/>
    <x v="8"/>
    <s v="Domiciliary care to support hospital discharge (Discharge to Assess pathway 1)"/>
    <s v=""/>
    <x v="0"/>
    <s v=""/>
    <x v="1"/>
    <s v="0.5"/>
    <s v="0.5"/>
    <x v="2"/>
    <x v="5"/>
    <n v="224000"/>
    <x v="0"/>
  </r>
  <r>
    <x v="1"/>
    <x v="121"/>
    <x v="6"/>
    <n v="6"/>
    <x v="121"/>
    <n v="5"/>
    <s v="Housing Worker - Discharge Team "/>
    <s v="HICM for Managing Transfer of Care"/>
    <x v="9"/>
    <s v="Early Discharge Planning"/>
    <s v=""/>
    <x v="0"/>
    <s v=""/>
    <x v="0"/>
    <s v=""/>
    <s v=""/>
    <x v="1"/>
    <x v="5"/>
    <n v="50000"/>
    <x v="0"/>
  </r>
  <r>
    <x v="1"/>
    <x v="121"/>
    <x v="6"/>
    <n v="7"/>
    <x v="121"/>
    <n v="6"/>
    <s v="Council assessment and care management contingency"/>
    <s v="HICM for Managing Transfer of Care"/>
    <x v="9"/>
    <s v="Multi-Disciplinary/Multi-Agency Discharge Teams supporting discharge"/>
    <s v=""/>
    <x v="0"/>
    <s v=""/>
    <x v="0"/>
    <s v=""/>
    <s v=""/>
    <x v="1"/>
    <x v="5"/>
    <n v="300000"/>
    <x v="0"/>
  </r>
  <r>
    <x v="1"/>
    <x v="121"/>
    <x v="6"/>
    <n v="8"/>
    <x v="121"/>
    <n v="7"/>
    <s v="Intermediate care suported discharge"/>
    <s v="Intermediate Care Services"/>
    <x v="11"/>
    <s v="Multidisciplinary teams that are supporting independence, such as anticipatory care"/>
    <s v=""/>
    <x v="0"/>
    <s v=""/>
    <x v="0"/>
    <s v=""/>
    <s v=""/>
    <x v="2"/>
    <x v="5"/>
    <n v="1137563"/>
    <x v="0"/>
  </r>
  <r>
    <x v="1"/>
    <x v="121"/>
    <x v="6"/>
    <n v="9"/>
    <x v="121"/>
    <n v="8"/>
    <s v="Home care quality"/>
    <s v="Home Care or Domiciliary Care"/>
    <x v="8"/>
    <s v="Domiciliary care packages"/>
    <s v=""/>
    <x v="0"/>
    <s v=""/>
    <x v="0"/>
    <s v=""/>
    <s v=""/>
    <x v="2"/>
    <x v="5"/>
    <n v="1900000"/>
    <x v="0"/>
  </r>
  <r>
    <x v="1"/>
    <x v="121"/>
    <x v="6"/>
    <n v="10"/>
    <x v="121"/>
    <n v="9"/>
    <s v="Carers (Southwark carers)"/>
    <s v="Carers Services"/>
    <x v="13"/>
    <s v="Respite services"/>
    <s v=""/>
    <x v="0"/>
    <s v=""/>
    <x v="0"/>
    <s v=""/>
    <s v=""/>
    <x v="0"/>
    <x v="5"/>
    <n v="400000"/>
    <x v="0"/>
  </r>
  <r>
    <x v="1"/>
    <x v="121"/>
    <x v="6"/>
    <n v="11"/>
    <x v="121"/>
    <n v="10"/>
    <s v="Carers (assessment)"/>
    <s v="Carers Services"/>
    <x v="13"/>
    <s v="Respite services"/>
    <s v=""/>
    <x v="0"/>
    <s v=""/>
    <x v="0"/>
    <s v=""/>
    <s v=""/>
    <x v="1"/>
    <x v="5"/>
    <n v="450000"/>
    <x v="0"/>
  </r>
  <r>
    <x v="1"/>
    <x v="121"/>
    <x v="6"/>
    <n v="12"/>
    <x v="121"/>
    <n v="11"/>
    <s v="Telecare"/>
    <s v="Assistive Technologies and Equipment"/>
    <x v="1"/>
    <s v="Telecare"/>
    <s v=""/>
    <x v="0"/>
    <s v=""/>
    <x v="0"/>
    <s v=""/>
    <s v=""/>
    <x v="1"/>
    <x v="5"/>
    <n v="566000"/>
    <x v="0"/>
  </r>
  <r>
    <x v="1"/>
    <x v="121"/>
    <x v="6"/>
    <n v="13"/>
    <x v="121"/>
    <n v="12"/>
    <s v="Community Equipment (Council main contract)"/>
    <s v="Assistive Technologies and Equipment"/>
    <x v="1"/>
    <s v="Community based equipment"/>
    <s v=""/>
    <x v="0"/>
    <s v=""/>
    <x v="0"/>
    <s v=""/>
    <s v=""/>
    <x v="2"/>
    <x v="5"/>
    <n v="480000"/>
    <x v="0"/>
  </r>
  <r>
    <x v="1"/>
    <x v="121"/>
    <x v="6"/>
    <n v="14"/>
    <x v="121"/>
    <n v="13"/>
    <s v="Community Equipment (Contingency)"/>
    <s v="Assistive Technologies and Equipment"/>
    <x v="1"/>
    <s v="Community based equipment"/>
    <s v=""/>
    <x v="0"/>
    <s v=""/>
    <x v="0"/>
    <s v=""/>
    <s v=""/>
    <x v="2"/>
    <x v="5"/>
    <n v="82000"/>
    <x v="0"/>
  </r>
  <r>
    <x v="1"/>
    <x v="121"/>
    <x v="6"/>
    <n v="15"/>
    <x v="121"/>
    <n v="14"/>
    <s v="Mental health reablement"/>
    <s v="Community Based Schemes"/>
    <x v="5"/>
    <s v="Preventing admissions to acute setting"/>
    <s v=""/>
    <x v="0"/>
    <s v=""/>
    <x v="0"/>
    <s v=""/>
    <s v=""/>
    <x v="1"/>
    <x v="5"/>
    <n v="151632"/>
    <x v="0"/>
  </r>
  <r>
    <x v="1"/>
    <x v="121"/>
    <x v="6"/>
    <n v="16"/>
    <x v="121"/>
    <n v="15"/>
    <s v="Community Mental Health Services"/>
    <s v="Community Based Schemes"/>
    <x v="11"/>
    <s v="Integrated neighbourhood services"/>
    <s v=""/>
    <x v="0"/>
    <s v=""/>
    <x v="0"/>
    <s v=""/>
    <s v=""/>
    <x v="1"/>
    <x v="5"/>
    <n v="655000"/>
    <x v="0"/>
  </r>
  <r>
    <x v="1"/>
    <x v="121"/>
    <x v="6"/>
    <n v="17"/>
    <x v="121"/>
    <n v="16"/>
    <s v="Mental health placement broker"/>
    <s v="HICM for Managing Transfer of Care"/>
    <x v="9"/>
    <s v="Early Discharge Planning"/>
    <s v=""/>
    <x v="0"/>
    <s v=""/>
    <x v="0"/>
    <s v=""/>
    <s v=""/>
    <x v="1"/>
    <x v="5"/>
    <n v="50000"/>
    <x v="0"/>
  </r>
  <r>
    <x v="1"/>
    <x v="121"/>
    <x v="6"/>
    <n v="18"/>
    <x v="121"/>
    <n v="17"/>
    <s v="Mental health Complex Cases worker"/>
    <s v="Community Based Schemes"/>
    <x v="9"/>
    <s v="Multi-Disciplinary/Multi-Agency Discharge Teams supporting discharge"/>
    <s v=""/>
    <x v="0"/>
    <s v=""/>
    <x v="0"/>
    <s v=""/>
    <s v=""/>
    <x v="1"/>
    <x v="5"/>
    <n v="60000"/>
    <x v="0"/>
  </r>
  <r>
    <x v="1"/>
    <x v="121"/>
    <x v="6"/>
    <n v="19"/>
    <x v="121"/>
    <n v="18"/>
    <s v="Psychiatric liason"/>
    <s v="Community Based Schemes, admissions avoidance"/>
    <x v="11"/>
    <s v="Multidisciplinary teams that are supporting independence, such as anticipatory care"/>
    <s v=""/>
    <x v="0"/>
    <s v=""/>
    <x v="0"/>
    <s v=""/>
    <s v=""/>
    <x v="1"/>
    <x v="5"/>
    <n v="300000"/>
    <x v="0"/>
  </r>
  <r>
    <x v="1"/>
    <x v="121"/>
    <x v="6"/>
    <n v="20"/>
    <x v="121"/>
    <n v="19"/>
    <s v="Mental health Personal Budgets"/>
    <s v="Personalised Budgeting and Commissioning"/>
    <x v="15"/>
    <s v="Mental health /wellbeing"/>
    <s v=""/>
    <x v="0"/>
    <s v=""/>
    <x v="0"/>
    <s v=""/>
    <s v=""/>
    <x v="1"/>
    <x v="5"/>
    <n v="600000"/>
    <x v="0"/>
  </r>
  <r>
    <x v="1"/>
    <x v="121"/>
    <x v="6"/>
    <n v="21"/>
    <x v="121"/>
    <n v="20"/>
    <s v="Learning disability Personal Budgets"/>
    <s v="Personalised Budgeting and Commissioning"/>
    <x v="15"/>
    <s v="Physical health/wellbeing"/>
    <s v=""/>
    <x v="0"/>
    <s v=""/>
    <x v="0"/>
    <s v=""/>
    <s v=""/>
    <x v="1"/>
    <x v="5"/>
    <n v="211000"/>
    <x v="0"/>
  </r>
  <r>
    <x v="1"/>
    <x v="121"/>
    <x v="6"/>
    <n v="23"/>
    <x v="121"/>
    <n v="21"/>
    <s v="Service development "/>
    <s v="Enablers for Integration"/>
    <x v="10"/>
    <s v="Programme management"/>
    <s v=""/>
    <x v="0"/>
    <s v=""/>
    <x v="0"/>
    <s v=""/>
    <s v=""/>
    <x v="1"/>
    <x v="5"/>
    <n v="45000"/>
    <x v="0"/>
  </r>
  <r>
    <x v="1"/>
    <x v="121"/>
    <x v="6"/>
    <n v="24"/>
    <x v="121"/>
    <n v="22"/>
    <s v="Unpaid Carers"/>
    <s v="Support for carers of people with dementia"/>
    <x v="13"/>
    <s v="Respite services"/>
    <s v=""/>
    <x v="0"/>
    <s v=""/>
    <x v="0"/>
    <s v=""/>
    <s v=""/>
    <x v="1"/>
    <x v="5"/>
    <n v="100000"/>
    <x v="1"/>
  </r>
  <r>
    <x v="1"/>
    <x v="121"/>
    <x v="6"/>
    <n v="25"/>
    <x v="121"/>
    <n v="23"/>
    <s v="Inflationary Growth - Nursing/ Residential/ Homecare"/>
    <s v="Residential Placements"/>
    <x v="4"/>
    <s v="Nursing home"/>
    <s v=""/>
    <x v="0"/>
    <s v=""/>
    <x v="0"/>
    <s v=""/>
    <s v=""/>
    <x v="2"/>
    <x v="5"/>
    <n v="1718954"/>
    <x v="0"/>
  </r>
  <r>
    <x v="1"/>
    <x v="121"/>
    <x v="6"/>
    <n v="26"/>
    <x v="121"/>
    <n v="24"/>
    <s v="Dementia navigators"/>
    <s v="Integrated Care Planning and Navigation"/>
    <x v="11"/>
    <s v="Integrated neighbourhood services"/>
    <s v=""/>
    <x v="0"/>
    <s v=""/>
    <x v="0"/>
    <s v=""/>
    <s v=""/>
    <x v="0"/>
    <x v="5"/>
    <n v="184177"/>
    <x v="0"/>
  </r>
  <r>
    <x v="1"/>
    <x v="121"/>
    <x v="6"/>
    <n v="27"/>
    <x v="121"/>
    <n v="25"/>
    <s v="End of Life Care"/>
    <s v="Integrated Care Planning and Navigation"/>
    <x v="11"/>
    <s v="Integrated neighbourhood services"/>
    <s v=""/>
    <x v="0"/>
    <s v=""/>
    <x v="0"/>
    <s v=""/>
    <s v=""/>
    <x v="1"/>
    <x v="5"/>
    <n v="152905"/>
    <x v="0"/>
  </r>
  <r>
    <x v="1"/>
    <x v="121"/>
    <x v="6"/>
    <n v="28"/>
    <x v="121"/>
    <n v="26"/>
    <s v="Placment costs (Protecting social care)"/>
    <s v="Residential Placements"/>
    <x v="4"/>
    <s v="Care home"/>
    <s v=""/>
    <x v="0"/>
    <s v=""/>
    <x v="0"/>
    <s v=""/>
    <s v=""/>
    <x v="1"/>
    <x v="5"/>
    <n v="2010610"/>
    <x v="0"/>
  </r>
  <r>
    <x v="1"/>
    <x v="121"/>
    <x v="6"/>
    <n v="29"/>
    <x v="121"/>
    <n v="27"/>
    <s v="Care Act Funding"/>
    <s v="Care Act Implementation Related Duties"/>
    <x v="7"/>
    <s v="Carer advice and support"/>
    <s v=""/>
    <x v="0"/>
    <s v=""/>
    <x v="0"/>
    <s v=""/>
    <s v=""/>
    <x v="1"/>
    <x v="5"/>
    <n v="1000000"/>
    <x v="0"/>
  </r>
  <r>
    <x v="1"/>
    <x v="121"/>
    <x v="6"/>
    <n v="30"/>
    <x v="121"/>
    <n v="28"/>
    <s v="Voluntary Sector Hub"/>
    <s v="Prevention / Early Intervention"/>
    <x v="0"/>
    <s v="Social Prescribing"/>
    <s v=""/>
    <x v="0"/>
    <s v=""/>
    <x v="1"/>
    <s v="0.28"/>
    <s v="0.72"/>
    <x v="0"/>
    <x v="5"/>
    <n v="1248251"/>
    <x v="0"/>
  </r>
  <r>
    <x v="1"/>
    <x v="121"/>
    <x v="6"/>
    <n v="31"/>
    <x v="121"/>
    <n v="29"/>
    <s v="Mental Health Discharge Social Work staff "/>
    <s v="HICM for Managing Transfer of Care"/>
    <x v="9"/>
    <s v="Early Discharge Planning"/>
    <s v=""/>
    <x v="0"/>
    <s v=""/>
    <x v="0"/>
    <s v=""/>
    <s v=""/>
    <x v="1"/>
    <x v="5"/>
    <n v="50000"/>
    <x v="0"/>
  </r>
  <r>
    <x v="1"/>
    <x v="121"/>
    <x v="6"/>
    <n v="32"/>
    <x v="121"/>
    <n v="30"/>
    <s v="iBCF funding plans -  home care "/>
    <s v="Home Care or Domiciliary Care"/>
    <x v="8"/>
    <s v="Domiciliary care packages"/>
    <s v=""/>
    <x v="0"/>
    <s v=""/>
    <x v="0"/>
    <s v=""/>
    <s v=""/>
    <x v="2"/>
    <x v="3"/>
    <n v="10327850"/>
    <x v="0"/>
  </r>
  <r>
    <x v="1"/>
    <x v="121"/>
    <x v="6"/>
    <n v="33"/>
    <x v="121"/>
    <n v="31"/>
    <s v="iBCF funding plans -   nursing care homes"/>
    <s v="Residential Placements"/>
    <x v="4"/>
    <s v="Nursing home"/>
    <s v=""/>
    <x v="0"/>
    <s v=""/>
    <x v="0"/>
    <s v=""/>
    <s v=""/>
    <x v="2"/>
    <x v="3"/>
    <n v="4174334"/>
    <x v="0"/>
  </r>
  <r>
    <x v="1"/>
    <x v="121"/>
    <x v="6"/>
    <n v="34"/>
    <x v="121"/>
    <n v="32"/>
    <s v="iBCF funding plans - Transformation fund to improve the health, wellbeing and resilience of vulnerable service users"/>
    <s v="Community Based Schemes"/>
    <x v="11"/>
    <s v="Multidisciplinary teams that are supporting independence, such as anticipatory care"/>
    <s v=""/>
    <x v="0"/>
    <s v=""/>
    <x v="0"/>
    <s v=""/>
    <s v=""/>
    <x v="1"/>
    <x v="3"/>
    <n v="250000"/>
    <x v="0"/>
  </r>
  <r>
    <x v="1"/>
    <x v="121"/>
    <x v="6"/>
    <n v="35"/>
    <x v="121"/>
    <n v="33"/>
    <s v="IBCF Reablement and Intermediate bed based care"/>
    <s v="Intermediate Care Services"/>
    <x v="11"/>
    <s v="Integrated neighbourhood services"/>
    <s v=""/>
    <x v="0"/>
    <s v=""/>
    <x v="0"/>
    <s v=""/>
    <s v=""/>
    <x v="0"/>
    <x v="3"/>
    <n v="999749"/>
    <x v="0"/>
  </r>
  <r>
    <x v="1"/>
    <x v="121"/>
    <x v="6"/>
    <n v="36"/>
    <x v="121"/>
    <n v="34"/>
    <s v="Residential care for older people"/>
    <s v="Residential Placements"/>
    <x v="4"/>
    <s v="Care home"/>
    <s v=""/>
    <x v="0"/>
    <s v=""/>
    <x v="0"/>
    <s v=""/>
    <s v=""/>
    <x v="0"/>
    <x v="3"/>
    <n v="400000"/>
    <x v="0"/>
  </r>
  <r>
    <x v="1"/>
    <x v="121"/>
    <x v="6"/>
    <n v="37"/>
    <x v="121"/>
    <n v="35"/>
    <s v="Nursing Care for older People"/>
    <s v="Residential Placements"/>
    <x v="4"/>
    <s v="Nursing home"/>
    <s v=""/>
    <x v="0"/>
    <s v=""/>
    <x v="0"/>
    <s v=""/>
    <s v=""/>
    <x v="2"/>
    <x v="3"/>
    <n v="300000"/>
    <x v="0"/>
  </r>
  <r>
    <x v="1"/>
    <x v="121"/>
    <x v="6"/>
    <n v="38"/>
    <x v="121"/>
    <n v="36"/>
    <s v="Home care for older people"/>
    <s v="Home Care or Domiciliary Care"/>
    <x v="8"/>
    <s v="Domiciliary care packages"/>
    <s v=""/>
    <x v="0"/>
    <s v=""/>
    <x v="0"/>
    <s v=""/>
    <s v=""/>
    <x v="2"/>
    <x v="3"/>
    <n v="870648"/>
    <x v="0"/>
  </r>
  <r>
    <x v="1"/>
    <x v="121"/>
    <x v="6"/>
    <n v="39"/>
    <x v="121"/>
    <n v="37"/>
    <s v="Disabled Facilities Grants"/>
    <s v="DFG Related Schemes"/>
    <x v="14"/>
    <s v="Adaptations, including statutory DFG grants"/>
    <s v=""/>
    <x v="0"/>
    <s v=""/>
    <x v="0"/>
    <s v=""/>
    <s v=""/>
    <x v="1"/>
    <x v="2"/>
    <n v="1686144"/>
    <x v="0"/>
  </r>
  <r>
    <x v="1"/>
    <x v="121"/>
    <x v="6"/>
    <n v="40"/>
    <x v="121"/>
    <n v="38"/>
    <s v="Admissions avoidance - ERR and @home"/>
    <s v="Community health services enhanced rapid response and @home service "/>
    <x v="11"/>
    <s v="Integrated neighbourhood services"/>
    <s v=""/>
    <x v="1"/>
    <s v=""/>
    <x v="2"/>
    <s v=""/>
    <s v=""/>
    <x v="3"/>
    <x v="5"/>
    <n v="4644157"/>
    <x v="0"/>
  </r>
  <r>
    <x v="1"/>
    <x v="121"/>
    <x v="6"/>
    <n v="41"/>
    <x v="121"/>
    <n v="39"/>
    <s v="Enhanced primary care access"/>
    <s v="Enhanced primary care access - additional 7 day appointments"/>
    <x v="11"/>
    <s v="Integrated neighbourhood services"/>
    <s v=""/>
    <x v="2"/>
    <s v=""/>
    <x v="2"/>
    <s v=""/>
    <s v=""/>
    <x v="3"/>
    <x v="5"/>
    <n v="743000"/>
    <x v="0"/>
  </r>
  <r>
    <x v="1"/>
    <x v="121"/>
    <x v="6"/>
    <n v="42"/>
    <x v="121"/>
    <n v="40"/>
    <s v="Self-management"/>
    <s v="Self-management for people with long term conditions."/>
    <x v="0"/>
    <s v="Social Prescribing"/>
    <s v=""/>
    <x v="2"/>
    <s v=""/>
    <x v="2"/>
    <s v=""/>
    <s v=""/>
    <x v="0"/>
    <x v="5"/>
    <n v="327347"/>
    <x v="0"/>
  </r>
  <r>
    <x v="1"/>
    <x v="121"/>
    <x v="6"/>
    <n v="43"/>
    <x v="121"/>
    <n v="41"/>
    <s v="Care home pharmacist "/>
    <s v="Care home pharmacy support "/>
    <x v="4"/>
    <s v="Care home"/>
    <s v=""/>
    <x v="2"/>
    <s v=""/>
    <x v="2"/>
    <s v=""/>
    <s v=""/>
    <x v="3"/>
    <x v="5"/>
    <n v="47095"/>
    <x v="0"/>
  </r>
  <r>
    <x v="1"/>
    <x v="121"/>
    <x v="6"/>
    <n v="44"/>
    <x v="121"/>
    <n v="42"/>
    <s v="Neuro-rehab team"/>
    <s v="Support workers for GSTT community neuro-rehab team"/>
    <x v="5"/>
    <s v="Reablement to support discharge -step down (Discharge to Assess pathway 1)"/>
    <s v=""/>
    <x v="1"/>
    <s v=""/>
    <x v="2"/>
    <s v=""/>
    <s v=""/>
    <x v="3"/>
    <x v="5"/>
    <n v="193728"/>
    <x v="0"/>
  </r>
  <r>
    <x v="1"/>
    <x v="121"/>
    <x v="6"/>
    <n v="45"/>
    <x v="121"/>
    <n v="43"/>
    <s v="Service development "/>
    <s v="Funding for the Partnership Commissioning team, BCF management and  consultancy for integration projects"/>
    <x v="10"/>
    <s v="Joint commissioning infrastructure"/>
    <s v=""/>
    <x v="1"/>
    <s v=""/>
    <x v="1"/>
    <s v="0.5"/>
    <s v="0.5"/>
    <x v="4"/>
    <x v="5"/>
    <n v="330758"/>
    <x v="0"/>
  </r>
  <r>
    <x v="1"/>
    <x v="121"/>
    <x v="6"/>
    <n v="46"/>
    <x v="121"/>
    <n v="44"/>
    <s v="Enhanced Intervention Services"/>
    <s v="MDT providing enhanced psycholgical support for people with learning disabilities and challenging behaviour"/>
    <x v="11"/>
    <s v="Integrated neighbourhood services"/>
    <s v=""/>
    <x v="3"/>
    <s v=""/>
    <x v="1"/>
    <s v="0.8828"/>
    <s v="0.1172"/>
    <x v="5"/>
    <x v="5"/>
    <n v="249433"/>
    <x v="0"/>
  </r>
  <r>
    <x v="1"/>
    <x v="121"/>
    <x v="6"/>
    <n v="47"/>
    <x v="121"/>
    <n v="45"/>
    <s v="Community Equipment Service"/>
    <s v="ICES Contract - CCG costs"/>
    <x v="1"/>
    <s v="Community based equipment"/>
    <s v=""/>
    <x v="1"/>
    <s v=""/>
    <x v="2"/>
    <s v=""/>
    <s v=""/>
    <x v="0"/>
    <x v="5"/>
    <n v="416689"/>
    <x v="0"/>
  </r>
  <r>
    <x v="1"/>
    <x v="121"/>
    <x v="6"/>
    <n v="48"/>
    <x v="121"/>
    <n v="46"/>
    <s v="Behavioural Support LD &amp; Autism"/>
    <s v="Community Based Schemes"/>
    <x v="11"/>
    <s v="Integrated neighbourhood services"/>
    <s v=""/>
    <x v="1"/>
    <s v=""/>
    <x v="2"/>
    <s v=""/>
    <s v=""/>
    <x v="5"/>
    <x v="5"/>
    <n v="100000"/>
    <x v="1"/>
  </r>
  <r>
    <x v="1"/>
    <x v="122"/>
    <x v="6"/>
    <n v="1"/>
    <x v="122"/>
    <n v="1"/>
    <s v="Integrating Community Services"/>
    <s v="Funding for community nursing services for locality-based out of hospital care through neighbourhood teams."/>
    <x v="11"/>
    <s v="Integrated neighbourhood services"/>
    <s v=""/>
    <x v="1"/>
    <s v=""/>
    <x v="2"/>
    <s v=""/>
    <s v=""/>
    <x v="3"/>
    <x v="5"/>
    <n v="4976489"/>
    <x v="0"/>
  </r>
  <r>
    <x v="1"/>
    <x v="122"/>
    <x v="6"/>
    <n v="2"/>
    <x v="122"/>
    <n v="2"/>
    <s v="Integrating In-Reach to Acute Hospitals"/>
    <s v="Funding for community in-reach to ED to prevent avoidable admissions"/>
    <x v="11"/>
    <s v="Multidisciplinary teams that are supporting independence, such as anticipatory care"/>
    <s v=""/>
    <x v="1"/>
    <s v=""/>
    <x v="2"/>
    <s v=""/>
    <s v=""/>
    <x v="3"/>
    <x v="5"/>
    <n v="764000"/>
    <x v="0"/>
  </r>
  <r>
    <x v="1"/>
    <x v="122"/>
    <x v="6"/>
    <n v="3"/>
    <x v="122"/>
    <n v="3"/>
    <s v="Integrating Transition Assessments"/>
    <s v="Partial funding of service to support post-18 transition to adult care. services."/>
    <x v="3"/>
    <s v="Assessment teams/joint assessment"/>
    <s v=""/>
    <x v="0"/>
    <s v=""/>
    <x v="0"/>
    <s v=""/>
    <s v=""/>
    <x v="1"/>
    <x v="5"/>
    <n v="128000"/>
    <x v="0"/>
  </r>
  <r>
    <x v="1"/>
    <x v="122"/>
    <x v="6"/>
    <n v="4"/>
    <x v="122"/>
    <n v="4"/>
    <s v="Homecare and Reablement Services"/>
    <s v="Transfer funding for health gain through reablement and home care."/>
    <x v="5"/>
    <s v="Reablement service accepting community and discharge referrals"/>
    <s v=""/>
    <x v="0"/>
    <s v=""/>
    <x v="1"/>
    <s v="0.5"/>
    <s v="0.5"/>
    <x v="1"/>
    <x v="5"/>
    <n v="1990000"/>
    <x v="0"/>
  </r>
  <r>
    <x v="1"/>
    <x v="122"/>
    <x v="6"/>
    <n v="5"/>
    <x v="122"/>
    <n v="5"/>
    <s v="START Reablement and Intermediate Care Services"/>
    <s v="Integrated intermediate care and reablement community services"/>
    <x v="5"/>
    <s v="Reablement service accepting community and discharge referrals"/>
    <s v=""/>
    <x v="1"/>
    <s v=""/>
    <x v="1"/>
    <s v="0.56"/>
    <s v="0.44"/>
    <x v="3"/>
    <x v="5"/>
    <n v="1136000"/>
    <x v="0"/>
  </r>
  <r>
    <x v="1"/>
    <x v="122"/>
    <x v="6"/>
    <n v="6"/>
    <x v="122"/>
    <n v="5"/>
    <s v="START Reablement and Intermediate Care Services"/>
    <s v="Integrated intermediate care and reablement community services"/>
    <x v="5"/>
    <s v="Reablement service accepting community and discharge referrals"/>
    <s v=""/>
    <x v="0"/>
    <s v=""/>
    <x v="1"/>
    <s v="0.56"/>
    <s v="0.44"/>
    <x v="1"/>
    <x v="4"/>
    <n v="2079000"/>
    <x v="0"/>
  </r>
  <r>
    <x v="1"/>
    <x v="122"/>
    <x v="6"/>
    <n v="7"/>
    <x v="122"/>
    <n v="6"/>
    <s v="Dymond House Reablement Service"/>
    <s v="Bed-based reablement service"/>
    <x v="2"/>
    <s v=""/>
    <s v=""/>
    <x v="0"/>
    <s v=""/>
    <x v="2"/>
    <s v=""/>
    <s v=""/>
    <x v="2"/>
    <x v="5"/>
    <n v="472000"/>
    <x v="0"/>
  </r>
  <r>
    <x v="1"/>
    <x v="122"/>
    <x v="6"/>
    <n v="8"/>
    <x v="122"/>
    <n v="7"/>
    <s v="Personal Health Budgets Support"/>
    <s v="Contribution to staffing costs to support take-up of PHBs"/>
    <x v="16"/>
    <s v=""/>
    <s v=""/>
    <x v="0"/>
    <s v=""/>
    <x v="2"/>
    <s v=""/>
    <s v=""/>
    <x v="4"/>
    <x v="5"/>
    <n v="50000"/>
    <x v="0"/>
  </r>
  <r>
    <x v="1"/>
    <x v="122"/>
    <x v="6"/>
    <n v="9"/>
    <x v="122"/>
    <n v="8"/>
    <s v="DFG Home Improvement Agency"/>
    <s v="Contribution to staffing costs to support take-up of DFGs."/>
    <x v="14"/>
    <s v="Adaptations, including statutory DFG grants"/>
    <s v=""/>
    <x v="0"/>
    <s v=""/>
    <x v="0"/>
    <s v=""/>
    <s v=""/>
    <x v="1"/>
    <x v="4"/>
    <n v="170000"/>
    <x v="0"/>
  </r>
  <r>
    <x v="1"/>
    <x v="122"/>
    <x v="6"/>
    <n v="10"/>
    <x v="122"/>
    <n v="9"/>
    <s v="Home from Hospital Scheme"/>
    <s v="Funding of AgeUK service supporting people at point of discharge to home."/>
    <x v="0"/>
    <s v="Social Prescribing"/>
    <s v=""/>
    <x v="1"/>
    <s v=""/>
    <x v="2"/>
    <s v=""/>
    <s v=""/>
    <x v="0"/>
    <x v="6"/>
    <n v="155000"/>
    <x v="0"/>
  </r>
  <r>
    <x v="1"/>
    <x v="122"/>
    <x v="6"/>
    <n v="11"/>
    <x v="122"/>
    <n v="10"/>
    <s v="Care Act Implementation"/>
    <s v="Funding support for direct payments, home care &amp; residential placements."/>
    <x v="7"/>
    <s v="Other"/>
    <s v="Funding Support"/>
    <x v="0"/>
    <s v=""/>
    <x v="0"/>
    <s v=""/>
    <s v=""/>
    <x v="1"/>
    <x v="5"/>
    <n v="615000"/>
    <x v="0"/>
  </r>
  <r>
    <x v="1"/>
    <x v="122"/>
    <x v="6"/>
    <n v="12"/>
    <x v="122"/>
    <n v="11"/>
    <s v="Learning Disability Clinical Health Team"/>
    <s v="Funding for team supporting access to health services for people with LD."/>
    <x v="11"/>
    <s v="Multidisciplinary teams that are supporting independence, such as anticipatory care"/>
    <s v=""/>
    <x v="1"/>
    <s v=""/>
    <x v="0"/>
    <s v=""/>
    <s v=""/>
    <x v="1"/>
    <x v="5"/>
    <n v="1021000"/>
    <x v="0"/>
  </r>
  <r>
    <x v="1"/>
    <x v="122"/>
    <x v="6"/>
    <n v="13"/>
    <x v="122"/>
    <n v="12"/>
    <s v="Community Equipment Services"/>
    <s v="Provision of equipment to support independence."/>
    <x v="1"/>
    <s v="Community based equipment"/>
    <s v=""/>
    <x v="0"/>
    <s v=""/>
    <x v="1"/>
    <s v="0.6"/>
    <s v="0.4"/>
    <x v="2"/>
    <x v="4"/>
    <n v="655000"/>
    <x v="0"/>
  </r>
  <r>
    <x v="1"/>
    <x v="122"/>
    <x v="6"/>
    <n v="14"/>
    <x v="122"/>
    <n v="12"/>
    <s v="Community Equipment Services"/>
    <s v="Provision of equipment to support independence."/>
    <x v="1"/>
    <s v="Community based equipment"/>
    <s v=""/>
    <x v="0"/>
    <s v=""/>
    <x v="1"/>
    <s v="0.6"/>
    <s v="0.4"/>
    <x v="2"/>
    <x v="5"/>
    <n v="1238000"/>
    <x v="0"/>
  </r>
  <r>
    <x v="1"/>
    <x v="122"/>
    <x v="6"/>
    <n v="15"/>
    <x v="122"/>
    <n v="13"/>
    <s v="Telecare"/>
    <s v="Provision of equipment to support independence."/>
    <x v="1"/>
    <s v="Community based equipment"/>
    <s v=""/>
    <x v="0"/>
    <s v=""/>
    <x v="1"/>
    <s v="0.6"/>
    <s v="0.4"/>
    <x v="2"/>
    <x v="5"/>
    <n v="430000"/>
    <x v="1"/>
  </r>
  <r>
    <x v="1"/>
    <x v="122"/>
    <x v="6"/>
    <n v="16"/>
    <x v="122"/>
    <n v="14"/>
    <s v="Carer Support"/>
    <s v="Carer Funding - CCG"/>
    <x v="13"/>
    <s v="Respite services"/>
    <s v=""/>
    <x v="0"/>
    <s v=""/>
    <x v="1"/>
    <s v="0.53"/>
    <s v="0.47"/>
    <x v="0"/>
    <x v="5"/>
    <n v="350000"/>
    <x v="0"/>
  </r>
  <r>
    <x v="1"/>
    <x v="122"/>
    <x v="6"/>
    <n v="17"/>
    <x v="122"/>
    <n v="14"/>
    <s v="Carer Support"/>
    <s v="Contracted services to support carers"/>
    <x v="13"/>
    <s v="Respite services"/>
    <s v=""/>
    <x v="0"/>
    <s v=""/>
    <x v="1"/>
    <s v="0.53"/>
    <s v="0.47"/>
    <x v="0"/>
    <x v="4"/>
    <n v="319000"/>
    <x v="0"/>
  </r>
  <r>
    <x v="1"/>
    <x v="122"/>
    <x v="6"/>
    <n v="18"/>
    <x v="122"/>
    <n v="15"/>
    <s v="Shared care funding for MH &amp; LD"/>
    <s v="Joint funded care packages"/>
    <x v="8"/>
    <s v="Domiciliary care packages"/>
    <s v=""/>
    <x v="0"/>
    <s v=""/>
    <x v="2"/>
    <s v=""/>
    <s v=""/>
    <x v="2"/>
    <x v="5"/>
    <n v="720000"/>
    <x v="0"/>
  </r>
  <r>
    <x v="1"/>
    <x v="122"/>
    <x v="6"/>
    <n v="19"/>
    <x v="122"/>
    <n v="16"/>
    <s v="BCF  Business Support - Finance"/>
    <s v="Staffing costs"/>
    <x v="10"/>
    <s v="Programme management"/>
    <s v=""/>
    <x v="6"/>
    <s v="Joint appointment"/>
    <x v="0"/>
    <s v=""/>
    <s v=""/>
    <x v="1"/>
    <x v="4"/>
    <n v="30000"/>
    <x v="0"/>
  </r>
  <r>
    <x v="1"/>
    <x v="122"/>
    <x v="6"/>
    <n v="20"/>
    <x v="122"/>
    <n v="17"/>
    <s v="Health and Social Care Integration Manager"/>
    <s v="Staffing costs"/>
    <x v="10"/>
    <s v="Joint commissioning infrastructure"/>
    <s v=""/>
    <x v="6"/>
    <s v="Joint appointment"/>
    <x v="2"/>
    <s v=""/>
    <s v=""/>
    <x v="1"/>
    <x v="5"/>
    <n v="50000"/>
    <x v="0"/>
  </r>
  <r>
    <x v="1"/>
    <x v="122"/>
    <x v="6"/>
    <n v="21"/>
    <x v="122"/>
    <n v="18"/>
    <s v="Joint LD Programme Lead"/>
    <s v="Staffing costs"/>
    <x v="10"/>
    <s v="Joint commissioning infrastructure"/>
    <s v=""/>
    <x v="6"/>
    <s v="Joint appointment"/>
    <x v="2"/>
    <s v=""/>
    <s v=""/>
    <x v="1"/>
    <x v="5"/>
    <n v="48000"/>
    <x v="0"/>
  </r>
  <r>
    <x v="1"/>
    <x v="122"/>
    <x v="6"/>
    <n v="22"/>
    <x v="122"/>
    <n v="19"/>
    <s v="Joint Carers Commissioner"/>
    <s v="Staffing costs"/>
    <x v="10"/>
    <s v="Joint commissioning infrastructure"/>
    <s v=""/>
    <x v="6"/>
    <s v="Joint appointment"/>
    <x v="0"/>
    <s v=""/>
    <s v=""/>
    <x v="1"/>
    <x v="5"/>
    <n v="50000"/>
    <x v="0"/>
  </r>
  <r>
    <x v="1"/>
    <x v="122"/>
    <x v="6"/>
    <n v="23"/>
    <x v="122"/>
    <n v="20"/>
    <s v="Wallington Library"/>
    <s v="Revenue costs for facility"/>
    <x v="10"/>
    <s v="Integrated models of provision"/>
    <s v=""/>
    <x v="0"/>
    <s v=""/>
    <x v="0"/>
    <s v=""/>
    <s v=""/>
    <x v="1"/>
    <x v="4"/>
    <n v="46000"/>
    <x v="0"/>
  </r>
  <r>
    <x v="1"/>
    <x v="122"/>
    <x v="6"/>
    <n v="24"/>
    <x v="122"/>
    <n v="21"/>
    <s v="Best Interest Assessors"/>
    <s v="Staffing capacity to manage demand"/>
    <x v="15"/>
    <s v="Mental health /wellbeing"/>
    <s v=""/>
    <x v="0"/>
    <s v=""/>
    <x v="0"/>
    <s v=""/>
    <s v=""/>
    <x v="1"/>
    <x v="6"/>
    <n v="198000"/>
    <x v="1"/>
  </r>
  <r>
    <x v="1"/>
    <x v="122"/>
    <x v="6"/>
    <n v="25"/>
    <x v="122"/>
    <n v="22"/>
    <s v="DoLS Capacity"/>
    <s v="Staffing capacity to manage demand"/>
    <x v="15"/>
    <s v="Mental health /wellbeing"/>
    <s v=""/>
    <x v="0"/>
    <s v=""/>
    <x v="0"/>
    <s v=""/>
    <s v=""/>
    <x v="1"/>
    <x v="6"/>
    <n v="158400"/>
    <x v="1"/>
  </r>
  <r>
    <x v="1"/>
    <x v="122"/>
    <x v="6"/>
    <n v="26"/>
    <x v="122"/>
    <n v="23"/>
    <s v="AMHP &amp; DoLS Leads"/>
    <s v="Staffing capacity to manage demand"/>
    <x v="15"/>
    <s v="Mental health /wellbeing"/>
    <s v=""/>
    <x v="0"/>
    <s v=""/>
    <x v="0"/>
    <s v=""/>
    <s v=""/>
    <x v="1"/>
    <x v="6"/>
    <n v="66000"/>
    <x v="1"/>
  </r>
  <r>
    <x v="1"/>
    <x v="122"/>
    <x v="6"/>
    <n v="27"/>
    <x v="122"/>
    <n v="24"/>
    <s v="Homecare Costs"/>
    <s v="Supporting homecare market"/>
    <x v="8"/>
    <s v="Domiciliary care packages"/>
    <s v=""/>
    <x v="0"/>
    <s v=""/>
    <x v="0"/>
    <s v=""/>
    <s v=""/>
    <x v="1"/>
    <x v="3"/>
    <n v="2282000"/>
    <x v="0"/>
  </r>
  <r>
    <x v="1"/>
    <x v="122"/>
    <x v="6"/>
    <n v="28"/>
    <x v="122"/>
    <n v="25"/>
    <s v="Direct Payments"/>
    <s v="Direct Payments"/>
    <x v="16"/>
    <s v=""/>
    <s v=""/>
    <x v="0"/>
    <s v=""/>
    <x v="0"/>
    <s v=""/>
    <s v=""/>
    <x v="1"/>
    <x v="3"/>
    <n v="480000"/>
    <x v="0"/>
  </r>
  <r>
    <x v="1"/>
    <x v="122"/>
    <x v="6"/>
    <n v="29"/>
    <x v="122"/>
    <n v="26"/>
    <s v="Staffing Costs"/>
    <s v="Enablers for Integration"/>
    <x v="10"/>
    <s v="Joint commissioning infrastructure"/>
    <s v=""/>
    <x v="0"/>
    <s v=""/>
    <x v="0"/>
    <s v=""/>
    <s v=""/>
    <x v="1"/>
    <x v="3"/>
    <n v="448000"/>
    <x v="0"/>
  </r>
  <r>
    <x v="1"/>
    <x v="122"/>
    <x v="6"/>
    <n v="30"/>
    <x v="122"/>
    <n v="27"/>
    <s v="Winter Pressures Allocation"/>
    <s v="Home care and domiciliary care"/>
    <x v="8"/>
    <s v="Domiciliary care packages"/>
    <s v=""/>
    <x v="0"/>
    <s v=""/>
    <x v="0"/>
    <s v=""/>
    <s v=""/>
    <x v="1"/>
    <x v="3"/>
    <n v="737485"/>
    <x v="0"/>
  </r>
  <r>
    <x v="1"/>
    <x v="122"/>
    <x v="6"/>
    <n v="31"/>
    <x v="122"/>
    <n v="28"/>
    <s v="Disabled Facilities Grants"/>
    <s v="Adaptations"/>
    <x v="14"/>
    <s v="Adaptations, including statutory DFG grants"/>
    <s v=""/>
    <x v="0"/>
    <s v=""/>
    <x v="0"/>
    <s v=""/>
    <s v=""/>
    <x v="1"/>
    <x v="2"/>
    <n v="1807785"/>
    <x v="0"/>
  </r>
  <r>
    <x v="1"/>
    <x v="122"/>
    <x v="6"/>
    <n v="32"/>
    <x v="122"/>
    <n v="29"/>
    <s v="Disabled Facilities Grants"/>
    <s v="Capital Contribution"/>
    <x v="14"/>
    <s v="Adaptations, including statutory DFG grants"/>
    <s v=""/>
    <x v="0"/>
    <s v=""/>
    <x v="0"/>
    <s v=""/>
    <s v=""/>
    <x v="1"/>
    <x v="4"/>
    <n v="200000"/>
    <x v="0"/>
  </r>
  <r>
    <x v="1"/>
    <x v="122"/>
    <x v="6"/>
    <n v="33"/>
    <x v="122"/>
    <n v="30"/>
    <s v="Best Interest Assessors"/>
    <s v="Staffing capacity to manage demand"/>
    <x v="15"/>
    <s v="Mental health /wellbeing"/>
    <s v=""/>
    <x v="0"/>
    <s v=""/>
    <x v="0"/>
    <s v=""/>
    <s v=""/>
    <x v="1"/>
    <x v="4"/>
    <n v="102000"/>
    <x v="1"/>
  </r>
  <r>
    <x v="1"/>
    <x v="122"/>
    <x v="6"/>
    <n v="34"/>
    <x v="122"/>
    <n v="31"/>
    <s v="DoLS Capacity"/>
    <s v="Staffing capacity to manage demand"/>
    <x v="15"/>
    <s v="Mental health /wellbeing"/>
    <s v=""/>
    <x v="0"/>
    <s v=""/>
    <x v="0"/>
    <s v=""/>
    <s v=""/>
    <x v="1"/>
    <x v="4"/>
    <n v="81600"/>
    <x v="1"/>
  </r>
  <r>
    <x v="1"/>
    <x v="122"/>
    <x v="6"/>
    <n v="35"/>
    <x v="122"/>
    <n v="32"/>
    <s v="AMHP &amp; DoLS Leads"/>
    <s v="Staffing capacity to manage demand"/>
    <x v="15"/>
    <s v="Mental health /wellbeing"/>
    <s v=""/>
    <x v="0"/>
    <s v=""/>
    <x v="0"/>
    <s v=""/>
    <s v=""/>
    <x v="1"/>
    <x v="4"/>
    <n v="34000"/>
    <x v="1"/>
  </r>
  <r>
    <x v="1"/>
    <x v="122"/>
    <x v="6"/>
    <n v="36"/>
    <x v="122"/>
    <n v="33"/>
    <s v="BCF Business Support - Finance - Additional"/>
    <s v="Staffing costs - finance support"/>
    <x v="10"/>
    <s v="Programme management"/>
    <s v=""/>
    <x v="0"/>
    <s v=""/>
    <x v="0"/>
    <s v=""/>
    <s v=""/>
    <x v="1"/>
    <x v="6"/>
    <n v="3000"/>
    <x v="1"/>
  </r>
  <r>
    <x v="1"/>
    <x v="122"/>
    <x v="6"/>
    <n v="37"/>
    <x v="122"/>
    <n v="34"/>
    <s v="Joint Carers Commissioner - Additional"/>
    <s v="Staffing costs"/>
    <x v="10"/>
    <s v="Joint commissioning infrastructure"/>
    <s v=""/>
    <x v="0"/>
    <s v=""/>
    <x v="2"/>
    <s v=""/>
    <s v=""/>
    <x v="4"/>
    <x v="6"/>
    <n v="8000"/>
    <x v="1"/>
  </r>
  <r>
    <x v="1"/>
    <x v="122"/>
    <x v="6"/>
    <n v="38"/>
    <x v="122"/>
    <n v="35"/>
    <s v="Community Equipment Services - Additional"/>
    <s v="Provision of equipment to support independence."/>
    <x v="1"/>
    <s v="Community based equipment"/>
    <s v=""/>
    <x v="0"/>
    <s v=""/>
    <x v="0"/>
    <s v=""/>
    <s v=""/>
    <x v="1"/>
    <x v="6"/>
    <n v="285000"/>
    <x v="1"/>
  </r>
  <r>
    <x v="1"/>
    <x v="123"/>
    <x v="6"/>
    <n v="1"/>
    <x v="123"/>
    <n v="1"/>
    <s v="Reablement"/>
    <s v="Reablement Team"/>
    <x v="5"/>
    <s v="Reablement to support discharge -step down (Discharge to Assess pathway 1)"/>
    <s v=""/>
    <x v="0"/>
    <s v=""/>
    <x v="0"/>
    <s v=""/>
    <s v=""/>
    <x v="1"/>
    <x v="5"/>
    <n v="2349289"/>
    <x v="0"/>
  </r>
  <r>
    <x v="1"/>
    <x v="123"/>
    <x v="6"/>
    <n v="2"/>
    <x v="123"/>
    <n v="2"/>
    <s v="Community Health Team (Social Care)"/>
    <s v="Community Health Team - Social Care elements"/>
    <x v="3"/>
    <s v="Care navigation and planning"/>
    <s v=""/>
    <x v="0"/>
    <s v=""/>
    <x v="0"/>
    <s v=""/>
    <s v=""/>
    <x v="1"/>
    <x v="5"/>
    <n v="1300378"/>
    <x v="0"/>
  </r>
  <r>
    <x v="1"/>
    <x v="123"/>
    <x v="6"/>
    <n v="3"/>
    <x v="123"/>
    <n v="3"/>
    <s v="7 day hospital social work team"/>
    <s v="hospital social work team"/>
    <x v="9"/>
    <s v="Multi-Disciplinary/Multi-Agency Discharge Teams supporting discharge"/>
    <s v=""/>
    <x v="0"/>
    <s v=""/>
    <x v="0"/>
    <s v=""/>
    <s v=""/>
    <x v="1"/>
    <x v="5"/>
    <n v="1665152"/>
    <x v="0"/>
  </r>
  <r>
    <x v="1"/>
    <x v="123"/>
    <x v="6"/>
    <n v="4"/>
    <x v="123"/>
    <n v="4"/>
    <s v="Brokerage service - support for hospital discharge"/>
    <s v="Brokerage service - support for hospital discharge"/>
    <x v="3"/>
    <s v="Assessment teams/joint assessment"/>
    <s v=""/>
    <x v="0"/>
    <s v=""/>
    <x v="0"/>
    <s v=""/>
    <s v=""/>
    <x v="1"/>
    <x v="5"/>
    <n v="110778"/>
    <x v="0"/>
  </r>
  <r>
    <x v="1"/>
    <x v="123"/>
    <x v="6"/>
    <n v="5"/>
    <x v="123"/>
    <n v="5"/>
    <s v="Community Equipment Service"/>
    <s v="Council contribution to Medequip contract"/>
    <x v="1"/>
    <s v="Community based equipment"/>
    <s v=""/>
    <x v="0"/>
    <s v=""/>
    <x v="0"/>
    <s v=""/>
    <s v=""/>
    <x v="2"/>
    <x v="4"/>
    <n v="454100"/>
    <x v="0"/>
  </r>
  <r>
    <x v="1"/>
    <x v="123"/>
    <x v="6"/>
    <n v="6"/>
    <x v="123"/>
    <n v="6"/>
    <s v="Community Equipment Service"/>
    <s v="CCG contribution to Medequip contract"/>
    <x v="1"/>
    <s v="Community based equipment"/>
    <s v=""/>
    <x v="0"/>
    <s v=""/>
    <x v="0"/>
    <s v=""/>
    <s v=""/>
    <x v="2"/>
    <x v="6"/>
    <n v="322000"/>
    <x v="0"/>
  </r>
  <r>
    <x v="1"/>
    <x v="123"/>
    <x v="6"/>
    <n v="7"/>
    <x v="123"/>
    <n v="7"/>
    <s v="Community Equipment Service"/>
    <s v="CCG &amp; LBTH contribution to Medequip, Telecare, Independent Living Hub, pharmacy prescriptions &amp; wheelchair service"/>
    <x v="1"/>
    <s v="Community based equipment"/>
    <s v=""/>
    <x v="0"/>
    <s v=""/>
    <x v="0"/>
    <s v=""/>
    <s v=""/>
    <x v="1"/>
    <x v="5"/>
    <n v="1407900"/>
    <x v="0"/>
  </r>
  <r>
    <x v="1"/>
    <x v="123"/>
    <x v="6"/>
    <n v="8"/>
    <x v="123"/>
    <n v="8"/>
    <s v="Carers support"/>
    <s v="Support for carers"/>
    <x v="13"/>
    <s v="Respite services"/>
    <s v=""/>
    <x v="0"/>
    <s v=""/>
    <x v="0"/>
    <s v=""/>
    <s v=""/>
    <x v="0"/>
    <x v="5"/>
    <n v="662000"/>
    <x v="0"/>
  </r>
  <r>
    <x v="1"/>
    <x v="123"/>
    <x v="6"/>
    <n v="9"/>
    <x v="123"/>
    <n v="9"/>
    <s v="Local Authority Support for Health and Social Care Integration"/>
    <s v="Coordination support for integration of health and social care"/>
    <x v="10"/>
    <s v="Programme management"/>
    <s v=""/>
    <x v="0"/>
    <s v=""/>
    <x v="0"/>
    <s v=""/>
    <s v=""/>
    <x v="1"/>
    <x v="5"/>
    <n v="242253"/>
    <x v="0"/>
  </r>
  <r>
    <x v="1"/>
    <x v="123"/>
    <x v="6"/>
    <n v="10"/>
    <x v="123"/>
    <n v="10"/>
    <s v="Dementia Diagnosis and Community Support"/>
    <s v="Outreach service for the diagnosis of dementia in the community "/>
    <x v="11"/>
    <s v="Integrated neighbourhood services"/>
    <s v=""/>
    <x v="0"/>
    <s v=""/>
    <x v="0"/>
    <s v=""/>
    <s v=""/>
    <x v="0"/>
    <x v="5"/>
    <n v="79800"/>
    <x v="0"/>
  </r>
  <r>
    <x v="1"/>
    <x v="123"/>
    <x v="6"/>
    <n v="11"/>
    <x v="123"/>
    <n v="11"/>
    <s v="Social Work Support for the Memory Clinic"/>
    <s v="Social worker input to the memory clinic"/>
    <x v="11"/>
    <s v="Integrated neighbourhood services"/>
    <s v=""/>
    <x v="0"/>
    <s v=""/>
    <x v="0"/>
    <s v=""/>
    <s v=""/>
    <x v="1"/>
    <x v="5"/>
    <n v="57028"/>
    <x v="0"/>
  </r>
  <r>
    <x v="1"/>
    <x v="123"/>
    <x v="6"/>
    <n v="12"/>
    <x v="123"/>
    <n v="12"/>
    <s v="LinkAge Plus - CCG contribution"/>
    <s v="community contract"/>
    <x v="0"/>
    <s v="Social Prescribing"/>
    <s v=""/>
    <x v="0"/>
    <s v=""/>
    <x v="0"/>
    <s v=""/>
    <s v=""/>
    <x v="0"/>
    <x v="5"/>
    <n v="325000"/>
    <x v="0"/>
  </r>
  <r>
    <x v="1"/>
    <x v="123"/>
    <x v="6"/>
    <n v="13"/>
    <x v="123"/>
    <n v="13"/>
    <s v="LinkAge Plus - LBTH contribution"/>
    <s v="community contract"/>
    <x v="0"/>
    <s v="Social Prescribing"/>
    <s v=""/>
    <x v="0"/>
    <s v=""/>
    <x v="0"/>
    <s v=""/>
    <s v=""/>
    <x v="0"/>
    <x v="4"/>
    <n v="320739"/>
    <x v="0"/>
  </r>
  <r>
    <x v="1"/>
    <x v="123"/>
    <x v="6"/>
    <n v="14"/>
    <x v="123"/>
    <n v="14"/>
    <s v="Adult Learning Disability Services"/>
    <s v="shared lives, developing capacity, lead on hospital admissions &amp; discharges"/>
    <x v="11"/>
    <s v="Multidisciplinary teams that are supporting independence, such as anticipatory care"/>
    <s v=""/>
    <x v="0"/>
    <s v=""/>
    <x v="0"/>
    <s v=""/>
    <s v=""/>
    <x v="1"/>
    <x v="5"/>
    <n v="253521"/>
    <x v="1"/>
  </r>
  <r>
    <x v="1"/>
    <x v="123"/>
    <x v="6"/>
    <n v="15"/>
    <x v="123"/>
    <n v="15"/>
    <s v="Initial Assessment Service"/>
    <s v="Support for Hospital Discharge and safeguarding "/>
    <x v="9"/>
    <s v="Early Discharge Planning"/>
    <s v=""/>
    <x v="0"/>
    <s v=""/>
    <x v="0"/>
    <s v=""/>
    <s v=""/>
    <x v="5"/>
    <x v="5"/>
    <n v="122033"/>
    <x v="1"/>
  </r>
  <r>
    <x v="1"/>
    <x v="123"/>
    <x v="6"/>
    <n v="16"/>
    <x v="123"/>
    <n v="16"/>
    <s v="AMHP Service"/>
    <s v="Support for hospital discharge "/>
    <x v="9"/>
    <s v="Early Discharge Planning"/>
    <s v=""/>
    <x v="0"/>
    <s v=""/>
    <x v="0"/>
    <s v=""/>
    <s v=""/>
    <x v="5"/>
    <x v="5"/>
    <n v="66327"/>
    <x v="1"/>
  </r>
  <r>
    <x v="1"/>
    <x v="123"/>
    <x v="6"/>
    <n v="17"/>
    <x v="123"/>
    <n v="17"/>
    <s v="Practice Development - OT Joint Practice Lead"/>
    <s v="Occupational Therapy lead post"/>
    <x v="3"/>
    <s v="Assessment teams/joint assessment"/>
    <s v=""/>
    <x v="0"/>
    <s v=""/>
    <x v="0"/>
    <s v=""/>
    <s v=""/>
    <x v="1"/>
    <x v="5"/>
    <n v="30000"/>
    <x v="1"/>
  </r>
  <r>
    <x v="1"/>
    <x v="123"/>
    <x v="6"/>
    <n v="18"/>
    <x v="123"/>
    <n v="18"/>
    <s v="Locality Development Fund"/>
    <s v="CCG and council contribution to schemes supporting integration at locality/network level "/>
    <x v="11"/>
    <s v="Integrated neighbourhood services"/>
    <s v=""/>
    <x v="0"/>
    <s v=""/>
    <x v="0"/>
    <s v=""/>
    <s v=""/>
    <x v="1"/>
    <x v="5"/>
    <n v="413077"/>
    <x v="1"/>
  </r>
  <r>
    <x v="1"/>
    <x v="123"/>
    <x v="6"/>
    <n v="19"/>
    <x v="123"/>
    <n v="19"/>
    <s v="Locality Development Fund"/>
    <s v="CCG and council contribution to schemes supporting integration at locality/network level "/>
    <x v="11"/>
    <s v="Integrated neighbourhood services"/>
    <s v=""/>
    <x v="0"/>
    <s v=""/>
    <x v="2"/>
    <s v=""/>
    <s v=""/>
    <x v="4"/>
    <x v="5"/>
    <n v="555410"/>
    <x v="1"/>
  </r>
  <r>
    <x v="1"/>
    <x v="123"/>
    <x v="6"/>
    <n v="20"/>
    <x v="123"/>
    <n v="20"/>
    <s v="Disabilties Fund Grant"/>
    <s v="DFG"/>
    <x v="14"/>
    <s v="Adaptations, including statutory DFG grants"/>
    <s v=""/>
    <x v="0"/>
    <s v=""/>
    <x v="0"/>
    <s v=""/>
    <s v=""/>
    <x v="1"/>
    <x v="2"/>
    <n v="2320693"/>
    <x v="0"/>
  </r>
  <r>
    <x v="1"/>
    <x v="123"/>
    <x v="6"/>
    <n v="21"/>
    <x v="123"/>
    <n v="21"/>
    <s v="iBCF"/>
    <s v="iBCF"/>
    <x v="11"/>
    <s v="Integrated neighbourhood services"/>
    <s v=""/>
    <x v="0"/>
    <s v=""/>
    <x v="0"/>
    <s v=""/>
    <s v=""/>
    <x v="1"/>
    <x v="3"/>
    <n v="16316044"/>
    <x v="0"/>
  </r>
  <r>
    <x v="1"/>
    <x v="123"/>
    <x v="6"/>
    <n v="22"/>
    <x v="123"/>
    <n v="22"/>
    <s v="Out of Borough Social Worker"/>
    <s v="Social Worker post based in acute hospital to support out of borough discharges "/>
    <x v="9"/>
    <s v="Multi-Disciplinary/Multi-Agency Discharge Teams supporting discharge"/>
    <s v=""/>
    <x v="0"/>
    <s v=""/>
    <x v="0"/>
    <s v=""/>
    <s v=""/>
    <x v="1"/>
    <x v="6"/>
    <n v="61200"/>
    <x v="0"/>
  </r>
  <r>
    <x v="1"/>
    <x v="123"/>
    <x v="6"/>
    <n v="23"/>
    <x v="123"/>
    <n v="23"/>
    <s v="Age UK Last Years of Life"/>
    <s v="Age UK input to acute hospital supporting discharge pathway"/>
    <x v="9"/>
    <s v="Multi-Disciplinary/Multi-Agency Discharge Teams supporting discharge"/>
    <s v=""/>
    <x v="1"/>
    <s v=""/>
    <x v="2"/>
    <s v=""/>
    <s v=""/>
    <x v="4"/>
    <x v="6"/>
    <n v="93641"/>
    <x v="0"/>
  </r>
  <r>
    <x v="1"/>
    <x v="123"/>
    <x v="6"/>
    <n v="24"/>
    <x v="123"/>
    <n v="24"/>
    <s v="Extended Primary Care Team "/>
    <s v="community health services"/>
    <x v="3"/>
    <s v="Assessment teams/joint assessment"/>
    <s v=""/>
    <x v="1"/>
    <s v=""/>
    <x v="2"/>
    <s v=""/>
    <s v=""/>
    <x v="3"/>
    <x v="5"/>
    <n v="9414434"/>
    <x v="0"/>
  </r>
  <r>
    <x v="1"/>
    <x v="123"/>
    <x v="6"/>
    <n v="25"/>
    <x v="123"/>
    <n v="25"/>
    <s v="Extended Primary Care Team "/>
    <s v="community health services"/>
    <x v="3"/>
    <s v="Care navigation and planning"/>
    <s v=""/>
    <x v="1"/>
    <s v=""/>
    <x v="2"/>
    <s v=""/>
    <s v=""/>
    <x v="3"/>
    <x v="6"/>
    <n v="4770354"/>
    <x v="0"/>
  </r>
  <r>
    <x v="1"/>
    <x v="123"/>
    <x v="6"/>
    <n v="26"/>
    <x v="123"/>
    <n v="26"/>
    <s v="Integrated Clinical and Commissioning Quality NIS"/>
    <s v="primary care based schemes delivered via an incentive scheme to networks"/>
    <x v="3"/>
    <s v="Care navigation and planning"/>
    <s v=""/>
    <x v="2"/>
    <s v=""/>
    <x v="2"/>
    <s v=""/>
    <s v=""/>
    <x v="4"/>
    <x v="5"/>
    <n v="1382624"/>
    <x v="0"/>
  </r>
  <r>
    <x v="1"/>
    <x v="123"/>
    <x v="6"/>
    <n v="27"/>
    <x v="123"/>
    <n v="27"/>
    <s v="Integrated Clinical and Commissioning Quality NIS"/>
    <s v="primary care based schemes delivered via an incentive scheme to networks"/>
    <x v="3"/>
    <s v="Care navigation and planning"/>
    <s v=""/>
    <x v="2"/>
    <s v=""/>
    <x v="2"/>
    <s v=""/>
    <s v=""/>
    <x v="4"/>
    <x v="6"/>
    <n v="3216625"/>
    <x v="0"/>
  </r>
  <r>
    <x v="1"/>
    <x v="123"/>
    <x v="6"/>
    <n v="28"/>
    <x v="123"/>
    <n v="28"/>
    <s v="RAID"/>
    <s v="Mental health input to acute A&amp;E "/>
    <x v="3"/>
    <s v="Care navigation and planning"/>
    <s v=""/>
    <x v="3"/>
    <s v=""/>
    <x v="2"/>
    <s v=""/>
    <s v=""/>
    <x v="5"/>
    <x v="5"/>
    <n v="2414259"/>
    <x v="1"/>
  </r>
  <r>
    <x v="1"/>
    <x v="123"/>
    <x v="6"/>
    <n v="29"/>
    <x v="123"/>
    <n v="29"/>
    <s v="Adult Autism and Diagnostic Intervention Service"/>
    <s v="mental health "/>
    <x v="11"/>
    <s v="Integrated neighbourhood services"/>
    <s v=""/>
    <x v="3"/>
    <s v=""/>
    <x v="2"/>
    <s v=""/>
    <s v=""/>
    <x v="5"/>
    <x v="6"/>
    <n v="338580"/>
    <x v="1"/>
  </r>
  <r>
    <x v="1"/>
    <x v="123"/>
    <x v="6"/>
    <n v="30"/>
    <x v="123"/>
    <n v="30"/>
    <s v="Mental Health Recovery College"/>
    <s v="mental health support"/>
    <x v="11"/>
    <s v="Integrated neighbourhood services"/>
    <s v=""/>
    <x v="3"/>
    <s v=""/>
    <x v="2"/>
    <s v=""/>
    <s v=""/>
    <x v="5"/>
    <x v="5"/>
    <n v="126740"/>
    <x v="1"/>
  </r>
  <r>
    <x v="1"/>
    <x v="123"/>
    <x v="6"/>
    <n v="31"/>
    <x v="123"/>
    <n v="31"/>
    <s v="Community Geriatrician Team"/>
    <s v="community Geriatrician "/>
    <x v="3"/>
    <s v="Care navigation and planning"/>
    <s v=""/>
    <x v="1"/>
    <s v=""/>
    <x v="2"/>
    <s v=""/>
    <s v=""/>
    <x v="3"/>
    <x v="5"/>
    <n v="132501"/>
    <x v="1"/>
  </r>
  <r>
    <x v="1"/>
    <x v="123"/>
    <x v="6"/>
    <n v="32"/>
    <x v="123"/>
    <n v="32"/>
    <s v="Psychological Support for People with LTCs (MH PC)"/>
    <s v="mental health input to primary care"/>
    <x v="11"/>
    <s v="Integrated neighbourhood services"/>
    <s v=""/>
    <x v="2"/>
    <s v=""/>
    <x v="2"/>
    <s v=""/>
    <s v=""/>
    <x v="5"/>
    <x v="6"/>
    <n v="150000"/>
    <x v="1"/>
  </r>
  <r>
    <x v="1"/>
    <x v="123"/>
    <x v="6"/>
    <n v="33"/>
    <x v="123"/>
    <n v="33"/>
    <s v="St Joseph's Hospice "/>
    <s v="end of life"/>
    <x v="6"/>
    <s v="Other"/>
    <s v="end of life care"/>
    <x v="1"/>
    <s v=""/>
    <x v="2"/>
    <s v=""/>
    <s v=""/>
    <x v="0"/>
    <x v="6"/>
    <n v="2425271"/>
    <x v="1"/>
  </r>
  <r>
    <x v="1"/>
    <x v="123"/>
    <x v="6"/>
    <n v="34"/>
    <x v="123"/>
    <n v="34"/>
    <s v="Barts Acute Palliative Care Team"/>
    <s v="end of life"/>
    <x v="3"/>
    <s v="Care navigation and planning"/>
    <s v=""/>
    <x v="5"/>
    <s v=""/>
    <x v="2"/>
    <s v=""/>
    <s v=""/>
    <x v="6"/>
    <x v="6"/>
    <n v="974344"/>
    <x v="1"/>
  </r>
  <r>
    <x v="1"/>
    <x v="123"/>
    <x v="6"/>
    <n v="35"/>
    <x v="123"/>
    <n v="35"/>
    <s v="Admissions Avoidance Discharge Service (incl D2A)"/>
    <s v="supporting discharge "/>
    <x v="9"/>
    <s v="Home First/Discharge to Assess - process support/core costs"/>
    <s v=""/>
    <x v="1"/>
    <s v=""/>
    <x v="2"/>
    <s v=""/>
    <s v=""/>
    <x v="3"/>
    <x v="6"/>
    <n v="850955"/>
    <x v="1"/>
  </r>
  <r>
    <x v="1"/>
    <x v="123"/>
    <x v="6"/>
    <n v="36"/>
    <x v="123"/>
    <n v="36"/>
    <s v="Age UK Take Home and Settle Service"/>
    <s v="supporting discharge to community "/>
    <x v="9"/>
    <s v="Multi-Disciplinary/Multi-Agency Discharge Teams supporting discharge"/>
    <s v=""/>
    <x v="1"/>
    <s v=""/>
    <x v="2"/>
    <s v=""/>
    <s v=""/>
    <x v="0"/>
    <x v="6"/>
    <n v="114000"/>
    <x v="1"/>
  </r>
  <r>
    <x v="1"/>
    <x v="123"/>
    <x v="6"/>
    <n v="37"/>
    <x v="123"/>
    <n v="37"/>
    <s v="Spot Purchase (overseen by CSU)"/>
    <s v="supporting discharge "/>
    <x v="9"/>
    <s v="Housing and related services"/>
    <s v=""/>
    <x v="5"/>
    <s v=""/>
    <x v="2"/>
    <s v=""/>
    <s v=""/>
    <x v="6"/>
    <x v="6"/>
    <n v="88000"/>
    <x v="1"/>
  </r>
  <r>
    <x v="1"/>
    <x v="123"/>
    <x v="6"/>
    <n v="38"/>
    <x v="123"/>
    <n v="38"/>
    <s v="contingency (to be allocated)"/>
    <s v="part of Locality Development Fund"/>
    <x v="10"/>
    <s v="Integrated models of provision"/>
    <s v=""/>
    <x v="1"/>
    <s v=""/>
    <x v="2"/>
    <s v=""/>
    <s v=""/>
    <x v="3"/>
    <x v="5"/>
    <n v="34533"/>
    <x v="1"/>
  </r>
  <r>
    <x v="1"/>
    <x v="124"/>
    <x v="6"/>
    <n v="1"/>
    <x v="124"/>
    <n v="1"/>
    <s v="ICES Equipment"/>
    <s v="Community Equipment Provision"/>
    <x v="1"/>
    <s v="Community based equipment"/>
    <s v=""/>
    <x v="0"/>
    <s v=""/>
    <x v="0"/>
    <s v=""/>
    <s v=""/>
    <x v="2"/>
    <x v="5"/>
    <n v="448539"/>
    <x v="0"/>
  </r>
  <r>
    <x v="1"/>
    <x v="124"/>
    <x v="6"/>
    <n v="2"/>
    <x v="124"/>
    <n v="2"/>
    <s v="Safeguarding , Adult Protection"/>
    <s v="Safeguarding Adults Provision"/>
    <x v="7"/>
    <s v="Other"/>
    <s v="Safeguarding"/>
    <x v="0"/>
    <s v=""/>
    <x v="0"/>
    <s v=""/>
    <s v=""/>
    <x v="1"/>
    <x v="5"/>
    <n v="34503"/>
    <x v="0"/>
  </r>
  <r>
    <x v="1"/>
    <x v="124"/>
    <x v="6"/>
    <n v="3"/>
    <x v="124"/>
    <n v="3"/>
    <s v="Care Act"/>
    <s v="Various Services/Care"/>
    <x v="3"/>
    <s v="Other"/>
    <s v="Various Services"/>
    <x v="0"/>
    <s v=""/>
    <x v="0"/>
    <s v=""/>
    <s v=""/>
    <x v="1"/>
    <x v="5"/>
    <n v="1258211"/>
    <x v="0"/>
  </r>
  <r>
    <x v="1"/>
    <x v="124"/>
    <x v="6"/>
    <n v="4"/>
    <x v="124"/>
    <n v="4"/>
    <s v="Community Based Stroke Services"/>
    <s v="Stroke Support"/>
    <x v="15"/>
    <s v="Physical health/wellbeing"/>
    <s v=""/>
    <x v="0"/>
    <s v=""/>
    <x v="0"/>
    <s v=""/>
    <s v=""/>
    <x v="0"/>
    <x v="5"/>
    <n v="115010"/>
    <x v="0"/>
  </r>
  <r>
    <x v="1"/>
    <x v="124"/>
    <x v="6"/>
    <n v="5"/>
    <x v="124"/>
    <n v="5"/>
    <s v="Data Sharing - Health Analytics"/>
    <s v="Data Sharing"/>
    <x v="10"/>
    <s v="System IT Interoperability"/>
    <s v=""/>
    <x v="6"/>
    <s v="Data Sharing Records"/>
    <x v="2"/>
    <s v=""/>
    <s v=""/>
    <x v="4"/>
    <x v="5"/>
    <n v="251572"/>
    <x v="0"/>
  </r>
  <r>
    <x v="1"/>
    <x v="124"/>
    <x v="6"/>
    <n v="6"/>
    <x v="124"/>
    <n v="6"/>
    <s v="Supported Home Discharges"/>
    <s v="Discharges"/>
    <x v="9"/>
    <s v="Early Discharge Planning"/>
    <s v=""/>
    <x v="1"/>
    <s v=""/>
    <x v="2"/>
    <s v=""/>
    <s v=""/>
    <x v="3"/>
    <x v="5"/>
    <n v="189766"/>
    <x v="0"/>
  </r>
  <r>
    <x v="1"/>
    <x v="124"/>
    <x v="6"/>
    <n v="7"/>
    <x v="124"/>
    <n v="6"/>
    <s v="Supported Home Discharges"/>
    <s v="Discharges"/>
    <x v="9"/>
    <s v="Early Discharge Planning"/>
    <s v=""/>
    <x v="0"/>
    <s v=""/>
    <x v="2"/>
    <s v=""/>
    <s v=""/>
    <x v="3"/>
    <x v="5"/>
    <n v="189766"/>
    <x v="0"/>
  </r>
  <r>
    <x v="1"/>
    <x v="124"/>
    <x v="6"/>
    <n v="8"/>
    <x v="124"/>
    <n v="7"/>
    <s v="Social Care Assistants - Support Home Discharge"/>
    <s v="SCA Staff"/>
    <x v="3"/>
    <s v="Assessment teams/joint assessment"/>
    <s v=""/>
    <x v="0"/>
    <s v=""/>
    <x v="0"/>
    <s v=""/>
    <s v=""/>
    <x v="1"/>
    <x v="5"/>
    <n v="232850"/>
    <x v="0"/>
  </r>
  <r>
    <x v="1"/>
    <x v="124"/>
    <x v="6"/>
    <n v="9"/>
    <x v="124"/>
    <n v="8"/>
    <s v="Home &amp; Domiciliary Care - Night Support"/>
    <s v="Home Care Packages"/>
    <x v="8"/>
    <s v="Domiciliary care packages"/>
    <s v=""/>
    <x v="0"/>
    <s v=""/>
    <x v="0"/>
    <s v=""/>
    <s v=""/>
    <x v="2"/>
    <x v="5"/>
    <n v="115010"/>
    <x v="0"/>
  </r>
  <r>
    <x v="1"/>
    <x v="124"/>
    <x v="6"/>
    <n v="10"/>
    <x v="124"/>
    <n v="9"/>
    <s v="Homecare Packages"/>
    <s v="Home Care Packages"/>
    <x v="8"/>
    <s v="Domiciliary care packages"/>
    <s v=""/>
    <x v="0"/>
    <s v=""/>
    <x v="0"/>
    <s v=""/>
    <s v=""/>
    <x v="2"/>
    <x v="5"/>
    <n v="1329517"/>
    <x v="0"/>
  </r>
  <r>
    <x v="1"/>
    <x v="124"/>
    <x v="6"/>
    <n v="11"/>
    <x v="124"/>
    <n v="10"/>
    <s v="Wellbeing at Home"/>
    <s v="Wellbeing at Home"/>
    <x v="11"/>
    <s v="Multidisciplinary teams that are supporting independence, such as anticipatory care"/>
    <s v=""/>
    <x v="1"/>
    <s v=""/>
    <x v="2"/>
    <s v=""/>
    <s v=""/>
    <x v="0"/>
    <x v="5"/>
    <n v="305790"/>
    <x v="0"/>
  </r>
  <r>
    <x v="1"/>
    <x v="124"/>
    <x v="6"/>
    <n v="12"/>
    <x v="124"/>
    <n v="11"/>
    <s v="Psychiatric Liaison"/>
    <s v="Psychiatric Liaison"/>
    <x v="11"/>
    <s v="Multidisciplinary teams that are supporting independence, such as anticipatory care"/>
    <s v=""/>
    <x v="3"/>
    <s v=""/>
    <x v="2"/>
    <s v=""/>
    <s v=""/>
    <x v="0"/>
    <x v="5"/>
    <n v="1352281"/>
    <x v="0"/>
  </r>
  <r>
    <x v="1"/>
    <x v="124"/>
    <x v="6"/>
    <n v="13"/>
    <x v="124"/>
    <n v="12"/>
    <s v="Care Liaison - NELFT"/>
    <s v="Care Liaison - NELFT"/>
    <x v="11"/>
    <s v="Multidisciplinary teams that are supporting independence, such as anticipatory care"/>
    <s v=""/>
    <x v="1"/>
    <s v=""/>
    <x v="2"/>
    <s v=""/>
    <s v=""/>
    <x v="3"/>
    <x v="5"/>
    <n v="238364"/>
    <x v="0"/>
  </r>
  <r>
    <x v="1"/>
    <x v="124"/>
    <x v="6"/>
    <n v="14"/>
    <x v="124"/>
    <n v="13"/>
    <s v="Care Co-Ordination - NELFT"/>
    <s v="Care Co-Ordination - NELFT"/>
    <x v="11"/>
    <s v="Multidisciplinary teams that are supporting independence, such as anticipatory care"/>
    <s v=""/>
    <x v="1"/>
    <s v=""/>
    <x v="2"/>
    <s v=""/>
    <s v=""/>
    <x v="3"/>
    <x v="5"/>
    <n v="1502276"/>
    <x v="0"/>
  </r>
  <r>
    <x v="1"/>
    <x v="124"/>
    <x v="6"/>
    <n v="15"/>
    <x v="124"/>
    <n v="14"/>
    <s v="Dementia Advisory Service"/>
    <s v="Dementia Advisory Service"/>
    <x v="11"/>
    <s v="Integrated neighbourhood services"/>
    <s v=""/>
    <x v="1"/>
    <s v=""/>
    <x v="2"/>
    <s v=""/>
    <s v=""/>
    <x v="0"/>
    <x v="5"/>
    <n v="221970"/>
    <x v="0"/>
  </r>
  <r>
    <x v="1"/>
    <x v="124"/>
    <x v="6"/>
    <n v="16"/>
    <x v="124"/>
    <n v="15"/>
    <s v="Dementia Reablement"/>
    <s v="Reablement Core Services"/>
    <x v="5"/>
    <s v="Reablement service accepting community and discharge referrals"/>
    <s v=""/>
    <x v="0"/>
    <s v=""/>
    <x v="0"/>
    <s v=""/>
    <s v=""/>
    <x v="1"/>
    <x v="5"/>
    <n v="172515"/>
    <x v="0"/>
  </r>
  <r>
    <x v="1"/>
    <x v="124"/>
    <x v="6"/>
    <n v="17"/>
    <x v="124"/>
    <n v="16"/>
    <s v="Reablement Core Services"/>
    <s v="Reablement Core Services"/>
    <x v="5"/>
    <s v="Reablement service accepting community and discharge referrals"/>
    <s v=""/>
    <x v="0"/>
    <s v=""/>
    <x v="0"/>
    <s v=""/>
    <s v=""/>
    <x v="1"/>
    <x v="5"/>
    <n v="1725152"/>
    <x v="0"/>
  </r>
  <r>
    <x v="1"/>
    <x v="124"/>
    <x v="6"/>
    <n v="18"/>
    <x v="124"/>
    <n v="17"/>
    <s v="Rapid Response"/>
    <s v="Rapid Response"/>
    <x v="6"/>
    <s v="Rapid/Crisis Response"/>
    <s v=""/>
    <x v="1"/>
    <s v=""/>
    <x v="2"/>
    <s v=""/>
    <s v=""/>
    <x v="3"/>
    <x v="5"/>
    <n v="1248692"/>
    <x v="0"/>
  </r>
  <r>
    <x v="1"/>
    <x v="124"/>
    <x v="6"/>
    <n v="19"/>
    <x v="124"/>
    <n v="18"/>
    <s v="Rehabilitation Social Workers"/>
    <s v="Reablement Core Services"/>
    <x v="5"/>
    <s v="Reablement to support discharge -step down (Discharge to Assess pathway 1)"/>
    <s v=""/>
    <x v="0"/>
    <s v=""/>
    <x v="0"/>
    <s v=""/>
    <s v=""/>
    <x v="1"/>
    <x v="5"/>
    <n v="131112"/>
    <x v="0"/>
  </r>
  <r>
    <x v="1"/>
    <x v="124"/>
    <x v="6"/>
    <n v="20"/>
    <x v="124"/>
    <n v="19"/>
    <s v="Community Rehabilitation"/>
    <s v="Community Rehabilitation"/>
    <x v="5"/>
    <s v="Preventing admissions to acute setting"/>
    <s v=""/>
    <x v="1"/>
    <s v=""/>
    <x v="2"/>
    <s v=""/>
    <s v=""/>
    <x v="3"/>
    <x v="5"/>
    <n v="4841177"/>
    <x v="0"/>
  </r>
  <r>
    <x v="1"/>
    <x v="124"/>
    <x v="6"/>
    <n v="21"/>
    <x v="124"/>
    <n v="20"/>
    <s v="Community Falls Service"/>
    <s v="Community Falls Service"/>
    <x v="3"/>
    <s v="Support for implementation of anticipatory care"/>
    <s v=""/>
    <x v="1"/>
    <s v=""/>
    <x v="2"/>
    <s v=""/>
    <s v=""/>
    <x v="3"/>
    <x v="5"/>
    <n v="682277"/>
    <x v="0"/>
  </r>
  <r>
    <x v="1"/>
    <x v="124"/>
    <x v="6"/>
    <n v="22"/>
    <x v="124"/>
    <n v="21"/>
    <s v="District Nursing Services"/>
    <s v="District Nursing Services"/>
    <x v="15"/>
    <s v="Physical health/wellbeing"/>
    <s v=""/>
    <x v="1"/>
    <s v=""/>
    <x v="2"/>
    <s v=""/>
    <s v=""/>
    <x v="3"/>
    <x v="5"/>
    <n v="1867225"/>
    <x v="0"/>
  </r>
  <r>
    <x v="1"/>
    <x v="124"/>
    <x v="6"/>
    <n v="23"/>
    <x v="124"/>
    <n v="22"/>
    <s v="Community Matrons"/>
    <s v="Community Matrons"/>
    <x v="15"/>
    <s v="Physical health/wellbeing"/>
    <s v=""/>
    <x v="1"/>
    <s v=""/>
    <x v="2"/>
    <s v=""/>
    <s v=""/>
    <x v="3"/>
    <x v="5"/>
    <n v="776719"/>
    <x v="0"/>
  </r>
  <r>
    <x v="1"/>
    <x v="124"/>
    <x v="6"/>
    <n v="24"/>
    <x v="124"/>
    <n v="23"/>
    <s v="Age UK - Just Connect"/>
    <s v="Age UK - Just Connect"/>
    <x v="0"/>
    <s v="Other"/>
    <s v="Befriending"/>
    <x v="0"/>
    <s v=""/>
    <x v="2"/>
    <s v=""/>
    <s v=""/>
    <x v="3"/>
    <x v="5"/>
    <n v="110490"/>
    <x v="0"/>
  </r>
  <r>
    <x v="1"/>
    <x v="124"/>
    <x v="6"/>
    <n v="25"/>
    <x v="124"/>
    <n v="24"/>
    <s v="Extra Care Sheltered Housing"/>
    <s v="Extra Care Placements"/>
    <x v="4"/>
    <s v="Extra care"/>
    <s v=""/>
    <x v="0"/>
    <s v=""/>
    <x v="0"/>
    <s v=""/>
    <s v=""/>
    <x v="2"/>
    <x v="5"/>
    <n v="575051"/>
    <x v="0"/>
  </r>
  <r>
    <x v="1"/>
    <x v="124"/>
    <x v="6"/>
    <n v="26"/>
    <x v="124"/>
    <n v="25"/>
    <s v="Mental Health Placements"/>
    <s v="All Res Placements"/>
    <x v="4"/>
    <s v="Care home"/>
    <s v=""/>
    <x v="0"/>
    <s v=""/>
    <x v="0"/>
    <s v=""/>
    <s v=""/>
    <x v="2"/>
    <x v="5"/>
    <n v="230020"/>
    <x v="0"/>
  </r>
  <r>
    <x v="1"/>
    <x v="124"/>
    <x v="6"/>
    <n v="27"/>
    <x v="124"/>
    <n v="26"/>
    <s v="Support for Carers"/>
    <s v="Support to Carers, including advice and care"/>
    <x v="13"/>
    <s v="Other"/>
    <s v="Respite and Carers Support"/>
    <x v="0"/>
    <s v=""/>
    <x v="2"/>
    <s v=""/>
    <s v=""/>
    <x v="0"/>
    <x v="5"/>
    <n v="172515"/>
    <x v="0"/>
  </r>
  <r>
    <x v="1"/>
    <x v="124"/>
    <x v="6"/>
    <n v="28"/>
    <x v="124"/>
    <n v="27"/>
    <s v="CCG Contribution - Equipment"/>
    <s v="Community Equipment Provision"/>
    <x v="1"/>
    <s v="Community based equipment"/>
    <s v=""/>
    <x v="0"/>
    <s v=""/>
    <x v="0"/>
    <s v=""/>
    <s v=""/>
    <x v="2"/>
    <x v="5"/>
    <n v="50000"/>
    <x v="0"/>
  </r>
  <r>
    <x v="1"/>
    <x v="124"/>
    <x v="6"/>
    <n v="30"/>
    <x v="124"/>
    <n v="28"/>
    <s v="Additional LA Contribution - Social Prescribing"/>
    <s v="Social Prescribing"/>
    <x v="0"/>
    <s v="Social Prescribing"/>
    <s v=""/>
    <x v="1"/>
    <s v=""/>
    <x v="0"/>
    <s v=""/>
    <s v=""/>
    <x v="2"/>
    <x v="4"/>
    <n v="63300"/>
    <x v="0"/>
  </r>
  <r>
    <x v="1"/>
    <x v="124"/>
    <x v="6"/>
    <n v="31"/>
    <x v="124"/>
    <n v="29"/>
    <s v="Disabled Facilities Grant"/>
    <s v="Adaptations to Homes"/>
    <x v="14"/>
    <s v="Adaptations, including statutory DFG grants"/>
    <s v=""/>
    <x v="0"/>
    <s v=""/>
    <x v="0"/>
    <s v=""/>
    <s v=""/>
    <x v="2"/>
    <x v="2"/>
    <n v="2362308"/>
    <x v="0"/>
  </r>
  <r>
    <x v="1"/>
    <x v="124"/>
    <x v="6"/>
    <n v="32"/>
    <x v="124"/>
    <n v="30"/>
    <s v="Improved Better Care Fund"/>
    <s v="Various Schemes"/>
    <x v="15"/>
    <s v="Physical health/wellbeing"/>
    <s v=" "/>
    <x v="0"/>
    <s v=""/>
    <x v="0"/>
    <s v=""/>
    <s v=""/>
    <x v="1"/>
    <x v="3"/>
    <n v="9207472"/>
    <x v="0"/>
  </r>
  <r>
    <x v="1"/>
    <x v="125"/>
    <x v="6"/>
    <n v="1"/>
    <x v="125"/>
    <n v="10"/>
    <s v="Integrated Falls"/>
    <s v="Primary and secondary prevention of falls"/>
    <x v="3"/>
    <s v="Support for implementation of anticipatory care"/>
    <s v=""/>
    <x v="1"/>
    <s v=""/>
    <x v="2"/>
    <s v=""/>
    <s v=""/>
    <x v="3"/>
    <x v="5"/>
    <n v="599987"/>
    <x v="0"/>
  </r>
  <r>
    <x v="1"/>
    <x v="125"/>
    <x v="6"/>
    <n v="2"/>
    <x v="125"/>
    <n v="11"/>
    <s v="Quick Start"/>
    <s v="Personal care rapid response"/>
    <x v="6"/>
    <s v="Rapid/Crisis Response"/>
    <s v=""/>
    <x v="0"/>
    <s v=""/>
    <x v="2"/>
    <s v=""/>
    <s v=""/>
    <x v="2"/>
    <x v="5"/>
    <n v="628524"/>
    <x v="0"/>
  </r>
  <r>
    <x v="1"/>
    <x v="125"/>
    <x v="6"/>
    <n v="3"/>
    <x v="125"/>
    <n v="10"/>
    <s v="Enhanced Care Pathway"/>
    <s v="Integrated health and wellbeing packages of care"/>
    <x v="3"/>
    <s v="Care navigation and planning"/>
    <s v=""/>
    <x v="1"/>
    <s v=""/>
    <x v="2"/>
    <s v=""/>
    <s v=""/>
    <x v="2"/>
    <x v="5"/>
    <n v="14128202"/>
    <x v="0"/>
  </r>
  <r>
    <x v="1"/>
    <x v="125"/>
    <x v="6"/>
    <n v="4"/>
    <x v="125"/>
    <n v="10"/>
    <s v="Management costs"/>
    <s v="BCF management cost to support the joint commissioning process"/>
    <x v="10"/>
    <s v="Joint commissioning infrastructure"/>
    <s v=""/>
    <x v="0"/>
    <s v=""/>
    <x v="2"/>
    <s v=""/>
    <s v=""/>
    <x v="4"/>
    <x v="5"/>
    <n v="76328.999999999985"/>
    <x v="0"/>
  </r>
  <r>
    <x v="1"/>
    <x v="125"/>
    <x v="6"/>
    <n v="5"/>
    <x v="125"/>
    <n v="8"/>
    <s v="Integrated home care"/>
    <s v="To support the continued provision of home care "/>
    <x v="8"/>
    <s v="Domiciliary care packages"/>
    <s v=""/>
    <x v="0"/>
    <s v=""/>
    <x v="0"/>
    <s v=""/>
    <s v=""/>
    <x v="1"/>
    <x v="5"/>
    <n v="936106.39120759198"/>
    <x v="0"/>
  </r>
  <r>
    <x v="1"/>
    <x v="125"/>
    <x v="6"/>
    <n v="6"/>
    <x v="125"/>
    <n v="10"/>
    <s v="Enhanced Care Pathway - community health and social care"/>
    <s v="Integrated health and wellbeing packages of care"/>
    <x v="3"/>
    <s v="Care navigation and planning"/>
    <s v=""/>
    <x v="0"/>
    <s v=""/>
    <x v="0"/>
    <s v=""/>
    <s v=""/>
    <x v="1"/>
    <x v="5"/>
    <n v="25447.367831688"/>
    <x v="0"/>
  </r>
  <r>
    <x v="1"/>
    <x v="125"/>
    <x v="6"/>
    <n v="7"/>
    <x v="125"/>
    <n v="3"/>
    <s v="Integrated Carers Service"/>
    <s v="Carer Support Services, including Respite "/>
    <x v="13"/>
    <s v="Other"/>
    <s v="Advice &amp; support"/>
    <x v="0"/>
    <s v=""/>
    <x v="0"/>
    <s v=""/>
    <s v=""/>
    <x v="1"/>
    <x v="5"/>
    <n v="675084.65181181207"/>
    <x v="0"/>
  </r>
  <r>
    <x v="1"/>
    <x v="125"/>
    <x v="6"/>
    <n v="8"/>
    <x v="125"/>
    <n v="3"/>
    <s v="Meeting the entitlements of carers under the Care Act"/>
    <s v="Carer Support Services, including Respite "/>
    <x v="7"/>
    <s v="Carer advice and support"/>
    <s v=""/>
    <x v="0"/>
    <s v=""/>
    <x v="0"/>
    <s v=""/>
    <s v=""/>
    <x v="1"/>
    <x v="5"/>
    <n v="244738.341600588"/>
    <x v="0"/>
  </r>
  <r>
    <x v="1"/>
    <x v="125"/>
    <x v="6"/>
    <n v="9"/>
    <x v="125"/>
    <n v="10"/>
    <s v="Social care staffing"/>
    <s v="Social Care staffing, including hospital social work teams; review teams; and integrated locality teams"/>
    <x v="3"/>
    <s v="Assessment teams/joint assessment"/>
    <s v=""/>
    <x v="0"/>
    <s v=""/>
    <x v="0"/>
    <s v=""/>
    <s v=""/>
    <x v="1"/>
    <x v="5"/>
    <n v="955961.65962000005"/>
    <x v="0"/>
  </r>
  <r>
    <x v="1"/>
    <x v="125"/>
    <x v="6"/>
    <n v="10"/>
    <x v="125"/>
    <n v="16"/>
    <s v="Social care purchased services including respite"/>
    <s v="Social Care purchased services, providing accommodation and personal nursing care for vulnerable elderly adults needing extra support."/>
    <x v="4"/>
    <s v="Care home"/>
    <s v=""/>
    <x v="0"/>
    <s v=""/>
    <x v="0"/>
    <s v=""/>
    <s v=""/>
    <x v="1"/>
    <x v="5"/>
    <n v="1706669.2333661853"/>
    <x v="0"/>
  </r>
  <r>
    <x v="1"/>
    <x v="125"/>
    <x v="6"/>
    <n v="11"/>
    <x v="125"/>
    <n v="16"/>
    <s v="Mental health community services"/>
    <s v="Providing innovative and person centred support enabling people with Mental Illness to live independently as possible within their own homes and in the local community"/>
    <x v="4"/>
    <s v="Supported accommodation"/>
    <s v=""/>
    <x v="0"/>
    <s v=""/>
    <x v="0"/>
    <s v=""/>
    <s v=""/>
    <x v="1"/>
    <x v="5"/>
    <n v="552578.99399999995"/>
    <x v="0"/>
  </r>
  <r>
    <x v="1"/>
    <x v="125"/>
    <x v="6"/>
    <n v="12"/>
    <x v="125"/>
    <n v="5"/>
    <s v="Occupational therapy equipment"/>
    <s v="Community Equipment "/>
    <x v="14"/>
    <s v="Adaptations, including statutory DFG grants"/>
    <s v=""/>
    <x v="0"/>
    <s v=""/>
    <x v="0"/>
    <s v=""/>
    <s v=""/>
    <x v="1"/>
    <x v="5"/>
    <n v="77361.05915999999"/>
    <x v="0"/>
  </r>
  <r>
    <x v="1"/>
    <x v="125"/>
    <x v="6"/>
    <n v="13"/>
    <x v="125"/>
    <n v="1"/>
    <s v="Telehealth"/>
    <s v="Telehealth for HF patient and in care homes"/>
    <x v="1"/>
    <s v="Telecare"/>
    <s v=""/>
    <x v="0"/>
    <s v=""/>
    <x v="2"/>
    <s v=""/>
    <s v=""/>
    <x v="2"/>
    <x v="5"/>
    <n v="50000"/>
    <x v="0"/>
  </r>
  <r>
    <x v="1"/>
    <x v="125"/>
    <x v="6"/>
    <n v="14"/>
    <x v="125"/>
    <n v="15"/>
    <s v="Preventative and support services for older people"/>
    <s v="Preventative and support services for older people "/>
    <x v="0"/>
    <s v="Risk Stratification"/>
    <s v=""/>
    <x v="0"/>
    <s v=""/>
    <x v="0"/>
    <s v=""/>
    <s v=""/>
    <x v="1"/>
    <x v="5"/>
    <n v="816236.53519715997"/>
    <x v="0"/>
  </r>
  <r>
    <x v="1"/>
    <x v="125"/>
    <x v="6"/>
    <n v="15"/>
    <x v="125"/>
    <n v="15"/>
    <s v="Preventative community services"/>
    <s v="Funding to support voluntary organisations in their service provision. Continuation of day services, preventative services and targeted independence schemes"/>
    <x v="0"/>
    <s v="Choice Policy"/>
    <s v=""/>
    <x v="0"/>
    <s v=""/>
    <x v="0"/>
    <s v=""/>
    <s v=""/>
    <x v="1"/>
    <x v="5"/>
    <n v="552578.99399999995"/>
    <x v="0"/>
  </r>
  <r>
    <x v="1"/>
    <x v="125"/>
    <x v="6"/>
    <n v="16"/>
    <x v="125"/>
    <n v="6"/>
    <s v="Management costs"/>
    <s v="BCF Management costs  supporting the intergration of services"/>
    <x v="10"/>
    <s v="Programme management"/>
    <s v=""/>
    <x v="0"/>
    <s v=""/>
    <x v="0"/>
    <s v=""/>
    <s v=""/>
    <x v="1"/>
    <x v="5"/>
    <n v="260166.34711306801"/>
    <x v="0"/>
  </r>
  <r>
    <x v="1"/>
    <x v="125"/>
    <x v="6"/>
    <n v="17"/>
    <x v="125"/>
    <n v="5"/>
    <s v="Major adaptations"/>
    <s v="Major Adaptations under the DFG"/>
    <x v="14"/>
    <s v="Adaptations, including statutory DFG grants"/>
    <s v=""/>
    <x v="0"/>
    <s v=""/>
    <x v="0"/>
    <s v=""/>
    <s v=""/>
    <x v="1"/>
    <x v="2"/>
    <n v="1087177.4209999999"/>
    <x v="0"/>
  </r>
  <r>
    <x v="1"/>
    <x v="125"/>
    <x v="6"/>
    <n v="18"/>
    <x v="125"/>
    <n v="5"/>
    <s v="Equipment and minor adaptations"/>
    <s v="Equipment and minor adaptations under DFG"/>
    <x v="14"/>
    <s v="Discretionary use of DFG - including small adaptations"/>
    <s v=""/>
    <x v="0"/>
    <s v=""/>
    <x v="0"/>
    <s v=""/>
    <s v=""/>
    <x v="1"/>
    <x v="2"/>
    <n v="532567"/>
    <x v="0"/>
  </r>
  <r>
    <x v="1"/>
    <x v="125"/>
    <x v="6"/>
    <n v="19"/>
    <x v="125"/>
    <n v="5"/>
    <s v="Better at home improvement scheme"/>
    <s v="Voluntary sector Handy-person under DFG discretionary fund "/>
    <x v="14"/>
    <s v="Handyperson services"/>
    <s v=""/>
    <x v="0"/>
    <s v=""/>
    <x v="0"/>
    <s v=""/>
    <s v=""/>
    <x v="1"/>
    <x v="2"/>
    <n v="97110"/>
    <x v="0"/>
  </r>
  <r>
    <x v="1"/>
    <x v="125"/>
    <x v="6"/>
    <n v="20"/>
    <x v="125"/>
    <n v="5"/>
    <s v="Hospital discharge grant"/>
    <s v="Hospital Discharge Grant under DFG discretionary fund "/>
    <x v="14"/>
    <s v="Discretionary use of DFG - including small adaptations"/>
    <s v=""/>
    <x v="0"/>
    <s v=""/>
    <x v="0"/>
    <s v=""/>
    <s v=""/>
    <x v="1"/>
    <x v="2"/>
    <n v="43160"/>
    <x v="0"/>
  </r>
  <r>
    <x v="1"/>
    <x v="125"/>
    <x v="6"/>
    <n v="21"/>
    <x v="125"/>
    <n v="10"/>
    <s v="Integrated falls"/>
    <s v="Primary and secondary prevention of falls"/>
    <x v="3"/>
    <s v="Support for implementation of anticipatory care"/>
    <s v=""/>
    <x v="0"/>
    <s v=""/>
    <x v="2"/>
    <s v=""/>
    <s v=""/>
    <x v="3"/>
    <x v="4"/>
    <n v="362650"/>
    <x v="0"/>
  </r>
  <r>
    <x v="1"/>
    <x v="125"/>
    <x v="6"/>
    <n v="22"/>
    <x v="125"/>
    <n v="3"/>
    <s v="Strengthening statutory social care functions"/>
    <s v="Spending on the increase demands for assessments, reviews, support for carers as well as increase demand in services as a result of the Care Act 2014"/>
    <x v="7"/>
    <s v="Independent Mental Health Advocacy"/>
    <s v=""/>
    <x v="0"/>
    <s v=""/>
    <x v="0"/>
    <s v=""/>
    <s v=""/>
    <x v="1"/>
    <x v="3"/>
    <n v="445000"/>
    <x v="0"/>
  </r>
  <r>
    <x v="1"/>
    <x v="125"/>
    <x v="6"/>
    <n v="23"/>
    <x v="125"/>
    <n v="16"/>
    <s v="Housing with preventative support (Mental Health)"/>
    <s v="Providing appropriate housing for Mental Health service users"/>
    <x v="4"/>
    <s v="Supported accommodation"/>
    <s v=""/>
    <x v="3"/>
    <s v=""/>
    <x v="0"/>
    <s v=""/>
    <s v=""/>
    <x v="1"/>
    <x v="3"/>
    <n v="150000"/>
    <x v="0"/>
  </r>
  <r>
    <x v="1"/>
    <x v="125"/>
    <x v="6"/>
    <n v="24"/>
    <x v="125"/>
    <n v="10"/>
    <s v="Support transition arrangements (child to adult)"/>
    <s v="Meeting the need for new vulnerable service users as they become adults"/>
    <x v="3"/>
    <s v="Care navigation and planning"/>
    <s v=""/>
    <x v="0"/>
    <s v=""/>
    <x v="0"/>
    <s v=""/>
    <s v=""/>
    <x v="1"/>
    <x v="3"/>
    <n v="500000"/>
    <x v="0"/>
  </r>
  <r>
    <x v="1"/>
    <x v="125"/>
    <x v="6"/>
    <n v="25"/>
    <x v="125"/>
    <n v="16"/>
    <s v="Protection of adult social care"/>
    <s v="Investing to protect core statutory services, including domicilary care and care homes. "/>
    <x v="4"/>
    <s v="Care home"/>
    <s v=""/>
    <x v="0"/>
    <s v=""/>
    <x v="0"/>
    <s v=""/>
    <s v=""/>
    <x v="1"/>
    <x v="3"/>
    <n v="7588334"/>
    <x v="0"/>
  </r>
  <r>
    <x v="1"/>
    <x v="125"/>
    <x v="6"/>
    <n v="26"/>
    <x v="125"/>
    <n v="16"/>
    <s v="Increased demand for adult social services"/>
    <s v="Continuing to support mental health services as it increases in demand. Providing accommodation &amp; personal nursing care for service users who need extra support in their daily lives."/>
    <x v="4"/>
    <s v="Care home"/>
    <s v=""/>
    <x v="3"/>
    <s v=""/>
    <x v="0"/>
    <s v=""/>
    <s v=""/>
    <x v="1"/>
    <x v="3"/>
    <n v="2881000"/>
    <x v="0"/>
  </r>
  <r>
    <x v="1"/>
    <x v="125"/>
    <x v="6"/>
    <n v="27"/>
    <x v="125"/>
    <n v="15"/>
    <s v="Preventative services offer (Voluntary sector support)"/>
    <s v="Spending on a range of voluntary sector services helping to prevent admissions to hospital "/>
    <x v="0"/>
    <s v="Risk Stratification"/>
    <s v=""/>
    <x v="0"/>
    <s v=""/>
    <x v="0"/>
    <s v=""/>
    <s v=""/>
    <x v="1"/>
    <x v="3"/>
    <n v="948000"/>
    <x v="0"/>
  </r>
  <r>
    <x v="1"/>
    <x v="125"/>
    <x v="6"/>
    <n v="28"/>
    <x v="125"/>
    <n v="7"/>
    <s v="Whole system improvement with health service partners"/>
    <s v="Investment to ensure smooth transition of care for people from hospital "/>
    <x v="9"/>
    <s v="Early Discharge Planning"/>
    <s v=""/>
    <x v="0"/>
    <s v=""/>
    <x v="0"/>
    <s v=""/>
    <s v=""/>
    <x v="1"/>
    <x v="3"/>
    <n v="211000"/>
    <x v="0"/>
  </r>
  <r>
    <x v="1"/>
    <x v="125"/>
    <x v="6"/>
    <n v="29"/>
    <x v="125"/>
    <n v="10"/>
    <s v="Maintain investment in Intermediate Care "/>
    <s v="Spending on staffing in social care team integrated in community health services "/>
    <x v="3"/>
    <s v="Assessment teams/joint assessment"/>
    <s v=""/>
    <x v="0"/>
    <s v=""/>
    <x v="0"/>
    <s v=""/>
    <s v=""/>
    <x v="1"/>
    <x v="3"/>
    <n v="300000"/>
    <x v="0"/>
  </r>
  <r>
    <x v="1"/>
    <x v="125"/>
    <x v="6"/>
    <n v="30"/>
    <x v="125"/>
    <n v="11"/>
    <s v="Increase capacity in enablement services"/>
    <s v="Maintain investment in enablement services "/>
    <x v="6"/>
    <s v="Rapid/Crisis Response"/>
    <s v=""/>
    <x v="0"/>
    <s v=""/>
    <x v="0"/>
    <s v=""/>
    <s v=""/>
    <x v="1"/>
    <x v="3"/>
    <n v="300000"/>
    <x v="0"/>
  </r>
  <r>
    <x v="1"/>
    <x v="125"/>
    <x v="6"/>
    <n v="31"/>
    <x v="125"/>
    <n v="8"/>
    <s v="Maintain stability and capacity in social care provider market"/>
    <s v="Domicilliary care workforce development"/>
    <x v="8"/>
    <s v="Domiciliary care packages"/>
    <s v=""/>
    <x v="0"/>
    <s v=""/>
    <x v="0"/>
    <s v=""/>
    <s v=""/>
    <x v="1"/>
    <x v="3"/>
    <n v="1865000"/>
    <x v="0"/>
  </r>
  <r>
    <x v="1"/>
    <x v="125"/>
    <x v="6"/>
    <n v="32"/>
    <x v="125"/>
    <n v="7"/>
    <s v="Winter Pressures: Reablement "/>
    <s v="Investment in Enablement services to meet additional demand for Winter Pressures "/>
    <x v="9"/>
    <s v="Early Discharge Planning"/>
    <s v=""/>
    <x v="0"/>
    <s v=""/>
    <x v="0"/>
    <s v=""/>
    <s v=""/>
    <x v="1"/>
    <x v="3"/>
    <n v="120000"/>
    <x v="0"/>
  </r>
  <r>
    <x v="1"/>
    <x v="125"/>
    <x v="6"/>
    <n v="33"/>
    <x v="125"/>
    <n v="11"/>
    <s v="Winter Pressures: Staffing "/>
    <s v="Maintain investment in additional staffing to support winter pressures "/>
    <x v="6"/>
    <s v="Rapid/Crisis Response"/>
    <s v=""/>
    <x v="0"/>
    <s v=""/>
    <x v="0"/>
    <s v=""/>
    <s v=""/>
    <x v="1"/>
    <x v="3"/>
    <n v="100000"/>
    <x v="0"/>
  </r>
  <r>
    <x v="1"/>
    <x v="125"/>
    <x v="6"/>
    <n v="34"/>
    <x v="125"/>
    <n v="8"/>
    <s v="Winter Pressures: Home Care "/>
    <s v="Meet increased demand for home care for winter pressures "/>
    <x v="8"/>
    <s v="Domiciliary care packages"/>
    <s v=""/>
    <x v="0"/>
    <s v=""/>
    <x v="0"/>
    <s v=""/>
    <s v=""/>
    <x v="1"/>
    <x v="3"/>
    <n v="750456"/>
    <x v="0"/>
  </r>
  <r>
    <x v="1"/>
    <x v="125"/>
    <x v="6"/>
    <n v="35"/>
    <x v="125"/>
    <n v="16"/>
    <s v="Winter Pressures: Residential and Nursing Care "/>
    <s v="Additional provision will allow continued high performance with regards to DToC from Hospital "/>
    <x v="4"/>
    <s v="Care home"/>
    <s v=""/>
    <x v="0"/>
    <s v=""/>
    <x v="0"/>
    <s v=""/>
    <s v=""/>
    <x v="1"/>
    <x v="3"/>
    <n v="327000"/>
    <x v="0"/>
  </r>
  <r>
    <x v="1"/>
    <x v="125"/>
    <x v="6"/>
    <n v="36"/>
    <x v="125"/>
    <n v="16"/>
    <s v="Care Homes"/>
    <s v="Enhanced Care in Care Homes"/>
    <x v="4"/>
    <s v="Nursing home"/>
    <s v=""/>
    <x v="2"/>
    <s v=""/>
    <x v="2"/>
    <s v=""/>
    <s v=""/>
    <x v="2"/>
    <x v="5"/>
    <n v="488000"/>
    <x v="0"/>
  </r>
  <r>
    <x v="1"/>
    <x v="125"/>
    <x v="6"/>
    <n v="37"/>
    <x v="125"/>
    <n v="8"/>
    <s v="Social care purchased services including respite"/>
    <s v="Social Care purchased services, providing Care and support to service users in the comfort of their homes. "/>
    <x v="8"/>
    <s v="Domiciliary care packages"/>
    <s v=""/>
    <x v="0"/>
    <s v=""/>
    <x v="0"/>
    <s v=""/>
    <s v=""/>
    <x v="1"/>
    <x v="5"/>
    <n v="1396365.736390515"/>
    <x v="0"/>
  </r>
  <r>
    <x v="1"/>
    <x v="125"/>
    <x v="6"/>
    <n v="38"/>
    <x v="125"/>
    <n v="4"/>
    <s v="Enhanced Care Navigation service "/>
    <s v="Social Prescribing is a means of enabling health and adult social care professionals to refer people to a range of local, non-clinical and non-statutory services to improve their health and wellbeing."/>
    <x v="11"/>
    <s v="Integrated neighbourhood services"/>
    <s v=""/>
    <x v="0"/>
    <s v=""/>
    <x v="0"/>
    <s v=""/>
    <s v=""/>
    <x v="1"/>
    <x v="4"/>
    <n v="147352"/>
    <x v="0"/>
  </r>
  <r>
    <x v="1"/>
    <x v="125"/>
    <x v="6"/>
    <n v="39"/>
    <x v="125"/>
    <n v="4"/>
    <s v="Befriending Plus    "/>
    <s v="Befriending Plus delivers support by volunteers that combines meaningful social contact (cup of tea and a chat) with low level household chores (light laundry, support shopping, administrative tasks- "/>
    <x v="11"/>
    <s v="Low level support for simple hospital discharges (Discharge to Assess pathway 0)"/>
    <s v=""/>
    <x v="0"/>
    <s v=""/>
    <x v="0"/>
    <s v=""/>
    <s v=""/>
    <x v="1"/>
    <x v="4"/>
    <n v="26250"/>
    <x v="1"/>
  </r>
  <r>
    <x v="1"/>
    <x v="126"/>
    <x v="6"/>
    <n v="1"/>
    <x v="126"/>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3"/>
    <s v=""/>
    <x v="0"/>
    <s v=""/>
    <s v=""/>
    <x v="0"/>
    <x v="5"/>
    <n v="1940597"/>
    <x v="0"/>
  </r>
  <r>
    <x v="1"/>
    <x v="126"/>
    <x v="6"/>
    <n v="2"/>
    <x v="126"/>
    <n v="2"/>
    <s v=" Hospital Services (7 Days)"/>
    <s v=" The aim of the 7-day service is to supports the continuous discharge of residents from 3B hospital sites WCC/RBKC and LBHF and meets the requirements under D2A. It supports earlier involvement of ASC in discharge planning."/>
    <x v="9"/>
    <s v="Early Discharge Planning"/>
    <s v=""/>
    <x v="6"/>
    <s v="Transfer of Care"/>
    <x v="0"/>
    <s v=""/>
    <s v=""/>
    <x v="1"/>
    <x v="5"/>
    <n v="343984"/>
    <x v="0"/>
  </r>
  <r>
    <x v="1"/>
    <x v="126"/>
    <x v="6"/>
    <n v="3"/>
    <x v="126"/>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
    <x v="0"/>
    <s v=""/>
    <s v=""/>
    <x v="1"/>
    <x v="5"/>
    <n v="2112628"/>
    <x v="0"/>
  </r>
  <r>
    <x v="1"/>
    <x v="126"/>
    <x v="6"/>
    <n v="4"/>
    <x v="126"/>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8"/>
    <s v="Domiciliary care packages"/>
    <s v=""/>
    <x v="0"/>
    <s v=""/>
    <x v="0"/>
    <s v=""/>
    <s v=""/>
    <x v="2"/>
    <x v="5"/>
    <n v="3998635"/>
    <x v="0"/>
  </r>
  <r>
    <x v="1"/>
    <x v="126"/>
    <x v="6"/>
    <n v="5"/>
    <x v="126"/>
    <n v="4"/>
    <s v=" MH Placements (including ISH) Placements"/>
    <s v="This funding is for the Westminster residents who had lived in the ISH but when this closed down the CCG agreed to fund their alternative placements ."/>
    <x v="4"/>
    <s v="Care home"/>
    <s v=""/>
    <x v="3"/>
    <s v=""/>
    <x v="0"/>
    <s v=""/>
    <s v=""/>
    <x v="2"/>
    <x v="5"/>
    <n v="127758"/>
    <x v="0"/>
  </r>
  <r>
    <x v="1"/>
    <x v="126"/>
    <x v="6"/>
    <n v="6"/>
    <x v="126"/>
    <n v="4"/>
    <s v="No Recourse To Public Funds Placements S117"/>
    <s v="Provision of mental health supported accommodation to people with NRPF under s117 of the Mental Health Act"/>
    <x v="11"/>
    <s v="Integrated neighbourhood services"/>
    <s v=""/>
    <x v="3"/>
    <s v=""/>
    <x v="0"/>
    <s v=""/>
    <s v=""/>
    <x v="1"/>
    <x v="5"/>
    <n v="477169"/>
    <x v="0"/>
  </r>
  <r>
    <x v="1"/>
    <x v="126"/>
    <x v="6"/>
    <n v="7"/>
    <x v="126"/>
    <n v="4"/>
    <s v="Mental Health Day Service Personal Budgets"/>
    <s v="MH Dayservice person Budget  to improved well being , reduction in social isolation , prevention of deterioration in mental and physical health and avoidance of readmission into psychiatric hospital"/>
    <x v="11"/>
    <s v="Integrated neighbourhood services"/>
    <s v=""/>
    <x v="3"/>
    <s v=""/>
    <x v="0"/>
    <s v=""/>
    <s v=""/>
    <x v="0"/>
    <x v="5"/>
    <n v="468187"/>
    <x v="0"/>
  </r>
  <r>
    <x v="1"/>
    <x v="126"/>
    <x v="6"/>
    <n v="8"/>
    <x v="126"/>
    <n v="5"/>
    <s v="Carers Support with Memory &amp; Recognition"/>
    <s v="To ensure unpaid and informal carers are assessed and offered the support services that best meet their needs to enable them to continue to support the person they are caring for whilst maintaining their own health and wellbeing.   "/>
    <x v="13"/>
    <s v="Other"/>
    <s v="Supporting Carers "/>
    <x v="0"/>
    <s v=""/>
    <x v="0"/>
    <s v=""/>
    <s v=""/>
    <x v="1"/>
    <x v="5"/>
    <n v="129095"/>
    <x v="0"/>
  </r>
  <r>
    <x v="1"/>
    <x v="126"/>
    <x v="6"/>
    <n v="9"/>
    <x v="126"/>
    <n v="5"/>
    <s v="_x000a_Westminster Flexicare MIND"/>
    <s v="Flexicare is a befriending service delivered by MIND. Service users are matched to a volunteer befriender. This service is provided for Care Act eligible residents or as part of after care under s117 Mental Health Act."/>
    <x v="13"/>
    <s v="Other"/>
    <s v="MH Befriending Service "/>
    <x v="3"/>
    <s v=""/>
    <x v="0"/>
    <s v=""/>
    <s v=""/>
    <x v="1"/>
    <x v="5"/>
    <n v="116157"/>
    <x v="0"/>
  </r>
  <r>
    <x v="1"/>
    <x v="126"/>
    <x v="6"/>
    <n v="10"/>
    <x v="126"/>
    <n v="5"/>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3"/>
    <s v="Other"/>
    <s v="Carer's support and respite "/>
    <x v="0"/>
    <s v=""/>
    <x v="0"/>
    <s v=""/>
    <s v=""/>
    <x v="1"/>
    <x v="5"/>
    <n v="604712"/>
    <x v="0"/>
  </r>
  <r>
    <x v="1"/>
    <x v="126"/>
    <x v="6"/>
    <n v="11"/>
    <x v="126"/>
    <n v="6"/>
    <s v="Community Independence Service"/>
    <s v="Reablement iss an integrated Health and adult social care service delivered in collaboration with NHS partners, CNWL under the umbrella body of Community Independence Service (CIS). CIS comprises of Rapid response, Home first, rehabilitation and Reablemen"/>
    <x v="5"/>
    <s v="Reablement service accepting community and discharge referrals"/>
    <s v=""/>
    <x v="0"/>
    <s v=""/>
    <x v="0"/>
    <s v=""/>
    <s v=""/>
    <x v="1"/>
    <x v="5"/>
    <n v="1518153"/>
    <x v="0"/>
  </r>
  <r>
    <x v="1"/>
    <x v="126"/>
    <x v="6"/>
    <n v="12"/>
    <x v="126"/>
    <n v="7"/>
    <s v="Carer's Hub and network"/>
    <s v=" To ensure unpaid and informal carers are assessed and offered the support services that best meet their needs to enable them to continue to support the person they are caring for whilst maintaining their own health and wellbeing.   "/>
    <x v="7"/>
    <s v="Carer advice and support"/>
    <s v=""/>
    <x v="0"/>
    <s v=""/>
    <x v="0"/>
    <s v=""/>
    <s v=""/>
    <x v="0"/>
    <x v="5"/>
    <n v="419925"/>
    <x v="0"/>
  </r>
  <r>
    <x v="1"/>
    <x v="126"/>
    <x v="6"/>
    <n v="13"/>
    <x v="126"/>
    <n v="7"/>
    <s v="Advocacy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3"/>
    <s v=""/>
    <x v="0"/>
    <s v=""/>
    <s v=""/>
    <x v="0"/>
    <x v="5"/>
    <n v="344439"/>
    <x v="0"/>
  </r>
  <r>
    <x v="1"/>
    <x v="126"/>
    <x v="6"/>
    <n v="14"/>
    <x v="126"/>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7"/>
    <s v="Carer advice and support"/>
    <s v=""/>
    <x v="0"/>
    <s v=""/>
    <x v="0"/>
    <s v=""/>
    <s v=""/>
    <x v="0"/>
    <x v="5"/>
    <n v="174150"/>
    <x v="0"/>
  </r>
  <r>
    <x v="1"/>
    <x v="126"/>
    <x v="6"/>
    <n v="15"/>
    <x v="126"/>
    <n v="9"/>
    <s v="Safeguarding "/>
    <s v="Section 43 Schedule 2 of the Care Act 2014 outlines local authorities’ responsibilities to set up a Safeguarding Adults Board (SAB). To support SAEB in addressing barriers to effective safeguarding that may exist .To develop and actively promote a culture"/>
    <x v="7"/>
    <s v="Other"/>
    <s v="DOLs"/>
    <x v="0"/>
    <s v=" "/>
    <x v="0"/>
    <s v=""/>
    <s v=""/>
    <x v="1"/>
    <x v="5"/>
    <n v="377057"/>
    <x v="0"/>
  </r>
  <r>
    <x v="1"/>
    <x v="126"/>
    <x v="6"/>
    <n v="16"/>
    <x v="126"/>
    <n v="10"/>
    <s v="Joint Homeless Team "/>
    <s v="JHT provides a multi disciplinary  mental health specific service to homeless people and rough sleepers in the borough. Provision of statutory functions under the Care Act, Mental Health Act and housing legislation"/>
    <x v="11"/>
    <s v="Other"/>
    <s v="Outreach support"/>
    <x v="3"/>
    <s v=""/>
    <x v="0"/>
    <s v=""/>
    <s v=""/>
    <x v="1"/>
    <x v="5"/>
    <n v="307997"/>
    <x v="0"/>
  </r>
  <r>
    <x v="1"/>
    <x v="126"/>
    <x v="6"/>
    <n v="17"/>
    <x v="126"/>
    <n v="11"/>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1"/>
    <s v="Multidisciplinary teams that are supporting independence, such as anticipatory care"/>
    <s v=""/>
    <x v="1"/>
    <s v=""/>
    <x v="2"/>
    <s v=""/>
    <s v=""/>
    <x v="3"/>
    <x v="5"/>
    <n v="877599"/>
    <x v="0"/>
  </r>
  <r>
    <x v="1"/>
    <x v="126"/>
    <x v="6"/>
    <n v="18"/>
    <x v="126"/>
    <n v="12"/>
    <s v="CCG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5"/>
    <s v="Reablement service accepting community and discharge referrals"/>
    <s v="Includes rapid response function"/>
    <x v="1"/>
    <s v=""/>
    <x v="2"/>
    <s v=""/>
    <s v=""/>
    <x v="3"/>
    <x v="5"/>
    <n v="3645874"/>
    <x v="0"/>
  </r>
  <r>
    <x v="1"/>
    <x v="126"/>
    <x v="6"/>
    <n v="19"/>
    <x v="126"/>
    <n v="13"/>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6"/>
    <s v="Step down (discharge to assess pathway-2)"/>
    <s v=" "/>
    <x v="1"/>
    <s v=""/>
    <x v="2"/>
    <s v=""/>
    <s v=""/>
    <x v="3"/>
    <x v="5"/>
    <n v="1278781"/>
    <x v="0"/>
  </r>
  <r>
    <x v="1"/>
    <x v="126"/>
    <x v="6"/>
    <n v="20"/>
    <x v="126"/>
    <n v="14"/>
    <s v="Integrated Community Services"/>
    <s v="Provision of key local services for vulnerable adults with complex needs, including rehabilitative community services, rapid response to prevent hospital attendences, and rapid discharges from hospital. "/>
    <x v="3"/>
    <s v="Care navigation and planning"/>
    <s v=""/>
    <x v="1"/>
    <s v=""/>
    <x v="2"/>
    <s v=""/>
    <s v=""/>
    <x v="3"/>
    <x v="5"/>
    <n v="2796709"/>
    <x v="0"/>
  </r>
  <r>
    <x v="1"/>
    <x v="126"/>
    <x v="6"/>
    <n v="21"/>
    <x v="126"/>
    <n v="15"/>
    <s v="IBCF"/>
    <s v="Improving Social Care, Health and wellbeing,  stablising the Social Care provider Market and preventing avoidable stays in hospitals"/>
    <x v="10"/>
    <s v="Integrated models of provision"/>
    <s v=" "/>
    <x v="6"/>
    <s v="IBCF"/>
    <x v="0"/>
    <s v=""/>
    <s v=""/>
    <x v="1"/>
    <x v="3"/>
    <n v="17130064"/>
    <x v="0"/>
  </r>
  <r>
    <x v="1"/>
    <x v="126"/>
    <x v="6"/>
    <n v="22"/>
    <x v="126"/>
    <n v="16"/>
    <s v="DFG"/>
    <s v="Provides  Housing major adaptations and works with residents to support their independence by providing DFG’s in accordance with our grant policy. The grant policy has been specifically tailored to meet the needs of our local residents and provides fundin"/>
    <x v="14"/>
    <s v="Adaptations, including statutory DFG grants"/>
    <s v=""/>
    <x v="6"/>
    <s v="DFG"/>
    <x v="0"/>
    <s v=""/>
    <s v=""/>
    <x v="1"/>
    <x v="2"/>
    <n v="1729201"/>
    <x v="0"/>
  </r>
  <r>
    <x v="1"/>
    <x v="127"/>
    <x v="4"/>
    <n v="1"/>
    <x v="127"/>
    <n v="1"/>
    <s v="Promoting Independence"/>
    <s v="Prevention and early intervention services, e.g. Technology enabled care, community equipment and VCS provision"/>
    <x v="0"/>
    <s v="Social Prescribing"/>
    <s v=""/>
    <x v="0"/>
    <s v=""/>
    <x v="0"/>
    <s v=""/>
    <s v=""/>
    <x v="1"/>
    <x v="5"/>
    <n v="1525000"/>
    <x v="0"/>
  </r>
  <r>
    <x v="1"/>
    <x v="127"/>
    <x v="4"/>
    <n v="2"/>
    <x v="127"/>
    <n v="2"/>
    <s v="Intermediate Care and Reablement"/>
    <s v="Reablement"/>
    <x v="5"/>
    <s v="Reablement to support discharge -step down (Discharge to Assess pathway 1)"/>
    <s v=""/>
    <x v="0"/>
    <s v=""/>
    <x v="0"/>
    <s v=""/>
    <s v=""/>
    <x v="1"/>
    <x v="5"/>
    <n v="8600000"/>
    <x v="0"/>
  </r>
  <r>
    <x v="1"/>
    <x v="127"/>
    <x v="4"/>
    <n v="3"/>
    <x v="127"/>
    <n v="3"/>
    <s v="Carers Support"/>
    <s v="Carers Services"/>
    <x v="13"/>
    <s v="Respite services"/>
    <s v=""/>
    <x v="0"/>
    <s v=""/>
    <x v="0"/>
    <s v=""/>
    <s v=""/>
    <x v="1"/>
    <x v="5"/>
    <n v="1500000"/>
    <x v="0"/>
  </r>
  <r>
    <x v="1"/>
    <x v="127"/>
    <x v="4"/>
    <n v="4"/>
    <x v="127"/>
    <n v="4"/>
    <s v="VCS Joint Commissioning"/>
    <s v="Voluntary Sector support"/>
    <x v="0"/>
    <s v="Social Prescribing"/>
    <s v=""/>
    <x v="0"/>
    <s v=""/>
    <x v="0"/>
    <s v=""/>
    <s v=""/>
    <x v="0"/>
    <x v="5"/>
    <n v="1950000"/>
    <x v="0"/>
  </r>
  <r>
    <x v="1"/>
    <x v="127"/>
    <x v="4"/>
    <n v="5"/>
    <x v="127"/>
    <n v="5"/>
    <s v="Discharge Planning and DTOC"/>
    <s v="Discharge Planning Teams"/>
    <x v="9"/>
    <s v="Multi-Disciplinary/Multi-Agency Discharge Teams supporting discharge"/>
    <s v=""/>
    <x v="0"/>
    <s v=""/>
    <x v="0"/>
    <s v=""/>
    <s v=""/>
    <x v="1"/>
    <x v="5"/>
    <n v="944000"/>
    <x v="0"/>
  </r>
  <r>
    <x v="1"/>
    <x v="127"/>
    <x v="4"/>
    <n v="6"/>
    <x v="127"/>
    <n v="6"/>
    <s v="Protection of Adult Social Care"/>
    <s v="delivery of statutory duties of social care, including assessment/review teams"/>
    <x v="11"/>
    <s v="Multidisciplinary teams that are supporting independence, such as anticipatory care"/>
    <s v=""/>
    <x v="0"/>
    <s v=""/>
    <x v="0"/>
    <s v=""/>
    <s v=""/>
    <x v="1"/>
    <x v="5"/>
    <n v="3070441"/>
    <x v="0"/>
  </r>
  <r>
    <x v="1"/>
    <x v="127"/>
    <x v="4"/>
    <n v="7"/>
    <x v="127"/>
    <n v="7"/>
    <s v="Social Care Commissioning and Protection"/>
    <s v="Commissioning "/>
    <x v="12"/>
    <s v=""/>
    <s v="Commissioning capacity"/>
    <x v="0"/>
    <s v=""/>
    <x v="0"/>
    <s v=""/>
    <s v=""/>
    <x v="1"/>
    <x v="5"/>
    <n v="338000"/>
    <x v="0"/>
  </r>
  <r>
    <x v="1"/>
    <x v="127"/>
    <x v="4"/>
    <n v="8"/>
    <x v="127"/>
    <n v="8"/>
    <s v="Disabled Facilities Grant"/>
    <s v="Housing adaptations"/>
    <x v="14"/>
    <s v="Adaptations, including statutory DFG grants"/>
    <s v=""/>
    <x v="0"/>
    <s v=""/>
    <x v="0"/>
    <s v=""/>
    <s v=""/>
    <x v="1"/>
    <x v="2"/>
    <n v="5069551"/>
    <x v="0"/>
  </r>
  <r>
    <x v="1"/>
    <x v="127"/>
    <x v="4"/>
    <n v="9"/>
    <x v="127"/>
    <n v="9"/>
    <s v="Social Care Investment and Capacity"/>
    <s v="Capacity to support delivery of statutory duties"/>
    <x v="11"/>
    <s v="Multidisciplinary teams that are supporting independence, such as anticipatory care"/>
    <s v=""/>
    <x v="0"/>
    <s v=""/>
    <x v="0"/>
    <s v=""/>
    <s v=""/>
    <x v="1"/>
    <x v="3"/>
    <n v="1298221"/>
    <x v="0"/>
  </r>
  <r>
    <x v="1"/>
    <x v="127"/>
    <x v="4"/>
    <n v="10"/>
    <x v="127"/>
    <n v="10"/>
    <s v="Costed Plan to support Discharge"/>
    <s v="Capacity to support discharge flow"/>
    <x v="9"/>
    <s v="Home First/Discharge to Assess - process support/core costs"/>
    <s v=""/>
    <x v="0"/>
    <s v=""/>
    <x v="0"/>
    <s v=""/>
    <s v=""/>
    <x v="1"/>
    <x v="3"/>
    <n v="1987520"/>
    <x v="0"/>
  </r>
  <r>
    <x v="1"/>
    <x v="127"/>
    <x v="4"/>
    <n v="11"/>
    <x v="127"/>
    <n v="11"/>
    <s v="Protection of Adult Social Care"/>
    <s v="Care Placement Spend"/>
    <x v="4"/>
    <s v="Care home"/>
    <s v=""/>
    <x v="0"/>
    <s v=""/>
    <x v="0"/>
    <s v=""/>
    <s v=""/>
    <x v="1"/>
    <x v="3"/>
    <n v="9127000"/>
    <x v="0"/>
  </r>
  <r>
    <x v="1"/>
    <x v="127"/>
    <x v="4"/>
    <n v="12"/>
    <x v="127"/>
    <n v="12"/>
    <s v="Reablement"/>
    <s v="Additional reablement capacity to support discharge"/>
    <x v="5"/>
    <s v="Reablement to support discharge -step down (Discharge to Assess pathway 1)"/>
    <s v=""/>
    <x v="0"/>
    <s v=""/>
    <x v="0"/>
    <s v=""/>
    <s v=""/>
    <x v="1"/>
    <x v="3"/>
    <n v="300000"/>
    <x v="0"/>
  </r>
  <r>
    <x v="1"/>
    <x v="127"/>
    <x v="4"/>
    <n v="13"/>
    <x v="127"/>
    <n v="13"/>
    <s v="Domiciliary Care"/>
    <s v="Discharge car capacity"/>
    <x v="8"/>
    <s v="Domiciliary care to support hospital discharge (Discharge to Assess pathway 1)"/>
    <s v=""/>
    <x v="0"/>
    <s v=""/>
    <x v="0"/>
    <s v=""/>
    <s v=""/>
    <x v="2"/>
    <x v="3"/>
    <n v="2012536"/>
    <x v="0"/>
  </r>
  <r>
    <x v="1"/>
    <x v="127"/>
    <x v="4"/>
    <n v="14"/>
    <x v="127"/>
    <n v="14"/>
    <s v="Promoting Independence"/>
    <s v="Assistive Technologies"/>
    <x v="1"/>
    <s v="Telecare"/>
    <s v=""/>
    <x v="1"/>
    <s v=""/>
    <x v="2"/>
    <s v=""/>
    <s v=""/>
    <x v="0"/>
    <x v="5"/>
    <n v="189967"/>
    <x v="0"/>
  </r>
  <r>
    <x v="1"/>
    <x v="127"/>
    <x v="4"/>
    <n v="15"/>
    <x v="127"/>
    <n v="15"/>
    <s v="Intermediate Care and Reablement"/>
    <s v="Intermediate Care Beds"/>
    <x v="6"/>
    <s v="Step down (discharge to assess pathway-2)"/>
    <s v=""/>
    <x v="1"/>
    <s v=""/>
    <x v="2"/>
    <s v=""/>
    <s v=""/>
    <x v="3"/>
    <x v="5"/>
    <n v="3898583"/>
    <x v="0"/>
  </r>
  <r>
    <x v="1"/>
    <x v="127"/>
    <x v="4"/>
    <n v="16"/>
    <x v="127"/>
    <n v="16"/>
    <s v="Integrated Neighbourhood Teams"/>
    <s v="Integrated Neighbourhood Teams"/>
    <x v="11"/>
    <s v="Integrated neighbourhood services"/>
    <s v=""/>
    <x v="1"/>
    <s v=""/>
    <x v="2"/>
    <s v=""/>
    <s v=""/>
    <x v="3"/>
    <x v="5"/>
    <n v="14993285"/>
    <x v="0"/>
  </r>
  <r>
    <x v="1"/>
    <x v="127"/>
    <x v="4"/>
    <n v="17"/>
    <x v="127"/>
    <n v="17"/>
    <s v="Carers Support"/>
    <s v="Carers Prescription service and Help at Home / Home Support"/>
    <x v="13"/>
    <s v="Other"/>
    <s v="Carers Prescription service and help"/>
    <x v="1"/>
    <s v=""/>
    <x v="2"/>
    <s v=""/>
    <s v=""/>
    <x v="0"/>
    <x v="5"/>
    <n v="334307"/>
    <x v="0"/>
  </r>
  <r>
    <x v="1"/>
    <x v="127"/>
    <x v="4"/>
    <n v="18"/>
    <x v="127"/>
    <n v="18"/>
    <s v="Community Health"/>
    <s v="Intermediate Care Workers support people at home/2 hour crisis response"/>
    <x v="11"/>
    <s v="Integrated neighbourhood services"/>
    <s v=""/>
    <x v="1"/>
    <s v=""/>
    <x v="2"/>
    <s v=""/>
    <s v=""/>
    <x v="3"/>
    <x v="5"/>
    <n v="2372507"/>
    <x v="0"/>
  </r>
  <r>
    <x v="1"/>
    <x v="127"/>
    <x v="4"/>
    <n v="19"/>
    <x v="127"/>
    <n v="19"/>
    <s v="Discharge to Assess"/>
    <s v="Community beds to support D2A"/>
    <x v="4"/>
    <s v="Discharge from hospital (with reablement) to long term residential care (Discharge to Assess Pathway 3)"/>
    <s v=""/>
    <x v="1"/>
    <s v=""/>
    <x v="2"/>
    <s v=""/>
    <s v=""/>
    <x v="2"/>
    <x v="5"/>
    <n v="2134386"/>
    <x v="0"/>
  </r>
  <r>
    <x v="1"/>
    <x v="127"/>
    <x v="4"/>
    <n v="20"/>
    <x v="127"/>
    <n v="20"/>
    <s v="Community Equipment"/>
    <s v="Integrated Community Equipment Store"/>
    <x v="1"/>
    <s v="Community based equipment"/>
    <s v=""/>
    <x v="1"/>
    <s v=""/>
    <x v="1"/>
    <s v="0.486"/>
    <s v="0.514"/>
    <x v="2"/>
    <x v="5"/>
    <n v="1156445"/>
    <x v="0"/>
  </r>
  <r>
    <x v="1"/>
    <x v="127"/>
    <x v="4"/>
    <n v="21"/>
    <x v="127"/>
    <n v="20"/>
    <s v="Community Equipment"/>
    <s v="Integrated Community Equipment Store"/>
    <x v="1"/>
    <s v="Community based equipment"/>
    <s v=""/>
    <x v="1"/>
    <s v=""/>
    <x v="1"/>
    <s v="0.486"/>
    <s v="0.514"/>
    <x v="2"/>
    <x v="6"/>
    <n v="1213881"/>
    <x v="1"/>
  </r>
  <r>
    <x v="1"/>
    <x v="127"/>
    <x v="4"/>
    <n v="22"/>
    <x v="127"/>
    <n v="21"/>
    <s v="Healthcare at Home"/>
    <s v="Community IV antibiotic service to facilitate early discharge"/>
    <x v="11"/>
    <s v="Low level support for simple hospital discharges (Discharge to Assess pathway 0)"/>
    <s v=""/>
    <x v="1"/>
    <s v=""/>
    <x v="2"/>
    <s v=""/>
    <s v=""/>
    <x v="2"/>
    <x v="6"/>
    <n v="783833"/>
    <x v="1"/>
  </r>
  <r>
    <x v="1"/>
    <x v="127"/>
    <x v="4"/>
    <n v="23"/>
    <x v="127"/>
    <n v="22"/>
    <s v="Hospice at Home"/>
    <s v="Hospice at home service to support home first model and early discharge"/>
    <x v="11"/>
    <s v="Integrated neighbourhood services"/>
    <s v=""/>
    <x v="1"/>
    <s v=""/>
    <x v="2"/>
    <s v=""/>
    <s v=""/>
    <x v="0"/>
    <x v="6"/>
    <n v="1961956"/>
    <x v="1"/>
  </r>
  <r>
    <x v="1"/>
    <x v="127"/>
    <x v="4"/>
    <n v="24"/>
    <x v="127"/>
    <n v="23"/>
    <s v="Hunts Forum"/>
    <s v="Engagement in development of ICS"/>
    <x v="10"/>
    <s v="Voluntary Sector Business Development"/>
    <s v=""/>
    <x v="1"/>
    <s v=""/>
    <x v="2"/>
    <s v=""/>
    <s v=""/>
    <x v="0"/>
    <x v="6"/>
    <n v="17769"/>
    <x v="1"/>
  </r>
  <r>
    <x v="1"/>
    <x v="127"/>
    <x v="4"/>
    <n v="25"/>
    <x v="127"/>
    <n v="24"/>
    <s v="Palliative Care Hub"/>
    <s v="specific option for 111 greeting to direct patients/carers"/>
    <x v="10"/>
    <s v="Integrated models of provision"/>
    <s v=""/>
    <x v="1"/>
    <s v=""/>
    <x v="2"/>
    <s v=""/>
    <s v=""/>
    <x v="3"/>
    <x v="6"/>
    <n v="362744"/>
    <x v="1"/>
  </r>
  <r>
    <x v="1"/>
    <x v="127"/>
    <x v="4"/>
    <n v="26"/>
    <x v="127"/>
    <n v="25"/>
    <s v="Information and Advice"/>
    <s v="Signposting, information and advice for older people"/>
    <x v="3"/>
    <s v="Care navigation and planning"/>
    <s v=""/>
    <x v="1"/>
    <s v=""/>
    <x v="2"/>
    <s v=""/>
    <s v=""/>
    <x v="0"/>
    <x v="6"/>
    <n v="31160"/>
    <x v="1"/>
  </r>
  <r>
    <x v="1"/>
    <x v="127"/>
    <x v="4"/>
    <n v="27"/>
    <x v="127"/>
    <n v="26"/>
    <s v="Support on Discharge"/>
    <s v="Volunteer visits to support patients/carers on discharge"/>
    <x v="8"/>
    <s v="Domiciliary care to support hospital discharge (Discharge to Assess pathway 1)"/>
    <s v=""/>
    <x v="1"/>
    <s v=""/>
    <x v="2"/>
    <s v=""/>
    <s v=""/>
    <x v="0"/>
    <x v="6"/>
    <n v="7717"/>
    <x v="1"/>
  </r>
  <r>
    <x v="1"/>
    <x v="127"/>
    <x v="4"/>
    <n v="28"/>
    <x v="127"/>
    <n v="27"/>
    <s v="Discharge Support"/>
    <s v="Discharge support and planning within acutes"/>
    <x v="9"/>
    <s v="Early Discharge Planning"/>
    <s v=""/>
    <x v="5"/>
    <s v=""/>
    <x v="2"/>
    <s v=""/>
    <s v=""/>
    <x v="0"/>
    <x v="6"/>
    <n v="150000"/>
    <x v="1"/>
  </r>
  <r>
    <x v="1"/>
    <x v="128"/>
    <x v="0"/>
    <n v="1"/>
    <x v="128"/>
    <n v="1"/>
    <s v="BCF Prevention"/>
    <s v="Carers"/>
    <x v="13"/>
    <s v="Other"/>
    <s v="Carers Services"/>
    <x v="0"/>
    <s v=""/>
    <x v="0"/>
    <s v=""/>
    <s v=""/>
    <x v="0"/>
    <x v="5"/>
    <n v="1900000"/>
    <x v="0"/>
  </r>
  <r>
    <x v="1"/>
    <x v="128"/>
    <x v="0"/>
    <n v="2"/>
    <x v="128"/>
    <n v="1"/>
    <s v="BCF Prevention"/>
    <s v="Community Equipment"/>
    <x v="1"/>
    <s v="Community based equipment"/>
    <s v=""/>
    <x v="0"/>
    <s v=""/>
    <x v="0"/>
    <s v=""/>
    <s v=""/>
    <x v="2"/>
    <x v="5"/>
    <n v="3720000"/>
    <x v="0"/>
  </r>
  <r>
    <x v="1"/>
    <x v="128"/>
    <x v="0"/>
    <n v="3"/>
    <x v="128"/>
    <n v="1"/>
    <s v="BCF Prevention"/>
    <s v="DFG"/>
    <x v="14"/>
    <s v="Adaptations, including statutory DFG grants"/>
    <s v=""/>
    <x v="0"/>
    <s v=""/>
    <x v="0"/>
    <s v=""/>
    <s v=""/>
    <x v="2"/>
    <x v="2"/>
    <n v="7130520"/>
    <x v="0"/>
  </r>
  <r>
    <x v="1"/>
    <x v="128"/>
    <x v="0"/>
    <n v="4"/>
    <x v="128"/>
    <n v="2"/>
    <s v="BCF ICCs"/>
    <s v="Care Management"/>
    <x v="7"/>
    <s v="Other"/>
    <s v="Staffing"/>
    <x v="0"/>
    <s v=""/>
    <x v="0"/>
    <s v=""/>
    <s v=""/>
    <x v="1"/>
    <x v="5"/>
    <n v="5844000"/>
    <x v="0"/>
  </r>
  <r>
    <x v="1"/>
    <x v="128"/>
    <x v="0"/>
    <n v="5"/>
    <x v="128"/>
    <n v="2"/>
    <s v="BCF ICCs"/>
    <s v="Care Management"/>
    <x v="7"/>
    <s v="Other"/>
    <s v="Staffing"/>
    <x v="0"/>
    <s v=""/>
    <x v="0"/>
    <s v=""/>
    <s v=""/>
    <x v="1"/>
    <x v="5"/>
    <n v="692000"/>
    <x v="0"/>
  </r>
  <r>
    <x v="1"/>
    <x v="128"/>
    <x v="0"/>
    <n v="6"/>
    <x v="128"/>
    <n v="2"/>
    <s v="BCF ICCs"/>
    <s v="Advocacy"/>
    <x v="7"/>
    <s v="Other"/>
    <s v="Advocacy"/>
    <x v="0"/>
    <s v=""/>
    <x v="0"/>
    <s v=""/>
    <s v=""/>
    <x v="2"/>
    <x v="5"/>
    <n v="815000"/>
    <x v="0"/>
  </r>
  <r>
    <x v="1"/>
    <x v="128"/>
    <x v="0"/>
    <n v="7"/>
    <x v="128"/>
    <n v="2"/>
    <s v="BCF ICCs"/>
    <s v="Reablement"/>
    <x v="5"/>
    <s v="Reablement service accepting community and discharge referrals"/>
    <s v=""/>
    <x v="0"/>
    <s v=""/>
    <x v="0"/>
    <s v=""/>
    <s v=""/>
    <x v="1"/>
    <x v="5"/>
    <n v="6075000"/>
    <x v="0"/>
  </r>
  <r>
    <x v="1"/>
    <x v="128"/>
    <x v="0"/>
    <n v="8"/>
    <x v="128"/>
    <n v="2"/>
    <s v="BCF ICCs"/>
    <s v="Generic Night Care"/>
    <x v="8"/>
    <s v="Domiciliary care packages"/>
    <s v=""/>
    <x v="0"/>
    <s v=""/>
    <x v="0"/>
    <s v=""/>
    <s v=""/>
    <x v="1"/>
    <x v="5"/>
    <n v="1304000"/>
    <x v="0"/>
  </r>
  <r>
    <x v="1"/>
    <x v="128"/>
    <x v="0"/>
    <n v="9"/>
    <x v="128"/>
    <n v="2"/>
    <s v="BCF ICCs"/>
    <s v="Community Services"/>
    <x v="11"/>
    <s v="Other"/>
    <s v="Support at home packages, all settings"/>
    <x v="0"/>
    <s v=""/>
    <x v="0"/>
    <s v=""/>
    <s v=""/>
    <x v="2"/>
    <x v="5"/>
    <n v="6689999.9999999991"/>
    <x v="0"/>
  </r>
  <r>
    <x v="1"/>
    <x v="128"/>
    <x v="0"/>
    <n v="10"/>
    <x v="128"/>
    <n v="8"/>
    <s v="BCF Domiciliary Care "/>
    <s v="Community Services"/>
    <x v="8"/>
    <s v="Domiciliary care to support hospital discharge (Discharge to Assess pathway 1)"/>
    <s v=""/>
    <x v="0"/>
    <s v=""/>
    <x v="0"/>
    <s v=""/>
    <s v=""/>
    <x v="1"/>
    <x v="5"/>
    <n v="1301126.9999999991"/>
    <x v="1"/>
  </r>
  <r>
    <x v="1"/>
    <x v="128"/>
    <x v="0"/>
    <n v="11"/>
    <x v="128"/>
    <n v="10"/>
    <s v="IBCF Improving System Flow"/>
    <s v="Community Services"/>
    <x v="8"/>
    <s v="Domiciliary care packages"/>
    <s v=""/>
    <x v="0"/>
    <s v=""/>
    <x v="0"/>
    <s v=""/>
    <s v=""/>
    <x v="2"/>
    <x v="3"/>
    <n v="1000000"/>
    <x v="0"/>
  </r>
  <r>
    <x v="1"/>
    <x v="128"/>
    <x v="0"/>
    <n v="12"/>
    <x v="128"/>
    <n v="10"/>
    <s v="IBCF Improving System Flow"/>
    <s v="Reablement"/>
    <x v="5"/>
    <s v="Reablement service accepting community and discharge referrals"/>
    <s v=""/>
    <x v="0"/>
    <s v=""/>
    <x v="0"/>
    <s v=""/>
    <s v=""/>
    <x v="1"/>
    <x v="3"/>
    <n v="900000"/>
    <x v="0"/>
  </r>
  <r>
    <x v="1"/>
    <x v="128"/>
    <x v="0"/>
    <n v="13"/>
    <x v="128"/>
    <n v="10"/>
    <s v="IBCF Improving System Flow"/>
    <s v="Residential Rehab"/>
    <x v="6"/>
    <s v="Step down (discharge to assess pathway-2)"/>
    <s v=""/>
    <x v="0"/>
    <s v=""/>
    <x v="0"/>
    <s v=""/>
    <s v=""/>
    <x v="1"/>
    <x v="3"/>
    <n v="425000"/>
    <x v="0"/>
  </r>
  <r>
    <x v="1"/>
    <x v="128"/>
    <x v="0"/>
    <n v="14"/>
    <x v="128"/>
    <n v="10"/>
    <s v="IBCF Improving System Flow"/>
    <s v="Discharge coordination"/>
    <x v="12"/>
    <s v=""/>
    <s v="Discharge coordination"/>
    <x v="0"/>
    <s v=""/>
    <x v="0"/>
    <s v=""/>
    <s v=""/>
    <x v="2"/>
    <x v="3"/>
    <n v="110000"/>
    <x v="0"/>
  </r>
  <r>
    <x v="1"/>
    <x v="128"/>
    <x v="0"/>
    <n v="15"/>
    <x v="128"/>
    <n v="10"/>
    <s v="IBCF Improving System Flow"/>
    <s v="Care Management"/>
    <x v="7"/>
    <s v="Other"/>
    <s v="Staffing"/>
    <x v="0"/>
    <s v=""/>
    <x v="0"/>
    <s v=""/>
    <s v=""/>
    <x v="1"/>
    <x v="3"/>
    <n v="122000"/>
    <x v="0"/>
  </r>
  <r>
    <x v="1"/>
    <x v="128"/>
    <x v="0"/>
    <n v="16"/>
    <x v="128"/>
    <n v="10"/>
    <s v="IBCF Improving System Flow"/>
    <s v="Care Management"/>
    <x v="7"/>
    <s v="Other"/>
    <s v="Staffing"/>
    <x v="0"/>
    <s v=""/>
    <x v="0"/>
    <s v=""/>
    <s v=""/>
    <x v="1"/>
    <x v="3"/>
    <n v="2600000"/>
    <x v="0"/>
  </r>
  <r>
    <x v="1"/>
    <x v="128"/>
    <x v="0"/>
    <n v="17"/>
    <x v="128"/>
    <n v="11"/>
    <s v="IBCF Market Stabilisation"/>
    <s v="Residential pricing"/>
    <x v="4"/>
    <s v="Care home"/>
    <s v=""/>
    <x v="0"/>
    <s v=""/>
    <x v="0"/>
    <s v=""/>
    <s v=""/>
    <x v="2"/>
    <x v="3"/>
    <n v="5408000"/>
    <x v="0"/>
  </r>
  <r>
    <x v="1"/>
    <x v="128"/>
    <x v="0"/>
    <n v="18"/>
    <x v="128"/>
    <n v="11"/>
    <s v="IBCF Market Stabilisation"/>
    <s v="Home Care Pricing"/>
    <x v="8"/>
    <s v="Domiciliary care packages"/>
    <s v="Home Care Pricing"/>
    <x v="0"/>
    <s v=""/>
    <x v="0"/>
    <s v=""/>
    <s v=""/>
    <x v="2"/>
    <x v="3"/>
    <n v="1318000"/>
    <x v="0"/>
  </r>
  <r>
    <x v="1"/>
    <x v="128"/>
    <x v="0"/>
    <n v="19"/>
    <x v="128"/>
    <n v="12"/>
    <s v="IBCF Market Stabilisation"/>
    <s v="Community Services"/>
    <x v="11"/>
    <s v="Multidisciplinary teams that are supporting independence, such as anticipatory care"/>
    <s v="Support at home packages, all settings"/>
    <x v="0"/>
    <s v=""/>
    <x v="0"/>
    <s v=""/>
    <s v=""/>
    <x v="2"/>
    <x v="3"/>
    <n v="2809999.9999999995"/>
    <x v="0"/>
  </r>
  <r>
    <x v="1"/>
    <x v="128"/>
    <x v="0"/>
    <n v="20"/>
    <x v="128"/>
    <n v="11"/>
    <s v="IBCF Market Stabilisation"/>
    <s v="Brokerage"/>
    <x v="12"/>
    <s v=""/>
    <s v="Brokerage System "/>
    <x v="0"/>
    <s v=""/>
    <x v="0"/>
    <s v=""/>
    <s v=""/>
    <x v="2"/>
    <x v="3"/>
    <n v="24940"/>
    <x v="0"/>
  </r>
  <r>
    <x v="1"/>
    <x v="128"/>
    <x v="0"/>
    <n v="21"/>
    <x v="128"/>
    <n v="12"/>
    <s v="IBCF Market Stabilisation"/>
    <s v="Shift Based Commissioning"/>
    <x v="8"/>
    <s v="Domiciliary care packages"/>
    <s v=""/>
    <x v="0"/>
    <s v=""/>
    <x v="0"/>
    <s v=""/>
    <s v=""/>
    <x v="1"/>
    <x v="3"/>
    <n v="2928000"/>
    <x v="0"/>
  </r>
  <r>
    <x v="1"/>
    <x v="128"/>
    <x v="0"/>
    <n v="22"/>
    <x v="128"/>
    <n v="20"/>
    <s v="Winter Pressures"/>
    <s v="Community Services"/>
    <x v="11"/>
    <s v="Other"/>
    <s v="Support at home packages, all settings"/>
    <x v="0"/>
    <s v=""/>
    <x v="0"/>
    <s v=""/>
    <s v=""/>
    <x v="2"/>
    <x v="3"/>
    <n v="2507000"/>
    <x v="0"/>
  </r>
  <r>
    <x v="1"/>
    <x v="128"/>
    <x v="0"/>
    <n v="24"/>
    <x v="128"/>
    <n v="1"/>
    <s v="BCF Prevention"/>
    <s v="Integrated Care Planning and Navigation"/>
    <x v="3"/>
    <s v="Care navigation and planning"/>
    <s v=""/>
    <x v="1"/>
    <s v=""/>
    <x v="2"/>
    <s v=""/>
    <s v=""/>
    <x v="3"/>
    <x v="5"/>
    <n v="6027057"/>
    <x v="0"/>
  </r>
  <r>
    <x v="1"/>
    <x v="128"/>
    <x v="0"/>
    <n v="25"/>
    <x v="128"/>
    <n v="2"/>
    <s v="BCF ICCs"/>
    <s v="Intermediate Care Services"/>
    <x v="11"/>
    <s v="Multidisciplinary teams that are supporting independence, such as anticipatory care"/>
    <s v=""/>
    <x v="1"/>
    <s v=""/>
    <x v="2"/>
    <s v=""/>
    <s v=""/>
    <x v="3"/>
    <x v="5"/>
    <n v="135000"/>
    <x v="0"/>
  </r>
  <r>
    <x v="1"/>
    <x v="128"/>
    <x v="0"/>
    <n v="26"/>
    <x v="128"/>
    <n v="2"/>
    <s v="BCF ICCs"/>
    <s v="Intermediate Care Services"/>
    <x v="11"/>
    <s v="Multidisciplinary teams that are supporting independence, such as anticipatory care"/>
    <s v="Rehab Services "/>
    <x v="1"/>
    <s v=""/>
    <x v="2"/>
    <s v=""/>
    <s v=""/>
    <x v="3"/>
    <x v="5"/>
    <n v="3584000"/>
    <x v="0"/>
  </r>
  <r>
    <x v="1"/>
    <x v="128"/>
    <x v="0"/>
    <n v="27"/>
    <x v="128"/>
    <n v="2"/>
    <s v="BCF ICCs"/>
    <s v="Personalised Care at Home"/>
    <x v="11"/>
    <s v="Multidisciplinary teams that are supporting independence, such as anticipatory care"/>
    <s v=""/>
    <x v="1"/>
    <s v=""/>
    <x v="2"/>
    <s v=""/>
    <s v=""/>
    <x v="3"/>
    <x v="5"/>
    <n v="516000"/>
    <x v="0"/>
  </r>
  <r>
    <x v="1"/>
    <x v="128"/>
    <x v="0"/>
    <n v="28"/>
    <x v="128"/>
    <n v="2"/>
    <s v="BCF ICCs"/>
    <s v="Community Based Schemes"/>
    <x v="11"/>
    <s v="Multidisciplinary teams that are supporting independence, such as anticipatory care"/>
    <s v=""/>
    <x v="1"/>
    <s v=""/>
    <x v="2"/>
    <s v=""/>
    <s v=""/>
    <x v="3"/>
    <x v="5"/>
    <n v="628577.40695210942"/>
    <x v="0"/>
  </r>
  <r>
    <x v="1"/>
    <x v="128"/>
    <x v="0"/>
    <n v="29"/>
    <x v="128"/>
    <n v="2"/>
    <s v="BCF ICCs"/>
    <s v="Community Based Schemes"/>
    <x v="11"/>
    <s v="Multidisciplinary teams that are supporting independence, such as anticipatory care"/>
    <s v=""/>
    <x v="1"/>
    <s v=""/>
    <x v="2"/>
    <s v=""/>
    <s v=""/>
    <x v="3"/>
    <x v="5"/>
    <n v="217906.83441006459"/>
    <x v="0"/>
  </r>
  <r>
    <x v="1"/>
    <x v="128"/>
    <x v="0"/>
    <n v="30"/>
    <x v="128"/>
    <n v="2"/>
    <s v="BCF ICCs"/>
    <s v="Integrated Care Planning and Navigation"/>
    <x v="10"/>
    <s v="Integrated models of provision"/>
    <s v="Care Cordination "/>
    <x v="1"/>
    <s v=""/>
    <x v="2"/>
    <s v=""/>
    <s v=""/>
    <x v="3"/>
    <x v="5"/>
    <n v="659000"/>
    <x v="0"/>
  </r>
  <r>
    <x v="1"/>
    <x v="128"/>
    <x v="0"/>
    <n v="31"/>
    <x v="128"/>
    <n v="3"/>
    <s v="BCF Common Platform"/>
    <s v="Enablers for Integration"/>
    <x v="10"/>
    <s v="Data Integration"/>
    <s v="Shared ecords and Interoperability"/>
    <x v="6"/>
    <s v="supporting with IT systems most specfically Strata"/>
    <x v="2"/>
    <s v=""/>
    <s v=""/>
    <x v="2"/>
    <x v="5"/>
    <n v="852770.01543169515"/>
    <x v="0"/>
  </r>
  <r>
    <x v="1"/>
    <x v="128"/>
    <x v="0"/>
    <n v="32"/>
    <x v="128"/>
    <n v="4"/>
    <s v="BCF Mental Health"/>
    <s v="Community Based Schemes"/>
    <x v="11"/>
    <s v="Multidisciplinary teams that are supporting independence, such as anticipatory care"/>
    <s v="Communiy Based Schemes"/>
    <x v="3"/>
    <s v=""/>
    <x v="2"/>
    <s v=""/>
    <s v=""/>
    <x v="5"/>
    <x v="5"/>
    <n v="506000"/>
    <x v="0"/>
  </r>
  <r>
    <x v="1"/>
    <x v="128"/>
    <x v="0"/>
    <n v="33"/>
    <x v="128"/>
    <n v="4"/>
    <s v="BCF Mental Health"/>
    <s v="Integrated Care Planning and Navigation"/>
    <x v="11"/>
    <s v="Multidisciplinary teams that are supporting independence, such as anticipatory care"/>
    <s v="Care Cordination"/>
    <x v="3"/>
    <s v=""/>
    <x v="2"/>
    <s v=""/>
    <s v=""/>
    <x v="5"/>
    <x v="5"/>
    <n v="513000"/>
    <x v="0"/>
  </r>
  <r>
    <x v="1"/>
    <x v="128"/>
    <x v="0"/>
    <n v="34"/>
    <x v="128"/>
    <n v="10"/>
    <s v="IBCF Improving System Flow"/>
    <s v="Residential Placements"/>
    <x v="9"/>
    <s v="Improved discharge to Care Homes"/>
    <s v="Care Home"/>
    <x v="0"/>
    <s v=""/>
    <x v="2"/>
    <s v=""/>
    <s v=""/>
    <x v="2"/>
    <x v="3"/>
    <n v="484000"/>
    <x v="0"/>
  </r>
  <r>
    <x v="1"/>
    <x v="128"/>
    <x v="0"/>
    <n v="35"/>
    <x v="128"/>
    <n v="10"/>
    <s v="IBCF Improving System Flow"/>
    <s v="Home Care or Domiciliary Care"/>
    <x v="11"/>
    <s v="Multidisciplinary teams that are supporting independence, such as anticipatory care"/>
    <s v="Communiy Based Schemes"/>
    <x v="1"/>
    <s v=""/>
    <x v="2"/>
    <s v=""/>
    <s v=""/>
    <x v="2"/>
    <x v="3"/>
    <n v="2580000"/>
    <x v="0"/>
  </r>
  <r>
    <x v="1"/>
    <x v="129"/>
    <x v="2"/>
    <n v="1"/>
    <x v="129"/>
    <n v="1"/>
    <s v="Mental Health Enablement"/>
    <s v="Social model providing preventative and recovery-focussed support to people living with a mental health condition"/>
    <x v="0"/>
    <s v="Other"/>
    <s v="Mental Health/Wellbeing"/>
    <x v="3"/>
    <s v=""/>
    <x v="0"/>
    <s v=""/>
    <s v=""/>
    <x v="1"/>
    <x v="5"/>
    <n v="592339.86108499998"/>
    <x v="0"/>
  </r>
  <r>
    <x v="1"/>
    <x v="129"/>
    <x v="2"/>
    <n v="2"/>
    <x v="129"/>
    <n v="1"/>
    <s v="Integrated care teams "/>
    <s v="Core teams of Adult Care staff who support clients through working with health colleagues at GP surgeries"/>
    <x v="3"/>
    <s v="Care navigation and planning"/>
    <s v=""/>
    <x v="2"/>
    <s v=""/>
    <x v="0"/>
    <s v=""/>
    <s v=""/>
    <x v="1"/>
    <x v="5"/>
    <n v="1687654.3"/>
    <x v="0"/>
  </r>
  <r>
    <x v="1"/>
    <x v="129"/>
    <x v="2"/>
    <n v="3"/>
    <x v="129"/>
    <n v="1"/>
    <s v="Care packages to maintain clients in a social care setting"/>
    <s v="Provision of social care packages to help and support clients to remain outside of an acute setting and within their local community"/>
    <x v="8"/>
    <s v="Domiciliary care packages"/>
    <s v=""/>
    <x v="0"/>
    <s v=""/>
    <x v="0"/>
    <s v=""/>
    <s v=""/>
    <x v="1"/>
    <x v="5"/>
    <n v="8113446.7247299999"/>
    <x v="0"/>
  </r>
  <r>
    <x v="1"/>
    <x v="129"/>
    <x v="2"/>
    <n v="4"/>
    <x v="129"/>
    <n v="1"/>
    <s v="Falls Recovery"/>
    <s v="Alternative response to non-urgent fallers, to reduce the burden on emergency services"/>
    <x v="0"/>
    <s v="Other"/>
    <s v="Physical Health/Wellbeing"/>
    <x v="0"/>
    <s v=""/>
    <x v="0"/>
    <s v=""/>
    <s v=""/>
    <x v="1"/>
    <x v="5"/>
    <n v="156969.52499999999"/>
    <x v="0"/>
  </r>
  <r>
    <x v="1"/>
    <x v="129"/>
    <x v="2"/>
    <n v="5"/>
    <x v="129"/>
    <n v="1"/>
    <s v="Mental Health Triage"/>
    <s v="Provision of out of hours AMHP service, to co-ordinate and contribute to assessment of individuals under MHA"/>
    <x v="0"/>
    <s v="Other"/>
    <s v="Mental Health/Wellbeing"/>
    <x v="0"/>
    <s v=""/>
    <x v="0"/>
    <s v=""/>
    <s v=""/>
    <x v="1"/>
    <x v="5"/>
    <n v="106884.79829999999"/>
    <x v="0"/>
  </r>
  <r>
    <x v="1"/>
    <x v="129"/>
    <x v="2"/>
    <n v="6"/>
    <x v="129"/>
    <n v="1"/>
    <s v="Mental Health Acute Based Social Worker Support"/>
    <s v="Provide inpatients in acute mental health wards with access to social work services and support and to introduce discharge planning on admission"/>
    <x v="9"/>
    <s v="Multi-Disciplinary/Multi-Agency Discharge Teams supporting discharge"/>
    <s v=""/>
    <x v="0"/>
    <s v=""/>
    <x v="0"/>
    <s v=""/>
    <s v=""/>
    <x v="1"/>
    <x v="5"/>
    <n v="106884.79829999999"/>
    <x v="0"/>
  </r>
  <r>
    <x v="1"/>
    <x v="129"/>
    <x v="2"/>
    <n v="7"/>
    <x v="129"/>
    <n v="1"/>
    <s v="Mental Health - Recovery and Peer Support "/>
    <s v="Targeted support; with peer-led support opportunities"/>
    <x v="12"/>
    <s v=""/>
    <s v="Mental Health Recovery &amp; Support"/>
    <x v="0"/>
    <s v=""/>
    <x v="0"/>
    <s v=""/>
    <s v=""/>
    <x v="1"/>
    <x v="5"/>
    <n v="283345.875"/>
    <x v="0"/>
  </r>
  <r>
    <x v="1"/>
    <x v="129"/>
    <x v="2"/>
    <n v="8"/>
    <x v="129"/>
    <n v="1"/>
    <s v="Community Support Beds"/>
    <s v="Provision of intermediate, reablement crisis support and step down services"/>
    <x v="9"/>
    <s v="Home First/Discharge to Assess - process support/core costs"/>
    <s v=""/>
    <x v="0"/>
    <s v=""/>
    <x v="0"/>
    <s v=""/>
    <s v=""/>
    <x v="1"/>
    <x v="5"/>
    <n v="4426900.6778890835"/>
    <x v="0"/>
  </r>
  <r>
    <x v="1"/>
    <x v="129"/>
    <x v="2"/>
    <n v="9"/>
    <x v="129"/>
    <n v="1"/>
    <s v="Community Support Beds"/>
    <s v="Provision of intermediate, reablement crisis support and step down services"/>
    <x v="9"/>
    <s v="Home First/Discharge to Assess - process support/core costs"/>
    <s v=""/>
    <x v="0"/>
    <s v=""/>
    <x v="0"/>
    <s v=""/>
    <s v=""/>
    <x v="1"/>
    <x v="6"/>
    <n v="651015"/>
    <x v="0"/>
  </r>
  <r>
    <x v="1"/>
    <x v="129"/>
    <x v="2"/>
    <n v="10"/>
    <x v="129"/>
    <n v="1"/>
    <s v="ICS - Hospital Teams"/>
    <s v="Out of Hospital Team to co-ordinate and support timely discharge of clients from hospital"/>
    <x v="9"/>
    <s v="Multi-Disciplinary/Multi-Agency Discharge Teams supporting discharge"/>
    <s v=""/>
    <x v="0"/>
    <s v=""/>
    <x v="0"/>
    <s v=""/>
    <s v=""/>
    <x v="1"/>
    <x v="5"/>
    <n v="1148317.75"/>
    <x v="0"/>
  </r>
  <r>
    <x v="1"/>
    <x v="129"/>
    <x v="2"/>
    <n v="11"/>
    <x v="129"/>
    <n v="1"/>
    <s v="Dementia Support"/>
    <s v="Trained Dementia Support Workers available to help people with dementia and their carers to access further information, support and advice"/>
    <x v="0"/>
    <s v="Other"/>
    <s v="Advice &amp; Information"/>
    <x v="0"/>
    <s v=""/>
    <x v="0"/>
    <s v=""/>
    <s v=""/>
    <x v="0"/>
    <x v="5"/>
    <n v="420949.05"/>
    <x v="0"/>
  </r>
  <r>
    <x v="1"/>
    <x v="129"/>
    <x v="2"/>
    <n v="12"/>
    <x v="129"/>
    <n v="1"/>
    <s v="Assistive Technology (Telecare)"/>
    <s v="Provision of equipment to support people to maintain their independence in the community"/>
    <x v="1"/>
    <s v="Telecare"/>
    <s v=""/>
    <x v="0"/>
    <s v=""/>
    <x v="0"/>
    <s v=""/>
    <s v=""/>
    <x v="2"/>
    <x v="5"/>
    <n v="700495.25"/>
    <x v="0"/>
  </r>
  <r>
    <x v="1"/>
    <x v="129"/>
    <x v="2"/>
    <n v="13"/>
    <x v="129"/>
    <n v="1"/>
    <s v="Pathway 1 home care"/>
    <s v="Multidisciplinary teams that are supporting independence, such as anticipatory care"/>
    <x v="11"/>
    <s v="Multidisciplinary teams that are supporting independence, such as anticipatory care"/>
    <s v=""/>
    <x v="1"/>
    <s v=""/>
    <x v="2"/>
    <s v=""/>
    <s v=""/>
    <x v="1"/>
    <x v="5"/>
    <n v="589835.4"/>
    <x v="0"/>
  </r>
  <r>
    <x v="1"/>
    <x v="129"/>
    <x v="2"/>
    <n v="14"/>
    <x v="129"/>
    <n v="2"/>
    <s v="Local Area Coordinators"/>
    <s v="Systematic effort in partnership with local communities to ensure that people can prevent their ordinary needs from becoming major problems, to avoid crisis"/>
    <x v="0"/>
    <s v="Social Prescribing"/>
    <s v=""/>
    <x v="0"/>
    <s v=""/>
    <x v="0"/>
    <s v=""/>
    <s v=""/>
    <x v="1"/>
    <x v="4"/>
    <n v="180432.85680000001"/>
    <x v="0"/>
  </r>
  <r>
    <x v="1"/>
    <x v="129"/>
    <x v="2"/>
    <n v="15"/>
    <x v="129"/>
    <n v="2"/>
    <s v="Carers"/>
    <s v="Help delivery of the Carers Strategy through Carer personal budgets, commissioned Carer Service and emergency home-based respite"/>
    <x v="13"/>
    <s v="Respite services"/>
    <s v=""/>
    <x v="0"/>
    <s v=""/>
    <x v="0"/>
    <s v=""/>
    <s v=""/>
    <x v="0"/>
    <x v="5"/>
    <n v="2207452.3606799999"/>
    <x v="0"/>
  </r>
  <r>
    <x v="1"/>
    <x v="129"/>
    <x v="2"/>
    <n v="16"/>
    <x v="129"/>
    <n v="2"/>
    <s v="Disabled Facilities Grant"/>
    <s v="Adaptations, including statutory DFG grants"/>
    <x v="14"/>
    <s v="Adaptations, including statutory DFG grants"/>
    <s v=""/>
    <x v="0"/>
    <s v=""/>
    <x v="0"/>
    <s v=""/>
    <s v=""/>
    <x v="1"/>
    <x v="2"/>
    <n v="7898005"/>
    <x v="0"/>
  </r>
  <r>
    <x v="1"/>
    <x v="129"/>
    <x v="2"/>
    <n v="17"/>
    <x v="129"/>
    <n v="2"/>
    <s v="Integrated Community Equipment Service"/>
    <s v="Community based equipment"/>
    <x v="1"/>
    <s v="Community based equipment"/>
    <s v=""/>
    <x v="0"/>
    <s v=""/>
    <x v="0"/>
    <s v=""/>
    <s v=""/>
    <x v="2"/>
    <x v="5"/>
    <n v="4886159.625"/>
    <x v="0"/>
  </r>
  <r>
    <x v="1"/>
    <x v="129"/>
    <x v="2"/>
    <n v="18"/>
    <x v="129"/>
    <n v="2"/>
    <s v="Integrated Community Equipment Service - additional"/>
    <s v="Community based equipment"/>
    <x v="1"/>
    <s v="Community based equipment"/>
    <s v=""/>
    <x v="0"/>
    <s v=""/>
    <x v="0"/>
    <s v=""/>
    <s v=""/>
    <x v="2"/>
    <x v="4"/>
    <n v="1647027.7027540363"/>
    <x v="0"/>
  </r>
  <r>
    <x v="1"/>
    <x v="129"/>
    <x v="2"/>
    <n v="19"/>
    <x v="129"/>
    <n v="3"/>
    <s v="Autism Support"/>
    <s v="Improve adult element of the all age pathway for people with autism; increasing acces to peer support/befriending/short term skills development"/>
    <x v="12"/>
    <s v=""/>
    <s v="Pathway Development"/>
    <x v="0"/>
    <s v=""/>
    <x v="0"/>
    <s v=""/>
    <s v=""/>
    <x v="1"/>
    <x v="5"/>
    <n v="680010.61352000001"/>
    <x v="0"/>
  </r>
  <r>
    <x v="1"/>
    <x v="129"/>
    <x v="2"/>
    <n v="20"/>
    <x v="129"/>
    <n v="4"/>
    <s v="Workforce Development - Talent Academy"/>
    <s v="Identification, planning and delivery across health and social care to ensure workforce development is fit for purpose; ACP training programme"/>
    <x v="10"/>
    <s v="Workforce development"/>
    <s v=""/>
    <x v="0"/>
    <s v=""/>
    <x v="0"/>
    <s v=""/>
    <s v=""/>
    <x v="1"/>
    <x v="5"/>
    <n v="261000"/>
    <x v="0"/>
  </r>
  <r>
    <x v="1"/>
    <x v="129"/>
    <x v="2"/>
    <n v="21"/>
    <x v="129"/>
    <n v="4"/>
    <s v="Programme Management (BCF &amp; TCP)"/>
    <s v="Support delivery of BCF and delivery of the Transforming Care Programme"/>
    <x v="12"/>
    <s v=""/>
    <s v="Enabler"/>
    <x v="0"/>
    <s v=""/>
    <x v="0"/>
    <s v=""/>
    <s v=""/>
    <x v="1"/>
    <x v="5"/>
    <n v="438790.22459999996"/>
    <x v="0"/>
  </r>
  <r>
    <x v="1"/>
    <x v="129"/>
    <x v="2"/>
    <n v="22"/>
    <x v="129"/>
    <n v="4"/>
    <s v="Information sharing across health "/>
    <s v="Delivery of nationally-prescribed Data Sharing/Information Governance conditions"/>
    <x v="10"/>
    <s v="System IT Interoperability"/>
    <s v=""/>
    <x v="0"/>
    <s v=""/>
    <x v="0"/>
    <s v=""/>
    <s v=""/>
    <x v="1"/>
    <x v="5"/>
    <n v="112510.314"/>
    <x v="0"/>
  </r>
  <r>
    <x v="1"/>
    <x v="129"/>
    <x v="2"/>
    <n v="23"/>
    <x v="129"/>
    <n v="4"/>
    <s v="Care Act"/>
    <s v="Support continued implementation of the Care Act"/>
    <x v="7"/>
    <s v="Other"/>
    <s v="Various - Advocacy, Prisoners, Safeguarding"/>
    <x v="0"/>
    <s v=""/>
    <x v="0"/>
    <s v=""/>
    <s v=""/>
    <x v="1"/>
    <x v="5"/>
    <n v="2304471.8938080003"/>
    <x v="0"/>
  </r>
  <r>
    <x v="1"/>
    <x v="129"/>
    <x v="2"/>
    <n v="24"/>
    <x v="129"/>
    <n v="4"/>
    <s v="(iBCF) Enablers (System and Service Redesign for Capacity )"/>
    <s v="Staffing support responsible for adult care case management and delivery of delayed transfers of care and discharge to assess programmes"/>
    <x v="10"/>
    <s v="Other"/>
    <s v="Implementation &amp; Change Management capacity"/>
    <x v="0"/>
    <s v=""/>
    <x v="0"/>
    <s v=""/>
    <s v=""/>
    <x v="1"/>
    <x v="3"/>
    <n v="6424883"/>
    <x v="0"/>
  </r>
  <r>
    <x v="1"/>
    <x v="129"/>
    <x v="2"/>
    <n v="25"/>
    <x v="129"/>
    <n v="1"/>
    <s v="(iBCF) Supporting the Care Market"/>
    <s v="Fund impact of national living wage in independent sector; increase fees in independent sector to cover training and nursing provision"/>
    <x v="15"/>
    <s v="Other"/>
    <s v="Care Market Sustainability"/>
    <x v="0"/>
    <s v=""/>
    <x v="0"/>
    <s v=""/>
    <s v=""/>
    <x v="2"/>
    <x v="3"/>
    <n v="7937693"/>
    <x v="0"/>
  </r>
  <r>
    <x v="1"/>
    <x v="129"/>
    <x v="2"/>
    <n v="26"/>
    <x v="129"/>
    <n v="2"/>
    <s v="(iBCF) Preventative Services (inc. PH, and Housing)"/>
    <s v="Promote prevention and early intervention; including falls pathway and increasing community resilience"/>
    <x v="0"/>
    <s v="Other"/>
    <s v="Health &amp; Housing"/>
    <x v="0"/>
    <s v=""/>
    <x v="0"/>
    <s v=""/>
    <s v=""/>
    <x v="1"/>
    <x v="3"/>
    <n v="1867000"/>
    <x v="0"/>
  </r>
  <r>
    <x v="1"/>
    <x v="129"/>
    <x v="2"/>
    <n v="27"/>
    <x v="129"/>
    <n v="1"/>
    <s v="(iBCF) Reduce Budget Savings to Protect Social Care"/>
    <s v="Maintenance of social care workforce and hospital based social work teams"/>
    <x v="4"/>
    <s v="Care home"/>
    <s v="Adult Social Care Delivery"/>
    <x v="0"/>
    <s v=""/>
    <x v="0"/>
    <s v=""/>
    <s v=""/>
    <x v="1"/>
    <x v="3"/>
    <n v="11351652"/>
    <x v="0"/>
  </r>
  <r>
    <x v="1"/>
    <x v="129"/>
    <x v="2"/>
    <n v="28"/>
    <x v="129"/>
    <n v="1"/>
    <s v="(iBCF) Support to Improve System Flow"/>
    <s v="Support flow of patients through health and social care system"/>
    <x v="3"/>
    <s v="Care navigation and planning"/>
    <s v=""/>
    <x v="0"/>
    <s v=""/>
    <x v="0"/>
    <s v=""/>
    <s v=""/>
    <x v="1"/>
    <x v="3"/>
    <n v="3473500"/>
    <x v="0"/>
  </r>
  <r>
    <x v="1"/>
    <x v="129"/>
    <x v="2"/>
    <n v="29"/>
    <x v="129"/>
    <n v="5"/>
    <s v="Home Care Short Term Services"/>
    <s v="Reablement service accepting community and discharge referrals"/>
    <x v="5"/>
    <s v="Reablement service accepting community and discharge referrals"/>
    <s v=""/>
    <x v="0"/>
    <s v=""/>
    <x v="0"/>
    <s v=""/>
    <s v=""/>
    <x v="1"/>
    <x v="5"/>
    <n v="9861072.75"/>
    <x v="1"/>
  </r>
  <r>
    <x v="1"/>
    <x v="129"/>
    <x v="2"/>
    <n v="30"/>
    <x v="129"/>
    <n v="5"/>
    <s v="Amber valley team dchs"/>
    <s v="Multidisciplinary teams that are supporting independence, such as anticipatory care"/>
    <x v="11"/>
    <s v="Multidisciplinary teams that are supporting independence, such as anticipatory care"/>
    <s v=""/>
    <x v="0"/>
    <s v=""/>
    <x v="0"/>
    <s v=""/>
    <s v=""/>
    <x v="3"/>
    <x v="4"/>
    <n v="153806"/>
    <x v="1"/>
  </r>
  <r>
    <x v="1"/>
    <x v="129"/>
    <x v="2"/>
    <n v="31"/>
    <x v="129"/>
    <n v="5"/>
    <s v="P1 Home Care Capacity - LA"/>
    <s v="Domiciliary care to support hospital discharge (Discharge to Assess pathway 1)"/>
    <x v="8"/>
    <s v="Domiciliary care to support hospital discharge (Discharge to Assess pathway 1)"/>
    <s v="ne chesterrfields"/>
    <x v="0"/>
    <s v=""/>
    <x v="0"/>
    <s v=""/>
    <s v=""/>
    <x v="3"/>
    <x v="4"/>
    <n v="277000"/>
    <x v="1"/>
  </r>
  <r>
    <x v="1"/>
    <x v="129"/>
    <x v="2"/>
    <n v="32"/>
    <x v="129"/>
    <n v="5"/>
    <s v="P1 Home Care Capacity - NHS"/>
    <s v="Domiciliary care to support hospital discharge (Discharge to Assess pathway 1)"/>
    <x v="8"/>
    <s v="Domiciliary care to support hospital discharge (Discharge to Assess pathway 1)"/>
    <s v=""/>
    <x v="0"/>
    <s v=""/>
    <x v="0"/>
    <s v=""/>
    <s v=""/>
    <x v="3"/>
    <x v="6"/>
    <n v="277000"/>
    <x v="1"/>
  </r>
  <r>
    <x v="1"/>
    <x v="129"/>
    <x v="2"/>
    <n v="33"/>
    <x v="129"/>
    <n v="1"/>
    <s v="Community Nursing"/>
    <s v="Delivery of care in the home to prevent situations from deteriorating"/>
    <x v="3"/>
    <s v="Care navigation and planning"/>
    <s v=""/>
    <x v="1"/>
    <s v=""/>
    <x v="2"/>
    <s v=""/>
    <s v=""/>
    <x v="3"/>
    <x v="5"/>
    <n v="9984659.2042133175"/>
    <x v="0"/>
  </r>
  <r>
    <x v="1"/>
    <x v="129"/>
    <x v="2"/>
    <n v="34"/>
    <x v="129"/>
    <n v="1"/>
    <s v="Integrated Teams"/>
    <s v="Community Matrons and Care Co-ordinators working proactively with primary care team"/>
    <x v="3"/>
    <s v="Care navigation and planning"/>
    <s v=""/>
    <x v="1"/>
    <s v=""/>
    <x v="2"/>
    <s v=""/>
    <s v=""/>
    <x v="3"/>
    <x v="5"/>
    <n v="486126.75772413588"/>
    <x v="0"/>
  </r>
  <r>
    <x v="1"/>
    <x v="129"/>
    <x v="2"/>
    <n v="35"/>
    <x v="129"/>
    <n v="1"/>
    <s v="Evening Nursing Services"/>
    <s v="Provision of nursing care to adults within their own home due to an urgent problem related to a long term chronic disease/condition"/>
    <x v="3"/>
    <s v="Care navigation and planning"/>
    <s v=""/>
    <x v="1"/>
    <s v=""/>
    <x v="2"/>
    <s v=""/>
    <s v=""/>
    <x v="3"/>
    <x v="5"/>
    <n v="1245579.1529587694"/>
    <x v="0"/>
  </r>
  <r>
    <x v="1"/>
    <x v="129"/>
    <x v="2"/>
    <n v="36"/>
    <x v="129"/>
    <n v="1"/>
    <s v="Care Co-ordinators"/>
    <s v="Improve co-ordination and provision of packages of care for adults with complex care needs and their families"/>
    <x v="3"/>
    <s v="Support for implementation of anticipatory care"/>
    <s v="Care Co-ordination"/>
    <x v="1"/>
    <s v=""/>
    <x v="2"/>
    <s v=""/>
    <s v=""/>
    <x v="3"/>
    <x v="5"/>
    <n v="760490.19175758271"/>
    <x v="0"/>
  </r>
  <r>
    <x v="1"/>
    <x v="129"/>
    <x v="2"/>
    <n v="37"/>
    <x v="129"/>
    <n v="1"/>
    <s v="Community Matrons"/>
    <s v="Provision of proactive and holistic approach to managing patient's long-term conditions"/>
    <x v="3"/>
    <s v="Care navigation and planning"/>
    <s v=""/>
    <x v="1"/>
    <s v=""/>
    <x v="2"/>
    <s v=""/>
    <s v=""/>
    <x v="3"/>
    <x v="5"/>
    <n v="2366997.9477226469"/>
    <x v="0"/>
  </r>
  <r>
    <x v="1"/>
    <x v="129"/>
    <x v="2"/>
    <n v="38"/>
    <x v="129"/>
    <n v="1"/>
    <s v="Community Therapy"/>
    <s v="Provision og highly skilled assessment and intervention to patients with physical problems, affecting their functinoal abilities"/>
    <x v="3"/>
    <s v="Care navigation and planning"/>
    <s v=""/>
    <x v="1"/>
    <s v=""/>
    <x v="2"/>
    <s v=""/>
    <s v=""/>
    <x v="3"/>
    <x v="5"/>
    <n v="3822400.8095054179"/>
    <x v="0"/>
  </r>
  <r>
    <x v="1"/>
    <x v="129"/>
    <x v="2"/>
    <n v="39"/>
    <x v="129"/>
    <n v="1"/>
    <s v="Senior Medical Input"/>
    <s v="ACPs delivering senior assessment and intervention to patients within their own home and within community support beds"/>
    <x v="3"/>
    <s v="Care navigation and planning"/>
    <s v=""/>
    <x v="1"/>
    <s v=""/>
    <x v="2"/>
    <s v=""/>
    <s v=""/>
    <x v="3"/>
    <x v="5"/>
    <n v="390385.7590432596"/>
    <x v="0"/>
  </r>
  <r>
    <x v="1"/>
    <x v="129"/>
    <x v="2"/>
    <n v="40"/>
    <x v="129"/>
    <n v="1"/>
    <s v="Primary Care Hubs"/>
    <s v="Clinical management of primary care hubs"/>
    <x v="0"/>
    <s v="Other"/>
    <s v="Access to Primary Care"/>
    <x v="2"/>
    <s v=""/>
    <x v="2"/>
    <s v=""/>
    <s v=""/>
    <x v="3"/>
    <x v="5"/>
    <n v="134312.51470622909"/>
    <x v="0"/>
  </r>
  <r>
    <x v="1"/>
    <x v="129"/>
    <x v="2"/>
    <n v="41"/>
    <x v="129"/>
    <n v="1"/>
    <s v="Care Home Support Service"/>
    <s v="&quot;Ward rounds&quot; carried out in care homes by multi-disciplinary team to improve care and reduce number of acute interventions"/>
    <x v="3"/>
    <s v="Assessment teams/joint assessment"/>
    <s v="Healthcare Services to Care Homes"/>
    <x v="1"/>
    <s v=""/>
    <x v="2"/>
    <s v=""/>
    <s v=""/>
    <x v="3"/>
    <x v="5"/>
    <n v="486147.42045001796"/>
    <x v="0"/>
  </r>
  <r>
    <x v="1"/>
    <x v="129"/>
    <x v="2"/>
    <n v="42"/>
    <x v="129"/>
    <n v="1"/>
    <s v="Glossopdale neighbourhood Team"/>
    <s v="Transformation of Community services, to improve patient experience and reduce avoidable readmissions"/>
    <x v="3"/>
    <s v="Care navigation and planning"/>
    <s v=""/>
    <x v="1"/>
    <s v=""/>
    <x v="2"/>
    <s v=""/>
    <s v=""/>
    <x v="3"/>
    <x v="5"/>
    <n v="534369.63287630375"/>
    <x v="0"/>
  </r>
  <r>
    <x v="1"/>
    <x v="129"/>
    <x v="2"/>
    <n v="43"/>
    <x v="129"/>
    <n v="1"/>
    <s v="Intermediate Care Team Chesterfield"/>
    <s v="Integrated service for people who need an intensive, responsive and joined up approach"/>
    <x v="3"/>
    <s v="Care navigation and planning"/>
    <s v=""/>
    <x v="1"/>
    <s v=""/>
    <x v="2"/>
    <s v=""/>
    <s v=""/>
    <x v="3"/>
    <x v="5"/>
    <n v="45106.429206661771"/>
    <x v="0"/>
  </r>
  <r>
    <x v="1"/>
    <x v="129"/>
    <x v="2"/>
    <n v="44"/>
    <x v="129"/>
    <n v="1"/>
    <s v="Intermediate Care Team BSV"/>
    <s v="Integrated service for people who need an intensive, responsive and joined up approach"/>
    <x v="3"/>
    <s v="Care navigation and planning"/>
    <s v=""/>
    <x v="1"/>
    <s v=""/>
    <x v="2"/>
    <s v=""/>
    <s v=""/>
    <x v="3"/>
    <x v="5"/>
    <n v="220330.33145396103"/>
    <x v="0"/>
  </r>
  <r>
    <x v="1"/>
    <x v="129"/>
    <x v="2"/>
    <n v="45"/>
    <x v="129"/>
    <n v="1"/>
    <s v="Intermediate Care Team NED"/>
    <s v="Integrated service for people who need an intensive, responsive and joined up approach"/>
    <x v="3"/>
    <s v="Care navigation and planning"/>
    <s v=""/>
    <x v="1"/>
    <s v=""/>
    <x v="2"/>
    <s v=""/>
    <s v=""/>
    <x v="3"/>
    <x v="5"/>
    <n v="1085928.1086150541"/>
    <x v="0"/>
  </r>
  <r>
    <x v="1"/>
    <x v="129"/>
    <x v="2"/>
    <n v="46"/>
    <x v="129"/>
    <n v="1"/>
    <s v="Community IV Therapy"/>
    <s v="Service to facilitate timely discharge from acute and community hospital care"/>
    <x v="11"/>
    <s v="Multidisciplinary teams that are supporting independence, such as anticipatory care"/>
    <s v=""/>
    <x v="1"/>
    <s v=""/>
    <x v="2"/>
    <s v=""/>
    <s v=""/>
    <x v="3"/>
    <x v="5"/>
    <n v="164995.68443589919"/>
    <x v="0"/>
  </r>
  <r>
    <x v="1"/>
    <x v="129"/>
    <x v="2"/>
    <n v="47"/>
    <x v="129"/>
    <n v="1"/>
    <s v="Clinical Navigation Service"/>
    <s v="Provision of single point of contact to a multi-disciplinary team"/>
    <x v="3"/>
    <s v="Care navigation and planning"/>
    <s v=""/>
    <x v="1"/>
    <s v=""/>
    <x v="2"/>
    <s v=""/>
    <s v=""/>
    <x v="3"/>
    <x v="5"/>
    <n v="936338.50898987916"/>
    <x v="0"/>
  </r>
  <r>
    <x v="1"/>
    <x v="129"/>
    <x v="2"/>
    <n v="48"/>
    <x v="129"/>
    <n v="2"/>
    <s v="Wheelchairs"/>
    <s v="Assessment for people with permanent mobility problems and provisino of equipment"/>
    <x v="1"/>
    <s v="Community based equipment"/>
    <s v=""/>
    <x v="1"/>
    <s v=""/>
    <x v="2"/>
    <s v=""/>
    <s v=""/>
    <x v="2"/>
    <x v="5"/>
    <n v="1088221.6785086549"/>
    <x v="0"/>
  </r>
  <r>
    <x v="1"/>
    <x v="129"/>
    <x v="2"/>
    <n v="49"/>
    <x v="129"/>
    <n v="1"/>
    <s v="Winter Pressures"/>
    <s v="Provision of health and social care capacity to support wider system"/>
    <x v="12"/>
    <s v=""/>
    <s v="Care Market Sustainability"/>
    <x v="0"/>
    <s v=""/>
    <x v="0"/>
    <s v=""/>
    <s v=""/>
    <x v="1"/>
    <x v="3"/>
    <n v="3627306"/>
    <x v="0"/>
  </r>
  <r>
    <x v="1"/>
    <x v="130"/>
    <x v="3"/>
    <n v="1"/>
    <x v="130"/>
    <n v="44"/>
    <s v="Winter Pressures "/>
    <s v="Winter Pressures"/>
    <x v="0"/>
    <s v="Other"/>
    <s v="Reducing pressures on the NHS"/>
    <x v="0"/>
    <s v=""/>
    <x v="1"/>
    <s v="0.5"/>
    <s v="0.5"/>
    <x v="3"/>
    <x v="3"/>
    <n v="1200761"/>
    <x v="1"/>
  </r>
  <r>
    <x v="1"/>
    <x v="130"/>
    <x v="3"/>
    <n v="2"/>
    <x v="130"/>
    <n v="44"/>
    <s v="Winter Pressures "/>
    <s v="Winter Pressures"/>
    <x v="4"/>
    <s v="Care home"/>
    <s v=""/>
    <x v="0"/>
    <s v=""/>
    <x v="1"/>
    <s v="0.5"/>
    <s v="0.5"/>
    <x v="3"/>
    <x v="3"/>
    <n v="995748"/>
    <x v="1"/>
  </r>
  <r>
    <x v="1"/>
    <x v="130"/>
    <x v="3"/>
    <n v="3"/>
    <x v="130"/>
    <n v="44"/>
    <s v="Winter Pressures "/>
    <s v="Winter Pressures"/>
    <x v="9"/>
    <s v="Early Discharge Planning"/>
    <s v=""/>
    <x v="0"/>
    <s v=""/>
    <x v="1"/>
    <s v="0.5"/>
    <s v="0.5"/>
    <x v="3"/>
    <x v="3"/>
    <n v="560226"/>
    <x v="1"/>
  </r>
  <r>
    <x v="1"/>
    <x v="130"/>
    <x v="3"/>
    <n v="4"/>
    <x v="130"/>
    <n v="44"/>
    <s v="Winter Pressures "/>
    <s v="Winter Pressures"/>
    <x v="8"/>
    <s v="Domiciliary care packages"/>
    <s v=""/>
    <x v="0"/>
    <s v=""/>
    <x v="1"/>
    <s v="0.5"/>
    <s v="0.5"/>
    <x v="3"/>
    <x v="3"/>
    <n v="509279"/>
    <x v="1"/>
  </r>
  <r>
    <x v="1"/>
    <x v="130"/>
    <x v="3"/>
    <n v="5"/>
    <x v="130"/>
    <n v="44"/>
    <s v="Winter Pressures "/>
    <s v="Winter Pressures"/>
    <x v="12"/>
    <s v="none"/>
    <s v="Reducing pressures on the NHS"/>
    <x v="0"/>
    <s v=""/>
    <x v="1"/>
    <s v="0.5"/>
    <s v="0.5"/>
    <x v="3"/>
    <x v="3"/>
    <n v="309518"/>
    <x v="1"/>
  </r>
  <r>
    <x v="1"/>
    <x v="130"/>
    <x v="3"/>
    <n v="6"/>
    <x v="130"/>
    <n v="1"/>
    <s v="Assistive Technology "/>
    <s v="Assistive Technology "/>
    <x v="1"/>
    <s v="Telecare"/>
    <s v=""/>
    <x v="0"/>
    <s v=""/>
    <x v="1"/>
    <s v="0.5"/>
    <s v="0.5"/>
    <x v="2"/>
    <x v="4"/>
    <n v="318000"/>
    <x v="0"/>
  </r>
  <r>
    <x v="1"/>
    <x v="130"/>
    <x v="3"/>
    <n v="7"/>
    <x v="130"/>
    <n v="1"/>
    <s v="Assistive Technology "/>
    <s v="Assistive Technology "/>
    <x v="1"/>
    <s v="Telecare"/>
    <s v=""/>
    <x v="1"/>
    <s v=""/>
    <x v="1"/>
    <s v="0.5"/>
    <s v="0.5"/>
    <x v="2"/>
    <x v="5"/>
    <n v="74000"/>
    <x v="0"/>
  </r>
  <r>
    <x v="1"/>
    <x v="130"/>
    <x v="3"/>
    <n v="8"/>
    <x v="130"/>
    <n v="2"/>
    <s v="Care Act duties"/>
    <s v="Care Act duties"/>
    <x v="7"/>
    <s v="Independent Mental Health Advocacy"/>
    <s v="Enablers for integration - commissioning models"/>
    <x v="0"/>
    <s v=""/>
    <x v="0"/>
    <s v=""/>
    <s v=""/>
    <x v="2"/>
    <x v="5"/>
    <n v="104000"/>
    <x v="0"/>
  </r>
  <r>
    <x v="1"/>
    <x v="130"/>
    <x v="3"/>
    <n v="9"/>
    <x v="130"/>
    <n v="2"/>
    <s v="Care Act duties"/>
    <s v="Care Act duties"/>
    <x v="7"/>
    <s v="Carer advice and support"/>
    <s v="Enablers for integration - workforce"/>
    <x v="0"/>
    <s v=""/>
    <x v="0"/>
    <s v=""/>
    <s v=""/>
    <x v="2"/>
    <x v="5"/>
    <n v="40000"/>
    <x v="0"/>
  </r>
  <r>
    <x v="1"/>
    <x v="130"/>
    <x v="3"/>
    <n v="10"/>
    <x v="130"/>
    <n v="2"/>
    <s v="Care Act duties"/>
    <s v="Care Act duties"/>
    <x v="7"/>
    <s v="Other"/>
    <s v="Residential placements"/>
    <x v="0"/>
    <s v=""/>
    <x v="0"/>
    <s v=""/>
    <s v=""/>
    <x v="2"/>
    <x v="5"/>
    <n v="28000"/>
    <x v="0"/>
  </r>
  <r>
    <x v="1"/>
    <x v="130"/>
    <x v="3"/>
    <n v="11"/>
    <x v="130"/>
    <n v="3"/>
    <s v="Care Home Team Roll Out"/>
    <s v="Care Home Team Roll Out"/>
    <x v="12"/>
    <s v="none"/>
    <s v="Health care services to care homes"/>
    <x v="1"/>
    <s v=""/>
    <x v="1"/>
    <s v="0.5"/>
    <s v="0.5"/>
    <x v="3"/>
    <x v="5"/>
    <n v="70000"/>
    <x v="0"/>
  </r>
  <r>
    <x v="1"/>
    <x v="130"/>
    <x v="3"/>
    <n v="12"/>
    <x v="130"/>
    <n v="23"/>
    <s v="MH Out of area placements"/>
    <s v="MH Out of area placements"/>
    <x v="4"/>
    <s v="Supported accommodation"/>
    <s v=""/>
    <x v="3"/>
    <s v=""/>
    <x v="1"/>
    <s v="0.5"/>
    <s v="0.5"/>
    <x v="0"/>
    <x v="5"/>
    <n v="200000"/>
    <x v="0"/>
  </r>
  <r>
    <x v="1"/>
    <x v="130"/>
    <x v="3"/>
    <n v="13"/>
    <x v="130"/>
    <n v="4"/>
    <s v="Carers"/>
    <s v="Carers"/>
    <x v="13"/>
    <s v="Other"/>
    <s v="Carer advice and support"/>
    <x v="0"/>
    <s v=""/>
    <x v="1"/>
    <s v="0.5"/>
    <s v="0.5"/>
    <x v="1"/>
    <x v="4"/>
    <n v="82550"/>
    <x v="0"/>
  </r>
  <r>
    <x v="1"/>
    <x v="130"/>
    <x v="3"/>
    <n v="14"/>
    <x v="130"/>
    <n v="4"/>
    <s v="Carers"/>
    <s v="Carers"/>
    <x v="13"/>
    <s v="Other"/>
    <s v="Carer advice and support"/>
    <x v="0"/>
    <s v=""/>
    <x v="1"/>
    <s v="0.5"/>
    <s v="0.5"/>
    <x v="4"/>
    <x v="5"/>
    <n v="51600"/>
    <x v="0"/>
  </r>
  <r>
    <x v="1"/>
    <x v="130"/>
    <x v="3"/>
    <n v="15"/>
    <x v="130"/>
    <n v="4"/>
    <s v="Carers"/>
    <s v="Carers"/>
    <x v="13"/>
    <s v="Other"/>
    <s v="Carer advice and support"/>
    <x v="0"/>
    <s v=""/>
    <x v="1"/>
    <s v="0.5"/>
    <s v="0.5"/>
    <x v="0"/>
    <x v="4"/>
    <n v="606950"/>
    <x v="0"/>
  </r>
  <r>
    <x v="1"/>
    <x v="130"/>
    <x v="3"/>
    <n v="16"/>
    <x v="130"/>
    <n v="4"/>
    <s v="Carers"/>
    <s v="Carers"/>
    <x v="13"/>
    <s v="Other"/>
    <s v="Carer advice and support"/>
    <x v="0"/>
    <s v=""/>
    <x v="1"/>
    <s v="0.5"/>
    <s v="0.5"/>
    <x v="0"/>
    <x v="5"/>
    <n v="544800"/>
    <x v="0"/>
  </r>
  <r>
    <x v="1"/>
    <x v="130"/>
    <x v="3"/>
    <n v="17"/>
    <x v="130"/>
    <n v="4"/>
    <s v="Carers"/>
    <s v="Carers"/>
    <x v="13"/>
    <s v="Other"/>
    <s v="Carer advice and support"/>
    <x v="0"/>
    <s v=""/>
    <x v="1"/>
    <s v="0.5"/>
    <s v="0.5"/>
    <x v="2"/>
    <x v="4"/>
    <n v="35350"/>
    <x v="0"/>
  </r>
  <r>
    <x v="1"/>
    <x v="130"/>
    <x v="3"/>
    <n v="18"/>
    <x v="130"/>
    <n v="4"/>
    <s v="Carers"/>
    <s v="Carers"/>
    <x v="13"/>
    <s v="Respite services"/>
    <s v=""/>
    <x v="0"/>
    <s v=""/>
    <x v="1"/>
    <s v="0.5"/>
    <s v="0.5"/>
    <x v="2"/>
    <x v="5"/>
    <n v="1085100"/>
    <x v="0"/>
  </r>
  <r>
    <x v="1"/>
    <x v="130"/>
    <x v="3"/>
    <n v="19"/>
    <x v="130"/>
    <n v="4"/>
    <s v="Carers"/>
    <s v="Carers"/>
    <x v="13"/>
    <s v="Respite services"/>
    <s v=""/>
    <x v="0"/>
    <s v=""/>
    <x v="1"/>
    <s v="0.5"/>
    <s v="0.5"/>
    <x v="2"/>
    <x v="4"/>
    <n v="201150"/>
    <x v="0"/>
  </r>
  <r>
    <x v="1"/>
    <x v="130"/>
    <x v="3"/>
    <n v="20"/>
    <x v="130"/>
    <n v="4"/>
    <s v="Carers"/>
    <s v="Carers"/>
    <x v="13"/>
    <s v="Respite services"/>
    <s v=""/>
    <x v="1"/>
    <s v=""/>
    <x v="1"/>
    <s v="0.5"/>
    <s v="0.5"/>
    <x v="2"/>
    <x v="4"/>
    <n v="201150"/>
    <x v="0"/>
  </r>
  <r>
    <x v="1"/>
    <x v="130"/>
    <x v="3"/>
    <n v="21"/>
    <x v="130"/>
    <n v="4"/>
    <s v="Carers"/>
    <s v="Carers"/>
    <x v="13"/>
    <s v="Other"/>
    <s v="Carer advice and support"/>
    <x v="1"/>
    <s v=""/>
    <x v="1"/>
    <s v="0.5"/>
    <s v="0.5"/>
    <x v="0"/>
    <x v="5"/>
    <n v="300900"/>
    <x v="0"/>
  </r>
  <r>
    <x v="1"/>
    <x v="130"/>
    <x v="3"/>
    <n v="22"/>
    <x v="130"/>
    <n v="4"/>
    <s v="Carers"/>
    <s v="Carers"/>
    <x v="13"/>
    <s v="Other"/>
    <s v="Carer advice and support"/>
    <x v="1"/>
    <s v=""/>
    <x v="1"/>
    <s v="0.5"/>
    <s v="0.5"/>
    <x v="2"/>
    <x v="4"/>
    <n v="335350"/>
    <x v="0"/>
  </r>
  <r>
    <x v="1"/>
    <x v="130"/>
    <x v="3"/>
    <n v="23"/>
    <x v="130"/>
    <n v="4"/>
    <s v="Carers"/>
    <s v="Carers"/>
    <x v="13"/>
    <s v="Other"/>
    <s v="Carer advice and support"/>
    <x v="1"/>
    <s v=""/>
    <x v="1"/>
    <s v="0.5"/>
    <s v="0.5"/>
    <x v="1"/>
    <x v="4"/>
    <n v="82550"/>
    <x v="0"/>
  </r>
  <r>
    <x v="1"/>
    <x v="130"/>
    <x v="3"/>
    <n v="24"/>
    <x v="130"/>
    <n v="4"/>
    <s v="Carers"/>
    <s v="Carers"/>
    <x v="13"/>
    <s v="Other"/>
    <s v="Carer advice and support"/>
    <x v="1"/>
    <s v=""/>
    <x v="1"/>
    <s v="0.5"/>
    <s v="0.5"/>
    <x v="4"/>
    <x v="5"/>
    <n v="51600"/>
    <x v="0"/>
  </r>
  <r>
    <x v="1"/>
    <x v="130"/>
    <x v="3"/>
    <n v="25"/>
    <x v="130"/>
    <n v="4"/>
    <s v="Carers"/>
    <s v="Carers"/>
    <x v="13"/>
    <s v="Other"/>
    <s v="Carer advice and support"/>
    <x v="1"/>
    <s v=""/>
    <x v="1"/>
    <s v="0.5"/>
    <s v="0.5"/>
    <x v="0"/>
    <x v="4"/>
    <n v="606950"/>
    <x v="0"/>
  </r>
  <r>
    <x v="1"/>
    <x v="130"/>
    <x v="3"/>
    <n v="26"/>
    <x v="130"/>
    <n v="30"/>
    <s v="Short Term Services"/>
    <s v="Short Term Services - Central"/>
    <x v="6"/>
    <s v="Rapid/Crisis Response"/>
    <s v=""/>
    <x v="0"/>
    <s v=""/>
    <x v="1"/>
    <s v="0.5"/>
    <s v="0.5"/>
    <x v="1"/>
    <x v="4"/>
    <n v="28664"/>
    <x v="1"/>
  </r>
  <r>
    <x v="1"/>
    <x v="130"/>
    <x v="3"/>
    <n v="27"/>
    <x v="130"/>
    <n v="30"/>
    <s v="Short Term Services"/>
    <s v="Short Term Services - East"/>
    <x v="6"/>
    <s v="Rapid/Crisis Response"/>
    <s v=""/>
    <x v="0"/>
    <s v=""/>
    <x v="1"/>
    <s v="0.5"/>
    <s v="0.5"/>
    <x v="1"/>
    <x v="4"/>
    <n v="315528"/>
    <x v="1"/>
  </r>
  <r>
    <x v="1"/>
    <x v="130"/>
    <x v="3"/>
    <n v="28"/>
    <x v="130"/>
    <n v="30"/>
    <s v="Short Term Services"/>
    <s v="Short Term Services - East"/>
    <x v="6"/>
    <s v="Rapid/Crisis Response"/>
    <s v=""/>
    <x v="0"/>
    <s v=""/>
    <x v="1"/>
    <s v="0.5"/>
    <s v="0.5"/>
    <x v="1"/>
    <x v="3"/>
    <n v="30000"/>
    <x v="1"/>
  </r>
  <r>
    <x v="1"/>
    <x v="130"/>
    <x v="3"/>
    <n v="29"/>
    <x v="130"/>
    <n v="30"/>
    <s v="Short Term Services"/>
    <s v="Short Term Services - North"/>
    <x v="6"/>
    <s v="Rapid/Crisis Response"/>
    <s v=""/>
    <x v="0"/>
    <s v=""/>
    <x v="1"/>
    <s v="0.5"/>
    <s v="0.5"/>
    <x v="1"/>
    <x v="4"/>
    <n v="147694"/>
    <x v="1"/>
  </r>
  <r>
    <x v="1"/>
    <x v="130"/>
    <x v="3"/>
    <n v="30"/>
    <x v="130"/>
    <n v="30"/>
    <s v="Short Term Services"/>
    <s v="Short Term Services - South"/>
    <x v="6"/>
    <s v="Rapid/Crisis Response"/>
    <s v=""/>
    <x v="0"/>
    <s v=""/>
    <x v="1"/>
    <s v="0.5"/>
    <s v="0.5"/>
    <x v="1"/>
    <x v="4"/>
    <n v="127554"/>
    <x v="1"/>
  </r>
  <r>
    <x v="1"/>
    <x v="130"/>
    <x v="3"/>
    <n v="31"/>
    <x v="130"/>
    <n v="30"/>
    <s v="Short Term Services"/>
    <s v="Short Term Services - West"/>
    <x v="6"/>
    <s v="Rapid/Crisis Response"/>
    <s v=""/>
    <x v="0"/>
    <s v=""/>
    <x v="1"/>
    <s v="0.5"/>
    <s v="0.5"/>
    <x v="1"/>
    <x v="4"/>
    <n v="80560"/>
    <x v="1"/>
  </r>
  <r>
    <x v="1"/>
    <x v="130"/>
    <x v="3"/>
    <n v="32"/>
    <x v="130"/>
    <n v="22"/>
    <s v="Mental Health"/>
    <s v="Mental Health"/>
    <x v="6"/>
    <s v="Rapid/Crisis Response"/>
    <s v=""/>
    <x v="0"/>
    <s v=""/>
    <x v="0"/>
    <s v=""/>
    <s v=""/>
    <x v="2"/>
    <x v="3"/>
    <n v="1206000"/>
    <x v="0"/>
  </r>
  <r>
    <x v="1"/>
    <x v="130"/>
    <x v="3"/>
    <n v="33"/>
    <x v="130"/>
    <n v="12"/>
    <s v="Disabilities"/>
    <s v="Disabilities"/>
    <x v="10"/>
    <s v="Integrated models of provision"/>
    <s v=""/>
    <x v="0"/>
    <s v=""/>
    <x v="0"/>
    <s v=""/>
    <s v=""/>
    <x v="2"/>
    <x v="3"/>
    <n v="50000"/>
    <x v="0"/>
  </r>
  <r>
    <x v="1"/>
    <x v="130"/>
    <x v="3"/>
    <n v="34"/>
    <x v="130"/>
    <n v="25"/>
    <s v="Older People - North"/>
    <s v="Older People - North"/>
    <x v="9"/>
    <s v="Home First/Discharge to Assess - process support/core costs"/>
    <s v=""/>
    <x v="0"/>
    <s v=""/>
    <x v="0"/>
    <s v=""/>
    <s v=""/>
    <x v="2"/>
    <x v="3"/>
    <n v="608800"/>
    <x v="0"/>
  </r>
  <r>
    <x v="1"/>
    <x v="130"/>
    <x v="3"/>
    <n v="35"/>
    <x v="130"/>
    <n v="25"/>
    <s v="Older People - North"/>
    <s v="Older People - North"/>
    <x v="9"/>
    <s v="Home First/Discharge to Assess - process support/core costs"/>
    <s v=""/>
    <x v="0"/>
    <s v=""/>
    <x v="0"/>
    <s v=""/>
    <s v=""/>
    <x v="2"/>
    <x v="4"/>
    <n v="52000"/>
    <x v="0"/>
  </r>
  <r>
    <x v="1"/>
    <x v="130"/>
    <x v="3"/>
    <n v="36"/>
    <x v="130"/>
    <n v="24"/>
    <s v="Older People - East"/>
    <s v="Older People - East"/>
    <x v="9"/>
    <s v="Early Discharge Planning"/>
    <s v=""/>
    <x v="0"/>
    <s v=""/>
    <x v="0"/>
    <s v=""/>
    <s v=""/>
    <x v="2"/>
    <x v="3"/>
    <n v="1334860"/>
    <x v="0"/>
  </r>
  <r>
    <x v="1"/>
    <x v="130"/>
    <x v="3"/>
    <n v="37"/>
    <x v="130"/>
    <n v="24"/>
    <s v="Older People - East"/>
    <s v="Older People - East"/>
    <x v="9"/>
    <s v="Early Discharge Planning"/>
    <s v=""/>
    <x v="0"/>
    <s v=""/>
    <x v="0"/>
    <s v=""/>
    <s v=""/>
    <x v="2"/>
    <x v="4"/>
    <n v="138000"/>
    <x v="0"/>
  </r>
  <r>
    <x v="1"/>
    <x v="130"/>
    <x v="3"/>
    <n v="38"/>
    <x v="130"/>
    <n v="27"/>
    <s v="Older People - West"/>
    <s v="Older People - West"/>
    <x v="9"/>
    <s v="Multi-Disciplinary/Multi-Agency Discharge Teams supporting discharge"/>
    <s v=""/>
    <x v="0"/>
    <s v=""/>
    <x v="0"/>
    <s v=""/>
    <s v=""/>
    <x v="2"/>
    <x v="3"/>
    <n v="303540"/>
    <x v="0"/>
  </r>
  <r>
    <x v="1"/>
    <x v="130"/>
    <x v="3"/>
    <n v="39"/>
    <x v="130"/>
    <n v="27"/>
    <s v="Older People - West"/>
    <s v="Older People - West"/>
    <x v="9"/>
    <s v="Multi-Disciplinary/Multi-Agency Discharge Teams supporting discharge"/>
    <s v=""/>
    <x v="0"/>
    <s v=""/>
    <x v="0"/>
    <s v=""/>
    <s v=""/>
    <x v="2"/>
    <x v="4"/>
    <n v="22000"/>
    <x v="0"/>
  </r>
  <r>
    <x v="1"/>
    <x v="130"/>
    <x v="3"/>
    <n v="40"/>
    <x v="130"/>
    <n v="26"/>
    <s v="Older People - South"/>
    <s v="Older People - South"/>
    <x v="10"/>
    <s v="Integrated models of provision"/>
    <s v=""/>
    <x v="0"/>
    <s v=""/>
    <x v="0"/>
    <s v=""/>
    <s v=""/>
    <x v="2"/>
    <x v="3"/>
    <n v="542800"/>
    <x v="0"/>
  </r>
  <r>
    <x v="1"/>
    <x v="130"/>
    <x v="3"/>
    <n v="41"/>
    <x v="130"/>
    <n v="26"/>
    <s v="Older People - South"/>
    <s v="Older People - South"/>
    <x v="8"/>
    <s v="Domiciliary care packages"/>
    <s v=""/>
    <x v="0"/>
    <s v=""/>
    <x v="0"/>
    <s v=""/>
    <s v=""/>
    <x v="2"/>
    <x v="4"/>
    <n v="40000"/>
    <x v="0"/>
  </r>
  <r>
    <x v="1"/>
    <x v="130"/>
    <x v="3"/>
    <n v="42"/>
    <x v="130"/>
    <n v="5"/>
    <s v="CCT Co-ordination for the virtual ward"/>
    <s v="CCT Co-ordination for the virtual ward"/>
    <x v="3"/>
    <s v="Care navigation and planning"/>
    <s v=""/>
    <x v="0"/>
    <s v=""/>
    <x v="1"/>
    <s v="0.5"/>
    <s v="0.5"/>
    <x v="1"/>
    <x v="5"/>
    <n v="111000"/>
    <x v="0"/>
  </r>
  <r>
    <x v="1"/>
    <x v="130"/>
    <x v="3"/>
    <n v="43"/>
    <x v="130"/>
    <n v="5"/>
    <s v="CCT Co-ordination for the virtual ward"/>
    <s v="CCT Co-ordination for the virtual ward"/>
    <x v="3"/>
    <s v="Care navigation and planning"/>
    <s v=""/>
    <x v="1"/>
    <s v=""/>
    <x v="1"/>
    <s v="0.5"/>
    <s v="0.5"/>
    <x v="1"/>
    <x v="5"/>
    <n v="111000"/>
    <x v="0"/>
  </r>
  <r>
    <x v="1"/>
    <x v="130"/>
    <x v="3"/>
    <n v="44"/>
    <x v="130"/>
    <n v="6"/>
    <s v="Community Services for NHS Devon CCG"/>
    <s v="Community Services for NHS Devon CCG"/>
    <x v="15"/>
    <s v="Other"/>
    <s v="Out of hospital commissioned services"/>
    <x v="1"/>
    <s v=""/>
    <x v="2"/>
    <s v=""/>
    <s v=""/>
    <x v="3"/>
    <x v="5"/>
    <n v="24772610"/>
    <x v="0"/>
  </r>
  <r>
    <x v="1"/>
    <x v="130"/>
    <x v="3"/>
    <n v="45"/>
    <x v="130"/>
    <n v="6"/>
    <s v="Community Services for NHS Devon CCG"/>
    <s v="Community Services for NHS Devon CCG"/>
    <x v="15"/>
    <s v="Other"/>
    <s v="Out of hospital commissioned services"/>
    <x v="1"/>
    <s v=""/>
    <x v="2"/>
    <s v=""/>
    <s v=""/>
    <x v="3"/>
    <x v="4"/>
    <n v="5000000"/>
    <x v="1"/>
  </r>
  <r>
    <x v="1"/>
    <x v="130"/>
    <x v="3"/>
    <n v="46"/>
    <x v="130"/>
    <n v="7"/>
    <s v="Community Support Contracts"/>
    <s v="Community Support Contracts"/>
    <x v="0"/>
    <s v="Other"/>
    <s v="Physical health/wellbeing"/>
    <x v="1"/>
    <s v=""/>
    <x v="0"/>
    <s v=""/>
    <s v=""/>
    <x v="0"/>
    <x v="5"/>
    <n v="216000"/>
    <x v="0"/>
  </r>
  <r>
    <x v="1"/>
    <x v="130"/>
    <x v="3"/>
    <n v="47"/>
    <x v="130"/>
    <n v="7"/>
    <s v="Community Support Contracts"/>
    <s v="Community Support Contracts"/>
    <x v="0"/>
    <s v="Other"/>
    <s v="Physical health/wellbeing"/>
    <x v="1"/>
    <s v=""/>
    <x v="0"/>
    <s v=""/>
    <s v=""/>
    <x v="0"/>
    <x v="5"/>
    <n v="191000"/>
    <x v="0"/>
  </r>
  <r>
    <x v="1"/>
    <x v="130"/>
    <x v="3"/>
    <n v="48"/>
    <x v="130"/>
    <n v="8"/>
    <s v="Connected Communities and Supported Volunteering"/>
    <s v="Connected Communities and Supported Volunteering"/>
    <x v="3"/>
    <s v="Care navigation and planning"/>
    <s v=""/>
    <x v="1"/>
    <s v=""/>
    <x v="0"/>
    <s v=""/>
    <s v=""/>
    <x v="0"/>
    <x v="5"/>
    <n v="41000"/>
    <x v="0"/>
  </r>
  <r>
    <x v="1"/>
    <x v="130"/>
    <x v="3"/>
    <n v="49"/>
    <x v="130"/>
    <n v="9"/>
    <s v="Dementia services"/>
    <s v="Dementia Capable Communities"/>
    <x v="0"/>
    <s v="Other"/>
    <s v="Physical health/wellbeing"/>
    <x v="3"/>
    <s v=""/>
    <x v="0"/>
    <s v=""/>
    <s v=""/>
    <x v="0"/>
    <x v="5"/>
    <n v="610000"/>
    <x v="0"/>
  </r>
  <r>
    <x v="1"/>
    <x v="130"/>
    <x v="3"/>
    <n v="50"/>
    <x v="130"/>
    <n v="10"/>
    <s v="Develppment of urgent care system"/>
    <s v="Community Hub"/>
    <x v="3"/>
    <s v="Care navigation and planning"/>
    <s v=""/>
    <x v="0"/>
    <s v=""/>
    <x v="0"/>
    <s v=""/>
    <s v=""/>
    <x v="6"/>
    <x v="5"/>
    <n v="15000"/>
    <x v="0"/>
  </r>
  <r>
    <x v="1"/>
    <x v="130"/>
    <x v="3"/>
    <n v="51"/>
    <x v="130"/>
    <n v="10"/>
    <s v="Develppment of urgent care system"/>
    <s v="Community Hub"/>
    <x v="3"/>
    <s v="Care navigation and planning"/>
    <s v=""/>
    <x v="1"/>
    <s v=""/>
    <x v="0"/>
    <s v=""/>
    <s v=""/>
    <x v="6"/>
    <x v="5"/>
    <n v="15000"/>
    <x v="0"/>
  </r>
  <r>
    <x v="1"/>
    <x v="130"/>
    <x v="3"/>
    <n v="52"/>
    <x v="130"/>
    <n v="11"/>
    <s v="Devon Doctors"/>
    <s v="Devon Doctors"/>
    <x v="9"/>
    <s v="Flexible working patterns (including 7 day working)"/>
    <s v=""/>
    <x v="2"/>
    <s v=""/>
    <x v="1"/>
    <s v="0.5"/>
    <s v="0.5"/>
    <x v="2"/>
    <x v="5"/>
    <n v="72000"/>
    <x v="0"/>
  </r>
  <r>
    <x v="1"/>
    <x v="130"/>
    <x v="3"/>
    <n v="53"/>
    <x v="130"/>
    <n v="13"/>
    <s v="Disabled Facilities Grant"/>
    <s v="Disabled Facilities Grant"/>
    <x v="14"/>
    <s v="Adaptations, including statutory DFG grants"/>
    <s v=""/>
    <x v="6"/>
    <s v="Housing support"/>
    <x v="0"/>
    <s v=""/>
    <s v=""/>
    <x v="2"/>
    <x v="2"/>
    <n v="8245371"/>
    <x v="0"/>
  </r>
  <r>
    <x v="1"/>
    <x v="130"/>
    <x v="3"/>
    <n v="54"/>
    <x v="130"/>
    <n v="15"/>
    <s v="District Nurse Support to residential homes"/>
    <s v="District Nurse Support to residential homes"/>
    <x v="12"/>
    <s v="none"/>
    <s v="Health care services to care homes"/>
    <x v="1"/>
    <s v=""/>
    <x v="1"/>
    <s v="0.5"/>
    <s v="0.5"/>
    <x v="6"/>
    <x v="5"/>
    <n v="195000"/>
    <x v="0"/>
  </r>
  <r>
    <x v="1"/>
    <x v="130"/>
    <x v="3"/>
    <n v="55"/>
    <x v="130"/>
    <n v="16"/>
    <s v="Enhanced Community Equipment Service"/>
    <s v="Adult Equipment Store "/>
    <x v="1"/>
    <s v="Community based equipment"/>
    <s v="Community Equipment"/>
    <x v="0"/>
    <s v=""/>
    <x v="1"/>
    <s v="0.5"/>
    <s v="0.5"/>
    <x v="2"/>
    <x v="4"/>
    <n v="1080000"/>
    <x v="0"/>
  </r>
  <r>
    <x v="1"/>
    <x v="130"/>
    <x v="3"/>
    <n v="56"/>
    <x v="130"/>
    <n v="16"/>
    <s v="Enhanced Community Equipment Service"/>
    <s v="Adult Equipment Store "/>
    <x v="1"/>
    <s v="Community based equipment"/>
    <s v="Community Equipment"/>
    <x v="0"/>
    <s v=""/>
    <x v="1"/>
    <s v="0.5"/>
    <s v="0.5"/>
    <x v="2"/>
    <x v="5"/>
    <n v="2945549"/>
    <x v="0"/>
  </r>
  <r>
    <x v="1"/>
    <x v="130"/>
    <x v="3"/>
    <n v="57"/>
    <x v="130"/>
    <n v="16"/>
    <s v="Enhanced Community Equipment Service"/>
    <s v="Adult Equipment Store "/>
    <x v="1"/>
    <s v="Community based equipment"/>
    <s v="Community Equipment"/>
    <x v="1"/>
    <s v=""/>
    <x v="1"/>
    <s v="0.5"/>
    <s v="0.5"/>
    <x v="2"/>
    <x v="4"/>
    <n v="700000"/>
    <x v="0"/>
  </r>
  <r>
    <x v="1"/>
    <x v="130"/>
    <x v="3"/>
    <n v="58"/>
    <x v="130"/>
    <n v="16"/>
    <s v="Enhanced Community Equipment Service"/>
    <s v="Adult Equipment Store "/>
    <x v="1"/>
    <s v="Community based equipment"/>
    <s v="Community Equipment"/>
    <x v="1"/>
    <s v=""/>
    <x v="1"/>
    <s v="0.5"/>
    <s v="0.5"/>
    <x v="2"/>
    <x v="5"/>
    <n v="2045500"/>
    <x v="0"/>
  </r>
  <r>
    <x v="1"/>
    <x v="130"/>
    <x v="3"/>
    <n v="59"/>
    <x v="130"/>
    <n v="16"/>
    <s v="Enhanced Community Equipment Service"/>
    <s v="Children Equipment Store"/>
    <x v="1"/>
    <s v="Community based equipment"/>
    <s v="Community Equipment"/>
    <x v="0"/>
    <s v=""/>
    <x v="1"/>
    <s v="0.5"/>
    <s v="0.5"/>
    <x v="2"/>
    <x v="4"/>
    <n v="163000"/>
    <x v="0"/>
  </r>
  <r>
    <x v="1"/>
    <x v="130"/>
    <x v="3"/>
    <n v="60"/>
    <x v="130"/>
    <n v="16"/>
    <s v="Enhanced Community Equipment Service"/>
    <s v="Children Equipment Store"/>
    <x v="1"/>
    <s v="Community based equipment"/>
    <s v="Community Equipment"/>
    <x v="1"/>
    <s v=""/>
    <x v="1"/>
    <s v="0.5"/>
    <s v="0.5"/>
    <x v="2"/>
    <x v="5"/>
    <n v="515000"/>
    <x v="0"/>
  </r>
  <r>
    <x v="1"/>
    <x v="130"/>
    <x v="3"/>
    <n v="61"/>
    <x v="130"/>
    <n v="17"/>
    <s v="Exeter Acute Community Team"/>
    <s v="Exeter Acute Community Team"/>
    <x v="3"/>
    <s v="Care navigation and planning"/>
    <s v=""/>
    <x v="5"/>
    <s v=""/>
    <x v="1"/>
    <s v="0.5"/>
    <s v="0.5"/>
    <x v="6"/>
    <x v="5"/>
    <n v="671000"/>
    <x v="0"/>
  </r>
  <r>
    <x v="1"/>
    <x v="130"/>
    <x v="3"/>
    <n v="62"/>
    <x v="130"/>
    <n v="18"/>
    <s v="Hospital Discharge Services"/>
    <s v="Onward Care"/>
    <x v="3"/>
    <s v="Care navigation and planning"/>
    <s v=""/>
    <x v="1"/>
    <s v=""/>
    <x v="1"/>
    <s v="0.5"/>
    <s v="0.5"/>
    <x v="3"/>
    <x v="5"/>
    <n v="299000"/>
    <x v="0"/>
  </r>
  <r>
    <x v="1"/>
    <x v="130"/>
    <x v="3"/>
    <n v="63"/>
    <x v="130"/>
    <n v="18"/>
    <s v="Hospital Discharge Services"/>
    <s v="ND7 Pathfinder"/>
    <x v="9"/>
    <s v="Multi-Disciplinary/Multi-Agency Discharge Teams supporting discharge"/>
    <s v=""/>
    <x v="5"/>
    <s v=""/>
    <x v="0"/>
    <s v=""/>
    <s v=""/>
    <x v="1"/>
    <x v="5"/>
    <n v="59000"/>
    <x v="0"/>
  </r>
  <r>
    <x v="1"/>
    <x v="130"/>
    <x v="3"/>
    <n v="64"/>
    <x v="130"/>
    <n v="18"/>
    <s v="Hospital Discharge Services"/>
    <s v="ND7 Pathfinder"/>
    <x v="9"/>
    <s v="Multi-Disciplinary/Multi-Agency Discharge Teams supporting discharge"/>
    <s v=""/>
    <x v="1"/>
    <s v=""/>
    <x v="0"/>
    <s v=""/>
    <s v=""/>
    <x v="1"/>
    <x v="5"/>
    <n v="59000"/>
    <x v="0"/>
  </r>
  <r>
    <x v="1"/>
    <x v="130"/>
    <x v="3"/>
    <n v="65"/>
    <x v="130"/>
    <n v="18"/>
    <s v="Hospital Discharge Services"/>
    <s v=" Order Communication System CHC posts"/>
    <x v="10"/>
    <s v="Data Integration"/>
    <s v=""/>
    <x v="1"/>
    <s v=""/>
    <x v="1"/>
    <s v="0.5"/>
    <s v="0.5"/>
    <x v="3"/>
    <x v="5"/>
    <n v="44000"/>
    <x v="0"/>
  </r>
  <r>
    <x v="1"/>
    <x v="130"/>
    <x v="3"/>
    <n v="66"/>
    <x v="130"/>
    <n v="18"/>
    <s v="Hospital Discharge Services"/>
    <s v="ND4 Com Hosp Discharge Co-ord"/>
    <x v="9"/>
    <s v="Multi-Disciplinary/Multi-Agency Discharge Teams supporting discharge"/>
    <s v=""/>
    <x v="1"/>
    <s v=""/>
    <x v="1"/>
    <s v="0.5"/>
    <s v="0.5"/>
    <x v="6"/>
    <x v="5"/>
    <n v="62500"/>
    <x v="0"/>
  </r>
  <r>
    <x v="1"/>
    <x v="130"/>
    <x v="3"/>
    <n v="67"/>
    <x v="130"/>
    <n v="18"/>
    <s v="Hospital Discharge Services"/>
    <s v="Discharge Support Devon Partnership Trust"/>
    <x v="9"/>
    <s v="Multi-Disciplinary/Multi-Agency Discharge Teams supporting discharge"/>
    <s v=""/>
    <x v="3"/>
    <s v=""/>
    <x v="1"/>
    <s v="0.5"/>
    <s v="0.5"/>
    <x v="3"/>
    <x v="5"/>
    <n v="34000"/>
    <x v="0"/>
  </r>
  <r>
    <x v="1"/>
    <x v="130"/>
    <x v="3"/>
    <n v="68"/>
    <x v="130"/>
    <n v="18"/>
    <s v="Hospital Discharge Services"/>
    <s v="ND4 Com Hosp Discharge Co-ord"/>
    <x v="9"/>
    <s v="Multi-Disciplinary/Multi-Agency Discharge Teams supporting discharge"/>
    <s v=""/>
    <x v="0"/>
    <s v=""/>
    <x v="1"/>
    <s v="0.5"/>
    <s v="0.5"/>
    <x v="6"/>
    <x v="5"/>
    <n v="62500"/>
    <x v="0"/>
  </r>
  <r>
    <x v="1"/>
    <x v="130"/>
    <x v="3"/>
    <n v="69"/>
    <x v="130"/>
    <n v="18"/>
    <s v="Hospital Discharge Services"/>
    <s v="Hospital discharge facilitation"/>
    <x v="9"/>
    <s v="Multi-Disciplinary/Multi-Agency Discharge Teams supporting discharge"/>
    <s v=""/>
    <x v="0"/>
    <s v=""/>
    <x v="1"/>
    <s v="0.5"/>
    <s v="0.5"/>
    <x v="1"/>
    <x v="5"/>
    <n v="173500"/>
    <x v="0"/>
  </r>
  <r>
    <x v="1"/>
    <x v="130"/>
    <x v="3"/>
    <n v="70"/>
    <x v="130"/>
    <n v="18"/>
    <s v="Hospital Discharge Services"/>
    <s v="Hospital discharge facilitation"/>
    <x v="9"/>
    <s v="Multi-Disciplinary/Multi-Agency Discharge Teams supporting discharge"/>
    <s v=""/>
    <x v="1"/>
    <s v=""/>
    <x v="1"/>
    <s v="0.5"/>
    <s v="0.5"/>
    <x v="1"/>
    <x v="5"/>
    <n v="173500"/>
    <x v="0"/>
  </r>
  <r>
    <x v="1"/>
    <x v="130"/>
    <x v="3"/>
    <n v="71"/>
    <x v="130"/>
    <n v="16"/>
    <s v="Enhanced Community Equipment Service"/>
    <s v="Adult Equipment Store "/>
    <x v="12"/>
    <s v="none"/>
    <s v="Community Equipment"/>
    <x v="0"/>
    <s v=""/>
    <x v="1"/>
    <s v="0.5"/>
    <s v="0.5"/>
    <x v="1"/>
    <x v="3"/>
    <n v="50000"/>
    <x v="1"/>
  </r>
  <r>
    <x v="1"/>
    <x v="130"/>
    <x v="3"/>
    <n v="72"/>
    <x v="130"/>
    <n v="14"/>
    <s v="Discharge to Assess"/>
    <s v="Discharge to Assess"/>
    <x v="9"/>
    <s v="Home First/Discharge to Assess - process support/core costs"/>
    <s v=""/>
    <x v="1"/>
    <s v=""/>
    <x v="1"/>
    <s v="0.5"/>
    <s v="0.5"/>
    <x v="3"/>
    <x v="4"/>
    <n v="750000"/>
    <x v="1"/>
  </r>
  <r>
    <x v="1"/>
    <x v="130"/>
    <x v="3"/>
    <n v="73"/>
    <x v="130"/>
    <n v="33"/>
    <s v="Step Up Step Down Beds"/>
    <s v="Fixed Term Funding 21/22"/>
    <x v="6"/>
    <s v="Step down (discharge to assess pathway-2)"/>
    <s v=""/>
    <x v="1"/>
    <s v=""/>
    <x v="1"/>
    <s v="0.5"/>
    <s v="0.5"/>
    <x v="2"/>
    <x v="5"/>
    <n v="160000"/>
    <x v="1"/>
  </r>
  <r>
    <x v="1"/>
    <x v="130"/>
    <x v="3"/>
    <n v="74"/>
    <x v="130"/>
    <n v="21"/>
    <s v="Market sufficiency - personal care"/>
    <s v="Market sufficiency - personal care"/>
    <x v="8"/>
    <s v="Domiciliary care packages"/>
    <s v=""/>
    <x v="0"/>
    <s v=""/>
    <x v="0"/>
    <s v=""/>
    <s v=""/>
    <x v="2"/>
    <x v="3"/>
    <n v="300000"/>
    <x v="0"/>
  </r>
  <r>
    <x v="1"/>
    <x v="130"/>
    <x v="3"/>
    <n v="75"/>
    <x v="130"/>
    <n v="39"/>
    <s v="Strategic market development"/>
    <s v="Strategic market development"/>
    <x v="12"/>
    <s v="none"/>
    <s v="Stretegic market development"/>
    <x v="0"/>
    <s v=""/>
    <x v="1"/>
    <s v="0.5"/>
    <s v="0.5"/>
    <x v="2"/>
    <x v="3"/>
    <n v="233445"/>
    <x v="1"/>
  </r>
  <r>
    <x v="1"/>
    <x v="130"/>
    <x v="3"/>
    <n v="76"/>
    <x v="130"/>
    <n v="39"/>
    <s v="Strategic market development"/>
    <s v="Strategic market development"/>
    <x v="16"/>
    <s v="none"/>
    <s v="Direct payments"/>
    <x v="0"/>
    <s v=""/>
    <x v="1"/>
    <s v="0.5"/>
    <s v="0.5"/>
    <x v="2"/>
    <x v="3"/>
    <n v="100000"/>
    <x v="1"/>
  </r>
  <r>
    <x v="1"/>
    <x v="130"/>
    <x v="3"/>
    <n v="77"/>
    <x v="130"/>
    <n v="39"/>
    <s v="Strategic market development"/>
    <s v="Strategic market development"/>
    <x v="8"/>
    <s v="Domiciliary care packages"/>
    <s v="0"/>
    <x v="0"/>
    <s v=""/>
    <x v="1"/>
    <s v="0.5"/>
    <s v="0.5"/>
    <x v="2"/>
    <x v="3"/>
    <n v="233555"/>
    <x v="1"/>
  </r>
  <r>
    <x v="1"/>
    <x v="130"/>
    <x v="3"/>
    <n v="78"/>
    <x v="130"/>
    <n v="19"/>
    <s v="LD Review Team"/>
    <s v="LD Review Team"/>
    <x v="3"/>
    <s v="Assessment teams/joint assessment"/>
    <s v=""/>
    <x v="1"/>
    <s v=""/>
    <x v="1"/>
    <s v="0.5"/>
    <s v="0.5"/>
    <x v="1"/>
    <x v="5"/>
    <n v="73000"/>
    <x v="0"/>
  </r>
  <r>
    <x v="1"/>
    <x v="130"/>
    <x v="3"/>
    <n v="79"/>
    <x v="130"/>
    <n v="19"/>
    <s v="LD Review Team"/>
    <s v="LD Review Team"/>
    <x v="3"/>
    <s v="Assessment teams/joint assessment"/>
    <s v=""/>
    <x v="0"/>
    <s v=""/>
    <x v="1"/>
    <s v="0.5"/>
    <s v="0.5"/>
    <x v="1"/>
    <x v="5"/>
    <n v="73000"/>
    <x v="0"/>
  </r>
  <r>
    <x v="1"/>
    <x v="130"/>
    <x v="3"/>
    <n v="80"/>
    <x v="130"/>
    <n v="20"/>
    <s v="LD Specialist Team"/>
    <s v="LD Specialist Team"/>
    <x v="3"/>
    <s v="Assessment teams/joint assessment"/>
    <s v=""/>
    <x v="3"/>
    <s v=""/>
    <x v="1"/>
    <s v="0.5"/>
    <s v="0.5"/>
    <x v="1"/>
    <x v="5"/>
    <n v="176000"/>
    <x v="0"/>
  </r>
  <r>
    <x v="1"/>
    <x v="130"/>
    <x v="3"/>
    <n v="81"/>
    <x v="130"/>
    <n v="20"/>
    <s v="LD Specialist Team"/>
    <s v="LD Specialist Team"/>
    <x v="3"/>
    <s v="Assessment teams/joint assessment"/>
    <s v=""/>
    <x v="3"/>
    <s v=""/>
    <x v="1"/>
    <s v="0.5"/>
    <s v="0.5"/>
    <x v="3"/>
    <x v="5"/>
    <n v="86000"/>
    <x v="0"/>
  </r>
  <r>
    <x v="1"/>
    <x v="130"/>
    <x v="3"/>
    <n v="82"/>
    <x v="130"/>
    <n v="23"/>
    <s v="MH Out of area placements"/>
    <s v="MH Out of area placements"/>
    <x v="4"/>
    <s v="Supported living"/>
    <s v=""/>
    <x v="3"/>
    <s v=""/>
    <x v="1"/>
    <s v="0.5"/>
    <s v="0.5"/>
    <x v="0"/>
    <x v="5"/>
    <n v="500000"/>
    <x v="0"/>
  </r>
  <r>
    <x v="1"/>
    <x v="130"/>
    <x v="3"/>
    <n v="83"/>
    <x v="130"/>
    <n v="28"/>
    <s v="Programme support and governance"/>
    <s v="Finance and Project Support for Better Care Fund"/>
    <x v="10"/>
    <s v="Joint commissioning infrastructure"/>
    <s v=""/>
    <x v="0"/>
    <s v=""/>
    <x v="1"/>
    <s v="0.5"/>
    <s v="0.5"/>
    <x v="1"/>
    <x v="5"/>
    <n v="29000"/>
    <x v="0"/>
  </r>
  <r>
    <x v="1"/>
    <x v="130"/>
    <x v="3"/>
    <n v="84"/>
    <x v="130"/>
    <n v="28"/>
    <s v="Programme support and governance"/>
    <s v="Finance and Project Support for Better Care Fund"/>
    <x v="10"/>
    <s v="Joint commissioning infrastructure"/>
    <s v=""/>
    <x v="1"/>
    <s v=""/>
    <x v="1"/>
    <s v="0.5"/>
    <s v="0.5"/>
    <x v="1"/>
    <x v="5"/>
    <n v="29000"/>
    <x v="0"/>
  </r>
  <r>
    <x v="1"/>
    <x v="130"/>
    <x v="3"/>
    <n v="85"/>
    <x v="130"/>
    <n v="28"/>
    <s v="Programme support and governance"/>
    <s v="Joint Agency Business Support and programme management costs"/>
    <x v="10"/>
    <s v="Joint commissioning infrastructure"/>
    <s v=""/>
    <x v="1"/>
    <s v=""/>
    <x v="1"/>
    <s v="0.5"/>
    <s v="0.5"/>
    <x v="3"/>
    <x v="5"/>
    <n v="9500"/>
    <x v="0"/>
  </r>
  <r>
    <x v="1"/>
    <x v="130"/>
    <x v="3"/>
    <n v="86"/>
    <x v="130"/>
    <n v="28"/>
    <s v="Programme support and governance"/>
    <s v="Joint Agency Business Support and programme management costs"/>
    <x v="10"/>
    <s v="Joint commissioning infrastructure"/>
    <s v=""/>
    <x v="0"/>
    <s v=""/>
    <x v="1"/>
    <s v="0.5"/>
    <s v="0.5"/>
    <x v="3"/>
    <x v="5"/>
    <n v="9500"/>
    <x v="0"/>
  </r>
  <r>
    <x v="1"/>
    <x v="130"/>
    <x v="3"/>
    <n v="87"/>
    <x v="130"/>
    <n v="29"/>
    <s v="Rapid Response"/>
    <s v="Rapid Response Domiciliary Care"/>
    <x v="6"/>
    <s v="Rapid/Crisis Response"/>
    <s v=""/>
    <x v="0"/>
    <s v=""/>
    <x v="2"/>
    <s v=""/>
    <s v=""/>
    <x v="3"/>
    <x v="5"/>
    <n v="236000"/>
    <x v="0"/>
  </r>
  <r>
    <x v="1"/>
    <x v="130"/>
    <x v="3"/>
    <n v="88"/>
    <x v="130"/>
    <n v="29"/>
    <s v="Rapid Response"/>
    <s v="Rapid Response Domiciliary Care"/>
    <x v="6"/>
    <s v="Rapid/Crisis Response"/>
    <s v=""/>
    <x v="0"/>
    <s v=""/>
    <x v="2"/>
    <s v=""/>
    <s v=""/>
    <x v="3"/>
    <x v="4"/>
    <n v="193000"/>
    <x v="0"/>
  </r>
  <r>
    <x v="1"/>
    <x v="130"/>
    <x v="3"/>
    <n v="89"/>
    <x v="130"/>
    <n v="29"/>
    <s v="Rapid Response"/>
    <s v="Rapid Response Domiciliary Care"/>
    <x v="6"/>
    <s v="Rapid/Crisis Response"/>
    <s v=""/>
    <x v="1"/>
    <s v=""/>
    <x v="2"/>
    <s v=""/>
    <s v=""/>
    <x v="3"/>
    <x v="5"/>
    <n v="2772000"/>
    <x v="0"/>
  </r>
  <r>
    <x v="1"/>
    <x v="130"/>
    <x v="3"/>
    <n v="90"/>
    <x v="130"/>
    <n v="29"/>
    <s v="Rapid Response"/>
    <s v="Rapid Response Domiciliary Care"/>
    <x v="6"/>
    <s v="Rapid/Crisis Response"/>
    <s v=""/>
    <x v="1"/>
    <s v=""/>
    <x v="2"/>
    <s v=""/>
    <s v=""/>
    <x v="3"/>
    <x v="4"/>
    <n v="102000"/>
    <x v="0"/>
  </r>
  <r>
    <x v="1"/>
    <x v="130"/>
    <x v="3"/>
    <n v="91"/>
    <x v="130"/>
    <n v="31"/>
    <s v="Single Point of Co-ordination"/>
    <s v="Single Point of Co-ordination"/>
    <x v="3"/>
    <s v="Other"/>
    <s v="Single point of access"/>
    <x v="1"/>
    <s v=""/>
    <x v="1"/>
    <s v="0.5"/>
    <s v="0.5"/>
    <x v="3"/>
    <x v="5"/>
    <n v="207000"/>
    <x v="0"/>
  </r>
  <r>
    <x v="1"/>
    <x v="130"/>
    <x v="3"/>
    <n v="92"/>
    <x v="130"/>
    <n v="31"/>
    <s v="Single Point of Co-ordination"/>
    <s v="Single Point of Co-ordination"/>
    <x v="3"/>
    <s v="Other"/>
    <s v="Single point of access"/>
    <x v="0"/>
    <s v=""/>
    <x v="1"/>
    <s v="0.5"/>
    <s v="0.5"/>
    <x v="3"/>
    <x v="5"/>
    <n v="207000"/>
    <x v="0"/>
  </r>
  <r>
    <x v="1"/>
    <x v="130"/>
    <x v="3"/>
    <n v="93"/>
    <x v="130"/>
    <n v="32"/>
    <s v="Social Care Reablement"/>
    <s v="Social Care Reablement"/>
    <x v="6"/>
    <s v="Other"/>
    <s v="Reablement/Rehabilitation Services"/>
    <x v="0"/>
    <s v=""/>
    <x v="0"/>
    <s v=""/>
    <s v=""/>
    <x v="1"/>
    <x v="5"/>
    <n v="600000"/>
    <x v="0"/>
  </r>
  <r>
    <x v="1"/>
    <x v="130"/>
    <x v="3"/>
    <n v="94"/>
    <x v="130"/>
    <n v="34"/>
    <s v="Step Up, Step Down Home Based Intensive Rehab"/>
    <s v="ND2 Home Based Intensive Rehab"/>
    <x v="6"/>
    <s v="Step down (discharge to assess pathway-2)"/>
    <s v=""/>
    <x v="1"/>
    <s v=""/>
    <x v="1"/>
    <s v="0.5"/>
    <s v="0.5"/>
    <x v="1"/>
    <x v="5"/>
    <n v="326500"/>
    <x v="0"/>
  </r>
  <r>
    <x v="1"/>
    <x v="130"/>
    <x v="3"/>
    <n v="95"/>
    <x v="130"/>
    <n v="34"/>
    <s v="Step Up, Step Down Home Based Intensive Rehab"/>
    <s v="ND2 Home Based Intensive Rehab"/>
    <x v="6"/>
    <s v="Step down (discharge to assess pathway-2)"/>
    <s v=""/>
    <x v="0"/>
    <s v=""/>
    <x v="1"/>
    <s v="0.5"/>
    <s v="0.5"/>
    <x v="1"/>
    <x v="5"/>
    <n v="326500"/>
    <x v="0"/>
  </r>
  <r>
    <x v="1"/>
    <x v="130"/>
    <x v="3"/>
    <n v="96"/>
    <x v="130"/>
    <n v="35"/>
    <s v="Step Up, Step Down Home based Intermediate Care"/>
    <s v="Home based Intermediate Care"/>
    <x v="6"/>
    <s v="Step down (discharge to assess pathway-2)"/>
    <s v=""/>
    <x v="1"/>
    <s v=""/>
    <x v="1"/>
    <s v="0.5"/>
    <s v="0.5"/>
    <x v="2"/>
    <x v="5"/>
    <n v="1287000"/>
    <x v="0"/>
  </r>
  <r>
    <x v="1"/>
    <x v="130"/>
    <x v="3"/>
    <n v="97"/>
    <x v="130"/>
    <n v="36"/>
    <s v="Step Up, Step Down Home Based Reablement"/>
    <s v="ED2 Home Based Reable WEB H@Home"/>
    <x v="6"/>
    <s v="Other"/>
    <s v="Reablement/Rehabilitation Services"/>
    <x v="1"/>
    <s v=""/>
    <x v="1"/>
    <s v="0.5"/>
    <s v="0.5"/>
    <x v="3"/>
    <x v="5"/>
    <n v="162000"/>
    <x v="0"/>
  </r>
  <r>
    <x v="1"/>
    <x v="130"/>
    <x v="3"/>
    <n v="98"/>
    <x v="130"/>
    <n v="36"/>
    <s v="Step Up, Step Down Home Based Reablement"/>
    <s v="ED2 Home Based Reable WEB H@Home"/>
    <x v="6"/>
    <s v="Other"/>
    <s v="Reablement/Rehabilitation Services"/>
    <x v="0"/>
    <s v=""/>
    <x v="1"/>
    <s v="0.5"/>
    <s v="0.5"/>
    <x v="3"/>
    <x v="5"/>
    <n v="530000"/>
    <x v="0"/>
  </r>
  <r>
    <x v="1"/>
    <x v="130"/>
    <x v="3"/>
    <n v="99"/>
    <x v="130"/>
    <n v="36"/>
    <s v="Step Up, Step Down Home Based Reablement"/>
    <s v="ED3 Home Based Reable Wakley"/>
    <x v="6"/>
    <s v="Other"/>
    <s v="Reablement/Rehabilitation Services"/>
    <x v="0"/>
    <s v=""/>
    <x v="1"/>
    <s v="0.5"/>
    <s v="0.5"/>
    <x v="1"/>
    <x v="5"/>
    <n v="129000"/>
    <x v="0"/>
  </r>
  <r>
    <x v="1"/>
    <x v="130"/>
    <x v="3"/>
    <n v="100"/>
    <x v="130"/>
    <n v="36"/>
    <s v="Step Up, Step Down Home Based Reablement"/>
    <s v="ED3 Home Based Reable Wakley"/>
    <x v="6"/>
    <s v="Other"/>
    <s v="Reablement/Rehabilitation Services"/>
    <x v="0"/>
    <s v=""/>
    <x v="1"/>
    <s v="0.5"/>
    <s v="0.5"/>
    <x v="2"/>
    <x v="5"/>
    <n v="417000"/>
    <x v="0"/>
  </r>
  <r>
    <x v="1"/>
    <x v="130"/>
    <x v="3"/>
    <n v="101"/>
    <x v="130"/>
    <n v="37"/>
    <s v="Step Up, Step Down Personal Care"/>
    <s v="ND1 Personal care inc Dom"/>
    <x v="6"/>
    <s v="Step down (discharge to assess pathway-2)"/>
    <s v=""/>
    <x v="1"/>
    <s v=""/>
    <x v="1"/>
    <s v="0.5"/>
    <s v="0.5"/>
    <x v="6"/>
    <x v="5"/>
    <n v="75000"/>
    <x v="0"/>
  </r>
  <r>
    <x v="1"/>
    <x v="130"/>
    <x v="3"/>
    <n v="102"/>
    <x v="130"/>
    <n v="37"/>
    <s v="Step Up, Step Down Personal Care"/>
    <s v="ND1 Personal care inc Dom"/>
    <x v="6"/>
    <s v="Step down (discharge to assess pathway-2)"/>
    <s v=""/>
    <x v="0"/>
    <s v=""/>
    <x v="1"/>
    <s v="0.5"/>
    <s v="0.5"/>
    <x v="6"/>
    <x v="5"/>
    <n v="75000"/>
    <x v="0"/>
  </r>
  <r>
    <x v="1"/>
    <x v="130"/>
    <x v="3"/>
    <n v="103"/>
    <x v="130"/>
    <n v="38"/>
    <s v="Step Up, Step Down Recuperative Placements"/>
    <s v="ND8 Recuperative Placements"/>
    <x v="6"/>
    <s v="Step down (discharge to assess pathway-2)"/>
    <s v=""/>
    <x v="1"/>
    <s v=""/>
    <x v="1"/>
    <s v="0.5"/>
    <s v="0.5"/>
    <x v="2"/>
    <x v="5"/>
    <n v="100000"/>
    <x v="0"/>
  </r>
  <r>
    <x v="1"/>
    <x v="130"/>
    <x v="3"/>
    <n v="104"/>
    <x v="130"/>
    <n v="40"/>
    <s v="Stroke Early Supported Discharge"/>
    <s v="Stroke Early Supported Discharge"/>
    <x v="9"/>
    <s v="Early Discharge Planning"/>
    <s v=""/>
    <x v="1"/>
    <s v=""/>
    <x v="0"/>
    <s v=""/>
    <s v=""/>
    <x v="6"/>
    <x v="5"/>
    <n v="100000"/>
    <x v="0"/>
  </r>
  <r>
    <x v="1"/>
    <x v="130"/>
    <x v="3"/>
    <n v="105"/>
    <x v="130"/>
    <n v="41"/>
    <s v="Support to social care"/>
    <s v="Support to social care"/>
    <x v="8"/>
    <s v="Domiciliary care packages"/>
    <s v=""/>
    <x v="0"/>
    <s v=""/>
    <x v="0"/>
    <s v=""/>
    <s v=""/>
    <x v="2"/>
    <x v="5"/>
    <n v="9426465"/>
    <x v="0"/>
  </r>
  <r>
    <x v="1"/>
    <x v="130"/>
    <x v="3"/>
    <n v="106"/>
    <x v="130"/>
    <n v="42"/>
    <s v="Support to social care (iBCF)"/>
    <s v="Support to social care (iBCF)"/>
    <x v="8"/>
    <s v="Domiciliary care packages"/>
    <s v=""/>
    <x v="0"/>
    <s v=""/>
    <x v="0"/>
    <s v=""/>
    <s v=""/>
    <x v="2"/>
    <x v="3"/>
    <n v="6878187"/>
    <x v="0"/>
  </r>
  <r>
    <x v="1"/>
    <x v="130"/>
    <x v="3"/>
    <n v="107"/>
    <x v="130"/>
    <n v="42"/>
    <s v="Support to social care (iBCF)"/>
    <s v="Support to social care (iBCF)"/>
    <x v="4"/>
    <s v="Care home"/>
    <s v=""/>
    <x v="0"/>
    <s v=""/>
    <x v="0"/>
    <s v=""/>
    <s v=""/>
    <x v="2"/>
    <x v="3"/>
    <n v="7860000"/>
    <x v="0"/>
  </r>
  <r>
    <x v="1"/>
    <x v="130"/>
    <x v="3"/>
    <n v="108"/>
    <x v="130"/>
    <n v="42"/>
    <s v="Support to social care (iBCF)"/>
    <s v="Support to social care (iBCF)"/>
    <x v="4"/>
    <s v="Nursing home"/>
    <s v=""/>
    <x v="0"/>
    <s v=""/>
    <x v="0"/>
    <s v=""/>
    <s v=""/>
    <x v="2"/>
    <x v="3"/>
    <n v="1965000"/>
    <x v="0"/>
  </r>
  <r>
    <x v="1"/>
    <x v="130"/>
    <x v="3"/>
    <n v="109"/>
    <x v="130"/>
    <n v="42"/>
    <s v="Support to social care (iBCF)"/>
    <s v="Support to social care (iBCF)"/>
    <x v="16"/>
    <s v="none"/>
    <s v="Direct Payments"/>
    <x v="0"/>
    <s v=""/>
    <x v="0"/>
    <s v=""/>
    <s v=""/>
    <x v="2"/>
    <x v="3"/>
    <n v="2947000"/>
    <x v="0"/>
  </r>
  <r>
    <x v="1"/>
    <x v="130"/>
    <x v="3"/>
    <n v="110"/>
    <x v="130"/>
    <n v="45"/>
    <s v="Contingency"/>
    <s v="Contingency"/>
    <x v="12"/>
    <s v="none"/>
    <s v="Winter pressures contingency"/>
    <x v="0"/>
    <s v=""/>
    <x v="1"/>
    <s v="0.5"/>
    <s v="0.5"/>
    <x v="1"/>
    <x v="4"/>
    <n v="22986"/>
    <x v="1"/>
  </r>
  <r>
    <x v="1"/>
    <x v="130"/>
    <x v="3"/>
    <n v="111"/>
    <x v="130"/>
    <n v="45"/>
    <s v="Contingency"/>
    <s v="Contingency"/>
    <x v="12"/>
    <s v="none"/>
    <s v="Winter pressures contingency"/>
    <x v="0"/>
    <s v=""/>
    <x v="1"/>
    <s v="0.5"/>
    <s v="0.5"/>
    <x v="1"/>
    <x v="3"/>
    <n v="51754"/>
    <x v="1"/>
  </r>
  <r>
    <x v="1"/>
    <x v="130"/>
    <x v="3"/>
    <n v="112"/>
    <x v="130"/>
    <n v="41"/>
    <s v="Support to social care"/>
    <s v="Support to social care"/>
    <x v="16"/>
    <s v="none"/>
    <s v="Direct Payments"/>
    <x v="0"/>
    <s v=""/>
    <x v="0"/>
    <s v=""/>
    <s v=""/>
    <x v="2"/>
    <x v="5"/>
    <n v="2882492"/>
    <x v="0"/>
  </r>
  <r>
    <x v="1"/>
    <x v="130"/>
    <x v="3"/>
    <n v="113"/>
    <x v="130"/>
    <n v="41"/>
    <s v="Support to social care"/>
    <s v="Support to social care"/>
    <x v="4"/>
    <s v="Care home"/>
    <s v=""/>
    <x v="0"/>
    <s v=""/>
    <x v="0"/>
    <s v=""/>
    <s v=""/>
    <x v="2"/>
    <x v="5"/>
    <n v="3587217"/>
    <x v="0"/>
  </r>
  <r>
    <x v="1"/>
    <x v="130"/>
    <x v="3"/>
    <n v="114"/>
    <x v="130"/>
    <n v="23"/>
    <s v="MH Out of area placements"/>
    <s v="MH Out of area placements"/>
    <x v="4"/>
    <s v="Supported living"/>
    <s v=""/>
    <x v="0"/>
    <s v=""/>
    <x v="1"/>
    <s v="0.5"/>
    <s v="0.5"/>
    <x v="0"/>
    <x v="5"/>
    <n v="300000"/>
    <x v="0"/>
  </r>
  <r>
    <x v="1"/>
    <x v="130"/>
    <x v="3"/>
    <n v="115"/>
    <x v="130"/>
    <n v="43"/>
    <s v="SW Ambulance FS Trust Right Care"/>
    <s v="SW Ambulance FS Trust Right Care"/>
    <x v="3"/>
    <s v="Other"/>
    <s v="Single point of access"/>
    <x v="5"/>
    <s v=""/>
    <x v="2"/>
    <s v=""/>
    <s v=""/>
    <x v="6"/>
    <x v="5"/>
    <n v="191000"/>
    <x v="0"/>
  </r>
  <r>
    <x v="1"/>
    <x v="131"/>
    <x v="5"/>
    <n v="1"/>
    <x v="131"/>
    <n v="1"/>
    <s v="Protecting ASC services which benefit health"/>
    <s v="A range of social care services which benefit health"/>
    <x v="11"/>
    <s v="Integrated neighbourhood services"/>
    <s v=""/>
    <x v="0"/>
    <s v=""/>
    <x v="0"/>
    <s v=""/>
    <s v=""/>
    <x v="1"/>
    <x v="5"/>
    <n v="6217000"/>
    <x v="0"/>
  </r>
  <r>
    <x v="1"/>
    <x v="131"/>
    <x v="5"/>
    <n v="2"/>
    <x v="131"/>
    <n v="2"/>
    <s v="Protecting ASC, with a focus on discharge support"/>
    <s v="A range of social care  services to support hospital discharge "/>
    <x v="11"/>
    <s v="Integrated neighbourhood services"/>
    <s v=""/>
    <x v="0"/>
    <s v=""/>
    <x v="0"/>
    <s v=""/>
    <s v=""/>
    <x v="1"/>
    <x v="5"/>
    <n v="4828000"/>
    <x v="0"/>
  </r>
  <r>
    <x v="1"/>
    <x v="131"/>
    <x v="5"/>
    <n v="3"/>
    <x v="131"/>
    <n v="3"/>
    <s v="Protecting ASC - iBCF Funding including Winter Pressures Grant"/>
    <s v="A range of social care  services to meet iBCF criteria "/>
    <x v="11"/>
    <s v="Integrated neighbourhood services"/>
    <s v=""/>
    <x v="0"/>
    <s v=""/>
    <x v="0"/>
    <s v=""/>
    <s v=""/>
    <x v="1"/>
    <x v="3"/>
    <n v="21136349"/>
    <x v="0"/>
  </r>
  <r>
    <x v="1"/>
    <x v="131"/>
    <x v="5"/>
    <n v="4"/>
    <x v="131"/>
    <n v="4"/>
    <s v="Milton Grange - Community Bed Based Intermediate Care "/>
    <s v="ESCC provision of Intermediate Care beds in Eastbourne"/>
    <x v="6"/>
    <s v="Step down (discharge to assess pathway-2)"/>
    <s v=""/>
    <x v="0"/>
    <s v=""/>
    <x v="0"/>
    <s v=""/>
    <s v=""/>
    <x v="1"/>
    <x v="5"/>
    <n v="1567000"/>
    <x v="0"/>
  </r>
  <r>
    <x v="1"/>
    <x v="131"/>
    <x v="5"/>
    <n v="5"/>
    <x v="131"/>
    <n v="4"/>
    <s v="Milton Grange - Community Bed Based Intermediate Care "/>
    <s v="ESCC provision of Intermediate Care beds in Eastbourne"/>
    <x v="6"/>
    <s v="Step down (discharge to assess pathway-2)"/>
    <s v=""/>
    <x v="1"/>
    <s v=""/>
    <x v="0"/>
    <s v=""/>
    <s v=""/>
    <x v="1"/>
    <x v="5"/>
    <n v="1567000"/>
    <x v="0"/>
  </r>
  <r>
    <x v="1"/>
    <x v="131"/>
    <x v="5"/>
    <n v="6"/>
    <x v="131"/>
    <n v="5"/>
    <s v="Community Bed Based Intermediate Care "/>
    <s v="Funding towards Independent Sector Commissioned Intermediate Care Services "/>
    <x v="6"/>
    <s v="Step down (discharge to assess pathway-2)"/>
    <s v=""/>
    <x v="0"/>
    <s v=""/>
    <x v="0"/>
    <s v=""/>
    <s v=""/>
    <x v="2"/>
    <x v="5"/>
    <n v="77000"/>
    <x v="0"/>
  </r>
  <r>
    <x v="1"/>
    <x v="131"/>
    <x v="5"/>
    <n v="7"/>
    <x v="131"/>
    <n v="5"/>
    <s v="Community Bed Based Intermediate Care "/>
    <s v="Funding towards Independent Sector Commissioned Intermediate Care Services "/>
    <x v="6"/>
    <s v="Step down (discharge to assess pathway-2)"/>
    <s v=""/>
    <x v="1"/>
    <s v=""/>
    <x v="0"/>
    <s v=""/>
    <s v=""/>
    <x v="2"/>
    <x v="5"/>
    <n v="77000"/>
    <x v="0"/>
  </r>
  <r>
    <x v="1"/>
    <x v="131"/>
    <x v="5"/>
    <n v="8"/>
    <x v="131"/>
    <n v="6"/>
    <s v="Joint Community Rehabilitation Services"/>
    <s v="Funding to support provision of 7 day service "/>
    <x v="5"/>
    <s v="Reablement to support discharge -step down (Discharge to Assess pathway 1)"/>
    <s v=""/>
    <x v="0"/>
    <s v=""/>
    <x v="0"/>
    <s v=""/>
    <s v=""/>
    <x v="1"/>
    <x v="5"/>
    <n v="411050"/>
    <x v="0"/>
  </r>
  <r>
    <x v="1"/>
    <x v="131"/>
    <x v="5"/>
    <n v="9"/>
    <x v="131"/>
    <n v="6"/>
    <s v="Joint Community Rehabilitation Services"/>
    <s v="Funding to support provision of 7 day service "/>
    <x v="5"/>
    <s v="Reablement to support discharge -step down (Discharge to Assess pathway 1)"/>
    <s v=""/>
    <x v="1"/>
    <s v=""/>
    <x v="2"/>
    <s v=""/>
    <s v=""/>
    <x v="3"/>
    <x v="5"/>
    <n v="411050"/>
    <x v="0"/>
  </r>
  <r>
    <x v="1"/>
    <x v="131"/>
    <x v="5"/>
    <n v="10"/>
    <x v="131"/>
    <n v="7"/>
    <s v="Carers Servcies  - CCG funded "/>
    <s v="A range of carers support services commissioned by ESCC. "/>
    <x v="13"/>
    <s v="Respite services"/>
    <s v=""/>
    <x v="0"/>
    <s v=""/>
    <x v="0"/>
    <s v=""/>
    <s v=""/>
    <x v="0"/>
    <x v="5"/>
    <n v="3022000"/>
    <x v="0"/>
  </r>
  <r>
    <x v="1"/>
    <x v="131"/>
    <x v="5"/>
    <n v="11"/>
    <x v="131"/>
    <n v="7"/>
    <s v="Carers Services  - CCG funded "/>
    <s v="A range of carers support services commissioned by ESCC. "/>
    <x v="13"/>
    <s v="Respite services"/>
    <s v=""/>
    <x v="1"/>
    <s v=""/>
    <x v="0"/>
    <s v=""/>
    <s v=""/>
    <x v="0"/>
    <x v="5"/>
    <n v="516000"/>
    <x v="0"/>
  </r>
  <r>
    <x v="1"/>
    <x v="131"/>
    <x v="5"/>
    <n v="12"/>
    <x v="131"/>
    <n v="8"/>
    <s v="Carers Services  - ESCC funded "/>
    <s v="A range of carers support services commissioned by ESCC. "/>
    <x v="13"/>
    <s v="Respite services"/>
    <s v=""/>
    <x v="0"/>
    <s v=""/>
    <x v="0"/>
    <s v=""/>
    <s v=""/>
    <x v="0"/>
    <x v="4"/>
    <n v="694000"/>
    <x v="0"/>
  </r>
  <r>
    <x v="1"/>
    <x v="131"/>
    <x v="5"/>
    <n v="13"/>
    <x v="131"/>
    <n v="9"/>
    <s v="Disabled Facilities Grant"/>
    <s v="DFG and housing support services"/>
    <x v="14"/>
    <s v="Adaptations, including statutory DFG grants"/>
    <s v=""/>
    <x v="0"/>
    <s v=""/>
    <x v="0"/>
    <s v=""/>
    <s v=""/>
    <x v="1"/>
    <x v="2"/>
    <n v="8123612"/>
    <x v="0"/>
  </r>
  <r>
    <x v="1"/>
    <x v="131"/>
    <x v="5"/>
    <n v="14"/>
    <x v="131"/>
    <n v="10"/>
    <s v="Care Act Implementation"/>
    <s v="Care Act Duties, including info/advice, safeguarding, advocacy and reviewing."/>
    <x v="7"/>
    <s v="Other"/>
    <s v="info/advice, safeguarding, advocacy and reviewing."/>
    <x v="0"/>
    <s v=""/>
    <x v="0"/>
    <s v=""/>
    <s v=""/>
    <x v="1"/>
    <x v="5"/>
    <n v="1503000"/>
    <x v="0"/>
  </r>
  <r>
    <x v="1"/>
    <x v="131"/>
    <x v="5"/>
    <n v="15"/>
    <x v="131"/>
    <n v="11"/>
    <s v="Frailty"/>
    <s v="Multi-discplinary frailty services in HWLH area"/>
    <x v="11"/>
    <s v="Multidisciplinary teams that are supporting independence, such as anticipatory care"/>
    <s v=""/>
    <x v="1"/>
    <s v=""/>
    <x v="2"/>
    <s v=""/>
    <s v=""/>
    <x v="3"/>
    <x v="5"/>
    <n v="456000"/>
    <x v="0"/>
  </r>
  <r>
    <x v="1"/>
    <x v="131"/>
    <x v="5"/>
    <n v="16"/>
    <x v="131"/>
    <n v="12"/>
    <s v="Diabetes"/>
    <s v="Diabetes Support in HWLH area"/>
    <x v="11"/>
    <s v="Multidisciplinary teams that are supporting independence, such as anticipatory care"/>
    <s v=""/>
    <x v="1"/>
    <s v=""/>
    <x v="2"/>
    <s v=""/>
    <s v=""/>
    <x v="3"/>
    <x v="5"/>
    <n v="1127000"/>
    <x v="0"/>
  </r>
  <r>
    <x v="1"/>
    <x v="131"/>
    <x v="5"/>
    <n v="17"/>
    <x v="131"/>
    <n v="13"/>
    <s v="MIU  - Lewes upgrade to UTC"/>
    <s v="Developing AA pathways "/>
    <x v="12"/>
    <s v=""/>
    <s v="Admission Avoidance "/>
    <x v="1"/>
    <s v=""/>
    <x v="2"/>
    <s v=""/>
    <s v=""/>
    <x v="3"/>
    <x v="5"/>
    <n v="450000"/>
    <x v="0"/>
  </r>
  <r>
    <x v="1"/>
    <x v="131"/>
    <x v="5"/>
    <n v="18"/>
    <x v="131"/>
    <n v="14"/>
    <s v="Intermediate Care Services"/>
    <s v="Joint Community Rehab servcies in HWLH area"/>
    <x v="5"/>
    <s v="Reablement service accepting community and discharge referrals"/>
    <s v=""/>
    <x v="1"/>
    <s v=""/>
    <x v="2"/>
    <s v=""/>
    <s v=""/>
    <x v="3"/>
    <x v="5"/>
    <n v="821000"/>
    <x v="0"/>
  </r>
  <r>
    <x v="1"/>
    <x v="131"/>
    <x v="5"/>
    <n v="19"/>
    <x v="131"/>
    <n v="15"/>
    <s v="IAPT"/>
    <s v="Access to Psycholgical Therapies in HWLH"/>
    <x v="11"/>
    <s v="Other"/>
    <s v="Psychological therapies "/>
    <x v="3"/>
    <s v=""/>
    <x v="2"/>
    <s v=""/>
    <s v=""/>
    <x v="5"/>
    <x v="5"/>
    <n v="300000"/>
    <x v="0"/>
  </r>
  <r>
    <x v="1"/>
    <x v="131"/>
    <x v="5"/>
    <n v="20"/>
    <x v="131"/>
    <n v="16"/>
    <s v="Enhanced Health in Care Homes"/>
    <s v="Enhanced Care in Care Homes in HWLH"/>
    <x v="11"/>
    <s v="Multidisciplinary teams that are supporting independence, such as anticipatory care"/>
    <s v=""/>
    <x v="1"/>
    <s v=""/>
    <x v="2"/>
    <s v=""/>
    <s v=""/>
    <x v="3"/>
    <x v="5"/>
    <n v="1100000"/>
    <x v="0"/>
  </r>
  <r>
    <x v="1"/>
    <x v="131"/>
    <x v="5"/>
    <n v="21"/>
    <x v="131"/>
    <n v="17"/>
    <s v="Dementia Services Guide "/>
    <s v="Dementia servcies in HWLH "/>
    <x v="11"/>
    <s v="Multidisciplinary teams that are supporting independence, such as anticipatory care"/>
    <s v=""/>
    <x v="3"/>
    <s v=""/>
    <x v="2"/>
    <s v=""/>
    <s v=""/>
    <x v="1"/>
    <x v="5"/>
    <n v="800000"/>
    <x v="0"/>
  </r>
  <r>
    <x v="1"/>
    <x v="131"/>
    <x v="5"/>
    <n v="22"/>
    <x v="131"/>
    <n v="18"/>
    <s v="Enhanced HIT - scheme continuing"/>
    <s v="Addtional ASC capacity to cover extended hours "/>
    <x v="9"/>
    <s v="Early Discharge Planning"/>
    <s v=""/>
    <x v="0"/>
    <s v=""/>
    <x v="0"/>
    <s v=""/>
    <s v=""/>
    <x v="1"/>
    <x v="5"/>
    <n v="191000"/>
    <x v="0"/>
  </r>
  <r>
    <x v="1"/>
    <x v="131"/>
    <x v="5"/>
    <n v="23"/>
    <x v="131"/>
    <n v="19"/>
    <s v="SCT Medicines Optimisation in Care Homes (ESBT)"/>
    <s v="Medicines Optimisation in Care Homes "/>
    <x v="11"/>
    <s v="Other"/>
    <s v="Medicines optimisation"/>
    <x v="1"/>
    <s v=""/>
    <x v="2"/>
    <s v=""/>
    <s v=""/>
    <x v="3"/>
    <x v="5"/>
    <n v="487000"/>
    <x v="0"/>
  </r>
  <r>
    <x v="1"/>
    <x v="131"/>
    <x v="5"/>
    <n v="24"/>
    <x v="131"/>
    <n v="20"/>
    <s v="ESHT Community Programme "/>
    <s v="Additional community services including crisis response, frailty practitioners, falls prevention.  "/>
    <x v="11"/>
    <s v="Integrated neighbourhood services"/>
    <s v=""/>
    <x v="1"/>
    <s v=""/>
    <x v="2"/>
    <s v=""/>
    <s v=""/>
    <x v="3"/>
    <x v="5"/>
    <n v="6400000"/>
    <x v="0"/>
  </r>
  <r>
    <x v="1"/>
    <x v="131"/>
    <x v="5"/>
    <n v="25"/>
    <x v="131"/>
    <n v="21"/>
    <s v="HSCC Overnight Service"/>
    <s v="Funding for HSCC cover 22.00-08.00hrs"/>
    <x v="10"/>
    <s v="Integrated models of provision"/>
    <s v=""/>
    <x v="0"/>
    <s v=""/>
    <x v="2"/>
    <s v=""/>
    <s v=""/>
    <x v="1"/>
    <x v="5"/>
    <n v="118500"/>
    <x v="0"/>
  </r>
  <r>
    <x v="1"/>
    <x v="131"/>
    <x v="5"/>
    <n v="26"/>
    <x v="131"/>
    <n v="21"/>
    <s v="HSCC Overnight Service"/>
    <s v="Funding for HSCC cover 22.00-08.00hrs"/>
    <x v="10"/>
    <s v="Integrated models of provision"/>
    <s v=""/>
    <x v="1"/>
    <s v=""/>
    <x v="2"/>
    <s v=""/>
    <s v=""/>
    <x v="1"/>
    <x v="5"/>
    <n v="118500"/>
    <x v="0"/>
  </r>
  <r>
    <x v="1"/>
    <x v="131"/>
    <x v="5"/>
    <n v="27"/>
    <x v="131"/>
    <n v="22"/>
    <s v="Consultant pharmacist in diabetes"/>
    <s v="Consultant pharmacist in diabetes"/>
    <x v="11"/>
    <s v="Multidisciplinary teams that are supporting independence, such as anticipatory care"/>
    <s v=""/>
    <x v="1"/>
    <s v=""/>
    <x v="2"/>
    <s v=""/>
    <s v=""/>
    <x v="3"/>
    <x v="5"/>
    <n v="70000"/>
    <x v="0"/>
  </r>
  <r>
    <x v="1"/>
    <x v="131"/>
    <x v="5"/>
    <n v="28"/>
    <x v="131"/>
    <n v="23"/>
    <s v="Dieticians in Meds Management team (2)"/>
    <s v="Dieticians in Meds Management team (2)"/>
    <x v="11"/>
    <s v="Multidisciplinary teams that are supporting independence, such as anticipatory care"/>
    <s v=""/>
    <x v="1"/>
    <s v=""/>
    <x v="2"/>
    <s v=""/>
    <s v=""/>
    <x v="3"/>
    <x v="5"/>
    <n v="87000"/>
    <x v="0"/>
  </r>
  <r>
    <x v="1"/>
    <x v="131"/>
    <x v="5"/>
    <n v="29"/>
    <x v="131"/>
    <n v="24"/>
    <s v="Medicines Optimisation in LD Care Homes"/>
    <s v="Medicines Optimisation in Care Homes "/>
    <x v="11"/>
    <s v="Other"/>
    <s v="Medicines optimisation"/>
    <x v="1"/>
    <s v=""/>
    <x v="2"/>
    <s v=""/>
    <s v=""/>
    <x v="3"/>
    <x v="5"/>
    <n v="90000"/>
    <x v="0"/>
  </r>
  <r>
    <x v="1"/>
    <x v="131"/>
    <x v="5"/>
    <n v="30"/>
    <x v="131"/>
    <n v="25"/>
    <s v="Home First Pathway 4 "/>
    <s v="D2A beds "/>
    <x v="6"/>
    <s v="Step down (discharge to assess pathway-2)"/>
    <s v=""/>
    <x v="0"/>
    <s v=""/>
    <x v="0"/>
    <s v=""/>
    <s v=""/>
    <x v="2"/>
    <x v="5"/>
    <n v="500000"/>
    <x v="0"/>
  </r>
  <r>
    <x v="1"/>
    <x v="131"/>
    <x v="5"/>
    <n v="31"/>
    <x v="131"/>
    <n v="25"/>
    <s v="Home First Pathway 4 "/>
    <s v="D2A beds "/>
    <x v="6"/>
    <s v="Step down (discharge to assess pathway-2)"/>
    <s v=""/>
    <x v="1"/>
    <s v=""/>
    <x v="0"/>
    <s v=""/>
    <s v=""/>
    <x v="2"/>
    <x v="5"/>
    <n v="500000"/>
    <x v="0"/>
  </r>
  <r>
    <x v="1"/>
    <x v="131"/>
    <x v="5"/>
    <n v="32"/>
    <x v="131"/>
    <n v="26"/>
    <s v="Staff - Programme and Project support "/>
    <s v="A range of joint posts "/>
    <x v="10"/>
    <s v="Joint commissioning infrastructure"/>
    <s v=""/>
    <x v="0"/>
    <s v=""/>
    <x v="0"/>
    <s v=""/>
    <s v=""/>
    <x v="1"/>
    <x v="5"/>
    <n v="296000"/>
    <x v="0"/>
  </r>
  <r>
    <x v="1"/>
    <x v="131"/>
    <x v="5"/>
    <n v="33"/>
    <x v="131"/>
    <n v="26"/>
    <s v="Staff - Programme and Project support "/>
    <s v="A range of joint posts "/>
    <x v="10"/>
    <s v="Joint commissioning infrastructure"/>
    <s v=""/>
    <x v="1"/>
    <s v=""/>
    <x v="2"/>
    <s v=""/>
    <s v=""/>
    <x v="4"/>
    <x v="5"/>
    <n v="761000"/>
    <x v="0"/>
  </r>
  <r>
    <x v="1"/>
    <x v="131"/>
    <x v="5"/>
    <n v="34"/>
    <x v="131"/>
    <n v="27"/>
    <s v="Health and Social Care Connect "/>
    <s v="Funding for health hub within HSCC (Single Point of Access) "/>
    <x v="10"/>
    <s v="Integrated models of provision"/>
    <s v=""/>
    <x v="1"/>
    <s v=""/>
    <x v="2"/>
    <s v=""/>
    <s v=""/>
    <x v="1"/>
    <x v="5"/>
    <n v="550000"/>
    <x v="0"/>
  </r>
  <r>
    <x v="1"/>
    <x v="131"/>
    <x v="5"/>
    <n v="35"/>
    <x v="131"/>
    <n v="28"/>
    <s v="High Intensity User Service "/>
    <s v="High Intensity Users - case management "/>
    <x v="11"/>
    <s v="Multidisciplinary teams that are supporting independence, such as anticipatory care"/>
    <s v=""/>
    <x v="1"/>
    <s v=""/>
    <x v="2"/>
    <s v=""/>
    <s v=""/>
    <x v="1"/>
    <x v="5"/>
    <n v="173000"/>
    <x v="0"/>
  </r>
  <r>
    <x v="1"/>
    <x v="131"/>
    <x v="5"/>
    <n v="36"/>
    <x v="131"/>
    <n v="29"/>
    <s v="Independent Domestic Violence Advice "/>
    <s v="Independent Domestic Violence Advice"/>
    <x v="11"/>
    <s v="Other"/>
    <s v="Independent Domestic Violence Advice"/>
    <x v="0"/>
    <s v=""/>
    <x v="2"/>
    <s v=""/>
    <s v=""/>
    <x v="0"/>
    <x v="5"/>
    <n v="50000"/>
    <x v="0"/>
  </r>
  <r>
    <x v="1"/>
    <x v="131"/>
    <x v="5"/>
    <n v="37"/>
    <x v="131"/>
    <n v="30"/>
    <s v="ICES Pooled Budget "/>
    <s v="CCG contribution to Community Equipment  Pooled budget"/>
    <x v="1"/>
    <s v="Community based equipment"/>
    <s v=""/>
    <x v="1"/>
    <s v=""/>
    <x v="0"/>
    <s v=""/>
    <s v=""/>
    <x v="2"/>
    <x v="5"/>
    <n v="2500000"/>
    <x v="0"/>
  </r>
  <r>
    <x v="1"/>
    <x v="131"/>
    <x v="5"/>
    <n v="38"/>
    <x v="131"/>
    <n v="31"/>
    <s v="VCS (including HH&amp;R)"/>
    <s v="CCG contibution to VCS servcies commissioned by ESCC."/>
    <x v="0"/>
    <s v="Other"/>
    <s v="A range of community support services. "/>
    <x v="0"/>
    <s v=""/>
    <x v="0"/>
    <s v=""/>
    <s v=""/>
    <x v="0"/>
    <x v="5"/>
    <n v="2127400"/>
    <x v="0"/>
  </r>
  <r>
    <x v="1"/>
    <x v="131"/>
    <x v="5"/>
    <n v="39"/>
    <x v="131"/>
    <n v="31"/>
    <s v="VCS (including HH&amp;R)"/>
    <s v="CCG contibution to VCS servcies commissioned by ESCC."/>
    <x v="0"/>
    <s v="Other"/>
    <s v="A range of community support services."/>
    <x v="3"/>
    <s v=""/>
    <x v="0"/>
    <s v=""/>
    <s v=""/>
    <x v="0"/>
    <x v="5"/>
    <n v="2478600"/>
    <x v="0"/>
  </r>
  <r>
    <x v="1"/>
    <x v="131"/>
    <x v="5"/>
    <n v="40"/>
    <x v="131"/>
    <n v="31"/>
    <s v="VCS (including HH&amp;R)"/>
    <s v="CCG contibution to VCS servcies commissioned by ESCC."/>
    <x v="0"/>
    <s v="Other"/>
    <s v="A range of community support services."/>
    <x v="1"/>
    <s v=""/>
    <x v="0"/>
    <s v=""/>
    <s v=""/>
    <x v="0"/>
    <x v="5"/>
    <n v="473000"/>
    <x v="0"/>
  </r>
  <r>
    <x v="1"/>
    <x v="131"/>
    <x v="5"/>
    <n v="41"/>
    <x v="131"/>
    <n v="32"/>
    <s v="Domiciallry care capacity "/>
    <s v="Addtioanl investment in home care provision to support hosptial discharge "/>
    <x v="11"/>
    <s v="Integrated neighbourhood services"/>
    <s v=""/>
    <x v="0"/>
    <s v=""/>
    <x v="0"/>
    <s v=""/>
    <s v=""/>
    <x v="2"/>
    <x v="5"/>
    <n v="1223799"/>
    <x v="1"/>
  </r>
  <r>
    <x v="1"/>
    <x v="132"/>
    <x v="4"/>
    <n v="1"/>
    <x v="132"/>
    <n v="1"/>
    <s v="BBCCG POSC Integrated Stroke Pathway Social Worker"/>
    <s v="Dedicated and integrated Social Worker for Stroke Pathway"/>
    <x v="3"/>
    <s v="Care navigation and planning"/>
    <s v=""/>
    <x v="0"/>
    <s v=""/>
    <x v="0"/>
    <s v=""/>
    <s v=""/>
    <x v="1"/>
    <x v="5"/>
    <n v="96450"/>
    <x v="0"/>
  </r>
  <r>
    <x v="1"/>
    <x v="132"/>
    <x v="4"/>
    <n v="2"/>
    <x v="132"/>
    <n v="2"/>
    <s v="BBCCG Programme &amp; Administration Costs (ECC 50%)"/>
    <s v="Administrative support to management of BCF"/>
    <x v="10"/>
    <s v="Programme management"/>
    <s v=""/>
    <x v="0"/>
    <s v=""/>
    <x v="0"/>
    <s v=""/>
    <s v=""/>
    <x v="1"/>
    <x v="5"/>
    <n v="3000"/>
    <x v="0"/>
  </r>
  <r>
    <x v="1"/>
    <x v="132"/>
    <x v="4"/>
    <n v="3"/>
    <x v="132"/>
    <n v="3"/>
    <s v="BBCCG Integrated Dementia Commissioner (ECC Contribution)"/>
    <s v="Contribution to integration resource managing pan Essex dementia programme"/>
    <x v="10"/>
    <s v="Integrated models of provision"/>
    <s v=""/>
    <x v="0"/>
    <s v=""/>
    <x v="0"/>
    <s v=""/>
    <s v=""/>
    <x v="1"/>
    <x v="5"/>
    <n v="6283"/>
    <x v="0"/>
  </r>
  <r>
    <x v="1"/>
    <x v="132"/>
    <x v="4"/>
    <n v="4"/>
    <x v="132"/>
    <n v="4"/>
    <s v="BBCCG POSC Domiciliary Reablement/Domiciliary in Lieu of Reablement Contract"/>
    <s v="Reablement contract"/>
    <x v="5"/>
    <s v="Reablement service accepting community and discharge referrals"/>
    <s v=""/>
    <x v="0"/>
    <s v=""/>
    <x v="0"/>
    <s v=""/>
    <s v=""/>
    <x v="1"/>
    <x v="5"/>
    <n v="1154158"/>
    <x v="0"/>
  </r>
  <r>
    <x v="1"/>
    <x v="132"/>
    <x v="4"/>
    <n v="5"/>
    <x v="132"/>
    <n v="5"/>
    <s v="BBCCG POSC Live at Home Service"/>
    <s v="supporting alternatives to residential care"/>
    <x v="8"/>
    <s v="Domiciliary care packages"/>
    <s v=""/>
    <x v="0"/>
    <s v=""/>
    <x v="0"/>
    <s v=""/>
    <s v=""/>
    <x v="1"/>
    <x v="5"/>
    <n v="4652846"/>
    <x v="0"/>
  </r>
  <r>
    <x v="1"/>
    <x v="132"/>
    <x v="4"/>
    <n v="6"/>
    <x v="132"/>
    <n v="6"/>
    <s v="BBCCG Care Act"/>
    <s v="Ensuring Care Act compliance for carers"/>
    <x v="13"/>
    <s v="Other"/>
    <s v="Implementation of Care Act"/>
    <x v="0"/>
    <s v=""/>
    <x v="0"/>
    <s v=""/>
    <s v=""/>
    <x v="1"/>
    <x v="5"/>
    <n v="754421"/>
    <x v="0"/>
  </r>
  <r>
    <x v="1"/>
    <x v="132"/>
    <x v="4"/>
    <n v="7"/>
    <x v="132"/>
    <n v="7"/>
    <s v="BBCCG Reablement Main Contract"/>
    <s v="Contribution to improve patient flow through hospital by improving the exit pathway from reablement and completing simple discharges"/>
    <x v="5"/>
    <s v="Reablement service accepting community and discharge referrals"/>
    <s v=""/>
    <x v="0"/>
    <s v=""/>
    <x v="0"/>
    <s v=""/>
    <s v=""/>
    <x v="1"/>
    <x v="5"/>
    <n v="934923"/>
    <x v="0"/>
  </r>
  <r>
    <x v="1"/>
    <x v="132"/>
    <x v="4"/>
    <n v="8"/>
    <x v="132"/>
    <n v="8"/>
    <s v="BBCCG Community Services"/>
    <s v="Community provision"/>
    <x v="11"/>
    <s v="Other"/>
    <s v="Community Health"/>
    <x v="1"/>
    <s v=""/>
    <x v="2"/>
    <s v=""/>
    <s v=""/>
    <x v="3"/>
    <x v="5"/>
    <n v="11996933.247"/>
    <x v="0"/>
  </r>
  <r>
    <x v="1"/>
    <x v="132"/>
    <x v="4"/>
    <n v="9"/>
    <x v="132"/>
    <n v="9"/>
    <s v="BBCCG Integrated Dementia Commissioner (CCG Contribution)"/>
    <s v="Contribution to integration resource managing pan Essex dementia programme"/>
    <x v="10"/>
    <s v="Integrated models of provision"/>
    <s v=""/>
    <x v="3"/>
    <s v=""/>
    <x v="0"/>
    <s v=""/>
    <s v=""/>
    <x v="1"/>
    <x v="5"/>
    <n v="21821"/>
    <x v="0"/>
  </r>
  <r>
    <x v="1"/>
    <x v="132"/>
    <x v="4"/>
    <n v="10"/>
    <x v="132"/>
    <n v="10"/>
    <s v="BBCCG Programme &amp; Administration Costs (CCG Contribution)"/>
    <s v="Administrative support to management of BCF"/>
    <x v="10"/>
    <s v="Programme management"/>
    <s v=""/>
    <x v="6"/>
    <s v="Programme Admin"/>
    <x v="0"/>
    <s v=""/>
    <s v=""/>
    <x v="1"/>
    <x v="5"/>
    <n v="29700"/>
    <x v="0"/>
  </r>
  <r>
    <x v="1"/>
    <x v="132"/>
    <x v="4"/>
    <n v="11"/>
    <x v="132"/>
    <n v="11"/>
    <s v="CPRCCG POSC Integrated Stroke Pathway Social Worker"/>
    <s v="Dedicated and integrated Social Worker for Stroke Pathway"/>
    <x v="3"/>
    <s v="Care navigation and planning"/>
    <s v=""/>
    <x v="0"/>
    <s v=""/>
    <x v="0"/>
    <s v=""/>
    <s v=""/>
    <x v="1"/>
    <x v="5"/>
    <n v="101662.05193396502"/>
    <x v="0"/>
  </r>
  <r>
    <x v="1"/>
    <x v="132"/>
    <x v="4"/>
    <n v="12"/>
    <x v="132"/>
    <n v="12"/>
    <s v="CPRCCG Programme &amp; Administration Costs (ECC 50%)"/>
    <s v="Administrative support to management of BCF"/>
    <x v="10"/>
    <s v="Programme management"/>
    <s v=""/>
    <x v="0"/>
    <s v=""/>
    <x v="0"/>
    <s v=""/>
    <s v=""/>
    <x v="1"/>
    <x v="5"/>
    <n v="17986.153999999999"/>
    <x v="0"/>
  </r>
  <r>
    <x v="1"/>
    <x v="132"/>
    <x v="4"/>
    <n v="13"/>
    <x v="132"/>
    <n v="13"/>
    <s v="CPRCCG Integrated Dementia Commissioner (ECC Contribution)"/>
    <s v="Contribution to integration resource managing pan Essex dementia programme"/>
    <x v="10"/>
    <s v="Integrated models of provision"/>
    <s v=""/>
    <x v="0"/>
    <s v=""/>
    <x v="0"/>
    <s v=""/>
    <s v=""/>
    <x v="1"/>
    <x v="5"/>
    <n v="4248.45"/>
    <x v="0"/>
  </r>
  <r>
    <x v="1"/>
    <x v="132"/>
    <x v="4"/>
    <n v="14"/>
    <x v="132"/>
    <n v="14"/>
    <s v="CPRCCG POSC Domiciliary Reablement/Domiciliary in Lieu of Reablement Contract"/>
    <s v="Reablement contract"/>
    <x v="5"/>
    <s v="Reablement service accepting community and discharge referrals"/>
    <s v=""/>
    <x v="0"/>
    <s v=""/>
    <x v="0"/>
    <s v=""/>
    <s v=""/>
    <x v="1"/>
    <x v="5"/>
    <n v="776123.31"/>
    <x v="0"/>
  </r>
  <r>
    <x v="1"/>
    <x v="132"/>
    <x v="4"/>
    <n v="15"/>
    <x v="132"/>
    <n v="15"/>
    <s v="CPRCCG POSC Live at Home Service"/>
    <s v="supporting alternatives to residential care"/>
    <x v="8"/>
    <s v="Domiciliary care packages"/>
    <s v=""/>
    <x v="0"/>
    <s v=""/>
    <x v="0"/>
    <s v=""/>
    <s v=""/>
    <x v="1"/>
    <x v="5"/>
    <n v="3090980.253"/>
    <x v="0"/>
  </r>
  <r>
    <x v="1"/>
    <x v="132"/>
    <x v="4"/>
    <n v="16"/>
    <x v="132"/>
    <n v="16"/>
    <s v="CPRCCG Carers Breaks"/>
    <s v="Respite service for carers to reduce crisis"/>
    <x v="13"/>
    <s v="Respite services"/>
    <s v=""/>
    <x v="0"/>
    <s v=""/>
    <x v="0"/>
    <s v=""/>
    <s v=""/>
    <x v="1"/>
    <x v="5"/>
    <n v="58534.2"/>
    <x v="0"/>
  </r>
  <r>
    <x v="1"/>
    <x v="132"/>
    <x v="4"/>
    <n v="17"/>
    <x v="132"/>
    <n v="17"/>
    <s v="CPRCCG Care Act Funding"/>
    <s v="Ensuring Care Act compliance for carers"/>
    <x v="13"/>
    <s v="Other"/>
    <s v="Implementation of Care Act"/>
    <x v="0"/>
    <s v=""/>
    <x v="0"/>
    <s v=""/>
    <s v=""/>
    <x v="1"/>
    <x v="5"/>
    <n v="499299.87300000002"/>
    <x v="0"/>
  </r>
  <r>
    <x v="1"/>
    <x v="132"/>
    <x v="4"/>
    <n v="18"/>
    <x v="132"/>
    <n v="18"/>
    <s v="CPRCCG Reablement Main Contract"/>
    <s v="Contribution to improve patient flow through hospital by improving the exit pathway from reablement and completing simple discharges"/>
    <x v="5"/>
    <s v="Reablement service accepting community and discharge referrals"/>
    <s v=""/>
    <x v="0"/>
    <s v=""/>
    <x v="0"/>
    <s v=""/>
    <s v=""/>
    <x v="1"/>
    <x v="5"/>
    <n v="805084.42200000002"/>
    <x v="0"/>
  </r>
  <r>
    <x v="1"/>
    <x v="132"/>
    <x v="4"/>
    <n v="19"/>
    <x v="132"/>
    <n v="19"/>
    <s v="CPRCCG Integrated Community Teams"/>
    <s v="To empower and enable people to self-manage effectively at home reducing the need for face to face contacts with professionals and reducing the number of avoidable hospital admissions."/>
    <x v="3"/>
    <s v="Care navigation and planning"/>
    <s v=""/>
    <x v="1"/>
    <s v=""/>
    <x v="2"/>
    <s v=""/>
    <s v=""/>
    <x v="3"/>
    <x v="5"/>
    <n v="6166195"/>
    <x v="0"/>
  </r>
  <r>
    <x v="1"/>
    <x v="132"/>
    <x v="4"/>
    <n v="20"/>
    <x v="132"/>
    <n v="20"/>
    <s v="CPRCCG Integrated Dementia Commissioner (CCG Contribution)"/>
    <s v="Contribution to integration resource managing pan Essex dementia programme"/>
    <x v="10"/>
    <s v="Integrated models of provision"/>
    <s v=""/>
    <x v="3"/>
    <s v=""/>
    <x v="0"/>
    <s v=""/>
    <s v=""/>
    <x v="1"/>
    <x v="5"/>
    <n v="15158.112000000001"/>
    <x v="0"/>
  </r>
  <r>
    <x v="1"/>
    <x v="132"/>
    <x v="4"/>
    <n v="21"/>
    <x v="132"/>
    <n v="21"/>
    <s v="CPRCCG Older People Community Mental Health Teams (inc. Assessment Service)"/>
    <s v="MH Community Provision"/>
    <x v="3"/>
    <s v="Care navigation and planning"/>
    <s v=""/>
    <x v="3"/>
    <s v=""/>
    <x v="2"/>
    <s v=""/>
    <s v=""/>
    <x v="5"/>
    <x v="5"/>
    <n v="1109726"/>
    <x v="0"/>
  </r>
  <r>
    <x v="1"/>
    <x v="132"/>
    <x v="4"/>
    <n v="22"/>
    <x v="132"/>
    <n v="22"/>
    <s v="CPRCCG Programme &amp; Administration Costs (CCG Contribution)"/>
    <s v="Administrative support to management of BCF"/>
    <x v="10"/>
    <s v="Programme management"/>
    <s v=""/>
    <x v="6"/>
    <s v="Programme Admin"/>
    <x v="0"/>
    <s v=""/>
    <s v=""/>
    <x v="1"/>
    <x v="5"/>
    <n v="10990.244000000001"/>
    <x v="0"/>
  </r>
  <r>
    <x v="1"/>
    <x v="132"/>
    <x v="4"/>
    <n v="23"/>
    <x v="132"/>
    <n v="23"/>
    <s v="CPRCCG J Hospice"/>
    <s v="Hospice"/>
    <x v="11"/>
    <s v="Integrated neighbourhood services"/>
    <s v="End of life care"/>
    <x v="6"/>
    <s v="End of life care"/>
    <x v="2"/>
    <s v=""/>
    <s v=""/>
    <x v="0"/>
    <x v="5"/>
    <n v="20000"/>
    <x v="0"/>
  </r>
  <r>
    <x v="1"/>
    <x v="132"/>
    <x v="4"/>
    <n v="24"/>
    <x v="132"/>
    <n v="24"/>
    <s v="CPRCCG CAVS Befriending Service"/>
    <s v="Befriending"/>
    <x v="0"/>
    <s v="Other"/>
    <s v="Befriending"/>
    <x v="6"/>
    <s v="Befriending"/>
    <x v="2"/>
    <s v=""/>
    <s v=""/>
    <x v="0"/>
    <x v="5"/>
    <n v="18852"/>
    <x v="0"/>
  </r>
  <r>
    <x v="1"/>
    <x v="132"/>
    <x v="4"/>
    <n v="25"/>
    <x v="132"/>
    <n v="25"/>
    <s v="CPRCCG Havens Hospice"/>
    <s v="Havens"/>
    <x v="11"/>
    <s v="Integrated neighbourhood services"/>
    <s v="End of life care"/>
    <x v="6"/>
    <s v="End of life care"/>
    <x v="2"/>
    <s v=""/>
    <s v=""/>
    <x v="0"/>
    <x v="5"/>
    <n v="410689"/>
    <x v="0"/>
  </r>
  <r>
    <x v="1"/>
    <x v="132"/>
    <x v="4"/>
    <n v="28"/>
    <x v="132"/>
    <n v="28"/>
    <s v="MECCG POSC Integrated Stroke Pathway Social Worker"/>
    <s v="Dedicated and integrated Social Worker for Stroke Pathway"/>
    <x v="3"/>
    <s v="Care navigation and planning"/>
    <s v=""/>
    <x v="0"/>
    <s v=""/>
    <x v="0"/>
    <s v=""/>
    <s v=""/>
    <x v="1"/>
    <x v="5"/>
    <n v="101662.05193396502"/>
    <x v="0"/>
  </r>
  <r>
    <x v="1"/>
    <x v="132"/>
    <x v="4"/>
    <n v="29"/>
    <x v="132"/>
    <n v="29"/>
    <s v="MECCG Programme &amp; Administration Costs (ECC 50%)"/>
    <s v="Administrative support to management of BCF"/>
    <x v="10"/>
    <s v="Programme management"/>
    <s v=""/>
    <x v="0"/>
    <s v=""/>
    <x v="0"/>
    <s v=""/>
    <s v=""/>
    <x v="1"/>
    <x v="5"/>
    <n v="17706.152982253254"/>
    <x v="0"/>
  </r>
  <r>
    <x v="1"/>
    <x v="132"/>
    <x v="4"/>
    <n v="30"/>
    <x v="132"/>
    <n v="30"/>
    <s v="MECCG Integrated Dementia Commissioner (ECC Contribution)"/>
    <s v="Contribution to integration resource managing pan Essex dementia programme"/>
    <x v="3"/>
    <s v="Care navigation and planning"/>
    <s v=""/>
    <x v="0"/>
    <s v=""/>
    <x v="0"/>
    <s v=""/>
    <s v=""/>
    <x v="1"/>
    <x v="5"/>
    <n v="9404.8298152662792"/>
    <x v="0"/>
  </r>
  <r>
    <x v="1"/>
    <x v="132"/>
    <x v="4"/>
    <n v="31"/>
    <x v="132"/>
    <n v="31"/>
    <s v="MECCG POSC Domiciliary Reablement/Domiciliary in Lieu of Reablement Contract"/>
    <s v="Reablement contract"/>
    <x v="5"/>
    <s v="Reablement service accepting community and discharge referrals"/>
    <s v=""/>
    <x v="0"/>
    <s v=""/>
    <x v="0"/>
    <s v=""/>
    <s v=""/>
    <x v="1"/>
    <x v="5"/>
    <n v="1723967.8878708435"/>
    <x v="0"/>
  </r>
  <r>
    <x v="1"/>
    <x v="132"/>
    <x v="4"/>
    <n v="32"/>
    <x v="132"/>
    <n v="32"/>
    <s v="MECCG POSC Live at Home Service"/>
    <s v="supporting alternatives to residential care"/>
    <x v="8"/>
    <s v="Domiciliary care packages"/>
    <s v=""/>
    <x v="0"/>
    <s v=""/>
    <x v="0"/>
    <s v=""/>
    <s v=""/>
    <x v="1"/>
    <x v="5"/>
    <n v="7036138.4134796876"/>
    <x v="0"/>
  </r>
  <r>
    <x v="1"/>
    <x v="132"/>
    <x v="4"/>
    <n v="33"/>
    <x v="132"/>
    <n v="33"/>
    <s v="MECCG Carers Breaks"/>
    <s v="Respite service for carers to reduce crisis"/>
    <x v="13"/>
    <s v="Respite services"/>
    <s v=""/>
    <x v="0"/>
    <s v=""/>
    <x v="0"/>
    <s v=""/>
    <s v=""/>
    <x v="1"/>
    <x v="5"/>
    <n v="181325.2164161313"/>
    <x v="0"/>
  </r>
  <r>
    <x v="1"/>
    <x v="132"/>
    <x v="4"/>
    <n v="34"/>
    <x v="132"/>
    <n v="34"/>
    <s v="MECCG Care Act"/>
    <s v="Ensuring Care Act compliance for carers"/>
    <x v="13"/>
    <s v="Other"/>
    <s v="Implementation of Care Act"/>
    <x v="0"/>
    <s v=""/>
    <x v="0"/>
    <s v=""/>
    <s v=""/>
    <x v="1"/>
    <x v="5"/>
    <n v="990011.15475307486"/>
    <x v="0"/>
  </r>
  <r>
    <x v="1"/>
    <x v="132"/>
    <x v="4"/>
    <n v="35"/>
    <x v="132"/>
    <n v="35"/>
    <s v="MECCG Reablement Main Contract"/>
    <s v="Contribution to improve patient flow through hospital by improving the exit pathway from reablement and completing simple discharges"/>
    <x v="5"/>
    <s v="Reablement service accepting community and discharge referrals"/>
    <s v=""/>
    <x v="0"/>
    <s v=""/>
    <x v="0"/>
    <s v=""/>
    <s v=""/>
    <x v="1"/>
    <x v="5"/>
    <n v="1065136.0377461377"/>
    <x v="0"/>
  </r>
  <r>
    <x v="1"/>
    <x v="132"/>
    <x v="4"/>
    <n v="36"/>
    <x v="132"/>
    <n v="36"/>
    <s v="MECCG Community Services"/>
    <s v="Community provision"/>
    <x v="11"/>
    <s v="Integrated neighbourhood services"/>
    <s v=""/>
    <x v="1"/>
    <s v=""/>
    <x v="2"/>
    <s v=""/>
    <s v=""/>
    <x v="3"/>
    <x v="5"/>
    <n v="14654755.826856155"/>
    <x v="0"/>
  </r>
  <r>
    <x v="1"/>
    <x v="132"/>
    <x v="4"/>
    <n v="37"/>
    <x v="132"/>
    <n v="37"/>
    <s v="MECCG Stroke Psychology"/>
    <s v="Stroke Psychology"/>
    <x v="11"/>
    <s v="Other"/>
    <s v="Community Health"/>
    <x v="1"/>
    <s v=""/>
    <x v="2"/>
    <s v=""/>
    <s v=""/>
    <x v="3"/>
    <x v="5"/>
    <n v="200249"/>
    <x v="0"/>
  </r>
  <r>
    <x v="1"/>
    <x v="132"/>
    <x v="4"/>
    <n v="38"/>
    <x v="132"/>
    <n v="38"/>
    <s v="MECCG Integrated Dementia Commissioner (CCG Contribution)"/>
    <s v="Contribution to integration resource managing pan Essex dementia programme"/>
    <x v="10"/>
    <s v="Integrated models of provision"/>
    <s v=""/>
    <x v="3"/>
    <s v=""/>
    <x v="0"/>
    <s v=""/>
    <s v=""/>
    <x v="1"/>
    <x v="5"/>
    <n v="8841.0306637283065"/>
    <x v="0"/>
  </r>
  <r>
    <x v="1"/>
    <x v="132"/>
    <x v="4"/>
    <n v="39"/>
    <x v="132"/>
    <n v="39"/>
    <s v="MECCG Mental Health Community Services"/>
    <s v="MH Community Provision"/>
    <x v="0"/>
    <s v="Other"/>
    <s v="Mental Health"/>
    <x v="3"/>
    <s v=""/>
    <x v="2"/>
    <s v=""/>
    <s v=""/>
    <x v="5"/>
    <x v="5"/>
    <n v="111157.5"/>
    <x v="0"/>
  </r>
  <r>
    <x v="1"/>
    <x v="132"/>
    <x v="4"/>
    <n v="40"/>
    <x v="132"/>
    <n v="40"/>
    <s v="MECCG Programme &amp; Administration Costs (CCG Contribution)"/>
    <s v="Administrative support to management of BCF"/>
    <x v="10"/>
    <s v="Programme management"/>
    <s v=""/>
    <x v="6"/>
    <s v="Programme Admin"/>
    <x v="0"/>
    <s v=""/>
    <s v=""/>
    <x v="1"/>
    <x v="5"/>
    <n v="12400.13635772859"/>
    <x v="0"/>
  </r>
  <r>
    <x v="1"/>
    <x v="132"/>
    <x v="4"/>
    <n v="41"/>
    <x v="132"/>
    <n v="41"/>
    <s v="MECCG CHC Admin"/>
    <s v="Enabling integration of CHC processes"/>
    <x v="10"/>
    <s v="Integrated models of provision"/>
    <s v=""/>
    <x v="1"/>
    <s v=""/>
    <x v="2"/>
    <s v=""/>
    <s v=""/>
    <x v="1"/>
    <x v="5"/>
    <n v="775272"/>
    <x v="0"/>
  </r>
  <r>
    <x v="1"/>
    <x v="132"/>
    <x v="4"/>
    <n v="42"/>
    <x v="132"/>
    <n v="42"/>
    <s v="NEECCG POSC Integrated Stroke Pathway Social Worker"/>
    <s v="Dedicated and integrated Social Worker for Stroke Pathway"/>
    <x v="3"/>
    <s v="Care navigation and planning"/>
    <s v=""/>
    <x v="0"/>
    <s v=""/>
    <x v="0"/>
    <s v=""/>
    <s v=""/>
    <x v="1"/>
    <x v="5"/>
    <n v="101662"/>
    <x v="0"/>
  </r>
  <r>
    <x v="1"/>
    <x v="132"/>
    <x v="4"/>
    <n v="43"/>
    <x v="132"/>
    <n v="43"/>
    <s v="NEECCG Programme &amp; Administration Costs (ECC 50%)"/>
    <s v="Administrative support to management of BCF"/>
    <x v="10"/>
    <s v="Programme management"/>
    <s v=""/>
    <x v="6"/>
    <s v="Programme Admin"/>
    <x v="0"/>
    <s v=""/>
    <s v=""/>
    <x v="1"/>
    <x v="5"/>
    <n v="18461"/>
    <x v="0"/>
  </r>
  <r>
    <x v="1"/>
    <x v="132"/>
    <x v="4"/>
    <n v="44"/>
    <x v="132"/>
    <n v="44"/>
    <s v="NEECCG Integrated Dementia Commissioner (ECC Contribution)"/>
    <s v="Contribution to integration resource managing pan Essex dementia programme"/>
    <x v="3"/>
    <s v="Care navigation and planning"/>
    <s v=""/>
    <x v="0"/>
    <s v=""/>
    <x v="0"/>
    <s v=""/>
    <s v=""/>
    <x v="1"/>
    <x v="5"/>
    <n v="9267"/>
    <x v="0"/>
  </r>
  <r>
    <x v="1"/>
    <x v="132"/>
    <x v="4"/>
    <n v="45"/>
    <x v="132"/>
    <n v="45"/>
    <s v="NEECCG POSC Domiciliary Reablement/Domiciliary in Lieu of Reablement Contract"/>
    <s v="Reablement contract"/>
    <x v="5"/>
    <s v="Reablement service accepting community and discharge referrals"/>
    <s v=""/>
    <x v="0"/>
    <s v=""/>
    <x v="0"/>
    <s v=""/>
    <s v=""/>
    <x v="1"/>
    <x v="5"/>
    <n v="1479731"/>
    <x v="0"/>
  </r>
  <r>
    <x v="1"/>
    <x v="132"/>
    <x v="4"/>
    <n v="46"/>
    <x v="132"/>
    <n v="46"/>
    <s v="NEECCG POSC Live at Home Service"/>
    <s v="supporting alternatives to residential care"/>
    <x v="8"/>
    <s v="Domiciliary care packages"/>
    <s v=""/>
    <x v="0"/>
    <s v=""/>
    <x v="0"/>
    <s v=""/>
    <s v=""/>
    <x v="1"/>
    <x v="5"/>
    <n v="6052878"/>
    <x v="0"/>
  </r>
  <r>
    <x v="1"/>
    <x v="132"/>
    <x v="4"/>
    <n v="47"/>
    <x v="132"/>
    <n v="47"/>
    <s v="NEECCG Carers Breaks"/>
    <s v="Respite service for carers to reduce crisis"/>
    <x v="13"/>
    <s v="Respite services"/>
    <s v=""/>
    <x v="0"/>
    <s v=""/>
    <x v="0"/>
    <s v=""/>
    <s v=""/>
    <x v="1"/>
    <x v="5"/>
    <n v="247447"/>
    <x v="0"/>
  </r>
  <r>
    <x v="1"/>
    <x v="132"/>
    <x v="4"/>
    <n v="48"/>
    <x v="132"/>
    <n v="48"/>
    <s v="NEECCG Care Act"/>
    <s v="Ensuring Care Act compliance for carers"/>
    <x v="13"/>
    <s v="Other"/>
    <s v="Implementation of Care Act"/>
    <x v="0"/>
    <s v=""/>
    <x v="0"/>
    <s v=""/>
    <s v=""/>
    <x v="1"/>
    <x v="5"/>
    <n v="1093229"/>
    <x v="0"/>
  </r>
  <r>
    <x v="1"/>
    <x v="132"/>
    <x v="4"/>
    <n v="49"/>
    <x v="132"/>
    <n v="49"/>
    <s v="NEECCG Reablement Main Contract"/>
    <s v="Contribution to improve patient flow through hospital by improving the exit pathway from reablement and completing simple discharges"/>
    <x v="5"/>
    <s v="Reablement service accepting community and discharge referrals"/>
    <s v=""/>
    <x v="0"/>
    <s v=""/>
    <x v="0"/>
    <s v=""/>
    <s v=""/>
    <x v="1"/>
    <x v="5"/>
    <n v="1200962"/>
    <x v="0"/>
  </r>
  <r>
    <x v="1"/>
    <x v="132"/>
    <x v="4"/>
    <n v="50"/>
    <x v="132"/>
    <n v="50"/>
    <s v="NEECCG Community Services"/>
    <s v="Community provision"/>
    <x v="11"/>
    <s v="Other"/>
    <s v="Community Health"/>
    <x v="1"/>
    <s v=""/>
    <x v="2"/>
    <s v=""/>
    <s v=""/>
    <x v="3"/>
    <x v="5"/>
    <n v="16023328.308"/>
    <x v="0"/>
  </r>
  <r>
    <x v="1"/>
    <x v="132"/>
    <x v="4"/>
    <n v="51"/>
    <x v="132"/>
    <n v="51"/>
    <s v="NEECCG Integrated Dementia Commissioner (CCG Contribution)"/>
    <s v="Contribution to integration resource managing pan Essex dementia programme"/>
    <x v="10"/>
    <s v="Integrated models of provision"/>
    <s v=""/>
    <x v="3"/>
    <s v=""/>
    <x v="0"/>
    <s v=""/>
    <s v=""/>
    <x v="1"/>
    <x v="5"/>
    <n v="9157"/>
    <x v="0"/>
  </r>
  <r>
    <x v="1"/>
    <x v="132"/>
    <x v="4"/>
    <n v="52"/>
    <x v="132"/>
    <n v="52"/>
    <s v="NEECCG Programme &amp; Administration Costs (CCG Contribution)"/>
    <s v="Administrative support to management of BCF"/>
    <x v="10"/>
    <s v="Programme management"/>
    <s v=""/>
    <x v="6"/>
    <s v="Programme Admin"/>
    <x v="0"/>
    <s v=""/>
    <s v=""/>
    <x v="1"/>
    <x v="5"/>
    <n v="12329"/>
    <x v="0"/>
  </r>
  <r>
    <x v="1"/>
    <x v="132"/>
    <x v="4"/>
    <n v="53"/>
    <x v="132"/>
    <n v="53"/>
    <s v="WECCG POSC Integrated Stroke Pathway Social Worker"/>
    <s v="Dedicated and integrated Social Worker for Stroke Pathway"/>
    <x v="3"/>
    <s v="Care navigation and planning"/>
    <s v=""/>
    <x v="0"/>
    <s v=""/>
    <x v="0"/>
    <s v=""/>
    <s v=""/>
    <x v="1"/>
    <x v="5"/>
    <n v="101662.05193396502"/>
    <x v="0"/>
  </r>
  <r>
    <x v="1"/>
    <x v="132"/>
    <x v="4"/>
    <n v="54"/>
    <x v="132"/>
    <n v="54"/>
    <s v="WECCG Programme &amp; Administration Costs (ECC 50%)"/>
    <s v="Administrative support to management of BCF"/>
    <x v="10"/>
    <s v="Programme management"/>
    <s v=""/>
    <x v="6"/>
    <s v="Programme Admin"/>
    <x v="0"/>
    <s v=""/>
    <s v=""/>
    <x v="1"/>
    <x v="5"/>
    <n v="17490.527999999998"/>
    <x v="0"/>
  </r>
  <r>
    <x v="1"/>
    <x v="132"/>
    <x v="4"/>
    <n v="55"/>
    <x v="132"/>
    <n v="55"/>
    <s v="WECCG Integrated Dementia Commissioner (ECC Contribution)"/>
    <s v="Contribution to integration resource managing pan Essex dementia programme"/>
    <x v="10"/>
    <s v="Integrated models of provision"/>
    <s v=""/>
    <x v="0"/>
    <s v=""/>
    <x v="0"/>
    <s v=""/>
    <s v=""/>
    <x v="1"/>
    <x v="5"/>
    <n v="7178.6880000000001"/>
    <x v="0"/>
  </r>
  <r>
    <x v="1"/>
    <x v="132"/>
    <x v="4"/>
    <n v="56"/>
    <x v="132"/>
    <n v="56"/>
    <s v="WECCG POSC Domiciliary Reablement/Domiciliary in Lieu of Reablement Contract"/>
    <s v="Reablement contract"/>
    <x v="5"/>
    <s v="Reablement service accepting community and discharge referrals"/>
    <s v=""/>
    <x v="0"/>
    <s v=""/>
    <x v="0"/>
    <s v=""/>
    <s v=""/>
    <x v="1"/>
    <x v="5"/>
    <n v="1352015.6"/>
    <x v="0"/>
  </r>
  <r>
    <x v="1"/>
    <x v="132"/>
    <x v="4"/>
    <n v="57"/>
    <x v="132"/>
    <n v="57"/>
    <s v="WECCG POSC Live at Home Service"/>
    <s v="supporting alternatives to residential care"/>
    <x v="8"/>
    <s v="Domiciliary care packages"/>
    <s v=""/>
    <x v="0"/>
    <s v=""/>
    <x v="0"/>
    <s v=""/>
    <s v=""/>
    <x v="1"/>
    <x v="5"/>
    <n v="5482652.7359999996"/>
    <x v="0"/>
  </r>
  <r>
    <x v="1"/>
    <x v="132"/>
    <x v="4"/>
    <n v="58"/>
    <x v="132"/>
    <n v="58"/>
    <s v="WECCG Carers Breaks"/>
    <s v="Respite service for carers to reduce crisis"/>
    <x v="13"/>
    <s v="Respite services"/>
    <s v=""/>
    <x v="0"/>
    <s v=""/>
    <x v="0"/>
    <s v=""/>
    <s v=""/>
    <x v="1"/>
    <x v="5"/>
    <n v="171402.52799999999"/>
    <x v="0"/>
  </r>
  <r>
    <x v="1"/>
    <x v="132"/>
    <x v="4"/>
    <n v="59"/>
    <x v="132"/>
    <n v="59"/>
    <s v="WECCG Care Act"/>
    <s v="Ensuring Care Act compliance for carers"/>
    <x v="13"/>
    <s v="Other"/>
    <s v="Implementation of Care Act"/>
    <x v="0"/>
    <s v=""/>
    <x v="0"/>
    <s v=""/>
    <s v=""/>
    <x v="1"/>
    <x v="5"/>
    <n v="854179.39199999999"/>
    <x v="0"/>
  </r>
  <r>
    <x v="1"/>
    <x v="132"/>
    <x v="4"/>
    <n v="60"/>
    <x v="132"/>
    <n v="60"/>
    <s v="WECCG Reablement Main Contract"/>
    <s v="Contribution to improve patient flow through hospital by improving the exit pathway from reablement and completing simple discharges"/>
    <x v="5"/>
    <s v="Reablement service accepting community and discharge referrals"/>
    <s v=""/>
    <x v="0"/>
    <s v=""/>
    <x v="0"/>
    <s v=""/>
    <s v=""/>
    <x v="1"/>
    <x v="5"/>
    <n v="883812.86399999994"/>
    <x v="0"/>
  </r>
  <r>
    <x v="1"/>
    <x v="132"/>
    <x v="4"/>
    <n v="61"/>
    <x v="132"/>
    <n v="61"/>
    <s v="WECCG Community Services"/>
    <s v="Community provision"/>
    <x v="11"/>
    <s v="Other"/>
    <s v="Community Health"/>
    <x v="1"/>
    <s v=""/>
    <x v="2"/>
    <s v=""/>
    <s v=""/>
    <x v="3"/>
    <x v="5"/>
    <n v="13566768"/>
    <x v="0"/>
  </r>
  <r>
    <x v="1"/>
    <x v="132"/>
    <x v="4"/>
    <n v="62"/>
    <x v="132"/>
    <n v="62"/>
    <s v="WECCG Integrated Dementia Commissioner (CCG Contribution)"/>
    <s v="Contribution to integration resource managing pan Essex dementia programme"/>
    <x v="10"/>
    <s v="Integrated models of provision"/>
    <s v=""/>
    <x v="0"/>
    <s v=""/>
    <x v="0"/>
    <s v=""/>
    <s v=""/>
    <x v="1"/>
    <x v="5"/>
    <n v="7242.0339999999997"/>
    <x v="0"/>
  </r>
  <r>
    <x v="1"/>
    <x v="132"/>
    <x v="4"/>
    <n v="63"/>
    <x v="132"/>
    <n v="63"/>
    <s v="WECCG Programme &amp; Administration Costs (CCG Contribution)"/>
    <s v="Administrative support to management of BCF"/>
    <x v="10"/>
    <s v="Programme management"/>
    <s v=""/>
    <x v="6"/>
    <s v="Programme Admin"/>
    <x v="0"/>
    <s v=""/>
    <s v=""/>
    <x v="1"/>
    <x v="5"/>
    <n v="18108"/>
    <x v="0"/>
  </r>
  <r>
    <x v="1"/>
    <x v="132"/>
    <x v="4"/>
    <n v="64"/>
    <x v="132"/>
    <n v="64"/>
    <s v="Disabled Facilities Grant"/>
    <s v="DFG"/>
    <x v="14"/>
    <s v="Adaptations, including statutory DFG grants"/>
    <s v=""/>
    <x v="0"/>
    <s v=""/>
    <x v="0"/>
    <s v=""/>
    <s v=""/>
    <x v="1"/>
    <x v="2"/>
    <n v="11885446"/>
    <x v="0"/>
  </r>
  <r>
    <x v="1"/>
    <x v="132"/>
    <x v="4"/>
    <n v="66"/>
    <x v="132"/>
    <n v="66"/>
    <s v="IBCF Countywide Care Market Quality Initiatives"/>
    <s v="To support dedicated training for care market to improve quality"/>
    <x v="10"/>
    <s v="Workforce development"/>
    <s v=""/>
    <x v="0"/>
    <s v=""/>
    <x v="0"/>
    <s v=""/>
    <s v=""/>
    <x v="1"/>
    <x v="3"/>
    <n v="700000"/>
    <x v="0"/>
  </r>
  <r>
    <x v="1"/>
    <x v="132"/>
    <x v="4"/>
    <n v="67"/>
    <x v="132"/>
    <n v="67"/>
    <s v="IBCF Countywide falls prevention "/>
    <s v="Dedicated falls prevention provision"/>
    <x v="0"/>
    <s v="Other"/>
    <s v="Physical health/wellbeing"/>
    <x v="0"/>
    <s v=""/>
    <x v="0"/>
    <s v=""/>
    <s v=""/>
    <x v="0"/>
    <x v="3"/>
    <n v="600000"/>
    <x v="0"/>
  </r>
  <r>
    <x v="1"/>
    <x v="132"/>
    <x v="4"/>
    <n v="68"/>
    <x v="132"/>
    <n v="68"/>
    <s v="IBCF Reablement Flows"/>
    <s v="To support Reablement"/>
    <x v="10"/>
    <s v="Joint commissioning infrastructure"/>
    <s v=""/>
    <x v="0"/>
    <s v=""/>
    <x v="0"/>
    <s v=""/>
    <s v=""/>
    <x v="1"/>
    <x v="3"/>
    <n v="630000"/>
    <x v="0"/>
  </r>
  <r>
    <x v="1"/>
    <x v="132"/>
    <x v="4"/>
    <n v="69"/>
    <x v="132"/>
    <n v="69"/>
    <s v="IBCF Sensory"/>
    <s v="Sensory"/>
    <x v="12"/>
    <s v=""/>
    <s v="Sensory"/>
    <x v="0"/>
    <s v=""/>
    <x v="0"/>
    <s v=""/>
    <s v=""/>
    <x v="1"/>
    <x v="3"/>
    <n v="400000"/>
    <x v="0"/>
  </r>
  <r>
    <x v="1"/>
    <x v="132"/>
    <x v="4"/>
    <n v="70"/>
    <x v="132"/>
    <n v="70"/>
    <s v="IBCF BB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23217"/>
    <x v="0"/>
  </r>
  <r>
    <x v="1"/>
    <x v="132"/>
    <x v="4"/>
    <n v="71"/>
    <x v="132"/>
    <n v="71"/>
    <s v="IBCF CPR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72002"/>
    <x v="0"/>
  </r>
  <r>
    <x v="1"/>
    <x v="132"/>
    <x v="4"/>
    <n v="72"/>
    <x v="132"/>
    <n v="72"/>
    <s v="IBCF M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204048"/>
    <x v="0"/>
  </r>
  <r>
    <x v="1"/>
    <x v="132"/>
    <x v="4"/>
    <n v="73"/>
    <x v="132"/>
    <n v="73"/>
    <s v="IBCF N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49736"/>
    <x v="0"/>
  </r>
  <r>
    <x v="1"/>
    <x v="132"/>
    <x v="4"/>
    <n v="74"/>
    <x v="132"/>
    <n v="74"/>
    <s v="IBCF WE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150997"/>
    <x v="0"/>
  </r>
  <r>
    <x v="1"/>
    <x v="132"/>
    <x v="4"/>
    <n v="75"/>
    <x v="132"/>
    <n v="75"/>
    <s v="IBCF - Winter Pressure scheme - Reablement"/>
    <s v="Reablement support"/>
    <x v="5"/>
    <s v="Reablement service accepting community and discharge referrals"/>
    <s v=""/>
    <x v="0"/>
    <s v=""/>
    <x v="0"/>
    <s v=""/>
    <s v=""/>
    <x v="1"/>
    <x v="3"/>
    <n v="3754800"/>
    <x v="0"/>
  </r>
  <r>
    <x v="1"/>
    <x v="132"/>
    <x v="4"/>
    <n v="76"/>
    <x v="132"/>
    <n v="76"/>
    <s v="Winter Pressures countywide transformation fund"/>
    <s v="Local innovation"/>
    <x v="12"/>
    <s v=""/>
    <s v="Local Innovation"/>
    <x v="0"/>
    <s v=""/>
    <x v="0"/>
    <s v=""/>
    <s v=""/>
    <x v="1"/>
    <x v="3"/>
    <n v="626694"/>
    <x v="0"/>
  </r>
  <r>
    <x v="1"/>
    <x v="132"/>
    <x v="4"/>
    <n v="77"/>
    <x v="132"/>
    <n v="77"/>
    <s v="IBCF Winter Scheme Domciliary Provider incentive"/>
    <s v="Local innovation"/>
    <x v="12"/>
    <s v=""/>
    <s v="Local Innovation"/>
    <x v="0"/>
    <s v=""/>
    <x v="0"/>
    <s v=""/>
    <s v=""/>
    <x v="1"/>
    <x v="3"/>
    <n v="411000"/>
    <x v="0"/>
  </r>
  <r>
    <x v="1"/>
    <x v="132"/>
    <x v="4"/>
    <n v="78"/>
    <x v="132"/>
    <n v="78"/>
    <s v="IBCF Winter Scheme Residential provider incentive"/>
    <s v="Local innovation"/>
    <x v="12"/>
    <s v=""/>
    <s v="Local Innovation"/>
    <x v="0"/>
    <s v=""/>
    <x v="0"/>
    <s v=""/>
    <s v=""/>
    <x v="1"/>
    <x v="3"/>
    <n v="330000"/>
    <x v="0"/>
  </r>
  <r>
    <x v="1"/>
    <x v="132"/>
    <x v="4"/>
    <n v="79"/>
    <x v="132"/>
    <n v="79"/>
    <s v="IBCF - Winter Pressure scheme - D2A beds"/>
    <s v="Intermediate Care Beds"/>
    <x v="6"/>
    <s v="Step down (discharge to assess pathway-2)"/>
    <s v="Intermediate Care Beds"/>
    <x v="0"/>
    <s v=""/>
    <x v="0"/>
    <s v=""/>
    <s v=""/>
    <x v="1"/>
    <x v="3"/>
    <n v="797000"/>
    <x v="0"/>
  </r>
  <r>
    <x v="1"/>
    <x v="132"/>
    <x v="4"/>
    <n v="80"/>
    <x v="132"/>
    <n v="65"/>
    <s v="IBCF meeting social care needs"/>
    <s v="Support for over 85s - Support for additional pressure in ASC system"/>
    <x v="8"/>
    <s v="Domiciliary care packages"/>
    <s v=""/>
    <x v="0"/>
    <s v=""/>
    <x v="0"/>
    <s v=""/>
    <s v=""/>
    <x v="1"/>
    <x v="3"/>
    <n v="5600000"/>
    <x v="0"/>
  </r>
  <r>
    <x v="1"/>
    <x v="132"/>
    <x v="4"/>
    <n v="81"/>
    <x v="132"/>
    <n v="80"/>
    <s v="IBCF meeting social care needs"/>
    <s v="Nursing care - Support for additional pressure in ASC system"/>
    <x v="4"/>
    <s v="Nursing home"/>
    <s v=""/>
    <x v="0"/>
    <s v=""/>
    <x v="0"/>
    <s v=""/>
    <s v=""/>
    <x v="1"/>
    <x v="3"/>
    <n v="14500000"/>
    <x v="0"/>
  </r>
  <r>
    <x v="1"/>
    <x v="132"/>
    <x v="4"/>
    <n v="82"/>
    <x v="132"/>
    <n v="81"/>
    <s v="IBCF meeting social care needs"/>
    <s v="Telecare and Community based equipment - support for additional pressure in ASC system"/>
    <x v="1"/>
    <s v="Community based equipment"/>
    <s v=""/>
    <x v="0"/>
    <s v=""/>
    <x v="0"/>
    <s v=""/>
    <s v=""/>
    <x v="1"/>
    <x v="3"/>
    <n v="9367453"/>
    <x v="0"/>
  </r>
  <r>
    <x v="1"/>
    <x v="132"/>
    <x v="4"/>
    <n v="83"/>
    <x v="132"/>
    <n v="82"/>
    <s v="IBCF meeting social care needs"/>
    <s v="Hospital/ discharge to assess team Support for additional pressure in ASC system"/>
    <x v="9"/>
    <s v="Multi-Disciplinary/Multi-Agency Discharge Teams supporting discharge"/>
    <s v=""/>
    <x v="0"/>
    <s v=""/>
    <x v="0"/>
    <s v=""/>
    <s v=""/>
    <x v="1"/>
    <x v="3"/>
    <n v="6600000"/>
    <x v="0"/>
  </r>
  <r>
    <x v="1"/>
    <x v="132"/>
    <x v="4"/>
    <n v="84"/>
    <x v="132"/>
    <n v="83"/>
    <s v="Additional CCG contribution"/>
    <s v="LA commissioned services as well as CCG commissioned services."/>
    <x v="12"/>
    <s v=""/>
    <s v="LA commissioned services as well as CCG commissioned services."/>
    <x v="0"/>
    <s v=""/>
    <x v="2"/>
    <s v=""/>
    <s v=""/>
    <x v="4"/>
    <x v="6"/>
    <n v="84000"/>
    <x v="1"/>
  </r>
  <r>
    <x v="1"/>
    <x v="133"/>
    <x v="3"/>
    <n v="1"/>
    <x v="133"/>
    <n v="1"/>
    <s v="Telecare"/>
    <s v="Technologies in care"/>
    <x v="1"/>
    <s v="Wellness services"/>
    <s v=""/>
    <x v="1"/>
    <s v=""/>
    <x v="2"/>
    <s v=""/>
    <s v=""/>
    <x v="2"/>
    <x v="5"/>
    <n v="306000"/>
    <x v="0"/>
  </r>
  <r>
    <x v="1"/>
    <x v="133"/>
    <x v="3"/>
    <n v="2"/>
    <x v="133"/>
    <n v="2"/>
    <s v="Comm Equip"/>
    <s v="Equipment"/>
    <x v="1"/>
    <s v="Community based equipment"/>
    <s v=""/>
    <x v="1"/>
    <s v=""/>
    <x v="2"/>
    <s v=""/>
    <s v=""/>
    <x v="3"/>
    <x v="5"/>
    <n v="25600"/>
    <x v="0"/>
  </r>
  <r>
    <x v="1"/>
    <x v="133"/>
    <x v="3"/>
    <n v="3"/>
    <x v="133"/>
    <n v="3"/>
    <s v="Care Act"/>
    <s v="Care Act"/>
    <x v="7"/>
    <s v="Other"/>
    <s v="Care Act"/>
    <x v="0"/>
    <s v=""/>
    <x v="0"/>
    <s v=""/>
    <s v=""/>
    <x v="2"/>
    <x v="5"/>
    <n v="1401000"/>
    <x v="0"/>
  </r>
  <r>
    <x v="1"/>
    <x v="133"/>
    <x v="3"/>
    <n v="4"/>
    <x v="133"/>
    <n v="4"/>
    <s v="MH Advocacy"/>
    <s v="MH Advocacy"/>
    <x v="13"/>
    <s v="Other"/>
    <s v="MH Advocacy"/>
    <x v="3"/>
    <s v=""/>
    <x v="0"/>
    <s v=""/>
    <s v=""/>
    <x v="0"/>
    <x v="5"/>
    <n v="121000"/>
    <x v="1"/>
  </r>
  <r>
    <x v="1"/>
    <x v="133"/>
    <x v="3"/>
    <n v="5"/>
    <x v="133"/>
    <n v="5"/>
    <s v="Carers"/>
    <s v="Carers"/>
    <x v="13"/>
    <s v="Other"/>
    <s v="Carers"/>
    <x v="1"/>
    <s v=""/>
    <x v="1"/>
    <s v="0.28915662651"/>
    <s v="0.71084337349"/>
    <x v="2"/>
    <x v="5"/>
    <n v="2822000"/>
    <x v="0"/>
  </r>
  <r>
    <x v="1"/>
    <x v="133"/>
    <x v="3"/>
    <n v="6"/>
    <x v="133"/>
    <n v="6"/>
    <s v="Comm Palliative Care"/>
    <s v="Comm Palliative Care"/>
    <x v="11"/>
    <s v="Other"/>
    <s v="Comm Palliative Care"/>
    <x v="5"/>
    <s v=""/>
    <x v="2"/>
    <s v=""/>
    <s v=""/>
    <x v="6"/>
    <x v="5"/>
    <n v="865000"/>
    <x v="0"/>
  </r>
  <r>
    <x v="1"/>
    <x v="133"/>
    <x v="3"/>
    <n v="7"/>
    <x v="133"/>
    <n v="7"/>
    <s v="MIIU staffing"/>
    <s v="MIIU staffing"/>
    <x v="11"/>
    <s v="Other"/>
    <s v="MIIU staffing"/>
    <x v="1"/>
    <s v=""/>
    <x v="2"/>
    <s v=""/>
    <s v=""/>
    <x v="3"/>
    <x v="5"/>
    <n v="310000"/>
    <x v="0"/>
  </r>
  <r>
    <x v="1"/>
    <x v="133"/>
    <x v="3"/>
    <n v="8"/>
    <x v="133"/>
    <n v="8"/>
    <s v="Continence service"/>
    <s v="Continence service"/>
    <x v="11"/>
    <s v="Multidisciplinary teams that are supporting independence, such as anticipatory care"/>
    <s v=""/>
    <x v="5"/>
    <s v=""/>
    <x v="2"/>
    <s v=""/>
    <s v=""/>
    <x v="6"/>
    <x v="5"/>
    <n v="1620000"/>
    <x v="0"/>
  </r>
  <r>
    <x v="1"/>
    <x v="133"/>
    <x v="3"/>
    <n v="9"/>
    <x v="133"/>
    <n v="9"/>
    <s v="Community teams"/>
    <s v="Eg Respiratory, Diabetes, Wound Care etc"/>
    <x v="11"/>
    <s v="Multidisciplinary teams that are supporting independence, such as anticipatory care"/>
    <s v=""/>
    <x v="1"/>
    <s v=""/>
    <x v="2"/>
    <s v=""/>
    <s v=""/>
    <x v="3"/>
    <x v="5"/>
    <n v="7246000"/>
    <x v="0"/>
  </r>
  <r>
    <x v="1"/>
    <x v="133"/>
    <x v="3"/>
    <n v="10"/>
    <x v="133"/>
    <n v="10"/>
    <s v="Frailty"/>
    <s v="Complex Care at Home/Frailty assessment"/>
    <x v="11"/>
    <s v="Multidisciplinary teams that are supporting independence, such as anticipatory care"/>
    <s v=""/>
    <x v="1"/>
    <s v=""/>
    <x v="2"/>
    <s v=""/>
    <s v=""/>
    <x v="3"/>
    <x v="5"/>
    <n v="948000"/>
    <x v="1"/>
  </r>
  <r>
    <x v="1"/>
    <x v="133"/>
    <x v="3"/>
    <n v="11"/>
    <x v="133"/>
    <n v="11"/>
    <s v="Crisis"/>
    <s v="MH Crisis assessment service"/>
    <x v="11"/>
    <s v="Multidisciplinary teams that are supporting independence, such as anticipatory care"/>
    <s v=""/>
    <x v="3"/>
    <s v=""/>
    <x v="2"/>
    <s v=""/>
    <s v=""/>
    <x v="5"/>
    <x v="5"/>
    <n v="1389000"/>
    <x v="0"/>
  </r>
  <r>
    <x v="1"/>
    <x v="133"/>
    <x v="3"/>
    <n v="12"/>
    <x v="133"/>
    <n v="12"/>
    <s v="DFG adaptations"/>
    <s v="DFG DC allocations"/>
    <x v="14"/>
    <s v="Adaptations, including statutory DFG grants"/>
    <s v=""/>
    <x v="0"/>
    <s v=""/>
    <x v="0"/>
    <s v=""/>
    <s v=""/>
    <x v="2"/>
    <x v="2"/>
    <n v="3482353"/>
    <x v="0"/>
  </r>
  <r>
    <x v="1"/>
    <x v="133"/>
    <x v="3"/>
    <n v="13"/>
    <x v="133"/>
    <n v="13"/>
    <s v="DFG discretionary"/>
    <s v="County wide and DC projects"/>
    <x v="14"/>
    <s v="Discretionary use of DFG - including small adaptations"/>
    <s v=""/>
    <x v="0"/>
    <s v=""/>
    <x v="0"/>
    <s v=""/>
    <s v=""/>
    <x v="2"/>
    <x v="2"/>
    <n v="2610000"/>
    <x v="0"/>
  </r>
  <r>
    <x v="1"/>
    <x v="133"/>
    <x v="3"/>
    <n v="14"/>
    <x v="133"/>
    <n v="14"/>
    <s v="DFG Handyperson"/>
    <s v="We care &amp; repair"/>
    <x v="14"/>
    <s v="Handyperson services"/>
    <s v=""/>
    <x v="0"/>
    <s v=""/>
    <x v="0"/>
    <s v=""/>
    <s v=""/>
    <x v="2"/>
    <x v="2"/>
    <n v="750000"/>
    <x v="0"/>
  </r>
  <r>
    <x v="1"/>
    <x v="133"/>
    <x v="3"/>
    <n v="15"/>
    <x v="133"/>
    <n v="15"/>
    <s v="Frailty support"/>
    <s v="Three tier conversation"/>
    <x v="10"/>
    <s v="Joint commissioning infrastructure"/>
    <s v=""/>
    <x v="1"/>
    <s v=""/>
    <x v="2"/>
    <s v=""/>
    <s v=""/>
    <x v="6"/>
    <x v="5"/>
    <n v="55000"/>
    <x v="1"/>
  </r>
  <r>
    <x v="1"/>
    <x v="133"/>
    <x v="3"/>
    <n v="16"/>
    <x v="133"/>
    <n v="16"/>
    <s v="Brokerage"/>
    <s v="Integrated brokerage service"/>
    <x v="10"/>
    <s v="Joint commissioning infrastructure"/>
    <s v=""/>
    <x v="1"/>
    <s v=""/>
    <x v="0"/>
    <s v=""/>
    <s v=""/>
    <x v="1"/>
    <x v="5"/>
    <n v="562000"/>
    <x v="1"/>
  </r>
  <r>
    <x v="1"/>
    <x v="133"/>
    <x v="3"/>
    <n v="17"/>
    <x v="133"/>
    <n v="17"/>
    <s v="Joint management"/>
    <s v="Housing, adaptations, equipment service"/>
    <x v="10"/>
    <s v="Joint commissioning infrastructure"/>
    <s v=""/>
    <x v="6"/>
    <s v="Service management"/>
    <x v="0"/>
    <s v=""/>
    <s v=""/>
    <x v="1"/>
    <x v="5"/>
    <n v="110000"/>
    <x v="1"/>
  </r>
  <r>
    <x v="1"/>
    <x v="133"/>
    <x v="3"/>
    <n v="18"/>
    <x v="133"/>
    <n v="18"/>
    <s v="Healthwatch"/>
    <s v="Healthwatch"/>
    <x v="10"/>
    <s v="Other"/>
    <s v="Healthwatch"/>
    <x v="1"/>
    <s v=""/>
    <x v="2"/>
    <s v=""/>
    <s v=""/>
    <x v="0"/>
    <x v="5"/>
    <n v="60000"/>
    <x v="0"/>
  </r>
  <r>
    <x v="1"/>
    <x v="133"/>
    <x v="3"/>
    <n v="19"/>
    <x v="133"/>
    <n v="19"/>
    <s v="Increased capacity &amp; support"/>
    <s v="Across a wide range of services"/>
    <x v="10"/>
    <s v="Other"/>
    <s v="Increased capacity &amp; support"/>
    <x v="6"/>
    <s v="Increased capacity &amp; support"/>
    <x v="0"/>
    <s v=""/>
    <s v=""/>
    <x v="2"/>
    <x v="3"/>
    <n v="4992000"/>
    <x v="0"/>
  </r>
  <r>
    <x v="1"/>
    <x v="133"/>
    <x v="3"/>
    <n v="20"/>
    <x v="133"/>
    <n v="20"/>
    <s v="GP in ED"/>
    <s v="GP in ED"/>
    <x v="9"/>
    <s v="Other"/>
    <s v="GP in ED"/>
    <x v="2"/>
    <s v=""/>
    <x v="2"/>
    <s v=""/>
    <s v=""/>
    <x v="2"/>
    <x v="5"/>
    <n v="415000"/>
    <x v="0"/>
  </r>
  <r>
    <x v="1"/>
    <x v="133"/>
    <x v="3"/>
    <n v="21"/>
    <x v="133"/>
    <n v="21"/>
    <s v="Hospital to Home"/>
    <s v="Hospital to Home"/>
    <x v="9"/>
    <s v="Home First/Discharge to Assess - process support/core costs"/>
    <s v=""/>
    <x v="1"/>
    <s v=""/>
    <x v="0"/>
    <s v=""/>
    <s v=""/>
    <x v="2"/>
    <x v="5"/>
    <n v="158000"/>
    <x v="0"/>
  </r>
  <r>
    <x v="1"/>
    <x v="133"/>
    <x v="3"/>
    <n v="22"/>
    <x v="133"/>
    <n v="22"/>
    <s v="MH Liaison"/>
    <s v="Acute/Comm liaison"/>
    <x v="9"/>
    <s v="Monitoring and responding to system demand and capacity"/>
    <s v=""/>
    <x v="3"/>
    <s v=""/>
    <x v="2"/>
    <s v=""/>
    <s v=""/>
    <x v="5"/>
    <x v="5"/>
    <n v="1051000"/>
    <x v="0"/>
  </r>
  <r>
    <x v="1"/>
    <x v="133"/>
    <x v="3"/>
    <n v="23"/>
    <x v="133"/>
    <n v="23"/>
    <s v="Domicillary Care"/>
    <s v="Dom care packages"/>
    <x v="8"/>
    <s v="Domiciliary care packages"/>
    <s v=""/>
    <x v="0"/>
    <s v=""/>
    <x v="0"/>
    <s v=""/>
    <s v=""/>
    <x v="2"/>
    <x v="5"/>
    <n v="11250018"/>
    <x v="0"/>
  </r>
  <r>
    <x v="1"/>
    <x v="133"/>
    <x v="3"/>
    <n v="24"/>
    <x v="133"/>
    <n v="24"/>
    <s v="Home First"/>
    <s v="Home First"/>
    <x v="8"/>
    <s v="Domiciliary care to support hospital discharge (Discharge to Assess pathway 1)"/>
    <s v=""/>
    <x v="6"/>
    <s v="Home First"/>
    <x v="0"/>
    <s v=""/>
    <s v=""/>
    <x v="2"/>
    <x v="3"/>
    <n v="847000"/>
    <x v="0"/>
  </r>
  <r>
    <x v="1"/>
    <x v="133"/>
    <x v="3"/>
    <n v="25"/>
    <x v="133"/>
    <n v="25"/>
    <s v="Hospital/inreach social workers"/>
    <s v="Social workers"/>
    <x v="3"/>
    <s v="Assessment teams/joint assessment"/>
    <s v=""/>
    <x v="1"/>
    <s v=""/>
    <x v="2"/>
    <s v=""/>
    <s v=""/>
    <x v="0"/>
    <x v="5"/>
    <n v="254000"/>
    <x v="0"/>
  </r>
  <r>
    <x v="1"/>
    <x v="133"/>
    <x v="3"/>
    <n v="26"/>
    <x v="133"/>
    <n v="26"/>
    <s v="Locality Fieldwork"/>
    <s v="Incl Care nav capacity"/>
    <x v="3"/>
    <s v="Assessment teams/joint assessment"/>
    <s v=""/>
    <x v="6"/>
    <s v="Locality fieldwork/care nav"/>
    <x v="0"/>
    <s v=""/>
    <s v=""/>
    <x v="2"/>
    <x v="3"/>
    <n v="260000"/>
    <x v="0"/>
  </r>
  <r>
    <x v="1"/>
    <x v="133"/>
    <x v="3"/>
    <n v="27"/>
    <x v="133"/>
    <n v="27"/>
    <s v="Care Home LES"/>
    <s v="Care Home LES"/>
    <x v="3"/>
    <s v="Assessment teams/joint assessment"/>
    <s v=""/>
    <x v="2"/>
    <s v=""/>
    <x v="2"/>
    <s v=""/>
    <s v=""/>
    <x v="2"/>
    <x v="5"/>
    <n v="1001000"/>
    <x v="0"/>
  </r>
  <r>
    <x v="1"/>
    <x v="133"/>
    <x v="3"/>
    <n v="28"/>
    <x v="133"/>
    <n v="28"/>
    <s v="Care capacity"/>
    <s v="Care capacity"/>
    <x v="6"/>
    <s v="Step down (discharge to assess pathway-2)"/>
    <s v=""/>
    <x v="1"/>
    <s v=""/>
    <x v="2"/>
    <s v=""/>
    <s v=""/>
    <x v="2"/>
    <x v="5"/>
    <n v="618000"/>
    <x v="0"/>
  </r>
  <r>
    <x v="1"/>
    <x v="133"/>
    <x v="3"/>
    <n v="29"/>
    <x v="133"/>
    <n v="29"/>
    <s v="GP Direct Access Beds"/>
    <s v="GP Direct Access Beds"/>
    <x v="6"/>
    <s v="Step down (discharge to assess pathway-2)"/>
    <s v=""/>
    <x v="1"/>
    <s v=""/>
    <x v="0"/>
    <s v=""/>
    <s v=""/>
    <x v="1"/>
    <x v="5"/>
    <n v="164000"/>
    <x v="0"/>
  </r>
  <r>
    <x v="1"/>
    <x v="133"/>
    <x v="3"/>
    <n v="30"/>
    <x v="133"/>
    <n v="30"/>
    <s v="Care Capacity"/>
    <s v="Care capacity"/>
    <x v="6"/>
    <s v="Step down (discharge to assess pathway-2)"/>
    <s v=""/>
    <x v="1"/>
    <s v=""/>
    <x v="0"/>
    <s v=""/>
    <s v=""/>
    <x v="2"/>
    <x v="5"/>
    <n v="643000"/>
    <x v="0"/>
  </r>
  <r>
    <x v="1"/>
    <x v="133"/>
    <x v="3"/>
    <n v="31"/>
    <x v="133"/>
    <n v="31"/>
    <s v="Care Home worker support"/>
    <s v="Flu Vaccs"/>
    <x v="6"/>
    <s v="Step down (discharge to assess pathway-2)"/>
    <s v=""/>
    <x v="4"/>
    <s v=""/>
    <x v="2"/>
    <s v=""/>
    <s v=""/>
    <x v="2"/>
    <x v="5"/>
    <n v="75000"/>
    <x v="1"/>
  </r>
  <r>
    <x v="1"/>
    <x v="133"/>
    <x v="3"/>
    <n v="32"/>
    <x v="133"/>
    <n v="32"/>
    <s v="OPAL/IDT"/>
    <s v="OPAL/IDT"/>
    <x v="5"/>
    <s v="Preventing admissions to acute setting"/>
    <s v=""/>
    <x v="5"/>
    <s v=""/>
    <x v="2"/>
    <s v=""/>
    <s v=""/>
    <x v="6"/>
    <x v="5"/>
    <n v="1385000"/>
    <x v="0"/>
  </r>
  <r>
    <x v="1"/>
    <x v="133"/>
    <x v="3"/>
    <n v="33"/>
    <x v="133"/>
    <n v="33"/>
    <s v="Hospices and Support"/>
    <s v="Hospices and Support"/>
    <x v="5"/>
    <s v="Preventing admissions to acute setting"/>
    <s v=""/>
    <x v="1"/>
    <s v=""/>
    <x v="2"/>
    <s v=""/>
    <s v=""/>
    <x v="0"/>
    <x v="5"/>
    <n v="1412000"/>
    <x v="0"/>
  </r>
  <r>
    <x v="1"/>
    <x v="133"/>
    <x v="3"/>
    <n v="34"/>
    <x v="133"/>
    <n v="34"/>
    <s v="OT/SPCA"/>
    <s v="OT/SPCA"/>
    <x v="5"/>
    <s v="Preventing admissions to acute setting"/>
    <s v=""/>
    <x v="1"/>
    <s v=""/>
    <x v="2"/>
    <s v=""/>
    <s v=""/>
    <x v="3"/>
    <x v="5"/>
    <n v="2538000"/>
    <x v="0"/>
  </r>
  <r>
    <x v="1"/>
    <x v="133"/>
    <x v="3"/>
    <n v="35"/>
    <x v="133"/>
    <n v="35"/>
    <s v="Complex Care at Home"/>
    <s v="Complex Care at Home"/>
    <x v="5"/>
    <s v="Preventing admissions to acute setting"/>
    <s v=""/>
    <x v="1"/>
    <s v=""/>
    <x v="2"/>
    <s v=""/>
    <s v=""/>
    <x v="3"/>
    <x v="5"/>
    <n v="590000"/>
    <x v="1"/>
  </r>
  <r>
    <x v="1"/>
    <x v="133"/>
    <x v="3"/>
    <n v="36"/>
    <x v="133"/>
    <n v="36"/>
    <s v="CC@H additional support"/>
    <s v="CC@H additional support"/>
    <x v="5"/>
    <s v="Preventing admissions to acute setting"/>
    <s v=""/>
    <x v="6"/>
    <s v="CC@H additional support"/>
    <x v="2"/>
    <s v=""/>
    <s v=""/>
    <x v="3"/>
    <x v="5"/>
    <n v="62773"/>
    <x v="0"/>
  </r>
  <r>
    <x v="1"/>
    <x v="133"/>
    <x v="3"/>
    <n v="37"/>
    <x v="133"/>
    <n v="37"/>
    <s v="Integrated Community Team"/>
    <s v="NHS based"/>
    <x v="5"/>
    <s v="Reablement to support discharge -step down (Discharge to Assess pathway 1)"/>
    <s v=""/>
    <x v="1"/>
    <s v=""/>
    <x v="2"/>
    <s v=""/>
    <s v=""/>
    <x v="3"/>
    <x v="5"/>
    <n v="581000"/>
    <x v="0"/>
  </r>
  <r>
    <x v="1"/>
    <x v="133"/>
    <x v="3"/>
    <n v="38"/>
    <x v="133"/>
    <n v="38"/>
    <s v="Integrated Community Team"/>
    <s v="LA based"/>
    <x v="5"/>
    <s v="Reablement to support discharge -step down (Discharge to Assess pathway 1)"/>
    <s v=""/>
    <x v="1"/>
    <s v=""/>
    <x v="0"/>
    <s v=""/>
    <s v=""/>
    <x v="3"/>
    <x v="5"/>
    <n v="1118000"/>
    <x v="0"/>
  </r>
  <r>
    <x v="1"/>
    <x v="133"/>
    <x v="3"/>
    <n v="39"/>
    <x v="133"/>
    <n v="39"/>
    <s v="CHC Packages"/>
    <s v="Contribution to costs"/>
    <x v="16"/>
    <s v=""/>
    <s v=""/>
    <x v="4"/>
    <s v=""/>
    <x v="2"/>
    <s v=""/>
    <s v=""/>
    <x v="2"/>
    <x v="5"/>
    <n v="1169000"/>
    <x v="1"/>
  </r>
  <r>
    <x v="1"/>
    <x v="133"/>
    <x v="3"/>
    <n v="40"/>
    <x v="133"/>
    <n v="40"/>
    <s v="MH Advocacy"/>
    <s v="MH Advocacy"/>
    <x v="15"/>
    <s v="Mental health /wellbeing"/>
    <s v=""/>
    <x v="3"/>
    <s v=""/>
    <x v="0"/>
    <s v=""/>
    <s v=""/>
    <x v="5"/>
    <x v="5"/>
    <n v="136000"/>
    <x v="0"/>
  </r>
  <r>
    <x v="1"/>
    <x v="133"/>
    <x v="3"/>
    <n v="41"/>
    <x v="133"/>
    <n v="41"/>
    <s v="Wheelchairs"/>
    <s v="Wheelchairs"/>
    <x v="15"/>
    <s v="Physical health/wellbeing"/>
    <s v=""/>
    <x v="1"/>
    <s v=""/>
    <x v="2"/>
    <s v=""/>
    <s v=""/>
    <x v="6"/>
    <x v="5"/>
    <n v="772000"/>
    <x v="0"/>
  </r>
  <r>
    <x v="1"/>
    <x v="133"/>
    <x v="3"/>
    <n v="42"/>
    <x v="133"/>
    <n v="42"/>
    <s v="Risk Stratification"/>
    <s v="Stratification software"/>
    <x v="0"/>
    <s v="Risk Stratification"/>
    <s v=""/>
    <x v="2"/>
    <s v=""/>
    <x v="2"/>
    <s v=""/>
    <s v=""/>
    <x v="2"/>
    <x v="5"/>
    <n v="161000"/>
    <x v="0"/>
  </r>
  <r>
    <x v="1"/>
    <x v="133"/>
    <x v="3"/>
    <n v="43"/>
    <x v="133"/>
    <n v="43"/>
    <s v="Primary care co-ordinators"/>
    <s v="Primary care co-ordinators"/>
    <x v="0"/>
    <s v="Other"/>
    <s v="Coordination of primary care"/>
    <x v="2"/>
    <s v=""/>
    <x v="2"/>
    <s v=""/>
    <s v=""/>
    <x v="2"/>
    <x v="5"/>
    <n v="1053000"/>
    <x v="0"/>
  </r>
  <r>
    <x v="1"/>
    <x v="133"/>
    <x v="3"/>
    <n v="44"/>
    <x v="133"/>
    <n v="44"/>
    <s v="Support on all types of externally commissioned care"/>
    <s v="Over all categories supporting demand, growth and cost uplift"/>
    <x v="12"/>
    <s v=""/>
    <s v="All forms of externally commissioned care"/>
    <x v="6"/>
    <s v="All external care"/>
    <x v="0"/>
    <s v=""/>
    <s v=""/>
    <x v="2"/>
    <x v="3"/>
    <n v="13336930"/>
    <x v="0"/>
  </r>
  <r>
    <x v="1"/>
    <x v="134"/>
    <x v="5"/>
    <n v="1"/>
    <x v="134"/>
    <n v="1"/>
    <s v="Service Integration"/>
    <s v="Carer Advice and Support"/>
    <x v="13"/>
    <s v="Respite services"/>
    <s v=""/>
    <x v="0"/>
    <s v=""/>
    <x v="0"/>
    <s v=""/>
    <s v=""/>
    <x v="0"/>
    <x v="5"/>
    <n v="210215.19524854975"/>
    <x v="0"/>
  </r>
  <r>
    <x v="1"/>
    <x v="134"/>
    <x v="5"/>
    <n v="2"/>
    <x v="134"/>
    <n v="2"/>
    <s v="Service Integration"/>
    <s v="Intermediate Care Services"/>
    <x v="5"/>
    <s v="Reablement service accepting community and discharge referrals"/>
    <s v=""/>
    <x v="0"/>
    <s v=""/>
    <x v="0"/>
    <s v=""/>
    <s v=""/>
    <x v="1"/>
    <x v="5"/>
    <n v="8220652.8529935107"/>
    <x v="0"/>
  </r>
  <r>
    <x v="1"/>
    <x v="134"/>
    <x v="5"/>
    <n v="3"/>
    <x v="134"/>
    <n v="3"/>
    <s v="Service Integration"/>
    <s v="HICM for managing transfers of care"/>
    <x v="9"/>
    <s v="Multi-Disciplinary/Multi-Agency Discharge Teams supporting discharge"/>
    <s v=""/>
    <x v="0"/>
    <s v=""/>
    <x v="0"/>
    <s v=""/>
    <s v=""/>
    <x v="1"/>
    <x v="5"/>
    <n v="645908.63430150156"/>
    <x v="0"/>
  </r>
  <r>
    <x v="1"/>
    <x v="134"/>
    <x v="5"/>
    <n v="4"/>
    <x v="134"/>
    <n v="4"/>
    <s v="Domicialiary Care "/>
    <s v="Personalised Care at Home"/>
    <x v="8"/>
    <s v="Other"/>
    <s v="Care packages including supporting discharge"/>
    <x v="0"/>
    <s v=""/>
    <x v="0"/>
    <s v=""/>
    <s v=""/>
    <x v="1"/>
    <x v="5"/>
    <n v="12159180.406411599"/>
    <x v="0"/>
  </r>
  <r>
    <x v="1"/>
    <x v="134"/>
    <x v="5"/>
    <n v="5"/>
    <x v="134"/>
    <n v="5"/>
    <s v="Transformation"/>
    <s v="Other"/>
    <x v="12"/>
    <s v=""/>
    <s v="IT Sysem interoperability"/>
    <x v="0"/>
    <s v=""/>
    <x v="0"/>
    <s v=""/>
    <s v=""/>
    <x v="1"/>
    <x v="5"/>
    <n v="2115246.7686202321"/>
    <x v="0"/>
  </r>
  <r>
    <x v="1"/>
    <x v="134"/>
    <x v="5"/>
    <n v="6"/>
    <x v="134"/>
    <n v="6"/>
    <s v="Care Act"/>
    <s v="Carers Services"/>
    <x v="13"/>
    <s v="Other"/>
    <s v="All aspects"/>
    <x v="0"/>
    <s v=""/>
    <x v="0"/>
    <s v=""/>
    <s v=""/>
    <x v="1"/>
    <x v="5"/>
    <n v="3497299.8383481922"/>
    <x v="0"/>
  </r>
  <r>
    <x v="1"/>
    <x v="134"/>
    <x v="5"/>
    <n v="7"/>
    <x v="134"/>
    <n v="7"/>
    <s v="Carers Services"/>
    <s v="Care Act Implementation Duties"/>
    <x v="7"/>
    <s v="Carer advice and support"/>
    <s v=""/>
    <x v="0"/>
    <s v=""/>
    <x v="0"/>
    <s v=""/>
    <s v=""/>
    <x v="0"/>
    <x v="5"/>
    <n v="1062863.6639999999"/>
    <x v="0"/>
  </r>
  <r>
    <x v="1"/>
    <x v="134"/>
    <x v="5"/>
    <n v="8"/>
    <x v="134"/>
    <n v="8"/>
    <s v="Domicialiary Care at Home"/>
    <s v="Personalised Care at Home"/>
    <x v="15"/>
    <s v="Physical health/wellbeing"/>
    <s v=""/>
    <x v="0"/>
    <s v=""/>
    <x v="0"/>
    <s v=""/>
    <s v=""/>
    <x v="2"/>
    <x v="5"/>
    <n v="132344.61749999999"/>
    <x v="0"/>
  </r>
  <r>
    <x v="1"/>
    <x v="134"/>
    <x v="5"/>
    <n v="9"/>
    <x v="134"/>
    <n v="9"/>
    <s v="Day Activities"/>
    <s v="Personalised Care at Home"/>
    <x v="15"/>
    <s v="Other"/>
    <s v="Both physical and mental health and wellbeing"/>
    <x v="0"/>
    <s v=""/>
    <x v="0"/>
    <s v=""/>
    <s v=""/>
    <x v="0"/>
    <x v="5"/>
    <n v="33865.836000000003"/>
    <x v="0"/>
  </r>
  <r>
    <x v="1"/>
    <x v="134"/>
    <x v="5"/>
    <n v="10"/>
    <x v="134"/>
    <n v="10"/>
    <s v="Welcome Homes Support"/>
    <s v="HICM for managing transfers of care"/>
    <x v="9"/>
    <s v="Early Discharge Planning"/>
    <s v=""/>
    <x v="0"/>
    <s v=""/>
    <x v="0"/>
    <s v=""/>
    <s v=""/>
    <x v="0"/>
    <x v="5"/>
    <n v="55847.4735"/>
    <x v="0"/>
  </r>
  <r>
    <x v="1"/>
    <x v="134"/>
    <x v="5"/>
    <n v="11"/>
    <x v="134"/>
    <n v="11"/>
    <s v="Paliative Care"/>
    <s v="Personalised Care at Home"/>
    <x v="15"/>
    <s v="Physical health/wellbeing"/>
    <s v=""/>
    <x v="0"/>
    <s v=""/>
    <x v="0"/>
    <s v=""/>
    <s v=""/>
    <x v="2"/>
    <x v="5"/>
    <n v="216463.45649999997"/>
    <x v="0"/>
  </r>
  <r>
    <x v="1"/>
    <x v="134"/>
    <x v="5"/>
    <n v="12"/>
    <x v="134"/>
    <n v="12"/>
    <s v="OPMH Dementia Days"/>
    <s v="Prevention / Earlier Intervention"/>
    <x v="15"/>
    <s v="Other"/>
    <s v="Support Dementia Diagnosis"/>
    <x v="0"/>
    <s v=""/>
    <x v="0"/>
    <s v=""/>
    <s v=""/>
    <x v="3"/>
    <x v="5"/>
    <n v="385705"/>
    <x v="0"/>
  </r>
  <r>
    <x v="1"/>
    <x v="134"/>
    <x v="5"/>
    <n v="13"/>
    <x v="134"/>
    <n v="13"/>
    <s v="Frogmore Day Service"/>
    <s v="Prevention / Earlier Intervention"/>
    <x v="15"/>
    <s v="Mental health /wellbeing"/>
    <s v=""/>
    <x v="0"/>
    <s v=""/>
    <x v="0"/>
    <s v=""/>
    <s v=""/>
    <x v="0"/>
    <x v="5"/>
    <n v="33018.981"/>
    <x v="0"/>
  </r>
  <r>
    <x v="1"/>
    <x v="134"/>
    <x v="5"/>
    <n v="14"/>
    <x v="134"/>
    <n v="14"/>
    <s v="Integrated Community Equipment"/>
    <s v="Personalised Care at Home"/>
    <x v="1"/>
    <s v="Community based equipment"/>
    <s v=""/>
    <x v="0"/>
    <s v=""/>
    <x v="1"/>
    <s v="0.5"/>
    <s v="0.5"/>
    <x v="1"/>
    <x v="5"/>
    <n v="2964576.5497604366"/>
    <x v="0"/>
  </r>
  <r>
    <x v="1"/>
    <x v="134"/>
    <x v="5"/>
    <n v="15"/>
    <x v="134"/>
    <n v="15"/>
    <s v="SHFT Community Team Ocupational Therapy Services"/>
    <s v="Personalised Care at Home"/>
    <x v="15"/>
    <s v="Physical health/wellbeing"/>
    <s v=""/>
    <x v="1"/>
    <s v=""/>
    <x v="2"/>
    <s v=""/>
    <s v=""/>
    <x v="3"/>
    <x v="5"/>
    <n v="2523976.8299207003"/>
    <x v="0"/>
  </r>
  <r>
    <x v="1"/>
    <x v="134"/>
    <x v="5"/>
    <n v="16"/>
    <x v="134"/>
    <n v="16"/>
    <s v="SHFT Community Team - Physiotherapy"/>
    <s v="Personalised Care at Home"/>
    <x v="15"/>
    <s v="Physical health/wellbeing"/>
    <s v=""/>
    <x v="1"/>
    <s v=""/>
    <x v="2"/>
    <s v=""/>
    <s v=""/>
    <x v="3"/>
    <x v="5"/>
    <n v="3333149.7190526901"/>
    <x v="0"/>
  </r>
  <r>
    <x v="1"/>
    <x v="134"/>
    <x v="5"/>
    <n v="17"/>
    <x v="134"/>
    <n v="17"/>
    <s v="SHFT Community Team - Nursing"/>
    <s v="Personalised Care at Home"/>
    <x v="15"/>
    <s v="Physical health/wellbeing"/>
    <s v=""/>
    <x v="1"/>
    <s v=""/>
    <x v="2"/>
    <s v=""/>
    <s v=""/>
    <x v="3"/>
    <x v="5"/>
    <n v="32523545.263883062"/>
    <x v="0"/>
  </r>
  <r>
    <x v="1"/>
    <x v="134"/>
    <x v="5"/>
    <n v="18"/>
    <x v="134"/>
    <n v="18"/>
    <s v="Fleet Hospital Community Beds"/>
    <s v="Community based services"/>
    <x v="6"/>
    <s v="Step down (discharge to assess pathway-2)"/>
    <s v=""/>
    <x v="1"/>
    <s v=""/>
    <x v="2"/>
    <s v=""/>
    <s v=""/>
    <x v="3"/>
    <x v="5"/>
    <n v="1860735.5873689344"/>
    <x v="0"/>
  </r>
  <r>
    <x v="1"/>
    <x v="134"/>
    <x v="5"/>
    <n v="19"/>
    <x v="134"/>
    <n v="19"/>
    <s v="LD Community Teams"/>
    <s v="Personalised are at Home"/>
    <x v="15"/>
    <s v="Other"/>
    <s v="Physical and mental wellbeing"/>
    <x v="1"/>
    <s v=""/>
    <x v="2"/>
    <s v=""/>
    <s v=""/>
    <x v="3"/>
    <x v="5"/>
    <n v="3050616.154949137"/>
    <x v="0"/>
  </r>
  <r>
    <x v="1"/>
    <x v="134"/>
    <x v="5"/>
    <n v="20"/>
    <x v="134"/>
    <n v="20"/>
    <s v="OPMH Community Teams"/>
    <s v="Personalised Care at Home"/>
    <x v="15"/>
    <s v="Mental health /wellbeing"/>
    <s v=""/>
    <x v="1"/>
    <s v=""/>
    <x v="2"/>
    <s v=""/>
    <s v=""/>
    <x v="3"/>
    <x v="5"/>
    <n v="14394151.371708862"/>
    <x v="0"/>
  </r>
  <r>
    <x v="1"/>
    <x v="134"/>
    <x v="5"/>
    <n v="21"/>
    <x v="134"/>
    <n v="21"/>
    <s v="Wheelchair Services"/>
    <s v="Personalised Care at Home"/>
    <x v="1"/>
    <s v="Community based equipment"/>
    <s v=""/>
    <x v="1"/>
    <s v=""/>
    <x v="2"/>
    <s v=""/>
    <s v=""/>
    <x v="3"/>
    <x v="5"/>
    <n v="750342.50660959422"/>
    <x v="0"/>
  </r>
  <r>
    <x v="1"/>
    <x v="134"/>
    <x v="5"/>
    <n v="22"/>
    <x v="134"/>
    <n v="22"/>
    <s v="Meeting Social Care Need"/>
    <s v="Personalised Care at Home"/>
    <x v="15"/>
    <s v="Other"/>
    <s v="Digital Personalised Care"/>
    <x v="0"/>
    <s v=""/>
    <x v="0"/>
    <s v=""/>
    <s v=""/>
    <x v="1"/>
    <x v="3"/>
    <n v="25605329"/>
    <x v="0"/>
  </r>
  <r>
    <x v="1"/>
    <x v="134"/>
    <x v="5"/>
    <n v="23"/>
    <x v="134"/>
    <n v="23"/>
    <s v="Disabled Facilities Grant"/>
    <s v="DFG Related Schemes"/>
    <x v="14"/>
    <s v="Other"/>
    <s v="All aspects"/>
    <x v="6"/>
    <s v="Housing"/>
    <x v="0"/>
    <s v=""/>
    <s v=""/>
    <x v="1"/>
    <x v="2"/>
    <n v="14252433"/>
    <x v="0"/>
  </r>
  <r>
    <x v="1"/>
    <x v="134"/>
    <x v="5"/>
    <n v="24"/>
    <x v="134"/>
    <n v="24"/>
    <s v="Winter Pressures Scheme"/>
    <s v="Social Care Demand"/>
    <x v="12"/>
    <s v=""/>
    <s v="Social Care"/>
    <x v="0"/>
    <s v=""/>
    <x v="0"/>
    <s v=""/>
    <s v=""/>
    <x v="1"/>
    <x v="3"/>
    <n v="4754497"/>
    <x v="0"/>
  </r>
  <r>
    <x v="1"/>
    <x v="134"/>
    <x v="5"/>
    <n v="25"/>
    <x v="134"/>
    <n v="25"/>
    <s v="Community Team - Podiatry"/>
    <s v="Personalised Care at Home"/>
    <x v="15"/>
    <s v="Physical health/wellbeing"/>
    <s v=""/>
    <x v="1"/>
    <s v=""/>
    <x v="2"/>
    <s v=""/>
    <s v=""/>
    <x v="3"/>
    <x v="5"/>
    <n v="1247994.9580731678"/>
    <x v="0"/>
  </r>
  <r>
    <x v="1"/>
    <x v="134"/>
    <x v="5"/>
    <n v="26"/>
    <x v="134"/>
    <n v="26"/>
    <s v="Community Care Team - Rehab"/>
    <s v="Intermediate Care Services"/>
    <x v="15"/>
    <s v="Physical health/wellbeing"/>
    <s v=""/>
    <x v="1"/>
    <s v=""/>
    <x v="2"/>
    <s v=""/>
    <s v=""/>
    <x v="2"/>
    <x v="5"/>
    <n v="1263719.8084136178"/>
    <x v="0"/>
  </r>
  <r>
    <x v="1"/>
    <x v="134"/>
    <x v="5"/>
    <n v="27"/>
    <x v="134"/>
    <n v="27"/>
    <s v="Community Care Team - Physio"/>
    <s v="Intermediate Care Services"/>
    <x v="15"/>
    <s v="Physical health/wellbeing"/>
    <s v=""/>
    <x v="1"/>
    <s v=""/>
    <x v="2"/>
    <s v=""/>
    <s v=""/>
    <x v="2"/>
    <x v="5"/>
    <n v="51155.90378846979"/>
    <x v="0"/>
  </r>
  <r>
    <x v="1"/>
    <x v="135"/>
    <x v="4"/>
    <n v="1"/>
    <x v="135"/>
    <n v="1"/>
    <s v="Hertfordshire Home Improvement Agency"/>
    <s v="Funding from the Disabled Facliities grant to carry out activities under the HHIA"/>
    <x v="14"/>
    <s v="Adaptations, including statutory DFG grants"/>
    <s v=""/>
    <x v="0"/>
    <s v=""/>
    <x v="0"/>
    <s v=""/>
    <s v=""/>
    <x v="2"/>
    <x v="2"/>
    <n v="4183596"/>
    <x v="0"/>
  </r>
  <r>
    <x v="1"/>
    <x v="135"/>
    <x v="4"/>
    <n v="2"/>
    <x v="135"/>
    <n v="2"/>
    <s v="DFG moneys not associated with Hertfordshire Home Improvement Agency"/>
    <s v="For Districts and Borough Councils/Housing Associations/Private Organisations not affiliated with the Hertfordshire Home Improvement Agency, DFG monies is split so they can carry out adaptations work within their respective areas "/>
    <x v="14"/>
    <s v="Adaptations, including statutory DFG grants"/>
    <s v=""/>
    <x v="0"/>
    <s v=""/>
    <x v="0"/>
    <s v=""/>
    <s v=""/>
    <x v="2"/>
    <x v="2"/>
    <n v="4080292"/>
    <x v="0"/>
  </r>
  <r>
    <x v="1"/>
    <x v="135"/>
    <x v="4"/>
    <n v="3"/>
    <x v="135"/>
    <n v="3"/>
    <s v="Assessment and Care Management"/>
    <s v="This scheme supports additional social work and occupational therapy posts to support assessment and care management. "/>
    <x v="5"/>
    <s v="Reablement service accepting community and discharge referrals"/>
    <s v=""/>
    <x v="0"/>
    <s v=""/>
    <x v="0"/>
    <s v=""/>
    <s v=""/>
    <x v="2"/>
    <x v="3"/>
    <n v="600000"/>
    <x v="0"/>
  </r>
  <r>
    <x v="1"/>
    <x v="135"/>
    <x v="4"/>
    <n v="4"/>
    <x v="135"/>
    <n v="4"/>
    <s v="Improved Better Care Fund - social care baseline funding"/>
    <s v="This is funding specifically targetted at supporting adult social care pressures. It is currently being used to fund demographic pressures, national living wage etc."/>
    <x v="5"/>
    <s v="Reablement service accepting community and discharge referrals"/>
    <s v=""/>
    <x v="0"/>
    <s v=""/>
    <x v="0"/>
    <s v=""/>
    <s v=""/>
    <x v="2"/>
    <x v="3"/>
    <n v="12909000"/>
    <x v="0"/>
  </r>
  <r>
    <x v="1"/>
    <x v="135"/>
    <x v="4"/>
    <n v="5"/>
    <x v="135"/>
    <n v="5"/>
    <s v="Homecare"/>
    <s v="****This scheme supports home care and includes inflationary uplift for home care capacity supporting HICM managing transfer of care"/>
    <x v="8"/>
    <s v="Domiciliary care packages"/>
    <s v=""/>
    <x v="0"/>
    <s v=""/>
    <x v="0"/>
    <s v=""/>
    <s v=""/>
    <x v="2"/>
    <x v="3"/>
    <n v="5219108"/>
    <x v="0"/>
  </r>
  <r>
    <x v="1"/>
    <x v="135"/>
    <x v="4"/>
    <n v="6"/>
    <x v="135"/>
    <n v="6"/>
    <s v="Re-enablement or intermediate care places to residential or nursing"/>
    <s v="This funding has been allocated to support system pressures."/>
    <x v="4"/>
    <s v="Nursing home"/>
    <s v=""/>
    <x v="0"/>
    <s v=""/>
    <x v="0"/>
    <s v=""/>
    <s v=""/>
    <x v="2"/>
    <x v="3"/>
    <n v="1182415"/>
    <x v="0"/>
  </r>
  <r>
    <x v="1"/>
    <x v="135"/>
    <x v="4"/>
    <n v="7"/>
    <x v="135"/>
    <n v="7"/>
    <s v="Re-enablement or intermediate care in the persons own home"/>
    <s v="This funding has been allocated to support additional Reablement care (formerly known as Specialist Care at Home) Capacity and to support system pressures to Front of House in the Acute settings"/>
    <x v="5"/>
    <s v="Reablement to support discharge -step down (Discharge to Assess pathway 1)"/>
    <s v=""/>
    <x v="0"/>
    <s v=""/>
    <x v="0"/>
    <s v=""/>
    <s v=""/>
    <x v="2"/>
    <x v="3"/>
    <n v="1200000"/>
    <x v="0"/>
  </r>
  <r>
    <x v="1"/>
    <x v="135"/>
    <x v="4"/>
    <n v="8"/>
    <x v="135"/>
    <n v="8"/>
    <s v="Specialist placements e.g. Dementia, Mental Health or LD"/>
    <s v="This funding has been allocated to support system pressures."/>
    <x v="4"/>
    <s v="Other"/>
    <s v="Specialist placements e.g. Dementia, Mental Health or LD"/>
    <x v="0"/>
    <s v=""/>
    <x v="0"/>
    <s v=""/>
    <s v=""/>
    <x v="2"/>
    <x v="3"/>
    <n v="100000"/>
    <x v="0"/>
  </r>
  <r>
    <x v="1"/>
    <x v="135"/>
    <x v="4"/>
    <n v="9"/>
    <x v="135"/>
    <n v="9"/>
    <s v="Interventions to prevent delay or avoidable admissions/re-admissions"/>
    <s v="To support additional social work capacity including contribution to Learning Disability Nursing and to minimise delayed discharges, implement good practice on discharge and discharge planning "/>
    <x v="15"/>
    <s v="Other"/>
    <s v="Mental and Physical Health checks and wellbeing"/>
    <x v="0"/>
    <s v=""/>
    <x v="0"/>
    <s v=""/>
    <s v=""/>
    <x v="1"/>
    <x v="3"/>
    <n v="1115000"/>
    <x v="0"/>
  </r>
  <r>
    <x v="1"/>
    <x v="135"/>
    <x v="4"/>
    <n v="10"/>
    <x v="135"/>
    <n v="10"/>
    <s v="Impact of Allied Healthcare to the Care Market in Herfordshire &amp; Delirum Pathway "/>
    <s v="Support to establishing inhouse home care agengy and enacting business continuity planning"/>
    <x v="8"/>
    <s v="Other"/>
    <s v="Packages"/>
    <x v="0"/>
    <s v=""/>
    <x v="0"/>
    <s v=""/>
    <s v=""/>
    <x v="1"/>
    <x v="3"/>
    <n v="537000"/>
    <x v="0"/>
  </r>
  <r>
    <x v="1"/>
    <x v="135"/>
    <x v="4"/>
    <n v="11"/>
    <x v="135"/>
    <n v="11"/>
    <s v="Herts Valleys CCG- Minimum Contribution"/>
    <s v="Herts Valleys CCG- Minimum Contribution"/>
    <x v="11"/>
    <s v="Other"/>
    <s v="Community Based Schemes"/>
    <x v="1"/>
    <s v=""/>
    <x v="2"/>
    <s v=""/>
    <s v=""/>
    <x v="3"/>
    <x v="5"/>
    <n v="18585905"/>
    <x v="0"/>
  </r>
  <r>
    <x v="1"/>
    <x v="135"/>
    <x v="4"/>
    <n v="12"/>
    <x v="135"/>
    <n v="12"/>
    <s v="Additional contribution- Herts Valleys CCG"/>
    <s v="Discretionary Budget [incl. resi/nursing, Hospices / Palliative Care / End of Life] "/>
    <x v="11"/>
    <s v="Other"/>
    <s v="Community and continuinng care services"/>
    <x v="4"/>
    <s v=""/>
    <x v="2"/>
    <s v=""/>
    <s v=""/>
    <x v="2"/>
    <x v="6"/>
    <n v="64728390"/>
    <x v="0"/>
  </r>
  <r>
    <x v="1"/>
    <x v="135"/>
    <x v="4"/>
    <n v="13"/>
    <x v="135"/>
    <n v="13"/>
    <s v="Additional contribution- Herts Valleys CCG"/>
    <s v="Funding for Care Act, Carers and Staffing"/>
    <x v="13"/>
    <s v="Other"/>
    <s v="Various community services"/>
    <x v="4"/>
    <s v=""/>
    <x v="2"/>
    <s v=""/>
    <s v=""/>
    <x v="1"/>
    <x v="6"/>
    <n v="1846637"/>
    <x v="0"/>
  </r>
  <r>
    <x v="1"/>
    <x v="135"/>
    <x v="4"/>
    <n v="14"/>
    <x v="135"/>
    <n v="14"/>
    <s v="Herts Valleys CCG- Minimum Contribution"/>
    <s v="Out of hospital services- Health "/>
    <x v="11"/>
    <s v="Other"/>
    <s v="Community Based Schemes and Care Act Implementation Duties"/>
    <x v="1"/>
    <s v=""/>
    <x v="2"/>
    <s v=""/>
    <s v=""/>
    <x v="3"/>
    <x v="5"/>
    <n v="12040060"/>
    <x v="0"/>
  </r>
  <r>
    <x v="1"/>
    <x v="135"/>
    <x v="4"/>
    <n v="15"/>
    <x v="135"/>
    <n v="15"/>
    <s v="Cambridge and Peterborough CCG- Minimum Contribution"/>
    <s v="Cambridge and Peterborough CCG Community Services"/>
    <x v="11"/>
    <s v="Other"/>
    <s v="Community Based Schemes and Care Act Implementation Duties"/>
    <x v="1"/>
    <s v=""/>
    <x v="2"/>
    <s v=""/>
    <s v=""/>
    <x v="3"/>
    <x v="5"/>
    <n v="820293"/>
    <x v="0"/>
  </r>
  <r>
    <x v="1"/>
    <x v="135"/>
    <x v="4"/>
    <n v="16"/>
    <x v="135"/>
    <n v="16"/>
    <s v="East and North Herts CCG- Minimum Contribution"/>
    <s v="Out of hospital services-Health"/>
    <x v="11"/>
    <s v="Other"/>
    <s v="Community Based Schemes and Care Act Implementation Duties"/>
    <x v="1"/>
    <s v=""/>
    <x v="2"/>
    <s v=""/>
    <s v=""/>
    <x v="3"/>
    <x v="5"/>
    <n v="25093188"/>
    <x v="0"/>
  </r>
  <r>
    <x v="1"/>
    <x v="135"/>
    <x v="4"/>
    <n v="17"/>
    <x v="135"/>
    <n v="17"/>
    <s v="Additional contribution- East and North Hertfordshire CCG"/>
    <s v="Discretionary Budget [incl. resi/nursing, Hospices / Palliative Care / End of Life] "/>
    <x v="11"/>
    <s v="Other"/>
    <s v="Community and continuinng care services"/>
    <x v="4"/>
    <s v=""/>
    <x v="2"/>
    <s v=""/>
    <s v=""/>
    <x v="3"/>
    <x v="6"/>
    <n v="61913046"/>
    <x v="0"/>
  </r>
  <r>
    <x v="1"/>
    <x v="135"/>
    <x v="4"/>
    <n v="18"/>
    <x v="135"/>
    <n v="18"/>
    <s v="East and North Herts- Maintenance of social care "/>
    <s v="Protection of Social Care, Carers and Staffing Funding"/>
    <x v="11"/>
    <s v="Other"/>
    <s v="Community Based Schemes"/>
    <x v="0"/>
    <s v=""/>
    <x v="2"/>
    <s v=""/>
    <s v=""/>
    <x v="3"/>
    <x v="6"/>
    <n v="4137556"/>
    <x v="0"/>
  </r>
  <r>
    <x v="1"/>
    <x v="135"/>
    <x v="4"/>
    <n v="19"/>
    <x v="135"/>
    <n v="19"/>
    <s v="East and North Herts CCG- Minimum Contribution"/>
    <s v="Community - Other"/>
    <x v="11"/>
    <s v="Other"/>
    <s v="Community Based Schemes"/>
    <x v="1"/>
    <s v=""/>
    <x v="0"/>
    <s v=""/>
    <s v=""/>
    <x v="3"/>
    <x v="5"/>
    <n v="3797364"/>
    <x v="0"/>
  </r>
  <r>
    <x v="1"/>
    <x v="135"/>
    <x v="4"/>
    <n v="20"/>
    <x v="135"/>
    <n v="20"/>
    <s v="Assessment and Care Management"/>
    <s v="Includes Older People's staffing including multi-disciplinary team working and staffing for projects and project management support"/>
    <x v="10"/>
    <s v="Integrated models of provision"/>
    <s v=""/>
    <x v="0"/>
    <s v=""/>
    <x v="0"/>
    <s v=""/>
    <s v=""/>
    <x v="3"/>
    <x v="5"/>
    <n v="3505140"/>
    <x v="0"/>
  </r>
  <r>
    <x v="1"/>
    <x v="135"/>
    <x v="4"/>
    <n v="21"/>
    <x v="135"/>
    <n v="21"/>
    <s v="Residential/Nursing"/>
    <s v="Enablement and Intermediate Care bed provision and inclusion of complex care premium"/>
    <x v="4"/>
    <s v="Other"/>
    <s v="IMC and Complex Care"/>
    <x v="0"/>
    <s v=""/>
    <x v="0"/>
    <s v=""/>
    <s v=""/>
    <x v="2"/>
    <x v="5"/>
    <n v="1864000"/>
    <x v="0"/>
  </r>
  <r>
    <x v="1"/>
    <x v="135"/>
    <x v="4"/>
    <n v="22"/>
    <x v="135"/>
    <n v="22"/>
    <s v="Supporting Care purchasing budget"/>
    <s v="Supporting Care purchasing budget"/>
    <x v="11"/>
    <s v="Other"/>
    <s v="Other"/>
    <x v="0"/>
    <s v=""/>
    <x v="0"/>
    <s v=""/>
    <s v=""/>
    <x v="1"/>
    <x v="5"/>
    <n v="9646000"/>
    <x v="0"/>
  </r>
  <r>
    <x v="1"/>
    <x v="135"/>
    <x v="4"/>
    <n v="23"/>
    <x v="135"/>
    <n v="23"/>
    <s v="Reablement at home (formerly Specialist Care at Home)"/>
    <s v="Covers Hertfordshire's reablement and homecare service Specialist Care at Home"/>
    <x v="8"/>
    <s v="Domiciliary care packages"/>
    <s v=""/>
    <x v="0"/>
    <s v=""/>
    <x v="0"/>
    <s v=""/>
    <s v=""/>
    <x v="2"/>
    <x v="5"/>
    <n v="6347000"/>
    <x v="0"/>
  </r>
  <r>
    <x v="1"/>
    <x v="135"/>
    <x v="4"/>
    <n v="24"/>
    <x v="135"/>
    <n v="24"/>
    <s v="Community- Other"/>
    <s v="This scheme covers a variety of projects including: Early intervention vehicle, Age UK Hosptial discharge, Impartial Feedback service, care navigators, Admiral nurses"/>
    <x v="0"/>
    <s v="Other"/>
    <s v="Social Prescribing and Care Navigation and planning"/>
    <x v="0"/>
    <s v=""/>
    <x v="0"/>
    <s v=""/>
    <s v=""/>
    <x v="0"/>
    <x v="5"/>
    <n v="807000"/>
    <x v="0"/>
  </r>
  <r>
    <x v="1"/>
    <x v="135"/>
    <x v="4"/>
    <n v="25"/>
    <x v="135"/>
    <n v="25"/>
    <s v="Older Peoples budget- residential and nursing (less client contribution)"/>
    <s v="Funding for care purchasing (residential and nursing). "/>
    <x v="4"/>
    <s v="Care home"/>
    <s v=""/>
    <x v="0"/>
    <s v=""/>
    <x v="0"/>
    <s v=""/>
    <s v=""/>
    <x v="2"/>
    <x v="4"/>
    <n v="43663293"/>
    <x v="0"/>
  </r>
  <r>
    <x v="1"/>
    <x v="135"/>
    <x v="4"/>
    <n v="26"/>
    <x v="135"/>
    <n v="26"/>
    <s v="Older Peoples budget- Homecare "/>
    <s v="Funding for care purchasing (homecare)"/>
    <x v="8"/>
    <s v="Other"/>
    <s v="Packages"/>
    <x v="0"/>
    <s v=""/>
    <x v="0"/>
    <s v=""/>
    <s v=""/>
    <x v="2"/>
    <x v="4"/>
    <n v="6708592"/>
    <x v="0"/>
  </r>
  <r>
    <x v="1"/>
    <x v="135"/>
    <x v="4"/>
    <n v="27"/>
    <x v="135"/>
    <n v="27"/>
    <s v="Older Peoples budget- day care"/>
    <s v="Funding for Day Services for Older People"/>
    <x v="12"/>
    <s v=""/>
    <s v="Day care services"/>
    <x v="0"/>
    <s v=""/>
    <x v="0"/>
    <s v=""/>
    <s v=""/>
    <x v="0"/>
    <x v="4"/>
    <n v="1856516"/>
    <x v="0"/>
  </r>
  <r>
    <x v="1"/>
    <x v="135"/>
    <x v="4"/>
    <n v="28"/>
    <x v="135"/>
    <n v="28"/>
    <s v="Older Peoples budget- direct payment/personal budgets"/>
    <s v="Older Peoples budget- direct payment/personal budgets"/>
    <x v="16"/>
    <s v=""/>
    <s v=""/>
    <x v="0"/>
    <s v=""/>
    <x v="0"/>
    <s v=""/>
    <s v=""/>
    <x v="1"/>
    <x v="4"/>
    <n v="11795025"/>
    <x v="0"/>
  </r>
  <r>
    <x v="1"/>
    <x v="135"/>
    <x v="4"/>
    <n v="29"/>
    <x v="135"/>
    <n v="29"/>
    <s v="Older Peoples budget- Equipment/adaptations"/>
    <s v="Funding for equipment/adaptations (not including Hertfordshire Equipment service)"/>
    <x v="1"/>
    <s v="Other"/>
    <s v="Assistive Tech and equipment"/>
    <x v="0"/>
    <s v=""/>
    <x v="0"/>
    <s v=""/>
    <s v=""/>
    <x v="0"/>
    <x v="4"/>
    <n v="987113"/>
    <x v="0"/>
  </r>
  <r>
    <x v="1"/>
    <x v="135"/>
    <x v="4"/>
    <n v="30"/>
    <x v="135"/>
    <n v="30"/>
    <s v="Older Peoples budget- Community Other"/>
    <s v="Various community services"/>
    <x v="12"/>
    <s v=""/>
    <s v="Voluntary sector"/>
    <x v="0"/>
    <s v=""/>
    <x v="0"/>
    <s v=""/>
    <s v=""/>
    <x v="1"/>
    <x v="4"/>
    <n v="420937"/>
    <x v="0"/>
  </r>
  <r>
    <x v="1"/>
    <x v="135"/>
    <x v="4"/>
    <n v="31"/>
    <x v="135"/>
    <n v="31"/>
    <s v="Older Peoples budget- Assessment and Care Management"/>
    <s v="Funding to support care coordination"/>
    <x v="3"/>
    <s v="Care navigation and planning"/>
    <s v=""/>
    <x v="0"/>
    <s v=""/>
    <x v="0"/>
    <s v=""/>
    <s v=""/>
    <x v="1"/>
    <x v="4"/>
    <n v="20174516"/>
    <x v="0"/>
  </r>
  <r>
    <x v="1"/>
    <x v="135"/>
    <x v="4"/>
    <n v="32"/>
    <x v="135"/>
    <n v="32"/>
    <s v="Carers/Prevention services"/>
    <s v="Carers services"/>
    <x v="7"/>
    <s v="Carer advice and support"/>
    <s v=""/>
    <x v="0"/>
    <s v=""/>
    <x v="0"/>
    <s v=""/>
    <s v=""/>
    <x v="0"/>
    <x v="4"/>
    <n v="1570904"/>
    <x v="0"/>
  </r>
  <r>
    <x v="1"/>
    <x v="135"/>
    <x v="4"/>
    <n v="33"/>
    <x v="135"/>
    <n v="33"/>
    <s v="Maintenance of Social Care "/>
    <s v="21/22 uplift 5.3%  commitments to be enhanced [Balance]"/>
    <x v="12"/>
    <s v=""/>
    <s v="Other"/>
    <x v="0"/>
    <s v=""/>
    <x v="0"/>
    <s v=""/>
    <s v=""/>
    <x v="1"/>
    <x v="5"/>
    <n v="1264493"/>
    <x v="1"/>
  </r>
  <r>
    <x v="1"/>
    <x v="136"/>
    <x v="5"/>
    <n v="1"/>
    <x v="136"/>
    <n v="1"/>
    <s v="Integrated Community Equipment Service (KCC)"/>
    <s v="Community Equipment provision"/>
    <x v="1"/>
    <s v="Community based equipment"/>
    <s v=""/>
    <x v="0"/>
    <s v=""/>
    <x v="0"/>
    <s v=""/>
    <s v=""/>
    <x v="2"/>
    <x v="5"/>
    <n v="1048100"/>
    <x v="0"/>
  </r>
  <r>
    <x v="1"/>
    <x v="136"/>
    <x v="5"/>
    <n v="2"/>
    <x v="136"/>
    <n v="2"/>
    <s v="Domiciliary Services (support for Social Care) (KCC)"/>
    <s v="Additional HomeCare Placements"/>
    <x v="8"/>
    <s v="Domiciliary care packages"/>
    <s v=""/>
    <x v="0"/>
    <s v=""/>
    <x v="0"/>
    <s v=""/>
    <s v=""/>
    <x v="2"/>
    <x v="5"/>
    <n v="5852200"/>
    <x v="0"/>
  </r>
  <r>
    <x v="1"/>
    <x v="136"/>
    <x v="5"/>
    <n v="3"/>
    <x v="136"/>
    <n v="3"/>
    <s v="Direct Payments (support for Social Care) (KCC)"/>
    <s v="Additional Direct Payments"/>
    <x v="16"/>
    <s v=""/>
    <s v=""/>
    <x v="0"/>
    <s v=""/>
    <x v="0"/>
    <s v=""/>
    <s v=""/>
    <x v="1"/>
    <x v="5"/>
    <n v="2961400"/>
    <x v="0"/>
  </r>
  <r>
    <x v="1"/>
    <x v="136"/>
    <x v="5"/>
    <n v="4"/>
    <x v="136"/>
    <n v="4"/>
    <s v="Enablement (support for Social Care) (KCC)"/>
    <s v="to support extended working across short term pathways to cover until 6pm during the week and 8am - 4pm at weekends and BH - Careline and workers"/>
    <x v="6"/>
    <s v="Step down (discharge to assess pathway-2)"/>
    <s v=""/>
    <x v="0"/>
    <s v=""/>
    <x v="0"/>
    <s v=""/>
    <s v=""/>
    <x v="2"/>
    <x v="5"/>
    <n v="6880220"/>
    <x v="0"/>
  </r>
  <r>
    <x v="1"/>
    <x v="136"/>
    <x v="5"/>
    <n v="5"/>
    <x v="136"/>
    <n v="5"/>
    <s v="Residential Services (support for Social Care) (KCC)"/>
    <s v="Additional Residential Placements"/>
    <x v="4"/>
    <s v="Care home"/>
    <s v=""/>
    <x v="0"/>
    <s v=""/>
    <x v="0"/>
    <s v=""/>
    <s v=""/>
    <x v="2"/>
    <x v="5"/>
    <n v="9253500"/>
    <x v="0"/>
  </r>
  <r>
    <x v="1"/>
    <x v="136"/>
    <x v="5"/>
    <n v="6"/>
    <x v="136"/>
    <n v="6"/>
    <s v="Nursing Services (support for Social Care) (KCC)"/>
    <s v="Additional Nursing Placements"/>
    <x v="4"/>
    <s v="Nursing home"/>
    <s v=""/>
    <x v="0"/>
    <s v=""/>
    <x v="0"/>
    <s v=""/>
    <s v=""/>
    <x v="2"/>
    <x v="5"/>
    <n v="6956800"/>
    <x v="0"/>
  </r>
  <r>
    <x v="1"/>
    <x v="136"/>
    <x v="5"/>
    <n v="7"/>
    <x v="136"/>
    <n v="7"/>
    <s v="24/7 Extended Working (KCC)"/>
    <s v="To support extended working across short term pathways to cover until 6pm during the week and 8am - 4pm at weekends and BH."/>
    <x v="9"/>
    <s v="Flexible working patterns (including 7 day working)"/>
    <s v=""/>
    <x v="0"/>
    <s v=""/>
    <x v="0"/>
    <s v=""/>
    <s v=""/>
    <x v="1"/>
    <x v="5"/>
    <n v="1834900"/>
    <x v="0"/>
  </r>
  <r>
    <x v="1"/>
    <x v="136"/>
    <x v="5"/>
    <n v="8"/>
    <x v="136"/>
    <n v="8"/>
    <s v="Care Act Implementation (KCC)"/>
    <s v="Various Services"/>
    <x v="13"/>
    <s v="Respite services"/>
    <s v=""/>
    <x v="0"/>
    <s v=""/>
    <x v="0"/>
    <s v=""/>
    <s v=""/>
    <x v="2"/>
    <x v="5"/>
    <n v="4299300"/>
    <x v="0"/>
  </r>
  <r>
    <x v="1"/>
    <x v="136"/>
    <x v="5"/>
    <n v="9"/>
    <x v="136"/>
    <n v="9"/>
    <s v="DFG Adaptations"/>
    <s v="DFG Related Schemes"/>
    <x v="14"/>
    <s v="Adaptations, including statutory DFG grants"/>
    <s v=""/>
    <x v="0"/>
    <s v=""/>
    <x v="0"/>
    <s v=""/>
    <s v=""/>
    <x v="1"/>
    <x v="2"/>
    <n v="19155883"/>
    <x v="0"/>
  </r>
  <r>
    <x v="1"/>
    <x v="136"/>
    <x v="5"/>
    <n v="11"/>
    <x v="136"/>
    <n v="11"/>
    <s v="Home Visiting Educational Service (Portage)"/>
    <s v="Investment in Portage (a home visiting educational service for pre-school children with additional support needs and their families)"/>
    <x v="11"/>
    <s v="Integrated neighbourhood services"/>
    <s v=""/>
    <x v="3"/>
    <s v=""/>
    <x v="2"/>
    <s v=""/>
    <s v=""/>
    <x v="1"/>
    <x v="5"/>
    <n v="191575"/>
    <x v="0"/>
  </r>
  <r>
    <x v="1"/>
    <x v="136"/>
    <x v="5"/>
    <n v="12"/>
    <x v="136"/>
    <n v="12"/>
    <s v="ICES Pool (KCC)"/>
    <s v="Investment in ICES (Integrated Community Equipment Service). The aim is to support discharge and enable people to remain in their own home "/>
    <x v="1"/>
    <s v="Community Based Equipment"/>
    <s v=""/>
    <x v="1"/>
    <s v=""/>
    <x v="2"/>
    <s v=""/>
    <s v=""/>
    <x v="2"/>
    <x v="5"/>
    <n v="860717"/>
    <x v="0"/>
  </r>
  <r>
    <x v="1"/>
    <x v="136"/>
    <x v="5"/>
    <n v="13"/>
    <x v="136"/>
    <n v="13"/>
    <s v="Community Equipment - NRS"/>
    <s v="Further investment in community equiment provided by NRS healthcare. The aim is to support discharge and enable people to remain in their own home "/>
    <x v="1"/>
    <s v="Community Based Equipment"/>
    <s v=""/>
    <x v="1"/>
    <s v=""/>
    <x v="2"/>
    <s v=""/>
    <s v=""/>
    <x v="2"/>
    <x v="5"/>
    <n v="5798119.0500000007"/>
    <x v="0"/>
  </r>
  <r>
    <x v="1"/>
    <x v="136"/>
    <x v="5"/>
    <n v="14"/>
    <x v="136"/>
    <n v="14"/>
    <s v="BCF Hosting"/>
    <s v="This reflects the programme support to BCF"/>
    <x v="10"/>
    <s v="Joint commissioning infrastructure"/>
    <s v=""/>
    <x v="0"/>
    <s v=""/>
    <x v="0"/>
    <s v=""/>
    <s v=""/>
    <x v="1"/>
    <x v="5"/>
    <n v="23000"/>
    <x v="0"/>
  </r>
  <r>
    <x v="1"/>
    <x v="136"/>
    <x v="5"/>
    <n v="15"/>
    <x v="136"/>
    <n v="15"/>
    <s v="Carers - S256"/>
    <s v="NHS support to social care under section 256 agreement to enable carers to continue in their caring role"/>
    <x v="13"/>
    <s v="Respite services"/>
    <s v=""/>
    <x v="1"/>
    <s v=""/>
    <x v="2"/>
    <s v=""/>
    <s v=""/>
    <x v="1"/>
    <x v="5"/>
    <n v="428292.96"/>
    <x v="0"/>
  </r>
  <r>
    <x v="1"/>
    <x v="136"/>
    <x v="5"/>
    <n v="16"/>
    <x v="136"/>
    <n v="16"/>
    <s v="Westbrook"/>
    <s v="Delivery of improved health and social care integrated facility at Westbrook House offering a flexible service (no. of beds shown refers to the total unit)"/>
    <x v="6"/>
    <s v="Step down (discharge to assess pathway-2)"/>
    <s v=""/>
    <x v="1"/>
    <s v=""/>
    <x v="2"/>
    <s v=""/>
    <s v=""/>
    <x v="1"/>
    <x v="5"/>
    <n v="1244065.08"/>
    <x v="0"/>
  </r>
  <r>
    <x v="1"/>
    <x v="136"/>
    <x v="5"/>
    <n v="17"/>
    <x v="136"/>
    <n v="17"/>
    <s v="Westview"/>
    <s v="Delivery of improved health and social care integrated facility at Westview offering a flexible service (no. of beds shown refers to the total unit)"/>
    <x v="6"/>
    <s v="Step down (discharge to assess pathway-2)"/>
    <s v=""/>
    <x v="1"/>
    <s v=""/>
    <x v="2"/>
    <s v=""/>
    <s v=""/>
    <x v="1"/>
    <x v="5"/>
    <n v="659719.56000000006"/>
    <x v="0"/>
  </r>
  <r>
    <x v="1"/>
    <x v="136"/>
    <x v="5"/>
    <n v="18"/>
    <x v="136"/>
    <n v="18"/>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5"/>
    <n v="598500"/>
    <x v="0"/>
  </r>
  <r>
    <x v="1"/>
    <x v="136"/>
    <x v="5"/>
    <n v="19"/>
    <x v="136"/>
    <n v="19"/>
    <s v="Care Navigation Posts (ASH)"/>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5"/>
    <n v="56760"/>
    <x v="0"/>
  </r>
  <r>
    <x v="1"/>
    <x v="136"/>
    <x v="5"/>
    <n v="20"/>
    <x v="136"/>
    <n v="20"/>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5"/>
    <n v="56760"/>
    <x v="0"/>
  </r>
  <r>
    <x v="1"/>
    <x v="136"/>
    <x v="5"/>
    <n v="21"/>
    <x v="136"/>
    <n v="21"/>
    <s v="ART Team"/>
    <s v="Investment in the ART service to respond rapidly to people who are experiencing urgent health or social care needs that left unattended would result in a hospital admission"/>
    <x v="11"/>
    <s v="Multidisciplinary teams that are supporting independence, such as anticipatory care"/>
    <s v=""/>
    <x v="1"/>
    <s v=""/>
    <x v="2"/>
    <s v=""/>
    <s v=""/>
    <x v="3"/>
    <x v="5"/>
    <n v="641163.24"/>
    <x v="0"/>
  </r>
  <r>
    <x v="1"/>
    <x v="136"/>
    <x v="5"/>
    <n v="22"/>
    <x v="136"/>
    <n v="22"/>
    <s v="eART Team"/>
    <s v="Investment in the eART service to respond rapidly to people who are experiencing urgent health or social care needs that left unattended would result in a hospital admission"/>
    <x v="11"/>
    <s v="Multidisciplinary teams that are supporting independence, such as anticipatory care"/>
    <s v=""/>
    <x v="5"/>
    <s v=""/>
    <x v="2"/>
    <s v=""/>
    <s v=""/>
    <x v="6"/>
    <x v="5"/>
    <n v="654834.92000000004"/>
    <x v="0"/>
  </r>
  <r>
    <x v="1"/>
    <x v="136"/>
    <x v="5"/>
    <n v="23"/>
    <x v="136"/>
    <n v="23"/>
    <s v="Discharge to assess"/>
    <s v="Additional investment in Discharge to Assess model linked to A&amp;E Delivery Board, to get people back to their own homes following hospital discharge"/>
    <x v="8"/>
    <s v="Domiciliary care to support hospital discharge (Discharge to Assess pathway 1)"/>
    <s v=""/>
    <x v="1"/>
    <s v=""/>
    <x v="2"/>
    <s v=""/>
    <s v=""/>
    <x v="3"/>
    <x v="5"/>
    <n v="1563429.3586871244"/>
    <x v="0"/>
  </r>
  <r>
    <x v="1"/>
    <x v="136"/>
    <x v="5"/>
    <n v="24"/>
    <x v="136"/>
    <n v="24"/>
    <s v="Integrated Discharge Team"/>
    <s v="Additional funding for staffing to support the Integrated Discharge Team pathway and OT Physio Support"/>
    <x v="11"/>
    <s v="Multidisciplinary teams that are supporting independence, such as anticipatory care"/>
    <s v=""/>
    <x v="1"/>
    <s v=""/>
    <x v="2"/>
    <s v=""/>
    <s v=""/>
    <x v="3"/>
    <x v="5"/>
    <n v="3739349.8043865967"/>
    <x v="0"/>
  </r>
  <r>
    <x v="1"/>
    <x v="136"/>
    <x v="5"/>
    <n v="25"/>
    <x v="136"/>
    <n v="25"/>
    <s v="Health and Social Care Beds/Spot Purchase"/>
    <s v="Spot purchasing of health and social care beds as required for step up/step down care (beds shown are east Kent total)"/>
    <x v="6"/>
    <s v="Step down (discharge to assess pathway-2)"/>
    <s v=""/>
    <x v="1"/>
    <s v=""/>
    <x v="2"/>
    <s v=""/>
    <s v=""/>
    <x v="3"/>
    <x v="5"/>
    <n v="3884059.493999999"/>
    <x v="0"/>
  </r>
  <r>
    <x v="1"/>
    <x v="136"/>
    <x v="5"/>
    <n v="26"/>
    <x v="136"/>
    <n v="26"/>
    <s v="CHC integrated commissioning"/>
    <s v="Increase capacity of team to work at increased pace"/>
    <x v="4"/>
    <s v="Nursing home"/>
    <s v=""/>
    <x v="4"/>
    <s v=""/>
    <x v="2"/>
    <s v=""/>
    <s v=""/>
    <x v="2"/>
    <x v="5"/>
    <n v="14161956.911054596"/>
    <x v="0"/>
  </r>
  <r>
    <x v="1"/>
    <x v="136"/>
    <x v="5"/>
    <n v="27"/>
    <x v="136"/>
    <n v="27"/>
    <s v="Intermediate Care (WK)"/>
    <s v="Intermediate Care"/>
    <x v="6"/>
    <s v="Rapid/Crisis Response"/>
    <s v=""/>
    <x v="1"/>
    <s v=""/>
    <x v="2"/>
    <s v=""/>
    <s v=""/>
    <x v="3"/>
    <x v="5"/>
    <n v="3112375.6634633634"/>
    <x v="0"/>
  </r>
  <r>
    <x v="1"/>
    <x v="136"/>
    <x v="5"/>
    <n v="28"/>
    <x v="136"/>
    <n v="28"/>
    <s v="(Physiotherapy) (WK)"/>
    <s v="Physiotherapy"/>
    <x v="11"/>
    <s v="Low level support for simple hospital discharges (Discharge to Assess pathway 0)"/>
    <s v=""/>
    <x v="1"/>
    <s v=""/>
    <x v="2"/>
    <s v=""/>
    <s v=""/>
    <x v="3"/>
    <x v="5"/>
    <n v="1247528.8369968478"/>
    <x v="0"/>
  </r>
  <r>
    <x v="1"/>
    <x v="136"/>
    <x v="5"/>
    <n v="29"/>
    <x v="136"/>
    <n v="29"/>
    <s v="Community Hospitals (WK)"/>
    <s v="Community beds"/>
    <x v="6"/>
    <s v="Step down (discharge to assess pathway-2)"/>
    <s v=""/>
    <x v="1"/>
    <s v=""/>
    <x v="2"/>
    <s v=""/>
    <s v=""/>
    <x v="3"/>
    <x v="5"/>
    <n v="8893241.1351777948"/>
    <x v="0"/>
  </r>
  <r>
    <x v="1"/>
    <x v="136"/>
    <x v="5"/>
    <n v="30"/>
    <x v="136"/>
    <n v="30"/>
    <s v="Reablement Schemes (OT) (WK)"/>
    <s v="Neuro rehab team"/>
    <x v="5"/>
    <s v="Reablement to support discharge -step down (Discharge to Assess pathway 1)"/>
    <s v=""/>
    <x v="1"/>
    <s v=""/>
    <x v="2"/>
    <s v=""/>
    <s v=""/>
    <x v="3"/>
    <x v="5"/>
    <n v="1184975.5039803358"/>
    <x v="0"/>
  </r>
  <r>
    <x v="1"/>
    <x v="136"/>
    <x v="5"/>
    <n v="31"/>
    <x v="136"/>
    <n v="31"/>
    <s v="Community Liaison - Discharge Team(WK)"/>
    <s v="Discharge liaison team"/>
    <x v="11"/>
    <s v="Integrated neighbourhood services"/>
    <s v=""/>
    <x v="1"/>
    <s v=""/>
    <x v="2"/>
    <s v=""/>
    <s v=""/>
    <x v="3"/>
    <x v="5"/>
    <n v="453217.58557945193"/>
    <x v="0"/>
  </r>
  <r>
    <x v="1"/>
    <x v="136"/>
    <x v="5"/>
    <n v="32"/>
    <x v="136"/>
    <n v="32"/>
    <s v=" Integrated Community Equipment Service (WK)"/>
    <s v="Community Equipment provision"/>
    <x v="1"/>
    <s v="Community based equipment"/>
    <s v=""/>
    <x v="1"/>
    <s v=""/>
    <x v="2"/>
    <s v=""/>
    <s v=""/>
    <x v="2"/>
    <x v="5"/>
    <n v="3250000"/>
    <x v="0"/>
  </r>
  <r>
    <x v="1"/>
    <x v="136"/>
    <x v="5"/>
    <n v="33"/>
    <x v="136"/>
    <n v="33"/>
    <s v="ICES Pool (KCC)"/>
    <s v="Community Equipment provision"/>
    <x v="1"/>
    <s v="Community based equipment"/>
    <s v=""/>
    <x v="1"/>
    <s v=""/>
    <x v="2"/>
    <s v=""/>
    <s v=""/>
    <x v="2"/>
    <x v="5"/>
    <n v="380502"/>
    <x v="0"/>
  </r>
  <r>
    <x v="1"/>
    <x v="136"/>
    <x v="5"/>
    <n v="34"/>
    <x v="136"/>
    <n v="34"/>
    <s v="Health and Social Care Coordinators (WK)"/>
    <s v="care coordination for frail and complex adults"/>
    <x v="3"/>
    <s v="Care navigation and planning"/>
    <s v=""/>
    <x v="1"/>
    <s v=""/>
    <x v="2"/>
    <s v=""/>
    <s v=""/>
    <x v="3"/>
    <x v="5"/>
    <n v="651501.0422107199"/>
    <x v="0"/>
  </r>
  <r>
    <x v="1"/>
    <x v="136"/>
    <x v="5"/>
    <n v="35"/>
    <x v="136"/>
    <n v="35"/>
    <s v="Carer Funding (WK)"/>
    <s v="Carers short breaks via KCC"/>
    <x v="13"/>
    <s v="Respite services"/>
    <s v=""/>
    <x v="1"/>
    <s v=""/>
    <x v="2"/>
    <s v=""/>
    <s v=""/>
    <x v="1"/>
    <x v="5"/>
    <n v="76857"/>
    <x v="0"/>
  </r>
  <r>
    <x v="1"/>
    <x v="136"/>
    <x v="5"/>
    <n v="36"/>
    <x v="136"/>
    <n v="36"/>
    <s v="Rapid Response (WK)"/>
    <s v="Carers support"/>
    <x v="5"/>
    <s v="Rapid/Crisis Response - step up (2 hr response)"/>
    <s v=""/>
    <x v="0"/>
    <s v=""/>
    <x v="2"/>
    <s v=""/>
    <s v=""/>
    <x v="3"/>
    <x v="5"/>
    <n v="1745596.2124191597"/>
    <x v="0"/>
  </r>
  <r>
    <x v="1"/>
    <x v="136"/>
    <x v="5"/>
    <n v="37"/>
    <x v="136"/>
    <n v="37"/>
    <s v="End of Life Care - Carers support (WK)"/>
    <s v="Carers support"/>
    <x v="13"/>
    <s v="Other"/>
    <s v="End of Life Support"/>
    <x v="1"/>
    <s v=""/>
    <x v="2"/>
    <s v=""/>
    <s v=""/>
    <x v="3"/>
    <x v="5"/>
    <n v="123927.02167813199"/>
    <x v="0"/>
  </r>
  <r>
    <x v="1"/>
    <x v="136"/>
    <x v="5"/>
    <n v="38"/>
    <x v="136"/>
    <n v="38"/>
    <s v="K&amp;M discharge and flow work programme"/>
    <s v="50:50 post with KCC to support the K&amp;M discharge and flow work programme"/>
    <x v="3"/>
    <s v="Care navigation and planning"/>
    <s v=""/>
    <x v="1"/>
    <s v=""/>
    <x v="2"/>
    <s v=""/>
    <s v=""/>
    <x v="1"/>
    <x v="5"/>
    <n v="95000"/>
    <x v="1"/>
  </r>
  <r>
    <x v="1"/>
    <x v="136"/>
    <x v="5"/>
    <n v="39"/>
    <x v="136"/>
    <n v="39"/>
    <s v="BCF Hosting (WK)"/>
    <s v="This reflects the programme support to BCF"/>
    <x v="10"/>
    <s v="Joint commissioning infrastructure"/>
    <s v=""/>
    <x v="1"/>
    <s v=""/>
    <x v="0"/>
    <s v=""/>
    <s v=""/>
    <x v="1"/>
    <x v="5"/>
    <n v="17040.169776329265"/>
    <x v="0"/>
  </r>
  <r>
    <x v="1"/>
    <x v="136"/>
    <x v="5"/>
    <n v="40"/>
    <x v="136"/>
    <n v="40"/>
    <s v="Integrated Primary Care Team (SWA)"/>
    <s v="Providing person-centred, coordinated multi-disciplinary care services, wrapped around GP practices and community services providing care to people who have personalised care plans based on their needs"/>
    <x v="11"/>
    <s v="Integrated neighbourhood services"/>
    <s v=""/>
    <x v="1"/>
    <s v=""/>
    <x v="2"/>
    <s v=""/>
    <s v=""/>
    <x v="3"/>
    <x v="5"/>
    <n v="3298899.9261161559"/>
    <x v="0"/>
  </r>
  <r>
    <x v="1"/>
    <x v="136"/>
    <x v="5"/>
    <n v="41"/>
    <x v="136"/>
    <n v="41"/>
    <s v="Integrated Discharge Team (SWA)"/>
    <s v="Additional funding for staffing to support the Integrated Discharge Team pathway and OT Physio Support"/>
    <x v="8"/>
    <s v="Domiciliary care to support hospital discharge (Discharge to Assess pathway 1)"/>
    <s v=""/>
    <x v="1"/>
    <s v=""/>
    <x v="2"/>
    <s v=""/>
    <s v=""/>
    <x v="3"/>
    <x v="5"/>
    <n v="934500.19427786476"/>
    <x v="0"/>
  </r>
  <r>
    <x v="1"/>
    <x v="136"/>
    <x v="5"/>
    <n v="42"/>
    <x v="136"/>
    <n v="42"/>
    <s v="Carers Breaks (SWA)"/>
    <s v="Carers support"/>
    <x v="13"/>
    <s v="Respite services"/>
    <s v=""/>
    <x v="0"/>
    <s v=""/>
    <x v="2"/>
    <s v=""/>
    <s v=""/>
    <x v="3"/>
    <x v="5"/>
    <n v="202920.60761298434"/>
    <x v="0"/>
  </r>
  <r>
    <x v="1"/>
    <x v="136"/>
    <x v="5"/>
    <n v="43"/>
    <x v="136"/>
    <n v="43"/>
    <s v="Integrated Community Equipment Service (SWA)"/>
    <s v="Community Equipment provision"/>
    <x v="1"/>
    <s v="Community based equipment"/>
    <s v=""/>
    <x v="1"/>
    <s v=""/>
    <x v="2"/>
    <s v=""/>
    <s v=""/>
    <x v="2"/>
    <x v="5"/>
    <n v="892655.96"/>
    <x v="0"/>
  </r>
  <r>
    <x v="1"/>
    <x v="136"/>
    <x v="5"/>
    <n v="44"/>
    <x v="136"/>
    <n v="44"/>
    <s v="ICES Pool (KCC)"/>
    <s v="Community Equipment provision"/>
    <x v="1"/>
    <s v="Community based equipment"/>
    <s v=""/>
    <x v="1"/>
    <s v=""/>
    <x v="2"/>
    <s v=""/>
    <s v=""/>
    <x v="2"/>
    <x v="5"/>
    <n v="125127.45000000001"/>
    <x v="0"/>
  </r>
  <r>
    <x v="1"/>
    <x v="136"/>
    <x v="5"/>
    <n v="45"/>
    <x v="136"/>
    <n v="45"/>
    <s v="Care Navigator (SWA)"/>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5"/>
    <n v="72266.115977645095"/>
    <x v="0"/>
  </r>
  <r>
    <x v="1"/>
    <x v="136"/>
    <x v="5"/>
    <n v="46"/>
    <x v="136"/>
    <n v="46"/>
    <s v="BCF Hosting (SWA)"/>
    <s v="This reflects the programme support to BCF"/>
    <x v="10"/>
    <s v="Joint commissioning infrastructure"/>
    <s v=""/>
    <x v="1"/>
    <s v=""/>
    <x v="0"/>
    <s v=""/>
    <s v=""/>
    <x v="1"/>
    <x v="5"/>
    <n v="4454.9463467527485"/>
    <x v="0"/>
  </r>
  <r>
    <x v="1"/>
    <x v="136"/>
    <x v="5"/>
    <n v="47"/>
    <x v="136"/>
    <n v="47"/>
    <s v="Integrated Primary Care Teams (DGS)"/>
    <s v="Providing person-centred, coordinated multi-disciplinary care services, wrapped around GP practices and community services providing care to people who have personalised care plans based on their needs"/>
    <x v="11"/>
    <s v="Integrated neighbourhood services"/>
    <s v=""/>
    <x v="1"/>
    <s v=""/>
    <x v="2"/>
    <s v=""/>
    <s v=""/>
    <x v="3"/>
    <x v="5"/>
    <n v="4635003.2404670706"/>
    <x v="0"/>
  </r>
  <r>
    <x v="1"/>
    <x v="136"/>
    <x v="5"/>
    <n v="48"/>
    <x v="136"/>
    <n v="48"/>
    <s v="Crisis &amp; Rapid Response Service (DGS)"/>
    <s v="Carers support"/>
    <x v="5"/>
    <s v="Rapid/Crisis Response - step up (2 hr response)"/>
    <s v=""/>
    <x v="0"/>
    <s v=""/>
    <x v="2"/>
    <s v=""/>
    <s v=""/>
    <x v="3"/>
    <x v="5"/>
    <n v="875229.70121041581"/>
    <x v="0"/>
  </r>
  <r>
    <x v="1"/>
    <x v="136"/>
    <x v="5"/>
    <n v="49"/>
    <x v="136"/>
    <n v="49"/>
    <s v="Support to Primary Care (DGS)"/>
    <s v="Providing person-centred, coordinated multi-disciplinary care services, wrapped around GP practices and community services providing care to people who have personalised care plans based on their needs"/>
    <x v="11"/>
    <s v="Integrated neighbourhood services"/>
    <s v=""/>
    <x v="1"/>
    <s v=""/>
    <x v="2"/>
    <s v=""/>
    <s v=""/>
    <x v="3"/>
    <x v="5"/>
    <n v="1489739.6476411796"/>
    <x v="0"/>
  </r>
  <r>
    <x v="1"/>
    <x v="136"/>
    <x v="5"/>
    <n v="50"/>
    <x v="136"/>
    <n v="50"/>
    <s v="Carers Breaks (DGS)"/>
    <s v="Carers support"/>
    <x v="13"/>
    <s v="Respite services"/>
    <s v=""/>
    <x v="0"/>
    <s v=""/>
    <x v="2"/>
    <s v=""/>
    <s v=""/>
    <x v="1"/>
    <x v="5"/>
    <n v="137427"/>
    <x v="0"/>
  </r>
  <r>
    <x v="1"/>
    <x v="136"/>
    <x v="5"/>
    <n v="51"/>
    <x v="136"/>
    <n v="51"/>
    <s v="End of Life Care (DGS)"/>
    <s v="Carers support"/>
    <x v="13"/>
    <s v="Other"/>
    <s v="End of Life Support"/>
    <x v="1"/>
    <s v=""/>
    <x v="2"/>
    <s v=""/>
    <s v=""/>
    <x v="3"/>
    <x v="5"/>
    <n v="1214282"/>
    <x v="0"/>
  </r>
  <r>
    <x v="1"/>
    <x v="136"/>
    <x v="5"/>
    <n v="52"/>
    <x v="136"/>
    <n v="52"/>
    <s v="Integrated Community Equipment Service (DGS)"/>
    <s v="Community Equipment provision"/>
    <x v="1"/>
    <s v="Community based equipment"/>
    <s v=""/>
    <x v="1"/>
    <s v=""/>
    <x v="2"/>
    <s v=""/>
    <s v=""/>
    <x v="2"/>
    <x v="5"/>
    <n v="2292348"/>
    <x v="0"/>
  </r>
  <r>
    <x v="1"/>
    <x v="136"/>
    <x v="5"/>
    <n v="53"/>
    <x v="136"/>
    <n v="53"/>
    <s v="ICES Pool (KCC)"/>
    <s v="Community Equipment provision"/>
    <x v="1"/>
    <s v="Community based equipment"/>
    <s v=""/>
    <x v="1"/>
    <s v=""/>
    <x v="2"/>
    <s v=""/>
    <s v=""/>
    <x v="2"/>
    <x v="5"/>
    <n v="206000"/>
    <x v="0"/>
  </r>
  <r>
    <x v="1"/>
    <x v="136"/>
    <x v="5"/>
    <n v="54"/>
    <x v="136"/>
    <n v="54"/>
    <s v="Integrated Discharge Team (DGS)"/>
    <s v="Additional funding for staffing to support the Integrated Discharge Team pathway and OT Physio Support"/>
    <x v="8"/>
    <s v="Domiciliary care to support hospital discharge (Discharge to Assess pathway 1)"/>
    <s v=""/>
    <x v="1"/>
    <s v=""/>
    <x v="2"/>
    <s v=""/>
    <s v=""/>
    <x v="3"/>
    <x v="5"/>
    <n v="1243142.3607261912"/>
    <x v="0"/>
  </r>
  <r>
    <x v="1"/>
    <x v="136"/>
    <x v="5"/>
    <n v="55"/>
    <x v="136"/>
    <n v="55"/>
    <s v="Care Navigator (DG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5"/>
    <n v="34573"/>
    <x v="0"/>
  </r>
  <r>
    <x v="1"/>
    <x v="136"/>
    <x v="5"/>
    <n v="56"/>
    <x v="136"/>
    <n v="56"/>
    <s v="BCF Hosting (DGS)"/>
    <s v="This reflects the programme support to BCF"/>
    <x v="10"/>
    <s v="Joint commissioning infrastructure"/>
    <s v=""/>
    <x v="1"/>
    <s v=""/>
    <x v="0"/>
    <s v=""/>
    <s v=""/>
    <x v="1"/>
    <x v="5"/>
    <n v="8909.8926935054988"/>
    <x v="0"/>
  </r>
  <r>
    <x v="1"/>
    <x v="136"/>
    <x v="5"/>
    <n v="57"/>
    <x v="136"/>
    <n v="201"/>
    <s v="Domiciliary Services (support for Social Care) (KCC)"/>
    <s v="Additional HomeCare Placements"/>
    <x v="8"/>
    <s v="Domiciliary care packages"/>
    <s v=""/>
    <x v="0"/>
    <s v=""/>
    <x v="0"/>
    <s v=""/>
    <s v=""/>
    <x v="2"/>
    <x v="3"/>
    <n v="13015095.483538812"/>
    <x v="0"/>
  </r>
  <r>
    <x v="1"/>
    <x v="136"/>
    <x v="5"/>
    <n v="58"/>
    <x v="136"/>
    <n v="301"/>
    <s v="Direct Payments (support for Social Care) (KCC)"/>
    <s v="Additional Direct Payments"/>
    <x v="16"/>
    <s v=""/>
    <s v=""/>
    <x v="0"/>
    <s v=""/>
    <x v="0"/>
    <s v=""/>
    <s v=""/>
    <x v="1"/>
    <x v="3"/>
    <n v="7420605.2650590977"/>
    <x v="0"/>
  </r>
  <r>
    <x v="1"/>
    <x v="136"/>
    <x v="5"/>
    <n v="59"/>
    <x v="136"/>
    <n v="501"/>
    <s v="Residential Services (support for Social Care) (KCC)"/>
    <s v="Additional Residential Placements"/>
    <x v="4"/>
    <s v="Care home"/>
    <s v=""/>
    <x v="0"/>
    <s v=""/>
    <x v="0"/>
    <s v=""/>
    <s v=""/>
    <x v="2"/>
    <x v="3"/>
    <n v="25499026.32290931"/>
    <x v="0"/>
  </r>
  <r>
    <x v="1"/>
    <x v="136"/>
    <x v="5"/>
    <n v="60"/>
    <x v="136"/>
    <n v="601"/>
    <s v="Nursing Services (support for Social Care) (KCC)"/>
    <s v="Additional Nursing Placements"/>
    <x v="4"/>
    <s v="Nursing home"/>
    <s v=""/>
    <x v="0"/>
    <s v=""/>
    <x v="0"/>
    <s v=""/>
    <s v=""/>
    <x v="2"/>
    <x v="3"/>
    <n v="2609447.9284927822"/>
    <x v="0"/>
  </r>
  <r>
    <x v="1"/>
    <x v="137"/>
    <x v="1"/>
    <n v="1"/>
    <x v="137"/>
    <n v="1"/>
    <s v="Carers - Respite"/>
    <s v="The aim of the scheme is to provide and develop good quality local support for carers tailored to their individual needs, promoting the carers general health and wellbeing, preventing, reducing or delaying their need for support. "/>
    <x v="13"/>
    <s v="Respite services"/>
    <s v=""/>
    <x v="0"/>
    <s v=""/>
    <x v="0"/>
    <s v=""/>
    <s v=""/>
    <x v="2"/>
    <x v="5"/>
    <n v="7500000"/>
    <x v="0"/>
  </r>
  <r>
    <x v="1"/>
    <x v="137"/>
    <x v="1"/>
    <n v="2"/>
    <x v="137"/>
    <n v="2"/>
    <s v="Carers - Carers Assessment &amp; Support Contracts"/>
    <s v="The aim of the scheme is to provide and develop good quality local support for carers tailored to their individual needs, promoting the carers general health and wellbeing, preventing, reducing or delaying their need for support. "/>
    <x v="13"/>
    <s v="Other"/>
    <s v="Carer Advice &amp; Support"/>
    <x v="0"/>
    <s v=""/>
    <x v="0"/>
    <s v=""/>
    <s v=""/>
    <x v="2"/>
    <x v="5"/>
    <n v="2569000"/>
    <x v="0"/>
  </r>
  <r>
    <x v="1"/>
    <x v="137"/>
    <x v="1"/>
    <n v="3"/>
    <x v="137"/>
    <n v="3"/>
    <s v="Residential Rehab "/>
    <s v="Provision of residential rehab services"/>
    <x v="6"/>
    <s v="Step down (discharge to assess pathway-2)"/>
    <s v=""/>
    <x v="0"/>
    <s v=""/>
    <x v="0"/>
    <s v=""/>
    <s v=""/>
    <x v="1"/>
    <x v="5"/>
    <n v="3632000"/>
    <x v="0"/>
  </r>
  <r>
    <x v="1"/>
    <x v="137"/>
    <x v="1"/>
    <n v="4"/>
    <x v="137"/>
    <n v="4"/>
    <s v="Urgent Care - Crisis Support"/>
    <s v="Crisis Care - Core Hours"/>
    <x v="8"/>
    <s v="Domiciliary care to support hospital discharge (Discharge to Assess pathway 1)"/>
    <s v=""/>
    <x v="0"/>
    <s v=""/>
    <x v="0"/>
    <s v=""/>
    <s v=""/>
    <x v="2"/>
    <x v="5"/>
    <n v="1619000"/>
    <x v="0"/>
  </r>
  <r>
    <x v="1"/>
    <x v="137"/>
    <x v="1"/>
    <n v="5"/>
    <x v="137"/>
    <n v="5"/>
    <s v="Care Act"/>
    <s v="Care Act - carers including personal budgets, information, advice and support including  advocacy, staff training and Impact of changes in eligibility criteria and entitlement on the volumes/cost of packages of care."/>
    <x v="7"/>
    <s v="Carer advice and support"/>
    <s v=""/>
    <x v="0"/>
    <s v=""/>
    <x v="0"/>
    <s v=""/>
    <s v=""/>
    <x v="2"/>
    <x v="5"/>
    <n v="5300000"/>
    <x v="0"/>
  </r>
  <r>
    <x v="1"/>
    <x v="137"/>
    <x v="1"/>
    <n v="6"/>
    <x v="137"/>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5"/>
    <n v="5785000"/>
    <x v="0"/>
  </r>
  <r>
    <x v="1"/>
    <x v="137"/>
    <x v="1"/>
    <n v="7"/>
    <x v="137"/>
    <n v="7"/>
    <s v="Integrated Neighbourhood Teams"/>
    <s v="Community Area Staff Teams"/>
    <x v="11"/>
    <s v="Integrated neighbourhood services"/>
    <s v=""/>
    <x v="0"/>
    <s v=""/>
    <x v="0"/>
    <s v=""/>
    <s v=""/>
    <x v="1"/>
    <x v="5"/>
    <n v="1600000"/>
    <x v="0"/>
  </r>
  <r>
    <x v="1"/>
    <x v="137"/>
    <x v="1"/>
    <n v="8"/>
    <x v="137"/>
    <n v="8"/>
    <s v="Intermediate Care Team"/>
    <s v="Countywide Intermediate Care Staff Team"/>
    <x v="11"/>
    <s v="Other"/>
    <s v="Countywide Intermediate Care Staff Team"/>
    <x v="0"/>
    <s v=""/>
    <x v="0"/>
    <s v=""/>
    <s v=""/>
    <x v="1"/>
    <x v="5"/>
    <n v="470000"/>
    <x v="0"/>
  </r>
  <r>
    <x v="1"/>
    <x v="137"/>
    <x v="1"/>
    <n v="9"/>
    <x v="137"/>
    <n v="9"/>
    <s v="Lancashire Safeguarding Board Contribution"/>
    <s v="Providing ths structure and governance to support the protection of vulnerable adults"/>
    <x v="7"/>
    <s v="Other"/>
    <s v="Board and supporting roles"/>
    <x v="0"/>
    <s v=""/>
    <x v="0"/>
    <s v=""/>
    <s v=""/>
    <x v="1"/>
    <x v="5"/>
    <n v="124000"/>
    <x v="0"/>
  </r>
  <r>
    <x v="1"/>
    <x v="137"/>
    <x v="1"/>
    <n v="10"/>
    <x v="137"/>
    <n v="10"/>
    <s v="Fee &amp; Demand Increases "/>
    <s v="Securing &amp; Creating Market Capacity for commissioned social care services including residential, nursing and domiciliary care"/>
    <x v="4"/>
    <s v="Care home"/>
    <s v=""/>
    <x v="0"/>
    <s v=""/>
    <x v="0"/>
    <s v=""/>
    <s v=""/>
    <x v="2"/>
    <x v="5"/>
    <n v="2006000"/>
    <x v="0"/>
  </r>
  <r>
    <x v="1"/>
    <x v="137"/>
    <x v="1"/>
    <n v="11"/>
    <x v="137"/>
    <n v="11"/>
    <s v="Hospital Aftercare"/>
    <s v="Block Contracts with Age Concern"/>
    <x v="11"/>
    <s v="Low level support for simple hospital discharges (Discharge to Assess pathway 0)"/>
    <s v=""/>
    <x v="0"/>
    <s v=""/>
    <x v="0"/>
    <s v=""/>
    <s v=""/>
    <x v="0"/>
    <x v="3"/>
    <n v="685000"/>
    <x v="0"/>
  </r>
  <r>
    <x v="1"/>
    <x v="137"/>
    <x v="1"/>
    <n v="12"/>
    <x v="137"/>
    <n v="12"/>
    <s v="Roving Nights"/>
    <s v="The roving nights service is a domiciliary home care service that provides care for people during night time hours, seven days a week"/>
    <x v="11"/>
    <s v="Other"/>
    <s v="The roving nights service is a domiciliary home care service that provides care for people during night time hours, seven days a week"/>
    <x v="0"/>
    <s v=""/>
    <x v="0"/>
    <s v=""/>
    <s v=""/>
    <x v="2"/>
    <x v="3"/>
    <n v="660000"/>
    <x v="0"/>
  </r>
  <r>
    <x v="1"/>
    <x v="137"/>
    <x v="1"/>
    <n v="13"/>
    <x v="137"/>
    <n v="13"/>
    <s v="Telecare"/>
    <s v="Provision of telecare services using technology such as personal alarm button, pendants, wristbands to help people feelsafe and maintain independence at home"/>
    <x v="1"/>
    <s v="Telecare"/>
    <s v=""/>
    <x v="0"/>
    <s v=""/>
    <x v="0"/>
    <s v=""/>
    <s v=""/>
    <x v="2"/>
    <x v="3"/>
    <n v="6000000"/>
    <x v="0"/>
  </r>
  <r>
    <x v="1"/>
    <x v="137"/>
    <x v="1"/>
    <n v="14"/>
    <x v="137"/>
    <n v="14"/>
    <s v="Reablement"/>
    <s v="Provider Contract &amp; LCC Reablement &amp; OT Staffing Teams"/>
    <x v="5"/>
    <s v="Reablement to support discharge -step down (Discharge to Assess pathway 1)"/>
    <s v=""/>
    <x v="0"/>
    <s v=""/>
    <x v="0"/>
    <s v=""/>
    <s v=""/>
    <x v="2"/>
    <x v="3"/>
    <n v="8643000"/>
    <x v="0"/>
  </r>
  <r>
    <x v="1"/>
    <x v="137"/>
    <x v="1"/>
    <n v="15"/>
    <x v="137"/>
    <n v="15"/>
    <s v="Fee &amp; Demand Increases "/>
    <s v="Securing &amp; Creating Market Capacity for commissioned social care services including residential, nursing and domiciliary care"/>
    <x v="8"/>
    <s v="Domiciliary care packages"/>
    <s v=""/>
    <x v="0"/>
    <s v=""/>
    <x v="0"/>
    <s v=""/>
    <s v=""/>
    <x v="2"/>
    <x v="3"/>
    <n v="28918000"/>
    <x v="0"/>
  </r>
  <r>
    <x v="1"/>
    <x v="137"/>
    <x v="1"/>
    <n v="16"/>
    <x v="137"/>
    <n v="16"/>
    <s v="DToC Additional Packages"/>
    <s v="Securing &amp; Creating Market Capacity for commissioned social care services including residential, nursing and domiciliary care"/>
    <x v="4"/>
    <s v="Care home"/>
    <s v=""/>
    <x v="0"/>
    <s v=""/>
    <x v="0"/>
    <s v=""/>
    <s v=""/>
    <x v="2"/>
    <x v="3"/>
    <n v="1000000"/>
    <x v="0"/>
  </r>
  <r>
    <x v="1"/>
    <x v="137"/>
    <x v="1"/>
    <n v="17"/>
    <x v="137"/>
    <n v="17"/>
    <s v="High Impact Changes Fund"/>
    <s v="Various staffing across social care teams to support timely and effective discharge from hospital"/>
    <x v="9"/>
    <s v="Home First/Discharge to Assess - process support/core costs"/>
    <s v=""/>
    <x v="0"/>
    <s v=""/>
    <x v="0"/>
    <s v=""/>
    <s v=""/>
    <x v="1"/>
    <x v="3"/>
    <n v="1924000"/>
    <x v="0"/>
  </r>
  <r>
    <x v="1"/>
    <x v="137"/>
    <x v="1"/>
    <n v="18"/>
    <x v="137"/>
    <n v="18"/>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1151000"/>
    <x v="0"/>
  </r>
  <r>
    <x v="1"/>
    <x v="137"/>
    <x v="1"/>
    <n v="19"/>
    <x v="137"/>
    <n v="19"/>
    <s v="Urgent Care - Crisis Support"/>
    <s v="Crisis Care "/>
    <x v="8"/>
    <s v="Domiciliary care to support hospital discharge (Discharge to Assess pathway 1)"/>
    <s v=""/>
    <x v="0"/>
    <s v=""/>
    <x v="0"/>
    <s v=""/>
    <s v=""/>
    <x v="1"/>
    <x v="3"/>
    <n v="1446000"/>
    <x v="0"/>
  </r>
  <r>
    <x v="1"/>
    <x v="137"/>
    <x v="1"/>
    <n v="20"/>
    <x v="137"/>
    <n v="20"/>
    <s v="Community Equipment"/>
    <s v="Equipment for the intermediate care units across Lancashire to replace old/broken/missing equipment, plus new equipment to enable the units to work with the Single Handed Care team and reduce people's care needs as soon as possible. Through using the same"/>
    <x v="1"/>
    <s v="Community based equipment"/>
    <s v=""/>
    <x v="0"/>
    <s v=""/>
    <x v="0"/>
    <s v=""/>
    <s v=""/>
    <x v="2"/>
    <x v="3"/>
    <n v="130000"/>
    <x v="0"/>
  </r>
  <r>
    <x v="1"/>
    <x v="137"/>
    <x v="1"/>
    <n v="21"/>
    <x v="137"/>
    <n v="21"/>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6"/>
    <s v="Step down (discharge to assess pathway-2)"/>
    <s v=""/>
    <x v="0"/>
    <s v=""/>
    <x v="0"/>
    <s v=""/>
    <s v=""/>
    <x v="1"/>
    <x v="3"/>
    <n v="400000"/>
    <x v="0"/>
  </r>
  <r>
    <x v="1"/>
    <x v="137"/>
    <x v="1"/>
    <n v="22"/>
    <x v="137"/>
    <n v="22"/>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9"/>
    <s v="Home First/Discharge to Assess - process support/core costs"/>
    <s v=""/>
    <x v="0"/>
    <s v=""/>
    <x v="0"/>
    <s v=""/>
    <s v=""/>
    <x v="1"/>
    <x v="3"/>
    <n v="1349000"/>
    <x v="0"/>
  </r>
  <r>
    <x v="1"/>
    <x v="137"/>
    <x v="1"/>
    <n v="23"/>
    <x v="137"/>
    <n v="23"/>
    <s v="Housing Options Programme including Neighbourhood Apartments "/>
    <s v="Develop and test the options of 'neighbourhood apartments' with the new extra care schemes coming on line and any appropriate existing schemes, giving the opportunity for a rehabilitation approach in a housing setting. "/>
    <x v="2"/>
    <s v=""/>
    <s v=""/>
    <x v="0"/>
    <s v=""/>
    <x v="0"/>
    <s v=""/>
    <s v=""/>
    <x v="1"/>
    <x v="3"/>
    <n v="80000"/>
    <x v="0"/>
  </r>
  <r>
    <x v="1"/>
    <x v="137"/>
    <x v="1"/>
    <n v="24"/>
    <x v="137"/>
    <n v="24"/>
    <s v="Transport Options "/>
    <s v="Support LCC transport to provide some additional transport options for people on the Home First pathway including exploration of weekend transport opportunities. Support admission avoidance and timely discharge across the County."/>
    <x v="9"/>
    <s v="Home First/Discharge to Assess - process support/core costs"/>
    <s v=""/>
    <x v="0"/>
    <s v=""/>
    <x v="0"/>
    <s v=""/>
    <s v=""/>
    <x v="1"/>
    <x v="3"/>
    <n v="100000"/>
    <x v="0"/>
  </r>
  <r>
    <x v="1"/>
    <x v="137"/>
    <x v="1"/>
    <n v="25"/>
    <x v="137"/>
    <n v="25"/>
    <s v="Capacity to lead the implementation of IC "/>
    <s v="Dedicated team to provide pace and detailed work necessary to making this happen across all systems    "/>
    <x v="10"/>
    <s v="Programme management"/>
    <s v=""/>
    <x v="0"/>
    <s v=""/>
    <x v="0"/>
    <s v=""/>
    <s v=""/>
    <x v="1"/>
    <x v="3"/>
    <n v="149000"/>
    <x v="0"/>
  </r>
  <r>
    <x v="1"/>
    <x v="137"/>
    <x v="1"/>
    <n v="26"/>
    <x v="137"/>
    <n v="26"/>
    <s v="Winter schemes development"/>
    <s v="Further flexibilities of service provision being worked up and costed, including: additional short term care/recuperation beds across the county; enhanced and expanded AgeUK Take Home &amp; Settle from Hospital; exploration of Shared Lives as an additional di"/>
    <x v="12"/>
    <s v=""/>
    <s v="Further flexibilities of service provision being worked up and costed, including: additional short term care/recuperation beds across the county; enhanced and expanded AgeUK Take Home &amp; Settle from Hospital; exploration of Shared Lives as an additional di"/>
    <x v="0"/>
    <s v=""/>
    <x v="0"/>
    <s v=""/>
    <s v=""/>
    <x v="2"/>
    <x v="3"/>
    <n v="696389"/>
    <x v="0"/>
  </r>
  <r>
    <x v="1"/>
    <x v="137"/>
    <x v="1"/>
    <n v="27"/>
    <x v="137"/>
    <n v="27"/>
    <s v="Disabled Facilities Grant"/>
    <s v="DFG Related Schemes"/>
    <x v="14"/>
    <s v="Adaptations, including statutory DFG grants"/>
    <s v=""/>
    <x v="0"/>
    <s v=""/>
    <x v="0"/>
    <s v=""/>
    <s v=""/>
    <x v="1"/>
    <x v="2"/>
    <n v="16714881"/>
    <x v="0"/>
  </r>
  <r>
    <x v="1"/>
    <x v="137"/>
    <x v="1"/>
    <n v="28"/>
    <x v="137"/>
    <n v="28"/>
    <s v="Community Specialist Services"/>
    <s v="Community Based Schemes"/>
    <x v="12"/>
    <s v=""/>
    <s v="Community Health"/>
    <x v="1"/>
    <s v=""/>
    <x v="2"/>
    <s v=""/>
    <s v=""/>
    <x v="6"/>
    <x v="5"/>
    <n v="775292.61769494007"/>
    <x v="0"/>
  </r>
  <r>
    <x v="1"/>
    <x v="137"/>
    <x v="1"/>
    <n v="29"/>
    <x v="137"/>
    <n v="29"/>
    <s v="IMC Care Co-Ordination"/>
    <s v="Intermediate Care Services"/>
    <x v="11"/>
    <s v="Multidisciplinary teams that are supporting independence, such as anticipatory care"/>
    <s v="Other"/>
    <x v="1"/>
    <s v=""/>
    <x v="2"/>
    <s v=""/>
    <s v=""/>
    <x v="3"/>
    <x v="5"/>
    <n v="5371925"/>
    <x v="0"/>
  </r>
  <r>
    <x v="1"/>
    <x v="137"/>
    <x v="1"/>
    <n v="30"/>
    <x v="137"/>
    <n v="30"/>
    <s v="Dementia advisors / carer support"/>
    <s v="Dementia advisors / carer support"/>
    <x v="13"/>
    <s v="Other"/>
    <s v="Carer Support"/>
    <x v="1"/>
    <s v=""/>
    <x v="2"/>
    <s v=""/>
    <s v=""/>
    <x v="0"/>
    <x v="5"/>
    <n v="31648"/>
    <x v="0"/>
  </r>
  <r>
    <x v="1"/>
    <x v="137"/>
    <x v="1"/>
    <n v="31"/>
    <x v="137"/>
    <n v="31"/>
    <s v="MH carer support"/>
    <s v="MH carer support"/>
    <x v="13"/>
    <s v="Other"/>
    <s v="Carer Support"/>
    <x v="1"/>
    <s v=""/>
    <x v="2"/>
    <s v=""/>
    <s v=""/>
    <x v="0"/>
    <x v="5"/>
    <n v="18841"/>
    <x v="0"/>
  </r>
  <r>
    <x v="1"/>
    <x v="137"/>
    <x v="1"/>
    <n v="32"/>
    <x v="137"/>
    <n v="32"/>
    <s v="GP advisors"/>
    <s v="Support to LCC"/>
    <x v="11"/>
    <s v="Integrated neighbourhood services"/>
    <s v=""/>
    <x v="1"/>
    <s v=""/>
    <x v="1"/>
    <s v="1"/>
    <s v="0"/>
    <x v="3"/>
    <x v="5"/>
    <n v="43321"/>
    <x v="0"/>
  </r>
  <r>
    <x v="1"/>
    <x v="137"/>
    <x v="1"/>
    <n v="33"/>
    <x v="137"/>
    <n v="33"/>
    <s v="Solutions Plus"/>
    <s v="Mental Health Recovery"/>
    <x v="5"/>
    <s v="Other"/>
    <s v="Recovery Support"/>
    <x v="3"/>
    <s v=""/>
    <x v="1"/>
    <s v="1"/>
    <s v="0"/>
    <x v="5"/>
    <x v="5"/>
    <n v="47784"/>
    <x v="0"/>
  </r>
  <r>
    <x v="1"/>
    <x v="137"/>
    <x v="1"/>
    <n v="34"/>
    <x v="137"/>
    <n v="34"/>
    <s v="REACT"/>
    <s v="Rapid Response"/>
    <x v="5"/>
    <s v="Preventing admissions to acute setting"/>
    <s v=""/>
    <x v="4"/>
    <s v=""/>
    <x v="1"/>
    <s v="1"/>
    <s v="0"/>
    <x v="6"/>
    <x v="5"/>
    <n v="106000"/>
    <x v="0"/>
  </r>
  <r>
    <x v="1"/>
    <x v="137"/>
    <x v="1"/>
    <n v="35"/>
    <x v="137"/>
    <n v="35"/>
    <s v="ICAT (UHMB)"/>
    <s v="Rapid Response"/>
    <x v="5"/>
    <s v="Preventing admissions to acute setting"/>
    <s v=""/>
    <x v="4"/>
    <s v=""/>
    <x v="1"/>
    <s v="1"/>
    <s v="0"/>
    <x v="3"/>
    <x v="5"/>
    <n v="52561"/>
    <x v="0"/>
  </r>
  <r>
    <x v="1"/>
    <x v="137"/>
    <x v="1"/>
    <n v="36"/>
    <x v="137"/>
    <n v="36"/>
    <s v="Community stroke early supported discharge"/>
    <s v="6-Month check for stroke survivors"/>
    <x v="3"/>
    <s v="Assessment teams/joint assessment"/>
    <s v=""/>
    <x v="2"/>
    <s v=""/>
    <x v="2"/>
    <s v=""/>
    <s v=""/>
    <x v="0"/>
    <x v="5"/>
    <n v="63997"/>
    <x v="0"/>
  </r>
  <r>
    <x v="1"/>
    <x v="137"/>
    <x v="1"/>
    <n v="37"/>
    <x v="137"/>
    <n v="37"/>
    <s v="Community equipment (MBCCG)"/>
    <s v="Admission avoidance, discharge to assess etc"/>
    <x v="1"/>
    <s v="Community based equipment"/>
    <s v=""/>
    <x v="4"/>
    <s v=""/>
    <x v="1"/>
    <s v="1"/>
    <s v="0"/>
    <x v="1"/>
    <x v="5"/>
    <n v="901282"/>
    <x v="0"/>
  </r>
  <r>
    <x v="1"/>
    <x v="137"/>
    <x v="1"/>
    <n v="38"/>
    <x v="137"/>
    <n v="38"/>
    <s v="Enhanced Care Home Support"/>
    <s v="Care Home Support from Primary Care"/>
    <x v="11"/>
    <s v="Multidisciplinary teams that are supporting independence, such as anticipatory care"/>
    <s v=""/>
    <x v="4"/>
    <s v=""/>
    <x v="2"/>
    <s v=""/>
    <s v=""/>
    <x v="4"/>
    <x v="5"/>
    <n v="846169"/>
    <x v="0"/>
  </r>
  <r>
    <x v="1"/>
    <x v="137"/>
    <x v="1"/>
    <n v="39"/>
    <x v="137"/>
    <n v="39"/>
    <s v="Intermediate Care Redesign Fylde and Wyre"/>
    <s v="Community Based Schemes"/>
    <x v="11"/>
    <s v="Multidisciplinary teams that are supporting independence, such as anticipatory care"/>
    <s v=""/>
    <x v="1"/>
    <s v=""/>
    <x v="2"/>
    <s v=""/>
    <s v=""/>
    <x v="3"/>
    <x v="5"/>
    <n v="3597154"/>
    <x v="0"/>
  </r>
  <r>
    <x v="1"/>
    <x v="137"/>
    <x v="1"/>
    <n v="40"/>
    <x v="137"/>
    <n v="40"/>
    <s v="Admissions Avoidance Fylde and Wyre"/>
    <s v="Community based Schemes"/>
    <x v="5"/>
    <s v="Preventing admissions to acute setting"/>
    <s v=""/>
    <x v="1"/>
    <s v=""/>
    <x v="2"/>
    <s v=""/>
    <s v=""/>
    <x v="3"/>
    <x v="5"/>
    <n v="6483953"/>
    <x v="0"/>
  </r>
  <r>
    <x v="1"/>
    <x v="137"/>
    <x v="1"/>
    <n v="41"/>
    <x v="137"/>
    <n v="41"/>
    <s v="Intermediate Care Beds"/>
    <s v="Nurse-led rehabilitation and D2A beds"/>
    <x v="6"/>
    <s v="Step down (discharge to assess pathway-2)"/>
    <s v=""/>
    <x v="1"/>
    <s v=""/>
    <x v="2"/>
    <s v=""/>
    <s v=""/>
    <x v="2"/>
    <x v="5"/>
    <n v="4730572"/>
    <x v="0"/>
  </r>
  <r>
    <x v="1"/>
    <x v="137"/>
    <x v="1"/>
    <n v="42"/>
    <x v="137"/>
    <n v="42"/>
    <s v="Rehab Beds, Intermediate Care Therapist Services (includes RAPIDs and Therapy support to Rehab beds)"/>
    <s v="Therapeutic input into LCC commissioned beds"/>
    <x v="6"/>
    <s v="Step down (discharge to assess pathway-2)"/>
    <s v=""/>
    <x v="1"/>
    <s v=""/>
    <x v="2"/>
    <s v=""/>
    <s v=""/>
    <x v="3"/>
    <x v="5"/>
    <n v="1474200"/>
    <x v="0"/>
  </r>
  <r>
    <x v="1"/>
    <x v="137"/>
    <x v="1"/>
    <n v="43"/>
    <x v="137"/>
    <n v="43"/>
    <s v="Community Hospitals - Longridge"/>
    <s v="Inpatient facility to support early discharge from LTH and to preent admissions and readmissions to secondary care services"/>
    <x v="6"/>
    <s v="Step down (discharge to assess pathway-2)"/>
    <s v=""/>
    <x v="0"/>
    <s v=""/>
    <x v="2"/>
    <s v=""/>
    <s v=""/>
    <x v="3"/>
    <x v="5"/>
    <n v="1351155"/>
    <x v="0"/>
  </r>
  <r>
    <x v="1"/>
    <x v="137"/>
    <x v="1"/>
    <n v="44"/>
    <x v="137"/>
    <n v="44"/>
    <s v="Falls Lifting"/>
    <s v="Assisted lifting service for individuals (over 65)  who have fallen "/>
    <x v="11"/>
    <s v="Multidisciplinary teams that are supporting independence, such as anticipatory care"/>
    <s v=""/>
    <x v="1"/>
    <s v=""/>
    <x v="2"/>
    <s v=""/>
    <s v=""/>
    <x v="3"/>
    <x v="5"/>
    <n v="67691"/>
    <x v="0"/>
  </r>
  <r>
    <x v="1"/>
    <x v="137"/>
    <x v="1"/>
    <n v="45"/>
    <x v="137"/>
    <n v="45"/>
    <s v="Frality Home Based"/>
    <s v="To enable patients to remain at home and avoid unnecessary acute admission"/>
    <x v="11"/>
    <s v="Integrated neighbourhood services"/>
    <s v=""/>
    <x v="2"/>
    <s v=""/>
    <x v="2"/>
    <s v=""/>
    <s v=""/>
    <x v="3"/>
    <x v="5"/>
    <n v="1187560"/>
    <x v="0"/>
  </r>
  <r>
    <x v="1"/>
    <x v="137"/>
    <x v="1"/>
    <n v="46"/>
    <x v="137"/>
    <n v="46"/>
    <s v="Develop Integrated Care Teams"/>
    <s v="Integrated Neighbourhood Teams"/>
    <x v="3"/>
    <s v="Care navigation and planning"/>
    <s v=""/>
    <x v="0"/>
    <s v=""/>
    <x v="2"/>
    <s v=""/>
    <s v=""/>
    <x v="3"/>
    <x v="5"/>
    <n v="11574613"/>
    <x v="0"/>
  </r>
  <r>
    <x v="1"/>
    <x v="137"/>
    <x v="1"/>
    <n v="47"/>
    <x v="137"/>
    <n v="47"/>
    <s v="Building for the Future - West Lancashire"/>
    <s v="Provision of integrated out of hospital care provision in West Lancashire"/>
    <x v="11"/>
    <s v="Integrated neighbourhood services"/>
    <s v=""/>
    <x v="1"/>
    <s v=""/>
    <x v="2"/>
    <s v=""/>
    <s v=""/>
    <x v="2"/>
    <x v="5"/>
    <n v="5886290"/>
    <x v="0"/>
  </r>
  <r>
    <x v="1"/>
    <x v="137"/>
    <x v="1"/>
    <n v="48"/>
    <x v="137"/>
    <n v="48"/>
    <s v="Intermediate Care Services"/>
    <s v="Developing Intermediate Care Services: Step-Up and Step-Down provision with the medical capacity to support only making a transfer to hospital when absolutely necessary; Developing a single Pennine Rapid Response in the community with wrap-around services"/>
    <x v="3"/>
    <s v="Assessment teams/joint assessment"/>
    <s v=""/>
    <x v="1"/>
    <s v=""/>
    <x v="2"/>
    <s v=""/>
    <s v=""/>
    <x v="3"/>
    <x v="5"/>
    <n v="17218278"/>
    <x v="0"/>
  </r>
  <r>
    <x v="1"/>
    <x v="137"/>
    <x v="1"/>
    <n v="49"/>
    <x v="137"/>
    <n v="49"/>
    <s v="Intermediate Care Services (additional)"/>
    <s v="Developing Intermediate Care Services: Step-Up and Step-Down provision with the medical capacity to support only making a transfer to hospital when absolutely necessary; Developing a single Pennine Rapid Response in the community with wrap-around services"/>
    <x v="3"/>
    <s v="Assessment teams/joint assessment"/>
    <s v=""/>
    <x v="1"/>
    <s v=""/>
    <x v="2"/>
    <s v=""/>
    <s v=""/>
    <x v="3"/>
    <x v="6"/>
    <n v="286362"/>
    <x v="0"/>
  </r>
  <r>
    <x v="1"/>
    <x v="137"/>
    <x v="1"/>
    <n v="50"/>
    <x v="137"/>
    <n v="50"/>
    <s v="Neighbourhoods and Primary Care Networks"/>
    <s v="Development of Population Health Management to improve Health and Wellbeing at neighbourhood level"/>
    <x v="11"/>
    <s v="Multidisciplinary teams that are supporting independence, such as anticipatory care"/>
    <s v=""/>
    <x v="1"/>
    <s v=""/>
    <x v="2"/>
    <s v=""/>
    <s v=""/>
    <x v="3"/>
    <x v="5"/>
    <n v="3928650"/>
    <x v="0"/>
  </r>
  <r>
    <x v="1"/>
    <x v="137"/>
    <x v="1"/>
    <n v="51"/>
    <x v="137"/>
    <n v="51"/>
    <s v="Access into Urgent and Emergency Care"/>
    <s v="Enable navigation of patient flow across the hospital and integrated system and into a stable community offer"/>
    <x v="3"/>
    <s v="Care navigation and planning"/>
    <s v=""/>
    <x v="1"/>
    <s v=""/>
    <x v="2"/>
    <s v=""/>
    <s v=""/>
    <x v="3"/>
    <x v="5"/>
    <n v="83150"/>
    <x v="0"/>
  </r>
  <r>
    <x v="1"/>
    <x v="138"/>
    <x v="2"/>
    <n v="1"/>
    <x v="138"/>
    <n v="1"/>
    <s v="Provision for enhanced carer support services"/>
    <s v="Home First "/>
    <x v="7"/>
    <s v="Carer advice and support"/>
    <s v=""/>
    <x v="0"/>
    <s v=""/>
    <x v="0"/>
    <s v=""/>
    <s v=""/>
    <x v="1"/>
    <x v="3"/>
    <n v="212000"/>
    <x v="0"/>
  </r>
  <r>
    <x v="1"/>
    <x v="138"/>
    <x v="2"/>
    <n v="2"/>
    <x v="138"/>
    <n v="2"/>
    <s v="Link Workers (to support community &amp; out of county discharges)"/>
    <s v="Home First"/>
    <x v="9"/>
    <s v="Multi-Disciplinary/Multi-Agency Discharge Teams supporting discharge"/>
    <s v=""/>
    <x v="0"/>
    <s v=""/>
    <x v="0"/>
    <s v=""/>
    <s v=""/>
    <x v="1"/>
    <x v="3"/>
    <n v="120000"/>
    <x v="0"/>
  </r>
  <r>
    <x v="1"/>
    <x v="138"/>
    <x v="2"/>
    <n v="3"/>
    <x v="138"/>
    <n v="3"/>
    <s v="Commissiong brokerage Team"/>
    <s v="Home First"/>
    <x v="10"/>
    <s v="Integrated models of provision"/>
    <s v=""/>
    <x v="0"/>
    <s v=""/>
    <x v="0"/>
    <s v=""/>
    <s v=""/>
    <x v="1"/>
    <x v="3"/>
    <n v="0"/>
    <x v="0"/>
  </r>
  <r>
    <x v="1"/>
    <x v="138"/>
    <x v="2"/>
    <n v="4"/>
    <x v="138"/>
    <n v="3"/>
    <s v="HTLAH - Community Based Review Team (2 week review team)"/>
    <s v="Home First"/>
    <x v="3"/>
    <s v="Assessment teams/joint assessment"/>
    <s v=""/>
    <x v="0"/>
    <s v=""/>
    <x v="0"/>
    <s v=""/>
    <s v=""/>
    <x v="1"/>
    <x v="5"/>
    <n v="517790"/>
    <x v="0"/>
  </r>
  <r>
    <x v="1"/>
    <x v="138"/>
    <x v="2"/>
    <n v="5"/>
    <x v="138"/>
    <n v="4"/>
    <s v="HTLAH Back Office Support"/>
    <s v="Home First"/>
    <x v="10"/>
    <s v="Joint commissioning infrastructure"/>
    <s v=""/>
    <x v="0"/>
    <s v=""/>
    <x v="0"/>
    <s v=""/>
    <s v=""/>
    <x v="1"/>
    <x v="5"/>
    <n v="107951"/>
    <x v="0"/>
  </r>
  <r>
    <x v="1"/>
    <x v="138"/>
    <x v="2"/>
    <n v="6"/>
    <x v="138"/>
    <n v="5"/>
    <s v="HTLAH Reablement - HART (Step Down)"/>
    <s v="Home First"/>
    <x v="5"/>
    <s v="Reablement to support discharge -step down (Discharge to Assess pathway 1)"/>
    <s v=""/>
    <x v="0"/>
    <s v=""/>
    <x v="0"/>
    <s v=""/>
    <s v=""/>
    <x v="1"/>
    <x v="5"/>
    <n v="761402"/>
    <x v="0"/>
  </r>
  <r>
    <x v="1"/>
    <x v="138"/>
    <x v="2"/>
    <n v="7"/>
    <x v="138"/>
    <n v="7"/>
    <s v="HTLAH - Independent Providers (Step Up)"/>
    <s v="Home First"/>
    <x v="5"/>
    <s v="Reablement to support discharge -step down (Discharge to Assess pathway 1)"/>
    <s v=""/>
    <x v="0"/>
    <s v=""/>
    <x v="0"/>
    <s v=""/>
    <s v=""/>
    <x v="1"/>
    <x v="5"/>
    <n v="0"/>
    <x v="0"/>
  </r>
  <r>
    <x v="1"/>
    <x v="138"/>
    <x v="2"/>
    <n v="8"/>
    <x v="138"/>
    <n v="6"/>
    <s v="Home First, Nursing &amp; Therapies"/>
    <s v="Home First"/>
    <x v="11"/>
    <s v="Multidisciplinary teams that are supporting independence, such as anticipatory care"/>
    <s v=""/>
    <x v="1"/>
    <s v=""/>
    <x v="2"/>
    <s v=""/>
    <s v=""/>
    <x v="3"/>
    <x v="5"/>
    <n v="4522651"/>
    <x v="0"/>
  </r>
  <r>
    <x v="1"/>
    <x v="138"/>
    <x v="2"/>
    <n v="9"/>
    <x v="138"/>
    <n v="7"/>
    <s v="Home Visiting Service"/>
    <s v="Home First"/>
    <x v="15"/>
    <s v="Physical health/wellbeing"/>
    <s v=""/>
    <x v="1"/>
    <s v=""/>
    <x v="2"/>
    <s v=""/>
    <s v=""/>
    <x v="2"/>
    <x v="5"/>
    <n v="2085700"/>
    <x v="0"/>
  </r>
  <r>
    <x v="1"/>
    <x v="138"/>
    <x v="2"/>
    <n v="10"/>
    <x v="138"/>
    <n v="8"/>
    <s v="Night Nursing Service"/>
    <s v="Home First"/>
    <x v="15"/>
    <s v="Physical health/wellbeing"/>
    <s v=""/>
    <x v="1"/>
    <s v=""/>
    <x v="2"/>
    <s v=""/>
    <s v=""/>
    <x v="2"/>
    <x v="5"/>
    <n v="438738"/>
    <x v="0"/>
  </r>
  <r>
    <x v="1"/>
    <x v="138"/>
    <x v="2"/>
    <n v="11"/>
    <x v="138"/>
    <n v="9"/>
    <s v="Integrated Community Nursing"/>
    <s v="Home First"/>
    <x v="15"/>
    <s v="Physical health/wellbeing"/>
    <s v=""/>
    <x v="1"/>
    <s v=""/>
    <x v="2"/>
    <s v=""/>
    <s v=""/>
    <x v="3"/>
    <x v="5"/>
    <n v="6288943"/>
    <x v="0"/>
  </r>
  <r>
    <x v="1"/>
    <x v="138"/>
    <x v="2"/>
    <n v="12"/>
    <x v="138"/>
    <n v="10"/>
    <s v="Care Homes Support / Trusted Assessor"/>
    <s v="Discharge to Assess"/>
    <x v="9"/>
    <s v="Trusted Assessment"/>
    <s v=""/>
    <x v="0"/>
    <s v=""/>
    <x v="0"/>
    <s v=""/>
    <s v=""/>
    <x v="1"/>
    <x v="3"/>
    <n v="177000"/>
    <x v="0"/>
  </r>
  <r>
    <x v="1"/>
    <x v="138"/>
    <x v="2"/>
    <n v="13"/>
    <x v="138"/>
    <n v="11"/>
    <s v="CHC Commissioning Capacity"/>
    <s v="Discharge to Assess"/>
    <x v="9"/>
    <s v="Improved discharge to Care Homes"/>
    <s v=""/>
    <x v="0"/>
    <s v=""/>
    <x v="0"/>
    <s v=""/>
    <s v=""/>
    <x v="1"/>
    <x v="3"/>
    <n v="164500"/>
    <x v="0"/>
  </r>
  <r>
    <x v="1"/>
    <x v="138"/>
    <x v="2"/>
    <n v="14"/>
    <x v="138"/>
    <n v="12"/>
    <s v="Integration of health and social care rehab/reablement services"/>
    <s v="Discharge to Assess"/>
    <x v="9"/>
    <s v="Multi-Disciplinary/Multi-Agency Discharge Teams supporting discharge"/>
    <s v=""/>
    <x v="0"/>
    <s v=""/>
    <x v="0"/>
    <s v=""/>
    <s v=""/>
    <x v="1"/>
    <x v="3"/>
    <n v="100000"/>
    <x v="0"/>
  </r>
  <r>
    <x v="1"/>
    <x v="138"/>
    <x v="2"/>
    <n v="15"/>
    <x v="138"/>
    <n v="13"/>
    <s v="Discharge Response Team"/>
    <s v="Discharge to Assess"/>
    <x v="9"/>
    <s v="Home First/Discharge to Assess - process support/core costs"/>
    <s v=""/>
    <x v="0"/>
    <s v=""/>
    <x v="0"/>
    <s v=""/>
    <s v=""/>
    <x v="1"/>
    <x v="3"/>
    <n v="244000"/>
    <x v="0"/>
  </r>
  <r>
    <x v="1"/>
    <x v="138"/>
    <x v="2"/>
    <n v="16"/>
    <x v="138"/>
    <n v="14"/>
    <s v="Community Hospital Link Workers"/>
    <s v="Discharge to Assess"/>
    <x v="9"/>
    <s v="Multi-Disciplinary/Multi-Agency Discharge Teams supporting discharge"/>
    <s v=""/>
    <x v="0"/>
    <s v=""/>
    <x v="0"/>
    <s v=""/>
    <s v=""/>
    <x v="1"/>
    <x v="5"/>
    <n v="230554"/>
    <x v="0"/>
  </r>
  <r>
    <x v="1"/>
    <x v="138"/>
    <x v="2"/>
    <n v="17"/>
    <x v="138"/>
    <n v="15"/>
    <s v="Discharge Pathways Case Management"/>
    <s v="Discharge to Assess"/>
    <x v="9"/>
    <s v="Home First/Discharge to Assess - process support/core costs"/>
    <s v=""/>
    <x v="0"/>
    <s v=""/>
    <x v="0"/>
    <s v=""/>
    <s v=""/>
    <x v="1"/>
    <x v="5"/>
    <n v="134522"/>
    <x v="0"/>
  </r>
  <r>
    <x v="1"/>
    <x v="138"/>
    <x v="2"/>
    <n v="18"/>
    <x v="138"/>
    <n v="16"/>
    <s v="Home First Integrated Reablement"/>
    <s v="Discharge to Assess"/>
    <x v="5"/>
    <s v="Reablement to support discharge -step down (Discharge to Assess pathway 1)"/>
    <s v=""/>
    <x v="0"/>
    <s v=""/>
    <x v="0"/>
    <s v=""/>
    <s v=""/>
    <x v="1"/>
    <x v="5"/>
    <n v="445864"/>
    <x v="0"/>
  </r>
  <r>
    <x v="1"/>
    <x v="138"/>
    <x v="2"/>
    <n v="19"/>
    <x v="138"/>
    <n v="19"/>
    <s v="Non-weight bearing pathway (case management function)"/>
    <s v="Discharge to Assess"/>
    <x v="9"/>
    <s v="Home First/Discharge to Assess - process support/core costs"/>
    <s v=""/>
    <x v="0"/>
    <s v=""/>
    <x v="0"/>
    <s v=""/>
    <s v=""/>
    <x v="1"/>
    <x v="5"/>
    <n v="0"/>
    <x v="0"/>
  </r>
  <r>
    <x v="1"/>
    <x v="138"/>
    <x v="2"/>
    <n v="20"/>
    <x v="138"/>
    <n v="17"/>
    <s v="Community Response Service "/>
    <s v="Discharge to Assess"/>
    <x v="9"/>
    <s v="Home First/Discharge to Assess - process support/core costs"/>
    <s v=""/>
    <x v="0"/>
    <s v=""/>
    <x v="0"/>
    <s v=""/>
    <s v=""/>
    <x v="1"/>
    <x v="5"/>
    <n v="708644"/>
    <x v="1"/>
  </r>
  <r>
    <x v="1"/>
    <x v="138"/>
    <x v="2"/>
    <n v="21"/>
    <x v="138"/>
    <n v="18"/>
    <s v="Lightbulb - Housing (Discharge) Enablement Team"/>
    <s v="Discharge to Assess"/>
    <x v="2"/>
    <s v=""/>
    <s v=""/>
    <x v="0"/>
    <s v=""/>
    <x v="0"/>
    <s v=""/>
    <s v=""/>
    <x v="1"/>
    <x v="5"/>
    <n v="107120"/>
    <x v="0"/>
  </r>
  <r>
    <x v="1"/>
    <x v="138"/>
    <x v="2"/>
    <n v="22"/>
    <x v="138"/>
    <n v="19"/>
    <s v="Discharge Pathway 3 Contract"/>
    <s v="Discharge to Assess"/>
    <x v="6"/>
    <s v="Step down (discharge to assess pathway-2)"/>
    <s v=""/>
    <x v="1"/>
    <s v=""/>
    <x v="2"/>
    <s v=""/>
    <s v=""/>
    <x v="2"/>
    <x v="5"/>
    <n v="523312"/>
    <x v="0"/>
  </r>
  <r>
    <x v="1"/>
    <x v="138"/>
    <x v="2"/>
    <n v="23"/>
    <x v="138"/>
    <n v="20"/>
    <s v="Primary Care Coordinator"/>
    <s v="Discharge to Assess"/>
    <x v="9"/>
    <s v="Early Discharge Planning"/>
    <s v=""/>
    <x v="1"/>
    <s v=""/>
    <x v="2"/>
    <s v=""/>
    <s v=""/>
    <x v="3"/>
    <x v="5"/>
    <n v="36675"/>
    <x v="0"/>
  </r>
  <r>
    <x v="1"/>
    <x v="138"/>
    <x v="2"/>
    <n v="24"/>
    <x v="138"/>
    <n v="21"/>
    <s v="Case managers for TCP to support inpatient reductions"/>
    <s v="Transforming Care Programme"/>
    <x v="3"/>
    <s v="Care navigation and planning"/>
    <s v=""/>
    <x v="0"/>
    <s v=""/>
    <x v="0"/>
    <s v=""/>
    <s v=""/>
    <x v="1"/>
    <x v="3"/>
    <n v="111400"/>
    <x v="0"/>
  </r>
  <r>
    <x v="1"/>
    <x v="138"/>
    <x v="2"/>
    <n v="25"/>
    <x v="138"/>
    <n v="22"/>
    <s v="Contribution to TCP Coordinator Role (ELRCCG)"/>
    <s v="Transforming Care Programme"/>
    <x v="3"/>
    <s v="Care navigation and planning"/>
    <s v=""/>
    <x v="0"/>
    <s v=""/>
    <x v="0"/>
    <s v=""/>
    <s v=""/>
    <x v="4"/>
    <x v="3"/>
    <n v="8000"/>
    <x v="0"/>
  </r>
  <r>
    <x v="1"/>
    <x v="138"/>
    <x v="2"/>
    <n v="26"/>
    <x v="138"/>
    <n v="23"/>
    <s v="Positive Behaviour Support Team"/>
    <s v="Transforming Care Programme"/>
    <x v="15"/>
    <s v="Mental health /wellbeing"/>
    <s v=""/>
    <x v="0"/>
    <s v=""/>
    <x v="0"/>
    <s v=""/>
    <s v=""/>
    <x v="1"/>
    <x v="5"/>
    <n v="92475"/>
    <x v="0"/>
  </r>
  <r>
    <x v="1"/>
    <x v="138"/>
    <x v="2"/>
    <n v="27"/>
    <x v="138"/>
    <n v="24"/>
    <s v="Enhanced TCP Training Wraparound Service Offer"/>
    <s v="Transforming Care Programme"/>
    <x v="15"/>
    <s v="Mental health /wellbeing"/>
    <s v=""/>
    <x v="0"/>
    <s v=""/>
    <x v="0"/>
    <s v=""/>
    <s v=""/>
    <x v="1"/>
    <x v="5"/>
    <n v="57540"/>
    <x v="0"/>
  </r>
  <r>
    <x v="1"/>
    <x v="138"/>
    <x v="2"/>
    <n v="28"/>
    <x v="138"/>
    <n v="25"/>
    <s v="Transforming Care Programme - Implementing Actions from the TCP Recovery Plan"/>
    <s v="Transforming Care Programme"/>
    <x v="15"/>
    <s v="Mental health /wellbeing"/>
    <s v=""/>
    <x v="0"/>
    <s v=""/>
    <x v="0"/>
    <s v=""/>
    <s v=""/>
    <x v="1"/>
    <x v="5"/>
    <n v="119498"/>
    <x v="0"/>
  </r>
  <r>
    <x v="1"/>
    <x v="138"/>
    <x v="2"/>
    <n v="29"/>
    <x v="138"/>
    <n v="26"/>
    <s v="Improving Mental Health Discharge"/>
    <s v="Mental Health"/>
    <x v="9"/>
    <s v="Early Discharge Planning"/>
    <s v=""/>
    <x v="0"/>
    <s v=""/>
    <x v="0"/>
    <s v=""/>
    <s v=""/>
    <x v="1"/>
    <x v="5"/>
    <n v="296121"/>
    <x v="0"/>
  </r>
  <r>
    <x v="1"/>
    <x v="138"/>
    <x v="2"/>
    <n v="30"/>
    <x v="138"/>
    <n v="27"/>
    <s v="LD Lead Commissioning Arrangements"/>
    <s v="Mental Health "/>
    <x v="10"/>
    <s v="Integrated models of provision"/>
    <s v=""/>
    <x v="0"/>
    <s v=""/>
    <x v="0"/>
    <s v=""/>
    <s v=""/>
    <x v="4"/>
    <x v="5"/>
    <n v="141795"/>
    <x v="0"/>
  </r>
  <r>
    <x v="1"/>
    <x v="138"/>
    <x v="2"/>
    <n v="31"/>
    <x v="138"/>
    <n v="28"/>
    <s v="LD Short Breaks"/>
    <s v="Mental Health"/>
    <x v="13"/>
    <s v="Respite services"/>
    <s v=""/>
    <x v="0"/>
    <s v=""/>
    <x v="2"/>
    <s v=""/>
    <s v=""/>
    <x v="3"/>
    <x v="5"/>
    <n v="918450"/>
    <x v="0"/>
  </r>
  <r>
    <x v="1"/>
    <x v="138"/>
    <x v="2"/>
    <n v="32"/>
    <x v="138"/>
    <n v="29"/>
    <s v="Multi-disciplinary review team for top 100 high cost placements"/>
    <s v="Integrated Care Planning"/>
    <x v="9"/>
    <s v="Monitoring and responding to system demand and capacity"/>
    <s v=""/>
    <x v="0"/>
    <s v=""/>
    <x v="0"/>
    <s v=""/>
    <s v=""/>
    <x v="1"/>
    <x v="3"/>
    <n v="207000"/>
    <x v="0"/>
  </r>
  <r>
    <x v="1"/>
    <x v="138"/>
    <x v="2"/>
    <n v="33"/>
    <x v="138"/>
    <n v="30"/>
    <s v="Stabilising the social care provider market"/>
    <s v="Care Provider Market Stabilisation "/>
    <x v="8"/>
    <s v="Domiciliary care packages"/>
    <s v="Fee increase to stabilise the care provider market"/>
    <x v="0"/>
    <s v=""/>
    <x v="0"/>
    <s v=""/>
    <s v=""/>
    <x v="2"/>
    <x v="3"/>
    <n v="14327533"/>
    <x v="0"/>
  </r>
  <r>
    <x v="1"/>
    <x v="138"/>
    <x v="2"/>
    <n v="34"/>
    <x v="138"/>
    <n v="31"/>
    <s v="Development of External Workforce"/>
    <s v="Promotion of Care Work"/>
    <x v="8"/>
    <s v="Domiciliary care workforce development"/>
    <s v=""/>
    <x v="0"/>
    <s v=""/>
    <x v="0"/>
    <s v=""/>
    <s v=""/>
    <x v="1"/>
    <x v="3"/>
    <n v="213000"/>
    <x v="0"/>
  </r>
  <r>
    <x v="1"/>
    <x v="138"/>
    <x v="2"/>
    <n v="35"/>
    <x v="138"/>
    <n v="32"/>
    <s v="Care Act Enablers"/>
    <s v="Care Act Services"/>
    <x v="7"/>
    <s v="Other"/>
    <s v="Care Act Support"/>
    <x v="0"/>
    <s v=""/>
    <x v="0"/>
    <s v=""/>
    <s v=""/>
    <x v="0"/>
    <x v="5"/>
    <n v="79306"/>
    <x v="0"/>
  </r>
  <r>
    <x v="1"/>
    <x v="138"/>
    <x v="2"/>
    <n v="36"/>
    <x v="138"/>
    <n v="33"/>
    <s v="Care Act Support Pathway"/>
    <s v="Care Act Services"/>
    <x v="7"/>
    <s v="Other"/>
    <s v="Care Assessment"/>
    <x v="0"/>
    <s v=""/>
    <x v="0"/>
    <s v=""/>
    <s v=""/>
    <x v="1"/>
    <x v="5"/>
    <n v="493807"/>
    <x v="0"/>
  </r>
  <r>
    <x v="1"/>
    <x v="138"/>
    <x v="2"/>
    <n v="37"/>
    <x v="138"/>
    <n v="34"/>
    <s v="Care Coordination "/>
    <s v="Integrated Care  Planning"/>
    <x v="3"/>
    <s v="Care navigation and planning"/>
    <s v=""/>
    <x v="0"/>
    <s v=""/>
    <x v="0"/>
    <s v=""/>
    <s v=""/>
    <x v="1"/>
    <x v="5"/>
    <n v="663357"/>
    <x v="0"/>
  </r>
  <r>
    <x v="1"/>
    <x v="138"/>
    <x v="2"/>
    <n v="38"/>
    <x v="138"/>
    <n v="38"/>
    <s v="Care Coordinator Team Leader"/>
    <s v="Integrated Care  Planning"/>
    <x v="3"/>
    <s v="Care navigation and planning"/>
    <s v=""/>
    <x v="0"/>
    <s v=""/>
    <x v="0"/>
    <s v=""/>
    <s v=""/>
    <x v="1"/>
    <x v="5"/>
    <n v="0"/>
    <x v="0"/>
  </r>
  <r>
    <x v="1"/>
    <x v="138"/>
    <x v="2"/>
    <n v="39"/>
    <x v="138"/>
    <n v="39"/>
    <s v="GP Link Workers (ELRCCG) (Part of Care Coordination)"/>
    <s v="Integrated Care  Planning"/>
    <x v="3"/>
    <s v="Care navigation and planning"/>
    <s v=""/>
    <x v="0"/>
    <s v=""/>
    <x v="0"/>
    <s v=""/>
    <s v=""/>
    <x v="1"/>
    <x v="5"/>
    <n v="0"/>
    <x v="0"/>
  </r>
  <r>
    <x v="1"/>
    <x v="138"/>
    <x v="2"/>
    <n v="40"/>
    <x v="138"/>
    <n v="35"/>
    <s v="Care Coordination - Occuptional Therapy"/>
    <s v="Integrated Care  Planning"/>
    <x v="3"/>
    <s v="Care navigation and planning"/>
    <s v=""/>
    <x v="0"/>
    <s v=""/>
    <x v="0"/>
    <s v=""/>
    <s v=""/>
    <x v="1"/>
    <x v="5"/>
    <n v="44594"/>
    <x v="1"/>
  </r>
  <r>
    <x v="1"/>
    <x v="138"/>
    <x v="2"/>
    <n v="41"/>
    <x v="138"/>
    <n v="36"/>
    <s v="Post Diagnostic Community &amp; In-Reach Service for people affected by Dementia"/>
    <s v="In Reach Services"/>
    <x v="9"/>
    <s v="Improved discharge to Care Homes"/>
    <s v=""/>
    <x v="3"/>
    <s v=""/>
    <x v="0"/>
    <s v=""/>
    <s v=""/>
    <x v="0"/>
    <x v="5"/>
    <n v="58992"/>
    <x v="0"/>
  </r>
  <r>
    <x v="1"/>
    <x v="138"/>
    <x v="2"/>
    <n v="42"/>
    <x v="138"/>
    <n v="37"/>
    <s v="Assessment and Review (ASC protected)"/>
    <s v="Integrated Care Planning"/>
    <x v="3"/>
    <s v="Care navigation and planning"/>
    <s v=""/>
    <x v="0"/>
    <s v=""/>
    <x v="0"/>
    <s v=""/>
    <s v=""/>
    <x v="1"/>
    <x v="5"/>
    <n v="1827468"/>
    <x v="0"/>
  </r>
  <r>
    <x v="1"/>
    <x v="138"/>
    <x v="2"/>
    <n v="43"/>
    <x v="138"/>
    <n v="38"/>
    <s v="Home Care Service (ASC protected)"/>
    <s v="Care Services"/>
    <x v="8"/>
    <s v="Domiciliary care packages"/>
    <s v=""/>
    <x v="0"/>
    <s v=""/>
    <x v="0"/>
    <s v=""/>
    <s v=""/>
    <x v="2"/>
    <x v="5"/>
    <n v="12769976"/>
    <x v="0"/>
  </r>
  <r>
    <x v="1"/>
    <x v="138"/>
    <x v="2"/>
    <n v="44"/>
    <x v="138"/>
    <n v="39"/>
    <s v="Nursing Care Packages (ASC protected)"/>
    <s v="Care Services"/>
    <x v="4"/>
    <s v="Nursing home"/>
    <s v=""/>
    <x v="0"/>
    <s v=""/>
    <x v="0"/>
    <s v=""/>
    <s v=""/>
    <x v="2"/>
    <x v="5"/>
    <n v="4010981"/>
    <x v="0"/>
  </r>
  <r>
    <x v="1"/>
    <x v="138"/>
    <x v="2"/>
    <n v="45"/>
    <x v="138"/>
    <n v="40"/>
    <s v="Residential Respite Service (ASC protected)"/>
    <s v="Carer Services"/>
    <x v="13"/>
    <s v="Respite services"/>
    <s v=""/>
    <x v="0"/>
    <s v=""/>
    <x v="0"/>
    <s v=""/>
    <s v=""/>
    <x v="2"/>
    <x v="5"/>
    <n v="827537"/>
    <x v="0"/>
  </r>
  <r>
    <x v="1"/>
    <x v="138"/>
    <x v="2"/>
    <n v="46"/>
    <x v="138"/>
    <n v="41"/>
    <s v="First Contact Plus"/>
    <s v="Early Intervention"/>
    <x v="0"/>
    <s v="Social Prescribing"/>
    <s v=""/>
    <x v="0"/>
    <s v=""/>
    <x v="0"/>
    <s v=""/>
    <s v=""/>
    <x v="1"/>
    <x v="5"/>
    <n v="163003"/>
    <x v="0"/>
  </r>
  <r>
    <x v="1"/>
    <x v="138"/>
    <x v="2"/>
    <n v="47"/>
    <x v="138"/>
    <n v="42"/>
    <s v="LLR Community Integrated Neurology &amp; Stroke Rehabilitation Service (CINSS)"/>
    <s v="Care Services"/>
    <x v="6"/>
    <s v="Other"/>
    <s v="Reablement/Rehabilitation Services"/>
    <x v="1"/>
    <s v=""/>
    <x v="2"/>
    <s v=""/>
    <s v=""/>
    <x v="3"/>
    <x v="5"/>
    <n v="302712"/>
    <x v="0"/>
  </r>
  <r>
    <x v="1"/>
    <x v="138"/>
    <x v="2"/>
    <n v="48"/>
    <x v="138"/>
    <n v="43"/>
    <s v="Loughborough Urgent Treatment Centre"/>
    <s v="Urgent Care Centre"/>
    <x v="12"/>
    <s v=""/>
    <s v="Urgent Care"/>
    <x v="1"/>
    <s v=""/>
    <x v="2"/>
    <s v=""/>
    <s v=""/>
    <x v="2"/>
    <x v="5"/>
    <n v="967176"/>
    <x v="0"/>
  </r>
  <r>
    <x v="1"/>
    <x v="138"/>
    <x v="2"/>
    <n v="49"/>
    <x v="138"/>
    <n v="44"/>
    <s v="Urgent Care Centres (ELRCCG)"/>
    <s v="Urgent Care Centre"/>
    <x v="12"/>
    <s v=""/>
    <s v="Urgent Care"/>
    <x v="1"/>
    <s v=""/>
    <x v="2"/>
    <s v=""/>
    <s v=""/>
    <x v="2"/>
    <x v="5"/>
    <n v="1440287"/>
    <x v="0"/>
  </r>
  <r>
    <x v="1"/>
    <x v="138"/>
    <x v="2"/>
    <n v="50"/>
    <x v="138"/>
    <n v="45"/>
    <s v="Home First Programme Team"/>
    <s v="Integration Planning"/>
    <x v="10"/>
    <s v="Integrated models of provision"/>
    <s v=""/>
    <x v="0"/>
    <s v=""/>
    <x v="0"/>
    <s v=""/>
    <s v=""/>
    <x v="1"/>
    <x v="3"/>
    <n v="295000"/>
    <x v="0"/>
  </r>
  <r>
    <x v="1"/>
    <x v="138"/>
    <x v="2"/>
    <n v="51"/>
    <x v="138"/>
    <n v="46"/>
    <s v="Adult Mental Health Step Down Beds"/>
    <s v="Mental Health"/>
    <x v="6"/>
    <s v="Step down (discharge to assess pathway-2)"/>
    <s v="Bed Based - Step Up/Down"/>
    <x v="0"/>
    <s v=""/>
    <x v="0"/>
    <s v=""/>
    <s v=""/>
    <x v="1"/>
    <x v="3"/>
    <n v="15000"/>
    <x v="0"/>
  </r>
  <r>
    <x v="1"/>
    <x v="138"/>
    <x v="2"/>
    <n v="52"/>
    <x v="138"/>
    <n v="47"/>
    <s v="Assistive Technology"/>
    <s v="Technology Services"/>
    <x v="1"/>
    <s v="Telecare"/>
    <s v=""/>
    <x v="0"/>
    <s v=""/>
    <x v="0"/>
    <s v=""/>
    <s v=""/>
    <x v="1"/>
    <x v="3"/>
    <n v="730000"/>
    <x v="0"/>
  </r>
  <r>
    <x v="1"/>
    <x v="138"/>
    <x v="2"/>
    <n v="53"/>
    <x v="138"/>
    <n v="48"/>
    <s v="Social Integration Programme"/>
    <s v="Social Integration"/>
    <x v="0"/>
    <s v="Other"/>
    <s v="To reduce social isolation"/>
    <x v="0"/>
    <s v=""/>
    <x v="0"/>
    <s v=""/>
    <s v=""/>
    <x v="1"/>
    <x v="3"/>
    <n v="160000"/>
    <x v="0"/>
  </r>
  <r>
    <x v="1"/>
    <x v="138"/>
    <x v="2"/>
    <n v="54"/>
    <x v="138"/>
    <n v="49"/>
    <s v="Health &amp; Social Care Protocol Training"/>
    <s v="Training"/>
    <x v="10"/>
    <s v="Integrated models of provision"/>
    <s v=""/>
    <x v="1"/>
    <s v=""/>
    <x v="0"/>
    <s v=""/>
    <s v=""/>
    <x v="3"/>
    <x v="5"/>
    <n v="102317"/>
    <x v="0"/>
  </r>
  <r>
    <x v="1"/>
    <x v="138"/>
    <x v="2"/>
    <n v="55"/>
    <x v="138"/>
    <n v="50"/>
    <s v="Post Diagnostic Community &amp; In-Reach Service for people affected by Dementia"/>
    <s v="In Reach Services"/>
    <x v="9"/>
    <s v="Improved discharge to Care Homes"/>
    <s v=""/>
    <x v="3"/>
    <s v=""/>
    <x v="0"/>
    <s v=""/>
    <s v=""/>
    <x v="0"/>
    <x v="5"/>
    <n v="281426"/>
    <x v="0"/>
  </r>
  <r>
    <x v="1"/>
    <x v="138"/>
    <x v="2"/>
    <n v="56"/>
    <x v="138"/>
    <n v="51"/>
    <s v="Commissioning Capacity (Residential Brokerage)"/>
    <s v="Residential Brokerage"/>
    <x v="9"/>
    <s v="Home First/Discharge to Assess - process support/core costs"/>
    <s v=""/>
    <x v="0"/>
    <s v=""/>
    <x v="0"/>
    <s v=""/>
    <s v=""/>
    <x v="1"/>
    <x v="5"/>
    <n v="77063"/>
    <x v="0"/>
  </r>
  <r>
    <x v="1"/>
    <x v="138"/>
    <x v="2"/>
    <n v="57"/>
    <x v="138"/>
    <n v="52"/>
    <s v="Improving Quality in Care Homes"/>
    <s v="Care Quality"/>
    <x v="4"/>
    <s v="Care home"/>
    <s v=""/>
    <x v="0"/>
    <s v=""/>
    <x v="0"/>
    <s v=""/>
    <s v=""/>
    <x v="1"/>
    <x v="5"/>
    <n v="579831"/>
    <x v="0"/>
  </r>
  <r>
    <x v="1"/>
    <x v="138"/>
    <x v="2"/>
    <n v="58"/>
    <x v="138"/>
    <n v="53"/>
    <s v="Data Integration Tool"/>
    <s v="Data Integration"/>
    <x v="10"/>
    <s v="Data Integration"/>
    <s v=""/>
    <x v="0"/>
    <s v=""/>
    <x v="0"/>
    <s v=""/>
    <s v=""/>
    <x v="1"/>
    <x v="5"/>
    <n v="63500"/>
    <x v="0"/>
  </r>
  <r>
    <x v="1"/>
    <x v="138"/>
    <x v="2"/>
    <n v="59"/>
    <x v="138"/>
    <n v="54"/>
    <s v="Integration Programme Management"/>
    <s v="Integration Planning"/>
    <x v="10"/>
    <s v="Integrated models of provision"/>
    <s v=""/>
    <x v="0"/>
    <s v=""/>
    <x v="0"/>
    <s v=""/>
    <s v=""/>
    <x v="1"/>
    <x v="5"/>
    <n v="376480"/>
    <x v="0"/>
  </r>
  <r>
    <x v="1"/>
    <x v="138"/>
    <x v="2"/>
    <n v="60"/>
    <x v="138"/>
    <n v="60"/>
    <s v="Redesign of reablement offer (TOM)"/>
    <s v="Integration Planning"/>
    <x v="10"/>
    <s v="Integrated models of provision"/>
    <s v=""/>
    <x v="0"/>
    <s v=""/>
    <x v="0"/>
    <s v=""/>
    <s v=""/>
    <x v="1"/>
    <x v="3"/>
    <n v="0"/>
    <x v="0"/>
  </r>
  <r>
    <x v="1"/>
    <x v="138"/>
    <x v="2"/>
    <n v="61"/>
    <x v="138"/>
    <n v="61"/>
    <s v="Assessment and Reablement Pilot"/>
    <s v="Integration Planning"/>
    <x v="10"/>
    <s v="Integrated models of provision"/>
    <s v=""/>
    <x v="0"/>
    <s v=""/>
    <x v="0"/>
    <s v=""/>
    <s v=""/>
    <x v="1"/>
    <x v="3"/>
    <n v="0"/>
    <x v="0"/>
  </r>
  <r>
    <x v="1"/>
    <x v="138"/>
    <x v="2"/>
    <n v="62"/>
    <x v="138"/>
    <n v="62"/>
    <s v="Home First Team Leaders"/>
    <s v="Integration Planning"/>
    <x v="10"/>
    <s v="Integrated models of provision"/>
    <s v=""/>
    <x v="0"/>
    <s v=""/>
    <x v="0"/>
    <s v=""/>
    <s v=""/>
    <x v="1"/>
    <x v="3"/>
    <n v="0"/>
    <x v="0"/>
  </r>
  <r>
    <x v="1"/>
    <x v="138"/>
    <x v="2"/>
    <n v="63"/>
    <x v="138"/>
    <n v="55"/>
    <s v="Blaby DC"/>
    <s v="Grants for home adaptations"/>
    <x v="14"/>
    <s v="Adaptations, including statutory DFG grants"/>
    <s v=""/>
    <x v="0"/>
    <s v=""/>
    <x v="0"/>
    <s v=""/>
    <s v=""/>
    <x v="1"/>
    <x v="2"/>
    <n v="552703.07999999996"/>
    <x v="0"/>
  </r>
  <r>
    <x v="1"/>
    <x v="138"/>
    <x v="2"/>
    <n v="64"/>
    <x v="138"/>
    <n v="56"/>
    <s v="Charnwood BC"/>
    <s v="Grants for home adaptations"/>
    <x v="14"/>
    <s v="Adaptations, including statutory DFG grants"/>
    <s v=""/>
    <x v="0"/>
    <s v=""/>
    <x v="0"/>
    <s v=""/>
    <s v=""/>
    <x v="1"/>
    <x v="2"/>
    <n v="1015506.08"/>
    <x v="0"/>
  </r>
  <r>
    <x v="1"/>
    <x v="138"/>
    <x v="2"/>
    <n v="65"/>
    <x v="138"/>
    <n v="57"/>
    <s v="Harborough BC"/>
    <s v="Capital grants provided by District Councils to adapt homes"/>
    <x v="14"/>
    <s v="Adaptations, including statutory DFG grants"/>
    <s v=""/>
    <x v="0"/>
    <s v=""/>
    <x v="0"/>
    <s v=""/>
    <s v=""/>
    <x v="1"/>
    <x v="2"/>
    <n v="401264.08"/>
    <x v="0"/>
  </r>
  <r>
    <x v="1"/>
    <x v="138"/>
    <x v="2"/>
    <n v="66"/>
    <x v="138"/>
    <n v="58"/>
    <s v="Hinckley and Bosworth BC"/>
    <s v="Grants for home adaptations"/>
    <x v="14"/>
    <s v="Adaptations, including statutory DFG grants"/>
    <s v=""/>
    <x v="0"/>
    <s v=""/>
    <x v="0"/>
    <s v=""/>
    <s v=""/>
    <x v="1"/>
    <x v="2"/>
    <n v="467834.08"/>
    <x v="0"/>
  </r>
  <r>
    <x v="1"/>
    <x v="138"/>
    <x v="2"/>
    <n v="67"/>
    <x v="138"/>
    <n v="59"/>
    <s v="Melton BC"/>
    <s v="Grants for home adaptations"/>
    <x v="14"/>
    <s v="Adaptations, including statutory DFG grants"/>
    <s v=""/>
    <x v="0"/>
    <s v=""/>
    <x v="0"/>
    <s v=""/>
    <s v=""/>
    <x v="1"/>
    <x v="2"/>
    <n v="233609.08"/>
    <x v="0"/>
  </r>
  <r>
    <x v="1"/>
    <x v="138"/>
    <x v="2"/>
    <n v="68"/>
    <x v="138"/>
    <n v="60"/>
    <s v="North West Leicestershire BC"/>
    <s v="Grants for home adaptations"/>
    <x v="14"/>
    <s v="Adaptations, including statutory DFG grants"/>
    <s v=""/>
    <x v="0"/>
    <s v=""/>
    <x v="0"/>
    <s v=""/>
    <s v=""/>
    <x v="1"/>
    <x v="2"/>
    <n v="649473.07999999996"/>
    <x v="0"/>
  </r>
  <r>
    <x v="1"/>
    <x v="138"/>
    <x v="2"/>
    <n v="69"/>
    <x v="138"/>
    <n v="61"/>
    <s v="Oadby and Wigston BC"/>
    <s v="Grants for home adaptations"/>
    <x v="14"/>
    <s v="Adaptations, including statutory DFG grants"/>
    <s v=""/>
    <x v="0"/>
    <s v=""/>
    <x v="0"/>
    <s v=""/>
    <s v=""/>
    <x v="1"/>
    <x v="2"/>
    <n v="349131.08"/>
    <x v="0"/>
  </r>
  <r>
    <x v="1"/>
    <x v="138"/>
    <x v="2"/>
    <n v="70"/>
    <x v="138"/>
    <n v="62"/>
    <s v="Hoarding Project"/>
    <s v="Housing Support and Advice"/>
    <x v="14"/>
    <s v="Discretionary use of DFG - including small adaptations"/>
    <s v=""/>
    <x v="0"/>
    <s v=""/>
    <x v="0"/>
    <s v=""/>
    <s v=""/>
    <x v="1"/>
    <x v="2"/>
    <n v="315000"/>
    <x v="0"/>
  </r>
  <r>
    <x v="1"/>
    <x v="138"/>
    <x v="2"/>
    <n v="71"/>
    <x v="138"/>
    <n v="63"/>
    <s v="Housing Occupational Therapist"/>
    <s v="Housing Support and Advice"/>
    <x v="14"/>
    <s v="Discretionary use of DFG - including small adaptations"/>
    <s v=""/>
    <x v="0"/>
    <s v=""/>
    <x v="0"/>
    <s v=""/>
    <s v=""/>
    <x v="1"/>
    <x v="2"/>
    <n v="67000"/>
    <x v="0"/>
  </r>
  <r>
    <x v="1"/>
    <x v="138"/>
    <x v="2"/>
    <n v="72"/>
    <x v="138"/>
    <n v="64"/>
    <s v="Occupational Therapist "/>
    <s v="Housing Support and Advice"/>
    <x v="14"/>
    <s v="Discretionary use of DFG - including small adaptations"/>
    <s v=""/>
    <x v="0"/>
    <s v=""/>
    <x v="0"/>
    <s v=""/>
    <s v=""/>
    <x v="1"/>
    <x v="2"/>
    <n v="64200"/>
    <x v="0"/>
  </r>
  <r>
    <x v="1"/>
    <x v="138"/>
    <x v="2"/>
    <n v="73"/>
    <x v="138"/>
    <n v="65"/>
    <s v="Assitive Technology and Dementia Project"/>
    <s v="Housing Support and Advice"/>
    <x v="14"/>
    <s v="Discretionary use of DFG - including small adaptations"/>
    <s v=""/>
    <x v="0"/>
    <s v=""/>
    <x v="0"/>
    <s v=""/>
    <s v=""/>
    <x v="1"/>
    <x v="2"/>
    <n v="331506"/>
    <x v="0"/>
  </r>
  <r>
    <x v="1"/>
    <x v="138"/>
    <x v="2"/>
    <n v="74"/>
    <x v="138"/>
    <n v="66"/>
    <s v="HTLAH Back Office Support"/>
    <s v="Customer Services"/>
    <x v="3"/>
    <s v="Care navigation and planning"/>
    <s v=""/>
    <x v="0"/>
    <s v=""/>
    <x v="0"/>
    <s v=""/>
    <s v=""/>
    <x v="1"/>
    <x v="3"/>
    <n v="28000"/>
    <x v="1"/>
  </r>
  <r>
    <x v="1"/>
    <x v="138"/>
    <x v="2"/>
    <n v="75"/>
    <x v="138"/>
    <n v="67"/>
    <s v="Integration Programme Management"/>
    <s v="Integration Planning"/>
    <x v="10"/>
    <s v="Integrated models of provision"/>
    <s v=""/>
    <x v="0"/>
    <s v=""/>
    <x v="0"/>
    <s v=""/>
    <s v=""/>
    <x v="1"/>
    <x v="3"/>
    <n v="58070"/>
    <x v="0"/>
  </r>
  <r>
    <x v="1"/>
    <x v="139"/>
    <x v="2"/>
    <n v="1"/>
    <x v="139"/>
    <n v="1"/>
    <s v="Intermediate Care"/>
    <s v="Ongoing intermediate care and reablement services"/>
    <x v="11"/>
    <s v="Other"/>
    <s v="Intermediate Care Services"/>
    <x v="1"/>
    <s v=""/>
    <x v="2"/>
    <s v=""/>
    <s v=""/>
    <x v="3"/>
    <x v="5"/>
    <n v="5700000"/>
    <x v="0"/>
  </r>
  <r>
    <x v="1"/>
    <x v="139"/>
    <x v="2"/>
    <n v="2"/>
    <x v="139"/>
    <n v="2"/>
    <s v="Transitional Care"/>
    <s v="Bed based intermediate care / transitional care beds"/>
    <x v="6"/>
    <s v="Step down (discharge to assess pathway-2)"/>
    <s v=""/>
    <x v="0"/>
    <s v=""/>
    <x v="2"/>
    <s v=""/>
    <s v=""/>
    <x v="3"/>
    <x v="5"/>
    <n v="1301520"/>
    <x v="0"/>
  </r>
  <r>
    <x v="1"/>
    <x v="139"/>
    <x v="2"/>
    <n v="3"/>
    <x v="139"/>
    <n v="3"/>
    <s v="Neighbourhood Team"/>
    <s v="Increase in health staff resources "/>
    <x v="3"/>
    <s v="Care navigation and planning"/>
    <s v=""/>
    <x v="1"/>
    <s v=""/>
    <x v="2"/>
    <s v=""/>
    <s v=""/>
    <x v="3"/>
    <x v="5"/>
    <n v="6587000"/>
    <x v="0"/>
  </r>
  <r>
    <x v="1"/>
    <x v="139"/>
    <x v="2"/>
    <n v="4"/>
    <x v="139"/>
    <n v="4"/>
    <s v="Neighbourhood Team"/>
    <s v="Increase in adult care staff resources"/>
    <x v="3"/>
    <s v="Care navigation and planning"/>
    <s v=""/>
    <x v="0"/>
    <s v=""/>
    <x v="0"/>
    <s v=""/>
    <s v=""/>
    <x v="1"/>
    <x v="4"/>
    <n v="20000000"/>
    <x v="0"/>
  </r>
  <r>
    <x v="1"/>
    <x v="139"/>
    <x v="2"/>
    <n v="5"/>
    <x v="139"/>
    <n v="5"/>
    <s v="Equipment &amp; Adaption - DFG"/>
    <s v="DFG capital funding which is passed in full to district councils to deliver housing adaptations"/>
    <x v="14"/>
    <s v="Adaptations, including statutory DFG grants"/>
    <s v=""/>
    <x v="0"/>
    <s v=""/>
    <x v="0"/>
    <s v=""/>
    <s v=""/>
    <x v="2"/>
    <x v="2"/>
    <n v="6976486"/>
    <x v="0"/>
  </r>
  <r>
    <x v="1"/>
    <x v="139"/>
    <x v="2"/>
    <n v="6"/>
    <x v="139"/>
    <n v="6"/>
    <s v="Reablement"/>
    <s v="Support for the reablement service"/>
    <x v="5"/>
    <s v="Reablement service accepting community and discharge referrals"/>
    <s v=""/>
    <x v="0"/>
    <s v=""/>
    <x v="2"/>
    <s v=""/>
    <s v=""/>
    <x v="2"/>
    <x v="5"/>
    <n v="2415472"/>
    <x v="0"/>
  </r>
  <r>
    <x v="1"/>
    <x v="139"/>
    <x v="2"/>
    <n v="7"/>
    <x v="139"/>
    <n v="7"/>
    <s v="Community Integrated Reablement"/>
    <s v="To support the continuation of integrated reablement enabling timely hospital discharge and maintain independence for longer"/>
    <x v="5"/>
    <s v="Reablement service accepting community and discharge referrals"/>
    <s v=""/>
    <x v="0"/>
    <s v=""/>
    <x v="2"/>
    <s v=""/>
    <s v=""/>
    <x v="2"/>
    <x v="5"/>
    <n v="1535868"/>
    <x v="0"/>
  </r>
  <r>
    <x v="1"/>
    <x v="139"/>
    <x v="2"/>
    <n v="8"/>
    <x v="139"/>
    <n v="8"/>
    <s v="Residential Market Rate"/>
    <s v="To deliver responsibilities in supporting market shaping and market stabilisation"/>
    <x v="7"/>
    <s v="Other"/>
    <s v="Market stabilisation"/>
    <x v="0"/>
    <s v=""/>
    <x v="0"/>
    <s v=""/>
    <s v=""/>
    <x v="2"/>
    <x v="5"/>
    <n v="3870929"/>
    <x v="0"/>
  </r>
  <r>
    <x v="1"/>
    <x v="139"/>
    <x v="2"/>
    <n v="9"/>
    <x v="139"/>
    <n v="9"/>
    <s v="Co-responders"/>
    <s v="Partnership with Lincolnshire fire and rescue, east midlands ambulance service and lincolnsehire integrated voluntary emergency services to provuide 24/7 response service"/>
    <x v="11"/>
    <s v="Other"/>
    <s v="24/7 services"/>
    <x v="0"/>
    <s v=""/>
    <x v="0"/>
    <s v=""/>
    <s v=""/>
    <x v="0"/>
    <x v="3"/>
    <n v="400000"/>
    <x v="0"/>
  </r>
  <r>
    <x v="1"/>
    <x v="139"/>
    <x v="2"/>
    <n v="10"/>
    <x v="139"/>
    <n v="10"/>
    <s v="AF&amp;LTC Inflation and NLW"/>
    <s v="To deliver responsibilities in supporting market shaping and market stabilisation"/>
    <x v="7"/>
    <s v="Other"/>
    <s v="Market stabilisation"/>
    <x v="0"/>
    <s v=""/>
    <x v="0"/>
    <s v=""/>
    <s v=""/>
    <x v="2"/>
    <x v="3"/>
    <n v="10364000"/>
    <x v="0"/>
  </r>
  <r>
    <x v="1"/>
    <x v="139"/>
    <x v="2"/>
    <n v="11"/>
    <x v="139"/>
    <n v="11"/>
    <s v="7 Day Working"/>
    <s v="Providing 7 days services, increased support into hospitals team to support hospital discharge"/>
    <x v="9"/>
    <s v="Home First/Discharge to Assess - process support/core costs"/>
    <s v=""/>
    <x v="0"/>
    <s v=""/>
    <x v="2"/>
    <s v=""/>
    <s v=""/>
    <x v="1"/>
    <x v="5"/>
    <n v="725050"/>
    <x v="0"/>
  </r>
  <r>
    <x v="1"/>
    <x v="139"/>
    <x v="2"/>
    <n v="12"/>
    <x v="139"/>
    <n v="12"/>
    <s v="AF &amp; LTC Demographic Growth"/>
    <s v="To deliver responsibilities in supporting market shaping and market stabilisation"/>
    <x v="8"/>
    <s v="Domiciliary care packages"/>
    <s v=""/>
    <x v="0"/>
    <s v=""/>
    <x v="0"/>
    <s v=""/>
    <s v=""/>
    <x v="2"/>
    <x v="5"/>
    <n v="2510597"/>
    <x v="0"/>
  </r>
  <r>
    <x v="1"/>
    <x v="139"/>
    <x v="2"/>
    <n v="13"/>
    <x v="139"/>
    <n v="13"/>
    <s v="Trust Assessors"/>
    <s v="Trusted assessors based in hospitals who work on behalf of residential care providers."/>
    <x v="9"/>
    <s v="Trusted Assessment"/>
    <s v=""/>
    <x v="0"/>
    <s v=""/>
    <x v="0"/>
    <s v=""/>
    <s v=""/>
    <x v="2"/>
    <x v="3"/>
    <n v="100000"/>
    <x v="0"/>
  </r>
  <r>
    <x v="1"/>
    <x v="139"/>
    <x v="2"/>
    <n v="14"/>
    <x v="139"/>
    <n v="14"/>
    <s v="Dementia Family Friends"/>
    <s v="To enable more short breaks for high risk dementia carer groups, enabling them to continue with their carer roles"/>
    <x v="0"/>
    <s v="Social Prescribing"/>
    <s v=""/>
    <x v="0"/>
    <s v=""/>
    <x v="0"/>
    <s v=""/>
    <s v=""/>
    <x v="2"/>
    <x v="3"/>
    <n v="420000"/>
    <x v="0"/>
  </r>
  <r>
    <x v="1"/>
    <x v="139"/>
    <x v="2"/>
    <n v="15"/>
    <x v="139"/>
    <n v="15"/>
    <s v="Neighbourhood Team Development"/>
    <s v="To support / facilitate joint working across teams throughout Lincolnshire"/>
    <x v="3"/>
    <s v="Care navigation and planning"/>
    <s v=""/>
    <x v="0"/>
    <s v=""/>
    <x v="0"/>
    <s v=""/>
    <s v=""/>
    <x v="1"/>
    <x v="3"/>
    <n v="60000"/>
    <x v="0"/>
  </r>
  <r>
    <x v="1"/>
    <x v="139"/>
    <x v="2"/>
    <n v="16"/>
    <x v="139"/>
    <n v="16"/>
    <s v="Housing for Independence"/>
    <s v="Increased capacity to assess for and provide DFG housing adaptations"/>
    <x v="14"/>
    <s v="Adaptations, including statutory DFG grants"/>
    <s v=""/>
    <x v="0"/>
    <s v=""/>
    <x v="0"/>
    <s v=""/>
    <s v=""/>
    <x v="1"/>
    <x v="3"/>
    <n v="100000"/>
    <x v="0"/>
  </r>
  <r>
    <x v="1"/>
    <x v="139"/>
    <x v="2"/>
    <n v="17"/>
    <x v="139"/>
    <n v="17"/>
    <s v="Making Every Contact Count"/>
    <s v="Progamme to develop behaviour change approaches that use existing interactions to support people to make positive changes to their lifestyle improving their wellbeing"/>
    <x v="0"/>
    <s v="Social Prescribing"/>
    <s v=""/>
    <x v="0"/>
    <s v=""/>
    <x v="0"/>
    <s v=""/>
    <s v=""/>
    <x v="2"/>
    <x v="3"/>
    <n v="42000"/>
    <x v="0"/>
  </r>
  <r>
    <x v="1"/>
    <x v="139"/>
    <x v="2"/>
    <n v="18"/>
    <x v="139"/>
    <n v="18"/>
    <s v="Market Stabilisation"/>
    <s v="To deliver responsibilities in supporting market shaping and market stabilisation"/>
    <x v="7"/>
    <s v="Other"/>
    <s v="Market stabilisation"/>
    <x v="0"/>
    <s v=""/>
    <x v="0"/>
    <s v=""/>
    <s v=""/>
    <x v="2"/>
    <x v="3"/>
    <n v="3943218"/>
    <x v="0"/>
  </r>
  <r>
    <x v="1"/>
    <x v="139"/>
    <x v="2"/>
    <n v="19"/>
    <x v="139"/>
    <n v="19"/>
    <s v="Staffing"/>
    <s v="Increased resources for front line adult care staff"/>
    <x v="11"/>
    <s v="Multidisciplinary teams that are supporting independence, such as anticipatory care"/>
    <s v=""/>
    <x v="0"/>
    <s v=""/>
    <x v="0"/>
    <s v=""/>
    <s v=""/>
    <x v="1"/>
    <x v="3"/>
    <n v="1000000"/>
    <x v="0"/>
  </r>
  <r>
    <x v="1"/>
    <x v="139"/>
    <x v="2"/>
    <n v="20"/>
    <x v="139"/>
    <n v="20"/>
    <s v="Quick Response Service / Reablement"/>
    <s v="Development of a provider of last resort, increased reablement capacity and HART"/>
    <x v="5"/>
    <s v="Reablement service accepting community and discharge referrals"/>
    <s v=""/>
    <x v="1"/>
    <s v=""/>
    <x v="0"/>
    <s v=""/>
    <s v=""/>
    <x v="2"/>
    <x v="3"/>
    <n v="1803360"/>
    <x v="0"/>
  </r>
  <r>
    <x v="1"/>
    <x v="139"/>
    <x v="2"/>
    <n v="21"/>
    <x v="139"/>
    <n v="21"/>
    <s v="Adult Safeguarding"/>
    <s v="Contributing to Care Act duties regarding the provision of DoLs assessment and reviews. "/>
    <x v="7"/>
    <s v="Other"/>
    <s v="Deprivation of Liberty Safeguards"/>
    <x v="0"/>
    <s v=""/>
    <x v="0"/>
    <s v=""/>
    <s v=""/>
    <x v="1"/>
    <x v="3"/>
    <n v="490000"/>
    <x v="0"/>
  </r>
  <r>
    <x v="1"/>
    <x v="139"/>
    <x v="2"/>
    <n v="22"/>
    <x v="139"/>
    <n v="22"/>
    <s v="Enhanced Health Care in Care Home"/>
    <s v="Support for providers to adopt enhanced health in care homes framework"/>
    <x v="9"/>
    <s v="Improved discharge to Care Homes"/>
    <s v=""/>
    <x v="1"/>
    <s v=""/>
    <x v="0"/>
    <s v=""/>
    <s v=""/>
    <x v="1"/>
    <x v="3"/>
    <n v="200000"/>
    <x v="0"/>
  </r>
  <r>
    <x v="1"/>
    <x v="139"/>
    <x v="2"/>
    <n v="23"/>
    <x v="139"/>
    <n v="23"/>
    <s v="Carers"/>
    <s v="Short breaks for high risk carer groups.  Particularly high risk of placement breakdown.  Includes investment in the lead strategic partner for carers, Carers First, to deliver preventative appraoches."/>
    <x v="13"/>
    <s v="Respite services"/>
    <s v=""/>
    <x v="0"/>
    <s v=""/>
    <x v="0"/>
    <s v=""/>
    <s v=""/>
    <x v="0"/>
    <x v="3"/>
    <n v="650000"/>
    <x v="0"/>
  </r>
  <r>
    <x v="1"/>
    <x v="139"/>
    <x v="2"/>
    <n v="24"/>
    <x v="139"/>
    <n v="24"/>
    <s v="Programme Support Costs"/>
    <s v="The costs of administering the BCF by Lincolnshire County Council"/>
    <x v="12"/>
    <s v=""/>
    <s v="Programme Infrastructure costs"/>
    <x v="0"/>
    <s v=""/>
    <x v="0"/>
    <s v=""/>
    <s v=""/>
    <x v="1"/>
    <x v="3"/>
    <n v="120000"/>
    <x v="0"/>
  </r>
  <r>
    <x v="1"/>
    <x v="139"/>
    <x v="2"/>
    <n v="25"/>
    <x v="139"/>
    <n v="25"/>
    <s v="LD S75 CCG &amp; LCC Contribution"/>
    <s v="Joint working across health, social and community partners to deliver services for people with learning disabilities"/>
    <x v="3"/>
    <s v="Care navigation and planning"/>
    <s v=""/>
    <x v="0"/>
    <s v=""/>
    <x v="0"/>
    <s v=""/>
    <s v=""/>
    <x v="2"/>
    <x v="4"/>
    <n v="51987069"/>
    <x v="0"/>
  </r>
  <r>
    <x v="1"/>
    <x v="139"/>
    <x v="2"/>
    <n v="26"/>
    <x v="139"/>
    <n v="25"/>
    <s v="LD S75 CCG &amp; LCC Contribution"/>
    <s v="Joint working across health, social and community partners to deliver services for people with learning disabilities"/>
    <x v="3"/>
    <s v="Care navigation and planning"/>
    <s v=""/>
    <x v="0"/>
    <s v=""/>
    <x v="0"/>
    <s v=""/>
    <s v=""/>
    <x v="2"/>
    <x v="5"/>
    <n v="17700426"/>
    <x v="0"/>
  </r>
  <r>
    <x v="1"/>
    <x v="139"/>
    <x v="2"/>
    <n v="27"/>
    <x v="139"/>
    <n v="26"/>
    <s v="Inflation &amp; Demographic Growth"/>
    <s v="To deliver responsibilities in supporting market shaping and market stabilisation"/>
    <x v="7"/>
    <s v="Other"/>
    <s v="Market stabilisation"/>
    <x v="0"/>
    <s v=""/>
    <x v="0"/>
    <s v=""/>
    <s v=""/>
    <x v="4"/>
    <x v="3"/>
    <n v="7581695"/>
    <x v="0"/>
  </r>
  <r>
    <x v="1"/>
    <x v="139"/>
    <x v="2"/>
    <n v="28"/>
    <x v="139"/>
    <n v="25"/>
    <s v="LD S75 Historic Pooled Fund"/>
    <s v="Joint working across health, social and community partners to deliver services for people with learning disabilities"/>
    <x v="3"/>
    <s v="Care navigation and planning"/>
    <s v=""/>
    <x v="0"/>
    <s v=""/>
    <x v="0"/>
    <s v=""/>
    <s v=""/>
    <x v="2"/>
    <x v="5"/>
    <n v="7116880"/>
    <x v="0"/>
  </r>
  <r>
    <x v="1"/>
    <x v="139"/>
    <x v="2"/>
    <n v="29"/>
    <x v="139"/>
    <n v="27"/>
    <s v="Existing S256 Adults"/>
    <s v="Protecting vulnerable adults from becoming high risk and entering health services.  This comprises housing and advocacy."/>
    <x v="2"/>
    <s v=""/>
    <s v=""/>
    <x v="0"/>
    <s v=""/>
    <x v="0"/>
    <s v=""/>
    <s v=""/>
    <x v="0"/>
    <x v="5"/>
    <n v="646000"/>
    <x v="0"/>
  </r>
  <r>
    <x v="1"/>
    <x v="139"/>
    <x v="2"/>
    <n v="30"/>
    <x v="139"/>
    <n v="28"/>
    <s v="Integrated Personalised Commissioning"/>
    <s v="Funding supporting integration accelerator continued"/>
    <x v="16"/>
    <s v=""/>
    <s v=""/>
    <x v="0"/>
    <s v=""/>
    <x v="0"/>
    <s v=""/>
    <s v=""/>
    <x v="1"/>
    <x v="3"/>
    <n v="100000"/>
    <x v="0"/>
  </r>
  <r>
    <x v="1"/>
    <x v="139"/>
    <x v="2"/>
    <n v="31"/>
    <x v="139"/>
    <n v="25"/>
    <s v="LD S75 Social Care Costs"/>
    <s v="Joint working across health, social and community partners to deliver services for people with learning disabilities"/>
    <x v="3"/>
    <s v="Care navigation and planning"/>
    <s v=""/>
    <x v="0"/>
    <s v=""/>
    <x v="0"/>
    <s v=""/>
    <s v=""/>
    <x v="2"/>
    <x v="3"/>
    <n v="700000"/>
    <x v="0"/>
  </r>
  <r>
    <x v="1"/>
    <x v="139"/>
    <x v="2"/>
    <n v="32"/>
    <x v="139"/>
    <n v="29"/>
    <s v="Waking Nights"/>
    <s v="Meeting service user costs brought about through the review of waking night provision"/>
    <x v="11"/>
    <s v="Other"/>
    <s v="Market stabilisation"/>
    <x v="0"/>
    <s v=""/>
    <x v="0"/>
    <s v=""/>
    <s v=""/>
    <x v="2"/>
    <x v="3"/>
    <n v="500000"/>
    <x v="0"/>
  </r>
  <r>
    <x v="1"/>
    <x v="139"/>
    <x v="2"/>
    <n v="33"/>
    <x v="139"/>
    <n v="30"/>
    <s v="LPFT Mental Illness Prevention Fund"/>
    <s v="The managed care network is a mental illness prevention fund which provides small grants to micro enterprises to provide additional support to people with mental health illness"/>
    <x v="0"/>
    <s v="Social Prescribing"/>
    <s v=""/>
    <x v="3"/>
    <s v=""/>
    <x v="0"/>
    <s v=""/>
    <s v=""/>
    <x v="0"/>
    <x v="3"/>
    <n v="375000"/>
    <x v="0"/>
  </r>
  <r>
    <x v="1"/>
    <x v="139"/>
    <x v="2"/>
    <n v="34"/>
    <x v="139"/>
    <n v="31"/>
    <s v="CAMHs S75 CCG Contribution"/>
    <s v="Core CAMHs funding"/>
    <x v="3"/>
    <s v="Care navigation and planning"/>
    <s v=""/>
    <x v="3"/>
    <s v=""/>
    <x v="2"/>
    <s v=""/>
    <s v=""/>
    <x v="5"/>
    <x v="5"/>
    <n v="6448574"/>
    <x v="0"/>
  </r>
  <r>
    <x v="1"/>
    <x v="139"/>
    <x v="2"/>
    <n v="35"/>
    <x v="139"/>
    <n v="31"/>
    <s v="CAMHS S75 CCG Contribution"/>
    <s v="Core CAMHs funding"/>
    <x v="3"/>
    <s v="Care navigation and planning"/>
    <s v=""/>
    <x v="3"/>
    <s v=""/>
    <x v="0"/>
    <s v=""/>
    <s v=""/>
    <x v="5"/>
    <x v="4"/>
    <n v="724589"/>
    <x v="0"/>
  </r>
  <r>
    <x v="1"/>
    <x v="139"/>
    <x v="2"/>
    <n v="36"/>
    <x v="139"/>
    <n v="32"/>
    <s v="Existing S256 Children's"/>
    <s v="Provision of a short break residential unit for children and young people people with a disability"/>
    <x v="13"/>
    <s v="Respite services"/>
    <s v=""/>
    <x v="0"/>
    <s v=""/>
    <x v="0"/>
    <s v=""/>
    <s v=""/>
    <x v="0"/>
    <x v="5"/>
    <n v="521000"/>
    <x v="0"/>
  </r>
  <r>
    <x v="1"/>
    <x v="139"/>
    <x v="2"/>
    <n v="37"/>
    <x v="139"/>
    <n v="33"/>
    <s v="ICES Original"/>
    <s v="Community equipment Section 75 between CCG and the County Council"/>
    <x v="1"/>
    <s v="Community based equipment"/>
    <s v=""/>
    <x v="0"/>
    <s v=""/>
    <x v="0"/>
    <s v=""/>
    <s v=""/>
    <x v="2"/>
    <x v="6"/>
    <n v="3131988"/>
    <x v="0"/>
  </r>
  <r>
    <x v="1"/>
    <x v="139"/>
    <x v="2"/>
    <n v="38"/>
    <x v="139"/>
    <n v="33"/>
    <s v="ICES Original"/>
    <s v="Community equipment Section 75 between CCG and the County Council"/>
    <x v="1"/>
    <s v="Community based equipment"/>
    <s v=""/>
    <x v="0"/>
    <s v=""/>
    <x v="0"/>
    <s v=""/>
    <s v=""/>
    <x v="2"/>
    <x v="4"/>
    <n v="2877188"/>
    <x v="0"/>
  </r>
  <r>
    <x v="1"/>
    <x v="139"/>
    <x v="2"/>
    <n v="39"/>
    <x v="139"/>
    <n v="34"/>
    <s v="Mental Health S75 Agreement (LCC/LPFT)"/>
    <s v="Joint working across health, social and community partners to deliver services for people with mental health needs"/>
    <x v="3"/>
    <s v="Care navigation and planning"/>
    <s v=""/>
    <x v="3"/>
    <s v=""/>
    <x v="0"/>
    <s v=""/>
    <s v=""/>
    <x v="5"/>
    <x v="4"/>
    <n v="10060000"/>
    <x v="0"/>
  </r>
  <r>
    <x v="1"/>
    <x v="139"/>
    <x v="2"/>
    <n v="40"/>
    <x v="139"/>
    <n v="34"/>
    <s v="Mental Health Provision (CCG/LPFT)"/>
    <s v="Joint working across health, social and community partners to deliver services for people with mental health needs"/>
    <x v="3"/>
    <s v="Care navigation and planning"/>
    <s v=""/>
    <x v="3"/>
    <s v=""/>
    <x v="2"/>
    <s v=""/>
    <s v=""/>
    <x v="5"/>
    <x v="6"/>
    <n v="74519000"/>
    <x v="0"/>
  </r>
  <r>
    <x v="1"/>
    <x v="139"/>
    <x v="2"/>
    <n v="41"/>
    <x v="139"/>
    <n v="35"/>
    <s v="Transitional Beds S75 Agreement"/>
    <s v="CCG Contribution to section 75 for block purchase nursing and residential care beds"/>
    <x v="9"/>
    <s v="Early Discharge Planning"/>
    <s v=""/>
    <x v="1"/>
    <s v=""/>
    <x v="2"/>
    <s v=""/>
    <s v=""/>
    <x v="2"/>
    <x v="6"/>
    <n v="1750000"/>
    <x v="0"/>
  </r>
  <r>
    <x v="1"/>
    <x v="139"/>
    <x v="2"/>
    <n v="42"/>
    <x v="139"/>
    <n v="35"/>
    <s v="Transitional Beds S75 Agreement"/>
    <s v="County Council Contribution to section 75 for block purchase nursing and residential care beds"/>
    <x v="9"/>
    <s v="Early Discharge Planning"/>
    <s v=""/>
    <x v="1"/>
    <s v=""/>
    <x v="0"/>
    <s v=""/>
    <s v=""/>
    <x v="2"/>
    <x v="4"/>
    <n v="1000000"/>
    <x v="0"/>
  </r>
  <r>
    <x v="1"/>
    <x v="139"/>
    <x v="2"/>
    <n v="43"/>
    <x v="139"/>
    <n v="36"/>
    <s v="Winter Pressures"/>
    <s v="Schemes in place to deliver additional capacity aligned to the Winter Plan"/>
    <x v="9"/>
    <s v="Improved discharge to Care Homes"/>
    <s v=""/>
    <x v="0"/>
    <s v=""/>
    <x v="0"/>
    <s v=""/>
    <s v=""/>
    <x v="1"/>
    <x v="3"/>
    <n v="1800190"/>
    <x v="0"/>
  </r>
  <r>
    <x v="1"/>
    <x v="139"/>
    <x v="2"/>
    <n v="44"/>
    <x v="139"/>
    <n v="34"/>
    <s v="Mental Health Complex Cases"/>
    <s v="Joint working across health, social and community partners to deliver services for people with mental health needs"/>
    <x v="3"/>
    <s v="Care navigation and planning"/>
    <s v=""/>
    <x v="3"/>
    <s v=""/>
    <x v="0"/>
    <s v=""/>
    <s v=""/>
    <x v="1"/>
    <x v="5"/>
    <n v="1410000"/>
    <x v="0"/>
  </r>
  <r>
    <x v="1"/>
    <x v="139"/>
    <x v="2"/>
    <n v="45"/>
    <x v="139"/>
    <n v="31"/>
    <s v="CAMHs S75 CCG Contribution"/>
    <s v="CYP Community &amp; Crisis support, 18 to 25 Young adults support and inflationary increases to core funding"/>
    <x v="3"/>
    <s v="Care navigation and planning"/>
    <s v=""/>
    <x v="3"/>
    <s v=""/>
    <x v="0"/>
    <s v=""/>
    <s v=""/>
    <x v="5"/>
    <x v="6"/>
    <n v="3915000"/>
    <x v="1"/>
  </r>
  <r>
    <x v="1"/>
    <x v="139"/>
    <x v="2"/>
    <n v="46"/>
    <x v="139"/>
    <n v="25"/>
    <s v="LD S75 CCG &amp; LCC Contribution"/>
    <s v="Joint working across health, social and community partners to deliver services for people with learning disabilities"/>
    <x v="3"/>
    <s v="Care navigation and planning"/>
    <s v=""/>
    <x v="0"/>
    <s v=""/>
    <x v="0"/>
    <s v=""/>
    <s v=""/>
    <x v="2"/>
    <x v="6"/>
    <n v="581680"/>
    <x v="0"/>
  </r>
  <r>
    <x v="1"/>
    <x v="139"/>
    <x v="2"/>
    <n v="47"/>
    <x v="139"/>
    <n v="10"/>
    <s v="AF&amp;LTC Inflation and NLW"/>
    <s v="To deliver responsibilities in supporting market shaping and market stabilisation"/>
    <x v="8"/>
    <s v="Domiciliary care packages"/>
    <s v=""/>
    <x v="0"/>
    <s v=""/>
    <x v="0"/>
    <s v=""/>
    <s v=""/>
    <x v="2"/>
    <x v="3"/>
    <n v="2500000"/>
    <x v="0"/>
  </r>
  <r>
    <x v="1"/>
    <x v="140"/>
    <x v="4"/>
    <n v="1"/>
    <x v="140"/>
    <n v="1"/>
    <s v="Advocacy Service"/>
    <s v="Free advice lines with info to help older people."/>
    <x v="3"/>
    <s v="Care navigation and planning"/>
    <s v="Information, Advice and Advocacy"/>
    <x v="0"/>
    <s v=""/>
    <x v="2"/>
    <s v=""/>
    <s v=""/>
    <x v="0"/>
    <x v="5"/>
    <n v="29700"/>
    <x v="0"/>
  </r>
  <r>
    <x v="1"/>
    <x v="140"/>
    <x v="4"/>
    <n v="2"/>
    <x v="140"/>
    <n v="2"/>
    <s v="Part funding of Carers Support"/>
    <s v="To support carers to maintain their caring role up to 12 months post intervention"/>
    <x v="7"/>
    <s v="Carer advice and support"/>
    <s v="Carers Matter Norfolk - Assessment service for carers"/>
    <x v="0"/>
    <s v=""/>
    <x v="2"/>
    <s v=""/>
    <s v=""/>
    <x v="1"/>
    <x v="5"/>
    <n v="167800"/>
    <x v="0"/>
  </r>
  <r>
    <x v="1"/>
    <x v="140"/>
    <x v="4"/>
    <n v="3"/>
    <x v="140"/>
    <n v="3"/>
    <s v="Community Nursing and Occupational Therapy"/>
    <s v="Community nurses and OTs working in the community to help  maintain quality of life and live as independently as possible."/>
    <x v="11"/>
    <s v="Multidisciplinary teams that are supporting independence, such as anticipatory care"/>
    <s v=""/>
    <x v="1"/>
    <s v=""/>
    <x v="2"/>
    <s v=""/>
    <s v=""/>
    <x v="3"/>
    <x v="5"/>
    <n v="9901451"/>
    <x v="0"/>
  </r>
  <r>
    <x v="1"/>
    <x v="140"/>
    <x v="4"/>
    <n v="4"/>
    <x v="140"/>
    <n v="30"/>
    <s v="Dementia/Alzheimers Support"/>
    <s v="Specialist dementia nurses who give expert practical, clinical and emotional support to families living with dementia to help them cope"/>
    <x v="3"/>
    <s v="Care navigation and planning"/>
    <s v="Admiral Nuses"/>
    <x v="1"/>
    <s v=""/>
    <x v="2"/>
    <s v=""/>
    <s v=""/>
    <x v="1"/>
    <x v="5"/>
    <n v="219506"/>
    <x v="0"/>
  </r>
  <r>
    <x v="1"/>
    <x v="140"/>
    <x v="4"/>
    <n v="5"/>
    <x v="140"/>
    <n v="5"/>
    <s v="Early Help hub"/>
    <s v="Provided by Gt Yarmouth Borough Council"/>
    <x v="3"/>
    <s v="Care navigation and planning"/>
    <s v=""/>
    <x v="0"/>
    <s v=""/>
    <x v="2"/>
    <s v=""/>
    <s v=""/>
    <x v="1"/>
    <x v="5"/>
    <n v="28000"/>
    <x v="0"/>
  </r>
  <r>
    <x v="1"/>
    <x v="140"/>
    <x v="4"/>
    <n v="6"/>
    <x v="140"/>
    <n v="4"/>
    <s v="Dementia/Alzheimers Support"/>
    <s v="Support &amp; advice service and funds support workers."/>
    <x v="3"/>
    <s v="Care navigation and planning"/>
    <s v="Information, advice and support service"/>
    <x v="0"/>
    <s v=""/>
    <x v="2"/>
    <s v=""/>
    <s v=""/>
    <x v="0"/>
    <x v="5"/>
    <n v="246901"/>
    <x v="0"/>
  </r>
  <r>
    <x v="1"/>
    <x v="140"/>
    <x v="4"/>
    <n v="7"/>
    <x v="140"/>
    <n v="7"/>
    <s v="HomeWard"/>
    <s v="Planned discharge care (including cancer care)"/>
    <x v="8"/>
    <s v="Domiciliary care to support hospital discharge (Discharge to Assess pathway 1)"/>
    <s v=""/>
    <x v="1"/>
    <s v=""/>
    <x v="2"/>
    <s v=""/>
    <s v=""/>
    <x v="3"/>
    <x v="5"/>
    <n v="1441472"/>
    <x v="0"/>
  </r>
  <r>
    <x v="1"/>
    <x v="140"/>
    <x v="4"/>
    <n v="8"/>
    <x v="140"/>
    <n v="8"/>
    <s v="RATS &amp; Virtual Ward"/>
    <s v="Planned discharge care (including cancer care)"/>
    <x v="8"/>
    <s v="Domiciliary care to support hospital discharge (Discharge to Assess pathway 1)"/>
    <s v=""/>
    <x v="1"/>
    <s v=""/>
    <x v="2"/>
    <s v=""/>
    <s v=""/>
    <x v="3"/>
    <x v="5"/>
    <n v="1830928"/>
    <x v="0"/>
  </r>
  <r>
    <x v="1"/>
    <x v="140"/>
    <x v="4"/>
    <n v="9"/>
    <x v="140"/>
    <n v="9"/>
    <s v="ICES"/>
    <s v="To facilitate people to live at home, with the aid of equipment, and to minimise the intervention of people as carers.  "/>
    <x v="1"/>
    <s v="Community based equipment"/>
    <s v=""/>
    <x v="0"/>
    <s v=""/>
    <x v="2"/>
    <s v=""/>
    <s v=""/>
    <x v="2"/>
    <x v="5"/>
    <n v="5398675"/>
    <x v="0"/>
  </r>
  <r>
    <x v="1"/>
    <x v="140"/>
    <x v="4"/>
    <n v="10"/>
    <x v="140"/>
    <n v="10"/>
    <s v="Intergrated Care Co-Ordinators"/>
    <s v="A first point of contact for professionals in health and social care.  To facilitate all referrals received and signpost them accordingly."/>
    <x v="3"/>
    <s v="Care navigation and planning"/>
    <s v=""/>
    <x v="2"/>
    <s v=""/>
    <x v="2"/>
    <s v=""/>
    <s v=""/>
    <x v="1"/>
    <x v="5"/>
    <n v="553083"/>
    <x v="0"/>
  </r>
  <r>
    <x v="1"/>
    <x v="140"/>
    <x v="4"/>
    <n v="11"/>
    <x v="140"/>
    <n v="11"/>
    <s v="Intermediate Spot Purchase Beds"/>
    <s v="Accomodation based commissioning."/>
    <x v="6"/>
    <s v="Step down (discharge to assess pathway-2)"/>
    <s v=""/>
    <x v="1"/>
    <s v=""/>
    <x v="2"/>
    <s v=""/>
    <s v=""/>
    <x v="2"/>
    <x v="5"/>
    <n v="1591069"/>
    <x v="0"/>
  </r>
  <r>
    <x v="1"/>
    <x v="140"/>
    <x v="4"/>
    <n v="12"/>
    <x v="140"/>
    <n v="32"/>
    <s v="Together"/>
    <s v="The Health and Wellbeing Volunteer Service will be available across the North and South Norfolk Clinical Commissioning Group areasfor adults aged 18 and over who are living with one or more long term conditions and have been identified as likely to benefi"/>
    <x v="5"/>
    <s v="Preventing admissions to acute setting"/>
    <s v=""/>
    <x v="3"/>
    <s v=""/>
    <x v="2"/>
    <s v=""/>
    <s v=""/>
    <x v="1"/>
    <x v="5"/>
    <n v="392500"/>
    <x v="0"/>
  </r>
  <r>
    <x v="1"/>
    <x v="140"/>
    <x v="4"/>
    <n v="13"/>
    <x v="140"/>
    <n v="13"/>
    <s v="Early Interv. &amp; Discharge Liaison Teams &amp; Co-Ordinators"/>
    <s v="Admission avoidance, early intervention and inpatient discharges from the local acute hospital Norfolk and Norwich University Hospital.  Patients who attend the NNUH A&amp;E dept and assessment units and also patients who are admitted to the NNUH wards who re"/>
    <x v="3"/>
    <s v="Care navigation and planning"/>
    <s v=""/>
    <x v="5"/>
    <s v=""/>
    <x v="2"/>
    <s v=""/>
    <s v=""/>
    <x v="3"/>
    <x v="5"/>
    <n v="962126"/>
    <x v="0"/>
  </r>
  <r>
    <x v="1"/>
    <x v="140"/>
    <x v="4"/>
    <n v="14"/>
    <x v="140"/>
    <n v="14"/>
    <s v="Home from Hospital, Medical Loans Service &amp; Care Nav."/>
    <s v="The services will support hospital staff in the safe discharge of patients by ensuring that homes are safe and warm to return to, that there is food available and that the patients’ neighbours, family networks and local community, (all where appropriate) "/>
    <x v="1"/>
    <s v="Community based equipment"/>
    <s v=""/>
    <x v="2"/>
    <s v=""/>
    <x v="2"/>
    <s v=""/>
    <s v=""/>
    <x v="0"/>
    <x v="5"/>
    <n v="189432"/>
    <x v="0"/>
  </r>
  <r>
    <x v="1"/>
    <x v="140"/>
    <x v="4"/>
    <n v="15"/>
    <x v="140"/>
    <n v="15"/>
    <s v="Domiciliary Care"/>
    <s v="Home Care support "/>
    <x v="8"/>
    <s v="Domiciliary care packages"/>
    <s v=""/>
    <x v="0"/>
    <s v=""/>
    <x v="2"/>
    <s v=""/>
    <s v=""/>
    <x v="2"/>
    <x v="5"/>
    <n v="1487047"/>
    <x v="0"/>
  </r>
  <r>
    <x v="1"/>
    <x v="140"/>
    <x v="4"/>
    <n v="16"/>
    <x v="140"/>
    <n v="16"/>
    <s v="NCC Meds Management "/>
    <s v="Arden and GEM Commissioning Support Unit funds advice, help support with NHS prescription services"/>
    <x v="0"/>
    <s v="Risk Stratification"/>
    <s v=""/>
    <x v="1"/>
    <s v=""/>
    <x v="2"/>
    <s v=""/>
    <s v=""/>
    <x v="1"/>
    <x v="5"/>
    <n v="368800"/>
    <x v="0"/>
  </r>
  <r>
    <x v="1"/>
    <x v="140"/>
    <x v="4"/>
    <n v="17"/>
    <x v="140"/>
    <n v="17"/>
    <s v="Equal Lives"/>
    <s v="A disability rights organisation supporting people to empower themselves to live independent lives through services including Information &amp; Advice, Advocacy, Shopmobility and Campaigning"/>
    <x v="3"/>
    <s v="Care navigation and planning"/>
    <s v="Information, Advice and Advocacy"/>
    <x v="6"/>
    <s v="Primary and Social Care"/>
    <x v="2"/>
    <s v=""/>
    <s v=""/>
    <x v="1"/>
    <x v="5"/>
    <n v="145213"/>
    <x v="0"/>
  </r>
  <r>
    <x v="1"/>
    <x v="140"/>
    <x v="4"/>
    <n v="18"/>
    <x v="140"/>
    <n v="33"/>
    <s v="NEAT"/>
    <s v="Network of Escalation Avoidance Team"/>
    <x v="3"/>
    <s v="Assessment teams/joint assessment"/>
    <s v=""/>
    <x v="6"/>
    <s v="Acute and Social Care"/>
    <x v="2"/>
    <s v=""/>
    <s v=""/>
    <x v="1"/>
    <x v="5"/>
    <n v="660872"/>
    <x v="0"/>
  </r>
  <r>
    <x v="1"/>
    <x v="140"/>
    <x v="4"/>
    <n v="19"/>
    <x v="140"/>
    <n v="19"/>
    <s v="Norfolk Volunteer Services"/>
    <s v="Encourages and enables people to use their time, skills and talents to volunteer and to find meaningful and enjoyable volunteering roles, for their own benefit and for the benefit of their local community."/>
    <x v="10"/>
    <s v="Voluntary Sector Business Development"/>
    <s v=""/>
    <x v="0"/>
    <s v=""/>
    <x v="2"/>
    <s v=""/>
    <s v=""/>
    <x v="0"/>
    <x v="5"/>
    <n v="220149"/>
    <x v="0"/>
  </r>
  <r>
    <x v="1"/>
    <x v="140"/>
    <x v="4"/>
    <n v="20"/>
    <x v="140"/>
    <n v="20"/>
    <s v="Palliative Beds &amp; Hospice"/>
    <s v="Accomodation based commissioning."/>
    <x v="4"/>
    <s v="Nursing home"/>
    <s v=""/>
    <x v="1"/>
    <s v=""/>
    <x v="2"/>
    <s v=""/>
    <s v=""/>
    <x v="3"/>
    <x v="5"/>
    <n v="798945"/>
    <x v="0"/>
  </r>
  <r>
    <x v="1"/>
    <x v="140"/>
    <x v="4"/>
    <n v="21"/>
    <x v="140"/>
    <n v="34"/>
    <s v="Discharge Practitioner Services"/>
    <s v="Funding of practitioners to support multi-agency discharge teams."/>
    <x v="9"/>
    <s v="Multi-Disciplinary/Multi-Agency Discharge Teams supporting discharge"/>
    <s v=""/>
    <x v="5"/>
    <s v=""/>
    <x v="2"/>
    <s v=""/>
    <s v=""/>
    <x v="1"/>
    <x v="5"/>
    <n v="135016"/>
    <x v="0"/>
  </r>
  <r>
    <x v="1"/>
    <x v="140"/>
    <x v="4"/>
    <n v="22"/>
    <x v="140"/>
    <n v="22"/>
    <s v="Part funding of Reablement Service"/>
    <s v="NFR Reablement services, offering six weeks reablement in a persons own home post discharge, alongside other assessment and reablement services."/>
    <x v="5"/>
    <s v="Reablement to support discharge -step down (Discharge to Assess pathway 1)"/>
    <s v="incl. District Direct"/>
    <x v="0"/>
    <s v=""/>
    <x v="2"/>
    <s v=""/>
    <s v=""/>
    <x v="1"/>
    <x v="5"/>
    <n v="1148799"/>
    <x v="0"/>
  </r>
  <r>
    <x v="1"/>
    <x v="140"/>
    <x v="4"/>
    <n v="23"/>
    <x v="140"/>
    <n v="23"/>
    <s v="Safe at Home"/>
    <s v="Handy person service in Great Yarmouth and Waveney"/>
    <x v="14"/>
    <s v="Handyperson services"/>
    <s v=""/>
    <x v="0"/>
    <s v=""/>
    <x v="2"/>
    <s v=""/>
    <s v=""/>
    <x v="1"/>
    <x v="5"/>
    <n v="31700"/>
    <x v="0"/>
  </r>
  <r>
    <x v="1"/>
    <x v="140"/>
    <x v="4"/>
    <n v="24"/>
    <x v="140"/>
    <n v="24"/>
    <s v="Weight Management Scheme"/>
    <s v="Scheme to support people at risk of further health conditions due to their weight."/>
    <x v="0"/>
    <s v="Risk Stratification"/>
    <s v=""/>
    <x v="2"/>
    <s v=""/>
    <x v="2"/>
    <s v=""/>
    <s v=""/>
    <x v="2"/>
    <x v="5"/>
    <n v="390495"/>
    <x v="0"/>
  </r>
  <r>
    <x v="1"/>
    <x v="140"/>
    <x v="4"/>
    <n v="25"/>
    <x v="140"/>
    <n v="35"/>
    <s v="Staff recharges - GP's &amp; Ass. Practitioners"/>
    <s v="Work focussed on healhier communities, better healthcare for people and system transformation "/>
    <x v="7"/>
    <s v="Other"/>
    <s v="Staffing charges for GP's and AP's."/>
    <x v="6"/>
    <s v="Primary and Social Care"/>
    <x v="2"/>
    <s v=""/>
    <s v=""/>
    <x v="1"/>
    <x v="5"/>
    <n v="121705"/>
    <x v="0"/>
  </r>
  <r>
    <x v="1"/>
    <x v="140"/>
    <x v="4"/>
    <n v="26"/>
    <x v="140"/>
    <n v="26"/>
    <s v="Neuro Cardiac &amp; Pulmonary Support Services"/>
    <s v="Specialist Community Nurses - Neuro Cardiac &amp; Pulmonary Support Services"/>
    <x v="15"/>
    <s v="Physical health/wellbeing"/>
    <s v=""/>
    <x v="1"/>
    <s v=""/>
    <x v="2"/>
    <s v=""/>
    <s v=""/>
    <x v="3"/>
    <x v="5"/>
    <n v="470054"/>
    <x v="0"/>
  </r>
  <r>
    <x v="1"/>
    <x v="140"/>
    <x v="4"/>
    <n v="27"/>
    <x v="140"/>
    <n v="27"/>
    <s v="Specialist Nursing Teams"/>
    <s v="Specialist Nursing Teams to support people in the community"/>
    <x v="15"/>
    <s v="Physical health/wellbeing"/>
    <s v=""/>
    <x v="1"/>
    <s v=""/>
    <x v="2"/>
    <s v=""/>
    <s v=""/>
    <x v="3"/>
    <x v="5"/>
    <n v="474195"/>
    <x v="0"/>
  </r>
  <r>
    <x v="1"/>
    <x v="140"/>
    <x v="4"/>
    <n v="28"/>
    <x v="140"/>
    <n v="36"/>
    <s v="SOS Bus"/>
    <s v="Provides a first point of contact, support and first aid to people who are experiencing health, social/ emotional problems that are causing their wellbeing to be threatened. This will be operated on Friday and Saturday nights in Norwich's club land. The s"/>
    <x v="0"/>
    <s v="Other"/>
    <s v="Information, advice and support focussed on avoiding use of emergency services where possible."/>
    <x v="2"/>
    <s v=""/>
    <x v="2"/>
    <s v=""/>
    <s v=""/>
    <x v="0"/>
    <x v="5"/>
    <n v="122559"/>
    <x v="0"/>
  </r>
  <r>
    <x v="1"/>
    <x v="140"/>
    <x v="4"/>
    <n v="29"/>
    <x v="140"/>
    <n v="37"/>
    <s v="Social Prescribing"/>
    <s v="A community wellbeing service that  focus' on improving wellbeing. A free and confidential service that provides support to get healthier and feel better."/>
    <x v="0"/>
    <s v="Social Prescribing"/>
    <s v=""/>
    <x v="2"/>
    <s v=""/>
    <x v="2"/>
    <s v=""/>
    <s v=""/>
    <x v="2"/>
    <x v="5"/>
    <n v="846919"/>
    <x v="0"/>
  </r>
  <r>
    <x v="1"/>
    <x v="140"/>
    <x v="4"/>
    <n v="30"/>
    <x v="140"/>
    <n v="38"/>
    <s v="Eating Disorders"/>
    <s v="To provide a range of services to support clients with an eating disorder."/>
    <x v="0"/>
    <s v="Risk Stratification"/>
    <s v=""/>
    <x v="1"/>
    <s v=""/>
    <x v="2"/>
    <s v=""/>
    <s v=""/>
    <x v="0"/>
    <x v="5"/>
    <n v="120847"/>
    <x v="0"/>
  </r>
  <r>
    <x v="1"/>
    <x v="140"/>
    <x v="4"/>
    <n v="31"/>
    <x v="140"/>
    <n v="39"/>
    <s v="Voluntary Sector MH Services"/>
    <s v="works in partnership with over 20 voluntary and community groups to provide health and social care support services, helping to deliver Norfolk’s ambition of improving health outcomes and quality of life for Norfolk residents."/>
    <x v="10"/>
    <s v="Voluntary Sector Business Development"/>
    <s v=""/>
    <x v="3"/>
    <s v=""/>
    <x v="2"/>
    <s v=""/>
    <s v=""/>
    <x v="0"/>
    <x v="5"/>
    <n v="622309"/>
    <x v="0"/>
  </r>
  <r>
    <x v="1"/>
    <x v="140"/>
    <x v="4"/>
    <n v="32"/>
    <x v="140"/>
    <n v="40"/>
    <s v="West Norfolk Carers Project"/>
    <s v="Independent charity supporting unpaid family carers &amp; creating a carer’s ‘hub’ in West Norfolk"/>
    <x v="13"/>
    <s v="Other"/>
    <s v="Information, advice and support service"/>
    <x v="0"/>
    <s v=""/>
    <x v="2"/>
    <s v=""/>
    <s v=""/>
    <x v="0"/>
    <x v="5"/>
    <n v="31172"/>
    <x v="0"/>
  </r>
  <r>
    <x v="1"/>
    <x v="140"/>
    <x v="4"/>
    <n v="33"/>
    <x v="140"/>
    <n v="41"/>
    <s v="Care Navigators"/>
    <s v="Supports older people to ‘navigate’ their way around health, social care, community and voluntary services by providing information and advice and coordinating care. This will improve appropriate utilisation of existing service support options and Discipl"/>
    <x v="3"/>
    <s v="Care navigation and planning"/>
    <s v=""/>
    <x v="6"/>
    <s v="Primary and Social Care"/>
    <x v="2"/>
    <s v=""/>
    <s v=""/>
    <x v="0"/>
    <x v="5"/>
    <n v="68039"/>
    <x v="0"/>
  </r>
  <r>
    <x v="1"/>
    <x v="140"/>
    <x v="4"/>
    <n v="34"/>
    <x v="140"/>
    <n v="42"/>
    <s v="Day Centres / Daycare"/>
    <s v="Marion Road Day (norwich)Centre &amp; Glaven Day Centre  (north norfolk)"/>
    <x v="8"/>
    <s v="Other"/>
    <s v="Day Care Centres"/>
    <x v="0"/>
    <s v=""/>
    <x v="2"/>
    <s v=""/>
    <s v=""/>
    <x v="0"/>
    <x v="5"/>
    <n v="68730"/>
    <x v="0"/>
  </r>
  <r>
    <x v="1"/>
    <x v="140"/>
    <x v="4"/>
    <n v="35"/>
    <x v="140"/>
    <n v="43"/>
    <s v="Wellfamily Services"/>
    <s v="Well Family is a one stop health and wellbeing service comprising a suite of health-based services which support individuals and help tackle the health inequalities they face while reducing the pressure on A&amp;E departments and GPs. Service users will inclu"/>
    <x v="0"/>
    <s v="Risk Stratification"/>
    <s v=""/>
    <x v="1"/>
    <s v=""/>
    <x v="2"/>
    <s v=""/>
    <s v=""/>
    <x v="0"/>
    <x v="5"/>
    <n v="76341"/>
    <x v="0"/>
  </r>
  <r>
    <x v="1"/>
    <x v="140"/>
    <x v="4"/>
    <n v="36"/>
    <x v="140"/>
    <n v="44"/>
    <s v="St. Martin's Hub"/>
    <s v="Provides emergency accommodation and support for rough sleepers in Norwich "/>
    <x v="2"/>
    <s v=""/>
    <s v=""/>
    <x v="3"/>
    <s v=""/>
    <x v="2"/>
    <s v=""/>
    <s v=""/>
    <x v="0"/>
    <x v="5"/>
    <n v="198720"/>
    <x v="0"/>
  </r>
  <r>
    <x v="1"/>
    <x v="140"/>
    <x v="4"/>
    <n v="37"/>
    <x v="140"/>
    <n v="45"/>
    <s v="West Norfolk Disability Information Service"/>
    <s v="Provides a range of information and support to all disabled people, carers and professionals, including specialist advice about benefits, disability access and representing the view of the disabled people. For the benefit to all disabled people, carers an"/>
    <x v="3"/>
    <s v="Care navigation and planning"/>
    <s v="Information, advice and support service"/>
    <x v="0"/>
    <s v=""/>
    <x v="2"/>
    <s v=""/>
    <s v=""/>
    <x v="0"/>
    <x v="5"/>
    <n v="13248"/>
    <x v="0"/>
  </r>
  <r>
    <x v="1"/>
    <x v="140"/>
    <x v="4"/>
    <n v="38"/>
    <x v="140"/>
    <n v="46"/>
    <s v="GP / Medical cover for Intermediate Care Beds"/>
    <s v="GP medical cover to intermediate care services help people to recover from illness or an accident, to regain independence and to remain in their own homes."/>
    <x v="6"/>
    <s v="Other"/>
    <s v="GP cover of our bed based intermediate care settings."/>
    <x v="2"/>
    <s v=""/>
    <x v="2"/>
    <s v=""/>
    <s v=""/>
    <x v="2"/>
    <x v="5"/>
    <n v="31786"/>
    <x v="0"/>
  </r>
  <r>
    <x v="1"/>
    <x v="140"/>
    <x v="4"/>
    <n v="39"/>
    <x v="140"/>
    <n v="22"/>
    <s v="Equipment at home (BOC)"/>
    <s v="Oxygen at home service "/>
    <x v="0"/>
    <s v="Risk Stratification"/>
    <s v=""/>
    <x v="1"/>
    <s v=""/>
    <x v="2"/>
    <s v=""/>
    <s v=""/>
    <x v="2"/>
    <x v="5"/>
    <n v="81288"/>
    <x v="0"/>
  </r>
  <r>
    <x v="1"/>
    <x v="140"/>
    <x v="4"/>
    <n v="40"/>
    <x v="140"/>
    <n v="22"/>
    <s v="Swifts and Nightowls"/>
    <s v="24-hour service you can call if you have an urgent, unplanned need at home but don’t need the emergency services."/>
    <x v="5"/>
    <s v="Rapid/Crisis Response - step up (2 hr response)"/>
    <s v=""/>
    <x v="0"/>
    <s v=""/>
    <x v="2"/>
    <s v=""/>
    <s v=""/>
    <x v="1"/>
    <x v="5"/>
    <n v="1300000"/>
    <x v="0"/>
  </r>
  <r>
    <x v="1"/>
    <x v="140"/>
    <x v="4"/>
    <n v="41"/>
    <x v="140"/>
    <n v="22"/>
    <s v="NFS Referrals"/>
    <s v="Provides intensive support in own home for up to 6 weeks to remain independent. Provides assistance with short or long term needs, onward referrals, advice and info"/>
    <x v="5"/>
    <s v="Reablement service accepting community and discharge referrals"/>
    <s v=""/>
    <x v="0"/>
    <s v=""/>
    <x v="2"/>
    <s v=""/>
    <s v=""/>
    <x v="1"/>
    <x v="5"/>
    <n v="1328000"/>
    <x v="0"/>
  </r>
  <r>
    <x v="1"/>
    <x v="140"/>
    <x v="4"/>
    <n v="42"/>
    <x v="140"/>
    <n v="47"/>
    <s v="ASD / ADHD / Asperger's Support"/>
    <s v="offers personal, friendly assistance for everyone with Asperger syndrome and their carers by providing a comprehensive and integrated service. Where there is a gap in provision we aim to work in partnership with other organisations to help fulfill it. We "/>
    <x v="0"/>
    <s v="Risk Stratification"/>
    <s v=""/>
    <x v="3"/>
    <s v=""/>
    <x v="2"/>
    <s v=""/>
    <s v=""/>
    <x v="0"/>
    <x v="5"/>
    <n v="364025"/>
    <x v="0"/>
  </r>
  <r>
    <x v="1"/>
    <x v="140"/>
    <x v="4"/>
    <n v="43"/>
    <x v="140"/>
    <n v="31"/>
    <s v="Mid Norfolk Heartwork"/>
    <s v="To provide a structured, supervised exercise scheme which will enable the target population to lead as normal a life as possible following an acute cardiac event or intervention, or diagnosis of significant risk factors e.g. Type II diabetes. To help clie"/>
    <x v="0"/>
    <s v="Risk Stratification"/>
    <s v=""/>
    <x v="1"/>
    <s v=""/>
    <x v="2"/>
    <s v=""/>
    <s v=""/>
    <x v="0"/>
    <x v="5"/>
    <n v="8258"/>
    <x v="0"/>
  </r>
  <r>
    <x v="1"/>
    <x v="140"/>
    <x v="4"/>
    <n v="44"/>
    <x v="140"/>
    <n v="31"/>
    <s v="Norfolk &amp; Norwich Scope Association"/>
    <s v="Improving children’s physical and cognitive skills_x000a_Improving children’s social and emotional skills_x000a_Parents/carers are taught strategies for helping their child to develop basic skills_x000a_Parents/carers are aware of and have access to disability-related info"/>
    <x v="0"/>
    <s v="Risk Stratification"/>
    <s v=""/>
    <x v="1"/>
    <s v=""/>
    <x v="2"/>
    <s v=""/>
    <s v=""/>
    <x v="0"/>
    <x v="5"/>
    <n v="15809"/>
    <x v="0"/>
  </r>
  <r>
    <x v="1"/>
    <x v="140"/>
    <x v="4"/>
    <n v="45"/>
    <x v="140"/>
    <n v="31"/>
    <s v="Norfolk Deaf Association"/>
    <s v="Aims to relieve the Audiology depts workload as well as help patients who are less mobile or fragile or had transport issues in getting to hospital to access hearing support. The service is free of charge and is accessible to users of National Health hear"/>
    <x v="0"/>
    <s v="Risk Stratification"/>
    <s v=""/>
    <x v="1"/>
    <s v=""/>
    <x v="2"/>
    <s v=""/>
    <s v=""/>
    <x v="0"/>
    <x v="5"/>
    <n v="71413"/>
    <x v="0"/>
  </r>
  <r>
    <x v="1"/>
    <x v="140"/>
    <x v="4"/>
    <n v="46"/>
    <x v="140"/>
    <n v="31"/>
    <s v="Sensing Change"/>
    <s v="Social Work Practice providing a range of services including social work, rehabilitation, support and communication to people with sight and/or hearing loss."/>
    <x v="0"/>
    <s v="Risk Stratification"/>
    <s v=""/>
    <x v="0"/>
    <s v=""/>
    <x v="2"/>
    <s v=""/>
    <s v=""/>
    <x v="0"/>
    <x v="5"/>
    <n v="7500"/>
    <x v="0"/>
  </r>
  <r>
    <x v="1"/>
    <x v="140"/>
    <x v="4"/>
    <n v="47"/>
    <x v="140"/>
    <n v="31"/>
    <s v="Stroke Assocation"/>
    <s v="Provides a range of community stroke support services in the West: Communication Support Service, Stroke Recovery Service, Long Term Support and Stroke Prevention Sercie.   These services are recognised as part of the local stroke pathway and contribute t"/>
    <x v="0"/>
    <s v="Risk Stratification"/>
    <s v=""/>
    <x v="1"/>
    <s v=""/>
    <x v="2"/>
    <s v=""/>
    <s v=""/>
    <x v="0"/>
    <x v="5"/>
    <n v="117000"/>
    <x v="0"/>
  </r>
  <r>
    <x v="1"/>
    <x v="140"/>
    <x v="4"/>
    <n v="48"/>
    <x v="140"/>
    <n v="48"/>
    <s v="Transport Plus"/>
    <s v="Provision of transport using volunteer drivers to enable access to health, social care and wellbeing services, under the Transport Plus service"/>
    <x v="11"/>
    <s v="Other"/>
    <s v="Transport"/>
    <x v="1"/>
    <s v=""/>
    <x v="2"/>
    <s v=""/>
    <s v=""/>
    <x v="1"/>
    <x v="5"/>
    <n v="37660"/>
    <x v="0"/>
  </r>
  <r>
    <x v="1"/>
    <x v="140"/>
    <x v="4"/>
    <n v="49"/>
    <x v="140"/>
    <n v="49"/>
    <s v="West Norfolk Community Action Norfolk"/>
    <s v="CAN is the leading organisation for engagement with the voluntary, community and social enterprise (VCSE) sector in Norfolk.  Supports NHS Advocacy Services and Good Neighbour schemes etc "/>
    <x v="10"/>
    <s v="Voluntary Sector Business Development"/>
    <s v=""/>
    <x v="6"/>
    <s v="Spend is across all areas of health and social care."/>
    <x v="2"/>
    <s v=""/>
    <s v=""/>
    <x v="0"/>
    <x v="5"/>
    <n v="40000"/>
    <x v="0"/>
  </r>
  <r>
    <x v="1"/>
    <x v="140"/>
    <x v="4"/>
    <n v="50"/>
    <x v="140"/>
    <n v="50"/>
    <s v="West Norfolk Community Transport"/>
    <s v="To provide day to day management of a bank of drivers, and to recruitment and train as required.  The objective will be to provide the administration and delivery of health-related journeys to residents in the West Norfolk Locality area."/>
    <x v="11"/>
    <s v="Other"/>
    <s v="Transport"/>
    <x v="1"/>
    <s v=""/>
    <x v="2"/>
    <s v=""/>
    <s v=""/>
    <x v="0"/>
    <x v="5"/>
    <n v="26014"/>
    <x v="0"/>
  </r>
  <r>
    <x v="1"/>
    <x v="140"/>
    <x v="4"/>
    <n v="51"/>
    <x v="140"/>
    <n v="51"/>
    <s v="Enhanced Home Support Service"/>
    <s v="Supports hospital discharge by offering home support packages on a short term basis whilst need is assessed outside of hospital and  more permanant provision is sourced. "/>
    <x v="8"/>
    <s v="Domiciliary care to support hospital discharge (Discharge to Assess pathway 1)"/>
    <s v=""/>
    <x v="0"/>
    <s v=""/>
    <x v="0"/>
    <s v=""/>
    <s v=""/>
    <x v="2"/>
    <x v="5"/>
    <n v="1200000"/>
    <x v="0"/>
  </r>
  <r>
    <x v="1"/>
    <x v="140"/>
    <x v="4"/>
    <n v="52"/>
    <x v="140"/>
    <n v="52"/>
    <s v="Rapid Response (part of Swifts and NightOwls)"/>
    <s v="Rapid response service for people with short term, unplanned, care needs."/>
    <x v="5"/>
    <s v="Preventing admissions to acute setting"/>
    <s v=""/>
    <x v="5"/>
    <s v=""/>
    <x v="0"/>
    <s v=""/>
    <s v=""/>
    <x v="1"/>
    <x v="5"/>
    <n v="250000"/>
    <x v="0"/>
  </r>
  <r>
    <x v="1"/>
    <x v="140"/>
    <x v="4"/>
    <n v="53"/>
    <x v="140"/>
    <n v="53"/>
    <s v="Age UK Advocacy Service"/>
    <s v="Older Persons Advocacy service"/>
    <x v="3"/>
    <s v="Care navigation and planning"/>
    <s v="Information, Advice and Advocacy"/>
    <x v="0"/>
    <s v=""/>
    <x v="0"/>
    <s v=""/>
    <s v=""/>
    <x v="0"/>
    <x v="5"/>
    <n v="202000"/>
    <x v="0"/>
  </r>
  <r>
    <x v="1"/>
    <x v="140"/>
    <x v="4"/>
    <n v="54"/>
    <x v="140"/>
    <n v="22"/>
    <s v="NFR Reablement"/>
    <s v="NFR Reablement services, offering six weeks reablement in a persons own home post discharge, alongside other assessment and reablement services."/>
    <x v="5"/>
    <s v="Reablement to support discharge -step down (Discharge to Assess pathway 1)"/>
    <s v=""/>
    <x v="0"/>
    <s v=""/>
    <x v="0"/>
    <s v=""/>
    <s v=""/>
    <x v="1"/>
    <x v="5"/>
    <n v="7410000"/>
    <x v="0"/>
  </r>
  <r>
    <x v="1"/>
    <x v="140"/>
    <x v="4"/>
    <n v="55"/>
    <x v="140"/>
    <n v="55"/>
    <s v="Independent Mental Health Advocacy and Independent Mental Capacity Advocate Service level agreements "/>
    <s v="Mental Health Advocacy"/>
    <x v="3"/>
    <s v="Care navigation and planning"/>
    <s v="Information, Advice and Advocacy"/>
    <x v="3"/>
    <s v=""/>
    <x v="0"/>
    <s v=""/>
    <s v=""/>
    <x v="0"/>
    <x v="5"/>
    <n v="826000"/>
    <x v="0"/>
  </r>
  <r>
    <x v="1"/>
    <x v="140"/>
    <x v="4"/>
    <n v="56"/>
    <x v="140"/>
    <n v="56"/>
    <s v="District Direct"/>
    <s v="District Council expertise in our acute Home First Hubs"/>
    <x v="9"/>
    <s v="Housing and related services"/>
    <s v=""/>
    <x v="5"/>
    <s v=""/>
    <x v="0"/>
    <s v=""/>
    <s v=""/>
    <x v="1"/>
    <x v="5"/>
    <n v="105000"/>
    <x v="0"/>
  </r>
  <r>
    <x v="1"/>
    <x v="140"/>
    <x v="4"/>
    <n v="57"/>
    <x v="140"/>
    <n v="57"/>
    <s v="Dementia Support SLA"/>
    <s v="Support for people with Dementia"/>
    <x v="0"/>
    <s v="Risk Stratification"/>
    <s v=""/>
    <x v="0"/>
    <s v=""/>
    <x v="0"/>
    <s v=""/>
    <s v=""/>
    <x v="2"/>
    <x v="5"/>
    <n v="100000"/>
    <x v="0"/>
  </r>
  <r>
    <x v="1"/>
    <x v="140"/>
    <x v="4"/>
    <n v="58"/>
    <x v="140"/>
    <n v="2"/>
    <s v="Carers"/>
    <s v="To support carers to maintain their caring role up to 12 months post intervention"/>
    <x v="7"/>
    <s v="Carer advice and support"/>
    <s v="Carers Matter Norfolk - Assessment service for carers"/>
    <x v="0"/>
    <s v=""/>
    <x v="0"/>
    <s v=""/>
    <s v=""/>
    <x v="2"/>
    <x v="5"/>
    <n v="1150000"/>
    <x v="0"/>
  </r>
  <r>
    <x v="1"/>
    <x v="140"/>
    <x v="4"/>
    <n v="59"/>
    <x v="140"/>
    <n v="9"/>
    <s v="ICES"/>
    <s v="To facilitate people to live at home, with the aid of equipment, and to minimise the intervention of people as carers.  "/>
    <x v="1"/>
    <s v="Community based equipment"/>
    <s v=""/>
    <x v="0"/>
    <s v=""/>
    <x v="0"/>
    <s v=""/>
    <s v=""/>
    <x v="2"/>
    <x v="5"/>
    <n v="511000"/>
    <x v="0"/>
  </r>
  <r>
    <x v="1"/>
    <x v="140"/>
    <x v="4"/>
    <n v="60"/>
    <x v="140"/>
    <n v="60"/>
    <s v="Out of Hospital / Short Term Offer"/>
    <s v="Bed based reablement offer and hospital social work teams"/>
    <x v="6"/>
    <s v="Step down (discharge to assess pathway-2)"/>
    <s v=""/>
    <x v="0"/>
    <s v=""/>
    <x v="0"/>
    <s v=""/>
    <s v=""/>
    <x v="1"/>
    <x v="5"/>
    <n v="7100000"/>
    <x v="0"/>
  </r>
  <r>
    <x v="1"/>
    <x v="140"/>
    <x v="4"/>
    <n v="61"/>
    <x v="140"/>
    <n v="61"/>
    <s v="Integrated Care Coordinators"/>
    <s v="A first point of contact for professionals in health and social care.  To facilitate all referrals received and signpost them accordingly."/>
    <x v="3"/>
    <s v="Care navigation and planning"/>
    <s v=""/>
    <x v="2"/>
    <s v=""/>
    <x v="0"/>
    <s v=""/>
    <s v=""/>
    <x v="1"/>
    <x v="5"/>
    <n v="65000"/>
    <x v="0"/>
  </r>
  <r>
    <x v="1"/>
    <x v="140"/>
    <x v="4"/>
    <n v="62"/>
    <x v="140"/>
    <n v="62"/>
    <s v="Social Care and Health Partnership Commissioning"/>
    <s v="Joint Commissioning Team across NCC &amp; CCG"/>
    <x v="10"/>
    <s v="Joint commissioning infrastructure"/>
    <s v=""/>
    <x v="0"/>
    <s v=""/>
    <x v="0"/>
    <s v=""/>
    <s v=""/>
    <x v="1"/>
    <x v="5"/>
    <n v="240000"/>
    <x v="0"/>
  </r>
  <r>
    <x v="1"/>
    <x v="140"/>
    <x v="4"/>
    <n v="63"/>
    <x v="140"/>
    <n v="63"/>
    <s v="Integrated Quality Team"/>
    <s v="Joint Quality Team across NCC &amp; CCG"/>
    <x v="10"/>
    <s v="Joint commissioning infrastructure"/>
    <s v=""/>
    <x v="0"/>
    <s v=""/>
    <x v="0"/>
    <s v=""/>
    <s v=""/>
    <x v="1"/>
    <x v="5"/>
    <n v="250000"/>
    <x v="0"/>
  </r>
  <r>
    <x v="1"/>
    <x v="140"/>
    <x v="4"/>
    <n v="64"/>
    <x v="140"/>
    <n v="64"/>
    <s v="LD, MH and Autism Packages of Care"/>
    <s v="Care services for people with LD, MH and Autism"/>
    <x v="4"/>
    <s v="Other"/>
    <s v="LD / MH / Autism residential care"/>
    <x v="0"/>
    <s v=""/>
    <x v="0"/>
    <s v=""/>
    <s v=""/>
    <x v="2"/>
    <x v="5"/>
    <n v="11722852"/>
    <x v="0"/>
  </r>
  <r>
    <x v="1"/>
    <x v="140"/>
    <x v="4"/>
    <n v="65"/>
    <x v="140"/>
    <n v="65"/>
    <s v="Disabled Facilities Grant"/>
    <s v="Spend on DFG's by our district and borough councils"/>
    <x v="14"/>
    <s v="Adaptations, including statutory DFG grants"/>
    <s v=""/>
    <x v="0"/>
    <s v=""/>
    <x v="0"/>
    <s v=""/>
    <s v=""/>
    <x v="1"/>
    <x v="2"/>
    <n v="9157782"/>
    <x v="0"/>
  </r>
  <r>
    <x v="1"/>
    <x v="140"/>
    <x v="4"/>
    <n v="66"/>
    <x v="140"/>
    <n v="66"/>
    <s v="Home from Hospital SLA"/>
    <s v="The services will support hospital staff in the safe discharge of patients by ensuring that homes are safe and warm to return to, that there is food available and that the patients’ neighbours, family networks and local community, (all where appropriate) "/>
    <x v="9"/>
    <s v="Housing and related services"/>
    <s v=""/>
    <x v="0"/>
    <s v=""/>
    <x v="0"/>
    <s v=""/>
    <s v=""/>
    <x v="0"/>
    <x v="5"/>
    <n v="107000"/>
    <x v="0"/>
  </r>
  <r>
    <x v="1"/>
    <x v="140"/>
    <x v="4"/>
    <n v="67"/>
    <x v="140"/>
    <n v="70"/>
    <s v="ASC Core Care Services (underlying spend since 2017/18)"/>
    <s v="Covering market pressures"/>
    <x v="4"/>
    <s v="Other"/>
    <s v="Covering market pressures"/>
    <x v="0"/>
    <s v=""/>
    <x v="0"/>
    <s v=""/>
    <s v=""/>
    <x v="1"/>
    <x v="3"/>
    <n v="15412985"/>
    <x v="0"/>
  </r>
  <r>
    <x v="1"/>
    <x v="140"/>
    <x v="4"/>
    <n v="68"/>
    <x v="140"/>
    <n v="71"/>
    <s v="Younger Adults Residential Price Uplift for those below band 2018"/>
    <s v="Residential placements for younger adults"/>
    <x v="4"/>
    <s v="Care home"/>
    <s v=""/>
    <x v="0"/>
    <s v=""/>
    <x v="0"/>
    <s v=""/>
    <s v=""/>
    <x v="2"/>
    <x v="3"/>
    <n v="370000"/>
    <x v="0"/>
  </r>
  <r>
    <x v="1"/>
    <x v="140"/>
    <x v="4"/>
    <n v="69"/>
    <x v="140"/>
    <n v="72"/>
    <s v="Home Care Framework and Rate increase 2018/19"/>
    <s v="Home care services across Norfolk."/>
    <x v="8"/>
    <s v="Domiciliary care packages"/>
    <s v=""/>
    <x v="0"/>
    <s v=""/>
    <x v="0"/>
    <s v=""/>
    <s v=""/>
    <x v="2"/>
    <x v="3"/>
    <n v="2202000"/>
    <x v="0"/>
  </r>
  <r>
    <x v="1"/>
    <x v="140"/>
    <x v="4"/>
    <n v="70"/>
    <x v="140"/>
    <n v="73"/>
    <s v="Older People Cost of Care Exercise 2018/20"/>
    <s v="Covering market pressures"/>
    <x v="4"/>
    <s v="Other"/>
    <s v="Covering market pressures"/>
    <x v="0"/>
    <s v=""/>
    <x v="0"/>
    <s v=""/>
    <s v=""/>
    <x v="1"/>
    <x v="3"/>
    <n v="2681196"/>
    <x v="0"/>
  </r>
  <r>
    <x v="1"/>
    <x v="140"/>
    <x v="4"/>
    <n v="71"/>
    <x v="140"/>
    <n v="74"/>
    <s v="Younger Adults Demography and Pressures 2019/20"/>
    <s v="Covering market pressures"/>
    <x v="4"/>
    <s v="Other"/>
    <s v="Covering market pressures"/>
    <x v="0"/>
    <s v=""/>
    <x v="0"/>
    <s v=""/>
    <s v=""/>
    <x v="1"/>
    <x v="3"/>
    <n v="1348872"/>
    <x v="0"/>
  </r>
  <r>
    <x v="1"/>
    <x v="140"/>
    <x v="4"/>
    <n v="72"/>
    <x v="140"/>
    <n v="75"/>
    <s v="Hard to Reach Homecare services"/>
    <s v="Home Care services targeted at hard to reach areas."/>
    <x v="8"/>
    <s v="Domiciliary care packages"/>
    <s v=""/>
    <x v="0"/>
    <s v=""/>
    <x v="0"/>
    <s v=""/>
    <s v=""/>
    <x v="2"/>
    <x v="3"/>
    <n v="144000"/>
    <x v="0"/>
  </r>
  <r>
    <x v="1"/>
    <x v="140"/>
    <x v="4"/>
    <n v="73"/>
    <x v="140"/>
    <n v="76"/>
    <s v="DOLS "/>
    <s v="Deprivation of Living Safeguards"/>
    <x v="7"/>
    <s v="Other"/>
    <s v="Deprivation of Living Safeguards"/>
    <x v="0"/>
    <s v=""/>
    <x v="0"/>
    <s v=""/>
    <s v=""/>
    <x v="1"/>
    <x v="3"/>
    <n v="225000"/>
    <x v="0"/>
  </r>
  <r>
    <x v="1"/>
    <x v="140"/>
    <x v="4"/>
    <n v="74"/>
    <x v="140"/>
    <n v="77"/>
    <s v="Enhancement to Social Care Capacity 2018"/>
    <s v="Additional Social Work Capacity"/>
    <x v="7"/>
    <s v="Other"/>
    <s v="Additional Social Work Capacity"/>
    <x v="0"/>
    <s v=""/>
    <x v="0"/>
    <s v=""/>
    <s v=""/>
    <x v="1"/>
    <x v="3"/>
    <n v="2118000"/>
    <x v="0"/>
  </r>
  <r>
    <x v="1"/>
    <x v="140"/>
    <x v="4"/>
    <n v="75"/>
    <x v="140"/>
    <n v="78"/>
    <s v="Former Protection of Social Care"/>
    <s v="Protection of Social Care"/>
    <x v="4"/>
    <s v="Other"/>
    <s v="Protection of Social Care"/>
    <x v="0"/>
    <s v=""/>
    <x v="0"/>
    <s v=""/>
    <s v=""/>
    <x v="1"/>
    <x v="3"/>
    <n v="3573060"/>
    <x v="0"/>
  </r>
  <r>
    <x v="1"/>
    <x v="140"/>
    <x v="4"/>
    <n v="76"/>
    <x v="140"/>
    <n v="79"/>
    <s v="MH Capacity (evolve and practitioners)"/>
    <s v="MH Capacity"/>
    <x v="7"/>
    <s v="Other"/>
    <s v="MH Capacity"/>
    <x v="0"/>
    <s v=""/>
    <x v="0"/>
    <s v=""/>
    <s v=""/>
    <x v="1"/>
    <x v="3"/>
    <n v="200000"/>
    <x v="0"/>
  </r>
  <r>
    <x v="1"/>
    <x v="140"/>
    <x v="4"/>
    <n v="77"/>
    <x v="140"/>
    <n v="80"/>
    <s v="Trusted Assessors"/>
    <s v="Trusted Assessment model in our acute hospitals, supporting discharge in to residential care."/>
    <x v="9"/>
    <s v="Trusted Assessment"/>
    <s v=""/>
    <x v="0"/>
    <s v=""/>
    <x v="0"/>
    <s v=""/>
    <s v=""/>
    <x v="1"/>
    <x v="3"/>
    <n v="167000"/>
    <x v="0"/>
  </r>
  <r>
    <x v="1"/>
    <x v="140"/>
    <x v="4"/>
    <n v="78"/>
    <x v="140"/>
    <n v="81"/>
    <s v="The Old Maltings service provision"/>
    <s v="Housing with Care service"/>
    <x v="2"/>
    <s v=""/>
    <s v=""/>
    <x v="0"/>
    <s v=""/>
    <x v="0"/>
    <s v=""/>
    <s v=""/>
    <x v="2"/>
    <x v="3"/>
    <n v="179000"/>
    <x v="0"/>
  </r>
  <r>
    <x v="1"/>
    <x v="140"/>
    <x v="4"/>
    <n v="79"/>
    <x v="140"/>
    <n v="82"/>
    <s v="Practice Educator Lead"/>
    <s v="Practice Educator Lead to support good practice."/>
    <x v="10"/>
    <s v="Workforce development"/>
    <s v=""/>
    <x v="0"/>
    <s v=""/>
    <x v="0"/>
    <s v=""/>
    <s v=""/>
    <x v="1"/>
    <x v="3"/>
    <n v="54000"/>
    <x v="0"/>
  </r>
  <r>
    <x v="1"/>
    <x v="140"/>
    <x v="4"/>
    <n v="80"/>
    <x v="140"/>
    <n v="83"/>
    <s v="Autistism Diagnostic Service"/>
    <s v="Autistism Diagnostic Service"/>
    <x v="3"/>
    <s v="Assessment teams/joint assessment"/>
    <s v=""/>
    <x v="0"/>
    <s v=""/>
    <x v="0"/>
    <s v=""/>
    <s v=""/>
    <x v="1"/>
    <x v="3"/>
    <n v="67000"/>
    <x v="0"/>
  </r>
  <r>
    <x v="1"/>
    <x v="140"/>
    <x v="4"/>
    <n v="81"/>
    <x v="140"/>
    <n v="84"/>
    <s v="Technology for agile working"/>
    <s v="Support agile working for SW Teams"/>
    <x v="10"/>
    <s v="Workforce development"/>
    <s v=""/>
    <x v="0"/>
    <s v=""/>
    <x v="0"/>
    <s v=""/>
    <s v=""/>
    <x v="1"/>
    <x v="3"/>
    <n v="80000"/>
    <x v="0"/>
  </r>
  <r>
    <x v="1"/>
    <x v="140"/>
    <x v="4"/>
    <n v="82"/>
    <x v="140"/>
    <n v="85"/>
    <s v="Winter Co-ordination role"/>
    <s v="Coordinating Winter Planning for ASC"/>
    <x v="10"/>
    <s v="Programme management"/>
    <s v=""/>
    <x v="0"/>
    <s v=""/>
    <x v="0"/>
    <s v=""/>
    <s v=""/>
    <x v="1"/>
    <x v="3"/>
    <n v="41000"/>
    <x v="0"/>
  </r>
  <r>
    <x v="1"/>
    <x v="140"/>
    <x v="4"/>
    <n v="83"/>
    <x v="140"/>
    <n v="64"/>
    <s v="LD, MH and Autism Packages of Care"/>
    <s v="Care services for people with LD, MH and Autism"/>
    <x v="8"/>
    <s v="Domiciliary care packages"/>
    <s v=""/>
    <x v="0"/>
    <s v=""/>
    <x v="0"/>
    <s v=""/>
    <s v=""/>
    <x v="2"/>
    <x v="5"/>
    <n v="2877786"/>
    <x v="0"/>
  </r>
  <r>
    <x v="1"/>
    <x v="140"/>
    <x v="4"/>
    <n v="84"/>
    <x v="140"/>
    <n v="70"/>
    <s v="ASC Core Care Services (underlying spend since 2017/18)"/>
    <s v="Covering market pressures"/>
    <x v="8"/>
    <s v="Domiciliary care packages"/>
    <s v=""/>
    <x v="0"/>
    <s v=""/>
    <x v="0"/>
    <s v=""/>
    <s v=""/>
    <x v="2"/>
    <x v="3"/>
    <n v="6586708"/>
    <x v="0"/>
  </r>
  <r>
    <x v="1"/>
    <x v="140"/>
    <x v="4"/>
    <n v="85"/>
    <x v="140"/>
    <n v="74"/>
    <s v="Younger Adults Demography and Pressures 2019/20"/>
    <s v="Covering market pressures"/>
    <x v="8"/>
    <s v="Domiciliary care packages"/>
    <s v=""/>
    <x v="0"/>
    <s v=""/>
    <x v="0"/>
    <s v=""/>
    <s v=""/>
    <x v="2"/>
    <x v="3"/>
    <n v="331128"/>
    <x v="0"/>
  </r>
  <r>
    <x v="1"/>
    <x v="140"/>
    <x v="4"/>
    <n v="86"/>
    <x v="140"/>
    <n v="73"/>
    <s v="Older People Cost of Care Exercise 2018/20"/>
    <s v="Covering market pressures"/>
    <x v="8"/>
    <s v="Domiciliary care packages"/>
    <s v=""/>
    <x v="0"/>
    <s v=""/>
    <x v="0"/>
    <s v=""/>
    <s v=""/>
    <x v="1"/>
    <x v="3"/>
    <n v="1145804"/>
    <x v="0"/>
  </r>
  <r>
    <x v="1"/>
    <x v="140"/>
    <x v="4"/>
    <n v="87"/>
    <x v="140"/>
    <n v="78"/>
    <s v="Former Protection of Social Care"/>
    <s v="Protection of Social Care"/>
    <x v="8"/>
    <s v="Domiciliary care packages"/>
    <s v=""/>
    <x v="0"/>
    <s v=""/>
    <x v="0"/>
    <s v=""/>
    <s v=""/>
    <x v="1"/>
    <x v="3"/>
    <n v="1526940"/>
    <x v="0"/>
  </r>
  <r>
    <x v="1"/>
    <x v="141"/>
    <x v="0"/>
    <n v="1"/>
    <x v="141"/>
    <n v="1"/>
    <s v="iBCF - Intermediate Care/DTA"/>
    <s v="Fund more intermediate care and/or Discharge to Assess beds in residential  to support discharge from hospital"/>
    <x v="6"/>
    <s v="Step down (discharge to assess pathway-2)"/>
    <s v=""/>
    <x v="0"/>
    <s v=""/>
    <x v="0"/>
    <s v=""/>
    <s v=""/>
    <x v="1"/>
    <x v="3"/>
    <n v="593000"/>
    <x v="0"/>
  </r>
  <r>
    <x v="1"/>
    <x v="141"/>
    <x v="0"/>
    <n v="2"/>
    <x v="141"/>
    <n v="2"/>
    <s v="iBCF - Quality Improvement Team"/>
    <s v="Care Sector improvement programme: Quality Improvement Team, Training Academy and Nursing in Nursing Home Bursaries "/>
    <x v="4"/>
    <s v="Nursing home"/>
    <s v=""/>
    <x v="0"/>
    <s v=""/>
    <x v="0"/>
    <s v=""/>
    <s v=""/>
    <x v="2"/>
    <x v="3"/>
    <n v="260000"/>
    <x v="0"/>
  </r>
  <r>
    <x v="1"/>
    <x v="141"/>
    <x v="0"/>
    <n v="3"/>
    <x v="141"/>
    <n v="3"/>
    <s v="iBCF - Centre of Excellence"/>
    <s v="Set up costs for ‘centre of excellence' for recruitment in the care sector_x000a_(Internal care worker recruitment  – estimated cost of £40k reserves per TM)"/>
    <x v="12"/>
    <s v=""/>
    <s v="Workforce development"/>
    <x v="0"/>
    <s v=""/>
    <x v="0"/>
    <s v=""/>
    <s v=""/>
    <x v="1"/>
    <x v="3"/>
    <n v="181000"/>
    <x v="0"/>
  </r>
  <r>
    <x v="1"/>
    <x v="141"/>
    <x v="0"/>
    <n v="4"/>
    <x v="141"/>
    <n v="4"/>
    <s v="iBCF - E-Rostering"/>
    <s v="E – Rostering system to improve targeting and utilisation of home care and reablement staff"/>
    <x v="12"/>
    <s v=""/>
    <s v="Service effieciency"/>
    <x v="0"/>
    <s v=""/>
    <x v="0"/>
    <s v=""/>
    <s v=""/>
    <x v="1"/>
    <x v="3"/>
    <n v="350000"/>
    <x v="0"/>
  </r>
  <r>
    <x v="1"/>
    <x v="141"/>
    <x v="0"/>
    <n v="5"/>
    <x v="141"/>
    <n v="5"/>
    <s v="iBCF - 7 Day Working"/>
    <s v="7 day working - Additional social care  capacity or new ‘inpatient navigator’ roles/DTOC co-ordinator, DTOCs process improvements and additional IT KIT for Care and Support staff to support these arrangements in Y1"/>
    <x v="9"/>
    <s v="Flexible working patterns (including 7 day working)"/>
    <s v=""/>
    <x v="0"/>
    <s v=""/>
    <x v="0"/>
    <s v=""/>
    <s v=""/>
    <x v="1"/>
    <x v="3"/>
    <n v="588600"/>
    <x v="0"/>
  </r>
  <r>
    <x v="1"/>
    <x v="141"/>
    <x v="0"/>
    <n v="6"/>
    <x v="141"/>
    <n v="6"/>
    <s v="iBCF - Voluntary sector home from hospital"/>
    <s v="Enhance and expand Voluntary sector home from hospital service"/>
    <x v="9"/>
    <s v="Early Discharge Planning"/>
    <s v=""/>
    <x v="0"/>
    <s v=""/>
    <x v="0"/>
    <s v=""/>
    <s v=""/>
    <x v="1"/>
    <x v="3"/>
    <n v="155000"/>
    <x v="0"/>
  </r>
  <r>
    <x v="1"/>
    <x v="141"/>
    <x v="0"/>
    <n v="7"/>
    <x v="141"/>
    <n v="7"/>
    <s v="iBCF - ASC Funding Pressures"/>
    <s v="Adult Social Care funding pressures_x000a_"/>
    <x v="9"/>
    <s v="Early Discharge Planning"/>
    <s v=""/>
    <x v="0"/>
    <s v=""/>
    <x v="0"/>
    <s v=""/>
    <s v=""/>
    <x v="1"/>
    <x v="3"/>
    <n v="14094886"/>
    <x v="0"/>
  </r>
  <r>
    <x v="1"/>
    <x v="141"/>
    <x v="0"/>
    <n v="8"/>
    <x v="141"/>
    <n v="8"/>
    <s v="iBCF - Living Well"/>
    <s v="Extend Living Well capacity"/>
    <x v="0"/>
    <s v="Social Prescribing"/>
    <s v=""/>
    <x v="0"/>
    <s v=""/>
    <x v="0"/>
    <s v=""/>
    <s v=""/>
    <x v="1"/>
    <x v="3"/>
    <n v="365000"/>
    <x v="0"/>
  </r>
  <r>
    <x v="1"/>
    <x v="141"/>
    <x v="0"/>
    <n v="9"/>
    <x v="141"/>
    <n v="9"/>
    <s v="iBCF - Community Catalysts"/>
    <s v="Microenterprise development project to offer support in rural areas"/>
    <x v="12"/>
    <s v=""/>
    <s v="Innovation"/>
    <x v="0"/>
    <s v=""/>
    <x v="0"/>
    <s v=""/>
    <s v=""/>
    <x v="1"/>
    <x v="3"/>
    <n v="32000"/>
    <x v="0"/>
  </r>
  <r>
    <x v="1"/>
    <x v="141"/>
    <x v="0"/>
    <n v="10"/>
    <x v="141"/>
    <n v="10"/>
    <s v="iBCF - OTs attached to a home improvement agency"/>
    <s v="OT attached to home improvement agency"/>
    <x v="2"/>
    <s v=""/>
    <s v=""/>
    <x v="0"/>
    <s v=""/>
    <x v="0"/>
    <s v=""/>
    <s v=""/>
    <x v="1"/>
    <x v="3"/>
    <n v="167000"/>
    <x v="0"/>
  </r>
  <r>
    <x v="1"/>
    <x v="141"/>
    <x v="0"/>
    <n v="11"/>
    <x v="141"/>
    <n v="11"/>
    <s v="iBCF - Provide support services to Harrogate Alliance"/>
    <s v="HR Business Partner support to HARA_x000a_Funding to provide backfill support of 22 hours - first years costs"/>
    <x v="3"/>
    <s v="Care navigation and planning"/>
    <s v=""/>
    <x v="0"/>
    <s v=""/>
    <x v="0"/>
    <s v=""/>
    <s v=""/>
    <x v="1"/>
    <x v="3"/>
    <n v="32500"/>
    <x v="0"/>
  </r>
  <r>
    <x v="1"/>
    <x v="141"/>
    <x v="0"/>
    <n v="12"/>
    <x v="141"/>
    <n v="12"/>
    <s v="DFG schemes"/>
    <s v="DFG schemes via District Councils"/>
    <x v="14"/>
    <s v="Adaptations, including statutory DFG grants"/>
    <s v=""/>
    <x v="0"/>
    <s v=""/>
    <x v="0"/>
    <s v=""/>
    <s v=""/>
    <x v="1"/>
    <x v="2"/>
    <n v="5114924"/>
    <x v="0"/>
  </r>
  <r>
    <x v="1"/>
    <x v="141"/>
    <x v="0"/>
    <n v="13"/>
    <x v="141"/>
    <n v="13"/>
    <s v="NYCCG - Psychiatric Liaison "/>
    <s v="NYCCG - Psychiatric Liaison "/>
    <x v="0"/>
    <s v="Other"/>
    <s v="MH Support"/>
    <x v="3"/>
    <s v=""/>
    <x v="2"/>
    <s v=""/>
    <s v=""/>
    <x v="5"/>
    <x v="5"/>
    <n v="827304"/>
    <x v="0"/>
  </r>
  <r>
    <x v="1"/>
    <x v="141"/>
    <x v="0"/>
    <n v="14"/>
    <x v="141"/>
    <n v="14"/>
    <s v="NYCCG - Care Home Support"/>
    <s v="NYCCG - Care Home Support"/>
    <x v="4"/>
    <s v="Other"/>
    <s v="All settings"/>
    <x v="3"/>
    <s v=""/>
    <x v="2"/>
    <s v=""/>
    <s v=""/>
    <x v="5"/>
    <x v="5"/>
    <n v="42135"/>
    <x v="0"/>
  </r>
  <r>
    <x v="1"/>
    <x v="141"/>
    <x v="0"/>
    <n v="15"/>
    <x v="141"/>
    <n v="15"/>
    <s v="NYCCG - Community Mental Health (IAPT)"/>
    <s v="NYCCG - Community Mental Health (IAPT)"/>
    <x v="0"/>
    <s v="Other"/>
    <s v="Phychological Therapies"/>
    <x v="3"/>
    <s v=""/>
    <x v="2"/>
    <s v=""/>
    <s v=""/>
    <x v="5"/>
    <x v="5"/>
    <n v="732251"/>
    <x v="0"/>
  </r>
  <r>
    <x v="1"/>
    <x v="141"/>
    <x v="0"/>
    <n v="16"/>
    <x v="141"/>
    <n v="16"/>
    <s v="NYCCG - Dementia Navigator"/>
    <s v="NYCCG - Dementia Navigator"/>
    <x v="3"/>
    <s v="Care navigation and planning"/>
    <s v=""/>
    <x v="3"/>
    <s v=""/>
    <x v="0"/>
    <s v=""/>
    <s v=""/>
    <x v="5"/>
    <x v="5"/>
    <n v="48386"/>
    <x v="0"/>
  </r>
  <r>
    <x v="1"/>
    <x v="141"/>
    <x v="0"/>
    <n v="17"/>
    <x v="141"/>
    <n v="17"/>
    <s v="NYCCG - Dementia Navigator"/>
    <s v="NYCCG - Dementia Navigator"/>
    <x v="3"/>
    <s v="Care navigation and planning"/>
    <s v=""/>
    <x v="3"/>
    <s v=""/>
    <x v="2"/>
    <s v=""/>
    <s v=""/>
    <x v="5"/>
    <x v="5"/>
    <n v="59438"/>
    <x v="1"/>
  </r>
  <r>
    <x v="1"/>
    <x v="141"/>
    <x v="0"/>
    <n v="18"/>
    <x v="141"/>
    <n v="18"/>
    <s v="NYCCG - Support to Veterans (First Light Trust)"/>
    <s v="NYCCG - Support to Veterans (First Light Trust)"/>
    <x v="0"/>
    <s v="Other"/>
    <s v="Support to Veterans "/>
    <x v="3"/>
    <s v=""/>
    <x v="2"/>
    <s v=""/>
    <s v=""/>
    <x v="0"/>
    <x v="5"/>
    <n v="10210"/>
    <x v="0"/>
  </r>
  <r>
    <x v="1"/>
    <x v="141"/>
    <x v="0"/>
    <n v="19"/>
    <x v="141"/>
    <n v="19"/>
    <s v="NYCCG - Alcohol Worker"/>
    <s v="NYCCG - Alcohol Worker"/>
    <x v="0"/>
    <s v="Other"/>
    <s v="Alcohol Worker"/>
    <x v="3"/>
    <s v=""/>
    <x v="2"/>
    <s v=""/>
    <s v=""/>
    <x v="0"/>
    <x v="5"/>
    <n v="57834"/>
    <x v="0"/>
  </r>
  <r>
    <x v="1"/>
    <x v="141"/>
    <x v="0"/>
    <n v="20"/>
    <x v="141"/>
    <n v="20"/>
    <s v="NYCCG - MIND and Acorn day care"/>
    <s v="NYCCG - MIND"/>
    <x v="11"/>
    <s v="Other"/>
    <s v="MIND and day care support"/>
    <x v="3"/>
    <s v=""/>
    <x v="0"/>
    <s v=""/>
    <s v=""/>
    <x v="0"/>
    <x v="5"/>
    <n v="32820"/>
    <x v="0"/>
  </r>
  <r>
    <x v="1"/>
    <x v="141"/>
    <x v="0"/>
    <n v="21"/>
    <x v="141"/>
    <n v="21"/>
    <s v="NYCCG - Primary Care Nursing Workforce - GP Frailty"/>
    <s v="NYCCG - Primary Care Nursing Workforce - GP Frailty"/>
    <x v="11"/>
    <s v="Multidisciplinary teams that are supporting independence, such as anticipatory care"/>
    <s v=""/>
    <x v="2"/>
    <s v=""/>
    <x v="2"/>
    <s v=""/>
    <s v=""/>
    <x v="2"/>
    <x v="5"/>
    <n v="432741"/>
    <x v="0"/>
  </r>
  <r>
    <x v="1"/>
    <x v="141"/>
    <x v="0"/>
    <n v="22"/>
    <x v="141"/>
    <n v="22"/>
    <s v="NYCCG - Community Nursing Services"/>
    <s v="NYCCG - Community Nursing Services"/>
    <x v="11"/>
    <s v="Multidisciplinary teams that are supporting independence, such as anticipatory care"/>
    <s v=""/>
    <x v="1"/>
    <s v=""/>
    <x v="2"/>
    <s v=""/>
    <s v=""/>
    <x v="3"/>
    <x v="5"/>
    <n v="11976689"/>
    <x v="0"/>
  </r>
  <r>
    <x v="1"/>
    <x v="141"/>
    <x v="0"/>
    <n v="23"/>
    <x v="141"/>
    <n v="23"/>
    <s v="NYCCG - Voluntary Sector Projects"/>
    <s v="NYCCG - Voluntary Sector Projects"/>
    <x v="11"/>
    <s v="Other"/>
    <s v="various voluntray sector providers - Stroke association, Red Cross"/>
    <x v="1"/>
    <s v=""/>
    <x v="2"/>
    <s v=""/>
    <s v=""/>
    <x v="0"/>
    <x v="5"/>
    <n v="168375"/>
    <x v="0"/>
  </r>
  <r>
    <x v="1"/>
    <x v="141"/>
    <x v="0"/>
    <n v="24"/>
    <x v="141"/>
    <n v="24"/>
    <s v="NYCCG - Volunary Sector and volunteer support"/>
    <s v="NYCCG - Volunary Sector and volunteer support"/>
    <x v="10"/>
    <s v="Joint commissioning infrastructure"/>
    <s v=""/>
    <x v="1"/>
    <s v=""/>
    <x v="0"/>
    <s v=""/>
    <s v=""/>
    <x v="0"/>
    <x v="5"/>
    <n v="142488"/>
    <x v="0"/>
  </r>
  <r>
    <x v="1"/>
    <x v="141"/>
    <x v="0"/>
    <n v="25"/>
    <x v="141"/>
    <n v="25"/>
    <s v="NYCCG - voluntary sector support"/>
    <s v="NYCCG - voluntary sector support"/>
    <x v="11"/>
    <s v="Other"/>
    <s v="various voluntray sector providers "/>
    <x v="1"/>
    <s v=""/>
    <x v="0"/>
    <s v=""/>
    <s v=""/>
    <x v="0"/>
    <x v="5"/>
    <n v="144523"/>
    <x v="0"/>
  </r>
  <r>
    <x v="1"/>
    <x v="141"/>
    <x v="0"/>
    <n v="26"/>
    <x v="141"/>
    <n v="26"/>
    <s v="NYCCG - Palliative Care Pathway"/>
    <s v="NYCCG - Palliative Care Pathway"/>
    <x v="11"/>
    <s v="Other"/>
    <s v="end of life care support"/>
    <x v="1"/>
    <s v=""/>
    <x v="2"/>
    <s v=""/>
    <s v=""/>
    <x v="0"/>
    <x v="5"/>
    <n v="579783"/>
    <x v="0"/>
  </r>
  <r>
    <x v="1"/>
    <x v="141"/>
    <x v="0"/>
    <n v="27"/>
    <x v="141"/>
    <n v="27"/>
    <s v="NYCCG - Step Up/Step Down "/>
    <s v="NYCCG - Step Up/Step Down "/>
    <x v="6"/>
    <s v="Other"/>
    <s v="both step up and step down facilities"/>
    <x v="1"/>
    <s v=""/>
    <x v="2"/>
    <s v=""/>
    <s v=""/>
    <x v="2"/>
    <x v="5"/>
    <n v="343206"/>
    <x v="0"/>
  </r>
  <r>
    <x v="1"/>
    <x v="141"/>
    <x v="0"/>
    <n v="28"/>
    <x v="141"/>
    <n v="28"/>
    <s v="NYCC - Immedicare"/>
    <s v="Telecare support to nursing homes"/>
    <x v="4"/>
    <s v="Other"/>
    <s v="Telecare suport to all residential sectors"/>
    <x v="1"/>
    <s v=""/>
    <x v="0"/>
    <s v=""/>
    <s v=""/>
    <x v="0"/>
    <x v="5"/>
    <n v="124800"/>
    <x v="0"/>
  </r>
  <r>
    <x v="1"/>
    <x v="141"/>
    <x v="0"/>
    <n v="29"/>
    <x v="141"/>
    <n v="29"/>
    <s v="NYCCG - Advocacy "/>
    <s v="NYCCG - Advocacy "/>
    <x v="7"/>
    <s v="Independent Mental Health Advocacy"/>
    <s v=""/>
    <x v="1"/>
    <s v=""/>
    <x v="0"/>
    <s v=""/>
    <s v=""/>
    <x v="0"/>
    <x v="5"/>
    <n v="61281"/>
    <x v="0"/>
  </r>
  <r>
    <x v="1"/>
    <x v="141"/>
    <x v="0"/>
    <n v="30"/>
    <x v="141"/>
    <n v="30"/>
    <s v="NYCCG - Wheelchairs"/>
    <s v="NYCCG - Wheelchairs"/>
    <x v="1"/>
    <s v="Community based equipment"/>
    <s v=""/>
    <x v="1"/>
    <s v=""/>
    <x v="2"/>
    <s v=""/>
    <s v=""/>
    <x v="2"/>
    <x v="5"/>
    <n v="1304645"/>
    <x v="0"/>
  </r>
  <r>
    <x v="1"/>
    <x v="141"/>
    <x v="0"/>
    <n v="31"/>
    <x v="141"/>
    <n v="31"/>
    <s v="NYCCG - Equipment"/>
    <s v="NYCCG - Equipment"/>
    <x v="1"/>
    <s v="Community based equipment"/>
    <s v=""/>
    <x v="1"/>
    <s v=""/>
    <x v="0"/>
    <s v=""/>
    <s v=""/>
    <x v="2"/>
    <x v="5"/>
    <n v="2252496"/>
    <x v="0"/>
  </r>
  <r>
    <x v="1"/>
    <x v="141"/>
    <x v="0"/>
    <n v="32"/>
    <x v="141"/>
    <n v="32"/>
    <s v="NYCCG - Carers"/>
    <s v="NYCCG - Carers"/>
    <x v="13"/>
    <s v="Other"/>
    <s v="Carer support and assessments"/>
    <x v="1"/>
    <s v=""/>
    <x v="0"/>
    <s v=""/>
    <s v=""/>
    <x v="0"/>
    <x v="5"/>
    <n v="30790"/>
    <x v="0"/>
  </r>
  <r>
    <x v="1"/>
    <x v="141"/>
    <x v="0"/>
    <n v="33"/>
    <x v="141"/>
    <n v="33"/>
    <s v="NYCCG - Carers"/>
    <s v="NYCCG - Carers"/>
    <x v="13"/>
    <s v="Other"/>
    <s v="Carer support and assessments"/>
    <x v="0"/>
    <s v=""/>
    <x v="0"/>
    <s v=""/>
    <s v=""/>
    <x v="0"/>
    <x v="5"/>
    <n v="197665"/>
    <x v="0"/>
  </r>
  <r>
    <x v="1"/>
    <x v="141"/>
    <x v="0"/>
    <n v="34"/>
    <x v="141"/>
    <n v="34"/>
    <s v="NYCCG - Protection of Social Care"/>
    <s v="NYCCG - Protection of Social Care"/>
    <x v="8"/>
    <s v="Domiciliary care packages"/>
    <s v=""/>
    <x v="0"/>
    <s v=""/>
    <x v="0"/>
    <s v=""/>
    <s v=""/>
    <x v="1"/>
    <x v="5"/>
    <n v="11162442"/>
    <x v="0"/>
  </r>
  <r>
    <x v="1"/>
    <x v="141"/>
    <x v="0"/>
    <n v="35"/>
    <x v="141"/>
    <n v="35"/>
    <s v="VOY - Hospice at Home (extended hours)"/>
    <s v="Care home support"/>
    <x v="8"/>
    <s v="Domiciliary care to support hospital discharge (Discharge to Assess pathway 1)"/>
    <s v=""/>
    <x v="1"/>
    <s v=""/>
    <x v="2"/>
    <s v=""/>
    <s v=""/>
    <x v="0"/>
    <x v="5"/>
    <n v="170000"/>
    <x v="0"/>
  </r>
  <r>
    <x v="1"/>
    <x v="141"/>
    <x v="0"/>
    <n v="36"/>
    <x v="141"/>
    <n v="36"/>
    <s v="VOY - Selby Care Hub"/>
    <s v="Community services"/>
    <x v="11"/>
    <s v="Integrated neighbourhood services"/>
    <s v=""/>
    <x v="1"/>
    <s v=""/>
    <x v="2"/>
    <s v=""/>
    <s v=""/>
    <x v="3"/>
    <x v="5"/>
    <n v="978785"/>
    <x v="0"/>
  </r>
  <r>
    <x v="1"/>
    <x v="141"/>
    <x v="0"/>
    <n v="37"/>
    <x v="141"/>
    <n v="37"/>
    <s v="VOY - Street Triage service (part fund with CYC)"/>
    <s v="MH crisis response"/>
    <x v="11"/>
    <s v="Other"/>
    <s v="MH crisis response"/>
    <x v="3"/>
    <s v=""/>
    <x v="2"/>
    <s v=""/>
    <s v=""/>
    <x v="5"/>
    <x v="5"/>
    <n v="156937"/>
    <x v="0"/>
  </r>
  <r>
    <x v="1"/>
    <x v="141"/>
    <x v="0"/>
    <n v="38"/>
    <x v="141"/>
    <n v="38"/>
    <s v="VOY - Urgent Care Practitioners"/>
    <s v="Community based emergency response"/>
    <x v="11"/>
    <s v="Integrated neighbourhood services"/>
    <s v=""/>
    <x v="1"/>
    <s v=""/>
    <x v="2"/>
    <s v=""/>
    <s v=""/>
    <x v="6"/>
    <x v="5"/>
    <n v="267775"/>
    <x v="0"/>
  </r>
  <r>
    <x v="1"/>
    <x v="141"/>
    <x v="0"/>
    <n v="39"/>
    <x v="141"/>
    <n v="39"/>
    <s v="VOY - s256 care home support"/>
    <s v="Care home support"/>
    <x v="8"/>
    <s v="Domiciliary care to support hospital discharge (Discharge to Assess pathway 1)"/>
    <s v=""/>
    <x v="0"/>
    <s v=""/>
    <x v="0"/>
    <s v=""/>
    <s v=""/>
    <x v="2"/>
    <x v="5"/>
    <n v="12619"/>
    <x v="0"/>
  </r>
  <r>
    <x v="1"/>
    <x v="141"/>
    <x v="0"/>
    <n v="40"/>
    <x v="141"/>
    <n v="40"/>
    <s v="VOY - s256 carers support"/>
    <s v="Carers support"/>
    <x v="13"/>
    <s v="Respite services"/>
    <s v=""/>
    <x v="0"/>
    <s v=""/>
    <x v="0"/>
    <s v=""/>
    <s v=""/>
    <x v="0"/>
    <x v="5"/>
    <n v="46242"/>
    <x v="0"/>
  </r>
  <r>
    <x v="1"/>
    <x v="141"/>
    <x v="0"/>
    <n v="41"/>
    <x v="141"/>
    <n v="41"/>
    <s v="VOY - CCG Out of Hospital commission services (Incl. Specialist Nursing, Integrated Community Teams, Community Therapies and Community Equipment and Wheelchair Services) "/>
    <s v="Community services"/>
    <x v="11"/>
    <s v="Multidisciplinary teams that are supporting independence, such as anticipatory care"/>
    <s v=""/>
    <x v="1"/>
    <s v=""/>
    <x v="2"/>
    <s v=""/>
    <s v=""/>
    <x v="3"/>
    <x v="5"/>
    <n v="3741757"/>
    <x v="0"/>
  </r>
  <r>
    <x v="1"/>
    <x v="141"/>
    <x v="0"/>
    <n v="42"/>
    <x v="141"/>
    <n v="42"/>
    <s v="VOY NYCC - Social care protection"/>
    <s v="Social care protection"/>
    <x v="8"/>
    <s v="Domiciliary care packages"/>
    <s v=""/>
    <x v="0"/>
    <s v=""/>
    <x v="0"/>
    <s v=""/>
    <s v=""/>
    <x v="1"/>
    <x v="5"/>
    <n v="3358818"/>
    <x v="0"/>
  </r>
  <r>
    <x v="1"/>
    <x v="141"/>
    <x v="0"/>
    <n v="43"/>
    <x v="141"/>
    <n v="43"/>
    <s v="Cumbria - other schemes by CCG"/>
    <s v="Additional schemes to be identified by CCG as part of minimum contribution"/>
    <x v="12"/>
    <s v=""/>
    <s v="CCG Schemes"/>
    <x v="0"/>
    <s v=""/>
    <x v="2"/>
    <s v=""/>
    <s v=""/>
    <x v="4"/>
    <x v="5"/>
    <n v="476475"/>
    <x v="0"/>
  </r>
  <r>
    <x v="1"/>
    <x v="141"/>
    <x v="0"/>
    <n v="44"/>
    <x v="141"/>
    <n v="44"/>
    <s v="NYCCG - COVID Funding"/>
    <s v="Additional funding provided by the CCG for Discharge to Access (D2A)"/>
    <x v="5"/>
    <s v="Reablement to support discharge -step down (Discharge to Assess pathway 1)"/>
    <s v=""/>
    <x v="0"/>
    <s v=""/>
    <x v="0"/>
    <s v=""/>
    <s v=""/>
    <x v="2"/>
    <x v="6"/>
    <n v="4712000"/>
    <x v="1"/>
  </r>
  <r>
    <x v="1"/>
    <x v="141"/>
    <x v="0"/>
    <n v="45"/>
    <x v="141"/>
    <n v="45"/>
    <s v="NYCCG - COVID Funding"/>
    <s v="Additional funding provided by the CCG for Discharge to Access (D2A)"/>
    <x v="6"/>
    <s v="Step down (discharge to assess pathway-2)"/>
    <s v=""/>
    <x v="0"/>
    <s v=""/>
    <x v="0"/>
    <s v=""/>
    <s v=""/>
    <x v="2"/>
    <x v="6"/>
    <n v="2998000"/>
    <x v="1"/>
  </r>
  <r>
    <x v="1"/>
    <x v="141"/>
    <x v="0"/>
    <n v="46"/>
    <x v="141"/>
    <n v="46"/>
    <s v="NYCCG - COVID Funding"/>
    <s v="Additional funding provided by the CCG for Discharge to Access (D2A)"/>
    <x v="4"/>
    <s v="Discharge from hospital (with reablement) to long term residential care (Discharge to Assess Pathway 3)"/>
    <s v=""/>
    <x v="0"/>
    <s v=""/>
    <x v="0"/>
    <s v=""/>
    <s v=""/>
    <x v="2"/>
    <x v="6"/>
    <n v="2210000"/>
    <x v="1"/>
  </r>
  <r>
    <x v="1"/>
    <x v="141"/>
    <x v="0"/>
    <n v="47"/>
    <x v="141"/>
    <n v="47"/>
    <s v="BCCG - Community Equipment"/>
    <s v="Providing equipment to patients at home"/>
    <x v="1"/>
    <s v="Community based equipment"/>
    <s v=""/>
    <x v="1"/>
    <s v=""/>
    <x v="2"/>
    <s v=""/>
    <s v=""/>
    <x v="1"/>
    <x v="5"/>
    <n v="269280"/>
    <x v="0"/>
  </r>
  <r>
    <x v="1"/>
    <x v="141"/>
    <x v="0"/>
    <n v="48"/>
    <x v="141"/>
    <n v="48"/>
    <s v="BCCG - Re-ablement Services"/>
    <s v="Support to patients in own home to improve confidence and ability to live as independently as possible"/>
    <x v="5"/>
    <s v="Reablement to support discharge -step down (Discharge to Assess pathway 1)"/>
    <s v=""/>
    <x v="1"/>
    <s v=""/>
    <x v="2"/>
    <s v=""/>
    <s v=""/>
    <x v="3"/>
    <x v="5"/>
    <n v="164160"/>
    <x v="0"/>
  </r>
  <r>
    <x v="1"/>
    <x v="141"/>
    <x v="0"/>
    <n v="49"/>
    <x v="141"/>
    <n v="49"/>
    <s v="BCCG - Collaborative Care Team"/>
    <s v="Community support schemes"/>
    <x v="11"/>
    <s v="Multidisciplinary teams that are supporting independence, such as anticipatory care"/>
    <s v=""/>
    <x v="1"/>
    <s v=""/>
    <x v="2"/>
    <s v=""/>
    <s v=""/>
    <x v="3"/>
    <x v="5"/>
    <n v="562832"/>
    <x v="0"/>
  </r>
  <r>
    <x v="1"/>
    <x v="141"/>
    <x v="0"/>
    <n v="50"/>
    <x v="141"/>
    <n v="50"/>
    <s v="BCCG - 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3"/>
    <x v="5"/>
    <n v="377050"/>
    <x v="0"/>
  </r>
  <r>
    <x v="1"/>
    <x v="141"/>
    <x v="0"/>
    <n v="51"/>
    <x v="141"/>
    <n v="51"/>
    <s v="BCCG - Carers Support"/>
    <s v="Support to carers"/>
    <x v="13"/>
    <s v="Other"/>
    <s v="Carers advice and support"/>
    <x v="1"/>
    <s v=""/>
    <x v="2"/>
    <s v=""/>
    <s v=""/>
    <x v="0"/>
    <x v="5"/>
    <n v="45000"/>
    <x v="0"/>
  </r>
  <r>
    <x v="1"/>
    <x v="141"/>
    <x v="0"/>
    <n v="52"/>
    <x v="141"/>
    <n v="52"/>
    <s v="BCCG - Carers Support"/>
    <s v="Support to carers"/>
    <x v="13"/>
    <s v="Other"/>
    <s v="Carers advice and support"/>
    <x v="1"/>
    <s v=""/>
    <x v="2"/>
    <s v=""/>
    <s v=""/>
    <x v="1"/>
    <x v="5"/>
    <n v="19107"/>
    <x v="0"/>
  </r>
  <r>
    <x v="1"/>
    <x v="141"/>
    <x v="0"/>
    <n v="53"/>
    <x v="141"/>
    <n v="53"/>
    <s v="BCCG - Intermediate Care Beds"/>
    <s v="Short-term intervention to preserve the independence of people who might otherwise face unnecessarily prolonged hospital stays or avoidable admission to hospital or residential care."/>
    <x v="6"/>
    <s v="Step down (discharge to assess pathway-2)"/>
    <s v=""/>
    <x v="1"/>
    <s v=""/>
    <x v="2"/>
    <s v=""/>
    <s v=""/>
    <x v="2"/>
    <x v="5"/>
    <n v="105000"/>
    <x v="0"/>
  </r>
  <r>
    <x v="1"/>
    <x v="141"/>
    <x v="0"/>
    <n v="54"/>
    <x v="141"/>
    <n v="54"/>
    <s v="BCCG - Local schemes"/>
    <s v="Community support schemes"/>
    <x v="11"/>
    <s v="Multidisciplinary teams that are supporting independence, such as anticipatory care"/>
    <s v=""/>
    <x v="1"/>
    <s v=""/>
    <x v="2"/>
    <s v=""/>
    <s v=""/>
    <x v="3"/>
    <x v="5"/>
    <n v="594603"/>
    <x v="0"/>
  </r>
  <r>
    <x v="1"/>
    <x v="141"/>
    <x v="0"/>
    <n v="55"/>
    <x v="141"/>
    <n v="55"/>
    <s v="BCCG - Local schemes"/>
    <s v="Community support schemes"/>
    <x v="11"/>
    <s v="Multidisciplinary teams that are supporting independence, such as anticipatory care"/>
    <s v=""/>
    <x v="1"/>
    <s v=""/>
    <x v="2"/>
    <s v=""/>
    <s v=""/>
    <x v="1"/>
    <x v="5"/>
    <n v="31576"/>
    <x v="0"/>
  </r>
  <r>
    <x v="1"/>
    <x v="141"/>
    <x v="0"/>
    <n v="56"/>
    <x v="141"/>
    <n v="56"/>
    <s v="BCCG - Local schemes"/>
    <s v="Community support schemes"/>
    <x v="11"/>
    <s v="Multidisciplinary teams that are supporting independence, such as anticipatory care"/>
    <s v=""/>
    <x v="2"/>
    <s v=""/>
    <x v="2"/>
    <s v=""/>
    <s v=""/>
    <x v="2"/>
    <x v="5"/>
    <n v="193798"/>
    <x v="0"/>
  </r>
  <r>
    <x v="1"/>
    <x v="141"/>
    <x v="0"/>
    <n v="57"/>
    <x v="141"/>
    <n v="57"/>
    <s v="BCCG - Local schemes"/>
    <s v="Community support schemes"/>
    <x v="11"/>
    <s v="Multidisciplinary teams that are supporting independence, such as anticipatory care"/>
    <s v=""/>
    <x v="1"/>
    <s v=""/>
    <x v="2"/>
    <s v=""/>
    <s v=""/>
    <x v="2"/>
    <x v="5"/>
    <n v="71216"/>
    <x v="0"/>
  </r>
  <r>
    <x v="1"/>
    <x v="141"/>
    <x v="0"/>
    <n v="58"/>
    <x v="141"/>
    <n v="58"/>
    <s v="BCCG - Protection of Social Care"/>
    <s v="Working in partnership with Local Authority to maintain and support social services"/>
    <x v="8"/>
    <s v="Domiciliary care packages"/>
    <s v=""/>
    <x v="0"/>
    <s v=""/>
    <x v="0"/>
    <s v=""/>
    <s v=""/>
    <x v="1"/>
    <x v="5"/>
    <n v="1278966"/>
    <x v="0"/>
  </r>
  <r>
    <x v="1"/>
    <x v="141"/>
    <x v="0"/>
    <n v="59"/>
    <x v="141"/>
    <n v="59"/>
    <s v="BCCG - Other Equipment and technologies"/>
    <s v="Assistive technologies and equipment"/>
    <x v="1"/>
    <s v="Community based equipment"/>
    <s v=""/>
    <x v="1"/>
    <s v=""/>
    <x v="2"/>
    <s v=""/>
    <s v=""/>
    <x v="1"/>
    <x v="5"/>
    <n v="21285"/>
    <x v="0"/>
  </r>
  <r>
    <x v="1"/>
    <x v="142"/>
    <x v="2"/>
    <n v="1"/>
    <x v="142"/>
    <n v="1"/>
    <s v="A.  Seven Day Working"/>
    <s v="Reablement / Rehabilitation"/>
    <x v="6"/>
    <s v="Other"/>
    <s v="Reablement / Rehabilitation"/>
    <x v="1"/>
    <s v=""/>
    <x v="2"/>
    <s v=""/>
    <s v=""/>
    <x v="3"/>
    <x v="5"/>
    <n v="833218"/>
    <x v="0"/>
  </r>
  <r>
    <x v="1"/>
    <x v="142"/>
    <x v="2"/>
    <n v="2"/>
    <x v="142"/>
    <n v="2"/>
    <s v="B. Delayed Transfers of Care"/>
    <s v="Multi Disciplinary community teams"/>
    <x v="11"/>
    <s v="Multidisciplinary teams that are supporting independence, such as anticipatory care"/>
    <s v=""/>
    <x v="1"/>
    <s v=""/>
    <x v="2"/>
    <s v=""/>
    <s v=""/>
    <x v="3"/>
    <x v="5"/>
    <n v="6381300"/>
    <x v="0"/>
  </r>
  <r>
    <x v="1"/>
    <x v="142"/>
    <x v="2"/>
    <n v="3"/>
    <x v="142"/>
    <n v="3"/>
    <s v="C. Reducing non-elective admissions"/>
    <s v="geriatrician input pre &amp; post discharge"/>
    <x v="11"/>
    <s v="Multidisciplinary teams that are supporting independence, such as anticipatory care"/>
    <s v=""/>
    <x v="5"/>
    <s v=""/>
    <x v="2"/>
    <s v=""/>
    <s v=""/>
    <x v="6"/>
    <x v="5"/>
    <n v="120013"/>
    <x v="0"/>
  </r>
  <r>
    <x v="1"/>
    <x v="142"/>
    <x v="2"/>
    <n v="4"/>
    <x v="142"/>
    <n v="3"/>
    <s v="C. Reducing non-elective admissions"/>
    <s v="Multi Disciplinary community teams"/>
    <x v="11"/>
    <s v="Multidisciplinary teams that are supporting independence, such as anticipatory care"/>
    <s v=""/>
    <x v="1"/>
    <s v=""/>
    <x v="2"/>
    <s v=""/>
    <s v=""/>
    <x v="3"/>
    <x v="5"/>
    <n v="2006609"/>
    <x v="0"/>
  </r>
  <r>
    <x v="1"/>
    <x v="142"/>
    <x v="2"/>
    <n v="5"/>
    <x v="142"/>
    <n v="3"/>
    <s v="C. Reducing non-elective admissions"/>
    <s v="Multi Disciplinary community teams"/>
    <x v="11"/>
    <s v="Multidisciplinary teams that are supporting independence, such as anticipatory care"/>
    <s v=""/>
    <x v="1"/>
    <s v=""/>
    <x v="2"/>
    <s v=""/>
    <s v=""/>
    <x v="3"/>
    <x v="5"/>
    <n v="1080114"/>
    <x v="0"/>
  </r>
  <r>
    <x v="1"/>
    <x v="142"/>
    <x v="2"/>
    <n v="6"/>
    <x v="142"/>
    <n v="3"/>
    <s v="C. Reducing non-elective admissions"/>
    <s v="Psychological medicine scheme"/>
    <x v="15"/>
    <s v="Mental health /wellbeing"/>
    <s v=""/>
    <x v="3"/>
    <s v=""/>
    <x v="2"/>
    <s v=""/>
    <s v=""/>
    <x v="5"/>
    <x v="5"/>
    <n v="180018"/>
    <x v="0"/>
  </r>
  <r>
    <x v="1"/>
    <x v="142"/>
    <x v="2"/>
    <n v="7"/>
    <x v="142"/>
    <n v="3"/>
    <s v="C. Reducing non-elective admissions"/>
    <s v="Integrated Care Planning and Navigation"/>
    <x v="11"/>
    <s v="Integrated neighbourhood services"/>
    <s v=""/>
    <x v="6"/>
    <s v="Charity / Voluntary Sector"/>
    <x v="2"/>
    <s v=""/>
    <s v=""/>
    <x v="0"/>
    <x v="5"/>
    <n v="1669376"/>
    <x v="0"/>
  </r>
  <r>
    <x v="1"/>
    <x v="142"/>
    <x v="2"/>
    <n v="8"/>
    <x v="142"/>
    <n v="3"/>
    <s v="C. Reducing non-elective admissions"/>
    <s v="Integrated Care Planning and Navigation"/>
    <x v="11"/>
    <s v="Other"/>
    <s v="Primary Care"/>
    <x v="2"/>
    <s v=""/>
    <x v="2"/>
    <s v=""/>
    <s v=""/>
    <x v="4"/>
    <x v="5"/>
    <n v="3049521"/>
    <x v="0"/>
  </r>
  <r>
    <x v="1"/>
    <x v="142"/>
    <x v="2"/>
    <n v="9"/>
    <x v="142"/>
    <n v="4"/>
    <s v="D. Support to social care"/>
    <s v="Carers Respite"/>
    <x v="13"/>
    <s v="Respite services"/>
    <s v=""/>
    <x v="6"/>
    <s v="Carers"/>
    <x v="2"/>
    <s v=""/>
    <s v=""/>
    <x v="4"/>
    <x v="5"/>
    <n v="303913"/>
    <x v="0"/>
  </r>
  <r>
    <x v="1"/>
    <x v="142"/>
    <x v="2"/>
    <n v="10"/>
    <x v="142"/>
    <n v="5"/>
    <s v="E. Enabling"/>
    <s v="Enabling"/>
    <x v="10"/>
    <s v="Integrated models of provision"/>
    <s v=""/>
    <x v="6"/>
    <s v="Enabling"/>
    <x v="2"/>
    <s v=""/>
    <s v=""/>
    <x v="4"/>
    <x v="5"/>
    <n v="482194"/>
    <x v="0"/>
  </r>
  <r>
    <x v="1"/>
    <x v="142"/>
    <x v="2"/>
    <n v="11"/>
    <x v="142"/>
    <n v="6"/>
    <s v="F. Proactive care (community based)"/>
    <s v="Care Planning, Assessment and Review"/>
    <x v="3"/>
    <s v="Care navigation and planning"/>
    <s v=""/>
    <x v="1"/>
    <s v=""/>
    <x v="2"/>
    <s v=""/>
    <s v=""/>
    <x v="3"/>
    <x v="5"/>
    <n v="12152127"/>
    <x v="0"/>
  </r>
  <r>
    <x v="1"/>
    <x v="142"/>
    <x v="2"/>
    <n v="12"/>
    <x v="142"/>
    <n v="6"/>
    <s v="F. Proactive care (community based)"/>
    <s v="Care Planning, Assessment and Review"/>
    <x v="3"/>
    <s v="Care navigation and planning"/>
    <s v=""/>
    <x v="1"/>
    <s v=""/>
    <x v="2"/>
    <s v=""/>
    <s v=""/>
    <x v="2"/>
    <x v="5"/>
    <n v="952560"/>
    <x v="0"/>
  </r>
  <r>
    <x v="1"/>
    <x v="142"/>
    <x v="2"/>
    <n v="13"/>
    <x v="142"/>
    <n v="6"/>
    <s v="F. Proactive care (community based)"/>
    <s v="Care Planning, Assessment and Review"/>
    <x v="3"/>
    <s v="Care navigation and planning"/>
    <s v=""/>
    <x v="1"/>
    <s v=""/>
    <x v="2"/>
    <s v=""/>
    <s v=""/>
    <x v="0"/>
    <x v="5"/>
    <n v="136576"/>
    <x v="0"/>
  </r>
  <r>
    <x v="1"/>
    <x v="142"/>
    <x v="2"/>
    <n v="14"/>
    <x v="142"/>
    <n v="6"/>
    <s v="F. Proactive care (hospital based)"/>
    <s v="Care Planning, Assessment and Review"/>
    <x v="3"/>
    <s v="Care navigation and planning"/>
    <s v=""/>
    <x v="5"/>
    <s v=""/>
    <x v="2"/>
    <s v=""/>
    <s v=""/>
    <x v="6"/>
    <x v="5"/>
    <n v="2233269"/>
    <x v="0"/>
  </r>
  <r>
    <x v="1"/>
    <x v="142"/>
    <x v="2"/>
    <n v="15"/>
    <x v="142"/>
    <n v="7"/>
    <s v="G. Patient and carer support"/>
    <s v="Patient and Carer Support"/>
    <x v="15"/>
    <s v="Other"/>
    <s v="both"/>
    <x v="1"/>
    <s v=""/>
    <x v="2"/>
    <s v=""/>
    <s v=""/>
    <x v="3"/>
    <x v="5"/>
    <n v="85929"/>
    <x v="0"/>
  </r>
  <r>
    <x v="1"/>
    <x v="142"/>
    <x v="2"/>
    <n v="16"/>
    <x v="142"/>
    <n v="7"/>
    <s v="G. Patient and carer support"/>
    <s v="Patient and Carer Support"/>
    <x v="15"/>
    <s v="Other"/>
    <s v="both"/>
    <x v="2"/>
    <s v=""/>
    <x v="2"/>
    <s v=""/>
    <s v=""/>
    <x v="4"/>
    <x v="5"/>
    <n v="200335"/>
    <x v="0"/>
  </r>
  <r>
    <x v="1"/>
    <x v="142"/>
    <x v="2"/>
    <n v="17"/>
    <x v="142"/>
    <n v="8"/>
    <s v="H. Better Together Implementation Support"/>
    <s v="Joined up health and social care"/>
    <x v="10"/>
    <s v="Joint commissioning infrastructure"/>
    <s v=""/>
    <x v="6"/>
    <s v="Enabling"/>
    <x v="2"/>
    <s v=""/>
    <s v=""/>
    <x v="4"/>
    <x v="5"/>
    <n v="97368"/>
    <x v="0"/>
  </r>
  <r>
    <x v="1"/>
    <x v="142"/>
    <x v="2"/>
    <n v="18"/>
    <x v="142"/>
    <n v="9"/>
    <s v="I. 7 day access to services"/>
    <s v="Seven day Services"/>
    <x v="9"/>
    <s v="Other"/>
    <s v="Seven day Service"/>
    <x v="1"/>
    <s v=""/>
    <x v="2"/>
    <s v=""/>
    <s v=""/>
    <x v="2"/>
    <x v="5"/>
    <n v="1126295"/>
    <x v="0"/>
  </r>
  <r>
    <x v="1"/>
    <x v="142"/>
    <x v="2"/>
    <n v="19"/>
    <x v="142"/>
    <n v="10"/>
    <s v="J. Mental Health Liaison"/>
    <s v="Care navigation and planning"/>
    <x v="3"/>
    <s v="Care navigation and planning"/>
    <s v=""/>
    <x v="3"/>
    <s v=""/>
    <x v="2"/>
    <s v=""/>
    <s v=""/>
    <x v="5"/>
    <x v="5"/>
    <n v="528269"/>
    <x v="0"/>
  </r>
  <r>
    <x v="1"/>
    <x v="142"/>
    <x v="2"/>
    <n v="20"/>
    <x v="142"/>
    <n v="11"/>
    <s v="K. Discharge / Assessment incl. Intermediate Care"/>
    <s v="Care Planning, Assessment and Review"/>
    <x v="3"/>
    <s v="Assessment teams/joint assessment"/>
    <s v=""/>
    <x v="1"/>
    <s v=""/>
    <x v="2"/>
    <s v=""/>
    <s v=""/>
    <x v="3"/>
    <x v="5"/>
    <n v="3271278"/>
    <x v="0"/>
  </r>
  <r>
    <x v="1"/>
    <x v="142"/>
    <x v="2"/>
    <n v="21"/>
    <x v="142"/>
    <n v="11"/>
    <s v="K. Discharge / Assessment incl. Intermediate Care"/>
    <s v="Care Planning, Assessment and Review"/>
    <x v="3"/>
    <s v="Assessment teams/joint assessment"/>
    <s v=""/>
    <x v="3"/>
    <s v=""/>
    <x v="2"/>
    <s v=""/>
    <s v=""/>
    <x v="5"/>
    <x v="5"/>
    <n v="531429"/>
    <x v="0"/>
  </r>
  <r>
    <x v="1"/>
    <x v="142"/>
    <x v="2"/>
    <n v="22"/>
    <x v="142"/>
    <n v="11"/>
    <s v="K. Discharge / Assessment incl. Intermediate Care"/>
    <s v="Care Planning, Assessment and Review"/>
    <x v="3"/>
    <s v="Assessment teams/joint assessment"/>
    <s v=""/>
    <x v="5"/>
    <s v=""/>
    <x v="2"/>
    <s v=""/>
    <s v=""/>
    <x v="6"/>
    <x v="5"/>
    <n v="67645"/>
    <x v="0"/>
  </r>
  <r>
    <x v="1"/>
    <x v="142"/>
    <x v="2"/>
    <n v="23"/>
    <x v="142"/>
    <n v="12"/>
    <s v="L. Respite services"/>
    <s v="Respite services"/>
    <x v="13"/>
    <s v="Respite services"/>
    <s v=""/>
    <x v="1"/>
    <s v=""/>
    <x v="2"/>
    <s v=""/>
    <s v=""/>
    <x v="0"/>
    <x v="5"/>
    <n v="22103"/>
    <x v="0"/>
  </r>
  <r>
    <x v="1"/>
    <x v="142"/>
    <x v="2"/>
    <n v="24"/>
    <x v="142"/>
    <n v="13"/>
    <s v="M. Improving Care Home quality"/>
    <s v="Improving Care Home Quality"/>
    <x v="4"/>
    <s v="Care home"/>
    <s v=""/>
    <x v="1"/>
    <s v=""/>
    <x v="2"/>
    <s v=""/>
    <s v=""/>
    <x v="2"/>
    <x v="5"/>
    <n v="33978"/>
    <x v="0"/>
  </r>
  <r>
    <x v="1"/>
    <x v="142"/>
    <x v="2"/>
    <n v="26"/>
    <x v="142"/>
    <n v="15"/>
    <s v="O. Support for carers"/>
    <s v="Carer Advice and Support"/>
    <x v="13"/>
    <s v="Other"/>
    <s v="Carer Advice and Support"/>
    <x v="0"/>
    <s v=""/>
    <x v="0"/>
    <s v=""/>
    <s v=""/>
    <x v="1"/>
    <x v="5"/>
    <n v="1482507"/>
    <x v="0"/>
  </r>
  <r>
    <x v="1"/>
    <x v="142"/>
    <x v="2"/>
    <n v="28"/>
    <x v="142"/>
    <n v="17"/>
    <s v="Q. Disabled Facilities Grant"/>
    <s v="Housing"/>
    <x v="14"/>
    <s v="Other"/>
    <s v="Housing"/>
    <x v="6"/>
    <s v="Housing"/>
    <x v="0"/>
    <s v=""/>
    <s v=""/>
    <x v="1"/>
    <x v="2"/>
    <n v="7886632"/>
    <x v="0"/>
  </r>
  <r>
    <x v="1"/>
    <x v="142"/>
    <x v="2"/>
    <n v="29"/>
    <x v="142"/>
    <n v="18"/>
    <s v="R. Enabling Care Act statutory responsibilities and meeting demand implications"/>
    <s v="Enabling Care Act Statutory Responsibilities"/>
    <x v="7"/>
    <s v="Other"/>
    <s v="Enabling Care Act Statutory Responsibilities"/>
    <x v="0"/>
    <s v=""/>
    <x v="0"/>
    <s v=""/>
    <s v=""/>
    <x v="1"/>
    <x v="5"/>
    <n v="2408950"/>
    <x v="0"/>
  </r>
  <r>
    <x v="1"/>
    <x v="142"/>
    <x v="2"/>
    <n v="30"/>
    <x v="142"/>
    <n v="19"/>
    <s v="S. Improved Better Care Fund"/>
    <s v="Improved Better Care Fund - Meeting Adult Social Care Needs"/>
    <x v="16"/>
    <s v=""/>
    <s v=""/>
    <x v="0"/>
    <s v=""/>
    <x v="0"/>
    <s v=""/>
    <s v=""/>
    <x v="1"/>
    <x v="3"/>
    <n v="13374229"/>
    <x v="0"/>
  </r>
  <r>
    <x v="1"/>
    <x v="142"/>
    <x v="2"/>
    <n v="31"/>
    <x v="142"/>
    <n v="19"/>
    <s v="S. Improved Better Care Fund"/>
    <s v="Improved Better Care Fund - Reducing pressure on NHS"/>
    <x v="9"/>
    <s v="Home First/Discharge to Assess - process support/core costs"/>
    <s v=""/>
    <x v="0"/>
    <s v=""/>
    <x v="0"/>
    <s v=""/>
    <s v=""/>
    <x v="1"/>
    <x v="3"/>
    <n v="3069000"/>
    <x v="0"/>
  </r>
  <r>
    <x v="1"/>
    <x v="142"/>
    <x v="2"/>
    <n v="32"/>
    <x v="142"/>
    <n v="19"/>
    <s v="S. Improved Better Care Fund"/>
    <s v="Improved Better Care Fund - Stabilising the social care provider market"/>
    <x v="16"/>
    <s v=""/>
    <s v=""/>
    <x v="0"/>
    <s v=""/>
    <x v="0"/>
    <s v=""/>
    <s v=""/>
    <x v="1"/>
    <x v="3"/>
    <n v="8779000"/>
    <x v="0"/>
  </r>
  <r>
    <x v="1"/>
    <x v="142"/>
    <x v="2"/>
    <n v="33"/>
    <x v="142"/>
    <n v="19"/>
    <s v="S. Improved Better Care Fund"/>
    <s v="Improved Better Care Fund - Hospital discharge and 7 day working"/>
    <x v="9"/>
    <s v="Flexible working patterns (including 7 day working)"/>
    <s v=""/>
    <x v="0"/>
    <s v=""/>
    <x v="0"/>
    <s v=""/>
    <s v=""/>
    <x v="1"/>
    <x v="3"/>
    <n v="2743000"/>
    <x v="0"/>
  </r>
  <r>
    <x v="1"/>
    <x v="142"/>
    <x v="2"/>
    <n v="34"/>
    <x v="142"/>
    <n v="19"/>
    <s v="S. Improved Better Care Fund"/>
    <s v="Improved Better Care Fund - Expansion of reablement"/>
    <x v="5"/>
    <s v="Other"/>
    <s v="Short term services supporting people to regain skills"/>
    <x v="0"/>
    <s v=""/>
    <x v="0"/>
    <s v=""/>
    <s v=""/>
    <x v="1"/>
    <x v="3"/>
    <n v="782000"/>
    <x v="0"/>
  </r>
  <r>
    <x v="1"/>
    <x v="142"/>
    <x v="2"/>
    <n v="35"/>
    <x v="142"/>
    <n v="19"/>
    <s v="S. Improved Better Care Fund"/>
    <s v="Improved Better Care Fund - Meeting Adult Social Care Needs, investment into prevention"/>
    <x v="0"/>
    <s v="Other"/>
    <s v="Independence Support"/>
    <x v="0"/>
    <s v=""/>
    <x v="0"/>
    <s v=""/>
    <s v=""/>
    <x v="1"/>
    <x v="3"/>
    <n v="1264000"/>
    <x v="0"/>
  </r>
  <r>
    <x v="1"/>
    <x v="142"/>
    <x v="2"/>
    <n v="36"/>
    <x v="142"/>
    <n v="16"/>
    <s v="P. Protecting social care"/>
    <s v="Supporting People"/>
    <x v="0"/>
    <s v="Other"/>
    <s v="Housing related support services"/>
    <x v="0"/>
    <s v=""/>
    <x v="0"/>
    <s v=""/>
    <s v=""/>
    <x v="1"/>
    <x v="5"/>
    <n v="1500000"/>
    <x v="0"/>
  </r>
  <r>
    <x v="1"/>
    <x v="142"/>
    <x v="2"/>
    <n v="37"/>
    <x v="142"/>
    <n v="16"/>
    <s v="P. Protecting social care"/>
    <s v="Nursing &amp; Dementia beds, demand for interim placments"/>
    <x v="4"/>
    <s v="Nursing home"/>
    <s v=""/>
    <x v="0"/>
    <s v=""/>
    <x v="0"/>
    <s v=""/>
    <s v=""/>
    <x v="1"/>
    <x v="5"/>
    <n v="2464000"/>
    <x v="0"/>
  </r>
  <r>
    <x v="1"/>
    <x v="142"/>
    <x v="2"/>
    <n v="38"/>
    <x v="142"/>
    <n v="16"/>
    <s v="P. Protecting social care"/>
    <s v="Supported accomodation for younger adults"/>
    <x v="4"/>
    <s v="Supported living"/>
    <s v=""/>
    <x v="0"/>
    <s v=""/>
    <x v="0"/>
    <s v=""/>
    <s v=""/>
    <x v="1"/>
    <x v="5"/>
    <n v="3045000"/>
    <x v="0"/>
  </r>
  <r>
    <x v="1"/>
    <x v="142"/>
    <x v="2"/>
    <n v="39"/>
    <x v="142"/>
    <n v="16"/>
    <s v="P. Protecting social care"/>
    <s v="Direct Payments for older and younger adults"/>
    <x v="16"/>
    <s v=""/>
    <s v=""/>
    <x v="0"/>
    <s v=""/>
    <x v="0"/>
    <s v=""/>
    <s v=""/>
    <x v="1"/>
    <x v="5"/>
    <n v="12923305"/>
    <x v="0"/>
  </r>
  <r>
    <x v="1"/>
    <x v="143"/>
    <x v="5"/>
    <n v="1"/>
    <x v="143"/>
    <n v="1"/>
    <s v="Prevention: Disabled Facilities Grant"/>
    <s v="DFG for adaptations and for integrated housing OT capacity"/>
    <x v="14"/>
    <s v="Adaptations, including statutory DFG grants"/>
    <s v=""/>
    <x v="6"/>
    <s v="Community "/>
    <x v="0"/>
    <s v=""/>
    <s v=""/>
    <x v="1"/>
    <x v="2"/>
    <n v="6658544"/>
    <x v="0"/>
  </r>
  <r>
    <x v="1"/>
    <x v="143"/>
    <x v="5"/>
    <n v="2"/>
    <x v="143"/>
    <n v="2"/>
    <s v="Prevention: Home Improvement Agency"/>
    <s v="Coordination of DFG and minor works"/>
    <x v="14"/>
    <s v="Discretionary use of DFG - including small adaptations"/>
    <s v=""/>
    <x v="0"/>
    <s v=""/>
    <x v="0"/>
    <s v=""/>
    <s v=""/>
    <x v="1"/>
    <x v="5"/>
    <n v="711000"/>
    <x v="0"/>
  </r>
  <r>
    <x v="1"/>
    <x v="143"/>
    <x v="5"/>
    <n v="3"/>
    <x v="143"/>
    <n v="3"/>
    <s v="Prevention: community equipment"/>
    <s v="Equipment to support people in own home"/>
    <x v="1"/>
    <s v="Community based equipment"/>
    <s v=""/>
    <x v="0"/>
    <s v=""/>
    <x v="1"/>
    <s v="0.44"/>
    <s v="0.56"/>
    <x v="2"/>
    <x v="5"/>
    <n v="5176000"/>
    <x v="0"/>
  </r>
  <r>
    <x v="1"/>
    <x v="143"/>
    <x v="5"/>
    <n v="4"/>
    <x v="143"/>
    <n v="4"/>
    <s v="Prevention: assistive technology"/>
    <s v="Telecare and other devices to support people independence"/>
    <x v="1"/>
    <s v="Telecare"/>
    <s v=""/>
    <x v="0"/>
    <s v=""/>
    <x v="0"/>
    <s v=""/>
    <s v=""/>
    <x v="2"/>
    <x v="5"/>
    <n v="400000"/>
    <x v="0"/>
  </r>
  <r>
    <x v="1"/>
    <x v="143"/>
    <x v="5"/>
    <n v="5"/>
    <x v="143"/>
    <n v="5"/>
    <s v="Prevention: innovation grants"/>
    <s v="Grants pot to support local VCSE and micro providers in community support individual resilience"/>
    <x v="11"/>
    <s v="Other"/>
    <s v="VCSE schemes that support community resiliebnce"/>
    <x v="6"/>
    <s v="Community organizations"/>
    <x v="0"/>
    <s v=""/>
    <s v=""/>
    <x v="0"/>
    <x v="3"/>
    <n v="250000"/>
    <x v="0"/>
  </r>
  <r>
    <x v="1"/>
    <x v="143"/>
    <x v="5"/>
    <n v="6"/>
    <x v="143"/>
    <n v="6"/>
    <s v="Prevention: community capacity"/>
    <s v="Community catalyst-enabling provision in people's own homes"/>
    <x v="11"/>
    <s v="Other"/>
    <s v="Community support as alternatives to dom care"/>
    <x v="6"/>
    <s v="Microproviders"/>
    <x v="0"/>
    <s v=""/>
    <s v=""/>
    <x v="2"/>
    <x v="3"/>
    <n v="250000"/>
    <x v="0"/>
  </r>
  <r>
    <x v="1"/>
    <x v="143"/>
    <x v="5"/>
    <n v="7"/>
    <x v="143"/>
    <n v="7"/>
    <s v="Prevention: Support for Carers"/>
    <s v="Advice, information practical support includng grants"/>
    <x v="13"/>
    <s v="Other"/>
    <s v="Advice, support and grants"/>
    <x v="0"/>
    <s v=""/>
    <x v="1"/>
    <s v="0.36"/>
    <s v="0.64"/>
    <x v="0"/>
    <x v="5"/>
    <n v="1165710"/>
    <x v="1"/>
  </r>
  <r>
    <x v="1"/>
    <x v="143"/>
    <x v="5"/>
    <n v="8"/>
    <x v="143"/>
    <n v="8"/>
    <s v="Prevention: falls prevention"/>
    <s v="assessment and support for people at risk of falls"/>
    <x v="11"/>
    <s v="Other"/>
    <s v="Assessment and support for people at falls risk"/>
    <x v="1"/>
    <s v=""/>
    <x v="2"/>
    <s v=""/>
    <s v=""/>
    <x v="3"/>
    <x v="6"/>
    <n v="391000"/>
    <x v="0"/>
  </r>
  <r>
    <x v="1"/>
    <x v="143"/>
    <x v="5"/>
    <n v="9"/>
    <x v="143"/>
    <n v="9"/>
    <s v="Prevention: Generation Games"/>
    <s v="Strenght and posture support from exercise and balance classes"/>
    <x v="11"/>
    <s v="Other"/>
    <s v="Exercise and balance classes"/>
    <x v="0"/>
    <s v=""/>
    <x v="2"/>
    <s v=""/>
    <s v=""/>
    <x v="0"/>
    <x v="5"/>
    <n v="200000"/>
    <x v="0"/>
  </r>
  <r>
    <x v="1"/>
    <x v="143"/>
    <x v="5"/>
    <n v="10"/>
    <x v="143"/>
    <n v="10"/>
    <s v="Prevention: Live Well Oxfordshire"/>
    <s v="Advice and information to support personal resilience"/>
    <x v="0"/>
    <s v="Other"/>
    <s v="Personalised information and advice "/>
    <x v="0"/>
    <s v=""/>
    <x v="0"/>
    <s v=""/>
    <s v=""/>
    <x v="0"/>
    <x v="5"/>
    <n v="1130000"/>
    <x v="0"/>
  </r>
  <r>
    <x v="1"/>
    <x v="143"/>
    <x v="5"/>
    <n v="11"/>
    <x v="143"/>
    <n v="11"/>
    <s v="Prevention: proactive dementia services"/>
    <s v="advice, memory assessment, support inc for carers"/>
    <x v="0"/>
    <s v="Other"/>
    <s v="demenitia support and advice"/>
    <x v="0"/>
    <s v=""/>
    <x v="1"/>
    <s v="0.29"/>
    <s v="0.71"/>
    <x v="0"/>
    <x v="5"/>
    <n v="622020"/>
    <x v="1"/>
  </r>
  <r>
    <x v="1"/>
    <x v="143"/>
    <x v="5"/>
    <n v="12"/>
    <x v="143"/>
    <n v="12"/>
    <s v="Avoidance: front door advice"/>
    <s v="24/7 advice to prevent escalation"/>
    <x v="7"/>
    <s v="Other"/>
    <s v="Assessment and advice for people in crisis"/>
    <x v="0"/>
    <s v=""/>
    <x v="0"/>
    <s v=""/>
    <s v=""/>
    <x v="1"/>
    <x v="5"/>
    <n v="1071300"/>
    <x v="0"/>
  </r>
  <r>
    <x v="1"/>
    <x v="143"/>
    <x v="5"/>
    <n v="13"/>
    <x v="143"/>
    <n v="13"/>
    <s v="Avoidance: urgent response"/>
    <s v="Same day urgent dom care to avoid escalation and/or hospital"/>
    <x v="8"/>
    <s v="Domiciliary care packages"/>
    <s v=""/>
    <x v="0"/>
    <s v=""/>
    <x v="0"/>
    <s v=""/>
    <s v=""/>
    <x v="1"/>
    <x v="5"/>
    <n v="1232000"/>
    <x v="0"/>
  </r>
  <r>
    <x v="1"/>
    <x v="143"/>
    <x v="5"/>
    <n v="14"/>
    <x v="143"/>
    <n v="14"/>
    <s v="Avoidance: Community SDEC and support at home"/>
    <s v="Walk-in and step up community capacity and hospital at home"/>
    <x v="11"/>
    <s v="Other"/>
    <s v="Ambulatory assessment"/>
    <x v="1"/>
    <s v=""/>
    <x v="2"/>
    <s v=""/>
    <s v=""/>
    <x v="3"/>
    <x v="6"/>
    <n v="2292300"/>
    <x v="0"/>
  </r>
  <r>
    <x v="1"/>
    <x v="143"/>
    <x v="5"/>
    <n v="15"/>
    <x v="143"/>
    <n v="15"/>
    <s v="Avoidance: extended consultant support to paramedics"/>
    <s v="Extended hours consultant line (to 0200)"/>
    <x v="9"/>
    <s v="Other"/>
    <s v="Consultant advice service"/>
    <x v="5"/>
    <s v=""/>
    <x v="2"/>
    <s v=""/>
    <s v=""/>
    <x v="6"/>
    <x v="3"/>
    <n v="117597"/>
    <x v="1"/>
  </r>
  <r>
    <x v="1"/>
    <x v="143"/>
    <x v="5"/>
    <n v="16"/>
    <x v="143"/>
    <n v="16"/>
    <s v="Avoidance: extended front door"/>
    <s v="Increased therapy and pharmacy support to ED and ambulatory settings"/>
    <x v="9"/>
    <s v="Early Discharge Planning"/>
    <s v=""/>
    <x v="5"/>
    <s v=""/>
    <x v="2"/>
    <s v=""/>
    <s v=""/>
    <x v="6"/>
    <x v="3"/>
    <n v="290000"/>
    <x v="1"/>
  </r>
  <r>
    <x v="1"/>
    <x v="143"/>
    <x v="5"/>
    <n v="17"/>
    <x v="143"/>
    <n v="17"/>
    <s v="Avoidance: MH support to UTC"/>
    <s v="Outreach from ED Psychological services"/>
    <x v="12"/>
    <s v=""/>
    <s v="Mental health support to ambulatory settings"/>
    <x v="1"/>
    <s v=""/>
    <x v="2"/>
    <s v=""/>
    <s v=""/>
    <x v="3"/>
    <x v="3"/>
    <n v="108000"/>
    <x v="0"/>
  </r>
  <r>
    <x v="1"/>
    <x v="143"/>
    <x v="5"/>
    <n v="18"/>
    <x v="143"/>
    <n v="18"/>
    <s v="Avoidance: CYP ambulatory pathway"/>
    <s v="Community paediatric pathway to avoid conveyance/admission"/>
    <x v="0"/>
    <s v="Other"/>
    <s v="Community paediatric pathway"/>
    <x v="1"/>
    <s v=""/>
    <x v="0"/>
    <s v=""/>
    <s v=""/>
    <x v="3"/>
    <x v="3"/>
    <n v="143000"/>
    <x v="1"/>
  </r>
  <r>
    <x v="1"/>
    <x v="143"/>
    <x v="5"/>
    <n v="19"/>
    <x v="143"/>
    <n v="19"/>
    <s v="Avoidance: enhanced support to care homes"/>
    <s v="Extended local services to enhance the national EHCH DES avoiding conveyance and supporting discharge"/>
    <x v="9"/>
    <s v="Improved discharge to Care Homes"/>
    <s v=""/>
    <x v="1"/>
    <s v=""/>
    <x v="0"/>
    <s v=""/>
    <s v=""/>
    <x v="3"/>
    <x v="6"/>
    <n v="1400000"/>
    <x v="0"/>
  </r>
  <r>
    <x v="1"/>
    <x v="143"/>
    <x v="5"/>
    <n v="20"/>
    <x v="143"/>
    <n v="20"/>
    <s v="Avoidance: short stay step up beds"/>
    <s v="Respite and other alternatives to admission"/>
    <x v="6"/>
    <s v="Other"/>
    <s v="Respite and escalation beds for social emergency"/>
    <x v="0"/>
    <s v=""/>
    <x v="2"/>
    <s v=""/>
    <s v=""/>
    <x v="2"/>
    <x v="5"/>
    <n v="3004000"/>
    <x v="0"/>
  </r>
  <r>
    <x v="1"/>
    <x v="143"/>
    <x v="5"/>
    <n v="21"/>
    <x v="143"/>
    <n v="21"/>
    <s v="Pathway 0/1: Trusted assessor"/>
    <s v="Trusted assessor servcie to improve timeliness of return to long term dom and residential care"/>
    <x v="9"/>
    <s v="Trusted Assessment"/>
    <s v=""/>
    <x v="0"/>
    <s v=""/>
    <x v="0"/>
    <s v=""/>
    <s v=""/>
    <x v="2"/>
    <x v="5"/>
    <n v="110000"/>
    <x v="1"/>
  </r>
  <r>
    <x v="1"/>
    <x v="143"/>
    <x v="5"/>
    <n v="22"/>
    <x v="143"/>
    <n v="22"/>
    <s v="Pathway 0/1: settling in service"/>
    <s v="Patient transport to support people on return home"/>
    <x v="12"/>
    <s v="Assessment teams/joint assessment"/>
    <s v="Transport"/>
    <x v="1"/>
    <s v=""/>
    <x v="0"/>
    <s v=""/>
    <s v=""/>
    <x v="3"/>
    <x v="3"/>
    <n v="20000"/>
    <x v="1"/>
  </r>
  <r>
    <x v="1"/>
    <x v="143"/>
    <x v="5"/>
    <n v="23"/>
    <x v="143"/>
    <n v="23"/>
    <s v="Pathway 0/1: getting people home-VCSE support"/>
    <s v="VCSE support to Home First MDT"/>
    <x v="11"/>
    <s v="Low level support for simple hospital discharges (Discharge to Assess pathway 0)"/>
    <s v=""/>
    <x v="6"/>
    <s v="VCSE support for discharge"/>
    <x v="0"/>
    <s v=""/>
    <s v=""/>
    <x v="0"/>
    <x v="3"/>
    <n v="512000"/>
    <x v="0"/>
  </r>
  <r>
    <x v="1"/>
    <x v="143"/>
    <x v="5"/>
    <n v="24"/>
    <x v="143"/>
    <n v="24"/>
    <s v="Pathway 1: Home First MDT"/>
    <s v="MDT assessing and deployment reablement"/>
    <x v="3"/>
    <s v="Assessment teams/joint assessment"/>
    <s v=""/>
    <x v="0"/>
    <s v=""/>
    <x v="0"/>
    <s v=""/>
    <s v=""/>
    <x v="1"/>
    <x v="3"/>
    <n v="1200000"/>
    <x v="1"/>
  </r>
  <r>
    <x v="1"/>
    <x v="143"/>
    <x v="5"/>
    <n v="25"/>
    <x v="143"/>
    <n v="25"/>
    <s v="Pathway1: Live Well at Home reablement"/>
    <s v="Strategic reablement providers"/>
    <x v="5"/>
    <s v="Reablement to support discharge -step down (Discharge to Assess pathway 1)"/>
    <s v=""/>
    <x v="0"/>
    <s v=""/>
    <x v="1"/>
    <s v="0.43"/>
    <s v="0.57"/>
    <x v="2"/>
    <x v="5"/>
    <n v="3443880"/>
    <x v="1"/>
  </r>
  <r>
    <x v="1"/>
    <x v="143"/>
    <x v="5"/>
    <n v="26"/>
    <x v="143"/>
    <n v="26"/>
    <s v="Pathway 1: Home First MDT expansion"/>
    <s v="increased investment in HF MDT"/>
    <x v="3"/>
    <s v="Assessment teams/joint assessment"/>
    <s v=""/>
    <x v="0"/>
    <s v=""/>
    <x v="0"/>
    <s v=""/>
    <s v=""/>
    <x v="1"/>
    <x v="5"/>
    <n v="116000"/>
    <x v="1"/>
  </r>
  <r>
    <x v="1"/>
    <x v="143"/>
    <x v="5"/>
    <n v="27"/>
    <x v="143"/>
    <n v="27"/>
    <s v="Pathway 1: contingency home care"/>
    <s v="Additional dom care to support Home First flow"/>
    <x v="8"/>
    <s v="Domiciliary care packages"/>
    <s v=""/>
    <x v="0"/>
    <s v=""/>
    <x v="0"/>
    <s v=""/>
    <s v=""/>
    <x v="2"/>
    <x v="5"/>
    <n v="434000"/>
    <x v="0"/>
  </r>
  <r>
    <x v="1"/>
    <x v="143"/>
    <x v="5"/>
    <n v="28"/>
    <x v="143"/>
    <n v="28"/>
    <s v="Pathway 2: community hospital step down beds"/>
    <s v="Community hospital step down beds (130)"/>
    <x v="6"/>
    <s v="Step down (discharge to assess pathway-2)"/>
    <s v=""/>
    <x v="1"/>
    <s v=""/>
    <x v="2"/>
    <s v=""/>
    <s v=""/>
    <x v="3"/>
    <x v="5"/>
    <n v="16443920"/>
    <x v="0"/>
  </r>
  <r>
    <x v="1"/>
    <x v="143"/>
    <x v="5"/>
    <n v="29"/>
    <x v="143"/>
    <n v="29"/>
    <s v="Pathway 2: community hospital step down beds"/>
    <s v="Community hospital step down beds (130)"/>
    <x v="6"/>
    <s v="Step down (discharge to assess pathway-2)"/>
    <s v=""/>
    <x v="1"/>
    <s v=""/>
    <x v="2"/>
    <s v=""/>
    <s v=""/>
    <x v="3"/>
    <x v="6"/>
    <n v="3406080"/>
    <x v="0"/>
  </r>
  <r>
    <x v="1"/>
    <x v="143"/>
    <x v="5"/>
    <n v="30"/>
    <x v="143"/>
    <n v="30"/>
    <s v="Pathway 2:  step down nursing home beds"/>
    <s v="Nursing Home step down beds (97)"/>
    <x v="6"/>
    <s v="Step down (discharge to assess pathway-2)"/>
    <s v=""/>
    <x v="0"/>
    <s v=""/>
    <x v="1"/>
    <s v="0.69"/>
    <s v="0.31"/>
    <x v="2"/>
    <x v="5"/>
    <n v="4754000"/>
    <x v="0"/>
  </r>
  <r>
    <x v="1"/>
    <x v="143"/>
    <x v="5"/>
    <n v="31"/>
    <x v="143"/>
    <n v="31"/>
    <s v="Pathway 2: MDT supporting step down beds"/>
    <s v="Integrated discharge co-ordination and therapy into NH step down beds"/>
    <x v="6"/>
    <s v="Step down (discharge to assess pathway-2)"/>
    <s v=""/>
    <x v="6"/>
    <s v="Acute, community and social care team"/>
    <x v="2"/>
    <s v=""/>
    <s v=""/>
    <x v="6"/>
    <x v="6"/>
    <n v="925000"/>
    <x v="0"/>
  </r>
  <r>
    <x v="1"/>
    <x v="143"/>
    <x v="5"/>
    <n v="32"/>
    <x v="143"/>
    <n v="32"/>
    <s v="Pathway 2-additional investment in step down beds"/>
    <s v="Additional step down NH capacity"/>
    <x v="6"/>
    <s v="Step down (discharge to assess pathway-2)"/>
    <s v=""/>
    <x v="0"/>
    <s v=""/>
    <x v="0"/>
    <s v=""/>
    <s v=""/>
    <x v="1"/>
    <x v="3"/>
    <n v="360000"/>
    <x v="0"/>
  </r>
  <r>
    <x v="1"/>
    <x v="143"/>
    <x v="5"/>
    <n v="33"/>
    <x v="143"/>
    <n v="33"/>
    <s v="Pathway1/2/3: social care discharge support"/>
    <s v="Support into long-term care and pathway 2 beds"/>
    <x v="9"/>
    <s v="Improved discharge to Care Homes"/>
    <s v=""/>
    <x v="0"/>
    <s v=""/>
    <x v="0"/>
    <s v=""/>
    <s v=""/>
    <x v="1"/>
    <x v="5"/>
    <n v="2864200"/>
    <x v="0"/>
  </r>
  <r>
    <x v="1"/>
    <x v="143"/>
    <x v="5"/>
    <n v="34"/>
    <x v="143"/>
    <n v="34"/>
    <s v="Surge capacity "/>
    <s v="Additional reablement and bed-based capacity through winter 21/22"/>
    <x v="12"/>
    <s v=""/>
    <s v="winter capacity"/>
    <x v="0"/>
    <s v=""/>
    <x v="2"/>
    <s v=""/>
    <s v=""/>
    <x v="2"/>
    <x v="5"/>
    <n v="1317000"/>
    <x v="1"/>
  </r>
  <r>
    <x v="1"/>
    <x v="143"/>
    <x v="5"/>
    <n v="35"/>
    <x v="143"/>
    <n v="35"/>
    <s v="Market Capacity"/>
    <s v="Support for workforce and increased dom care capacity"/>
    <x v="8"/>
    <s v="Domiciliary care packages"/>
    <s v=""/>
    <x v="0"/>
    <s v=""/>
    <x v="0"/>
    <s v=""/>
    <s v=""/>
    <x v="2"/>
    <x v="3"/>
    <n v="2740000"/>
    <x v="0"/>
  </r>
  <r>
    <x v="1"/>
    <x v="143"/>
    <x v="5"/>
    <n v="37"/>
    <x v="143"/>
    <n v="36"/>
    <s v="Market Resilience"/>
    <s v="Fee uplifts to support dom care provision"/>
    <x v="8"/>
    <s v="Other"/>
    <s v="Fee uplifts"/>
    <x v="0"/>
    <s v=""/>
    <x v="0"/>
    <s v=""/>
    <s v=""/>
    <x v="2"/>
    <x v="3"/>
    <n v="4400000"/>
    <x v="0"/>
  </r>
  <r>
    <x v="1"/>
    <x v="144"/>
    <x v="3"/>
    <n v="1"/>
    <x v="144"/>
    <n v="1"/>
    <s v="DFG"/>
    <s v="Disabled Facilities Grant"/>
    <x v="14"/>
    <s v="Adaptations, including statutory DFG grants"/>
    <s v=""/>
    <x v="0"/>
    <s v=""/>
    <x v="0"/>
    <s v=""/>
    <s v=""/>
    <x v="0"/>
    <x v="2"/>
    <n v="4952841"/>
    <x v="0"/>
  </r>
  <r>
    <x v="1"/>
    <x v="144"/>
    <x v="3"/>
    <n v="2"/>
    <x v="144"/>
    <n v="2"/>
    <s v="Intermediate Care"/>
    <s v="Out of hospital care and support"/>
    <x v="11"/>
    <s v="Multidisciplinary teams that are supporting independence, such as anticipatory care"/>
    <s v=""/>
    <x v="1"/>
    <s v=""/>
    <x v="2"/>
    <s v=""/>
    <s v=""/>
    <x v="3"/>
    <x v="5"/>
    <n v="21162000"/>
    <x v="0"/>
  </r>
  <r>
    <x v="1"/>
    <x v="144"/>
    <x v="3"/>
    <n v="3"/>
    <x v="144"/>
    <n v="2"/>
    <s v="Intermediate Care"/>
    <s v="Out of hospital care and support"/>
    <x v="11"/>
    <s v="Integrated neighbourhood services"/>
    <s v=""/>
    <x v="0"/>
    <s v=""/>
    <x v="0"/>
    <s v=""/>
    <s v=""/>
    <x v="2"/>
    <x v="5"/>
    <n v="3442000"/>
    <x v="0"/>
  </r>
  <r>
    <x v="1"/>
    <x v="144"/>
    <x v="3"/>
    <n v="4"/>
    <x v="144"/>
    <n v="2"/>
    <s v="Intermediate Care"/>
    <s v="Out of hospital care and support"/>
    <x v="8"/>
    <s v="Domiciliary care to support hospital discharge (Discharge to Assess pathway 1)"/>
    <s v=""/>
    <x v="0"/>
    <s v=""/>
    <x v="0"/>
    <s v=""/>
    <s v=""/>
    <x v="0"/>
    <x v="3"/>
    <n v="5299000"/>
    <x v="0"/>
  </r>
  <r>
    <x v="1"/>
    <x v="144"/>
    <x v="3"/>
    <n v="5"/>
    <x v="144"/>
    <n v="2"/>
    <s v="Intermediate Care"/>
    <s v="Out of hospital care and support"/>
    <x v="8"/>
    <s v="Domiciliary care to support hospital discharge (Discharge to Assess pathway 1)"/>
    <s v=""/>
    <x v="0"/>
    <s v=""/>
    <x v="0"/>
    <s v=""/>
    <s v=""/>
    <x v="1"/>
    <x v="5"/>
    <n v="4602000"/>
    <x v="0"/>
  </r>
  <r>
    <x v="1"/>
    <x v="144"/>
    <x v="3"/>
    <n v="6"/>
    <x v="144"/>
    <n v="3"/>
    <s v="NHS funded new models of care"/>
    <s v="Social Prescribing and related support"/>
    <x v="11"/>
    <s v="Integrated neighbourhood services"/>
    <s v=""/>
    <x v="6"/>
    <s v="Community based support"/>
    <x v="2"/>
    <s v=""/>
    <s v=""/>
    <x v="0"/>
    <x v="5"/>
    <n v="3316394"/>
    <x v="0"/>
  </r>
  <r>
    <x v="1"/>
    <x v="144"/>
    <x v="3"/>
    <n v="7"/>
    <x v="144"/>
    <n v="4"/>
    <s v="Community bed based care (short stays,  hospital avoidance)"/>
    <s v="Nursing home pressures, nursing home fees and interim beds"/>
    <x v="6"/>
    <s v="Other"/>
    <s v="Mixed provision"/>
    <x v="0"/>
    <s v=""/>
    <x v="0"/>
    <s v=""/>
    <s v=""/>
    <x v="2"/>
    <x v="5"/>
    <n v="2280000"/>
    <x v="0"/>
  </r>
  <r>
    <x v="1"/>
    <x v="144"/>
    <x v="3"/>
    <n v="8"/>
    <x v="144"/>
    <n v="5"/>
    <s v="Community Equipment Service"/>
    <s v="NHS additional contribution to community equipment"/>
    <x v="14"/>
    <s v="Other"/>
    <s v="Community equipment"/>
    <x v="0"/>
    <s v=""/>
    <x v="0"/>
    <s v=""/>
    <s v=""/>
    <x v="2"/>
    <x v="5"/>
    <n v="1200000"/>
    <x v="0"/>
  </r>
  <r>
    <x v="1"/>
    <x v="144"/>
    <x v="3"/>
    <n v="9"/>
    <x v="144"/>
    <n v="6"/>
    <s v="Support for carers"/>
    <s v="NHS contribution to the Carers Support Service"/>
    <x v="13"/>
    <s v="Other"/>
    <s v="Whole county service"/>
    <x v="0"/>
    <s v=""/>
    <x v="0"/>
    <s v=""/>
    <s v=""/>
    <x v="0"/>
    <x v="5"/>
    <n v="204000"/>
    <x v="0"/>
  </r>
  <r>
    <x v="1"/>
    <x v="144"/>
    <x v="3"/>
    <n v="10"/>
    <x v="144"/>
    <n v="7"/>
    <s v="Adult Social Care"/>
    <s v="Funding to protect front line services, e.g. additional social workers to support people at home in their community"/>
    <x v="11"/>
    <s v="Other"/>
    <s v="Social care"/>
    <x v="0"/>
    <s v=""/>
    <x v="0"/>
    <s v=""/>
    <s v=""/>
    <x v="1"/>
    <x v="5"/>
    <n v="5913000"/>
    <x v="0"/>
  </r>
  <r>
    <x v="1"/>
    <x v="144"/>
    <x v="3"/>
    <n v="11"/>
    <x v="144"/>
    <n v="7"/>
    <s v="Adult Social Care"/>
    <s v="Funding to protect front line services, e.g. additional social workers to support people at home in their community"/>
    <x v="11"/>
    <s v="Other"/>
    <s v="Social care"/>
    <x v="0"/>
    <s v=""/>
    <x v="0"/>
    <s v=""/>
    <s v=""/>
    <x v="1"/>
    <x v="3"/>
    <n v="10647000"/>
    <x v="0"/>
  </r>
  <r>
    <x v="1"/>
    <x v="144"/>
    <x v="3"/>
    <n v="12"/>
    <x v="144"/>
    <n v="8"/>
    <s v="Learning Disability Services"/>
    <s v="Maintaining and protecting Learning Disability Services"/>
    <x v="11"/>
    <s v="Other"/>
    <s v="Learning Disability Services"/>
    <x v="0"/>
    <s v=""/>
    <x v="0"/>
    <s v=""/>
    <s v=""/>
    <x v="2"/>
    <x v="5"/>
    <n v="1068000"/>
    <x v="0"/>
  </r>
  <r>
    <x v="1"/>
    <x v="144"/>
    <x v="3"/>
    <n v="13"/>
    <x v="144"/>
    <n v="8"/>
    <s v="Learning Disability Services"/>
    <s v="Maintaining and protecting Learning Disability Services"/>
    <x v="11"/>
    <s v="Other"/>
    <s v="Learning Disability Services"/>
    <x v="0"/>
    <s v=""/>
    <x v="0"/>
    <s v=""/>
    <s v=""/>
    <x v="2"/>
    <x v="3"/>
    <n v="6340000"/>
    <x v="0"/>
  </r>
  <r>
    <x v="1"/>
    <x v="144"/>
    <x v="3"/>
    <n v="14"/>
    <x v="144"/>
    <n v="9"/>
    <s v="Market Support"/>
    <s v="Funding to support budget pressures in light of increasing number of people living with a learning disabiltiy and living longer"/>
    <x v="8"/>
    <s v="Domiciliary care workforce development"/>
    <s v=""/>
    <x v="0"/>
    <s v=""/>
    <x v="0"/>
    <s v=""/>
    <s v=""/>
    <x v="2"/>
    <x v="3"/>
    <n v="399408"/>
    <x v="0"/>
  </r>
  <r>
    <x v="1"/>
    <x v="145"/>
    <x v="2"/>
    <n v="1"/>
    <x v="145"/>
    <n v="1"/>
    <s v="Community Equipment"/>
    <s v="S75 Agreement in place between SCC and CCG. ICES contract "/>
    <x v="1"/>
    <s v="Community based equipment"/>
    <s v=""/>
    <x v="0"/>
    <s v=""/>
    <x v="1"/>
    <s v="0"/>
    <s v="1"/>
    <x v="2"/>
    <x v="5"/>
    <n v="1221659.01"/>
    <x v="0"/>
  </r>
  <r>
    <x v="1"/>
    <x v="145"/>
    <x v="2"/>
    <n v="2"/>
    <x v="145"/>
    <n v="1"/>
    <s v="Community Equipment"/>
    <s v="S75 Agreement in place between SCC and CCG. _x000a_ICES contract "/>
    <x v="1"/>
    <s v="Community based equipment"/>
    <s v=""/>
    <x v="1"/>
    <s v=""/>
    <x v="1"/>
    <s v="1"/>
    <s v="0"/>
    <x v="2"/>
    <x v="5"/>
    <n v="4586683.2138737999"/>
    <x v="0"/>
  </r>
  <r>
    <x v="1"/>
    <x v="145"/>
    <x v="2"/>
    <n v="3"/>
    <x v="145"/>
    <n v="2"/>
    <s v="Safeguarding"/>
    <s v="Care Act Implentaiton related duties - Safeguarding"/>
    <x v="7"/>
    <s v="Other"/>
    <s v="Safeguarding"/>
    <x v="0"/>
    <s v=""/>
    <x v="0"/>
    <s v=""/>
    <s v=""/>
    <x v="1"/>
    <x v="5"/>
    <n v="478668.2121"/>
    <x v="0"/>
  </r>
  <r>
    <x v="1"/>
    <x v="145"/>
    <x v="2"/>
    <n v="4"/>
    <x v="145"/>
    <n v="3"/>
    <s v="Independent Mental Health Advocacy"/>
    <s v="Independent Mental Health Advocacy"/>
    <x v="7"/>
    <s v="Independent Mental Health Advocacy"/>
    <s v="Mental Health Advocacy"/>
    <x v="0"/>
    <s v=""/>
    <x v="0"/>
    <s v=""/>
    <s v=""/>
    <x v="0"/>
    <x v="5"/>
    <n v="149930.87849999999"/>
    <x v="0"/>
  </r>
  <r>
    <x v="1"/>
    <x v="145"/>
    <x v="2"/>
    <n v="5"/>
    <x v="145"/>
    <n v="4"/>
    <s v="Other advocacy"/>
    <s v="Advocacy support"/>
    <x v="7"/>
    <s v="Other"/>
    <s v="Advocacy"/>
    <x v="0"/>
    <s v=""/>
    <x v="0"/>
    <s v=""/>
    <s v=""/>
    <x v="0"/>
    <x v="5"/>
    <n v="111059.90999999999"/>
    <x v="0"/>
  </r>
  <r>
    <x v="1"/>
    <x v="145"/>
    <x v="2"/>
    <n v="6"/>
    <x v="145"/>
    <n v="5"/>
    <s v="Assessment, Case Management and OT: integrated community teams "/>
    <s v="Assessment, Case Management and OT: integrated community teams "/>
    <x v="7"/>
    <s v="Other"/>
    <s v="Integrated case management teams"/>
    <x v="0"/>
    <s v=""/>
    <x v="0"/>
    <s v=""/>
    <s v=""/>
    <x v="3"/>
    <x v="5"/>
    <n v="567516.14009999996"/>
    <x v="0"/>
  </r>
  <r>
    <x v="1"/>
    <x v="145"/>
    <x v="2"/>
    <n v="7"/>
    <x v="145"/>
    <n v="6"/>
    <s v="Carers"/>
    <s v="Carers Services"/>
    <x v="7"/>
    <s v="Other"/>
    <s v="Carers services"/>
    <x v="0"/>
    <s v=""/>
    <x v="0"/>
    <s v=""/>
    <s v=""/>
    <x v="0"/>
    <x v="5"/>
    <n v="888479.27999999991"/>
    <x v="0"/>
  </r>
  <r>
    <x v="1"/>
    <x v="145"/>
    <x v="2"/>
    <n v="8"/>
    <x v="145"/>
    <n v="7"/>
    <s v="Carers"/>
    <s v="Carer Advice and Support"/>
    <x v="13"/>
    <s v="Other"/>
    <s v="Carers services"/>
    <x v="0"/>
    <s v=""/>
    <x v="0"/>
    <s v=""/>
    <s v=""/>
    <x v="0"/>
    <x v="5"/>
    <n v="667880.980767"/>
    <x v="0"/>
  </r>
  <r>
    <x v="1"/>
    <x v="145"/>
    <x v="2"/>
    <n v="9"/>
    <x v="145"/>
    <n v="8"/>
    <s v="Older People's day services"/>
    <s v="Day Service"/>
    <x v="11"/>
    <s v="Low level support for simple hospital discharges (Discharge to Assess pathway 0)"/>
    <s v=""/>
    <x v="0"/>
    <s v=""/>
    <x v="0"/>
    <s v=""/>
    <s v=""/>
    <x v="2"/>
    <x v="3"/>
    <n v="315000"/>
    <x v="0"/>
  </r>
  <r>
    <x v="1"/>
    <x v="145"/>
    <x v="2"/>
    <n v="10"/>
    <x v="145"/>
    <n v="9"/>
    <s v="Assessment, Case Management and OT: Occupational Therapy"/>
    <s v="Assessment, Case Management and OT: Occupational Therapy"/>
    <x v="11"/>
    <s v="Multidisciplinary teams that are supporting independence, such as anticipatory care"/>
    <s v=""/>
    <x v="0"/>
    <s v=""/>
    <x v="0"/>
    <s v=""/>
    <s v=""/>
    <x v="3"/>
    <x v="5"/>
    <n v="1554838.74"/>
    <x v="0"/>
  </r>
  <r>
    <x v="1"/>
    <x v="145"/>
    <x v="2"/>
    <n v="11"/>
    <x v="145"/>
    <n v="10"/>
    <s v="Continence Services"/>
    <s v="MPFT- Holistic assessment, onward referral as appropriate and provision of appropriate aids and products."/>
    <x v="11"/>
    <s v="Other"/>
    <s v="Continence Advice"/>
    <x v="1"/>
    <s v=""/>
    <x v="2"/>
    <s v=""/>
    <s v=""/>
    <x v="3"/>
    <x v="5"/>
    <n v="961759.94041529985"/>
    <x v="0"/>
  </r>
  <r>
    <x v="1"/>
    <x v="145"/>
    <x v="2"/>
    <n v="12"/>
    <x v="145"/>
    <n v="11"/>
    <s v="Frailty/Complex Needs"/>
    <s v="MPFT-Geriatrician support, care home support and staying well pathway"/>
    <x v="11"/>
    <s v="Other"/>
    <s v="Geriatricna Support"/>
    <x v="1"/>
    <s v=""/>
    <x v="2"/>
    <s v=""/>
    <s v=""/>
    <x v="3"/>
    <x v="5"/>
    <n v="7368885.0008513974"/>
    <x v="0"/>
  </r>
  <r>
    <x v="1"/>
    <x v="145"/>
    <x v="2"/>
    <n v="13"/>
    <x v="145"/>
    <n v="12"/>
    <s v="Night Sitting/GP Plus"/>
    <s v="Compton -Night sitting provision to provide carers/ family with respite when caring for palliative/ end of life patients. "/>
    <x v="11"/>
    <s v="Other"/>
    <s v="Night Sitting"/>
    <x v="1"/>
    <s v=""/>
    <x v="2"/>
    <s v=""/>
    <s v=""/>
    <x v="0"/>
    <x v="5"/>
    <n v="221009.22089999999"/>
    <x v="0"/>
  </r>
  <r>
    <x v="1"/>
    <x v="145"/>
    <x v="2"/>
    <n v="14"/>
    <x v="145"/>
    <n v="13"/>
    <s v="Occupational Therapy"/>
    <s v="Employment of Occupational Therapists by MPFT"/>
    <x v="11"/>
    <s v="Low level support for simple hospital discharges (Discharge to Assess pathway 0)"/>
    <s v=""/>
    <x v="1"/>
    <s v=""/>
    <x v="2"/>
    <s v=""/>
    <s v=""/>
    <x v="3"/>
    <x v="5"/>
    <n v="476309.2996116"/>
    <x v="0"/>
  </r>
  <r>
    <x v="1"/>
    <x v="145"/>
    <x v="2"/>
    <n v="15"/>
    <x v="145"/>
    <n v="14"/>
    <s v="Falls Service"/>
    <s v="MPFT-Falls community prevention and assessment service. "/>
    <x v="11"/>
    <s v="Low level support for simple hospital discharges (Discharge to Assess pathway 0)"/>
    <s v=""/>
    <x v="1"/>
    <s v=""/>
    <x v="2"/>
    <s v=""/>
    <s v=""/>
    <x v="3"/>
    <x v="5"/>
    <n v="289632.02868990001"/>
    <x v="0"/>
  </r>
  <r>
    <x v="1"/>
    <x v="145"/>
    <x v="2"/>
    <n v="16"/>
    <x v="145"/>
    <n v="15"/>
    <s v="Enablement Teams (LIS)"/>
    <s v="MPFT_x000a_SCC contract for reablement with Nexxus and MPFT"/>
    <x v="9"/>
    <s v="Home First/Discharge to Assess - process support/core costs"/>
    <s v=""/>
    <x v="0"/>
    <s v=""/>
    <x v="0"/>
    <s v=""/>
    <s v=""/>
    <x v="3"/>
    <x v="5"/>
    <n v="5868835.2569999993"/>
    <x v="0"/>
  </r>
  <r>
    <x v="1"/>
    <x v="145"/>
    <x v="2"/>
    <n v="17"/>
    <x v="145"/>
    <n v="16"/>
    <s v="Integrated prevention / Discharge to assess"/>
    <s v="MPFT-SCC contract for reablement with Nexxus and MPFT"/>
    <x v="9"/>
    <s v="Home First/Discharge to Assess - process support/core costs"/>
    <s v=""/>
    <x v="0"/>
    <s v=""/>
    <x v="0"/>
    <s v=""/>
    <s v=""/>
    <x v="3"/>
    <x v="5"/>
    <n v="695528.23476239992"/>
    <x v="0"/>
  </r>
  <r>
    <x v="1"/>
    <x v="145"/>
    <x v="2"/>
    <n v="18"/>
    <x v="145"/>
    <n v="17"/>
    <s v="Community wraparound services"/>
    <s v="Community wrap around service to support D2A"/>
    <x v="9"/>
    <s v="Home First/Discharge to Assess - process support/core costs"/>
    <s v=""/>
    <x v="0"/>
    <s v=""/>
    <x v="2"/>
    <s v=""/>
    <s v=""/>
    <x v="3"/>
    <x v="5"/>
    <n v="137276.71235459999"/>
    <x v="0"/>
  </r>
  <r>
    <x v="1"/>
    <x v="145"/>
    <x v="2"/>
    <n v="19"/>
    <x v="145"/>
    <n v="18"/>
    <s v="Home First Service incorporating ICT, Reablement, Palliative Care and NANS"/>
    <s v="MPFT_x000a_Enablement now incorporated as part of the Home First Service delivering Intermediate Care, Palliative Care, Night Sits and Reablement."/>
    <x v="9"/>
    <s v="Home First/Discharge to Assess - process support/core costs"/>
    <s v=""/>
    <x v="1"/>
    <s v=""/>
    <x v="2"/>
    <s v=""/>
    <s v=""/>
    <x v="3"/>
    <x v="5"/>
    <n v="3714529.0898942854"/>
    <x v="0"/>
  </r>
  <r>
    <x v="1"/>
    <x v="145"/>
    <x v="2"/>
    <n v="20"/>
    <x v="145"/>
    <n v="19"/>
    <s v="Track &amp; Triage"/>
    <s v="Track and Triage service"/>
    <x v="9"/>
    <s v="Home First/Discharge to Assess - process support/core costs"/>
    <s v=""/>
    <x v="0"/>
    <s v=""/>
    <x v="2"/>
    <s v=""/>
    <s v=""/>
    <x v="3"/>
    <x v="6"/>
    <n v="21238.912828949396"/>
    <x v="1"/>
  </r>
  <r>
    <x v="1"/>
    <x v="145"/>
    <x v="2"/>
    <n v="21"/>
    <x v="145"/>
    <n v="20"/>
    <s v="Additional reablement / hospital from home service"/>
    <s v="Homefirst reablement services"/>
    <x v="9"/>
    <s v="Home First/Discharge to Assess - process support/core costs"/>
    <s v=""/>
    <x v="0"/>
    <s v=""/>
    <x v="0"/>
    <s v=""/>
    <s v=""/>
    <x v="2"/>
    <x v="3"/>
    <n v="250000"/>
    <x v="0"/>
  </r>
  <r>
    <x v="1"/>
    <x v="145"/>
    <x v="2"/>
    <n v="22"/>
    <x v="145"/>
    <n v="21"/>
    <s v="Brokerage seven day service"/>
    <s v="SCC brokerage service"/>
    <x v="9"/>
    <s v="Flexible working patterns (including 7 day working)"/>
    <s v=""/>
    <x v="0"/>
    <s v=""/>
    <x v="0"/>
    <s v=""/>
    <s v=""/>
    <x v="1"/>
    <x v="3"/>
    <n v="92000"/>
    <x v="0"/>
  </r>
  <r>
    <x v="1"/>
    <x v="145"/>
    <x v="2"/>
    <n v="23"/>
    <x v="145"/>
    <n v="22"/>
    <s v="Home Care"/>
    <s v="Home care - private sector"/>
    <x v="8"/>
    <s v="Domiciliary care packages"/>
    <s v=""/>
    <x v="0"/>
    <s v=""/>
    <x v="0"/>
    <s v=""/>
    <s v=""/>
    <x v="2"/>
    <x v="5"/>
    <n v="5929488.5948999999"/>
    <x v="0"/>
  </r>
  <r>
    <x v="1"/>
    <x v="145"/>
    <x v="2"/>
    <n v="24"/>
    <x v="145"/>
    <n v="23"/>
    <s v="Home Care"/>
    <s v="Home care - private sector"/>
    <x v="8"/>
    <s v="Domiciliary care packages"/>
    <s v=""/>
    <x v="0"/>
    <s v=""/>
    <x v="0"/>
    <s v=""/>
    <s v=""/>
    <x v="2"/>
    <x v="3"/>
    <n v="23202688"/>
    <x v="0"/>
  </r>
  <r>
    <x v="1"/>
    <x v="145"/>
    <x v="2"/>
    <n v="25"/>
    <x v="145"/>
    <n v="24"/>
    <s v="Home Care"/>
    <s v="Home care - private sector"/>
    <x v="8"/>
    <s v="Domiciliary care packages"/>
    <s v=""/>
    <x v="0"/>
    <s v=""/>
    <x v="0"/>
    <s v=""/>
    <s v=""/>
    <x v="2"/>
    <x v="3"/>
    <n v="320000"/>
    <x v="0"/>
  </r>
  <r>
    <x v="1"/>
    <x v="145"/>
    <x v="2"/>
    <n v="26"/>
    <x v="145"/>
    <n v="25"/>
    <s v="Additional home care for winter period"/>
    <s v="Home care - private sector"/>
    <x v="8"/>
    <s v="Domiciliary care to support hospital discharge (Discharge to Assess pathway 1)"/>
    <s v=""/>
    <x v="0"/>
    <s v=""/>
    <x v="0"/>
    <s v=""/>
    <s v=""/>
    <x v="2"/>
    <x v="3"/>
    <n v="1400000"/>
    <x v="0"/>
  </r>
  <r>
    <x v="1"/>
    <x v="145"/>
    <x v="2"/>
    <n v="27"/>
    <x v="145"/>
    <n v="26"/>
    <s v="Disabled Facilities Grant"/>
    <s v="DFG - transfer to districts"/>
    <x v="2"/>
    <s v=""/>
    <s v=""/>
    <x v="6"/>
    <s v="DFG Grant"/>
    <x v="0"/>
    <s v=""/>
    <s v=""/>
    <x v="2"/>
    <x v="2"/>
    <n v="10005365"/>
    <x v="0"/>
  </r>
  <r>
    <x v="1"/>
    <x v="145"/>
    <x v="2"/>
    <n v="28"/>
    <x v="145"/>
    <n v="27"/>
    <s v="Assessment, Case Management and OT: integrated community teams "/>
    <s v="Assessment, Case Management and OT: integrated community teams "/>
    <x v="3"/>
    <s v="Assessment teams/joint assessment"/>
    <s v=""/>
    <x v="0"/>
    <s v=""/>
    <x v="0"/>
    <s v=""/>
    <s v=""/>
    <x v="3"/>
    <x v="5"/>
    <n v="4777797.3281999994"/>
    <x v="0"/>
  </r>
  <r>
    <x v="1"/>
    <x v="145"/>
    <x v="2"/>
    <n v="29"/>
    <x v="145"/>
    <n v="28"/>
    <s v="Social Care Front Door: improve access to social care and diversion rates"/>
    <s v="Social Care Front Door: improve access to social care and diversion rates"/>
    <x v="3"/>
    <s v="Assessment teams/joint assessment"/>
    <s v="IAG"/>
    <x v="0"/>
    <s v=""/>
    <x v="0"/>
    <s v=""/>
    <s v=""/>
    <x v="1"/>
    <x v="3"/>
    <n v="335713"/>
    <x v="0"/>
  </r>
  <r>
    <x v="1"/>
    <x v="145"/>
    <x v="2"/>
    <n v="30"/>
    <x v="145"/>
    <n v="29"/>
    <s v="Social Care Front Door: "/>
    <s v="Social Care Front Door: improve access to social care and diversion rates"/>
    <x v="3"/>
    <s v="Assessment teams/joint assessment"/>
    <s v="Workforce"/>
    <x v="0"/>
    <s v=""/>
    <x v="0"/>
    <s v=""/>
    <s v=""/>
    <x v="1"/>
    <x v="3"/>
    <n v="60000"/>
    <x v="0"/>
  </r>
  <r>
    <x v="1"/>
    <x v="145"/>
    <x v="2"/>
    <n v="31"/>
    <x v="145"/>
    <n v="30"/>
    <s v="DST Support for Staffs residents in County Hospital"/>
    <s v="DST Support for Staffs residents in County Hospital"/>
    <x v="3"/>
    <s v="Assessment teams/joint assessment"/>
    <s v="Workforce"/>
    <x v="4"/>
    <s v=""/>
    <x v="2"/>
    <s v=""/>
    <s v=""/>
    <x v="3"/>
    <x v="6"/>
    <n v="92312.997191999995"/>
    <x v="1"/>
  </r>
  <r>
    <x v="1"/>
    <x v="145"/>
    <x v="2"/>
    <n v="32"/>
    <x v="145"/>
    <n v="31"/>
    <s v="Intermediate Care Beds Barton"/>
    <s v="Shaw Healthcare_x000a_D2A commissioned beds to support step up and step down. Referrals coordinared via Track and Triage."/>
    <x v="6"/>
    <s v="Step down (discharge to assess pathway-2)"/>
    <s v=""/>
    <x v="1"/>
    <s v=""/>
    <x v="2"/>
    <s v=""/>
    <s v=""/>
    <x v="2"/>
    <x v="5"/>
    <n v="1108377.9017999999"/>
    <x v="0"/>
  </r>
  <r>
    <x v="1"/>
    <x v="145"/>
    <x v="2"/>
    <n v="33"/>
    <x v="145"/>
    <n v="32"/>
    <s v="Intermediate Care Beds (MPFT)"/>
    <s v="UHDB_x000a_Community Hospital D2A beds at Samual Johnson and Sir Robert Peel - step up and step down. "/>
    <x v="6"/>
    <s v="Step down (discharge to assess pathway-2)"/>
    <s v=""/>
    <x v="1"/>
    <s v=""/>
    <x v="2"/>
    <s v=""/>
    <s v=""/>
    <x v="3"/>
    <x v="5"/>
    <n v="1978299.8393735767"/>
    <x v="0"/>
  </r>
  <r>
    <x v="1"/>
    <x v="145"/>
    <x v="2"/>
    <n v="34"/>
    <x v="145"/>
    <n v="33"/>
    <s v="Intermediate Care Beds (Private)"/>
    <s v="Private Sector (individual Care Homes) _x000a_D2A beds commissioned within Care Homes to support step up and step down."/>
    <x v="6"/>
    <s v="Step down (discharge to assess pathway-2)"/>
    <s v=""/>
    <x v="1"/>
    <s v=""/>
    <x v="2"/>
    <s v=""/>
    <s v=""/>
    <x v="2"/>
    <x v="5"/>
    <n v="4868333.3668319993"/>
    <x v="0"/>
  </r>
  <r>
    <x v="1"/>
    <x v="145"/>
    <x v="2"/>
    <n v="35"/>
    <x v="145"/>
    <n v="34"/>
    <s v="Home First/Discharge to Assess Additional funding passed to MPFT"/>
    <s v="MPFT-Enablement now incorporated as part of the Home First Service delivering Intermediate Care, Palliative Care, Night Sits and Reablement. "/>
    <x v="5"/>
    <s v="Reablement to support discharge -step down (Discharge to Assess pathway 1)"/>
    <s v=""/>
    <x v="0"/>
    <s v=""/>
    <x v="2"/>
    <s v=""/>
    <s v=""/>
    <x v="3"/>
    <x v="6"/>
    <n v="1443778.8299999998"/>
    <x v="1"/>
  </r>
  <r>
    <x v="1"/>
    <x v="145"/>
    <x v="2"/>
    <n v="36"/>
    <x v="145"/>
    <n v="35"/>
    <s v="Hospices"/>
    <s v="St Giles, Katherine House and Compton _x000a_Inpatient and community based hospice care for palliative/ end of life individuals. "/>
    <x v="12"/>
    <s v=""/>
    <s v="Hospices - Palliative Care"/>
    <x v="4"/>
    <s v=""/>
    <x v="2"/>
    <s v=""/>
    <s v=""/>
    <x v="0"/>
    <x v="5"/>
    <n v="4030893.8896706994"/>
    <x v="0"/>
  </r>
  <r>
    <x v="1"/>
    <x v="145"/>
    <x v="2"/>
    <n v="37"/>
    <x v="145"/>
    <n v="36"/>
    <s v="Dementia"/>
    <s v="Dementia support"/>
    <x v="12"/>
    <s v=""/>
    <s v="Dementia "/>
    <x v="3"/>
    <s v=""/>
    <x v="2"/>
    <s v=""/>
    <s v=""/>
    <x v="5"/>
    <x v="5"/>
    <n v="4071350.7936855"/>
    <x v="0"/>
  </r>
  <r>
    <x v="1"/>
    <x v="145"/>
    <x v="2"/>
    <n v="38"/>
    <x v="145"/>
    <n v="37"/>
    <s v="Health Care Tasks"/>
    <s v="Comissioning of health care tasks from the home care market."/>
    <x v="15"/>
    <s v="Other"/>
    <s v="Home care health tasks"/>
    <x v="0"/>
    <s v=""/>
    <x v="2"/>
    <s v=""/>
    <s v=""/>
    <x v="1"/>
    <x v="6"/>
    <n v="1499308.7849999999"/>
    <x v="1"/>
  </r>
  <r>
    <x v="1"/>
    <x v="145"/>
    <x v="2"/>
    <n v="39"/>
    <x v="145"/>
    <n v="38"/>
    <s v="Improved Access to Psychological Therapies - MPFT / NSCHT"/>
    <s v="Improved Access to Psychological Therapies - MPFT / NSCHT"/>
    <x v="0"/>
    <s v="Social Prescribing"/>
    <s v="Other - Mental health /wellbeing"/>
    <x v="3"/>
    <s v=""/>
    <x v="2"/>
    <s v=""/>
    <s v=""/>
    <x v="5"/>
    <x v="5"/>
    <n v="3719162.8030313891"/>
    <x v="0"/>
  </r>
  <r>
    <x v="1"/>
    <x v="145"/>
    <x v="2"/>
    <n v="40"/>
    <x v="145"/>
    <n v="39"/>
    <s v="Improved Access to Psychological Therapies - Starfish"/>
    <s v="Improved Access to Psychological Therapies - Starfish"/>
    <x v="0"/>
    <s v="Social Prescribing"/>
    <s v="Other - Mental health /wellbeing"/>
    <x v="3"/>
    <s v=""/>
    <x v="2"/>
    <s v=""/>
    <s v=""/>
    <x v="2"/>
    <x v="5"/>
    <n v="1657013.8571999997"/>
    <x v="0"/>
  </r>
  <r>
    <x v="1"/>
    <x v="145"/>
    <x v="2"/>
    <n v="41"/>
    <x v="145"/>
    <n v="40"/>
    <s v="Residential Care"/>
    <s v="Private Sector residential care placements in care homes across the county"/>
    <x v="4"/>
    <s v="Care home"/>
    <s v="Demography pressures"/>
    <x v="0"/>
    <s v=""/>
    <x v="0"/>
    <s v=""/>
    <s v=""/>
    <x v="2"/>
    <x v="3"/>
    <n v="3054000"/>
    <x v="0"/>
  </r>
  <r>
    <x v="1"/>
    <x v="145"/>
    <x v="2"/>
    <n v="42"/>
    <x v="145"/>
    <n v="41"/>
    <s v="LD Placements"/>
    <s v="LD residential placements"/>
    <x v="4"/>
    <s v="Learning disability"/>
    <s v=""/>
    <x v="0"/>
    <s v=""/>
    <x v="0"/>
    <s v=""/>
    <s v=""/>
    <x v="2"/>
    <x v="3"/>
    <n v="165000"/>
    <x v="0"/>
  </r>
  <r>
    <x v="1"/>
    <x v="145"/>
    <x v="2"/>
    <n v="43"/>
    <x v="145"/>
    <n v="42"/>
    <s v="LD Placements: Additional Cost of Care"/>
    <s v="LD residential placements"/>
    <x v="4"/>
    <s v="Learning disability"/>
    <s v=""/>
    <x v="0"/>
    <s v=""/>
    <x v="0"/>
    <s v=""/>
    <s v=""/>
    <x v="2"/>
    <x v="3"/>
    <n v="215000"/>
    <x v="0"/>
  </r>
  <r>
    <x v="1"/>
    <x v="145"/>
    <x v="2"/>
    <n v="44"/>
    <x v="145"/>
    <n v="43"/>
    <s v="Dementia"/>
    <s v="Comisisoning of block booked dementia  residential placmeents"/>
    <x v="4"/>
    <s v="Care home"/>
    <s v="Dementia"/>
    <x v="0"/>
    <s v=""/>
    <x v="0"/>
    <s v=""/>
    <s v=""/>
    <x v="2"/>
    <x v="3"/>
    <n v="338000"/>
    <x v="0"/>
  </r>
  <r>
    <x v="1"/>
    <x v="145"/>
    <x v="2"/>
    <n v="45"/>
    <x v="145"/>
    <n v="44"/>
    <s v="Dementia"/>
    <s v="Comisisoning of block booked EMI residential placmeents"/>
    <x v="4"/>
    <s v="Care home"/>
    <s v="EMI Respite"/>
    <x v="0"/>
    <s v=""/>
    <x v="0"/>
    <s v=""/>
    <s v=""/>
    <x v="2"/>
    <x v="3"/>
    <n v="200000"/>
    <x v="0"/>
  </r>
  <r>
    <x v="1"/>
    <x v="145"/>
    <x v="2"/>
    <n v="46"/>
    <x v="145"/>
    <n v="45"/>
    <s v="Dementia"/>
    <s v="Dementia Nursing home placements and suport"/>
    <x v="4"/>
    <s v="Nursing home"/>
    <s v="Continuing Healthcare for Dementia patients"/>
    <x v="4"/>
    <s v=""/>
    <x v="2"/>
    <s v=""/>
    <s v=""/>
    <x v="2"/>
    <x v="6"/>
    <n v="11334949.889257798"/>
    <x v="0"/>
  </r>
  <r>
    <x v="1"/>
    <x v="145"/>
    <x v="2"/>
    <n v="47"/>
    <x v="145"/>
    <n v="46"/>
    <s v="Additional care home capacity, south of county"/>
    <s v="Care home capacity purchased via the DPS and through block booking capacity form the market"/>
    <x v="4"/>
    <s v="Care home"/>
    <s v=""/>
    <x v="0"/>
    <s v=""/>
    <x v="0"/>
    <s v=""/>
    <s v=""/>
    <x v="1"/>
    <x v="3"/>
    <n v="1750000"/>
    <x v="0"/>
  </r>
  <r>
    <x v="1"/>
    <x v="145"/>
    <x v="2"/>
    <n v="48"/>
    <x v="145"/>
    <n v="47"/>
    <s v="Admission avoidance / discharge to assess"/>
    <s v="Admission avoidance through voluntary sector"/>
    <x v="11"/>
    <s v="Low level support for simple hospital discharges (Discharge to Assess pathway 0)"/>
    <s v="Admission avoidance through voluntary sector"/>
    <x v="1"/>
    <s v=""/>
    <x v="0"/>
    <s v=""/>
    <s v=""/>
    <x v="0"/>
    <x v="3"/>
    <n v="49964"/>
    <x v="0"/>
  </r>
  <r>
    <x v="1"/>
    <x v="145"/>
    <x v="2"/>
    <n v="49"/>
    <x v="145"/>
    <n v="48"/>
    <s v="Winter Surge NREC Funding"/>
    <s v="Winter Surge - Support of exisitng Provision in Domicilliary Care Market "/>
    <x v="8"/>
    <s v="Domiciliary care workforce development"/>
    <s v=""/>
    <x v="0"/>
    <s v=""/>
    <x v="0"/>
    <s v=""/>
    <s v=""/>
    <x v="1"/>
    <x v="6"/>
    <n v="2800000"/>
    <x v="1"/>
  </r>
  <r>
    <x v="1"/>
    <x v="145"/>
    <x v="2"/>
    <n v="50"/>
    <x v="145"/>
    <n v="18"/>
    <s v="Home First Service incorporating ICT, Reablement, Palliative Care and NANS"/>
    <s v="MPFT_x000a_Enablement now incorporated as part of the Home First Service delivering Intermediate Care, Palliative Care, Night Sits and Reablement."/>
    <x v="9"/>
    <s v="Home First/Discharge to Assess - process support/core costs"/>
    <s v=""/>
    <x v="1"/>
    <s v=""/>
    <x v="2"/>
    <s v=""/>
    <s v=""/>
    <x v="3"/>
    <x v="6"/>
    <n v="2151429"/>
    <x v="0"/>
  </r>
  <r>
    <x v="1"/>
    <x v="146"/>
    <x v="4"/>
    <n v="1"/>
    <x v="146"/>
    <n v="1"/>
    <s v="I&amp;E Providing proactive care in the community "/>
    <s v="Assessment and care management for those with health and care support needs"/>
    <x v="3"/>
    <s v="Care navigation and planning"/>
    <s v=""/>
    <x v="0"/>
    <s v=""/>
    <x v="0"/>
    <s v=""/>
    <s v=""/>
    <x v="1"/>
    <x v="5"/>
    <n v="1289475"/>
    <x v="0"/>
  </r>
  <r>
    <x v="1"/>
    <x v="146"/>
    <x v="4"/>
    <n v="2"/>
    <x v="146"/>
    <n v="2"/>
    <s v="I&amp;E Reactive Care"/>
    <s v="Provision of Reablement servcies to support admission prevention and to faciliate hospital discharge"/>
    <x v="5"/>
    <s v="Reablement service accepting community and discharge referrals"/>
    <s v=""/>
    <x v="0"/>
    <s v=""/>
    <x v="0"/>
    <s v=""/>
    <s v=""/>
    <x v="1"/>
    <x v="5"/>
    <n v="4953957"/>
    <x v="0"/>
  </r>
  <r>
    <x v="1"/>
    <x v="146"/>
    <x v="4"/>
    <n v="3"/>
    <x v="146"/>
    <n v="3"/>
    <s v="I&amp;E Reactive Care"/>
    <s v="Care purchasing of Residential/Nursing Placements to support admission prevention and faciliate hospital discharge "/>
    <x v="4"/>
    <s v="Other"/>
    <s v="Care purchasing of Residential/Nursing Placements to support admission prevention and faciliate hospital discharge "/>
    <x v="0"/>
    <s v=""/>
    <x v="0"/>
    <s v=""/>
    <s v=""/>
    <x v="2"/>
    <x v="5"/>
    <n v="3165224"/>
    <x v="0"/>
  </r>
  <r>
    <x v="1"/>
    <x v="146"/>
    <x v="4"/>
    <n v="4"/>
    <x v="146"/>
    <n v="4"/>
    <s v="I&amp;E Support for Carers"/>
    <s v="Advice and support for family carers to guide them in the continuance of their role"/>
    <x v="13"/>
    <s v="Other"/>
    <s v="Advice and support for family carers to guide them in the continuance of their role"/>
    <x v="0"/>
    <s v=""/>
    <x v="0"/>
    <s v=""/>
    <s v=""/>
    <x v="1"/>
    <x v="5"/>
    <n v="118419"/>
    <x v="0"/>
  </r>
  <r>
    <x v="1"/>
    <x v="146"/>
    <x v="4"/>
    <n v="5"/>
    <x v="146"/>
    <n v="5"/>
    <s v="I&amp;E Care Act Commitments"/>
    <s v="Support to Family Carers budget to faciliate Direct Payments and other means to build and maintain resilience in the continuance of their role"/>
    <x v="13"/>
    <s v="Other"/>
    <s v="Support to Family Carers budget to faciliate Direct Payments and other means to build and maintain resilience in the continuance of their role"/>
    <x v="0"/>
    <s v=""/>
    <x v="0"/>
    <s v=""/>
    <s v=""/>
    <x v="0"/>
    <x v="5"/>
    <n v="1064032"/>
    <x v="0"/>
  </r>
  <r>
    <x v="1"/>
    <x v="146"/>
    <x v="4"/>
    <n v="6"/>
    <x v="146"/>
    <n v="6"/>
    <s v="I&amp;E Halfway to Home"/>
    <s v="Trial extension of D2A pathway"/>
    <x v="10"/>
    <s v="Integrated models of provision"/>
    <s v=""/>
    <x v="0"/>
    <s v=""/>
    <x v="0"/>
    <s v=""/>
    <s v=""/>
    <x v="1"/>
    <x v="5"/>
    <n v="392651"/>
    <x v="0"/>
  </r>
  <r>
    <x v="1"/>
    <x v="146"/>
    <x v="4"/>
    <n v="7"/>
    <x v="146"/>
    <n v="7"/>
    <s v="I&amp;E Care purchasing demand and inflationary increases to support the care market "/>
    <s v="Care purchasing of domiciliary care packages to support admission prevention and hospital discharge"/>
    <x v="8"/>
    <s v="Domiciliary care packages"/>
    <s v=""/>
    <x v="0"/>
    <s v=""/>
    <x v="0"/>
    <s v=""/>
    <s v=""/>
    <x v="2"/>
    <x v="3"/>
    <n v="10863133"/>
    <x v="0"/>
  </r>
  <r>
    <x v="1"/>
    <x v="146"/>
    <x v="4"/>
    <n v="8"/>
    <x v="146"/>
    <n v="8"/>
    <s v="I&amp;E Care purchasing demand and inflationary increases to support the care market "/>
    <s v="Care purchasing of community-based support for people with a Learning Disability to support Transforming Care and reduce reliance of health-commissioned acute services"/>
    <x v="11"/>
    <s v="Other"/>
    <s v="Care purchasing of community-based support for people with a Learning Disability to support Transforming Care and reduce reliance of health-commissioned acute services"/>
    <x v="0"/>
    <s v=""/>
    <x v="0"/>
    <s v=""/>
    <s v=""/>
    <x v="2"/>
    <x v="3"/>
    <n v="2355200"/>
    <x v="0"/>
  </r>
  <r>
    <x v="1"/>
    <x v="146"/>
    <x v="4"/>
    <n v="9"/>
    <x v="146"/>
    <n v="9"/>
    <s v="I&amp;E Reactive Home Care"/>
    <s v="Care purchasing of domiciliary care packages to support admission prevention and hospital discharge"/>
    <x v="8"/>
    <s v="Domiciliary care packages"/>
    <s v=""/>
    <x v="0"/>
    <s v=""/>
    <x v="0"/>
    <s v=""/>
    <s v=""/>
    <x v="2"/>
    <x v="3"/>
    <n v="516053"/>
    <x v="0"/>
  </r>
  <r>
    <x v="1"/>
    <x v="146"/>
    <x v="4"/>
    <n v="10"/>
    <x v="146"/>
    <n v="10"/>
    <s v="I&amp;E Weekend working"/>
    <s v="Trialling of Weekend Working for Hospital-based Social Work"/>
    <x v="3"/>
    <s v="Care navigation and planning"/>
    <s v=""/>
    <x v="0"/>
    <s v=""/>
    <x v="0"/>
    <s v=""/>
    <s v=""/>
    <x v="1"/>
    <x v="3"/>
    <n v="42000"/>
    <x v="0"/>
  </r>
  <r>
    <x v="1"/>
    <x v="146"/>
    <x v="4"/>
    <n v="11"/>
    <x v="146"/>
    <n v="11"/>
    <s v="I&amp;E INTs and Connect Programme"/>
    <s v="Organisational development of Alliance INTs and Connect programme"/>
    <x v="10"/>
    <s v="Integrated models of provision"/>
    <s v=""/>
    <x v="0"/>
    <s v=""/>
    <x v="0"/>
    <s v=""/>
    <s v=""/>
    <x v="1"/>
    <x v="3"/>
    <n v="300000"/>
    <x v="0"/>
  </r>
  <r>
    <x v="1"/>
    <x v="146"/>
    <x v="4"/>
    <n v="12"/>
    <x v="146"/>
    <n v="12"/>
    <s v="I&amp;E D2A"/>
    <s v="Implementation of D2A Business Plan"/>
    <x v="10"/>
    <s v="Other"/>
    <s v="Implementation of D2A Business Plan"/>
    <x v="0"/>
    <s v=""/>
    <x v="0"/>
    <s v=""/>
    <s v=""/>
    <x v="1"/>
    <x v="3"/>
    <n v="210000"/>
    <x v="0"/>
  </r>
  <r>
    <x v="1"/>
    <x v="146"/>
    <x v="4"/>
    <n v="13"/>
    <x v="146"/>
    <n v="13"/>
    <s v="I&amp;E Care purchasing demand and inflationary increases to support the care market "/>
    <s v="Care purchasing of home care  to support admission prevention and facilitate hospital discharge"/>
    <x v="8"/>
    <s v="Domiciliary care packages"/>
    <s v=""/>
    <x v="0"/>
    <s v=""/>
    <x v="0"/>
    <s v=""/>
    <s v=""/>
    <x v="2"/>
    <x v="3"/>
    <n v="531000"/>
    <x v="0"/>
  </r>
  <r>
    <x v="1"/>
    <x v="146"/>
    <x v="4"/>
    <n v="14"/>
    <x v="146"/>
    <n v="14"/>
    <s v="I&amp;E Demand Management"/>
    <s v="Project costs focussed on delivery of Demand Management Transformation programme"/>
    <x v="0"/>
    <s v="Other"/>
    <s v="Project costs focussed on delivery of Demand Management Transformation programme"/>
    <x v="0"/>
    <s v=""/>
    <x v="0"/>
    <s v=""/>
    <s v=""/>
    <x v="1"/>
    <x v="3"/>
    <n v="132750"/>
    <x v="0"/>
  </r>
  <r>
    <x v="1"/>
    <x v="146"/>
    <x v="4"/>
    <n v="15"/>
    <x v="146"/>
    <n v="15"/>
    <s v="I&amp;E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3600399"/>
    <x v="0"/>
  </r>
  <r>
    <x v="1"/>
    <x v="146"/>
    <x v="4"/>
    <n v="16"/>
    <x v="146"/>
    <n v="16"/>
    <s v="I&amp;E Demand Management"/>
    <s v="Care purchasing of home care to suppoprt admission prevention and hospital discharge"/>
    <x v="8"/>
    <s v="Domiciliary care packages"/>
    <s v=""/>
    <x v="0"/>
    <s v=""/>
    <x v="0"/>
    <s v=""/>
    <s v=""/>
    <x v="2"/>
    <x v="5"/>
    <n v="189393"/>
    <x v="0"/>
  </r>
  <r>
    <x v="1"/>
    <x v="146"/>
    <x v="4"/>
    <n v="17"/>
    <x v="146"/>
    <n v="17"/>
    <s v="West Providing proactive care in the community "/>
    <s v="Assessment and care management for those with health and care support needs"/>
    <x v="3"/>
    <s v="Care navigation and planning"/>
    <s v=""/>
    <x v="0"/>
    <s v=""/>
    <x v="0"/>
    <s v=""/>
    <s v=""/>
    <x v="1"/>
    <x v="5"/>
    <n v="921132"/>
    <x v="0"/>
  </r>
  <r>
    <x v="1"/>
    <x v="146"/>
    <x v="4"/>
    <n v="18"/>
    <x v="146"/>
    <n v="18"/>
    <s v="West Reactive Care"/>
    <s v="Provision of Reablement services to support admission prevention and to faciliate hospital discharge"/>
    <x v="5"/>
    <s v="Reablement service accepting community and discharge referrals"/>
    <s v=""/>
    <x v="0"/>
    <s v=""/>
    <x v="0"/>
    <s v=""/>
    <s v=""/>
    <x v="1"/>
    <x v="5"/>
    <n v="2482042"/>
    <x v="0"/>
  </r>
  <r>
    <x v="1"/>
    <x v="146"/>
    <x v="4"/>
    <n v="19"/>
    <x v="146"/>
    <n v="19"/>
    <s v="West Reactive Care"/>
    <s v="Care purchasing of Residential/Nursing Placements to support admission prevention and faciliate hospital discharge "/>
    <x v="4"/>
    <s v="Care home"/>
    <s v=""/>
    <x v="0"/>
    <s v=""/>
    <x v="0"/>
    <s v=""/>
    <s v=""/>
    <x v="2"/>
    <x v="5"/>
    <n v="2108385"/>
    <x v="0"/>
  </r>
  <r>
    <x v="1"/>
    <x v="146"/>
    <x v="4"/>
    <n v="20"/>
    <x v="146"/>
    <n v="20"/>
    <s v="West Support for Carers"/>
    <s v="Advice and support for family carers to guide them in the continuance of their role"/>
    <x v="13"/>
    <s v="Other"/>
    <s v="Advice and support for family carers to guide them in the continuance of their role"/>
    <x v="0"/>
    <s v=""/>
    <x v="0"/>
    <s v=""/>
    <s v=""/>
    <x v="1"/>
    <x v="5"/>
    <n v="72718"/>
    <x v="0"/>
  </r>
  <r>
    <x v="1"/>
    <x v="146"/>
    <x v="4"/>
    <n v="21"/>
    <x v="146"/>
    <n v="21"/>
    <s v="West Care Act Commitments"/>
    <s v="Support to Family Carers budget to faciliate Direct Payments and other means to build and maintain resilience in the continuance of their role"/>
    <x v="13"/>
    <s v="Other"/>
    <s v="Support to Family Carers budget to faciliate Direct Payments and other means to build and maintain resilience in the continuance of their role"/>
    <x v="0"/>
    <s v=""/>
    <x v="0"/>
    <s v=""/>
    <s v=""/>
    <x v="0"/>
    <x v="5"/>
    <n v="595681"/>
    <x v="0"/>
  </r>
  <r>
    <x v="1"/>
    <x v="146"/>
    <x v="4"/>
    <n v="22"/>
    <x v="146"/>
    <n v="22"/>
    <s v="West Care purchasing demand and inflationary increases to support the care market "/>
    <s v="Care purchasing of community-based support for people with a Learning Disability to support Transforming Care and reduce reliance of health-commissioned acute services"/>
    <x v="11"/>
    <s v="Other"/>
    <s v="Care purchasing of community-based support for people with a Learning Disability to support Transforming Care and reduce reliance of health-commissioned acute services"/>
    <x v="0"/>
    <s v=""/>
    <x v="0"/>
    <s v=""/>
    <s v=""/>
    <x v="2"/>
    <x v="3"/>
    <n v="1439800"/>
    <x v="0"/>
  </r>
  <r>
    <x v="1"/>
    <x v="146"/>
    <x v="4"/>
    <n v="23"/>
    <x v="146"/>
    <n v="23"/>
    <s v="West Care purchasing demand and inflationary increases to support the care market "/>
    <s v="Care purchasing of home care  to support admission prevention and facilitate hospital discharge"/>
    <x v="8"/>
    <s v="Domiciliary care packages"/>
    <s v=""/>
    <x v="0"/>
    <s v=""/>
    <x v="0"/>
    <s v=""/>
    <s v=""/>
    <x v="2"/>
    <x v="3"/>
    <n v="5430747"/>
    <x v="0"/>
  </r>
  <r>
    <x v="1"/>
    <x v="146"/>
    <x v="4"/>
    <n v="24"/>
    <x v="146"/>
    <n v="24"/>
    <s v="West Reactive Care"/>
    <s v="Care purchasing of home care  to support admission prevention and facilitate hospital discharge"/>
    <x v="8"/>
    <s v="Domiciliary care packages"/>
    <s v=""/>
    <x v="0"/>
    <s v=""/>
    <x v="0"/>
    <s v=""/>
    <s v=""/>
    <x v="2"/>
    <x v="3"/>
    <n v="276000"/>
    <x v="0"/>
  </r>
  <r>
    <x v="1"/>
    <x v="146"/>
    <x v="4"/>
    <n v="25"/>
    <x v="146"/>
    <n v="25"/>
    <s v="West Care purchasing demand and inflationary increases to support the care market "/>
    <s v="Care purchasing of home care  to support admission prevention and facilitate hospital discharge"/>
    <x v="8"/>
    <s v="Domiciliary care packages"/>
    <s v=""/>
    <x v="0"/>
    <s v=""/>
    <x v="0"/>
    <s v=""/>
    <s v=""/>
    <x v="2"/>
    <x v="3"/>
    <n v="415146"/>
    <x v="0"/>
  </r>
  <r>
    <x v="1"/>
    <x v="146"/>
    <x v="4"/>
    <n v="26"/>
    <x v="146"/>
    <n v="26"/>
    <s v="West Demand Management"/>
    <s v="Project costs focussed on delivery of Demand Management Transformation programme"/>
    <x v="0"/>
    <s v="Other"/>
    <s v="Project costs focussed on delivery of Demand Management Transformation programme"/>
    <x v="0"/>
    <s v=""/>
    <x v="0"/>
    <s v=""/>
    <s v=""/>
    <x v="1"/>
    <x v="3"/>
    <n v="69000"/>
    <x v="0"/>
  </r>
  <r>
    <x v="1"/>
    <x v="146"/>
    <x v="4"/>
    <n v="27"/>
    <x v="146"/>
    <n v="27"/>
    <s v="West Demand Management"/>
    <s v="Care purchasing of home care to suppoprt admission prevention and hospital discharge"/>
    <x v="8"/>
    <s v="Domiciliary care packages"/>
    <s v=""/>
    <x v="0"/>
    <s v=""/>
    <x v="0"/>
    <s v=""/>
    <s v=""/>
    <x v="2"/>
    <x v="5"/>
    <n v="147599"/>
    <x v="0"/>
  </r>
  <r>
    <x v="1"/>
    <x v="146"/>
    <x v="4"/>
    <n v="28"/>
    <x v="146"/>
    <n v="28"/>
    <s v="West Winter pressures"/>
    <s v="Additional staff to support hospital discharge at moments of peak demand"/>
    <x v="5"/>
    <s v="Reablement to support discharge -step down (Discharge to Assess pathway 1)"/>
    <s v=""/>
    <x v="0"/>
    <s v=""/>
    <x v="0"/>
    <s v=""/>
    <s v=""/>
    <x v="1"/>
    <x v="3"/>
    <n v="50000"/>
    <x v="0"/>
  </r>
  <r>
    <x v="1"/>
    <x v="146"/>
    <x v="4"/>
    <n v="29"/>
    <x v="146"/>
    <n v="29"/>
    <s v="West Winter pressures"/>
    <s v="Integrated Teams and Connect Programme"/>
    <x v="3"/>
    <s v="Care navigation and planning"/>
    <s v=""/>
    <x v="0"/>
    <s v=""/>
    <x v="0"/>
    <s v=""/>
    <s v=""/>
    <x v="1"/>
    <x v="3"/>
    <n v="90000"/>
    <x v="0"/>
  </r>
  <r>
    <x v="1"/>
    <x v="146"/>
    <x v="4"/>
    <n v="30"/>
    <x v="146"/>
    <n v="30"/>
    <s v="West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1803520"/>
    <x v="0"/>
  </r>
  <r>
    <x v="1"/>
    <x v="146"/>
    <x v="4"/>
    <n v="31"/>
    <x v="146"/>
    <n v="31"/>
    <s v="N&amp;W Care Act Commitments"/>
    <s v="Support to Family Carers budget to faciliate Direct Payments and other means to build and maintain resilience in the continuance of their role"/>
    <x v="13"/>
    <s v="Other"/>
    <s v="Support to Family Carers budget to faciliate Direct Payments and other means to build and maintain resilience in the continuance of their role"/>
    <x v="0"/>
    <s v=""/>
    <x v="0"/>
    <s v=""/>
    <s v=""/>
    <x v="0"/>
    <x v="5"/>
    <n v="371248"/>
    <x v="0"/>
  </r>
  <r>
    <x v="1"/>
    <x v="146"/>
    <x v="4"/>
    <n v="32"/>
    <x v="146"/>
    <n v="32"/>
    <s v="N&amp;W Care at Home"/>
    <s v="Care purchasing of home care to suppoprt admission prevention and hospital discharge"/>
    <x v="8"/>
    <s v="Domiciliary care packages"/>
    <s v=""/>
    <x v="0"/>
    <s v=""/>
    <x v="0"/>
    <s v=""/>
    <s v=""/>
    <x v="2"/>
    <x v="5"/>
    <n v="2249033"/>
    <x v="0"/>
  </r>
  <r>
    <x v="1"/>
    <x v="146"/>
    <x v="4"/>
    <n v="33"/>
    <x v="146"/>
    <n v="33"/>
    <s v="N&amp;W Dementia and Mental Health"/>
    <s v="Purchasing of specialist Residential/Nursing Placements for those with advanced dementia to support admission prevention and facilitate hosital discharge"/>
    <x v="4"/>
    <s v="Care home"/>
    <s v=""/>
    <x v="0"/>
    <s v=""/>
    <x v="0"/>
    <s v=""/>
    <s v=""/>
    <x v="2"/>
    <x v="5"/>
    <n v="124689"/>
    <x v="0"/>
  </r>
  <r>
    <x v="1"/>
    <x v="146"/>
    <x v="4"/>
    <n v="34"/>
    <x v="146"/>
    <n v="34"/>
    <s v="N&amp;W Integrated community and (fka Out of Hospital) teams"/>
    <s v="Assessment and care management for those with health and care support needs"/>
    <x v="3"/>
    <s v="Care navigation and planning"/>
    <s v=""/>
    <x v="0"/>
    <s v=""/>
    <x v="0"/>
    <s v=""/>
    <s v=""/>
    <x v="1"/>
    <x v="5"/>
    <n v="215726"/>
    <x v="0"/>
  </r>
  <r>
    <x v="1"/>
    <x v="146"/>
    <x v="4"/>
    <n v="35"/>
    <x v="146"/>
    <n v="35"/>
    <s v="N&amp;W Supporting Independence by community based interventions"/>
    <s v="Provision of Reablement servcies to support admission prevention and to faciliate hospital discharge"/>
    <x v="5"/>
    <s v="Reablement service accepting community and discharge referrals"/>
    <s v=""/>
    <x v="0"/>
    <s v=""/>
    <x v="0"/>
    <s v=""/>
    <s v=""/>
    <x v="1"/>
    <x v="5"/>
    <n v="239705"/>
    <x v="0"/>
  </r>
  <r>
    <x v="1"/>
    <x v="146"/>
    <x v="4"/>
    <n v="36"/>
    <x v="146"/>
    <n v="36"/>
    <s v="N&amp;W Digital solutions"/>
    <s v="Development of digital and other A/T options to support people's ability to maintain their independence at home"/>
    <x v="1"/>
    <s v="Other"/>
    <s v="Development of digital and other A/T options to support people's ability to maintain their independence at home"/>
    <x v="0"/>
    <s v=""/>
    <x v="0"/>
    <s v=""/>
    <s v=""/>
    <x v="1"/>
    <x v="5"/>
    <n v="60800"/>
    <x v="0"/>
  </r>
  <r>
    <x v="1"/>
    <x v="146"/>
    <x v="4"/>
    <n v="37"/>
    <x v="146"/>
    <n v="37"/>
    <s v="N&amp;W Care purchasing demand and inflationary increases to support the care market"/>
    <s v="Care purchasing of home care to suppoprt admission prevention and hospital discharge"/>
    <x v="8"/>
    <s v="Domiciliary care packages"/>
    <s v=""/>
    <x v="0"/>
    <s v=""/>
    <x v="0"/>
    <s v=""/>
    <s v=""/>
    <x v="2"/>
    <x v="3"/>
    <n v="193000"/>
    <x v="0"/>
  </r>
  <r>
    <x v="1"/>
    <x v="146"/>
    <x v="4"/>
    <n v="38"/>
    <x v="146"/>
    <n v="38"/>
    <s v="N&amp;W Demand Management"/>
    <s v="Project costs focussed on delivery of Demand Management Transformation programme"/>
    <x v="0"/>
    <s v="Other"/>
    <s v="Project costs focussed on delivery of Demand Management Transformation programme"/>
    <x v="0"/>
    <s v=""/>
    <x v="0"/>
    <s v=""/>
    <s v=""/>
    <x v="1"/>
    <x v="3"/>
    <n v="48250"/>
    <x v="0"/>
  </r>
  <r>
    <x v="1"/>
    <x v="146"/>
    <x v="4"/>
    <n v="39"/>
    <x v="146"/>
    <n v="39"/>
    <s v="N&amp;W Care purchasing demand and inflationary increases to support the care market"/>
    <s v="Care purchasing of home care to suppoprt admission prevention and hospital discharge"/>
    <x v="8"/>
    <s v="Domiciliary care packages"/>
    <s v=""/>
    <x v="0"/>
    <s v=""/>
    <x v="0"/>
    <s v=""/>
    <s v=""/>
    <x v="2"/>
    <x v="3"/>
    <n v="3999402"/>
    <x v="0"/>
  </r>
  <r>
    <x v="1"/>
    <x v="146"/>
    <x v="4"/>
    <n v="40"/>
    <x v="146"/>
    <n v="40"/>
    <s v="N&amp;W Care purchasing demand and inflationary increases to support the care market "/>
    <s v="Care purchasing of community-based support for people with a Learning Disability to support Transforming Care and reduce reliance of health-commissioned acute services"/>
    <x v="11"/>
    <s v="Other"/>
    <s v="Care purchasing of community-based support for people with a Learning Disability to support Transforming Care and reduce reliance of health-commissioned acute services"/>
    <x v="0"/>
    <s v=""/>
    <x v="0"/>
    <s v=""/>
    <s v=""/>
    <x v="2"/>
    <x v="3"/>
    <n v="805000"/>
    <x v="0"/>
  </r>
  <r>
    <x v="1"/>
    <x v="146"/>
    <x v="4"/>
    <n v="41"/>
    <x v="146"/>
    <n v="41"/>
    <s v="N&amp;W Care purchasing demand and inflationary increases to support the care market "/>
    <s v="Care purchasing of home care  to support admission prevention and facilitate hospital discharge"/>
    <x v="8"/>
    <s v="Domiciliary care packages"/>
    <s v=""/>
    <x v="0"/>
    <s v=""/>
    <x v="0"/>
    <s v=""/>
    <s v=""/>
    <x v="2"/>
    <x v="3"/>
    <n v="388200"/>
    <x v="0"/>
  </r>
  <r>
    <x v="1"/>
    <x v="146"/>
    <x v="4"/>
    <n v="42"/>
    <x v="146"/>
    <n v="42"/>
    <s v="N&amp;W Disabled Facilities Grant"/>
    <s v="Provision of grants to support major adaptations to properties to support frail older people and those with physical disabilities to maintain their independence at home, and to facilitate hospital discharge"/>
    <x v="14"/>
    <s v="Adaptations, including statutory DFG grants"/>
    <s v=""/>
    <x v="0"/>
    <s v=""/>
    <x v="0"/>
    <s v=""/>
    <s v=""/>
    <x v="1"/>
    <x v="2"/>
    <n v="1597581"/>
    <x v="0"/>
  </r>
  <r>
    <x v="1"/>
    <x v="146"/>
    <x v="4"/>
    <n v="43"/>
    <x v="146"/>
    <n v="43"/>
    <s v="I&amp;E Adult Services"/>
    <s v="Admission prevention"/>
    <x v="11"/>
    <s v="Other"/>
    <s v="Rehab and reablement services"/>
    <x v="1"/>
    <s v=""/>
    <x v="2"/>
    <s v=""/>
    <s v=""/>
    <x v="3"/>
    <x v="5"/>
    <n v="1281972.7507440464"/>
    <x v="0"/>
  </r>
  <r>
    <x v="1"/>
    <x v="146"/>
    <x v="4"/>
    <n v="44"/>
    <x v="146"/>
    <n v="44"/>
    <s v="I&amp;E Adult Services"/>
    <s v="Community Assessment Team &amp; Frailty Assessment Base"/>
    <x v="11"/>
    <s v="Other"/>
    <s v="Community Assessment Team &amp; Frailty Assessment Base"/>
    <x v="1"/>
    <s v=""/>
    <x v="2"/>
    <s v=""/>
    <s v=""/>
    <x v="3"/>
    <x v="5"/>
    <n v="1654541.8888856126"/>
    <x v="0"/>
  </r>
  <r>
    <x v="1"/>
    <x v="146"/>
    <x v="4"/>
    <n v="45"/>
    <x v="146"/>
    <n v="45"/>
    <s v="I&amp;E Adult Services"/>
    <s v="Out of Hospital Care "/>
    <x v="11"/>
    <s v="Multidisciplinary teams that are supporting independence, such as anticipatory care"/>
    <s v="Bed-based Step Up/Down"/>
    <x v="1"/>
    <s v=""/>
    <x v="2"/>
    <s v=""/>
    <s v=""/>
    <x v="3"/>
    <x v="5"/>
    <n v="849529.36074364989"/>
    <x v="0"/>
  </r>
  <r>
    <x v="1"/>
    <x v="146"/>
    <x v="4"/>
    <n v="46"/>
    <x v="146"/>
    <n v="46"/>
    <s v="I&amp;E Therapy special schools"/>
    <s v="OT , Physio &amp; SALT"/>
    <x v="11"/>
    <s v="Multidisciplinary teams that are supporting independence, such as anticipatory care"/>
    <s v="OT , Physio &amp; SALT"/>
    <x v="1"/>
    <s v=""/>
    <x v="2"/>
    <s v=""/>
    <s v=""/>
    <x v="3"/>
    <x v="5"/>
    <n v="445656.69079049933"/>
    <x v="0"/>
  </r>
  <r>
    <x v="1"/>
    <x v="146"/>
    <x v="4"/>
    <n v="47"/>
    <x v="146"/>
    <n v="47"/>
    <s v="I&amp;E Adult Services"/>
    <s v=" SALT"/>
    <x v="11"/>
    <s v="Other"/>
    <s v="Speech and Language Therapy"/>
    <x v="1"/>
    <s v=""/>
    <x v="2"/>
    <s v=""/>
    <s v=""/>
    <x v="3"/>
    <x v="5"/>
    <n v="236818.50800627947"/>
    <x v="0"/>
  </r>
  <r>
    <x v="1"/>
    <x v="146"/>
    <x v="4"/>
    <n v="48"/>
    <x v="146"/>
    <n v="48"/>
    <s v="I&amp;E Adult Services"/>
    <s v="Cardiac Rehab"/>
    <x v="11"/>
    <s v="Other"/>
    <s v="Cardiac Rehab"/>
    <x v="1"/>
    <s v=""/>
    <x v="2"/>
    <s v=""/>
    <s v=""/>
    <x v="3"/>
    <x v="5"/>
    <n v="134248.12414876802"/>
    <x v="0"/>
  </r>
  <r>
    <x v="1"/>
    <x v="146"/>
    <x v="4"/>
    <n v="49"/>
    <x v="146"/>
    <n v="49"/>
    <s v="I&amp;E Adult Services"/>
    <s v="REACT"/>
    <x v="11"/>
    <s v="Other"/>
    <s v="Urgent response - admission prevention"/>
    <x v="1"/>
    <s v=""/>
    <x v="2"/>
    <s v=""/>
    <s v=""/>
    <x v="3"/>
    <x v="5"/>
    <n v="155921.200347312"/>
    <x v="0"/>
  </r>
  <r>
    <x v="1"/>
    <x v="146"/>
    <x v="4"/>
    <n v="50"/>
    <x v="146"/>
    <n v="50"/>
    <s v="I&amp;E Adult Services"/>
    <s v="STARR "/>
    <x v="11"/>
    <s v="Multidisciplinary teams that are supporting independence, such as anticipatory care"/>
    <s v=""/>
    <x v="1"/>
    <s v=""/>
    <x v="2"/>
    <s v=""/>
    <s v=""/>
    <x v="3"/>
    <x v="5"/>
    <n v="153900.22477607999"/>
    <x v="0"/>
  </r>
  <r>
    <x v="1"/>
    <x v="146"/>
    <x v="4"/>
    <n v="51"/>
    <x v="146"/>
    <n v="51"/>
    <s v="I&amp;E Adult Services"/>
    <s v="CAT Plus D2A team "/>
    <x v="11"/>
    <s v="Low level support for simple hospital discharges (Discharge to Assess pathway 0)"/>
    <s v=""/>
    <x v="1"/>
    <s v=""/>
    <x v="2"/>
    <s v=""/>
    <s v=""/>
    <x v="3"/>
    <x v="5"/>
    <n v="209644.76880000002"/>
    <x v="0"/>
  </r>
  <r>
    <x v="1"/>
    <x v="146"/>
    <x v="4"/>
    <n v="52"/>
    <x v="146"/>
    <n v="52"/>
    <s v="I&amp;E Adult Services"/>
    <s v="Out of Hospital Care"/>
    <x v="11"/>
    <s v="Other"/>
    <s v="Rehab and reablement services"/>
    <x v="1"/>
    <s v=""/>
    <x v="2"/>
    <s v=""/>
    <s v=""/>
    <x v="3"/>
    <x v="5"/>
    <n v="578516.31786306493"/>
    <x v="0"/>
  </r>
  <r>
    <x v="1"/>
    <x v="146"/>
    <x v="4"/>
    <n v="53"/>
    <x v="146"/>
    <n v="53"/>
    <s v="I&amp;E Adult Services"/>
    <s v="Out of Hospital Care"/>
    <x v="11"/>
    <s v="Other"/>
    <s v="Specialist Nursing Teams (falls, heart failure etc.)"/>
    <x v="1"/>
    <s v=""/>
    <x v="2"/>
    <s v=""/>
    <s v=""/>
    <x v="3"/>
    <x v="5"/>
    <n v="10852010.3826242"/>
    <x v="0"/>
  </r>
  <r>
    <x v="1"/>
    <x v="146"/>
    <x v="4"/>
    <n v="54"/>
    <x v="146"/>
    <n v="54"/>
    <s v="I&amp;E Care Act Commitments"/>
    <s v="Carer Advice and Support"/>
    <x v="13"/>
    <s v="Other"/>
    <s v="Carer Advice and Support"/>
    <x v="0"/>
    <s v=""/>
    <x v="2"/>
    <s v=""/>
    <s v=""/>
    <x v="0"/>
    <x v="5"/>
    <n v="1275674.5874194503"/>
    <x v="0"/>
  </r>
  <r>
    <x v="1"/>
    <x v="146"/>
    <x v="4"/>
    <n v="55"/>
    <x v="146"/>
    <n v="55"/>
    <s v="West Adult Services"/>
    <s v="Out of Hospital Care"/>
    <x v="11"/>
    <s v="Other"/>
    <s v="Bed-based Step Up/Down"/>
    <x v="1"/>
    <s v=""/>
    <x v="2"/>
    <s v=""/>
    <s v=""/>
    <x v="3"/>
    <x v="5"/>
    <n v="547952.72634904622"/>
    <x v="0"/>
  </r>
  <r>
    <x v="1"/>
    <x v="146"/>
    <x v="4"/>
    <n v="56"/>
    <x v="146"/>
    <n v="56"/>
    <s v="West Adult Services"/>
    <s v="Out of Hospital Care"/>
    <x v="11"/>
    <s v="Other"/>
    <s v="Specialist Nursing Teams (falls, heart failure etc.)"/>
    <x v="1"/>
    <s v=""/>
    <x v="2"/>
    <s v=""/>
    <s v=""/>
    <x v="3"/>
    <x v="5"/>
    <n v="6501933.8068677196"/>
    <x v="0"/>
  </r>
  <r>
    <x v="1"/>
    <x v="146"/>
    <x v="4"/>
    <n v="57"/>
    <x v="146"/>
    <n v="57"/>
    <s v="West Community Beds"/>
    <s v="Inpatient beds"/>
    <x v="11"/>
    <s v="Other"/>
    <s v="Bed-based Step Up/Down"/>
    <x v="1"/>
    <s v=""/>
    <x v="2"/>
    <s v=""/>
    <s v=""/>
    <x v="3"/>
    <x v="5"/>
    <n v="1067191.4544571801"/>
    <x v="0"/>
  </r>
  <r>
    <x v="1"/>
    <x v="146"/>
    <x v="4"/>
    <n v="58"/>
    <x v="146"/>
    <n v="58"/>
    <s v="West Adult Services"/>
    <s v="Community nursing service - Buurtzorg model"/>
    <x v="11"/>
    <s v="Multidisciplinary teams that are supporting independence, such as anticipatory care"/>
    <s v=""/>
    <x v="1"/>
    <s v=""/>
    <x v="2"/>
    <s v=""/>
    <s v=""/>
    <x v="3"/>
    <x v="5"/>
    <n v="52411.192200000005"/>
    <x v="0"/>
  </r>
  <r>
    <x v="1"/>
    <x v="146"/>
    <x v="4"/>
    <n v="59"/>
    <x v="146"/>
    <n v="59"/>
    <s v="West Adult Services"/>
    <s v="Int Community Pain Contract"/>
    <x v="11"/>
    <s v="Multidisciplinary teams that are supporting independence, such as anticipatory care"/>
    <s v=""/>
    <x v="1"/>
    <s v=""/>
    <x v="2"/>
    <s v=""/>
    <s v=""/>
    <x v="3"/>
    <x v="5"/>
    <n v="810142.85875996796"/>
    <x v="0"/>
  </r>
  <r>
    <x v="1"/>
    <x v="146"/>
    <x v="4"/>
    <n v="60"/>
    <x v="146"/>
    <n v="60"/>
    <s v="West Adult Services"/>
    <s v="Out of Hospital Care"/>
    <x v="11"/>
    <s v="Other"/>
    <s v="Rehab and reablement services"/>
    <x v="1"/>
    <s v=""/>
    <x v="2"/>
    <s v=""/>
    <s v=""/>
    <x v="3"/>
    <x v="5"/>
    <n v="373147.30750799109"/>
    <x v="0"/>
  </r>
  <r>
    <x v="1"/>
    <x v="146"/>
    <x v="4"/>
    <n v="61"/>
    <x v="146"/>
    <n v="61"/>
    <s v="West Adult Services"/>
    <s v="Admission prevention"/>
    <x v="11"/>
    <s v="Other"/>
    <s v="Rehab and reablement services"/>
    <x v="1"/>
    <s v=""/>
    <x v="2"/>
    <s v=""/>
    <s v=""/>
    <x v="3"/>
    <x v="5"/>
    <n v="826881.91407590162"/>
    <x v="0"/>
  </r>
  <r>
    <x v="1"/>
    <x v="146"/>
    <x v="4"/>
    <n v="62"/>
    <x v="146"/>
    <n v="62"/>
    <s v="West Therapy special schools"/>
    <s v="OT , Physio &amp; SALT"/>
    <x v="11"/>
    <s v="Multidisciplinary teams that are supporting independence, such as anticipatory care"/>
    <s v=""/>
    <x v="1"/>
    <s v=""/>
    <x v="2"/>
    <s v=""/>
    <s v=""/>
    <x v="3"/>
    <x v="5"/>
    <n v="287451.86454837112"/>
    <x v="0"/>
  </r>
  <r>
    <x v="1"/>
    <x v="146"/>
    <x v="4"/>
    <n v="63"/>
    <x v="146"/>
    <n v="63"/>
    <s v="West Adult Services"/>
    <s v=" SALT"/>
    <x v="11"/>
    <s v="Other"/>
    <s v="Speech and Language Therapy"/>
    <x v="1"/>
    <s v=""/>
    <x v="2"/>
    <s v=""/>
    <s v=""/>
    <x v="3"/>
    <x v="5"/>
    <n v="152749.69072094455"/>
    <x v="0"/>
  </r>
  <r>
    <x v="1"/>
    <x v="146"/>
    <x v="4"/>
    <n v="64"/>
    <x v="146"/>
    <n v="64"/>
    <s v="West Care Act Commitments"/>
    <s v="Carer Advice and Support"/>
    <x v="13"/>
    <s v="Other"/>
    <s v="Carer Advice and Support"/>
    <x v="0"/>
    <s v=""/>
    <x v="2"/>
    <s v=""/>
    <s v=""/>
    <x v="4"/>
    <x v="5"/>
    <n v="758910.75374157506"/>
    <x v="0"/>
  </r>
  <r>
    <x v="1"/>
    <x v="146"/>
    <x v="4"/>
    <n v="65"/>
    <x v="146"/>
    <n v="65"/>
    <s v="N&amp;W Voluntary sector Mental Health services"/>
    <s v="MIND"/>
    <x v="11"/>
    <s v="Other"/>
    <s v="Mental health community support"/>
    <x v="1"/>
    <s v=""/>
    <x v="2"/>
    <s v=""/>
    <s v=""/>
    <x v="0"/>
    <x v="5"/>
    <n v="255135.04500000001"/>
    <x v="0"/>
  </r>
  <r>
    <x v="1"/>
    <x v="146"/>
    <x v="4"/>
    <n v="66"/>
    <x v="146"/>
    <n v="66"/>
    <s v="N&amp;W Community Development"/>
    <s v="Development of VCSE"/>
    <x v="11"/>
    <s v="Other"/>
    <s v="Development of VCSE"/>
    <x v="1"/>
    <s v=""/>
    <x v="2"/>
    <s v=""/>
    <s v=""/>
    <x v="0"/>
    <x v="5"/>
    <n v="42000"/>
    <x v="0"/>
  </r>
  <r>
    <x v="1"/>
    <x v="146"/>
    <x v="4"/>
    <n v="67"/>
    <x v="146"/>
    <n v="67"/>
    <s v="N&amp;W Community Health Services"/>
    <s v="Adult Community Health services and specialist palliative care"/>
    <x v="12"/>
    <s v=""/>
    <s v="Adult Community Health services and specialist palliative care"/>
    <x v="1"/>
    <s v=""/>
    <x v="2"/>
    <s v=""/>
    <s v=""/>
    <x v="3"/>
    <x v="5"/>
    <n v="1217695.4999999998"/>
    <x v="0"/>
  </r>
  <r>
    <x v="1"/>
    <x v="146"/>
    <x v="4"/>
    <n v="68"/>
    <x v="146"/>
    <n v="68"/>
    <s v="N&amp;W Mobility Aids"/>
    <s v="Provision of short term loan equipment"/>
    <x v="0"/>
    <s v="Other"/>
    <s v="Provision of short term loan equipment"/>
    <x v="1"/>
    <s v=""/>
    <x v="2"/>
    <s v=""/>
    <s v=""/>
    <x v="3"/>
    <x v="5"/>
    <n v="41970.96"/>
    <x v="0"/>
  </r>
  <r>
    <x v="1"/>
    <x v="146"/>
    <x v="4"/>
    <n v="69"/>
    <x v="146"/>
    <n v="69"/>
    <s v="N&amp;W Home From Hospital"/>
    <s v="Home from Hospital service "/>
    <x v="0"/>
    <s v="Other"/>
    <s v="Supported hospital discharge"/>
    <x v="1"/>
    <s v=""/>
    <x v="2"/>
    <s v=""/>
    <s v=""/>
    <x v="0"/>
    <x v="5"/>
    <n v="14100"/>
    <x v="0"/>
  </r>
  <r>
    <x v="1"/>
    <x v="146"/>
    <x v="4"/>
    <n v="70"/>
    <x v="146"/>
    <n v="70"/>
    <s v="N&amp;W Integrated Community Equipment Service"/>
    <s v="Provision of equipment in the community"/>
    <x v="12"/>
    <s v=""/>
    <s v="Provision of equipment in the community"/>
    <x v="1"/>
    <s v=""/>
    <x v="2"/>
    <s v=""/>
    <s v=""/>
    <x v="3"/>
    <x v="5"/>
    <n v="1022919"/>
    <x v="0"/>
  </r>
  <r>
    <x v="1"/>
    <x v="146"/>
    <x v="4"/>
    <n v="71"/>
    <x v="146"/>
    <n v="71"/>
    <s v="N&amp;W Carers respite"/>
    <s v="Provision of care for identified Carers"/>
    <x v="13"/>
    <s v="Other"/>
    <s v="GP Advisers"/>
    <x v="0"/>
    <s v=""/>
    <x v="2"/>
    <s v=""/>
    <s v=""/>
    <x v="0"/>
    <x v="5"/>
    <n v="35000"/>
    <x v="1"/>
  </r>
  <r>
    <x v="1"/>
    <x v="146"/>
    <x v="4"/>
    <n v="72"/>
    <x v="146"/>
    <n v="72"/>
    <s v="N&amp;W Continuing Health Care"/>
    <s v="Provision of care for CHC patients"/>
    <x v="8"/>
    <s v="Other"/>
    <s v="CHC"/>
    <x v="1"/>
    <s v=""/>
    <x v="2"/>
    <s v=""/>
    <s v=""/>
    <x v="2"/>
    <x v="5"/>
    <n v="1844318"/>
    <x v="0"/>
  </r>
  <r>
    <x v="1"/>
    <x v="146"/>
    <x v="4"/>
    <n v="73"/>
    <x v="146"/>
    <n v="73"/>
    <s v="N&amp;W Medicines Management"/>
    <s v="Pharmaceutical and medicines support at home"/>
    <x v="12"/>
    <s v=""/>
    <s v="Pharmaceutical and medicines support at home"/>
    <x v="1"/>
    <s v=""/>
    <x v="2"/>
    <s v=""/>
    <s v=""/>
    <x v="2"/>
    <x v="5"/>
    <n v="50300"/>
    <x v="0"/>
  </r>
  <r>
    <x v="1"/>
    <x v="146"/>
    <x v="4"/>
    <n v="74"/>
    <x v="146"/>
    <n v="74"/>
    <s v="N&amp;W Social prescribing"/>
    <s v="Social prescribing"/>
    <x v="12"/>
    <s v=""/>
    <s v="Social prescription "/>
    <x v="0"/>
    <s v=""/>
    <x v="2"/>
    <s v=""/>
    <s v=""/>
    <x v="0"/>
    <x v="5"/>
    <n v="50000"/>
    <x v="1"/>
  </r>
  <r>
    <x v="1"/>
    <x v="146"/>
    <x v="4"/>
    <n v="75"/>
    <x v="146"/>
    <n v="75"/>
    <s v="N&amp;W JPUH D2A"/>
    <s v="Discharge service"/>
    <x v="15"/>
    <s v="Other"/>
    <s v="Intermediate care"/>
    <x v="1"/>
    <s v=""/>
    <x v="2"/>
    <s v=""/>
    <s v=""/>
    <x v="3"/>
    <x v="5"/>
    <n v="12100.000000000002"/>
    <x v="1"/>
  </r>
  <r>
    <x v="1"/>
    <x v="146"/>
    <x v="4"/>
    <n v="76"/>
    <x v="146"/>
    <n v="76"/>
    <s v="N&amp;W District Direct East"/>
    <s v="Housing Support Service"/>
    <x v="2"/>
    <s v=""/>
    <s v=""/>
    <x v="6"/>
    <s v="Housing Support Service"/>
    <x v="2"/>
    <s v=""/>
    <s v=""/>
    <x v="1"/>
    <x v="5"/>
    <n v="8431.5"/>
    <x v="1"/>
  </r>
  <r>
    <x v="1"/>
    <x v="146"/>
    <x v="4"/>
    <n v="77"/>
    <x v="146"/>
    <n v="77"/>
    <s v="N&amp;W Continuing Health Care"/>
    <s v="Provision of care for CHC patients"/>
    <x v="4"/>
    <s v="Other"/>
    <s v="CHC"/>
    <x v="1"/>
    <s v=""/>
    <x v="2"/>
    <s v=""/>
    <s v=""/>
    <x v="2"/>
    <x v="5"/>
    <n v="2071497"/>
    <x v="0"/>
  </r>
  <r>
    <x v="1"/>
    <x v="147"/>
    <x v="5"/>
    <n v="1"/>
    <x v="147"/>
    <n v="1"/>
    <s v="ES 1a - Responsibilities under the Care Act"/>
    <s v="Homecare Service Provision"/>
    <x v="7"/>
    <s v="Carer advice and support"/>
    <s v=""/>
    <x v="0"/>
    <s v=""/>
    <x v="0"/>
    <s v=""/>
    <s v=""/>
    <x v="1"/>
    <x v="5"/>
    <n v="373696"/>
    <x v="0"/>
  </r>
  <r>
    <x v="1"/>
    <x v="147"/>
    <x v="5"/>
    <n v="2"/>
    <x v="147"/>
    <n v="2"/>
    <s v="ES 1b - Responsibilities under the Care Act"/>
    <s v="Advocacy"/>
    <x v="7"/>
    <s v="Independent Mental Health Advocacy"/>
    <s v=""/>
    <x v="0"/>
    <s v=""/>
    <x v="0"/>
    <s v=""/>
    <s v=""/>
    <x v="1"/>
    <x v="5"/>
    <n v="4552"/>
    <x v="0"/>
  </r>
  <r>
    <x v="1"/>
    <x v="147"/>
    <x v="5"/>
    <n v="3"/>
    <x v="147"/>
    <n v="3"/>
    <s v="ES 1c - Responsibilities under the Care Act"/>
    <s v="Safeguarding"/>
    <x v="7"/>
    <s v="Other"/>
    <s v="Safeguarding Board"/>
    <x v="0"/>
    <s v=""/>
    <x v="0"/>
    <s v=""/>
    <s v=""/>
    <x v="1"/>
    <x v="5"/>
    <n v="17752"/>
    <x v="0"/>
  </r>
  <r>
    <x v="1"/>
    <x v="147"/>
    <x v="5"/>
    <n v="4"/>
    <x v="147"/>
    <n v="4"/>
    <s v="ES 2 - Carers Funding"/>
    <s v="Carers Contracts"/>
    <x v="13"/>
    <s v="Respite services"/>
    <s v=""/>
    <x v="0"/>
    <s v=""/>
    <x v="0"/>
    <s v=""/>
    <s v=""/>
    <x v="1"/>
    <x v="5"/>
    <n v="380000"/>
    <x v="0"/>
  </r>
  <r>
    <x v="1"/>
    <x v="147"/>
    <x v="5"/>
    <n v="5"/>
    <x v="147"/>
    <n v="5"/>
    <s v="ES 3 - Health Commissioned Services"/>
    <s v="Community Health Contracts"/>
    <x v="11"/>
    <s v="Multidisciplinary teams that are supporting independence, such as anticipatory care"/>
    <s v=""/>
    <x v="1"/>
    <s v=""/>
    <x v="2"/>
    <s v=""/>
    <s v=""/>
    <x v="3"/>
    <x v="5"/>
    <n v="4066574.5900000003"/>
    <x v="0"/>
  </r>
  <r>
    <x v="1"/>
    <x v="147"/>
    <x v="5"/>
    <n v="6"/>
    <x v="147"/>
    <n v="6"/>
    <s v="ES 4 - Prescription Schemes"/>
    <s v="Social Prescription"/>
    <x v="0"/>
    <s v="Social Prescribing"/>
    <s v=""/>
    <x v="0"/>
    <s v=""/>
    <x v="2"/>
    <s v=""/>
    <s v=""/>
    <x v="1"/>
    <x v="5"/>
    <n v="518005"/>
    <x v="0"/>
  </r>
  <r>
    <x v="1"/>
    <x v="147"/>
    <x v="5"/>
    <n v="7"/>
    <x v="147"/>
    <n v="7"/>
    <s v="ES 5 - Community Grants"/>
    <s v="Grants to Community Organisations"/>
    <x v="11"/>
    <s v="Integrated neighbourhood services"/>
    <s v=""/>
    <x v="1"/>
    <s v=""/>
    <x v="2"/>
    <s v=""/>
    <s v=""/>
    <x v="0"/>
    <x v="5"/>
    <n v="143650.49"/>
    <x v="0"/>
  </r>
  <r>
    <x v="1"/>
    <x v="147"/>
    <x v="5"/>
    <n v="8"/>
    <x v="147"/>
    <n v="8"/>
    <s v="ES 6 - Supported Employment"/>
    <s v="Mental Health Employment Support"/>
    <x v="0"/>
    <s v="Other"/>
    <s v="Employment Support for Mental Health"/>
    <x v="0"/>
    <s v=""/>
    <x v="2"/>
    <s v=""/>
    <s v=""/>
    <x v="0"/>
    <x v="5"/>
    <n v="120341"/>
    <x v="0"/>
  </r>
  <r>
    <x v="1"/>
    <x v="147"/>
    <x v="5"/>
    <n v="9"/>
    <x v="147"/>
    <n v="9"/>
    <s v="ES 7 - FCHC Discharge to Assess"/>
    <s v="D2A"/>
    <x v="9"/>
    <s v="Home First/Discharge to Assess - process support/core costs"/>
    <s v=""/>
    <x v="1"/>
    <s v=""/>
    <x v="2"/>
    <s v=""/>
    <s v=""/>
    <x v="3"/>
    <x v="5"/>
    <n v="205717.75999999998"/>
    <x v="0"/>
  </r>
  <r>
    <x v="1"/>
    <x v="147"/>
    <x v="5"/>
    <n v="10"/>
    <x v="147"/>
    <n v="10"/>
    <s v="ES 8 - Community Schemes"/>
    <s v="Grants to Community Organisations"/>
    <x v="11"/>
    <s v="Integrated neighbourhood services"/>
    <s v=""/>
    <x v="1"/>
    <s v=""/>
    <x v="2"/>
    <s v=""/>
    <s v=""/>
    <x v="4"/>
    <x v="5"/>
    <n v="538773.31200245698"/>
    <x v="0"/>
  </r>
  <r>
    <x v="1"/>
    <x v="147"/>
    <x v="5"/>
    <n v="11"/>
    <x v="147"/>
    <n v="11"/>
    <s v="ES 9 - Home from Hospital"/>
    <s v="Home First"/>
    <x v="9"/>
    <s v="Home First/Discharge to Assess - process support/core costs"/>
    <s v=""/>
    <x v="0"/>
    <s v=""/>
    <x v="0"/>
    <s v=""/>
    <s v=""/>
    <x v="0"/>
    <x v="5"/>
    <n v="88000"/>
    <x v="0"/>
  </r>
  <r>
    <x v="1"/>
    <x v="147"/>
    <x v="5"/>
    <n v="12"/>
    <x v="147"/>
    <n v="12"/>
    <s v="ES 10 - Stroke Support"/>
    <s v="Contribution to Stroke Support contract"/>
    <x v="3"/>
    <s v="Care navigation and planning"/>
    <s v=""/>
    <x v="0"/>
    <s v=""/>
    <x v="0"/>
    <s v=""/>
    <s v=""/>
    <x v="0"/>
    <x v="5"/>
    <n v="17000.000000058619"/>
    <x v="0"/>
  </r>
  <r>
    <x v="1"/>
    <x v="147"/>
    <x v="5"/>
    <n v="13"/>
    <x v="147"/>
    <n v="13"/>
    <s v="ES 11 - TECS"/>
    <s v="Technology Enabled Care Services"/>
    <x v="1"/>
    <s v="Telecare"/>
    <s v=""/>
    <x v="0"/>
    <s v=""/>
    <x v="0"/>
    <s v=""/>
    <s v=""/>
    <x v="1"/>
    <x v="5"/>
    <n v="120000"/>
    <x v="0"/>
  </r>
  <r>
    <x v="1"/>
    <x v="147"/>
    <x v="5"/>
    <n v="14"/>
    <x v="147"/>
    <n v="14"/>
    <s v="ES 12 - Information &amp; Advice"/>
    <s v="Information and advice for the public to navigate the care sector"/>
    <x v="3"/>
    <s v="Care navigation and planning"/>
    <s v=""/>
    <x v="0"/>
    <s v=""/>
    <x v="0"/>
    <s v=""/>
    <s v=""/>
    <x v="1"/>
    <x v="5"/>
    <n v="36881.269003865214"/>
    <x v="0"/>
  </r>
  <r>
    <x v="1"/>
    <x v="147"/>
    <x v="5"/>
    <n v="15"/>
    <x v="147"/>
    <n v="15"/>
    <s v="ES 13a - Mental Health Community Connections"/>
    <s v="Mental Health Support"/>
    <x v="0"/>
    <s v="Other"/>
    <s v="Mental Health community support contracts"/>
    <x v="0"/>
    <s v=""/>
    <x v="0"/>
    <s v=""/>
    <s v=""/>
    <x v="0"/>
    <x v="5"/>
    <n v="226513"/>
    <x v="0"/>
  </r>
  <r>
    <x v="1"/>
    <x v="147"/>
    <x v="5"/>
    <n v="16"/>
    <x v="147"/>
    <n v="16"/>
    <s v="ES 13b - Mental Health Community Connections"/>
    <s v="Mental Health Support"/>
    <x v="0"/>
    <s v="Other"/>
    <s v="Mental Health community support contracts"/>
    <x v="0"/>
    <s v=""/>
    <x v="0"/>
    <s v=""/>
    <s v=""/>
    <x v="0"/>
    <x v="4"/>
    <n v="72836"/>
    <x v="0"/>
  </r>
  <r>
    <x v="1"/>
    <x v="147"/>
    <x v="5"/>
    <n v="17"/>
    <x v="147"/>
    <n v="17"/>
    <s v="ES 14 - Handy Persons"/>
    <s v="Handy Persons - not DFG funded"/>
    <x v="2"/>
    <s v=""/>
    <s v=""/>
    <x v="0"/>
    <s v=""/>
    <x v="0"/>
    <s v=""/>
    <s v=""/>
    <x v="1"/>
    <x v="5"/>
    <n v="41046"/>
    <x v="0"/>
  </r>
  <r>
    <x v="1"/>
    <x v="147"/>
    <x v="5"/>
    <n v="18"/>
    <x v="147"/>
    <n v="18"/>
    <s v="ES 15 - Community Equipment"/>
    <s v="Community Equipment Service"/>
    <x v="1"/>
    <s v="Community based equipment"/>
    <s v=""/>
    <x v="0"/>
    <s v=""/>
    <x v="1"/>
    <s v="0.5"/>
    <s v="0.5"/>
    <x v="2"/>
    <x v="5"/>
    <n v="495139"/>
    <x v="0"/>
  </r>
  <r>
    <x v="1"/>
    <x v="147"/>
    <x v="5"/>
    <n v="19"/>
    <x v="147"/>
    <n v="19"/>
    <s v="ES - 16 Autism Friendly Communities"/>
    <s v="Providing support to communities in Surrey to be inclusive of people with Autism"/>
    <x v="11"/>
    <s v="Integrated neighbourhood services"/>
    <s v=""/>
    <x v="0"/>
    <s v=""/>
    <x v="0"/>
    <s v=""/>
    <s v=""/>
    <x v="1"/>
    <x v="5"/>
    <n v="3500"/>
    <x v="1"/>
  </r>
  <r>
    <x v="1"/>
    <x v="147"/>
    <x v="5"/>
    <n v="20"/>
    <x v="147"/>
    <n v="20"/>
    <s v="ES 17 - BCF Administration"/>
    <s v="Staffing costs"/>
    <x v="10"/>
    <s v="Joint commissioning infrastructure"/>
    <s v=""/>
    <x v="6"/>
    <s v="Staffing Costs"/>
    <x v="0"/>
    <s v=""/>
    <s v=""/>
    <x v="1"/>
    <x v="5"/>
    <n v="6909.3903523136669"/>
    <x v="0"/>
  </r>
  <r>
    <x v="1"/>
    <x v="147"/>
    <x v="5"/>
    <n v="21"/>
    <x v="147"/>
    <n v="21"/>
    <s v="ES 18 - Disabled Facilities Grant"/>
    <s v="Funding passported to Borough and District Councils"/>
    <x v="14"/>
    <s v="Adaptations, including statutory DFG grants"/>
    <s v=""/>
    <x v="0"/>
    <s v=""/>
    <x v="0"/>
    <s v=""/>
    <s v=""/>
    <x v="1"/>
    <x v="2"/>
    <n v="1268237"/>
    <x v="0"/>
  </r>
  <r>
    <x v="1"/>
    <x v="147"/>
    <x v="5"/>
    <n v="22"/>
    <x v="147"/>
    <n v="22"/>
    <s v="ES 19 - Improve BCF 21/22"/>
    <s v="Support to D2A process through Care Home packages"/>
    <x v="4"/>
    <s v="Discharge from hospital (with reablement) to long term residential care (Discharge to Assess Pathway 3)"/>
    <s v=""/>
    <x v="0"/>
    <s v=""/>
    <x v="0"/>
    <s v=""/>
    <s v=""/>
    <x v="1"/>
    <x v="3"/>
    <n v="1679134"/>
    <x v="0"/>
  </r>
  <r>
    <x v="1"/>
    <x v="147"/>
    <x v="5"/>
    <n v="23"/>
    <x v="147"/>
    <n v="23"/>
    <s v="ES 20 - CCG Carry Forward from 20/21"/>
    <s v="This is the carryforward from the previous year, bids are made against this through the year"/>
    <x v="11"/>
    <s v="Other"/>
    <s v="Carry forward"/>
    <x v="1"/>
    <s v=""/>
    <x v="2"/>
    <s v=""/>
    <s v=""/>
    <x v="4"/>
    <x v="6"/>
    <n v="3545589.12"/>
    <x v="0"/>
  </r>
  <r>
    <x v="1"/>
    <x v="147"/>
    <x v="5"/>
    <n v="24"/>
    <x v="147"/>
    <n v="24"/>
    <s v="ES 21 SCC Carry Forward from 20/21"/>
    <s v="This is the carryforward from the previous year, bids are made against this through the year"/>
    <x v="11"/>
    <s v="Other"/>
    <s v="Carry forward"/>
    <x v="0"/>
    <s v=""/>
    <x v="0"/>
    <s v=""/>
    <s v=""/>
    <x v="1"/>
    <x v="4"/>
    <n v="245589.12"/>
    <x v="0"/>
  </r>
  <r>
    <x v="1"/>
    <x v="147"/>
    <x v="5"/>
    <n v="25"/>
    <x v="147"/>
    <n v="25"/>
    <s v="GW 1a - Responsibilities under the Care Act"/>
    <s v="Homecare Service Provision"/>
    <x v="7"/>
    <s v="Carer advice and support"/>
    <s v=""/>
    <x v="0"/>
    <s v=""/>
    <x v="0"/>
    <s v=""/>
    <s v=""/>
    <x v="1"/>
    <x v="5"/>
    <n v="427399"/>
    <x v="0"/>
  </r>
  <r>
    <x v="1"/>
    <x v="147"/>
    <x v="5"/>
    <n v="26"/>
    <x v="147"/>
    <n v="26"/>
    <s v="GW 1b - Responsibilities under the Care Act"/>
    <s v="Advocacy"/>
    <x v="7"/>
    <s v="Independent Mental Health Advocacy"/>
    <s v=""/>
    <x v="0"/>
    <s v=""/>
    <x v="0"/>
    <s v=""/>
    <s v=""/>
    <x v="1"/>
    <x v="5"/>
    <n v="5207"/>
    <x v="0"/>
  </r>
  <r>
    <x v="1"/>
    <x v="147"/>
    <x v="5"/>
    <n v="27"/>
    <x v="147"/>
    <n v="27"/>
    <s v="GW 1c - Responsibilities under the Care Act"/>
    <s v="Safeguarding"/>
    <x v="7"/>
    <s v="Other"/>
    <s v="Safeguarding Board"/>
    <x v="0"/>
    <s v=""/>
    <x v="0"/>
    <s v=""/>
    <s v=""/>
    <x v="1"/>
    <x v="5"/>
    <n v="20394"/>
    <x v="0"/>
  </r>
  <r>
    <x v="1"/>
    <x v="147"/>
    <x v="5"/>
    <n v="28"/>
    <x v="147"/>
    <n v="28"/>
    <s v="GW 2 - Carers Funding"/>
    <s v="Carers Contracts"/>
    <x v="13"/>
    <s v="Respite services"/>
    <s v=""/>
    <x v="0"/>
    <s v=""/>
    <x v="0"/>
    <s v=""/>
    <s v=""/>
    <x v="1"/>
    <x v="5"/>
    <n v="435000"/>
    <x v="0"/>
  </r>
  <r>
    <x v="1"/>
    <x v="147"/>
    <x v="5"/>
    <n v="29"/>
    <x v="147"/>
    <n v="29"/>
    <s v="GW 3 - Health Commissioned Services"/>
    <s v="Community Health Contracts"/>
    <x v="11"/>
    <s v="Multidisciplinary teams that are supporting independence, such as anticipatory care"/>
    <s v=""/>
    <x v="1"/>
    <s v=""/>
    <x v="2"/>
    <s v=""/>
    <s v=""/>
    <x v="3"/>
    <x v="5"/>
    <n v="3878839.73"/>
    <x v="0"/>
  </r>
  <r>
    <x v="1"/>
    <x v="147"/>
    <x v="5"/>
    <n v="30"/>
    <x v="147"/>
    <n v="30"/>
    <s v="GW 4 - Supported Employment"/>
    <s v="Mental Health Employment Support"/>
    <x v="0"/>
    <s v="Other"/>
    <s v="Employment Support for Mental Health"/>
    <x v="0"/>
    <s v=""/>
    <x v="2"/>
    <s v=""/>
    <s v=""/>
    <x v="0"/>
    <x v="5"/>
    <n v="141927"/>
    <x v="0"/>
  </r>
  <r>
    <x v="1"/>
    <x v="147"/>
    <x v="5"/>
    <n v="31"/>
    <x v="147"/>
    <n v="31"/>
    <s v="GW 5 - End of  Life Care -  Contract"/>
    <s v="End of Life Contract"/>
    <x v="3"/>
    <s v="Care navigation and planning"/>
    <s v=""/>
    <x v="1"/>
    <s v=""/>
    <x v="2"/>
    <s v=""/>
    <s v=""/>
    <x v="3"/>
    <x v="5"/>
    <n v="168501"/>
    <x v="0"/>
  </r>
  <r>
    <x v="1"/>
    <x v="147"/>
    <x v="5"/>
    <n v="32"/>
    <x v="147"/>
    <n v="32"/>
    <s v="GW 6 - Psychiatric Liaison Services"/>
    <s v="Mental Health Support"/>
    <x v="0"/>
    <s v="Other"/>
    <s v="Psychiatric Liaison"/>
    <x v="3"/>
    <s v=""/>
    <x v="2"/>
    <s v=""/>
    <s v=""/>
    <x v="5"/>
    <x v="5"/>
    <n v="174982.68"/>
    <x v="0"/>
  </r>
  <r>
    <x v="1"/>
    <x v="147"/>
    <x v="5"/>
    <n v="33"/>
    <x v="147"/>
    <n v="33"/>
    <s v="GW 7 - Mental Health wards"/>
    <s v="Mental Health Support"/>
    <x v="9"/>
    <s v="Multi-Disciplinary/Multi-Agency Discharge Teams supporting discharge"/>
    <s v=""/>
    <x v="3"/>
    <s v=""/>
    <x v="0"/>
    <s v=""/>
    <s v=""/>
    <x v="1"/>
    <x v="5"/>
    <n v="162739.51999999999"/>
    <x v="0"/>
  </r>
  <r>
    <x v="1"/>
    <x v="147"/>
    <x v="5"/>
    <n v="34"/>
    <x v="147"/>
    <n v="34"/>
    <s v="GW 8 - Funding for NEA in acute"/>
    <s v="Contributions to Acute contracts"/>
    <x v="12"/>
    <s v=""/>
    <s v="Acute contracts"/>
    <x v="5"/>
    <s v=""/>
    <x v="2"/>
    <s v=""/>
    <s v=""/>
    <x v="6"/>
    <x v="5"/>
    <n v="200000"/>
    <x v="0"/>
  </r>
  <r>
    <x v="1"/>
    <x v="147"/>
    <x v="5"/>
    <n v="35"/>
    <x v="147"/>
    <n v="35"/>
    <s v="GW 9 - Blue Box"/>
    <s v="Discharge to Care Homes"/>
    <x v="9"/>
    <s v="Improved discharge to Care Homes"/>
    <s v=""/>
    <x v="1"/>
    <s v=""/>
    <x v="2"/>
    <s v=""/>
    <s v=""/>
    <x v="4"/>
    <x v="5"/>
    <n v="6054"/>
    <x v="0"/>
  </r>
  <r>
    <x v="1"/>
    <x v="147"/>
    <x v="5"/>
    <n v="36"/>
    <x v="147"/>
    <n v="36"/>
    <s v="GW 10 - Falls Co-ordinator"/>
    <s v="Falls Prevention"/>
    <x v="11"/>
    <s v="Integrated neighbourhood services"/>
    <s v=""/>
    <x v="1"/>
    <s v=""/>
    <x v="2"/>
    <s v=""/>
    <s v=""/>
    <x v="1"/>
    <x v="5"/>
    <n v="54590"/>
    <x v="0"/>
  </r>
  <r>
    <x v="1"/>
    <x v="147"/>
    <x v="5"/>
    <n v="37"/>
    <x v="147"/>
    <n v="37"/>
    <s v="GW 11 - Care Home Matrons "/>
    <s v="Discharge to Care Homes"/>
    <x v="9"/>
    <s v="Improved discharge to Care Homes"/>
    <s v=""/>
    <x v="1"/>
    <s v=""/>
    <x v="2"/>
    <s v=""/>
    <s v=""/>
    <x v="2"/>
    <x v="5"/>
    <n v="77186.960000000006"/>
    <x v="0"/>
  </r>
  <r>
    <x v="1"/>
    <x v="147"/>
    <x v="5"/>
    <n v="38"/>
    <x v="147"/>
    <n v="38"/>
    <s v="GW 12 - Hoppa Bus"/>
    <s v="Relieving pressure in A&amp;E/reduce admissions"/>
    <x v="9"/>
    <s v="Monitoring and responding to system demand and capacity"/>
    <s v=""/>
    <x v="0"/>
    <s v=""/>
    <x v="2"/>
    <s v=""/>
    <s v=""/>
    <x v="1"/>
    <x v="5"/>
    <n v="160363"/>
    <x v="0"/>
  </r>
  <r>
    <x v="1"/>
    <x v="147"/>
    <x v="5"/>
    <n v="39"/>
    <x v="147"/>
    <n v="39"/>
    <s v="GW 13 - Let's get steady, Fall prevention"/>
    <s v="Falls Prevention"/>
    <x v="11"/>
    <s v="Integrated neighbourhood services"/>
    <s v=""/>
    <x v="1"/>
    <s v=""/>
    <x v="2"/>
    <s v=""/>
    <s v=""/>
    <x v="1"/>
    <x v="5"/>
    <n v="26000"/>
    <x v="0"/>
  </r>
  <r>
    <x v="1"/>
    <x v="147"/>
    <x v="5"/>
    <n v="40"/>
    <x v="147"/>
    <n v="40"/>
    <s v="GW 14 - Very High Intensity Users Programme"/>
    <s v="Focused support for High Intensity Users"/>
    <x v="3"/>
    <s v="Support for implementation of anticipatory care"/>
    <s v=""/>
    <x v="1"/>
    <s v=""/>
    <x v="2"/>
    <s v=""/>
    <s v=""/>
    <x v="4"/>
    <x v="5"/>
    <n v="56067.02"/>
    <x v="0"/>
  </r>
  <r>
    <x v="1"/>
    <x v="147"/>
    <x v="5"/>
    <n v="41"/>
    <x v="147"/>
    <n v="41"/>
    <s v="GW 15 - Reconnections matched funding"/>
    <s v="Match funding for Reconnections contract"/>
    <x v="11"/>
    <s v="Integrated neighbourhood services"/>
    <s v=""/>
    <x v="1"/>
    <s v=""/>
    <x v="2"/>
    <s v=""/>
    <s v=""/>
    <x v="4"/>
    <x v="5"/>
    <n v="50000"/>
    <x v="0"/>
  </r>
  <r>
    <x v="1"/>
    <x v="147"/>
    <x v="5"/>
    <n v="42"/>
    <x v="147"/>
    <n v="42"/>
    <s v="GW 16 - Carers Partnership Manager shortfall"/>
    <s v="Staffing costs"/>
    <x v="10"/>
    <s v="Joint commissioning infrastructure"/>
    <s v=""/>
    <x v="1"/>
    <s v=""/>
    <x v="2"/>
    <s v=""/>
    <s v=""/>
    <x v="4"/>
    <x v="5"/>
    <n v="18128"/>
    <x v="0"/>
  </r>
  <r>
    <x v="1"/>
    <x v="147"/>
    <x v="5"/>
    <n v="43"/>
    <x v="147"/>
    <n v="43"/>
    <s v="GW 17 - Community Schemes"/>
    <s v="Grants to Community Organisations"/>
    <x v="11"/>
    <s v="Integrated neighbourhood services"/>
    <s v=""/>
    <x v="1"/>
    <s v=""/>
    <x v="2"/>
    <s v=""/>
    <s v=""/>
    <x v="4"/>
    <x v="5"/>
    <n v="524195.32341494906"/>
    <x v="0"/>
  </r>
  <r>
    <x v="1"/>
    <x v="147"/>
    <x v="5"/>
    <n v="44"/>
    <x v="147"/>
    <n v="44"/>
    <s v="GW 18 - Falls Prevention Packs"/>
    <s v="Falls Prevention"/>
    <x v="11"/>
    <s v="Integrated neighbourhood services"/>
    <s v=""/>
    <x v="1"/>
    <s v=""/>
    <x v="2"/>
    <s v=""/>
    <s v=""/>
    <x v="1"/>
    <x v="5"/>
    <n v="10136"/>
    <x v="1"/>
  </r>
  <r>
    <x v="1"/>
    <x v="147"/>
    <x v="5"/>
    <n v="45"/>
    <x v="147"/>
    <n v="45"/>
    <s v="GW 19 - GP in A&amp;E"/>
    <s v="GP based in A&amp;E"/>
    <x v="11"/>
    <s v="Low level support for simple hospital discharges (Discharge to Assess pathway 0)"/>
    <s v=""/>
    <x v="2"/>
    <s v=""/>
    <x v="2"/>
    <s v=""/>
    <s v=""/>
    <x v="3"/>
    <x v="5"/>
    <n v="86065"/>
    <x v="1"/>
  </r>
  <r>
    <x v="1"/>
    <x v="147"/>
    <x v="5"/>
    <n v="46"/>
    <x v="147"/>
    <n v="46"/>
    <s v="GW 20 - Social Prescribing Administrator"/>
    <s v="Social Prescription"/>
    <x v="0"/>
    <s v="Social Prescribing"/>
    <s v=""/>
    <x v="1"/>
    <s v=""/>
    <x v="2"/>
    <s v=""/>
    <s v=""/>
    <x v="3"/>
    <x v="5"/>
    <n v="33000"/>
    <x v="1"/>
  </r>
  <r>
    <x v="1"/>
    <x v="147"/>
    <x v="5"/>
    <n v="47"/>
    <x v="147"/>
    <n v="47"/>
    <s v="GW 21 - Home from Hospital"/>
    <s v="Home First"/>
    <x v="9"/>
    <s v="Home First/Discharge to Assess - process support/core costs"/>
    <s v=""/>
    <x v="0"/>
    <s v=""/>
    <x v="0"/>
    <s v=""/>
    <s v=""/>
    <x v="0"/>
    <x v="5"/>
    <n v="49000"/>
    <x v="0"/>
  </r>
  <r>
    <x v="1"/>
    <x v="147"/>
    <x v="5"/>
    <n v="48"/>
    <x v="147"/>
    <n v="48"/>
    <s v="GW 22 - Stroke Support"/>
    <s v="Contribution to Stroke Support contract"/>
    <x v="3"/>
    <s v="Care navigation and planning"/>
    <s v=""/>
    <x v="0"/>
    <s v=""/>
    <x v="0"/>
    <s v=""/>
    <s v=""/>
    <x v="0"/>
    <x v="5"/>
    <n v="20000"/>
    <x v="0"/>
  </r>
  <r>
    <x v="1"/>
    <x v="147"/>
    <x v="5"/>
    <n v="49"/>
    <x v="147"/>
    <n v="49"/>
    <s v="GW 23 - TECS"/>
    <s v="Technology Enabled Care Services"/>
    <x v="1"/>
    <s v="Telecare"/>
    <s v=""/>
    <x v="0"/>
    <s v=""/>
    <x v="0"/>
    <s v=""/>
    <s v=""/>
    <x v="1"/>
    <x v="5"/>
    <n v="107000"/>
    <x v="0"/>
  </r>
  <r>
    <x v="1"/>
    <x v="147"/>
    <x v="5"/>
    <n v="50"/>
    <x v="147"/>
    <n v="50"/>
    <s v="GW 24 - Information and Advice"/>
    <s v="Information and advice for the public to navigate the care sector"/>
    <x v="3"/>
    <s v="Care navigation and planning"/>
    <s v=""/>
    <x v="0"/>
    <s v=""/>
    <x v="0"/>
    <s v=""/>
    <s v=""/>
    <x v="1"/>
    <x v="5"/>
    <n v="43180.392513883642"/>
    <x v="0"/>
  </r>
  <r>
    <x v="1"/>
    <x v="147"/>
    <x v="5"/>
    <n v="51"/>
    <x v="147"/>
    <n v="51"/>
    <s v="GW 25a - Mental Health Community Connections"/>
    <s v="Mental Health Support"/>
    <x v="0"/>
    <s v="Other"/>
    <s v="Mental Health community support contracts"/>
    <x v="0"/>
    <s v=""/>
    <x v="0"/>
    <s v=""/>
    <s v=""/>
    <x v="0"/>
    <x v="5"/>
    <n v="258264"/>
    <x v="0"/>
  </r>
  <r>
    <x v="1"/>
    <x v="147"/>
    <x v="5"/>
    <n v="52"/>
    <x v="147"/>
    <n v="52"/>
    <s v="GW 25b - Mental Health Community Connections"/>
    <s v="Mental Health Support"/>
    <x v="0"/>
    <s v="Other"/>
    <s v="Mental Health community support contracts"/>
    <x v="0"/>
    <s v=""/>
    <x v="0"/>
    <s v=""/>
    <s v=""/>
    <x v="0"/>
    <x v="4"/>
    <n v="83044"/>
    <x v="0"/>
  </r>
  <r>
    <x v="1"/>
    <x v="147"/>
    <x v="5"/>
    <n v="53"/>
    <x v="147"/>
    <n v="53"/>
    <s v="GW 26 - Handy Persons"/>
    <s v="Handy Persons - not DFG funded"/>
    <x v="2"/>
    <s v=""/>
    <s v=""/>
    <x v="0"/>
    <s v=""/>
    <x v="0"/>
    <s v=""/>
    <s v=""/>
    <x v="1"/>
    <x v="5"/>
    <n v="44186"/>
    <x v="0"/>
  </r>
  <r>
    <x v="1"/>
    <x v="147"/>
    <x v="5"/>
    <n v="54"/>
    <x v="147"/>
    <n v="54"/>
    <s v="GW 27 - Community Equipment"/>
    <s v="Community Equipment Service"/>
    <x v="1"/>
    <s v="Community based equipment"/>
    <s v=""/>
    <x v="0"/>
    <s v=""/>
    <x v="1"/>
    <s v="0.5"/>
    <s v="0.5"/>
    <x v="2"/>
    <x v="5"/>
    <n v="586216"/>
    <x v="0"/>
  </r>
  <r>
    <x v="1"/>
    <x v="147"/>
    <x v="5"/>
    <n v="55"/>
    <x v="147"/>
    <n v="55"/>
    <s v="GW 28 - Social Prescribing"/>
    <s v="Social Prescription"/>
    <x v="0"/>
    <s v="Social Prescribing"/>
    <s v=""/>
    <x v="1"/>
    <s v=""/>
    <x v="2"/>
    <s v=""/>
    <s v=""/>
    <x v="0"/>
    <x v="5"/>
    <n v="60000"/>
    <x v="0"/>
  </r>
  <r>
    <x v="1"/>
    <x v="147"/>
    <x v="5"/>
    <n v="56"/>
    <x v="147"/>
    <n v="56"/>
    <s v="GW 29 - Safe &amp; Settled"/>
    <s v="Discharge from Hospital - low level support required"/>
    <x v="11"/>
    <s v="Low level support for simple hospital discharges (Discharge to Assess pathway 0)"/>
    <s v=""/>
    <x v="0"/>
    <s v=""/>
    <x v="0"/>
    <s v=""/>
    <s v=""/>
    <x v="1"/>
    <x v="5"/>
    <n v="65443"/>
    <x v="1"/>
  </r>
  <r>
    <x v="1"/>
    <x v="147"/>
    <x v="5"/>
    <n v="57"/>
    <x v="147"/>
    <n v="57"/>
    <s v="GW 30 - BCF Administration"/>
    <s v="Staffing costs"/>
    <x v="10"/>
    <s v="Joint commissioning infrastructure"/>
    <s v=""/>
    <x v="6"/>
    <s v="Staffing Costs"/>
    <x v="0"/>
    <s v=""/>
    <s v=""/>
    <x v="1"/>
    <x v="5"/>
    <n v="7895.1106536284105"/>
    <x v="0"/>
  </r>
  <r>
    <x v="1"/>
    <x v="147"/>
    <x v="5"/>
    <n v="58"/>
    <x v="147"/>
    <n v="58"/>
    <s v="GW 31 - Disabled Facilities Grant"/>
    <s v="Funding passported to Borough and District Councils"/>
    <x v="14"/>
    <s v="Adaptations, including statutory DFG grants"/>
    <s v=""/>
    <x v="0"/>
    <s v=""/>
    <x v="0"/>
    <s v=""/>
    <s v=""/>
    <x v="1"/>
    <x v="2"/>
    <n v="1253448"/>
    <x v="0"/>
  </r>
  <r>
    <x v="1"/>
    <x v="147"/>
    <x v="5"/>
    <n v="59"/>
    <x v="147"/>
    <n v="59"/>
    <s v="GW 32 - Improve BCF 21/22"/>
    <s v="Support to D2A process through Care Home packages"/>
    <x v="4"/>
    <s v="Discharge from hospital (with reablement) to long term residential care (Discharge to Assess Pathway 3)"/>
    <s v=""/>
    <x v="0"/>
    <s v=""/>
    <x v="0"/>
    <s v=""/>
    <s v=""/>
    <x v="1"/>
    <x v="3"/>
    <n v="1922931"/>
    <x v="0"/>
  </r>
  <r>
    <x v="1"/>
    <x v="147"/>
    <x v="5"/>
    <n v="60"/>
    <x v="147"/>
    <n v="60"/>
    <s v="GW 33 - CCG Carry Forward from 20/21"/>
    <s v="This is the carryforward from the previous year, bids are made against this through the year"/>
    <x v="11"/>
    <s v="Other"/>
    <s v="Carry forward"/>
    <x v="1"/>
    <s v=""/>
    <x v="2"/>
    <s v=""/>
    <s v=""/>
    <x v="4"/>
    <x v="6"/>
    <n v="223792.18"/>
    <x v="0"/>
  </r>
  <r>
    <x v="1"/>
    <x v="147"/>
    <x v="5"/>
    <n v="61"/>
    <x v="147"/>
    <n v="61"/>
    <s v="GW 34 - SCC Carry Forward 20/21"/>
    <s v="This is the carryforward from the previous year, bids are made against this through the year"/>
    <x v="11"/>
    <s v="Other"/>
    <s v="Carry forward"/>
    <x v="0"/>
    <s v=""/>
    <x v="0"/>
    <s v=""/>
    <s v=""/>
    <x v="1"/>
    <x v="4"/>
    <n v="223792.18"/>
    <x v="0"/>
  </r>
  <r>
    <x v="1"/>
    <x v="147"/>
    <x v="5"/>
    <n v="62"/>
    <x v="147"/>
    <n v="62"/>
    <s v="NW 1a - Responsibilities under the Care Act"/>
    <s v="Homecare Service Provision"/>
    <x v="7"/>
    <s v="Carer advice and support"/>
    <s v=""/>
    <x v="0"/>
    <s v=""/>
    <x v="0"/>
    <s v=""/>
    <s v=""/>
    <x v="1"/>
    <x v="5"/>
    <n v="734033"/>
    <x v="0"/>
  </r>
  <r>
    <x v="1"/>
    <x v="147"/>
    <x v="5"/>
    <n v="63"/>
    <x v="147"/>
    <n v="63"/>
    <s v="NW 1b - Responsibilities under the Care Act"/>
    <s v="Advocacy"/>
    <x v="7"/>
    <s v="Independent Mental Health Advocacy"/>
    <s v=""/>
    <x v="0"/>
    <s v=""/>
    <x v="0"/>
    <s v=""/>
    <s v=""/>
    <x v="1"/>
    <x v="5"/>
    <n v="8943"/>
    <x v="0"/>
  </r>
  <r>
    <x v="1"/>
    <x v="147"/>
    <x v="5"/>
    <n v="64"/>
    <x v="147"/>
    <n v="64"/>
    <s v="NW 1c - Responsibilities under the Care Act"/>
    <s v="Safeguarding"/>
    <x v="7"/>
    <s v="Other"/>
    <s v="Safeguarding Board"/>
    <x v="0"/>
    <s v=""/>
    <x v="0"/>
    <s v=""/>
    <s v=""/>
    <x v="1"/>
    <x v="5"/>
    <n v="35025"/>
    <x v="0"/>
  </r>
  <r>
    <x v="1"/>
    <x v="147"/>
    <x v="5"/>
    <n v="65"/>
    <x v="147"/>
    <n v="65"/>
    <s v="NW 2 - Carers Funding"/>
    <s v="Carers Contracts"/>
    <x v="13"/>
    <s v="Respite services"/>
    <s v=""/>
    <x v="0"/>
    <s v=""/>
    <x v="0"/>
    <s v=""/>
    <s v=""/>
    <x v="1"/>
    <x v="5"/>
    <n v="747000"/>
    <x v="0"/>
  </r>
  <r>
    <x v="1"/>
    <x v="147"/>
    <x v="5"/>
    <n v="66"/>
    <x v="147"/>
    <n v="66"/>
    <s v="NW 3 - Health Commissioned Services"/>
    <s v="Community Health Contracts"/>
    <x v="11"/>
    <s v="Multidisciplinary teams that are supporting independence, such as anticipatory care"/>
    <s v=""/>
    <x v="1"/>
    <s v=""/>
    <x v="2"/>
    <s v=""/>
    <s v=""/>
    <x v="3"/>
    <x v="5"/>
    <n v="7120649.6100000003"/>
    <x v="0"/>
  </r>
  <r>
    <x v="1"/>
    <x v="147"/>
    <x v="5"/>
    <n v="67"/>
    <x v="147"/>
    <n v="67"/>
    <s v="NW 4 - Supported Employment"/>
    <s v="Mental Health Employment Support"/>
    <x v="0"/>
    <s v="Other"/>
    <s v="Employment Support for Mental Health"/>
    <x v="0"/>
    <s v=""/>
    <x v="2"/>
    <s v=""/>
    <s v=""/>
    <x v="0"/>
    <x v="5"/>
    <n v="237148"/>
    <x v="0"/>
  </r>
  <r>
    <x v="1"/>
    <x v="147"/>
    <x v="5"/>
    <n v="68"/>
    <x v="147"/>
    <n v="68"/>
    <s v="NW 5 - Mental Health Virtual Wards"/>
    <s v="Mental Health Support"/>
    <x v="15"/>
    <s v="Mental health /wellbeing"/>
    <s v=""/>
    <x v="2"/>
    <s v=""/>
    <x v="2"/>
    <s v=""/>
    <s v=""/>
    <x v="3"/>
    <x v="5"/>
    <n v="414132.16"/>
    <x v="0"/>
  </r>
  <r>
    <x v="1"/>
    <x v="147"/>
    <x v="5"/>
    <n v="69"/>
    <x v="147"/>
    <n v="69"/>
    <s v="NW 6 - Acute Contributions"/>
    <s v="Contributions to Acute contracts"/>
    <x v="12"/>
    <s v=""/>
    <s v="Acute contracts"/>
    <x v="5"/>
    <s v=""/>
    <x v="2"/>
    <s v=""/>
    <s v=""/>
    <x v="6"/>
    <x v="5"/>
    <n v="1687000"/>
    <x v="0"/>
  </r>
  <r>
    <x v="1"/>
    <x v="147"/>
    <x v="5"/>
    <n v="70"/>
    <x v="147"/>
    <n v="70"/>
    <s v="NW 7 - Community Schemes"/>
    <s v="Grants to Community Organisations"/>
    <x v="11"/>
    <s v="Integrated neighbourhood services"/>
    <s v=""/>
    <x v="1"/>
    <s v=""/>
    <x v="2"/>
    <s v=""/>
    <s v=""/>
    <x v="4"/>
    <x v="5"/>
    <n v="605118.97973072797"/>
    <x v="0"/>
  </r>
  <r>
    <x v="1"/>
    <x v="147"/>
    <x v="5"/>
    <n v="71"/>
    <x v="147"/>
    <n v="71"/>
    <s v="NW 8 - Home from Hospital"/>
    <s v="Home First"/>
    <x v="9"/>
    <s v="Home First/Discharge to Assess - process support/core costs"/>
    <s v=""/>
    <x v="0"/>
    <s v=""/>
    <x v="0"/>
    <s v=""/>
    <s v=""/>
    <x v="1"/>
    <x v="5"/>
    <n v="96998"/>
    <x v="0"/>
  </r>
  <r>
    <x v="1"/>
    <x v="147"/>
    <x v="5"/>
    <n v="72"/>
    <x v="147"/>
    <n v="72"/>
    <s v="NW 9 - Stroke Support"/>
    <s v="Contribution to Stroke Support contract"/>
    <x v="3"/>
    <s v="Care navigation and planning"/>
    <s v=""/>
    <x v="0"/>
    <s v=""/>
    <x v="0"/>
    <s v=""/>
    <s v=""/>
    <x v="0"/>
    <x v="5"/>
    <n v="33000.000000113796"/>
    <x v="0"/>
  </r>
  <r>
    <x v="1"/>
    <x v="147"/>
    <x v="5"/>
    <n v="73"/>
    <x v="147"/>
    <n v="73"/>
    <s v="NW 10 - TECS"/>
    <s v="Technology Enabled Care Services"/>
    <x v="1"/>
    <s v="Telecare"/>
    <s v=""/>
    <x v="0"/>
    <s v=""/>
    <x v="0"/>
    <s v=""/>
    <s v=""/>
    <x v="1"/>
    <x v="5"/>
    <n v="210000"/>
    <x v="0"/>
  </r>
  <r>
    <x v="1"/>
    <x v="147"/>
    <x v="5"/>
    <n v="74"/>
    <x v="147"/>
    <n v="74"/>
    <s v="NW 11 - Information &amp; Advice"/>
    <s v="Information and advice for the public to navigate the care sector"/>
    <x v="3"/>
    <s v="Care navigation and planning"/>
    <s v=""/>
    <x v="0"/>
    <s v=""/>
    <x v="0"/>
    <s v=""/>
    <s v=""/>
    <x v="1"/>
    <x v="5"/>
    <n v="71104.083154061344"/>
    <x v="0"/>
  </r>
  <r>
    <x v="1"/>
    <x v="147"/>
    <x v="5"/>
    <n v="75"/>
    <x v="147"/>
    <n v="75"/>
    <s v="NW 12a - Mental Health Community Connections"/>
    <s v="Mental Health Support"/>
    <x v="0"/>
    <s v="Other"/>
    <s v="Mental Health community support contracts"/>
    <x v="0"/>
    <s v=""/>
    <x v="0"/>
    <s v=""/>
    <s v=""/>
    <x v="0"/>
    <x v="5"/>
    <n v="441414"/>
    <x v="0"/>
  </r>
  <r>
    <x v="1"/>
    <x v="147"/>
    <x v="5"/>
    <n v="76"/>
    <x v="147"/>
    <n v="76"/>
    <s v="NW 12b - Mental Health Community Connections"/>
    <s v="Mental Health Support"/>
    <x v="0"/>
    <s v="Other"/>
    <s v="Mental Health community support contracts"/>
    <x v="0"/>
    <s v=""/>
    <x v="0"/>
    <s v=""/>
    <s v=""/>
    <x v="0"/>
    <x v="4"/>
    <n v="141938"/>
    <x v="0"/>
  </r>
  <r>
    <x v="1"/>
    <x v="147"/>
    <x v="5"/>
    <n v="77"/>
    <x v="147"/>
    <n v="77"/>
    <s v="NW 13 - Handy Persons"/>
    <s v="Handy Persons - not DFG funded"/>
    <x v="2"/>
    <s v=""/>
    <s v=""/>
    <x v="0"/>
    <s v=""/>
    <x v="0"/>
    <s v=""/>
    <s v=""/>
    <x v="1"/>
    <x v="5"/>
    <n v="90056"/>
    <x v="0"/>
  </r>
  <r>
    <x v="1"/>
    <x v="147"/>
    <x v="5"/>
    <n v="78"/>
    <x v="147"/>
    <n v="78"/>
    <s v="NW 14 - Community Equipment"/>
    <s v="Community Equipment Service"/>
    <x v="1"/>
    <s v="Community based equipment"/>
    <s v=""/>
    <x v="0"/>
    <s v=""/>
    <x v="1"/>
    <s v="0.5"/>
    <s v="0.5"/>
    <x v="2"/>
    <x v="5"/>
    <n v="810538"/>
    <x v="0"/>
  </r>
  <r>
    <x v="1"/>
    <x v="147"/>
    <x v="5"/>
    <n v="79"/>
    <x v="147"/>
    <n v="79"/>
    <s v="NW 15 - BCF Administration"/>
    <s v="Staffing costs"/>
    <x v="10"/>
    <s v="Joint commissioning infrastructure"/>
    <s v=""/>
    <x v="6"/>
    <s v="Staffing Costs"/>
    <x v="0"/>
    <s v=""/>
    <s v=""/>
    <x v="1"/>
    <x v="5"/>
    <n v="12823.712160202123"/>
    <x v="0"/>
  </r>
  <r>
    <x v="1"/>
    <x v="147"/>
    <x v="5"/>
    <n v="80"/>
    <x v="147"/>
    <n v="80"/>
    <s v="NW 16 - Disabled Facilities Grant"/>
    <s v="Funding passported to Borough and District Councils"/>
    <x v="14"/>
    <s v="Adaptations, including statutory DFG grants"/>
    <s v=""/>
    <x v="0"/>
    <s v=""/>
    <x v="0"/>
    <s v=""/>
    <s v=""/>
    <x v="1"/>
    <x v="2"/>
    <n v="3622770"/>
    <x v="0"/>
  </r>
  <r>
    <x v="1"/>
    <x v="147"/>
    <x v="5"/>
    <n v="81"/>
    <x v="147"/>
    <n v="81"/>
    <s v="NW 17 - Improve BCF 20/21"/>
    <s v="Support to D2A process through Care Home packages"/>
    <x v="4"/>
    <s v="Discharge from hospital (with reablement) to long term residential care (Discharge to Assess Pathway 3)"/>
    <s v=""/>
    <x v="0"/>
    <s v=""/>
    <x v="0"/>
    <s v=""/>
    <s v=""/>
    <x v="1"/>
    <x v="3"/>
    <n v="3300370"/>
    <x v="0"/>
  </r>
  <r>
    <x v="1"/>
    <x v="147"/>
    <x v="5"/>
    <n v="82"/>
    <x v="147"/>
    <n v="82"/>
    <s v="NW 18 - SCC Carry forward from 20/21"/>
    <s v="This is the carryforward from the previous year, bids are made against this through the year"/>
    <x v="11"/>
    <s v="Other"/>
    <s v="Carry forward"/>
    <x v="0"/>
    <s v=""/>
    <x v="0"/>
    <s v=""/>
    <s v=""/>
    <x v="1"/>
    <x v="4"/>
    <n v="130364.41"/>
    <x v="0"/>
  </r>
  <r>
    <x v="1"/>
    <x v="147"/>
    <x v="5"/>
    <n v="83"/>
    <x v="147"/>
    <n v="83"/>
    <s v="NW 19 - CCG Carry forward from 20/21"/>
    <s v="This is the carryforward from the previous year, bids are made against this through the year"/>
    <x v="11"/>
    <s v="Other"/>
    <s v="Carry forward"/>
    <x v="1"/>
    <s v=""/>
    <x v="2"/>
    <s v=""/>
    <s v=""/>
    <x v="4"/>
    <x v="6"/>
    <n v="130364.41"/>
    <x v="0"/>
  </r>
  <r>
    <x v="1"/>
    <x v="147"/>
    <x v="5"/>
    <n v="84"/>
    <x v="147"/>
    <n v="84"/>
    <s v="SD 1a - New responsibilities under the Care Act"/>
    <s v="Homecare Service Provision"/>
    <x v="7"/>
    <s v="Carer advice and support"/>
    <s v=""/>
    <x v="0"/>
    <s v=""/>
    <x v="0"/>
    <s v=""/>
    <s v=""/>
    <x v="1"/>
    <x v="5"/>
    <n v="610436"/>
    <x v="0"/>
  </r>
  <r>
    <x v="1"/>
    <x v="147"/>
    <x v="5"/>
    <n v="85"/>
    <x v="147"/>
    <n v="85"/>
    <s v="SD 1b - New responsibilities under the Care Act"/>
    <s v="Advocacy"/>
    <x v="7"/>
    <s v="Independent Mental Health Advocacy"/>
    <s v=""/>
    <x v="0"/>
    <s v=""/>
    <x v="0"/>
    <s v=""/>
    <s v=""/>
    <x v="1"/>
    <x v="5"/>
    <n v="7437"/>
    <x v="0"/>
  </r>
  <r>
    <x v="1"/>
    <x v="147"/>
    <x v="5"/>
    <n v="86"/>
    <x v="147"/>
    <n v="86"/>
    <s v="SD 1c - New responsibilities under the Care Act"/>
    <s v="Safeguarding"/>
    <x v="7"/>
    <s v="Other"/>
    <s v="Safeguarding Board"/>
    <x v="0"/>
    <s v=""/>
    <x v="0"/>
    <s v=""/>
    <s v=""/>
    <x v="1"/>
    <x v="5"/>
    <n v="29127"/>
    <x v="0"/>
  </r>
  <r>
    <x v="1"/>
    <x v="147"/>
    <x v="5"/>
    <n v="87"/>
    <x v="147"/>
    <n v="87"/>
    <s v="SD 2 - Carers Funding"/>
    <s v="Carers Contracts"/>
    <x v="13"/>
    <s v="Respite services"/>
    <s v=""/>
    <x v="0"/>
    <s v=""/>
    <x v="0"/>
    <s v=""/>
    <s v=""/>
    <x v="1"/>
    <x v="5"/>
    <n v="621000"/>
    <x v="0"/>
  </r>
  <r>
    <x v="1"/>
    <x v="147"/>
    <x v="5"/>
    <n v="88"/>
    <x v="147"/>
    <n v="88"/>
    <s v="SD 3 - Health Commissioned Services"/>
    <s v="Community Health Contracts"/>
    <x v="11"/>
    <s v="Multidisciplinary teams that are supporting independence, such as anticipatory care"/>
    <s v=""/>
    <x v="1"/>
    <s v=""/>
    <x v="2"/>
    <s v=""/>
    <s v=""/>
    <x v="3"/>
    <x v="5"/>
    <n v="5805579.7599999998"/>
    <x v="0"/>
  </r>
  <r>
    <x v="1"/>
    <x v="147"/>
    <x v="5"/>
    <n v="89"/>
    <x v="147"/>
    <n v="89"/>
    <s v="SD 4 - Supported Employment"/>
    <s v="Mental Health Employment Support"/>
    <x v="0"/>
    <s v="Other"/>
    <s v="Employment Support for Mental Health"/>
    <x v="0"/>
    <s v=""/>
    <x v="2"/>
    <s v=""/>
    <s v=""/>
    <x v="0"/>
    <x v="5"/>
    <n v="173715"/>
    <x v="0"/>
  </r>
  <r>
    <x v="1"/>
    <x v="147"/>
    <x v="5"/>
    <n v="90"/>
    <x v="147"/>
    <n v="90"/>
    <s v="SD 5 - End of Life Care Contract"/>
    <s v="End of Life Contract"/>
    <x v="3"/>
    <s v="Care navigation and planning"/>
    <s v=""/>
    <x v="1"/>
    <s v=""/>
    <x v="2"/>
    <s v=""/>
    <s v=""/>
    <x v="3"/>
    <x v="5"/>
    <n v="318160"/>
    <x v="0"/>
  </r>
  <r>
    <x v="1"/>
    <x v="147"/>
    <x v="5"/>
    <n v="91"/>
    <x v="147"/>
    <n v="91"/>
    <s v="SD 6 - Integrated Teams"/>
    <s v="Integrated Community Health Team"/>
    <x v="9"/>
    <s v="Multi-Disciplinary/Multi-Agency Discharge Teams supporting discharge"/>
    <s v=""/>
    <x v="1"/>
    <s v=""/>
    <x v="2"/>
    <s v=""/>
    <s v=""/>
    <x v="3"/>
    <x v="5"/>
    <n v="502684.75"/>
    <x v="0"/>
  </r>
  <r>
    <x v="1"/>
    <x v="147"/>
    <x v="5"/>
    <n v="92"/>
    <x v="147"/>
    <n v="92"/>
    <s v="SD 7 - Care Home support post"/>
    <s v="Support to Care Homes"/>
    <x v="3"/>
    <s v="Care navigation and planning"/>
    <s v=""/>
    <x v="4"/>
    <s v=""/>
    <x v="2"/>
    <s v=""/>
    <s v=""/>
    <x v="4"/>
    <x v="5"/>
    <n v="37000"/>
    <x v="0"/>
  </r>
  <r>
    <x v="1"/>
    <x v="147"/>
    <x v="5"/>
    <n v="93"/>
    <x v="147"/>
    <n v="93"/>
    <s v="SD 8 - Mental Health - Psychiatric Liaison - Contract"/>
    <s v="Mental Health Support"/>
    <x v="0"/>
    <s v="Other"/>
    <s v="Psychiatric Liaison"/>
    <x v="3"/>
    <s v=""/>
    <x v="2"/>
    <s v=""/>
    <s v=""/>
    <x v="5"/>
    <x v="5"/>
    <n v="429817.33"/>
    <x v="0"/>
  </r>
  <r>
    <x v="1"/>
    <x v="147"/>
    <x v="5"/>
    <n v="94"/>
    <x v="147"/>
    <n v="94"/>
    <s v="SD 9 - Local CCG Schemes mapped to BCF projects"/>
    <s v="Various small contracts"/>
    <x v="11"/>
    <s v="Integrated neighbourhood services"/>
    <s v=""/>
    <x v="1"/>
    <s v=""/>
    <x v="2"/>
    <s v=""/>
    <s v=""/>
    <x v="4"/>
    <x v="5"/>
    <n v="83899"/>
    <x v="0"/>
  </r>
  <r>
    <x v="1"/>
    <x v="147"/>
    <x v="5"/>
    <n v="95"/>
    <x v="147"/>
    <n v="95"/>
    <s v="SD 10 - Funding for NEA in acute"/>
    <s v="Contributions to Acute contracts"/>
    <x v="12"/>
    <s v=""/>
    <s v="Acute contracts"/>
    <x v="5"/>
    <s v=""/>
    <x v="2"/>
    <s v=""/>
    <s v=""/>
    <x v="6"/>
    <x v="5"/>
    <n v="334000.03999999986"/>
    <x v="0"/>
  </r>
  <r>
    <x v="1"/>
    <x v="147"/>
    <x v="5"/>
    <n v="96"/>
    <x v="147"/>
    <n v="96"/>
    <s v="SD 11 - Community Schemes"/>
    <s v="Grants to Community Organisations"/>
    <x v="11"/>
    <s v="Integrated neighbourhood services"/>
    <s v=""/>
    <x v="1"/>
    <s v=""/>
    <x v="2"/>
    <s v=""/>
    <s v=""/>
    <x v="4"/>
    <x v="5"/>
    <n v="582471.02359731798"/>
    <x v="0"/>
  </r>
  <r>
    <x v="1"/>
    <x v="147"/>
    <x v="5"/>
    <n v="97"/>
    <x v="147"/>
    <n v="97"/>
    <s v="SD 12 - Hospital to Home Support Service"/>
    <s v="Home First"/>
    <x v="9"/>
    <s v="Home First/Discharge to Assess - process support/core costs"/>
    <s v=""/>
    <x v="0"/>
    <s v=""/>
    <x v="0"/>
    <s v=""/>
    <s v=""/>
    <x v="0"/>
    <x v="5"/>
    <n v="70000.000000799977"/>
    <x v="0"/>
  </r>
  <r>
    <x v="1"/>
    <x v="147"/>
    <x v="5"/>
    <n v="98"/>
    <x v="147"/>
    <n v="98"/>
    <s v="SD 13 - Stroke Support"/>
    <s v="Contribution to Stroke Support contract"/>
    <x v="3"/>
    <s v="Care navigation and planning"/>
    <s v=""/>
    <x v="0"/>
    <s v=""/>
    <x v="0"/>
    <s v=""/>
    <s v=""/>
    <x v="0"/>
    <x v="5"/>
    <n v="31000"/>
    <x v="0"/>
  </r>
  <r>
    <x v="1"/>
    <x v="147"/>
    <x v="5"/>
    <n v="99"/>
    <x v="147"/>
    <n v="99"/>
    <s v="SD 14 - TECS"/>
    <s v="Technology Enabled Care Services"/>
    <x v="1"/>
    <s v="Telecare"/>
    <s v=""/>
    <x v="0"/>
    <s v=""/>
    <x v="0"/>
    <s v=""/>
    <s v=""/>
    <x v="1"/>
    <x v="5"/>
    <n v="225000"/>
    <x v="0"/>
  </r>
  <r>
    <x v="1"/>
    <x v="147"/>
    <x v="5"/>
    <n v="100"/>
    <x v="147"/>
    <n v="100"/>
    <s v="SD 15 - Information &amp; Advice"/>
    <s v="Information and advice for the public to navigate the care sector"/>
    <x v="3"/>
    <s v="Care navigation and planning"/>
    <s v=""/>
    <x v="0"/>
    <s v=""/>
    <x v="0"/>
    <s v=""/>
    <s v=""/>
    <x v="1"/>
    <x v="5"/>
    <n v="63357.417095532022"/>
    <x v="0"/>
  </r>
  <r>
    <x v="1"/>
    <x v="147"/>
    <x v="5"/>
    <n v="101"/>
    <x v="147"/>
    <n v="101"/>
    <s v="SD 16a - Mental Health Community Connections"/>
    <s v="Mental Health Support"/>
    <x v="0"/>
    <s v="Other"/>
    <s v="Mental Health community support contracts"/>
    <x v="0"/>
    <s v=""/>
    <x v="0"/>
    <s v=""/>
    <s v=""/>
    <x v="0"/>
    <x v="5"/>
    <n v="352044"/>
    <x v="0"/>
  </r>
  <r>
    <x v="1"/>
    <x v="147"/>
    <x v="5"/>
    <n v="102"/>
    <x v="147"/>
    <n v="102"/>
    <s v="SD 16b - Mental Health Community Connections"/>
    <s v="Mental Health Support"/>
    <x v="0"/>
    <s v="Other"/>
    <s v="Mental Health community support contracts"/>
    <x v="0"/>
    <s v=""/>
    <x v="0"/>
    <s v=""/>
    <s v=""/>
    <x v="0"/>
    <x v="4"/>
    <n v="113200"/>
    <x v="0"/>
  </r>
  <r>
    <x v="1"/>
    <x v="147"/>
    <x v="5"/>
    <n v="103"/>
    <x v="147"/>
    <n v="103"/>
    <s v="SD 17 - Handy Persons"/>
    <s v="Handy Persons - not DFG funded"/>
    <x v="2"/>
    <s v=""/>
    <s v=""/>
    <x v="0"/>
    <s v=""/>
    <x v="0"/>
    <s v=""/>
    <s v=""/>
    <x v="1"/>
    <x v="5"/>
    <n v="66178"/>
    <x v="0"/>
  </r>
  <r>
    <x v="1"/>
    <x v="147"/>
    <x v="5"/>
    <n v="104"/>
    <x v="147"/>
    <n v="104"/>
    <s v="SD 18 - Community Equipment"/>
    <s v="Community Equipment Service"/>
    <x v="1"/>
    <s v="Community based equipment"/>
    <s v=""/>
    <x v="0"/>
    <s v=""/>
    <x v="1"/>
    <s v="0.5"/>
    <s v="0.5"/>
    <x v="2"/>
    <x v="5"/>
    <n v="840202"/>
    <x v="0"/>
  </r>
  <r>
    <x v="1"/>
    <x v="147"/>
    <x v="5"/>
    <n v="105"/>
    <x v="147"/>
    <n v="105"/>
    <s v="SD 19 - Social Precribing"/>
    <s v="Social Prescription"/>
    <x v="0"/>
    <s v="Social Prescribing"/>
    <s v=""/>
    <x v="0"/>
    <s v=""/>
    <x v="0"/>
    <s v=""/>
    <s v=""/>
    <x v="1"/>
    <x v="5"/>
    <n v="103000"/>
    <x v="0"/>
  </r>
  <r>
    <x v="1"/>
    <x v="147"/>
    <x v="5"/>
    <n v="106"/>
    <x v="147"/>
    <n v="106"/>
    <s v="SD 20 - BCF Administration"/>
    <s v="Staffing costs"/>
    <x v="10"/>
    <s v="Joint commissioning infrastructure"/>
    <s v=""/>
    <x v="6"/>
    <s v="Staffing Costs"/>
    <x v="0"/>
    <s v=""/>
    <s v=""/>
    <x v="1"/>
    <x v="5"/>
    <n v="10854.34894493052"/>
    <x v="0"/>
  </r>
  <r>
    <x v="1"/>
    <x v="147"/>
    <x v="5"/>
    <n v="107"/>
    <x v="147"/>
    <n v="107"/>
    <s v="SD 21 - Disabled Facilities Grant"/>
    <s v="Funding passported to Borough and District Councils"/>
    <x v="14"/>
    <s v="Adaptations, including statutory DFG grants"/>
    <s v=""/>
    <x v="0"/>
    <s v=""/>
    <x v="0"/>
    <s v=""/>
    <s v=""/>
    <x v="1"/>
    <x v="2"/>
    <n v="2763648"/>
    <x v="0"/>
  </r>
  <r>
    <x v="1"/>
    <x v="147"/>
    <x v="5"/>
    <n v="108"/>
    <x v="147"/>
    <n v="108"/>
    <s v="SD 22 - Improve BCF 21/22"/>
    <s v="Support to D2A process through Care Home packages"/>
    <x v="4"/>
    <s v="Discharge from hospital (with reablement) to long term residential care (Discharge to Assess Pathway 3)"/>
    <s v=""/>
    <x v="0"/>
    <s v=""/>
    <x v="0"/>
    <s v=""/>
    <s v=""/>
    <x v="1"/>
    <x v="3"/>
    <n v="2744174"/>
    <x v="0"/>
  </r>
  <r>
    <x v="1"/>
    <x v="147"/>
    <x v="5"/>
    <n v="109"/>
    <x v="147"/>
    <n v="109"/>
    <s v="SD 23 - CCG Carry Forward from 20/21"/>
    <s v="This is the carryforward from the previous year, bids are made against this through the year"/>
    <x v="11"/>
    <s v="Other"/>
    <s v="Carry forward"/>
    <x v="1"/>
    <s v=""/>
    <x v="2"/>
    <s v=""/>
    <s v=""/>
    <x v="4"/>
    <x v="6"/>
    <n v="446623.96546625916"/>
    <x v="0"/>
  </r>
  <r>
    <x v="1"/>
    <x v="147"/>
    <x v="5"/>
    <n v="110"/>
    <x v="147"/>
    <n v="110"/>
    <s v="SD 24 - SCC Carry Forward from 20/21"/>
    <s v="This is the carryforward from the previous year, bids are made against this through the year"/>
    <x v="11"/>
    <s v="Other"/>
    <s v="Carry forward"/>
    <x v="0"/>
    <s v=""/>
    <x v="0"/>
    <s v=""/>
    <s v=""/>
    <x v="1"/>
    <x v="4"/>
    <n v="446623.96546625916"/>
    <x v="0"/>
  </r>
  <r>
    <x v="1"/>
    <x v="147"/>
    <x v="5"/>
    <n v="111"/>
    <x v="147"/>
    <n v="111"/>
    <s v="NEHF 1a - Responsibilities under the Care Act"/>
    <s v="Homecare Service Provision"/>
    <x v="7"/>
    <s v="Carer advice and support"/>
    <s v=""/>
    <x v="0"/>
    <s v=""/>
    <x v="0"/>
    <s v=""/>
    <s v=""/>
    <x v="1"/>
    <x v="5"/>
    <n v="92462"/>
    <x v="0"/>
  </r>
  <r>
    <x v="1"/>
    <x v="147"/>
    <x v="5"/>
    <n v="112"/>
    <x v="147"/>
    <n v="112"/>
    <s v="NEHF 1b - Responsibilities under the Care Act"/>
    <s v="Advocacy"/>
    <x v="7"/>
    <s v="Independent Mental Health Advocacy"/>
    <s v=""/>
    <x v="0"/>
    <s v=""/>
    <x v="0"/>
    <s v=""/>
    <s v=""/>
    <x v="1"/>
    <x v="5"/>
    <n v="1126"/>
    <x v="0"/>
  </r>
  <r>
    <x v="1"/>
    <x v="147"/>
    <x v="5"/>
    <n v="113"/>
    <x v="147"/>
    <n v="113"/>
    <s v="NEHF 1c - Responsibilities under the Care Act"/>
    <s v="Safeguarding"/>
    <x v="7"/>
    <s v="Other"/>
    <s v="Safeguarding Board"/>
    <x v="0"/>
    <s v=""/>
    <x v="0"/>
    <s v=""/>
    <s v=""/>
    <x v="1"/>
    <x v="5"/>
    <n v="4412"/>
    <x v="0"/>
  </r>
  <r>
    <x v="1"/>
    <x v="147"/>
    <x v="5"/>
    <n v="114"/>
    <x v="147"/>
    <n v="114"/>
    <s v="NEHF 2 - Carers Funding"/>
    <s v="Carers Contracts"/>
    <x v="13"/>
    <s v="Respite services"/>
    <s v=""/>
    <x v="0"/>
    <s v=""/>
    <x v="0"/>
    <s v=""/>
    <s v=""/>
    <x v="1"/>
    <x v="5"/>
    <n v="94000"/>
    <x v="0"/>
  </r>
  <r>
    <x v="1"/>
    <x v="147"/>
    <x v="5"/>
    <n v="115"/>
    <x v="147"/>
    <n v="115"/>
    <s v="NEHF 3 - Health Commissioned Services "/>
    <s v="Community Health Contracts"/>
    <x v="11"/>
    <s v="Multidisciplinary teams that are supporting independence, such as anticipatory care"/>
    <s v=""/>
    <x v="1"/>
    <s v=""/>
    <x v="2"/>
    <s v=""/>
    <s v=""/>
    <x v="3"/>
    <x v="5"/>
    <n v="1061934"/>
    <x v="0"/>
  </r>
  <r>
    <x v="1"/>
    <x v="147"/>
    <x v="5"/>
    <n v="116"/>
    <x v="147"/>
    <n v="116"/>
    <s v="NEHF 4 - Supported Employment"/>
    <s v="Mental Health Employment Support"/>
    <x v="0"/>
    <s v="Other"/>
    <s v="Employment Support for Mental Health"/>
    <x v="0"/>
    <s v=""/>
    <x v="2"/>
    <s v=""/>
    <s v=""/>
    <x v="0"/>
    <x v="5"/>
    <n v="31396"/>
    <x v="0"/>
  </r>
  <r>
    <x v="1"/>
    <x v="147"/>
    <x v="5"/>
    <n v="117"/>
    <x v="147"/>
    <n v="117"/>
    <s v="NEHF 5 - End of Life Care - Contract"/>
    <s v="End of Life Contract"/>
    <x v="3"/>
    <s v="Care navigation and planning"/>
    <s v=""/>
    <x v="1"/>
    <s v=""/>
    <x v="2"/>
    <s v=""/>
    <s v=""/>
    <x v="3"/>
    <x v="5"/>
    <n v="37500"/>
    <x v="0"/>
  </r>
  <r>
    <x v="1"/>
    <x v="147"/>
    <x v="5"/>
    <n v="118"/>
    <x v="147"/>
    <n v="118"/>
    <s v="NEHF 6 - Integrated Team Management"/>
    <s v="Staffing costs"/>
    <x v="10"/>
    <s v="Integrated models of provision"/>
    <s v=""/>
    <x v="0"/>
    <s v=""/>
    <x v="2"/>
    <s v=""/>
    <s v=""/>
    <x v="1"/>
    <x v="5"/>
    <n v="60000"/>
    <x v="0"/>
  </r>
  <r>
    <x v="1"/>
    <x v="147"/>
    <x v="5"/>
    <n v="119"/>
    <x v="147"/>
    <n v="119"/>
    <s v="NEHF 7 - Discharge to Assess"/>
    <s v="D2A"/>
    <x v="9"/>
    <s v="Home First/Discharge to Assess - process support/core costs"/>
    <s v=""/>
    <x v="1"/>
    <s v=""/>
    <x v="2"/>
    <s v=""/>
    <s v=""/>
    <x v="4"/>
    <x v="5"/>
    <n v="40000"/>
    <x v="0"/>
  </r>
  <r>
    <x v="1"/>
    <x v="147"/>
    <x v="5"/>
    <n v="120"/>
    <x v="147"/>
    <n v="120"/>
    <s v="NEHF 7a - Community Schemes"/>
    <s v="Grants to Community Organisations"/>
    <x v="11"/>
    <s v="Integrated neighbourhood services"/>
    <s v=""/>
    <x v="1"/>
    <s v=""/>
    <x v="2"/>
    <s v=""/>
    <s v=""/>
    <x v="4"/>
    <x v="5"/>
    <n v="121837.19624063067"/>
    <x v="0"/>
  </r>
  <r>
    <x v="1"/>
    <x v="147"/>
    <x v="5"/>
    <n v="121"/>
    <x v="147"/>
    <n v="121"/>
    <s v="NEHF 8 - Home from Hospital"/>
    <s v="Home First"/>
    <x v="9"/>
    <s v="Home First/Discharge to Assess - process support/core costs"/>
    <s v=""/>
    <x v="0"/>
    <s v=""/>
    <x v="0"/>
    <s v=""/>
    <s v=""/>
    <x v="0"/>
    <x v="5"/>
    <n v="5070"/>
    <x v="0"/>
  </r>
  <r>
    <x v="1"/>
    <x v="147"/>
    <x v="5"/>
    <n v="122"/>
    <x v="147"/>
    <n v="122"/>
    <s v="NEHF 9 - Stroke Support"/>
    <s v="Contribution to Stroke Support contract"/>
    <x v="3"/>
    <s v="Care navigation and planning"/>
    <s v=""/>
    <x v="0"/>
    <s v=""/>
    <x v="0"/>
    <s v=""/>
    <s v=""/>
    <x v="0"/>
    <x v="5"/>
    <n v="5000"/>
    <x v="0"/>
  </r>
  <r>
    <x v="1"/>
    <x v="147"/>
    <x v="5"/>
    <n v="123"/>
    <x v="147"/>
    <n v="123"/>
    <s v="NEHF 10 - TECS"/>
    <s v="Technology Enabled Care Services"/>
    <x v="1"/>
    <s v="Telecare"/>
    <s v=""/>
    <x v="0"/>
    <s v=""/>
    <x v="0"/>
    <s v=""/>
    <s v=""/>
    <x v="1"/>
    <x v="5"/>
    <n v="24000"/>
    <x v="0"/>
  </r>
  <r>
    <x v="1"/>
    <x v="147"/>
    <x v="5"/>
    <n v="124"/>
    <x v="147"/>
    <n v="124"/>
    <s v="NEHF 11 - Information &amp; Advice"/>
    <s v="Information and advice for the public to navigate the care sector"/>
    <x v="3"/>
    <s v="Care navigation and planning"/>
    <s v=""/>
    <x v="0"/>
    <s v=""/>
    <x v="0"/>
    <s v=""/>
    <s v=""/>
    <x v="1"/>
    <x v="5"/>
    <n v="9565.6784297633858"/>
    <x v="0"/>
  </r>
  <r>
    <x v="1"/>
    <x v="147"/>
    <x v="5"/>
    <n v="125"/>
    <x v="147"/>
    <n v="125"/>
    <s v="NEHF 12a - Mental Health Community Connections"/>
    <s v="Mental Health Support"/>
    <x v="0"/>
    <s v="Other"/>
    <s v="Mental Health community support contracts"/>
    <x v="0"/>
    <s v=""/>
    <x v="0"/>
    <s v=""/>
    <s v=""/>
    <x v="0"/>
    <x v="5"/>
    <n v="52623"/>
    <x v="0"/>
  </r>
  <r>
    <x v="1"/>
    <x v="147"/>
    <x v="5"/>
    <n v="126"/>
    <x v="147"/>
    <n v="126"/>
    <s v="NEHF 12b - Mental Health Community Connections"/>
    <s v="Mental Health Support"/>
    <x v="0"/>
    <s v="Other"/>
    <s v="Mental Health community support contracts"/>
    <x v="0"/>
    <s v=""/>
    <x v="0"/>
    <s v=""/>
    <s v=""/>
    <x v="0"/>
    <x v="4"/>
    <n v="16921"/>
    <x v="0"/>
  </r>
  <r>
    <x v="1"/>
    <x v="147"/>
    <x v="5"/>
    <n v="127"/>
    <x v="147"/>
    <n v="127"/>
    <s v="NEHF 13 - Handy Persons"/>
    <s v="Handy Persons - not DFG funded"/>
    <x v="2"/>
    <s v=""/>
    <s v=""/>
    <x v="0"/>
    <s v=""/>
    <x v="0"/>
    <s v=""/>
    <s v=""/>
    <x v="1"/>
    <x v="5"/>
    <n v="11039"/>
    <x v="0"/>
  </r>
  <r>
    <x v="1"/>
    <x v="147"/>
    <x v="5"/>
    <n v="128"/>
    <x v="147"/>
    <n v="128"/>
    <s v="NEHF 14 - Community Equipment"/>
    <s v="Community Equipment Service"/>
    <x v="1"/>
    <s v="Community based equipment"/>
    <s v=""/>
    <x v="0"/>
    <s v=""/>
    <x v="1"/>
    <s v="0.5"/>
    <s v="0.5"/>
    <x v="2"/>
    <x v="5"/>
    <n v="188141"/>
    <x v="0"/>
  </r>
  <r>
    <x v="1"/>
    <x v="147"/>
    <x v="5"/>
    <n v="129"/>
    <x v="147"/>
    <n v="129"/>
    <s v="NEHF 15 - BCF Administration"/>
    <s v="Staffing costs"/>
    <x v="10"/>
    <s v="Joint commissioning infrastructure"/>
    <s v=""/>
    <x v="6"/>
    <s v="Staffing Costs"/>
    <x v="0"/>
    <s v=""/>
    <s v=""/>
    <x v="1"/>
    <x v="5"/>
    <n v="1966.2471342347824"/>
    <x v="0"/>
  </r>
  <r>
    <x v="1"/>
    <x v="147"/>
    <x v="5"/>
    <n v="130"/>
    <x v="147"/>
    <n v="130"/>
    <s v="NEHF 16 - Disabled Facilities Grant"/>
    <s v="Funding passported to Borough and District Councils"/>
    <x v="14"/>
    <s v="Adaptations, including statutory DFG grants"/>
    <s v=""/>
    <x v="0"/>
    <s v=""/>
    <x v="0"/>
    <s v=""/>
    <s v=""/>
    <x v="1"/>
    <x v="2"/>
    <n v="282969"/>
    <x v="0"/>
  </r>
  <r>
    <x v="1"/>
    <x v="147"/>
    <x v="5"/>
    <n v="131"/>
    <x v="147"/>
    <n v="131"/>
    <s v="NEHF 17 - Improve BCF 21/22"/>
    <s v="Support to D2A process through Care Home packages"/>
    <x v="4"/>
    <s v="Discharge from hospital (with reablement) to long term residential care (Discharge to Assess Pathway 3)"/>
    <s v=""/>
    <x v="0"/>
    <s v=""/>
    <x v="0"/>
    <s v=""/>
    <s v=""/>
    <x v="1"/>
    <x v="3"/>
    <n v="415979"/>
    <x v="0"/>
  </r>
  <r>
    <x v="1"/>
    <x v="147"/>
    <x v="5"/>
    <n v="132"/>
    <x v="147"/>
    <n v="132"/>
    <s v="NEHF 18 - CCG Carry Forward from 20/21"/>
    <s v="This is the carryforward from the previous year, bids are made against this through the year"/>
    <x v="11"/>
    <s v="Other"/>
    <s v="Carry forward"/>
    <x v="1"/>
    <s v=""/>
    <x v="2"/>
    <s v=""/>
    <s v=""/>
    <x v="4"/>
    <x v="6"/>
    <n v="163121.19"/>
    <x v="0"/>
  </r>
  <r>
    <x v="1"/>
    <x v="147"/>
    <x v="5"/>
    <n v="133"/>
    <x v="147"/>
    <n v="133"/>
    <s v="NEHF 20 - SCC Carry Forward from 20/21"/>
    <s v="This is the carryforward from the previous year, bids are made against this through the year"/>
    <x v="11"/>
    <s v="Other"/>
    <s v="Carry forward"/>
    <x v="0"/>
    <s v=""/>
    <x v="0"/>
    <s v=""/>
    <s v=""/>
    <x v="1"/>
    <x v="4"/>
    <n v="163121.19"/>
    <x v="0"/>
  </r>
  <r>
    <x v="1"/>
    <x v="147"/>
    <x v="5"/>
    <n v="134"/>
    <x v="147"/>
    <n v="134"/>
    <s v="EB 1a - New Responsibilities under the Care Act"/>
    <s v="Homecare Service Provision"/>
    <x v="7"/>
    <s v="Carer advice and support"/>
    <s v=""/>
    <x v="0"/>
    <s v=""/>
    <x v="0"/>
    <s v=""/>
    <s v=""/>
    <x v="1"/>
    <x v="5"/>
    <n v="24531"/>
    <x v="0"/>
  </r>
  <r>
    <x v="1"/>
    <x v="147"/>
    <x v="5"/>
    <n v="135"/>
    <x v="147"/>
    <n v="135"/>
    <s v="EB 1b - New Responsibilities under the Care Act"/>
    <s v="Advocacy"/>
    <x v="7"/>
    <s v="Independent Mental Health Advocacy"/>
    <s v=""/>
    <x v="0"/>
    <s v=""/>
    <x v="0"/>
    <s v=""/>
    <s v=""/>
    <x v="1"/>
    <x v="5"/>
    <n v="299"/>
    <x v="0"/>
  </r>
  <r>
    <x v="1"/>
    <x v="147"/>
    <x v="5"/>
    <n v="136"/>
    <x v="147"/>
    <n v="136"/>
    <s v="EB 1c - New Responsibilities under the Care Act"/>
    <s v="Safeguarding"/>
    <x v="7"/>
    <s v="Other"/>
    <s v="Safeguarding Board"/>
    <x v="0"/>
    <s v=""/>
    <x v="0"/>
    <s v=""/>
    <s v=""/>
    <x v="1"/>
    <x v="5"/>
    <n v="1170"/>
    <x v="0"/>
  </r>
  <r>
    <x v="1"/>
    <x v="147"/>
    <x v="5"/>
    <n v="137"/>
    <x v="147"/>
    <n v="137"/>
    <s v="EB 2 - Carers Funding"/>
    <s v="Carers Contracts"/>
    <x v="13"/>
    <s v="Respite services"/>
    <s v=""/>
    <x v="0"/>
    <s v=""/>
    <x v="0"/>
    <s v=""/>
    <s v=""/>
    <x v="1"/>
    <x v="5"/>
    <n v="25000"/>
    <x v="0"/>
  </r>
  <r>
    <x v="1"/>
    <x v="147"/>
    <x v="5"/>
    <n v="138"/>
    <x v="147"/>
    <n v="138"/>
    <s v="EB 3 - Health Commissioned Services"/>
    <s v="Community Health Contracts"/>
    <x v="11"/>
    <s v="Multidisciplinary teams that are supporting independence, such as anticipatory care"/>
    <s v=""/>
    <x v="1"/>
    <s v=""/>
    <x v="2"/>
    <s v=""/>
    <s v=""/>
    <x v="3"/>
    <x v="5"/>
    <n v="235143.35795999999"/>
    <x v="0"/>
  </r>
  <r>
    <x v="1"/>
    <x v="147"/>
    <x v="5"/>
    <n v="139"/>
    <x v="147"/>
    <n v="139"/>
    <s v="EB 4 - Podiatry - Frimley NHS"/>
    <s v="Podiatry Service"/>
    <x v="11"/>
    <s v="Integrated neighbourhood services"/>
    <s v=""/>
    <x v="1"/>
    <s v=""/>
    <x v="2"/>
    <s v=""/>
    <s v=""/>
    <x v="3"/>
    <x v="5"/>
    <n v="22495"/>
    <x v="0"/>
  </r>
  <r>
    <x v="1"/>
    <x v="147"/>
    <x v="5"/>
    <n v="140"/>
    <x v="147"/>
    <n v="140"/>
    <s v="EB 5 - D2A Risk Contingency Pool"/>
    <s v="D2A"/>
    <x v="9"/>
    <s v="Home First/Discharge to Assess - process support/core costs"/>
    <s v=""/>
    <x v="1"/>
    <s v=""/>
    <x v="2"/>
    <s v=""/>
    <s v=""/>
    <x v="4"/>
    <x v="5"/>
    <n v="10600"/>
    <x v="0"/>
  </r>
  <r>
    <x v="1"/>
    <x v="147"/>
    <x v="5"/>
    <n v="141"/>
    <x v="147"/>
    <n v="141"/>
    <s v="EB 6 - End Of Life - TVHC"/>
    <s v="End of Life Contract"/>
    <x v="3"/>
    <s v="Care navigation and planning"/>
    <s v=""/>
    <x v="1"/>
    <s v=""/>
    <x v="2"/>
    <s v=""/>
    <s v=""/>
    <x v="0"/>
    <x v="5"/>
    <n v="25000"/>
    <x v="0"/>
  </r>
  <r>
    <x v="1"/>
    <x v="147"/>
    <x v="5"/>
    <n v="142"/>
    <x v="147"/>
    <n v="142"/>
    <s v="EB 7 - Commissioning Reserve"/>
    <s v="Support to Commissioning"/>
    <x v="10"/>
    <s v="Joint commissioning infrastructure"/>
    <s v=""/>
    <x v="1"/>
    <s v=""/>
    <x v="2"/>
    <s v=""/>
    <s v=""/>
    <x v="4"/>
    <x v="5"/>
    <n v="48905"/>
    <x v="0"/>
  </r>
  <r>
    <x v="1"/>
    <x v="147"/>
    <x v="5"/>
    <n v="143"/>
    <x v="147"/>
    <n v="143"/>
    <s v="EB 8 - Stroke Support"/>
    <s v="Contribution to Stroke Support contract"/>
    <x v="3"/>
    <s v="Care navigation and planning"/>
    <s v=""/>
    <x v="0"/>
    <s v=""/>
    <x v="0"/>
    <s v=""/>
    <s v=""/>
    <x v="0"/>
    <x v="5"/>
    <n v="1000"/>
    <x v="0"/>
  </r>
  <r>
    <x v="1"/>
    <x v="147"/>
    <x v="5"/>
    <n v="144"/>
    <x v="147"/>
    <n v="144"/>
    <s v="EB 9 - TECS"/>
    <s v="Technology Enabled Care Services"/>
    <x v="1"/>
    <s v="Telecare"/>
    <s v=""/>
    <x v="0"/>
    <s v=""/>
    <x v="0"/>
    <s v=""/>
    <s v=""/>
    <x v="1"/>
    <x v="5"/>
    <n v="8000"/>
    <x v="0"/>
  </r>
  <r>
    <x v="1"/>
    <x v="147"/>
    <x v="5"/>
    <n v="145"/>
    <x v="147"/>
    <n v="145"/>
    <s v="EB 10 - Information &amp; Advice"/>
    <s v="Information and advice for the public to navigate the care sector"/>
    <x v="3"/>
    <s v="Care navigation and planning"/>
    <s v=""/>
    <x v="0"/>
    <s v=""/>
    <x v="0"/>
    <s v=""/>
    <s v=""/>
    <x v="1"/>
    <x v="5"/>
    <n v="2090.0134877633932"/>
    <x v="0"/>
  </r>
  <r>
    <x v="1"/>
    <x v="147"/>
    <x v="5"/>
    <n v="146"/>
    <x v="147"/>
    <n v="146"/>
    <s v="EB 11a - Mental Health Community Connections"/>
    <s v="Mental Health Support"/>
    <x v="0"/>
    <s v="Other"/>
    <s v="Mental Health community support contracts"/>
    <x v="0"/>
    <s v=""/>
    <x v="0"/>
    <s v=""/>
    <s v=""/>
    <x v="0"/>
    <x v="5"/>
    <n v="17198"/>
    <x v="0"/>
  </r>
  <r>
    <x v="1"/>
    <x v="147"/>
    <x v="5"/>
    <n v="147"/>
    <x v="147"/>
    <n v="147"/>
    <s v="EB 11b - Mental Health Community Connections"/>
    <s v="Mental Health Support"/>
    <x v="0"/>
    <s v="Other"/>
    <s v="Mental Health community support contracts"/>
    <x v="0"/>
    <s v=""/>
    <x v="0"/>
    <s v=""/>
    <s v=""/>
    <x v="0"/>
    <x v="4"/>
    <n v="5530"/>
    <x v="0"/>
  </r>
  <r>
    <x v="1"/>
    <x v="147"/>
    <x v="5"/>
    <n v="148"/>
    <x v="147"/>
    <n v="148"/>
    <s v="EB 12 - Handy Persons"/>
    <s v="Handy Persons - not DFG funded"/>
    <x v="2"/>
    <s v=""/>
    <s v=""/>
    <x v="0"/>
    <s v=""/>
    <x v="0"/>
    <s v=""/>
    <s v=""/>
    <x v="1"/>
    <x v="5"/>
    <n v="4355"/>
    <x v="0"/>
  </r>
  <r>
    <x v="1"/>
    <x v="147"/>
    <x v="5"/>
    <n v="149"/>
    <x v="147"/>
    <n v="149"/>
    <s v="EB 13 - Community Equipment"/>
    <s v="Community Equipment Service"/>
    <x v="1"/>
    <s v="Community based equipment"/>
    <s v=""/>
    <x v="0"/>
    <s v=""/>
    <x v="1"/>
    <s v="0.5"/>
    <s v="0.5"/>
    <x v="2"/>
    <x v="5"/>
    <n v="45450"/>
    <x v="0"/>
  </r>
  <r>
    <x v="1"/>
    <x v="147"/>
    <x v="5"/>
    <n v="150"/>
    <x v="147"/>
    <n v="150"/>
    <s v="EB 14 - Community Schemes"/>
    <s v="Grants to Community Organisations"/>
    <x v="11"/>
    <s v="Integrated neighbourhood services"/>
    <s v=""/>
    <x v="1"/>
    <s v=""/>
    <x v="2"/>
    <s v=""/>
    <s v=""/>
    <x v="4"/>
    <x v="5"/>
    <n v="31634.084728645917"/>
    <x v="0"/>
  </r>
  <r>
    <x v="1"/>
    <x v="147"/>
    <x v="5"/>
    <n v="151"/>
    <x v="147"/>
    <n v="151"/>
    <s v="EB 15 - Disabled Facilities Grant"/>
    <s v="Funding passported to Borough and District Councils"/>
    <x v="14"/>
    <s v="Adaptations, including statutory DFG grants"/>
    <s v=""/>
    <x v="0"/>
    <s v=""/>
    <x v="0"/>
    <s v=""/>
    <s v=""/>
    <x v="1"/>
    <x v="2"/>
    <n v="82287"/>
    <x v="0"/>
  </r>
  <r>
    <x v="1"/>
    <x v="147"/>
    <x v="5"/>
    <n v="152"/>
    <x v="147"/>
    <n v="152"/>
    <s v="EB 16 - Improve BCF 21/22"/>
    <s v="Support to D2A process through Care Home packages"/>
    <x v="4"/>
    <s v="Discharge from hospital (with reablement) to long term residential care (Discharge to Assess Pathway 3)"/>
    <s v=""/>
    <x v="0"/>
    <s v=""/>
    <x v="0"/>
    <s v=""/>
    <s v=""/>
    <x v="1"/>
    <x v="3"/>
    <n v="110437"/>
    <x v="0"/>
  </r>
  <r>
    <x v="1"/>
    <x v="147"/>
    <x v="5"/>
    <n v="153"/>
    <x v="147"/>
    <n v="153"/>
    <s v="EB 17 - CCG Carry Forward from 20/21"/>
    <s v="This is the carryforward from the previous year, bids are made against this through the year"/>
    <x v="11"/>
    <s v="Other"/>
    <s v="Carry forward"/>
    <x v="1"/>
    <s v=""/>
    <x v="2"/>
    <s v=""/>
    <s v=""/>
    <x v="4"/>
    <x v="6"/>
    <n v="160121.17000000001"/>
    <x v="0"/>
  </r>
  <r>
    <x v="1"/>
    <x v="147"/>
    <x v="5"/>
    <n v="154"/>
    <x v="147"/>
    <n v="154"/>
    <s v="EB 18 - SCC Carry Forward from 20/21"/>
    <s v="This is the carryforward from the previous year, bids are made against this through the year"/>
    <x v="11"/>
    <s v="Other"/>
    <s v="Carry forward"/>
    <x v="0"/>
    <s v=""/>
    <x v="0"/>
    <s v=""/>
    <s v=""/>
    <x v="1"/>
    <x v="4"/>
    <n v="160121.17000000001"/>
    <x v="0"/>
  </r>
  <r>
    <x v="1"/>
    <x v="147"/>
    <x v="5"/>
    <n v="155"/>
    <x v="147"/>
    <n v="155"/>
    <s v="SH 1a - New responsibilities under the Care Act"/>
    <s v="Homecare Service Provision"/>
    <x v="7"/>
    <s v="Carer advice and support"/>
    <s v=""/>
    <x v="0"/>
    <s v=""/>
    <x v="0"/>
    <s v=""/>
    <s v=""/>
    <x v="1"/>
    <x v="5"/>
    <n v="200019"/>
    <x v="0"/>
  </r>
  <r>
    <x v="1"/>
    <x v="147"/>
    <x v="5"/>
    <n v="156"/>
    <x v="147"/>
    <n v="156"/>
    <s v="SH 1b - New responsibilities under the Care Act"/>
    <s v="Advocacy"/>
    <x v="7"/>
    <s v="Independent Mental Health Advocacy"/>
    <s v=""/>
    <x v="0"/>
    <s v=""/>
    <x v="0"/>
    <s v=""/>
    <s v=""/>
    <x v="1"/>
    <x v="5"/>
    <n v="2437"/>
    <x v="0"/>
  </r>
  <r>
    <x v="1"/>
    <x v="147"/>
    <x v="5"/>
    <n v="157"/>
    <x v="147"/>
    <n v="157"/>
    <s v="SH 1c - New responsibilities under the Care Act"/>
    <s v="Safeguarding"/>
    <x v="7"/>
    <s v="Other"/>
    <s v="Safeguarding Board"/>
    <x v="0"/>
    <s v=""/>
    <x v="0"/>
    <s v=""/>
    <s v=""/>
    <x v="1"/>
    <x v="5"/>
    <n v="9544"/>
    <x v="0"/>
  </r>
  <r>
    <x v="1"/>
    <x v="147"/>
    <x v="5"/>
    <n v="158"/>
    <x v="147"/>
    <n v="158"/>
    <s v="SH 2 - Carers Funding"/>
    <s v="Carers Contracts"/>
    <x v="13"/>
    <s v="Respite services"/>
    <s v=""/>
    <x v="0"/>
    <s v=""/>
    <x v="0"/>
    <s v=""/>
    <s v=""/>
    <x v="1"/>
    <x v="5"/>
    <n v="204000"/>
    <x v="0"/>
  </r>
  <r>
    <x v="1"/>
    <x v="147"/>
    <x v="5"/>
    <n v="159"/>
    <x v="147"/>
    <n v="159"/>
    <s v="SH 3 - Health Commissioned Services"/>
    <s v="Community Health Contracts"/>
    <x v="11"/>
    <s v="Multidisciplinary teams that are supporting independence, such as anticipatory care"/>
    <s v=""/>
    <x v="1"/>
    <s v=""/>
    <x v="2"/>
    <s v=""/>
    <s v=""/>
    <x v="3"/>
    <x v="5"/>
    <n v="1512132"/>
    <x v="0"/>
  </r>
  <r>
    <x v="1"/>
    <x v="147"/>
    <x v="5"/>
    <n v="160"/>
    <x v="147"/>
    <n v="160"/>
    <s v="SH 4 - Supported Employment"/>
    <s v="Mental Health Employment Support"/>
    <x v="0"/>
    <s v="Other"/>
    <s v="Employment Support for Mental Health"/>
    <x v="0"/>
    <s v=""/>
    <x v="2"/>
    <s v=""/>
    <s v=""/>
    <x v="0"/>
    <x v="5"/>
    <n v="83615.296999999991"/>
    <x v="0"/>
  </r>
  <r>
    <x v="1"/>
    <x v="147"/>
    <x v="5"/>
    <n v="161"/>
    <x v="147"/>
    <n v="161"/>
    <s v="SH 5 - End of Life Care Contract"/>
    <s v="End of Life Contract"/>
    <x v="3"/>
    <s v="Care navigation and planning"/>
    <s v=""/>
    <x v="1"/>
    <s v=""/>
    <x v="2"/>
    <s v=""/>
    <s v=""/>
    <x v="3"/>
    <x v="5"/>
    <n v="77626"/>
    <x v="0"/>
  </r>
  <r>
    <x v="1"/>
    <x v="147"/>
    <x v="5"/>
    <n v="162"/>
    <x v="147"/>
    <n v="162"/>
    <s v="SH 6 - End of Life Care Clinical Lead"/>
    <s v="Staffing costs"/>
    <x v="3"/>
    <s v="Care navigation and planning"/>
    <s v=""/>
    <x v="1"/>
    <s v=""/>
    <x v="2"/>
    <s v=""/>
    <s v=""/>
    <x v="3"/>
    <x v="5"/>
    <n v="11093"/>
    <x v="0"/>
  </r>
  <r>
    <x v="1"/>
    <x v="147"/>
    <x v="5"/>
    <n v="163"/>
    <x v="147"/>
    <n v="163"/>
    <s v="SH 7 - Mental Health - Psychiatric Liaison - Contract"/>
    <s v="Mental Health Support"/>
    <x v="0"/>
    <s v="Other"/>
    <s v="Psychiatric Liaison"/>
    <x v="3"/>
    <s v=""/>
    <x v="2"/>
    <s v=""/>
    <s v=""/>
    <x v="5"/>
    <x v="5"/>
    <n v="198000"/>
    <x v="0"/>
  </r>
  <r>
    <x v="1"/>
    <x v="147"/>
    <x v="5"/>
    <n v="164"/>
    <x v="147"/>
    <n v="164"/>
    <s v="SH 8 - Integrated Care Team"/>
    <s v="Staffing costs"/>
    <x v="10"/>
    <s v="Integrated models of provision"/>
    <s v=""/>
    <x v="0"/>
    <s v=""/>
    <x v="2"/>
    <s v=""/>
    <s v=""/>
    <x v="4"/>
    <x v="5"/>
    <n v="383861"/>
    <x v="0"/>
  </r>
  <r>
    <x v="1"/>
    <x v="147"/>
    <x v="5"/>
    <n v="165"/>
    <x v="147"/>
    <n v="165"/>
    <s v="SH 9a - Out of Hospital"/>
    <s v="D2A"/>
    <x v="9"/>
    <s v="Home First/Discharge to Assess - process support/core costs"/>
    <s v=""/>
    <x v="0"/>
    <s v=""/>
    <x v="0"/>
    <s v=""/>
    <s v=""/>
    <x v="4"/>
    <x v="5"/>
    <n v="137829"/>
    <x v="0"/>
  </r>
  <r>
    <x v="1"/>
    <x v="147"/>
    <x v="5"/>
    <n v="166"/>
    <x v="147"/>
    <n v="166"/>
    <s v="SH 9b - Out of Hospital"/>
    <s v="D2A"/>
    <x v="9"/>
    <s v="Home First/Discharge to Assess - process support/core costs"/>
    <s v=""/>
    <x v="0"/>
    <s v=""/>
    <x v="2"/>
    <s v=""/>
    <s v=""/>
    <x v="4"/>
    <x v="5"/>
    <n v="59069"/>
    <x v="0"/>
  </r>
  <r>
    <x v="1"/>
    <x v="147"/>
    <x v="5"/>
    <n v="167"/>
    <x v="147"/>
    <n v="167"/>
    <s v="SH 9c - Out of Hospital"/>
    <s v="D2A"/>
    <x v="9"/>
    <s v="Home First/Discharge to Assess - process support/core costs"/>
    <s v=""/>
    <x v="0"/>
    <s v=""/>
    <x v="2"/>
    <s v=""/>
    <s v=""/>
    <x v="4"/>
    <x v="5"/>
    <n v="5099"/>
    <x v="0"/>
  </r>
  <r>
    <x v="1"/>
    <x v="147"/>
    <x v="5"/>
    <n v="168"/>
    <x v="147"/>
    <n v="168"/>
    <s v="SH 9d - Out of Hospital"/>
    <s v="D2A"/>
    <x v="9"/>
    <s v="Home First/Discharge to Assess - process support/core costs"/>
    <s v=""/>
    <x v="0"/>
    <s v=""/>
    <x v="0"/>
    <s v=""/>
    <s v=""/>
    <x v="4"/>
    <x v="5"/>
    <n v="5099"/>
    <x v="0"/>
  </r>
  <r>
    <x v="1"/>
    <x v="147"/>
    <x v="5"/>
    <n v="169"/>
    <x v="147"/>
    <n v="169"/>
    <s v="SH 10a - Social Prescribing Post"/>
    <s v="Social Prescription"/>
    <x v="0"/>
    <s v="Social Prescribing"/>
    <s v=""/>
    <x v="1"/>
    <s v=""/>
    <x v="2"/>
    <s v=""/>
    <s v=""/>
    <x v="4"/>
    <x v="5"/>
    <n v="32000"/>
    <x v="0"/>
  </r>
  <r>
    <x v="1"/>
    <x v="147"/>
    <x v="5"/>
    <n v="170"/>
    <x v="147"/>
    <n v="170"/>
    <s v="SH 10b - Social Prescribing Post"/>
    <s v="Social Prescription"/>
    <x v="0"/>
    <s v="Social Prescribing"/>
    <s v=""/>
    <x v="1"/>
    <s v=""/>
    <x v="2"/>
    <s v=""/>
    <s v=""/>
    <x v="4"/>
    <x v="5"/>
    <n v="32000"/>
    <x v="0"/>
  </r>
  <r>
    <x v="1"/>
    <x v="147"/>
    <x v="5"/>
    <n v="171"/>
    <x v="147"/>
    <n v="171"/>
    <s v="SH 11a - Time to Talk"/>
    <s v="Mental Health Support"/>
    <x v="15"/>
    <s v="Mental health /wellbeing"/>
    <s v=""/>
    <x v="3"/>
    <s v=""/>
    <x v="2"/>
    <s v=""/>
    <s v=""/>
    <x v="0"/>
    <x v="5"/>
    <n v="10000"/>
    <x v="0"/>
  </r>
  <r>
    <x v="1"/>
    <x v="147"/>
    <x v="5"/>
    <n v="172"/>
    <x v="147"/>
    <n v="172"/>
    <s v="SH 11b - Time to Talk"/>
    <s v="Mental Health Support"/>
    <x v="15"/>
    <s v="Mental health /wellbeing"/>
    <s v=""/>
    <x v="3"/>
    <s v=""/>
    <x v="2"/>
    <s v=""/>
    <s v=""/>
    <x v="4"/>
    <x v="5"/>
    <n v="10000"/>
    <x v="0"/>
  </r>
  <r>
    <x v="1"/>
    <x v="147"/>
    <x v="5"/>
    <n v="173"/>
    <x v="147"/>
    <n v="173"/>
    <s v="SH 12a - Neighbourhood resilience Social Prescribing"/>
    <s v="Social Prescription"/>
    <x v="0"/>
    <s v="Social Prescribing"/>
    <s v=""/>
    <x v="1"/>
    <s v=""/>
    <x v="2"/>
    <s v=""/>
    <s v=""/>
    <x v="4"/>
    <x v="5"/>
    <n v="5000"/>
    <x v="0"/>
  </r>
  <r>
    <x v="1"/>
    <x v="147"/>
    <x v="5"/>
    <n v="174"/>
    <x v="147"/>
    <n v="174"/>
    <s v="SH 12b - Neighbourhood resilience Social Prescribing"/>
    <s v="Social Prescription"/>
    <x v="0"/>
    <s v="Social Prescribing"/>
    <s v=""/>
    <x v="1"/>
    <s v=""/>
    <x v="2"/>
    <s v=""/>
    <s v=""/>
    <x v="4"/>
    <x v="5"/>
    <n v="5000"/>
    <x v="0"/>
  </r>
  <r>
    <x v="1"/>
    <x v="147"/>
    <x v="5"/>
    <n v="175"/>
    <x v="147"/>
    <n v="175"/>
    <s v="SH 13a - Locality Director"/>
    <s v="Staffing costs"/>
    <x v="10"/>
    <s v="Integrated models of provision"/>
    <s v=""/>
    <x v="0"/>
    <s v=""/>
    <x v="2"/>
    <s v=""/>
    <s v=""/>
    <x v="4"/>
    <x v="5"/>
    <n v="26490"/>
    <x v="0"/>
  </r>
  <r>
    <x v="1"/>
    <x v="147"/>
    <x v="5"/>
    <n v="176"/>
    <x v="147"/>
    <n v="176"/>
    <s v="SH 13b - Locality Director"/>
    <s v="Staffing costs"/>
    <x v="10"/>
    <s v="Integrated models of provision"/>
    <s v=""/>
    <x v="0"/>
    <s v=""/>
    <x v="2"/>
    <s v=""/>
    <s v=""/>
    <x v="4"/>
    <x v="5"/>
    <n v="26490"/>
    <x v="0"/>
  </r>
  <r>
    <x v="1"/>
    <x v="147"/>
    <x v="5"/>
    <n v="177"/>
    <x v="147"/>
    <n v="177"/>
    <s v="SH 14a - MH Case Worker (Homelessness)"/>
    <s v="Homelessness"/>
    <x v="2"/>
    <s v=""/>
    <s v=""/>
    <x v="0"/>
    <s v=""/>
    <x v="2"/>
    <s v=""/>
    <s v=""/>
    <x v="4"/>
    <x v="5"/>
    <n v="6250"/>
    <x v="0"/>
  </r>
  <r>
    <x v="1"/>
    <x v="147"/>
    <x v="5"/>
    <n v="178"/>
    <x v="147"/>
    <n v="178"/>
    <s v="SH 14b - MH Case Worker (Homelessness)"/>
    <s v="Homelessness"/>
    <x v="2"/>
    <s v=""/>
    <s v=""/>
    <x v="0"/>
    <s v=""/>
    <x v="2"/>
    <s v=""/>
    <s v=""/>
    <x v="4"/>
    <x v="5"/>
    <n v="6250"/>
    <x v="0"/>
  </r>
  <r>
    <x v="1"/>
    <x v="147"/>
    <x v="5"/>
    <n v="179"/>
    <x v="147"/>
    <n v="179"/>
    <s v="SH 14c - Community Schemes"/>
    <s v="Grants to Community Organisations"/>
    <x v="11"/>
    <s v="Integrated neighbourhood services"/>
    <s v=""/>
    <x v="1"/>
    <s v=""/>
    <x v="2"/>
    <s v=""/>
    <s v=""/>
    <x v="4"/>
    <x v="5"/>
    <n v="209756.18028527062"/>
    <x v="0"/>
  </r>
  <r>
    <x v="1"/>
    <x v="147"/>
    <x v="5"/>
    <n v="180"/>
    <x v="147"/>
    <n v="180"/>
    <s v="SH 15 - Carer's E Learning"/>
    <s v="Carers Services"/>
    <x v="13"/>
    <s v="Other"/>
    <s v="E Learning"/>
    <x v="0"/>
    <s v=""/>
    <x v="2"/>
    <s v=""/>
    <s v=""/>
    <x v="4"/>
    <x v="5"/>
    <n v="20000"/>
    <x v="0"/>
  </r>
  <r>
    <x v="1"/>
    <x v="147"/>
    <x v="5"/>
    <n v="181"/>
    <x v="147"/>
    <n v="181"/>
    <s v="SH 16 - Home from Hospital "/>
    <s v="Home First"/>
    <x v="9"/>
    <s v="Home First/Discharge to Assess - process support/core costs"/>
    <s v=""/>
    <x v="0"/>
    <s v=""/>
    <x v="0"/>
    <s v=""/>
    <s v=""/>
    <x v="0"/>
    <x v="5"/>
    <n v="10920.000000000002"/>
    <x v="0"/>
  </r>
  <r>
    <x v="1"/>
    <x v="147"/>
    <x v="5"/>
    <n v="182"/>
    <x v="147"/>
    <n v="182"/>
    <s v="SH 17 - Stroke Support"/>
    <s v="Contribution to Stroke Support contract"/>
    <x v="3"/>
    <s v="Care navigation and planning"/>
    <s v=""/>
    <x v="0"/>
    <s v=""/>
    <x v="0"/>
    <s v=""/>
    <s v=""/>
    <x v="0"/>
    <x v="5"/>
    <n v="9000"/>
    <x v="0"/>
  </r>
  <r>
    <x v="1"/>
    <x v="147"/>
    <x v="5"/>
    <n v="183"/>
    <x v="147"/>
    <n v="183"/>
    <s v="SH 18 - TECS"/>
    <s v="Technology Enabled Care Services"/>
    <x v="1"/>
    <s v="Telecare"/>
    <s v=""/>
    <x v="0"/>
    <s v=""/>
    <x v="0"/>
    <s v=""/>
    <s v=""/>
    <x v="1"/>
    <x v="5"/>
    <n v="55000"/>
    <x v="0"/>
  </r>
  <r>
    <x v="1"/>
    <x v="147"/>
    <x v="5"/>
    <n v="184"/>
    <x v="147"/>
    <n v="184"/>
    <s v="SH 19 - Information &amp; Advice"/>
    <s v="Information and advice for the public to navigate the care sector"/>
    <x v="3"/>
    <s v="Care navigation and planning"/>
    <s v=""/>
    <x v="0"/>
    <s v=""/>
    <x v="0"/>
    <s v=""/>
    <s v=""/>
    <x v="1"/>
    <x v="5"/>
    <n v="20124.146315131013"/>
    <x v="0"/>
  </r>
  <r>
    <x v="1"/>
    <x v="147"/>
    <x v="5"/>
    <n v="185"/>
    <x v="147"/>
    <n v="185"/>
    <s v="SH 20a - Mental Health Community Connections"/>
    <s v="Mental Health Support"/>
    <x v="0"/>
    <s v="Other"/>
    <s v="Mental Health community support contracts"/>
    <x v="0"/>
    <s v=""/>
    <x v="0"/>
    <s v=""/>
    <s v=""/>
    <x v="0"/>
    <x v="5"/>
    <n v="121856"/>
    <x v="0"/>
  </r>
  <r>
    <x v="1"/>
    <x v="147"/>
    <x v="5"/>
    <n v="186"/>
    <x v="147"/>
    <n v="186"/>
    <s v="SH 20b - Mental Health Community Connections"/>
    <s v="Mental Health Support"/>
    <x v="0"/>
    <s v="Other"/>
    <s v="Mental Health community support contracts"/>
    <x v="0"/>
    <s v=""/>
    <x v="0"/>
    <s v=""/>
    <s v=""/>
    <x v="0"/>
    <x v="4"/>
    <n v="39183"/>
    <x v="0"/>
  </r>
  <r>
    <x v="1"/>
    <x v="147"/>
    <x v="5"/>
    <n v="187"/>
    <x v="147"/>
    <n v="187"/>
    <s v="SH 21 - Handy Persons"/>
    <s v="Handy Persons - not DFG funded"/>
    <x v="2"/>
    <s v=""/>
    <s v=""/>
    <x v="0"/>
    <s v=""/>
    <x v="0"/>
    <s v=""/>
    <s v=""/>
    <x v="1"/>
    <x v="5"/>
    <n v="29348"/>
    <x v="0"/>
  </r>
  <r>
    <x v="1"/>
    <x v="147"/>
    <x v="5"/>
    <n v="188"/>
    <x v="147"/>
    <n v="188"/>
    <s v="SH 22 - Community Equipment"/>
    <s v="Community Equipment Service"/>
    <x v="1"/>
    <s v="Community based equipment"/>
    <s v=""/>
    <x v="0"/>
    <s v=""/>
    <x v="1"/>
    <s v="0.5"/>
    <s v="0.5"/>
    <x v="2"/>
    <x v="5"/>
    <n v="314673"/>
    <x v="0"/>
  </r>
  <r>
    <x v="1"/>
    <x v="147"/>
    <x v="5"/>
    <n v="189"/>
    <x v="147"/>
    <n v="189"/>
    <s v="SH 23 - BCF Administration"/>
    <s v="Staffing costs"/>
    <x v="10"/>
    <s v="Joint commissioning infrastructure"/>
    <s v=""/>
    <x v="6"/>
    <s v="Staffing Costs"/>
    <x v="0"/>
    <s v=""/>
    <s v=""/>
    <x v="1"/>
    <x v="5"/>
    <n v="3951.1907546904972"/>
    <x v="0"/>
  </r>
  <r>
    <x v="1"/>
    <x v="147"/>
    <x v="5"/>
    <n v="190"/>
    <x v="147"/>
    <n v="190"/>
    <s v="SH 24 - Disabled Facilities Grant"/>
    <s v="Funding passported to Borough and District Councils"/>
    <x v="14"/>
    <s v="Adaptations, including statutory DFG grants"/>
    <s v=""/>
    <x v="0"/>
    <s v=""/>
    <x v="0"/>
    <s v=""/>
    <s v=""/>
    <x v="1"/>
    <x v="2"/>
    <n v="882488"/>
    <x v="0"/>
  </r>
  <r>
    <x v="1"/>
    <x v="147"/>
    <x v="5"/>
    <n v="191"/>
    <x v="147"/>
    <n v="191"/>
    <s v="SH 25 - Improve BCF 21/22"/>
    <s v="Support to D2A process through Care Home packages"/>
    <x v="4"/>
    <s v="Discharge from hospital (with reablement) to long term residential care (Discharge to Assess Pathway 3)"/>
    <s v=""/>
    <x v="0"/>
    <s v=""/>
    <x v="0"/>
    <s v=""/>
    <s v=""/>
    <x v="1"/>
    <x v="3"/>
    <n v="900057"/>
    <x v="0"/>
  </r>
  <r>
    <x v="1"/>
    <x v="147"/>
    <x v="5"/>
    <n v="192"/>
    <x v="147"/>
    <n v="192"/>
    <s v="SH 26 - CCG Carry forward from 20/21"/>
    <s v="This is the carryforward from the previous year, bids are made against this through the year"/>
    <x v="11"/>
    <s v="Other"/>
    <s v="Carry forward"/>
    <x v="1"/>
    <s v=""/>
    <x v="2"/>
    <s v=""/>
    <s v=""/>
    <x v="4"/>
    <x v="6"/>
    <n v="484002"/>
    <x v="0"/>
  </r>
  <r>
    <x v="1"/>
    <x v="147"/>
    <x v="5"/>
    <n v="193"/>
    <x v="147"/>
    <n v="193"/>
    <s v="SH 27 - SCC Carry Forward from 20/21"/>
    <s v="This is the carryforward from the previous year, bids are made against this through the year"/>
    <x v="11"/>
    <s v="Other"/>
    <s v="Carry forward"/>
    <x v="0"/>
    <s v=""/>
    <x v="0"/>
    <s v=""/>
    <s v=""/>
    <x v="1"/>
    <x v="4"/>
    <n v="184002"/>
    <x v="0"/>
  </r>
  <r>
    <x v="1"/>
    <x v="147"/>
    <x v="5"/>
    <n v="194"/>
    <x v="147"/>
    <n v="194"/>
    <s v="CW 1 -  Integrated Multi Disciplinary Teams - Social Care"/>
    <s v="Hospital, Reablement and Occupational Therapy Staffing"/>
    <x v="9"/>
    <s v="Multi-Disciplinary/Multi-Agency Discharge Teams supporting discharge"/>
    <s v=""/>
    <x v="0"/>
    <s v=""/>
    <x v="0"/>
    <s v=""/>
    <s v=""/>
    <x v="1"/>
    <x v="5"/>
    <n v="3868853"/>
    <x v="0"/>
  </r>
  <r>
    <x v="1"/>
    <x v="147"/>
    <x v="5"/>
    <n v="195"/>
    <x v="147"/>
    <n v="195"/>
    <s v="CW 2 -  Integrated Multi Disciplinary Teams - Mental Health"/>
    <s v="Integrated Mental Health Teams"/>
    <x v="9"/>
    <s v="Multi-Disciplinary/Multi-Agency Discharge Teams supporting discharge"/>
    <s v=""/>
    <x v="3"/>
    <s v=""/>
    <x v="0"/>
    <s v=""/>
    <s v=""/>
    <x v="1"/>
    <x v="5"/>
    <n v="250243"/>
    <x v="0"/>
  </r>
  <r>
    <x v="1"/>
    <x v="147"/>
    <x v="5"/>
    <n v="196"/>
    <x v="147"/>
    <n v="196"/>
    <s v="CW 3 - Protection of Carers Service"/>
    <s v="Contribution to Carers Contracts"/>
    <x v="13"/>
    <s v="Respite services"/>
    <s v=""/>
    <x v="0"/>
    <s v=""/>
    <x v="0"/>
    <s v=""/>
    <s v=""/>
    <x v="1"/>
    <x v="5"/>
    <n v="6482636"/>
    <x v="0"/>
  </r>
  <r>
    <x v="1"/>
    <x v="147"/>
    <x v="5"/>
    <n v="197"/>
    <x v="147"/>
    <n v="197"/>
    <s v="CW 4 -  Protection of Community Equipment "/>
    <s v="Contribution to ASC Community Equipment Costs"/>
    <x v="1"/>
    <s v="Community based equipment"/>
    <s v=""/>
    <x v="0"/>
    <s v=""/>
    <x v="0"/>
    <s v=""/>
    <s v=""/>
    <x v="1"/>
    <x v="5"/>
    <n v="2100000"/>
    <x v="0"/>
  </r>
  <r>
    <x v="1"/>
    <x v="147"/>
    <x v="5"/>
    <n v="198"/>
    <x v="147"/>
    <n v="198"/>
    <s v="CW 5 - Protection of Reablement Staffing"/>
    <s v="Contribution to ASC reablement costs"/>
    <x v="5"/>
    <s v="Reablement service accepting community and discharge referrals"/>
    <s v=""/>
    <x v="0"/>
    <s v=""/>
    <x v="0"/>
    <s v=""/>
    <s v=""/>
    <x v="1"/>
    <x v="5"/>
    <n v="5835154"/>
    <x v="0"/>
  </r>
  <r>
    <x v="1"/>
    <x v="147"/>
    <x v="5"/>
    <n v="199"/>
    <x v="147"/>
    <n v="199"/>
    <s v="CW 6 - Protection of Hospital ASC Teams"/>
    <s v="Contribution to ASC Hospital Staffing"/>
    <x v="9"/>
    <s v="Multi-Disciplinary/Multi-Agency Discharge Teams supporting discharge"/>
    <s v=""/>
    <x v="0"/>
    <s v=""/>
    <x v="0"/>
    <s v=""/>
    <s v=""/>
    <x v="1"/>
    <x v="5"/>
    <n v="2555202"/>
    <x v="0"/>
  </r>
  <r>
    <x v="1"/>
    <x v="147"/>
    <x v="5"/>
    <n v="200"/>
    <x v="147"/>
    <n v="200"/>
    <s v="CW 7 - Protection of OP HBC"/>
    <s v="Contribution to Homecare Service Provision"/>
    <x v="8"/>
    <s v="Domiciliary care packages"/>
    <s v=""/>
    <x v="0"/>
    <s v=""/>
    <x v="0"/>
    <s v=""/>
    <s v=""/>
    <x v="1"/>
    <x v="5"/>
    <n v="10619075"/>
    <x v="0"/>
  </r>
  <r>
    <x v="1"/>
    <x v="147"/>
    <x v="5"/>
    <n v="201"/>
    <x v="147"/>
    <n v="201"/>
    <s v="CW 8 - Protection of Collaborative Reablement"/>
    <s v="Reablement partnerships"/>
    <x v="5"/>
    <s v="Reablement service accepting community and discharge referrals"/>
    <s v=""/>
    <x v="0"/>
    <s v=""/>
    <x v="0"/>
    <s v=""/>
    <s v=""/>
    <x v="1"/>
    <x v="5"/>
    <n v="1100000"/>
    <x v="0"/>
  </r>
  <r>
    <x v="1"/>
    <x v="147"/>
    <x v="5"/>
    <n v="202"/>
    <x v="147"/>
    <n v="202"/>
    <s v="CW 9 - D2A Staffing"/>
    <s v="Contribution to ASC D2A Staffing costs"/>
    <x v="9"/>
    <s v="Multi-Disciplinary/Multi-Agency Discharge Teams supporting discharge"/>
    <s v=""/>
    <x v="0"/>
    <s v=""/>
    <x v="0"/>
    <s v=""/>
    <s v=""/>
    <x v="1"/>
    <x v="5"/>
    <n v="1000000"/>
    <x v="1"/>
  </r>
  <r>
    <x v="1"/>
    <x v="147"/>
    <x v="5"/>
    <n v="203"/>
    <x v="147"/>
    <n v="203"/>
    <s v="CW 10 - All Age Autism Strategy"/>
    <s v="Providing support to people with Autism in Surrey"/>
    <x v="3"/>
    <s v="Care navigation and planning"/>
    <s v=""/>
    <x v="0"/>
    <s v=""/>
    <x v="0"/>
    <s v=""/>
    <s v=""/>
    <x v="1"/>
    <x v="5"/>
    <n v="500000"/>
    <x v="1"/>
  </r>
  <r>
    <x v="1"/>
    <x v="147"/>
    <x v="5"/>
    <n v="204"/>
    <x v="147"/>
    <n v="204"/>
    <s v="GW 35 - Community Discharge Nurse"/>
    <s v="Planning discharge to community settings"/>
    <x v="11"/>
    <s v="Low level support for simple hospital discharges (Discharge to Assess pathway 0)"/>
    <s v=""/>
    <x v="1"/>
    <s v=""/>
    <x v="2"/>
    <s v=""/>
    <s v=""/>
    <x v="3"/>
    <x v="5"/>
    <n v="22919"/>
    <x v="1"/>
  </r>
  <r>
    <x v="1"/>
    <x v="147"/>
    <x v="5"/>
    <n v="205"/>
    <x v="147"/>
    <n v="205"/>
    <s v="SD 25 - Community Connect"/>
    <s v="Technology Enabled Care Services"/>
    <x v="1"/>
    <s v="Digital participation services"/>
    <s v=""/>
    <x v="0"/>
    <s v=""/>
    <x v="2"/>
    <s v=""/>
    <s v=""/>
    <x v="0"/>
    <x v="5"/>
    <n v="54000"/>
    <x v="1"/>
  </r>
  <r>
    <x v="1"/>
    <x v="147"/>
    <x v="5"/>
    <n v="206"/>
    <x v="147"/>
    <n v="206"/>
    <s v="SD 26 - Care Home Improvement and Infection Control"/>
    <s v="Care Home Improvement Coordinator to work with partners and in particular PCNs"/>
    <x v="11"/>
    <s v="Integrated neighbourhood services"/>
    <s v=""/>
    <x v="1"/>
    <s v=""/>
    <x v="2"/>
    <s v=""/>
    <s v=""/>
    <x v="3"/>
    <x v="5"/>
    <n v="37000"/>
    <x v="1"/>
  </r>
  <r>
    <x v="1"/>
    <x v="148"/>
    <x v="2"/>
    <n v="1"/>
    <x v="148"/>
    <n v="1"/>
    <s v="Domiciliary Care (base BCF)"/>
    <s v="Packages of care"/>
    <x v="8"/>
    <s v="Domiciliary care packages"/>
    <s v=""/>
    <x v="0"/>
    <s v=""/>
    <x v="0"/>
    <s v=""/>
    <s v=""/>
    <x v="2"/>
    <x v="5"/>
    <n v="6718792"/>
    <x v="0"/>
  </r>
  <r>
    <x v="1"/>
    <x v="148"/>
    <x v="2"/>
    <n v="2"/>
    <x v="148"/>
    <n v="2"/>
    <s v="Reablement (base BCF)"/>
    <s v="Reablement - 95% of which supports hospital discharges"/>
    <x v="5"/>
    <s v="Reablement to support discharge -step down (Discharge to Assess pathway 1)"/>
    <s v=""/>
    <x v="0"/>
    <s v=""/>
    <x v="0"/>
    <s v=""/>
    <s v=""/>
    <x v="1"/>
    <x v="5"/>
    <n v="5359000"/>
    <x v="0"/>
  </r>
  <r>
    <x v="1"/>
    <x v="148"/>
    <x v="2"/>
    <n v="3"/>
    <x v="148"/>
    <n v="3"/>
    <s v="Integrated Equipment Service (base BCF)"/>
    <s v="Community Equipment for social care"/>
    <x v="1"/>
    <s v="Community based equipment"/>
    <s v=""/>
    <x v="0"/>
    <s v=""/>
    <x v="0"/>
    <s v=""/>
    <s v=""/>
    <x v="2"/>
    <x v="5"/>
    <n v="1814000"/>
    <x v="0"/>
  </r>
  <r>
    <x v="1"/>
    <x v="148"/>
    <x v="2"/>
    <n v="4"/>
    <x v="148"/>
    <n v="4"/>
    <s v="Moving on Beds (base BCF)"/>
    <s v="MOBs used primarily for social care and housing related step down discharge support"/>
    <x v="6"/>
    <s v="Step down (discharge to assess pathway-2)"/>
    <s v=""/>
    <x v="0"/>
    <s v=""/>
    <x v="0"/>
    <s v=""/>
    <s v=""/>
    <x v="2"/>
    <x v="5"/>
    <n v="564000"/>
    <x v="0"/>
  </r>
  <r>
    <x v="1"/>
    <x v="148"/>
    <x v="2"/>
    <n v="5"/>
    <x v="148"/>
    <n v="5"/>
    <s v="Falls Prevention (aligned budget)"/>
    <s v="Falls care co-ordination and support for Moderate to High Risk"/>
    <x v="11"/>
    <s v="Multidisciplinary teams that are supporting independence, such as anticipatory care"/>
    <s v=""/>
    <x v="1"/>
    <s v=""/>
    <x v="0"/>
    <s v=""/>
    <s v=""/>
    <x v="3"/>
    <x v="4"/>
    <n v="119000"/>
    <x v="0"/>
  </r>
  <r>
    <x v="1"/>
    <x v="148"/>
    <x v="2"/>
    <n v="6"/>
    <x v="148"/>
    <n v="6"/>
    <s v="Domiciliary Care (aligned budget)"/>
    <s v="Supports hospital discharges and community step up"/>
    <x v="8"/>
    <s v="Domiciliary care packages"/>
    <s v=""/>
    <x v="0"/>
    <s v=""/>
    <x v="0"/>
    <s v=""/>
    <s v=""/>
    <x v="2"/>
    <x v="4"/>
    <n v="13632000"/>
    <x v="0"/>
  </r>
  <r>
    <x v="1"/>
    <x v="148"/>
    <x v="2"/>
    <n v="7"/>
    <x v="148"/>
    <n v="7"/>
    <s v="Residential Care (aligned budget)"/>
    <s v="Residential care long-term placements"/>
    <x v="4"/>
    <s v="Care home"/>
    <s v=""/>
    <x v="0"/>
    <s v=""/>
    <x v="0"/>
    <s v=""/>
    <s v=""/>
    <x v="2"/>
    <x v="4"/>
    <n v="38413000"/>
    <x v="0"/>
  </r>
  <r>
    <x v="1"/>
    <x v="148"/>
    <x v="2"/>
    <n v="8"/>
    <x v="148"/>
    <n v="8"/>
    <s v="Nursing Care (aligned budget)"/>
    <s v="Nursing care long-term placements"/>
    <x v="4"/>
    <s v="Nursing home"/>
    <s v=""/>
    <x v="0"/>
    <s v=""/>
    <x v="0"/>
    <s v=""/>
    <s v=""/>
    <x v="2"/>
    <x v="4"/>
    <n v="10692000"/>
    <x v="0"/>
  </r>
  <r>
    <x v="1"/>
    <x v="148"/>
    <x v="2"/>
    <n v="9"/>
    <x v="148"/>
    <n v="9"/>
    <s v="Direct Payments (aligned budget)"/>
    <s v="DPs for adults (e.g. instead of dom care PoC)"/>
    <x v="16"/>
    <s v=""/>
    <s v=""/>
    <x v="0"/>
    <s v=""/>
    <x v="0"/>
    <s v=""/>
    <s v=""/>
    <x v="2"/>
    <x v="4"/>
    <n v="4400000"/>
    <x v="0"/>
  </r>
  <r>
    <x v="1"/>
    <x v="148"/>
    <x v="2"/>
    <n v="10"/>
    <x v="148"/>
    <n v="10"/>
    <s v="Carers (aligned budget)"/>
    <s v="Carers schemes supporting admission prevention and long term PoC or Res placements"/>
    <x v="7"/>
    <s v="Carer advice and support"/>
    <s v=""/>
    <x v="0"/>
    <s v=""/>
    <x v="0"/>
    <s v=""/>
    <s v=""/>
    <x v="0"/>
    <x v="4"/>
    <n v="600000"/>
    <x v="0"/>
  </r>
  <r>
    <x v="1"/>
    <x v="148"/>
    <x v="2"/>
    <n v="11"/>
    <x v="148"/>
    <n v="11"/>
    <s v="Social Prescribing (aligned budget)"/>
    <s v="Aligned to Strengths Based Practice and Community Assets"/>
    <x v="0"/>
    <s v="Social Prescribing"/>
    <s v=""/>
    <x v="0"/>
    <s v=""/>
    <x v="0"/>
    <s v=""/>
    <s v=""/>
    <x v="0"/>
    <x v="4"/>
    <n v="108000"/>
    <x v="0"/>
  </r>
  <r>
    <x v="1"/>
    <x v="148"/>
    <x v="2"/>
    <n v="12"/>
    <x v="148"/>
    <n v="12"/>
    <s v="Contributions towards HEART staff and service, supporting housing assessments (aligned)"/>
    <s v="Workforce additional costs to support the HEART service deliver care act responsibilities and joint assessments "/>
    <x v="2"/>
    <s v=""/>
    <s v=""/>
    <x v="0"/>
    <s v=""/>
    <x v="0"/>
    <s v=""/>
    <s v=""/>
    <x v="1"/>
    <x v="4"/>
    <n v="626000"/>
    <x v="0"/>
  </r>
  <r>
    <x v="1"/>
    <x v="148"/>
    <x v="2"/>
    <n v="13"/>
    <x v="148"/>
    <n v="13"/>
    <s v="ICE (Health) Base BCF - Integrated Equipment Service"/>
    <s v="Health equipment to support step down discharges and step up "/>
    <x v="1"/>
    <s v="Community based equipment"/>
    <s v=""/>
    <x v="1"/>
    <s v=""/>
    <x v="2"/>
    <s v=""/>
    <s v=""/>
    <x v="2"/>
    <x v="5"/>
    <n v="4135000"/>
    <x v="0"/>
  </r>
  <r>
    <x v="1"/>
    <x v="148"/>
    <x v="2"/>
    <n v="14"/>
    <x v="148"/>
    <n v="14"/>
    <s v="Carers Breaks (base BCF)"/>
    <s v="Cares respite"/>
    <x v="13"/>
    <s v="Respite services"/>
    <s v=""/>
    <x v="1"/>
    <s v=""/>
    <x v="2"/>
    <s v=""/>
    <s v=""/>
    <x v="5"/>
    <x v="5"/>
    <n v="966000"/>
    <x v="0"/>
  </r>
  <r>
    <x v="1"/>
    <x v="148"/>
    <x v="2"/>
    <n v="15"/>
    <x v="148"/>
    <n v="15"/>
    <s v="Out of hospital (WN, Rugby and SW - base BCF)"/>
    <s v="OOH community step up and step down support "/>
    <x v="15"/>
    <s v="Physical health/wellbeing"/>
    <s v=""/>
    <x v="1"/>
    <s v=""/>
    <x v="2"/>
    <s v=""/>
    <s v=""/>
    <x v="3"/>
    <x v="5"/>
    <n v="15115000"/>
    <x v="0"/>
  </r>
  <r>
    <x v="1"/>
    <x v="148"/>
    <x v="2"/>
    <n v="16"/>
    <x v="148"/>
    <n v="16"/>
    <s v="Discharge to Assess Beds - D2A (base BCF)"/>
    <s v="P2 step down beds"/>
    <x v="9"/>
    <s v="Home First/Discharge to Assess - process support/core costs"/>
    <s v=""/>
    <x v="1"/>
    <s v=""/>
    <x v="2"/>
    <s v=""/>
    <s v=""/>
    <x v="2"/>
    <x v="5"/>
    <n v="1238000"/>
    <x v="0"/>
  </r>
  <r>
    <x v="1"/>
    <x v="148"/>
    <x v="2"/>
    <n v="17"/>
    <x v="148"/>
    <n v="17"/>
    <s v="Joint Funded Packages - base BCF"/>
    <s v="Joint Funded"/>
    <x v="8"/>
    <s v="Domiciliary care packages"/>
    <s v=""/>
    <x v="4"/>
    <s v=""/>
    <x v="2"/>
    <s v=""/>
    <s v=""/>
    <x v="2"/>
    <x v="5"/>
    <n v="857310"/>
    <x v="0"/>
  </r>
  <r>
    <x v="1"/>
    <x v="148"/>
    <x v="2"/>
    <n v="18"/>
    <x v="148"/>
    <n v="18"/>
    <s v="Joint Funded Packages - base BCF"/>
    <s v="Joint Funded"/>
    <x v="4"/>
    <s v="Supported living"/>
    <s v=""/>
    <x v="4"/>
    <s v=""/>
    <x v="2"/>
    <s v=""/>
    <s v=""/>
    <x v="2"/>
    <x v="5"/>
    <n v="2381987"/>
    <x v="0"/>
  </r>
  <r>
    <x v="1"/>
    <x v="148"/>
    <x v="2"/>
    <n v="19"/>
    <x v="148"/>
    <n v="19"/>
    <s v="Joint Funded Packages - base BCF"/>
    <s v="Joint Funded"/>
    <x v="4"/>
    <s v="Care home"/>
    <s v=""/>
    <x v="4"/>
    <s v=""/>
    <x v="2"/>
    <s v=""/>
    <s v=""/>
    <x v="2"/>
    <x v="5"/>
    <n v="864221"/>
    <x v="0"/>
  </r>
  <r>
    <x v="1"/>
    <x v="148"/>
    <x v="2"/>
    <n v="20"/>
    <x v="148"/>
    <n v="20"/>
    <s v="Joint Funded Packages - base BCF"/>
    <s v="Joint Funded"/>
    <x v="4"/>
    <s v="Nursing home"/>
    <s v=""/>
    <x v="4"/>
    <s v=""/>
    <x v="2"/>
    <s v=""/>
    <s v=""/>
    <x v="2"/>
    <x v="5"/>
    <n v="477643"/>
    <x v="0"/>
  </r>
  <r>
    <x v="1"/>
    <x v="148"/>
    <x v="2"/>
    <n v="21"/>
    <x v="148"/>
    <n v="21"/>
    <s v="ASC Winter Fund - scheme 1 - Additional Trusted Assessors for Care Homes "/>
    <s v="Supporting Discharge using Trusted Assessment"/>
    <x v="9"/>
    <s v="Improved discharge to Care Homes"/>
    <s v=""/>
    <x v="0"/>
    <s v=""/>
    <x v="0"/>
    <s v=""/>
    <s v=""/>
    <x v="1"/>
    <x v="3"/>
    <n v="74000"/>
    <x v="0"/>
  </r>
  <r>
    <x v="1"/>
    <x v="148"/>
    <x v="2"/>
    <n v="22"/>
    <x v="148"/>
    <n v="22"/>
    <s v="ASC Winter Funds - Schemes 2 &amp; 3 - Reduced Mobility Pathway"/>
    <s v="Additional placements (home and bed based) to support therapy"/>
    <x v="9"/>
    <s v="Home First/Discharge to Assess - process support/core costs"/>
    <s v=""/>
    <x v="1"/>
    <s v=""/>
    <x v="0"/>
    <s v=""/>
    <s v=""/>
    <x v="2"/>
    <x v="3"/>
    <n v="340000"/>
    <x v="0"/>
  </r>
  <r>
    <x v="1"/>
    <x v="148"/>
    <x v="2"/>
    <n v="23"/>
    <x v="148"/>
    <n v="23"/>
    <s v="ASC Winter Fund - Scheme 4 - Additional acute based social care staff to support D2A, MOB's and OOA"/>
    <s v="Supporting Discharge"/>
    <x v="9"/>
    <s v="Multi-Disciplinary/Multi-Agency Discharge Teams supporting discharge"/>
    <s v=""/>
    <x v="0"/>
    <s v=""/>
    <x v="0"/>
    <s v=""/>
    <s v=""/>
    <x v="1"/>
    <x v="3"/>
    <n v="440000"/>
    <x v="0"/>
  </r>
  <r>
    <x v="1"/>
    <x v="148"/>
    <x v="2"/>
    <n v="24"/>
    <x v="148"/>
    <n v="24"/>
    <s v="ASC Winter Funds - Schemes 5 &amp; 6 - Acute based Advocacy support"/>
    <s v="Supporting Discharge"/>
    <x v="7"/>
    <s v="Independent Mental Health Advocacy"/>
    <s v=""/>
    <x v="0"/>
    <s v=""/>
    <x v="0"/>
    <s v=""/>
    <s v=""/>
    <x v="2"/>
    <x v="3"/>
    <n v="145000"/>
    <x v="0"/>
  </r>
  <r>
    <x v="1"/>
    <x v="148"/>
    <x v="2"/>
    <n v="25"/>
    <x v="148"/>
    <n v="25"/>
    <s v="ASC Winter Funds Scheme 7 - hospital to Home Service"/>
    <s v="Supporting Discharge - transport, settling in and falls prevention joint offer"/>
    <x v="11"/>
    <s v="Low level support for simple hospital discharges (Discharge to Assess pathway 0)"/>
    <s v=""/>
    <x v="5"/>
    <s v=""/>
    <x v="0"/>
    <s v=""/>
    <s v=""/>
    <x v="1"/>
    <x v="3"/>
    <n v="186000"/>
    <x v="0"/>
  </r>
  <r>
    <x v="1"/>
    <x v="148"/>
    <x v="2"/>
    <n v="26"/>
    <x v="148"/>
    <n v="26"/>
    <s v="ASC Winter Funds scheme 8 - Carers one-off payments and support"/>
    <s v="Admission Prevention"/>
    <x v="13"/>
    <s v="Other"/>
    <s v="Direct Payments and additional support"/>
    <x v="0"/>
    <s v=""/>
    <x v="0"/>
    <s v=""/>
    <s v=""/>
    <x v="2"/>
    <x v="3"/>
    <n v="61000"/>
    <x v="0"/>
  </r>
  <r>
    <x v="1"/>
    <x v="148"/>
    <x v="2"/>
    <n v="27"/>
    <x v="148"/>
    <n v="27"/>
    <s v="ASC Winter Funds scheme 9 - Mental Health Street Triage"/>
    <s v="Admission Prevention"/>
    <x v="11"/>
    <s v="Multidisciplinary teams that are supporting independence, such as anticipatory care"/>
    <s v=""/>
    <x v="3"/>
    <s v=""/>
    <x v="2"/>
    <s v=""/>
    <s v=""/>
    <x v="5"/>
    <x v="3"/>
    <n v="258000"/>
    <x v="0"/>
  </r>
  <r>
    <x v="1"/>
    <x v="148"/>
    <x v="2"/>
    <n v="28"/>
    <x v="148"/>
    <n v="28"/>
    <s v="ASC Winter Fund scheme 10 - Community support for Autism"/>
    <s v="Community Outreach Offer supporting Admission Prevention by reducing waiting lists"/>
    <x v="11"/>
    <s v="Multidisciplinary teams that are supporting independence, such as anticipatory care"/>
    <s v=""/>
    <x v="3"/>
    <s v=""/>
    <x v="0"/>
    <s v=""/>
    <s v=""/>
    <x v="2"/>
    <x v="3"/>
    <n v="280000"/>
    <x v="1"/>
  </r>
  <r>
    <x v="1"/>
    <x v="148"/>
    <x v="2"/>
    <n v="29"/>
    <x v="148"/>
    <n v="29"/>
    <s v="ASC Winter Fund scheme 11 - Additional commissioning resources to progress joint funded initiatives"/>
    <s v="Discharge to Assess Model &amp; commissioning supporting both social care and community health"/>
    <x v="10"/>
    <s v="Joint commissioning infrastructure"/>
    <s v=""/>
    <x v="0"/>
    <s v=""/>
    <x v="0"/>
    <s v=""/>
    <s v=""/>
    <x v="1"/>
    <x v="3"/>
    <n v="43000"/>
    <x v="0"/>
  </r>
  <r>
    <x v="1"/>
    <x v="148"/>
    <x v="2"/>
    <n v="30"/>
    <x v="148"/>
    <n v="30"/>
    <s v="iBCF scheme 1 - Residential &amp; Nursing home fee rates"/>
    <s v="Contribution to fee increases to stabilise the provider market"/>
    <x v="4"/>
    <s v="Care home"/>
    <s v=""/>
    <x v="0"/>
    <s v=""/>
    <x v="0"/>
    <s v=""/>
    <s v=""/>
    <x v="2"/>
    <x v="3"/>
    <n v="2600367"/>
    <x v="0"/>
  </r>
  <r>
    <x v="1"/>
    <x v="148"/>
    <x v="2"/>
    <n v="31"/>
    <x v="148"/>
    <n v="31"/>
    <s v="iBCF Scheme 2 - Home Care fee rates"/>
    <s v="Contribution to fee increases to stabilise the provider market"/>
    <x v="8"/>
    <s v="Domiciliary care packages"/>
    <s v=""/>
    <x v="0"/>
    <s v=""/>
    <x v="0"/>
    <s v=""/>
    <s v=""/>
    <x v="2"/>
    <x v="3"/>
    <n v="1050000"/>
    <x v="0"/>
  </r>
  <r>
    <x v="1"/>
    <x v="148"/>
    <x v="2"/>
    <n v="32"/>
    <x v="148"/>
    <n v="32"/>
    <s v="iBCF scheme 3 - Learning &amp; Development Partnership (Provider training &amp; development)"/>
    <s v="Provider workforce training and development (social care and community health)"/>
    <x v="10"/>
    <s v="Workforce development"/>
    <s v=""/>
    <x v="0"/>
    <s v=""/>
    <x v="0"/>
    <s v=""/>
    <s v=""/>
    <x v="1"/>
    <x v="3"/>
    <n v="465000"/>
    <x v="0"/>
  </r>
  <r>
    <x v="1"/>
    <x v="148"/>
    <x v="2"/>
    <n v="33"/>
    <x v="148"/>
    <n v="33"/>
    <s v="iBCF schemes 6 &amp; 7 - Night cover (Sleeping nights in ECH and Waking nights)"/>
    <s v="Contribution to fee increases to stabilise the provider market"/>
    <x v="8"/>
    <s v="Domiciliary care packages"/>
    <s v=""/>
    <x v="0"/>
    <s v=""/>
    <x v="0"/>
    <s v=""/>
    <s v=""/>
    <x v="2"/>
    <x v="3"/>
    <n v="1549000"/>
    <x v="0"/>
  </r>
  <r>
    <x v="1"/>
    <x v="148"/>
    <x v="2"/>
    <n v="34"/>
    <x v="148"/>
    <n v="34"/>
    <s v="iBCF scheme 8 - Carers Support (CRESS)"/>
    <s v="Emergency planning, response &amp; support"/>
    <x v="13"/>
    <s v="Respite services"/>
    <s v=""/>
    <x v="0"/>
    <s v=""/>
    <x v="0"/>
    <s v=""/>
    <s v=""/>
    <x v="2"/>
    <x v="3"/>
    <n v="105000"/>
    <x v="0"/>
  </r>
  <r>
    <x v="1"/>
    <x v="148"/>
    <x v="2"/>
    <n v="35"/>
    <x v="148"/>
    <n v="35"/>
    <s v="iBCF scheme 10 - Services to support dementia in the community"/>
    <s v="Dementia support and navigators"/>
    <x v="3"/>
    <s v="Care navigation and planning"/>
    <s v=""/>
    <x v="1"/>
    <s v=""/>
    <x v="0"/>
    <s v=""/>
    <s v=""/>
    <x v="0"/>
    <x v="3"/>
    <n v="386000"/>
    <x v="0"/>
  </r>
  <r>
    <x v="1"/>
    <x v="148"/>
    <x v="2"/>
    <n v="36"/>
    <x v="148"/>
    <n v="36"/>
    <s v="iBCF schemes 9, 11 &amp; 12 - Mitigation of planned savings to social care budgets"/>
    <s v="Mitigation of planned savings to social care budgets"/>
    <x v="3"/>
    <s v="Assessment teams/joint assessment"/>
    <s v=""/>
    <x v="0"/>
    <s v=""/>
    <x v="0"/>
    <s v=""/>
    <s v=""/>
    <x v="1"/>
    <x v="3"/>
    <n v="3852000"/>
    <x v="0"/>
  </r>
  <r>
    <x v="1"/>
    <x v="148"/>
    <x v="2"/>
    <n v="37"/>
    <x v="148"/>
    <n v="37"/>
    <s v="iBCF scheme 14 - Supporting flow and discharge"/>
    <s v="Additonal and enhanced Moving on Beds"/>
    <x v="6"/>
    <s v="Step down (discharge to assess pathway-2)"/>
    <s v=""/>
    <x v="0"/>
    <s v=""/>
    <x v="0"/>
    <s v=""/>
    <s v=""/>
    <x v="2"/>
    <x v="3"/>
    <n v="348000"/>
    <x v="0"/>
  </r>
  <r>
    <x v="1"/>
    <x v="148"/>
    <x v="2"/>
    <n v="38"/>
    <x v="148"/>
    <n v="38"/>
    <s v="iBCF schemes 15 &amp; 17 - Managing flow in and out of acute settings and OT provision"/>
    <s v="Includes Housing Liaison Officers supporting acutes"/>
    <x v="9"/>
    <s v="Multi-Disciplinary/Multi-Agency Discharge Teams supporting discharge"/>
    <s v=""/>
    <x v="0"/>
    <s v=""/>
    <x v="0"/>
    <s v=""/>
    <s v=""/>
    <x v="1"/>
    <x v="3"/>
    <n v="588000"/>
    <x v="0"/>
  </r>
  <r>
    <x v="1"/>
    <x v="148"/>
    <x v="2"/>
    <n v="39"/>
    <x v="148"/>
    <n v="39"/>
    <s v="iBCF scheme 16 - Brokerage Team"/>
    <s v="Domiciliary care referral team who source Packages of Care for new or increases"/>
    <x v="9"/>
    <s v="Early Discharge Planning"/>
    <s v=""/>
    <x v="0"/>
    <s v=""/>
    <x v="0"/>
    <s v=""/>
    <s v=""/>
    <x v="1"/>
    <x v="3"/>
    <n v="71000"/>
    <x v="0"/>
  </r>
  <r>
    <x v="1"/>
    <x v="148"/>
    <x v="2"/>
    <n v="40"/>
    <x v="148"/>
    <n v="40"/>
    <s v="iBCF scheme 19 - Residential Respite Care charging policy"/>
    <s v="This scheme continues from 202021 and enables WCC to cease charging based on standard residential care protocols (which have regard to property wealth) and start charging based on community care charging protocols (which do not consider property wealth). "/>
    <x v="13"/>
    <s v="Respite services"/>
    <s v=""/>
    <x v="0"/>
    <s v=""/>
    <x v="0"/>
    <s v=""/>
    <s v=""/>
    <x v="1"/>
    <x v="3"/>
    <n v="250000"/>
    <x v="1"/>
  </r>
  <r>
    <x v="1"/>
    <x v="148"/>
    <x v="2"/>
    <n v="41"/>
    <x v="148"/>
    <n v="41"/>
    <s v="iBCF scheme 20 - End of Life rapid response support"/>
    <s v="EOL social care and community health support at home"/>
    <x v="15"/>
    <s v="Physical health/wellbeing"/>
    <s v=""/>
    <x v="1"/>
    <s v=""/>
    <x v="0"/>
    <s v=""/>
    <s v=""/>
    <x v="0"/>
    <x v="3"/>
    <n v="207000"/>
    <x v="0"/>
  </r>
  <r>
    <x v="1"/>
    <x v="148"/>
    <x v="2"/>
    <n v="42"/>
    <x v="148"/>
    <n v="42"/>
    <s v="iBCF scheme 21 - Improving flow and discharge"/>
    <s v="Additional capacity including to pilot a MH/LD/Autism practitioner in the Quality Assurance Team"/>
    <x v="10"/>
    <s v="Integrated models of provision"/>
    <s v=""/>
    <x v="3"/>
    <s v=""/>
    <x v="2"/>
    <s v=""/>
    <s v=""/>
    <x v="4"/>
    <x v="3"/>
    <n v="75000"/>
    <x v="1"/>
  </r>
  <r>
    <x v="1"/>
    <x v="148"/>
    <x v="2"/>
    <n v="43"/>
    <x v="148"/>
    <n v="43"/>
    <s v="iBCF scheme 22 - Hospital to Home Service &amp; scheme 33 - falls prevention (TUAG) "/>
    <s v="Supporting Discharge - transport, settling in and falls prevention joint offer"/>
    <x v="11"/>
    <s v="Low level support for simple hospital discharges (Discharge to Assess pathway 0)"/>
    <s v=""/>
    <x v="5"/>
    <s v=""/>
    <x v="0"/>
    <s v=""/>
    <s v=""/>
    <x v="1"/>
    <x v="3"/>
    <n v="249000"/>
    <x v="0"/>
  </r>
  <r>
    <x v="1"/>
    <x v="148"/>
    <x v="2"/>
    <n v="44"/>
    <x v="148"/>
    <n v="44"/>
    <s v="iBCF scheme 23 - Enhancing social prescribing"/>
    <s v="Social Prescribing supports P0,1 and 2 and admission avoidance"/>
    <x v="0"/>
    <s v="Social Prescribing"/>
    <s v=""/>
    <x v="0"/>
    <s v=""/>
    <x v="0"/>
    <s v=""/>
    <s v=""/>
    <x v="0"/>
    <x v="3"/>
    <n v="131000"/>
    <x v="0"/>
  </r>
  <r>
    <x v="1"/>
    <x v="148"/>
    <x v="2"/>
    <n v="45"/>
    <x v="148"/>
    <n v="45"/>
    <s v="iBCF scheme 24 - Provider Market Sustainability"/>
    <s v="Schemes and initiatives to support the provider market at place and at a county level"/>
    <x v="10"/>
    <s v="Integrated models of provision"/>
    <s v=""/>
    <x v="4"/>
    <s v=""/>
    <x v="2"/>
    <s v=""/>
    <s v=""/>
    <x v="2"/>
    <x v="3"/>
    <n v="400000"/>
    <x v="0"/>
  </r>
  <r>
    <x v="1"/>
    <x v="148"/>
    <x v="2"/>
    <n v="46"/>
    <x v="148"/>
    <n v="46"/>
    <s v="iBCF scheme 25 - Increasing the capacity of non-statutory Advocacy support"/>
    <s v="Additional capacity providing non-statory advocacy services, including for patients in  acute settings"/>
    <x v="7"/>
    <s v="Independent Mental Health Advocacy"/>
    <s v=""/>
    <x v="3"/>
    <s v=""/>
    <x v="0"/>
    <s v=""/>
    <s v=""/>
    <x v="2"/>
    <x v="3"/>
    <n v="125000"/>
    <x v="0"/>
  </r>
  <r>
    <x v="1"/>
    <x v="148"/>
    <x v="2"/>
    <n v="47"/>
    <x v="148"/>
    <n v="47"/>
    <s v="iBCF schemes 29 &amp; 30 - Support for the BCF and Adult Social Care Transformation programmes"/>
    <s v="Programme and project management resources for system and social care improvements delivered via the BCF"/>
    <x v="10"/>
    <s v="Programme management"/>
    <s v=""/>
    <x v="0"/>
    <s v=""/>
    <x v="0"/>
    <s v=""/>
    <s v=""/>
    <x v="1"/>
    <x v="3"/>
    <n v="281000"/>
    <x v="0"/>
  </r>
  <r>
    <x v="1"/>
    <x v="148"/>
    <x v="2"/>
    <n v="48"/>
    <x v="148"/>
    <n v="48"/>
    <s v="iBCF scheme 34 - ICE contract increases relating to same day/next day delivery"/>
    <s v="Inflationary cost increases "/>
    <x v="1"/>
    <s v="Community based equipment"/>
    <s v=""/>
    <x v="0"/>
    <s v=""/>
    <x v="0"/>
    <s v=""/>
    <s v=""/>
    <x v="2"/>
    <x v="3"/>
    <n v="129000"/>
    <x v="0"/>
  </r>
  <r>
    <x v="1"/>
    <x v="148"/>
    <x v="2"/>
    <n v="49"/>
    <x v="148"/>
    <n v="49"/>
    <s v="Disabled Facilities Grant (base BCF)"/>
    <s v="Passported to the Tier 2 District and Borough Councils"/>
    <x v="14"/>
    <s v="Adaptations, including statutory DFG grants"/>
    <s v=""/>
    <x v="0"/>
    <s v=""/>
    <x v="0"/>
    <s v=""/>
    <s v=""/>
    <x v="1"/>
    <x v="2"/>
    <n v="5124786"/>
    <x v="0"/>
  </r>
  <r>
    <x v="1"/>
    <x v="148"/>
    <x v="2"/>
    <n v="50"/>
    <x v="148"/>
    <n v="50"/>
    <s v="CCG aligned budget - Out of Hospital"/>
    <s v="OOH community step up and step down support "/>
    <x v="15"/>
    <s v="Physical health/wellbeing"/>
    <s v=""/>
    <x v="1"/>
    <s v=""/>
    <x v="2"/>
    <s v=""/>
    <s v=""/>
    <x v="3"/>
    <x v="6"/>
    <n v="24296000"/>
    <x v="0"/>
  </r>
  <r>
    <x v="1"/>
    <x v="148"/>
    <x v="2"/>
    <n v="51"/>
    <x v="148"/>
    <n v="51"/>
    <s v="CCG aligned budget - Personal Health budgets"/>
    <s v="PHBs to provide eg. domiliary care for patients with long term needs"/>
    <x v="16"/>
    <s v=""/>
    <s v=""/>
    <x v="4"/>
    <s v=""/>
    <x v="2"/>
    <s v=""/>
    <s v=""/>
    <x v="2"/>
    <x v="6"/>
    <n v="6572000"/>
    <x v="0"/>
  </r>
  <r>
    <x v="1"/>
    <x v="148"/>
    <x v="2"/>
    <n v="52"/>
    <x v="148"/>
    <n v="52"/>
    <s v="CCG aligned budget -  Residential Care placements"/>
    <s v="Residential care long-term placements"/>
    <x v="4"/>
    <s v="Care home"/>
    <s v=""/>
    <x v="4"/>
    <s v=""/>
    <x v="2"/>
    <s v=""/>
    <s v=""/>
    <x v="2"/>
    <x v="6"/>
    <n v="5771928"/>
    <x v="0"/>
  </r>
  <r>
    <x v="1"/>
    <x v="148"/>
    <x v="2"/>
    <n v="53"/>
    <x v="148"/>
    <n v="53"/>
    <s v="CCG aligned budgt - Nursing care placements"/>
    <s v="Nursing care long-term placements"/>
    <x v="4"/>
    <s v="Nursing home"/>
    <s v=""/>
    <x v="4"/>
    <s v=""/>
    <x v="2"/>
    <s v=""/>
    <s v=""/>
    <x v="2"/>
    <x v="6"/>
    <n v="25845619"/>
    <x v="0"/>
  </r>
  <r>
    <x v="1"/>
    <x v="148"/>
    <x v="2"/>
    <n v="54"/>
    <x v="148"/>
    <n v="54"/>
    <s v="CCG aligned budgets - Residential placements supported living"/>
    <s v="Supported Living placements"/>
    <x v="4"/>
    <s v="Supported living"/>
    <s v=""/>
    <x v="4"/>
    <s v=""/>
    <x v="2"/>
    <s v=""/>
    <s v=""/>
    <x v="2"/>
    <x v="6"/>
    <n v="5501453"/>
    <x v="0"/>
  </r>
  <r>
    <x v="1"/>
    <x v="148"/>
    <x v="2"/>
    <n v="55"/>
    <x v="148"/>
    <n v="55"/>
    <s v="CCG aligned budget - Domicilary Care"/>
    <s v="Domiliary care for patients with long term needs"/>
    <x v="8"/>
    <s v="Domiciliary care packages"/>
    <s v=""/>
    <x v="4"/>
    <s v=""/>
    <x v="2"/>
    <s v=""/>
    <s v=""/>
    <x v="2"/>
    <x v="6"/>
    <n v="12522000"/>
    <x v="0"/>
  </r>
  <r>
    <x v="1"/>
    <x v="148"/>
    <x v="2"/>
    <n v="56"/>
    <x v="148"/>
    <n v="56"/>
    <s v="CCG aligned budget - Social Prescribing"/>
    <s v="Prevention activity to support admission avoidance and reduce/delay the need for long term care"/>
    <x v="0"/>
    <s v="Social Prescribing"/>
    <s v=""/>
    <x v="1"/>
    <s v=""/>
    <x v="2"/>
    <s v=""/>
    <s v=""/>
    <x v="0"/>
    <x v="6"/>
    <n v="128000"/>
    <x v="0"/>
  </r>
  <r>
    <x v="1"/>
    <x v="149"/>
    <x v="5"/>
    <n v="1"/>
    <x v="149"/>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4"/>
    <s v="Adaptations, including statutory DFG grants"/>
    <s v=""/>
    <x v="6"/>
    <s v="Housing"/>
    <x v="0"/>
    <s v=""/>
    <s v=""/>
    <x v="1"/>
    <x v="2"/>
    <n v="9414970"/>
    <x v="0"/>
  </r>
  <r>
    <x v="1"/>
    <x v="149"/>
    <x v="5"/>
    <n v="2"/>
    <x v="149"/>
    <n v="2"/>
    <s v="Maintaining (Protecting) Social Care"/>
    <s v="West Sussex County Council uses these resources to fund services that otherwise it would be unable to afford because of the constraints on social care budgets.  In the main these relate to its Care Act responsibilities, especially in connection with preve"/>
    <x v="7"/>
    <s v="Other"/>
    <s v="Multiple Service Types"/>
    <x v="0"/>
    <s v=""/>
    <x v="0"/>
    <s v=""/>
    <s v=""/>
    <x v="1"/>
    <x v="5"/>
    <n v="17707984"/>
    <x v="0"/>
  </r>
  <r>
    <x v="1"/>
    <x v="149"/>
    <x v="5"/>
    <n v="3"/>
    <x v="149"/>
    <n v="3"/>
    <s v="Improved Better Care Fund"/>
    <s v="Meeting adult social care needs."/>
    <x v="12"/>
    <s v="Other"/>
    <s v="Multiple Service Types"/>
    <x v="0"/>
    <s v=""/>
    <x v="0"/>
    <s v=""/>
    <s v=""/>
    <x v="2"/>
    <x v="3"/>
    <n v="5170674"/>
    <x v="0"/>
  </r>
  <r>
    <x v="1"/>
    <x v="149"/>
    <x v="5"/>
    <n v="4"/>
    <x v="149"/>
    <n v="3"/>
    <s v="Improved Better Care Fund"/>
    <s v="Reducing pressure on the NHS, including supporting more people to be discharged from hospital when ready.  This allocation covers a raft of different actvities, including system resilience, carer services, support for people with complex needs and additio"/>
    <x v="9"/>
    <s v="Other"/>
    <s v="Varied Services"/>
    <x v="0"/>
    <s v=""/>
    <x v="0"/>
    <s v=""/>
    <s v=""/>
    <x v="2"/>
    <x v="3"/>
    <n v="8134000"/>
    <x v="0"/>
  </r>
  <r>
    <x v="1"/>
    <x v="149"/>
    <x v="5"/>
    <n v="5"/>
    <x v="149"/>
    <n v="3"/>
    <s v="Improved Better Care Fund"/>
    <s v="Ensuring that the local social care provider market is supported."/>
    <x v="8"/>
    <s v="Domiciliary care packages"/>
    <s v=""/>
    <x v="0"/>
    <s v=""/>
    <x v="0"/>
    <s v=""/>
    <s v=""/>
    <x v="2"/>
    <x v="3"/>
    <n v="3399000"/>
    <x v="0"/>
  </r>
  <r>
    <x v="1"/>
    <x v="149"/>
    <x v="5"/>
    <n v="6"/>
    <x v="149"/>
    <n v="3"/>
    <s v="Improved Better Care Fund"/>
    <s v="Winter Presures Grant. This comprises a wide range of initiatives designed to manage seasonal pressures on the local health and care system.     "/>
    <x v="9"/>
    <s v="Home First/Discharge to Assess - process support/core costs"/>
    <s v=""/>
    <x v="0"/>
    <s v=""/>
    <x v="0"/>
    <s v=""/>
    <s v=""/>
    <x v="1"/>
    <x v="3"/>
    <n v="3303000"/>
    <x v="0"/>
  </r>
  <r>
    <x v="1"/>
    <x v="149"/>
    <x v="5"/>
    <n v="7"/>
    <x v="149"/>
    <n v="4"/>
    <s v="Proactive Care"/>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2"/>
    <s v=""/>
    <s v=""/>
    <x v="3"/>
    <x v="5"/>
    <n v="7165104"/>
    <x v="0"/>
  </r>
  <r>
    <x v="1"/>
    <x v="149"/>
    <x v="5"/>
    <n v="8"/>
    <x v="149"/>
    <n v="5"/>
    <s v="Communities of Practice"/>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2"/>
    <s v=""/>
    <s v=""/>
    <x v="3"/>
    <x v="5"/>
    <n v="4304099"/>
    <x v="0"/>
  </r>
  <r>
    <x v="1"/>
    <x v="149"/>
    <x v="5"/>
    <n v="9"/>
    <x v="149"/>
    <n v="6"/>
    <s v="BCF Programme Support"/>
    <s v="Provision of programme support to the Joint Commissioning Strategy Group in respect of planning, delivery, monitoring and reporting, and the provision of administration support."/>
    <x v="10"/>
    <s v="Programme management"/>
    <s v=""/>
    <x v="6"/>
    <s v="Programme support for BCF"/>
    <x v="2"/>
    <s v=""/>
    <s v=""/>
    <x v="4"/>
    <x v="5"/>
    <n v="234313"/>
    <x v="0"/>
  </r>
  <r>
    <x v="1"/>
    <x v="149"/>
    <x v="5"/>
    <n v="10"/>
    <x v="149"/>
    <n v="7"/>
    <s v="Responsive Services"/>
    <s v="To support and to maximise the effectiveness and value of reablement support to prevent customers from needing to receive additional and/or more intensive health and social care services."/>
    <x v="5"/>
    <s v="Other"/>
    <s v="Range of services."/>
    <x v="1"/>
    <s v=""/>
    <x v="2"/>
    <s v=""/>
    <s v=""/>
    <x v="3"/>
    <x v="5"/>
    <n v="4117485"/>
    <x v="0"/>
  </r>
  <r>
    <x v="1"/>
    <x v="149"/>
    <x v="5"/>
    <n v="11"/>
    <x v="149"/>
    <n v="7"/>
    <s v="Responsive Services"/>
    <s v="Responsive Services covers various services provided by Sussex Community NHS Foundation Trust (SCFT). These include a large number of health commissioned beds cross mulitiple locations. These health-commissioned services are coordinated with those provide"/>
    <x v="6"/>
    <s v="Other"/>
    <s v="Range of services."/>
    <x v="1"/>
    <s v=""/>
    <x v="2"/>
    <s v=""/>
    <s v=""/>
    <x v="3"/>
    <x v="5"/>
    <n v="13694563"/>
    <x v="0"/>
  </r>
  <r>
    <x v="1"/>
    <x v="149"/>
    <x v="5"/>
    <n v="12"/>
    <x v="149"/>
    <n v="8"/>
    <s v="Social Prescribing"/>
    <s v="Empowering the individuals within the target cohort to improve their health and wellbeing and social welfare by connecting them to non medical and community services. This intervention supports the proactive and rapid response approach across work streams"/>
    <x v="0"/>
    <s v="Social Prescribing"/>
    <s v=""/>
    <x v="1"/>
    <s v=""/>
    <x v="2"/>
    <s v=""/>
    <s v=""/>
    <x v="0"/>
    <x v="5"/>
    <n v="502600"/>
    <x v="0"/>
  </r>
  <r>
    <x v="1"/>
    <x v="149"/>
    <x v="5"/>
    <n v="13"/>
    <x v="149"/>
    <n v="9"/>
    <s v="Stroke Recovery Service"/>
    <s v="This scheme provides an integrated Six Month Review Service with Stroke Recovery Support services to meet national standards and support the ambitions of the NHS Long Term Plan in respect of stroke. It also includes a Six Month Review service offering a c"/>
    <x v="0"/>
    <s v="Other"/>
    <s v="Stroke Association"/>
    <x v="2"/>
    <s v=""/>
    <x v="2"/>
    <s v=""/>
    <s v=""/>
    <x v="0"/>
    <x v="5"/>
    <n v="263342"/>
    <x v="0"/>
  </r>
  <r>
    <x v="1"/>
    <x v="149"/>
    <x v="5"/>
    <n v="14"/>
    <x v="149"/>
    <n v="10"/>
    <s v="Combined Sourcing and Placement Team (CCG Contribution)"/>
    <s v="The Combined Placement and Sourcing Team (CPST) forms a single point of referral, triage and tracking teams for all patients leaving hospital on pathways 1-3 for Health and Social Care. This is accessed through the ‘IDT/Discharge Hub’ at each acute hospit"/>
    <x v="9"/>
    <s v="Multi-Disciplinary/Multi-Agency Discharge Teams supporting discharge"/>
    <s v=""/>
    <x v="5"/>
    <s v=""/>
    <x v="2"/>
    <s v=""/>
    <s v=""/>
    <x v="1"/>
    <x v="5"/>
    <n v="454595"/>
    <x v="1"/>
  </r>
  <r>
    <x v="1"/>
    <x v="149"/>
    <x v="5"/>
    <n v="15"/>
    <x v="149"/>
    <n v="11"/>
    <s v="Community EOL Admission Avoidance"/>
    <s v="This scheme supports a demonstrable increase in the numbers of patients at the end of life who require an urgent community response when the patient’s wish is to remain at home, to ensure a timely and personalised holistic approach to prevent avoidable ad"/>
    <x v="15"/>
    <s v="Other"/>
    <s v="EOLC"/>
    <x v="1"/>
    <s v=""/>
    <x v="2"/>
    <s v=""/>
    <s v=""/>
    <x v="1"/>
    <x v="5"/>
    <n v="420000"/>
    <x v="1"/>
  </r>
  <r>
    <x v="1"/>
    <x v="149"/>
    <x v="5"/>
    <n v="16"/>
    <x v="149"/>
    <n v="12"/>
    <s v="Care Act Initiatives"/>
    <s v="To support the implementation of new duties for Local Authorities brought in under the Care Act 2014."/>
    <x v="7"/>
    <s v="Other"/>
    <s v="Implementation of Care Act"/>
    <x v="0"/>
    <s v=""/>
    <x v="0"/>
    <s v=""/>
    <s v=""/>
    <x v="1"/>
    <x v="5"/>
    <n v="2168200"/>
    <x v="0"/>
  </r>
  <r>
    <x v="1"/>
    <x v="149"/>
    <x v="5"/>
    <n v="17"/>
    <x v="149"/>
    <n v="13"/>
    <s v="Carers Services"/>
    <s v="Advice and Information: To empower Carers, increase their resilence and to support their wellbeing and to deliver statutory carer's assessments in accordance with the Care Act 2014 and relevant regulations, guidance, and policies. "/>
    <x v="13"/>
    <s v="Other"/>
    <s v="Carers advice, support, and information"/>
    <x v="0"/>
    <s v=""/>
    <x v="0"/>
    <s v=""/>
    <s v=""/>
    <x v="0"/>
    <x v="5"/>
    <n v="1410546"/>
    <x v="0"/>
  </r>
  <r>
    <x v="1"/>
    <x v="149"/>
    <x v="5"/>
    <n v="18"/>
    <x v="149"/>
    <n v="13"/>
    <s v="Carers Services"/>
    <s v="Advice and Information: As above."/>
    <x v="13"/>
    <s v="Other"/>
    <s v="Carers advice, support, and information"/>
    <x v="0"/>
    <s v=""/>
    <x v="0"/>
    <s v=""/>
    <s v=""/>
    <x v="0"/>
    <x v="4"/>
    <n v="1922100"/>
    <x v="0"/>
  </r>
  <r>
    <x v="1"/>
    <x v="149"/>
    <x v="5"/>
    <n v="19"/>
    <x v="149"/>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3"/>
    <s v="Other"/>
    <s v="Carers support in hospitals"/>
    <x v="0"/>
    <s v=""/>
    <x v="0"/>
    <s v=""/>
    <s v=""/>
    <x v="3"/>
    <x v="5"/>
    <n v="294982"/>
    <x v="0"/>
  </r>
  <r>
    <x v="1"/>
    <x v="149"/>
    <x v="5"/>
    <n v="20"/>
    <x v="149"/>
    <n v="13"/>
    <s v="Carers Services"/>
    <s v="To ensure Carers feel less isolated, stay mentally and physically fit, and maintain their wellbeing and life outside the carer role. "/>
    <x v="13"/>
    <s v="Other"/>
    <s v="Carers health team"/>
    <x v="0"/>
    <s v=""/>
    <x v="0"/>
    <s v=""/>
    <s v=""/>
    <x v="1"/>
    <x v="5"/>
    <n v="240472"/>
    <x v="0"/>
  </r>
  <r>
    <x v="1"/>
    <x v="149"/>
    <x v="5"/>
    <n v="21"/>
    <x v="149"/>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Telecare"/>
    <s v=""/>
    <x v="0"/>
    <s v=""/>
    <x v="0"/>
    <s v=""/>
    <s v=""/>
    <x v="2"/>
    <x v="5"/>
    <n v="720100"/>
    <x v="0"/>
  </r>
  <r>
    <x v="1"/>
    <x v="149"/>
    <x v="5"/>
    <n v="22"/>
    <x v="149"/>
    <n v="14"/>
    <s v="Technology Enabled Care"/>
    <s v="As above."/>
    <x v="1"/>
    <s v="Telecare"/>
    <s v=""/>
    <x v="6"/>
    <s v="Additional funding"/>
    <x v="0"/>
    <s v=""/>
    <s v=""/>
    <x v="2"/>
    <x v="5"/>
    <n v="158500"/>
    <x v="0"/>
  </r>
  <r>
    <x v="1"/>
    <x v="149"/>
    <x v="5"/>
    <n v="23"/>
    <x v="149"/>
    <n v="15"/>
    <s v="Community Equipment "/>
    <s v="Community equipment enables people with a wide range of needs, including those with increasingly complex needs to remain in their own home and to support new models of community based health care."/>
    <x v="1"/>
    <s v="Community based equipment"/>
    <s v=""/>
    <x v="0"/>
    <s v=""/>
    <x v="0"/>
    <s v=""/>
    <s v=""/>
    <x v="2"/>
    <x v="5"/>
    <n v="4186900"/>
    <x v="0"/>
  </r>
  <r>
    <x v="1"/>
    <x v="149"/>
    <x v="5"/>
    <n v="24"/>
    <x v="149"/>
    <n v="15"/>
    <s v="Community Equipment (Health)"/>
    <s v="As above."/>
    <x v="1"/>
    <s v="Community based equipment"/>
    <s v=""/>
    <x v="1"/>
    <s v=""/>
    <x v="0"/>
    <s v=""/>
    <s v=""/>
    <x v="3"/>
    <x v="5"/>
    <n v="5860959"/>
    <x v="0"/>
  </r>
  <r>
    <x v="1"/>
    <x v="149"/>
    <x v="5"/>
    <n v="25"/>
    <x v="149"/>
    <n v="16"/>
    <s v="Funding Reserve"/>
    <s v="In-year contingency funding."/>
    <x v="12"/>
    <s v=""/>
    <s v="Funding Reserve"/>
    <x v="6"/>
    <s v="Funding Reserve"/>
    <x v="2"/>
    <s v=""/>
    <s v=""/>
    <x v="4"/>
    <x v="5"/>
    <n v="14159"/>
    <x v="1"/>
  </r>
  <r>
    <x v="1"/>
    <x v="150"/>
    <x v="2"/>
    <n v="1"/>
    <x v="150"/>
    <n v="1"/>
    <s v="General Rehab Beds"/>
    <s v="Intermediate Care Unit"/>
    <x v="6"/>
    <s v="Step down (discharge to assess pathway-2)"/>
    <s v=""/>
    <x v="1"/>
    <s v=""/>
    <x v="2"/>
    <s v=""/>
    <s v=""/>
    <x v="3"/>
    <x v="5"/>
    <n v="12399850"/>
    <x v="0"/>
  </r>
  <r>
    <x v="1"/>
    <x v="150"/>
    <x v="2"/>
    <n v="2"/>
    <x v="150"/>
    <n v="2"/>
    <s v="Intermediate Beds"/>
    <s v="Intermediate Care Unit"/>
    <x v="6"/>
    <s v="Step down (discharge to assess pathway-2)"/>
    <s v=""/>
    <x v="1"/>
    <s v=""/>
    <x v="2"/>
    <s v=""/>
    <s v=""/>
    <x v="3"/>
    <x v="5"/>
    <n v="1792767"/>
    <x v="0"/>
  </r>
  <r>
    <x v="1"/>
    <x v="150"/>
    <x v="2"/>
    <n v="3"/>
    <x v="150"/>
    <n v="3"/>
    <s v="Neighbourhood Teams"/>
    <s v="Scheme to reduce unnecessary hospital admissions or repeat GP appointments."/>
    <x v="11"/>
    <s v="Integrated neighbourhood services"/>
    <s v=""/>
    <x v="1"/>
    <s v=""/>
    <x v="2"/>
    <s v=""/>
    <s v=""/>
    <x v="3"/>
    <x v="5"/>
    <n v="6359242.1919999998"/>
    <x v="0"/>
  </r>
  <r>
    <x v="1"/>
    <x v="150"/>
    <x v="2"/>
    <n v="4"/>
    <x v="150"/>
    <n v="4"/>
    <s v="Onward Care Team"/>
    <s v="Scheme to enable discharge from hospital is timely and effective"/>
    <x v="3"/>
    <s v="Care navigation and planning"/>
    <s v=""/>
    <x v="1"/>
    <s v=""/>
    <x v="2"/>
    <s v=""/>
    <s v=""/>
    <x v="3"/>
    <x v="5"/>
    <n v="692140"/>
    <x v="0"/>
  </r>
  <r>
    <x v="1"/>
    <x v="150"/>
    <x v="2"/>
    <n v="5"/>
    <x v="150"/>
    <n v="5"/>
    <s v="Worcestershire IP Unit- Pathway 2"/>
    <s v="Intermediate Care beds- D2A pathway"/>
    <x v="6"/>
    <s v="Step down (discharge to assess pathway-2)"/>
    <s v=""/>
    <x v="1"/>
    <s v=""/>
    <x v="2"/>
    <s v=""/>
    <s v=""/>
    <x v="3"/>
    <x v="5"/>
    <n v="4032602"/>
    <x v="0"/>
  </r>
  <r>
    <x v="1"/>
    <x v="150"/>
    <x v="2"/>
    <n v="6"/>
    <x v="150"/>
    <n v="6"/>
    <s v="Pathway 1(UPI)"/>
    <s v="P1 supports individuals to return home with support following a stay in hospital, via the DTA Model"/>
    <x v="5"/>
    <s v="Reablement to support discharge -step down (Discharge to Assess pathway 1)"/>
    <s v=""/>
    <x v="0"/>
    <s v=""/>
    <x v="1"/>
    <s v="0.5"/>
    <s v="0.5"/>
    <x v="1"/>
    <x v="5"/>
    <n v="3700837.1699999948"/>
    <x v="0"/>
  </r>
  <r>
    <x v="1"/>
    <x v="150"/>
    <x v="2"/>
    <n v="7"/>
    <x v="150"/>
    <n v="7"/>
    <s v="UPI Contingency"/>
    <s v="P1 supports individuals to return home with support following a stay in hospital, via the DTA Model"/>
    <x v="5"/>
    <s v="Reablement to support discharge -step down (Discharge to Assess pathway 1)"/>
    <s v=""/>
    <x v="0"/>
    <s v=""/>
    <x v="1"/>
    <s v="0.5"/>
    <s v="0.5"/>
    <x v="1"/>
    <x v="5"/>
    <n v="310194"/>
    <x v="0"/>
  </r>
  <r>
    <x v="1"/>
    <x v="150"/>
    <x v="2"/>
    <n v="8"/>
    <x v="150"/>
    <n v="8"/>
    <s v="Contribution to  Pathway 1 Call Centre Admin Costs (WCC)"/>
    <s v="Scheme to enable discharge from hospital is timely and effective"/>
    <x v="3"/>
    <s v="Care navigation and planning"/>
    <s v=""/>
    <x v="0"/>
    <s v=""/>
    <x v="0"/>
    <s v=""/>
    <s v=""/>
    <x v="1"/>
    <x v="5"/>
    <n v="100000"/>
    <x v="0"/>
  </r>
  <r>
    <x v="1"/>
    <x v="150"/>
    <x v="2"/>
    <n v="9"/>
    <x v="150"/>
    <n v="9"/>
    <s v="Rapid Response Social Work Team"/>
    <s v="Provide out of hours / rapid response social work, responding to crisis in the community."/>
    <x v="11"/>
    <s v="Integrated neighbourhood services"/>
    <s v=""/>
    <x v="0"/>
    <s v=""/>
    <x v="0"/>
    <s v=""/>
    <s v=""/>
    <x v="1"/>
    <x v="5"/>
    <n v="370800"/>
    <x v="0"/>
  </r>
  <r>
    <x v="1"/>
    <x v="150"/>
    <x v="2"/>
    <n v="10"/>
    <x v="150"/>
    <n v="9"/>
    <s v="Rapid Response Social Work Team"/>
    <s v="Provide out of hours / rapid response social work, responding to crisis in the community."/>
    <x v="11"/>
    <s v="Integrated neighbourhood services"/>
    <s v=""/>
    <x v="0"/>
    <s v=""/>
    <x v="0"/>
    <s v=""/>
    <s v=""/>
    <x v="1"/>
    <x v="3"/>
    <n v="1263"/>
    <x v="0"/>
  </r>
  <r>
    <x v="1"/>
    <x v="150"/>
    <x v="2"/>
    <n v="11"/>
    <x v="150"/>
    <n v="10"/>
    <s v="Pathway 3 (SPOT DTA)"/>
    <s v="Provision of Pathway 3 (DTA), service in care homes."/>
    <x v="4"/>
    <s v="Discharge from hospital (with reablement) to long term residential care (Discharge to Assess Pathway 3)"/>
    <s v=""/>
    <x v="0"/>
    <s v=""/>
    <x v="0"/>
    <s v=""/>
    <s v=""/>
    <x v="2"/>
    <x v="5"/>
    <n v="1826225"/>
    <x v="0"/>
  </r>
  <r>
    <x v="1"/>
    <x v="150"/>
    <x v="2"/>
    <n v="12"/>
    <x v="150"/>
    <n v="10"/>
    <s v="Pathway 3 (SPOT DTA)"/>
    <s v="Provision of Pathway 3 (DTA), service in care homes."/>
    <x v="4"/>
    <s v="Discharge from hospital (with reablement) to long term residential care (Discharge to Assess Pathway 3)"/>
    <s v=""/>
    <x v="0"/>
    <s v=""/>
    <x v="0"/>
    <s v=""/>
    <s v=""/>
    <x v="2"/>
    <x v="3"/>
    <n v="719894"/>
    <x v="0"/>
  </r>
  <r>
    <x v="1"/>
    <x v="150"/>
    <x v="2"/>
    <n v="13"/>
    <x v="150"/>
    <n v="11"/>
    <s v="External Placement contingency"/>
    <s v="Provision of Pathway 3 (DTA), service in care homes."/>
    <x v="4"/>
    <s v="Discharge from hospital (with reablement) to long term residential care (Discharge to Assess Pathway 3)"/>
    <s v=""/>
    <x v="0"/>
    <s v=""/>
    <x v="0"/>
    <s v=""/>
    <s v=""/>
    <x v="2"/>
    <x v="3"/>
    <n v="758548"/>
    <x v="0"/>
  </r>
  <r>
    <x v="1"/>
    <x v="150"/>
    <x v="2"/>
    <n v="14"/>
    <x v="150"/>
    <n v="12"/>
    <s v="Worcestershire Step-down Unit"/>
    <s v="Provision of Pathway 3 (DTA), service in care homes."/>
    <x v="4"/>
    <s v="Discharge from hospital (with reablement) to long term residential care (Discharge to Assess Pathway 3)"/>
    <s v=""/>
    <x v="0"/>
    <s v=""/>
    <x v="0"/>
    <s v=""/>
    <s v=""/>
    <x v="2"/>
    <x v="5"/>
    <n v="185000"/>
    <x v="0"/>
  </r>
  <r>
    <x v="1"/>
    <x v="150"/>
    <x v="2"/>
    <n v="15"/>
    <x v="150"/>
    <n v="13"/>
    <s v="ASWC in Community Hospitals, Resource Centres and DtA Beds- Onward Care Team"/>
    <s v="Contributes towards costs of Hospital team who assist in facilitating DTA's"/>
    <x v="3"/>
    <s v="Assessment teams/joint assessment"/>
    <s v=""/>
    <x v="0"/>
    <s v=""/>
    <x v="0"/>
    <s v=""/>
    <s v=""/>
    <x v="1"/>
    <x v="5"/>
    <n v="286275"/>
    <x v="0"/>
  </r>
  <r>
    <x v="1"/>
    <x v="150"/>
    <x v="2"/>
    <n v="16"/>
    <x v="150"/>
    <n v="14"/>
    <s v="Carers"/>
    <s v="Commissioned service responsible for, Short term support to enable people to remain or return to their own home.  Prevent, reduce or delay a need for Long term care or Hospital admission relating to lack of support."/>
    <x v="13"/>
    <s v="Respite services"/>
    <s v=""/>
    <x v="0"/>
    <s v=""/>
    <x v="0"/>
    <s v=""/>
    <s v=""/>
    <x v="2"/>
    <x v="5"/>
    <n v="1158022"/>
    <x v="0"/>
  </r>
  <r>
    <x v="1"/>
    <x v="150"/>
    <x v="2"/>
    <n v="17"/>
    <x v="150"/>
    <n v="14"/>
    <s v="Carers"/>
    <s v="Commissioned service responsible for, Short term support to enable people to remain or return to their own home.  Prevent, reduce or delay a need for Long term care or Hospital admission relating to lack of support"/>
    <x v="13"/>
    <s v="Respite services"/>
    <s v=""/>
    <x v="0"/>
    <s v=""/>
    <x v="0"/>
    <s v=""/>
    <s v=""/>
    <x v="2"/>
    <x v="3"/>
    <n v="101978"/>
    <x v="0"/>
  </r>
  <r>
    <x v="1"/>
    <x v="150"/>
    <x v="2"/>
    <n v="18"/>
    <x v="150"/>
    <n v="15"/>
    <s v="Implementation of the Care Act - additional demand for Home Care"/>
    <s v="Contribution toward the increase demand for services following the implementaion of the Care Act"/>
    <x v="7"/>
    <s v="Other"/>
    <s v="Provision of Homecare"/>
    <x v="0"/>
    <s v=""/>
    <x v="0"/>
    <s v=""/>
    <s v=""/>
    <x v="2"/>
    <x v="5"/>
    <n v="2178997"/>
    <x v="0"/>
  </r>
  <r>
    <x v="1"/>
    <x v="150"/>
    <x v="2"/>
    <n v="19"/>
    <x v="150"/>
    <n v="15"/>
    <s v="Implementation of the Care Act - additional demand for Home Care"/>
    <s v="Contribution toward the increase demand for services following the implementaion of the Care Act"/>
    <x v="7"/>
    <s v="Other"/>
    <s v="Provision of Homecare"/>
    <x v="0"/>
    <s v=""/>
    <x v="0"/>
    <s v=""/>
    <s v=""/>
    <x v="2"/>
    <x v="3"/>
    <n v="298942"/>
    <x v="0"/>
  </r>
  <r>
    <x v="1"/>
    <x v="150"/>
    <x v="2"/>
    <n v="20"/>
    <x v="150"/>
    <n v="16"/>
    <s v="Complex Cases"/>
    <s v="Contribution towards the cost of S117 eligible clients."/>
    <x v="12"/>
    <s v=""/>
    <s v="Funding specific S117 clients"/>
    <x v="0"/>
    <s v=""/>
    <x v="0"/>
    <s v=""/>
    <s v=""/>
    <x v="2"/>
    <x v="5"/>
    <n v="803500"/>
    <x v="0"/>
  </r>
  <r>
    <x v="1"/>
    <x v="150"/>
    <x v="2"/>
    <n v="21"/>
    <x v="150"/>
    <n v="17"/>
    <s v="WCES"/>
    <s v="Loan of equipment to Worcestershire residents / those registered with a Worcestershire GP to Facilitae discharge from hospital, prevent delay admission to Hospital / long term care &amp; support people in their own home."/>
    <x v="1"/>
    <s v="Community based equipment"/>
    <s v=""/>
    <x v="0"/>
    <s v=""/>
    <x v="0"/>
    <s v=""/>
    <s v=""/>
    <x v="3"/>
    <x v="5"/>
    <n v="1162000"/>
    <x v="0"/>
  </r>
  <r>
    <x v="1"/>
    <x v="150"/>
    <x v="2"/>
    <n v="22"/>
    <x v="150"/>
    <n v="18"/>
    <s v="Winter Pressures Contingency"/>
    <s v="Contributes towards costs of Hospital team who assist in facilitating DTA's"/>
    <x v="3"/>
    <s v="Assessment teams/joint assessment"/>
    <s v=""/>
    <x v="0"/>
    <s v=""/>
    <x v="0"/>
    <s v=""/>
    <s v=""/>
    <x v="1"/>
    <x v="3"/>
    <n v="504000"/>
    <x v="0"/>
  </r>
  <r>
    <x v="1"/>
    <x v="150"/>
    <x v="2"/>
    <n v="23"/>
    <x v="150"/>
    <n v="19"/>
    <s v="Disabled Facilities Grant"/>
    <s v="Disabled Facilities Grant passported to District Councils to spend on their staturory duties to provide adaptations"/>
    <x v="14"/>
    <s v="Adaptations, including statutory DFG grants"/>
    <s v=""/>
    <x v="6"/>
    <s v="DFG"/>
    <x v="0"/>
    <s v=""/>
    <s v=""/>
    <x v="1"/>
    <x v="2"/>
    <n v="6163577"/>
    <x v="0"/>
  </r>
  <r>
    <x v="1"/>
    <x v="150"/>
    <x v="2"/>
    <n v="24"/>
    <x v="150"/>
    <n v="20"/>
    <s v="Contribution towards Community reablement "/>
    <s v="Contributes towards the cost of the Community reablement staffing."/>
    <x v="5"/>
    <s v="Reablement service accepting community and discharge referrals"/>
    <s v=""/>
    <x v="0"/>
    <s v=""/>
    <x v="0"/>
    <s v=""/>
    <s v=""/>
    <x v="1"/>
    <x v="5"/>
    <n v="242000"/>
    <x v="0"/>
  </r>
  <r>
    <x v="1"/>
    <x v="150"/>
    <x v="2"/>
    <n v="25"/>
    <x v="150"/>
    <n v="21"/>
    <s v="GP attached Social Workers"/>
    <s v="Social Workers supporting Neighbourhood teams responsible to urgent needs arrising from all GP surgeries and long term support for patients registered with them."/>
    <x v="11"/>
    <s v="Multidisciplinary teams that are supporting independence, such as anticipatory care"/>
    <s v=""/>
    <x v="1"/>
    <s v=""/>
    <x v="0"/>
    <s v=""/>
    <s v=""/>
    <x v="1"/>
    <x v="5"/>
    <n v="310400"/>
    <x v="1"/>
  </r>
  <r>
    <x v="1"/>
    <x v="150"/>
    <x v="2"/>
    <n v="26"/>
    <x v="150"/>
    <n v="22"/>
    <s v="20/21 Reccurrent Growth"/>
    <s v="20/21 Recurrent Growth"/>
    <x v="11"/>
    <s v="Other"/>
    <s v="20/21 Growth"/>
    <x v="0"/>
    <s v=""/>
    <x v="0"/>
    <s v=""/>
    <s v=""/>
    <x v="1"/>
    <x v="5"/>
    <n v="1702403"/>
    <x v="1"/>
  </r>
  <r>
    <x v="1"/>
    <x v="150"/>
    <x v="2"/>
    <n v="27"/>
    <x v="150"/>
    <n v="23"/>
    <s v="21/22 Growth"/>
    <s v="21/22 Growth"/>
    <x v="11"/>
    <s v="Other"/>
    <s v="21/22 Growth"/>
    <x v="0"/>
    <s v=""/>
    <x v="0"/>
    <s v=""/>
    <s v=""/>
    <x v="1"/>
    <x v="5"/>
    <n v="2283543"/>
    <x v="1"/>
  </r>
  <r>
    <x v="1"/>
    <x v="150"/>
    <x v="2"/>
    <n v="28"/>
    <x v="150"/>
    <n v="24"/>
    <s v="iBCF supporting pressurs on the NHS"/>
    <s v="iBCF Supporting Pressures on the NHS"/>
    <x v="11"/>
    <s v="Other"/>
    <s v="Supporting Pressures on the NHS"/>
    <x v="1"/>
    <s v=""/>
    <x v="2"/>
    <s v=""/>
    <s v=""/>
    <x v="4"/>
    <x v="3"/>
    <n v="1000000"/>
    <x v="0"/>
  </r>
  <r>
    <x v="1"/>
    <x v="150"/>
    <x v="2"/>
    <n v="29"/>
    <x v="150"/>
    <n v="25"/>
    <s v="iBCF mitigating Social Care pressures"/>
    <s v="Expenditure covers a mixture of Homecare, Residential and preventitive Schemes "/>
    <x v="7"/>
    <s v="Other"/>
    <s v="Expenditure covers a mixture of Homecare &amp; residential placements"/>
    <x v="0"/>
    <s v=""/>
    <x v="0"/>
    <s v=""/>
    <s v=""/>
    <x v="2"/>
    <x v="3"/>
    <n v="15080497"/>
    <x v="0"/>
  </r>
  <r>
    <x v="2"/>
    <x v="0"/>
    <x v="0"/>
    <n v="1"/>
    <x v="0"/>
    <n v="1"/>
    <s v="Support for Sensory Loss &amp; Long-term Conditions"/>
    <s v="Financial Support to a number of VCS groups"/>
    <x v="0"/>
    <s v="Social Prescribing"/>
    <s v=""/>
    <x v="0"/>
    <s v=""/>
    <x v="0"/>
    <s v=""/>
    <s v=""/>
    <x v="0"/>
    <x v="5"/>
    <n v="104538"/>
    <x v="0"/>
  </r>
  <r>
    <x v="2"/>
    <x v="0"/>
    <x v="0"/>
    <n v="2"/>
    <x v="0"/>
    <n v="2"/>
    <s v="Assistive Technology"/>
    <s v="Implementation of a dedicated Telecare Staffing team"/>
    <x v="1"/>
    <s v="Telecare"/>
    <s v=""/>
    <x v="0"/>
    <s v=""/>
    <x v="0"/>
    <s v=""/>
    <s v=""/>
    <x v="1"/>
    <x v="5"/>
    <n v="349986"/>
    <x v="0"/>
  </r>
  <r>
    <x v="2"/>
    <x v="0"/>
    <x v="0"/>
    <n v="3"/>
    <x v="0"/>
    <n v="3"/>
    <s v="Housing Related Support"/>
    <s v="Contribution towards a larger Housing Related Support contract for Older People"/>
    <x v="2"/>
    <s v=""/>
    <s v=""/>
    <x v="0"/>
    <s v=""/>
    <x v="0"/>
    <s v=""/>
    <s v=""/>
    <x v="2"/>
    <x v="5"/>
    <n v="353463"/>
    <x v="0"/>
  </r>
  <r>
    <x v="2"/>
    <x v="0"/>
    <x v="0"/>
    <n v="4"/>
    <x v="0"/>
    <n v="4"/>
    <s v="Low Level Support Services"/>
    <s v="Provision of Day Service, Luncheon clubs and Handyperson service"/>
    <x v="0"/>
    <s v="Social Prescribing"/>
    <s v=""/>
    <x v="0"/>
    <s v=""/>
    <x v="0"/>
    <s v=""/>
    <s v=""/>
    <x v="0"/>
    <x v="5"/>
    <n v="267503"/>
    <x v="0"/>
  </r>
  <r>
    <x v="2"/>
    <x v="0"/>
    <x v="0"/>
    <n v="5"/>
    <x v="0"/>
    <n v="5"/>
    <s v="Information &amp; Advice"/>
    <s v="Public Information via website (Hartlepool Now), IT &amp; mobile devices and creation of dedicated staffing posts"/>
    <x v="12"/>
    <s v=""/>
    <s v="To ensure that people have access to good quality, accessible and timely advice and information that supports them to remain independent for as long as possible"/>
    <x v="0"/>
    <s v=""/>
    <x v="0"/>
    <s v=""/>
    <s v=""/>
    <x v="1"/>
    <x v="5"/>
    <n v="107419"/>
    <x v="0"/>
  </r>
  <r>
    <x v="2"/>
    <x v="0"/>
    <x v="0"/>
    <n v="6"/>
    <x v="0"/>
    <n v="6"/>
    <s v="Maintain &amp; Support Existing Social Care Services"/>
    <s v="Existing Social Care Transfer Funding"/>
    <x v="12"/>
    <s v=""/>
    <s v="Protect existing social care budget"/>
    <x v="0"/>
    <s v=""/>
    <x v="0"/>
    <s v=""/>
    <s v=""/>
    <x v="1"/>
    <x v="5"/>
    <n v="999121"/>
    <x v="0"/>
  </r>
  <r>
    <x v="2"/>
    <x v="0"/>
    <x v="0"/>
    <n v="7"/>
    <x v="0"/>
    <n v="7"/>
    <s v="Multi-Link Reablement &amp; Direct Care and Support"/>
    <s v="Existing Social Care Transfer Funding - reablement &amp; discharge teams"/>
    <x v="17"/>
    <s v="Reablement/Rehabilitation Services"/>
    <s v=""/>
    <x v="0"/>
    <s v=""/>
    <x v="0"/>
    <s v=""/>
    <s v=""/>
    <x v="1"/>
    <x v="5"/>
    <n v="561514"/>
    <x v="0"/>
  </r>
  <r>
    <x v="2"/>
    <x v="0"/>
    <x v="0"/>
    <n v="8"/>
    <x v="0"/>
    <n v="8"/>
    <s v="Early Intervention Services"/>
    <s v="Additional capacity within Early Intervention Service to support safe and timely hospital discharges "/>
    <x v="0"/>
    <s v="Social Prescribing"/>
    <s v=""/>
    <x v="0"/>
    <s v=""/>
    <x v="1"/>
    <s v="0.5"/>
    <s v="0.5"/>
    <x v="1"/>
    <x v="5"/>
    <n v="856671"/>
    <x v="0"/>
  </r>
  <r>
    <x v="2"/>
    <x v="0"/>
    <x v="0"/>
    <n v="9"/>
    <x v="0"/>
    <n v="9"/>
    <s v="Transitional Care"/>
    <s v="Block-Booking 20 beds at West View Lodge"/>
    <x v="17"/>
    <s v="Bed Based - Step Up/Down"/>
    <s v=""/>
    <x v="0"/>
    <s v=""/>
    <x v="1"/>
    <s v="0.5"/>
    <s v="0.5"/>
    <x v="1"/>
    <x v="5"/>
    <n v="596368"/>
    <x v="0"/>
  </r>
  <r>
    <x v="2"/>
    <x v="0"/>
    <x v="0"/>
    <n v="10"/>
    <x v="0"/>
    <n v="10"/>
    <s v="Independent Sector Provision"/>
    <s v="Contribution to the costs of Older People home care packages"/>
    <x v="3"/>
    <s v="Care Coordination"/>
    <s v=""/>
    <x v="0"/>
    <s v=""/>
    <x v="0"/>
    <s v=""/>
    <s v=""/>
    <x v="2"/>
    <x v="5"/>
    <n v="462029"/>
    <x v="0"/>
  </r>
  <r>
    <x v="2"/>
    <x v="0"/>
    <x v="0"/>
    <n v="11"/>
    <x v="0"/>
    <n v="11"/>
    <s v="Care Act Implementation"/>
    <s v="Ring-fenced funding for Care Act Implementation &amp; compliance."/>
    <x v="7"/>
    <s v="Other"/>
    <s v="Care Act compliance"/>
    <x v="0"/>
    <s v=""/>
    <x v="0"/>
    <s v=""/>
    <s v=""/>
    <x v="1"/>
    <x v="5"/>
    <n v="304118"/>
    <x v="0"/>
  </r>
  <r>
    <x v="2"/>
    <x v="0"/>
    <x v="0"/>
    <n v="12"/>
    <x v="0"/>
    <n v="12"/>
    <s v="Telecare Expansion "/>
    <s v="Expansion of Telecare Service"/>
    <x v="1"/>
    <s v="Telecare"/>
    <s v=""/>
    <x v="0"/>
    <s v=""/>
    <x v="0"/>
    <s v=""/>
    <s v=""/>
    <x v="1"/>
    <x v="5"/>
    <n v="140574"/>
    <x v="0"/>
  </r>
  <r>
    <x v="2"/>
    <x v="0"/>
    <x v="0"/>
    <n v="13"/>
    <x v="0"/>
    <n v="13"/>
    <s v="Weekend Cover - Home Care"/>
    <s v="Funding to provide increased costs of homecare"/>
    <x v="18"/>
    <s v="Chg 5. Seven-Day Services"/>
    <s v=""/>
    <x v="0"/>
    <s v=""/>
    <x v="0"/>
    <s v=""/>
    <s v=""/>
    <x v="2"/>
    <x v="5"/>
    <n v="55080"/>
    <x v="0"/>
  </r>
  <r>
    <x v="2"/>
    <x v="0"/>
    <x v="0"/>
    <n v="14"/>
    <x v="0"/>
    <n v="14"/>
    <s v="Weekend Working"/>
    <s v="Implementation of Saturday working to facilitate hospital discharges"/>
    <x v="18"/>
    <s v="Chg 5. Seven-Day Services"/>
    <s v=""/>
    <x v="0"/>
    <s v=""/>
    <x v="1"/>
    <s v="0.5"/>
    <s v="0.5"/>
    <x v="1"/>
    <x v="5"/>
    <n v="49036"/>
    <x v="0"/>
  </r>
  <r>
    <x v="2"/>
    <x v="0"/>
    <x v="0"/>
    <n v="15"/>
    <x v="0"/>
    <n v="15"/>
    <s v="Co-location of Teams"/>
    <s v="Rental costs of UHH for co-location of staff teams"/>
    <x v="18"/>
    <s v="Chg 1. Early Discharge Planning"/>
    <s v=""/>
    <x v="0"/>
    <s v=""/>
    <x v="1"/>
    <s v="0.5"/>
    <s v="0.5"/>
    <x v="1"/>
    <x v="5"/>
    <n v="47248"/>
    <x v="0"/>
  </r>
  <r>
    <x v="2"/>
    <x v="0"/>
    <x v="0"/>
    <n v="16"/>
    <x v="0"/>
    <n v="16"/>
    <s v="Recurrent Investment in Community Services"/>
    <s v="Protection of NHS community services as part of the contract"/>
    <x v="11"/>
    <s v=""/>
    <s v=""/>
    <x v="1"/>
    <s v=""/>
    <x v="2"/>
    <s v=""/>
    <s v=""/>
    <x v="3"/>
    <x v="5"/>
    <n v="555290"/>
    <x v="0"/>
  </r>
  <r>
    <x v="2"/>
    <x v="0"/>
    <x v="0"/>
    <n v="17"/>
    <x v="0"/>
    <n v="17"/>
    <s v="CCG Protection of Services"/>
    <s v="Protection of NHS community services as part of the contract"/>
    <x v="11"/>
    <s v=""/>
    <s v=""/>
    <x v="2"/>
    <s v=""/>
    <x v="2"/>
    <s v=""/>
    <s v=""/>
    <x v="4"/>
    <x v="5"/>
    <n v="220222"/>
    <x v="0"/>
  </r>
  <r>
    <x v="2"/>
    <x v="0"/>
    <x v="0"/>
    <n v="18"/>
    <x v="0"/>
    <n v="18"/>
    <s v="Enhanced Pharmacy Scheme"/>
    <s v="Pro-active pharmacy support/advice to care homes"/>
    <x v="12"/>
    <s v=""/>
    <s v="enhancing care in care homes"/>
    <x v="1"/>
    <s v=""/>
    <x v="1"/>
    <s v="0.5"/>
    <s v="0.5"/>
    <x v="4"/>
    <x v="5"/>
    <n v="45474"/>
    <x v="0"/>
  </r>
  <r>
    <x v="2"/>
    <x v="0"/>
    <x v="0"/>
    <n v="19"/>
    <x v="0"/>
    <n v="19"/>
    <s v="Clinical Triage within SPA"/>
    <s v="To provide access to an appropriately trained nurse to support patient referrals"/>
    <x v="3"/>
    <s v="Single Point of Access"/>
    <s v=""/>
    <x v="1"/>
    <s v=""/>
    <x v="2"/>
    <s v=""/>
    <s v=""/>
    <x v="4"/>
    <x v="5"/>
    <n v="59289"/>
    <x v="0"/>
  </r>
  <r>
    <x v="2"/>
    <x v="0"/>
    <x v="0"/>
    <n v="20"/>
    <x v="0"/>
    <n v="20"/>
    <s v="Training &amp; Education of Care Homes"/>
    <s v="Improving knowledge and confidence of care home staff to make informed decisions that would result in a reduction in avoidable admissions to hospitals whilst improving the quality of care delivered"/>
    <x v="12"/>
    <s v=""/>
    <s v="enhancing care in care homes"/>
    <x v="1"/>
    <s v=""/>
    <x v="2"/>
    <s v=""/>
    <s v=""/>
    <x v="4"/>
    <x v="5"/>
    <n v="76463"/>
    <x v="0"/>
  </r>
  <r>
    <x v="2"/>
    <x v="0"/>
    <x v="0"/>
    <n v="21"/>
    <x v="0"/>
    <n v="21"/>
    <s v="Capacity Tracker"/>
    <s v="Financial contribution to the Capacity Tracker (formerly known as the Care Home Live Bed State Portal)"/>
    <x v="18"/>
    <s v="Chg 1. Early Discharge Planning"/>
    <s v=""/>
    <x v="0"/>
    <s v=""/>
    <x v="0"/>
    <s v=""/>
    <s v=""/>
    <x v="1"/>
    <x v="5"/>
    <n v="750"/>
    <x v="0"/>
  </r>
  <r>
    <x v="2"/>
    <x v="0"/>
    <x v="0"/>
    <n v="22"/>
    <x v="0"/>
    <n v="22"/>
    <s v="Capacity Tracker"/>
    <s v="Financial contribution to the Capacity Tracker (formerly known as the Care Home Live Bed State Portal)"/>
    <x v="18"/>
    <s v="Chg 1. Early Discharge Planning"/>
    <s v=""/>
    <x v="0"/>
    <s v=""/>
    <x v="2"/>
    <s v=""/>
    <s v=""/>
    <x v="4"/>
    <x v="5"/>
    <n v="750"/>
    <x v="0"/>
  </r>
  <r>
    <x v="2"/>
    <x v="0"/>
    <x v="0"/>
    <n v="23"/>
    <x v="0"/>
    <n v="23"/>
    <s v="Dementia Services"/>
    <s v="Contribution towards Dementia Day Services and the Dementia Advisory Service "/>
    <x v="0"/>
    <s v="Social Prescribing"/>
    <s v=""/>
    <x v="3"/>
    <s v=""/>
    <x v="1"/>
    <s v="0.5"/>
    <s v="0.5"/>
    <x v="0"/>
    <x v="5"/>
    <n v="232677"/>
    <x v="0"/>
  </r>
  <r>
    <x v="2"/>
    <x v="0"/>
    <x v="0"/>
    <n v="24"/>
    <x v="0"/>
    <n v="24"/>
    <s v="Dementia Liaison"/>
    <s v="Payments to organisations supporting people with dementia"/>
    <x v="11"/>
    <s v=""/>
    <s v=""/>
    <x v="3"/>
    <s v=""/>
    <x v="2"/>
    <s v=""/>
    <s v=""/>
    <x v="5"/>
    <x v="5"/>
    <n v="155679"/>
    <x v="0"/>
  </r>
  <r>
    <x v="2"/>
    <x v="0"/>
    <x v="0"/>
    <n v="25"/>
    <x v="0"/>
    <n v="25"/>
    <s v="Dementia Social Work"/>
    <s v="Creation of new posts with a focus on Dementia"/>
    <x v="3"/>
    <s v="Care Coordination"/>
    <s v=""/>
    <x v="3"/>
    <s v=""/>
    <x v="0"/>
    <s v=""/>
    <s v=""/>
    <x v="1"/>
    <x v="5"/>
    <n v="90387"/>
    <x v="0"/>
  </r>
  <r>
    <x v="2"/>
    <x v="0"/>
    <x v="0"/>
    <n v="26"/>
    <x v="0"/>
    <n v="26"/>
    <s v="Carers Support"/>
    <s v="Contribution to support group - Hartlepool Carers "/>
    <x v="13"/>
    <s v="Carer Advice and Support"/>
    <s v=""/>
    <x v="0"/>
    <s v=""/>
    <x v="1"/>
    <s v="0.5"/>
    <s v="0.5"/>
    <x v="0"/>
    <x v="5"/>
    <n v="157775"/>
    <x v="0"/>
  </r>
  <r>
    <x v="2"/>
    <x v="0"/>
    <x v="0"/>
    <n v="27"/>
    <x v="0"/>
    <n v="27"/>
    <s v="Carers Support - Respite"/>
    <s v="Contribution towards block booked beds at Greenfields"/>
    <x v="13"/>
    <s v="Respite Services"/>
    <s v=""/>
    <x v="0"/>
    <s v=""/>
    <x v="0"/>
    <s v=""/>
    <s v=""/>
    <x v="2"/>
    <x v="5"/>
    <n v="81091"/>
    <x v="0"/>
  </r>
  <r>
    <x v="2"/>
    <x v="0"/>
    <x v="0"/>
    <n v="28"/>
    <x v="0"/>
    <n v="28"/>
    <s v="Carers Support - Direct Payments "/>
    <s v="Contribution towards existing and new Carers DP's following introduction of the Care Act"/>
    <x v="13"/>
    <s v="Carer Advice and Support"/>
    <s v=""/>
    <x v="0"/>
    <s v=""/>
    <x v="0"/>
    <s v=""/>
    <s v=""/>
    <x v="1"/>
    <x v="5"/>
    <n v="127724"/>
    <x v="0"/>
  </r>
  <r>
    <x v="2"/>
    <x v="0"/>
    <x v="0"/>
    <n v="29"/>
    <x v="0"/>
    <n v="29"/>
    <s v="Carers Contract"/>
    <s v="Contribution to support group - Hartlepool Carers "/>
    <x v="13"/>
    <s v="Carer Advice and Support"/>
    <s v=""/>
    <x v="1"/>
    <s v=""/>
    <x v="2"/>
    <s v=""/>
    <s v=""/>
    <x v="4"/>
    <x v="5"/>
    <n v="15000"/>
    <x v="0"/>
  </r>
  <r>
    <x v="2"/>
    <x v="0"/>
    <x v="0"/>
    <n v="31"/>
    <x v="0"/>
    <n v="30"/>
    <s v="Disabled Facility Grant"/>
    <s v="DFG eligible works and capital grants"/>
    <x v="14"/>
    <s v="Adaptations"/>
    <s v=""/>
    <x v="0"/>
    <s v=""/>
    <x v="0"/>
    <s v=""/>
    <s v=""/>
    <x v="1"/>
    <x v="2"/>
    <n v="1076870"/>
    <x v="0"/>
  </r>
  <r>
    <x v="2"/>
    <x v="0"/>
    <x v="0"/>
    <n v="32"/>
    <x v="0"/>
    <n v="31"/>
    <s v="Protection of Adult Social Care"/>
    <s v="Avoidance of budget cuts within Adult Social Care"/>
    <x v="12"/>
    <s v=""/>
    <s v="Avoidance of budget cuts within Adult Social Care"/>
    <x v="0"/>
    <s v=""/>
    <x v="0"/>
    <s v=""/>
    <s v=""/>
    <x v="1"/>
    <x v="3"/>
    <n v="3990562"/>
    <x v="0"/>
  </r>
  <r>
    <x v="2"/>
    <x v="0"/>
    <x v="0"/>
    <n v="33"/>
    <x v="0"/>
    <n v="32"/>
    <s v="Support &amp; Sustain the local Care Market"/>
    <s v="Above inflation increases in Care Home and Home Care fees in 2017/18"/>
    <x v="12"/>
    <s v=""/>
    <s v="Care Homes and Home Care"/>
    <x v="0"/>
    <s v=""/>
    <x v="0"/>
    <s v=""/>
    <s v=""/>
    <x v="1"/>
    <x v="3"/>
    <n v="597000"/>
    <x v="0"/>
  </r>
  <r>
    <x v="2"/>
    <x v="0"/>
    <x v="0"/>
    <n v="34"/>
    <x v="0"/>
    <n v="33"/>
    <s v="Support &amp; Sustain the local Care Market"/>
    <s v="Above inflation increases in Care Home and Home Care fees in 2017/18 (Nursing Fee element)"/>
    <x v="12"/>
    <s v=""/>
    <s v="Care Homes and Home Care (Nursing fee element)"/>
    <x v="0"/>
    <s v=""/>
    <x v="0"/>
    <s v=""/>
    <s v=""/>
    <x v="4"/>
    <x v="3"/>
    <n v="112000"/>
    <x v="0"/>
  </r>
  <r>
    <x v="2"/>
    <x v="0"/>
    <x v="0"/>
    <n v="35"/>
    <x v="0"/>
    <n v="34"/>
    <s v="Block Book Beds for D2A purposes"/>
    <s v="Block book a number of beds to support hospital discharges"/>
    <x v="18"/>
    <s v="Chg 4. Home First / Discharge to Access"/>
    <s v=""/>
    <x v="0"/>
    <s v=""/>
    <x v="0"/>
    <s v=""/>
    <s v=""/>
    <x v="2"/>
    <x v="7"/>
    <n v="75000"/>
    <x v="1"/>
  </r>
  <r>
    <x v="2"/>
    <x v="0"/>
    <x v="0"/>
    <n v="36"/>
    <x v="0"/>
    <n v="35"/>
    <s v="Dom Care Posts"/>
    <s v="7 x 20hr/wk health-employed dom care posts"/>
    <x v="15"/>
    <s v=""/>
    <s v=""/>
    <x v="0"/>
    <s v=""/>
    <x v="0"/>
    <s v=""/>
    <s v=""/>
    <x v="6"/>
    <x v="7"/>
    <n v="45000"/>
    <x v="1"/>
  </r>
  <r>
    <x v="2"/>
    <x v="0"/>
    <x v="0"/>
    <n v="37"/>
    <x v="0"/>
    <n v="36"/>
    <s v="Trusted Assessor Support"/>
    <s v="Applying trusted assessmennt principles to care home readmission "/>
    <x v="3"/>
    <s v="Care Planning, Assessment and Review"/>
    <s v=""/>
    <x v="0"/>
    <s v=""/>
    <x v="0"/>
    <s v=""/>
    <s v=""/>
    <x v="6"/>
    <x v="7"/>
    <n v="30000"/>
    <x v="1"/>
  </r>
  <r>
    <x v="2"/>
    <x v="0"/>
    <x v="0"/>
    <n v="38"/>
    <x v="0"/>
    <n v="37"/>
    <s v="Additional Staffing Capacity including Saturdays"/>
    <s v="Additional staffing to support hospital discharges"/>
    <x v="18"/>
    <s v="Chg 5. Seven-Day Services"/>
    <s v=""/>
    <x v="0"/>
    <s v=""/>
    <x v="0"/>
    <s v=""/>
    <s v=""/>
    <x v="1"/>
    <x v="7"/>
    <n v="60000"/>
    <x v="1"/>
  </r>
  <r>
    <x v="2"/>
    <x v="0"/>
    <x v="0"/>
    <n v="39"/>
    <x v="0"/>
    <n v="38"/>
    <s v="Greater staffing integration at UHH"/>
    <s v="One-off and on-going costs related to the transfer of further social care teams to hospital site increasing integration with health"/>
    <x v="18"/>
    <s v="Chg 3. Multi-Disciplinary/Multi-Agency Discharge Teams"/>
    <s v=""/>
    <x v="0"/>
    <s v=""/>
    <x v="0"/>
    <s v=""/>
    <s v=""/>
    <x v="1"/>
    <x v="7"/>
    <n v="65000"/>
    <x v="1"/>
  </r>
  <r>
    <x v="2"/>
    <x v="0"/>
    <x v="0"/>
    <n v="40"/>
    <x v="0"/>
    <n v="39"/>
    <s v="Contribution to increased costs of Home Care packages"/>
    <s v="Contribution to increased costs of Home Care packages"/>
    <x v="3"/>
    <s v="Care Coordination"/>
    <s v=""/>
    <x v="0"/>
    <s v=""/>
    <x v="0"/>
    <s v=""/>
    <s v=""/>
    <x v="1"/>
    <x v="7"/>
    <n v="50000"/>
    <x v="1"/>
  </r>
  <r>
    <x v="2"/>
    <x v="0"/>
    <x v="0"/>
    <n v="41"/>
    <x v="0"/>
    <n v="40"/>
    <s v="Telecare &amp; OT Equipment"/>
    <s v="Funding costs of increased demand for Telecare and OT equipment "/>
    <x v="1"/>
    <s v="Telecare"/>
    <s v=""/>
    <x v="0"/>
    <s v=""/>
    <x v="0"/>
    <s v=""/>
    <s v=""/>
    <x v="1"/>
    <x v="7"/>
    <n v="80000"/>
    <x v="1"/>
  </r>
  <r>
    <x v="2"/>
    <x v="0"/>
    <x v="0"/>
    <n v="42"/>
    <x v="0"/>
    <n v="41"/>
    <s v="Handyperson Service"/>
    <s v="Purchase new equipment for Handyperson service"/>
    <x v="0"/>
    <s v="Social Prescribing"/>
    <s v=""/>
    <x v="0"/>
    <s v=""/>
    <x v="0"/>
    <s v=""/>
    <s v=""/>
    <x v="1"/>
    <x v="7"/>
    <n v="1000"/>
    <x v="1"/>
  </r>
  <r>
    <x v="2"/>
    <x v="0"/>
    <x v="0"/>
    <n v="43"/>
    <x v="0"/>
    <n v="42"/>
    <s v="Protection of Adult Social Care"/>
    <s v="Avoidance of budget cuts within Adult Social Care"/>
    <x v="12"/>
    <s v=""/>
    <s v="Avoidance of budget cuts within Adult Social Care"/>
    <x v="0"/>
    <s v=""/>
    <x v="0"/>
    <s v=""/>
    <s v=""/>
    <x v="1"/>
    <x v="7"/>
    <n v="54123"/>
    <x v="1"/>
  </r>
  <r>
    <x v="2"/>
    <x v="0"/>
    <x v="0"/>
    <n v="44"/>
    <x v="0"/>
    <n v="43"/>
    <s v="Projects and Initiatives still to be finalised"/>
    <s v="Plans still being finalised ahead of winter period"/>
    <x v="12"/>
    <s v=""/>
    <s v="Plans still being finalised ahead of winter period"/>
    <x v="0"/>
    <s v=""/>
    <x v="0"/>
    <s v=""/>
    <s v=""/>
    <x v="1"/>
    <x v="7"/>
    <n v="41000"/>
    <x v="1"/>
  </r>
  <r>
    <x v="2"/>
    <x v="0"/>
    <x v="0"/>
    <n v="45"/>
    <x v="0"/>
    <n v="44"/>
    <s v="Funding to be allocated by BCF Pooled Budget Partnership Board"/>
    <s v="Additional 19/20 allocation announced late in BCF planning process"/>
    <x v="12"/>
    <s v=""/>
    <s v="Funding to be allocated during the year"/>
    <x v="0"/>
    <s v=""/>
    <x v="0"/>
    <s v=""/>
    <s v=""/>
    <x v="1"/>
    <x v="5"/>
    <n v="77758"/>
    <x v="1"/>
  </r>
  <r>
    <x v="2"/>
    <x v="0"/>
    <x v="0"/>
    <n v="46"/>
    <x v="0"/>
    <n v="45"/>
    <s v="Funding to be allocated by BCF Pooled Budget Partnership Board"/>
    <s v="Additional 19/20 allocation announced late in BCF planning process"/>
    <x v="12"/>
    <s v=""/>
    <s v="Funding to be allocated during the year"/>
    <x v="1"/>
    <s v=""/>
    <x v="2"/>
    <s v=""/>
    <s v=""/>
    <x v="4"/>
    <x v="5"/>
    <n v="77758"/>
    <x v="1"/>
  </r>
  <r>
    <x v="2"/>
    <x v="1"/>
    <x v="0"/>
    <n v="1"/>
    <x v="1"/>
    <n v="1"/>
    <s v="Recovery &amp; Reablement - Community Reablement"/>
    <s v="Community reablement"/>
    <x v="17"/>
    <s v="Other"/>
    <s v="Community reablement"/>
    <x v="0"/>
    <s v=""/>
    <x v="0"/>
    <s v=""/>
    <s v=""/>
    <x v="1"/>
    <x v="5"/>
    <n v="280800"/>
    <x v="0"/>
  </r>
  <r>
    <x v="2"/>
    <x v="1"/>
    <x v="0"/>
    <n v="2"/>
    <x v="1"/>
    <n v="2"/>
    <s v="Recovery &amp; reablement - Residential Reablment"/>
    <s v="MRU - Residential Rehab Unit"/>
    <x v="17"/>
    <s v="Reablement/Rehabilitation Services"/>
    <s v=""/>
    <x v="1"/>
    <s v=""/>
    <x v="2"/>
    <s v=""/>
    <s v=""/>
    <x v="2"/>
    <x v="5"/>
    <n v="545900"/>
    <x v="0"/>
  </r>
  <r>
    <x v="2"/>
    <x v="1"/>
    <x v="0"/>
    <n v="3"/>
    <x v="1"/>
    <n v="3"/>
    <s v="Recovery &amp; Reablement - Community Reablement"/>
    <s v="Community Reablement Team"/>
    <x v="17"/>
    <s v="Reablement/Rehabilitation Services"/>
    <s v=""/>
    <x v="1"/>
    <s v=""/>
    <x v="2"/>
    <s v=""/>
    <s v=""/>
    <x v="1"/>
    <x v="5"/>
    <n v="541400"/>
    <x v="0"/>
  </r>
  <r>
    <x v="2"/>
    <x v="1"/>
    <x v="0"/>
    <n v="4"/>
    <x v="1"/>
    <n v="4"/>
    <s v="Recovery &amp; reablement - Time To Think Beds"/>
    <s v="Provide a non-acute setting for step up and step down care, reducing hospital admissions and delay discharge from the acute setting"/>
    <x v="17"/>
    <s v="Bed Based - Step Up/Down"/>
    <s v=""/>
    <x v="0"/>
    <s v=""/>
    <x v="0"/>
    <s v=""/>
    <s v=""/>
    <x v="2"/>
    <x v="5"/>
    <n v="306200"/>
    <x v="0"/>
  </r>
  <r>
    <x v="2"/>
    <x v="1"/>
    <x v="0"/>
    <n v="5"/>
    <x v="1"/>
    <n v="5"/>
    <s v="Carers - Carer &amp; Engagement Officer"/>
    <s v="Carer engagement officer"/>
    <x v="13"/>
    <s v="Carer Advice and Support"/>
    <s v=""/>
    <x v="0"/>
    <s v=""/>
    <x v="0"/>
    <s v=""/>
    <s v=""/>
    <x v="1"/>
    <x v="5"/>
    <n v="42500"/>
    <x v="0"/>
  </r>
  <r>
    <x v="2"/>
    <x v="1"/>
    <x v="0"/>
    <n v="6"/>
    <x v="1"/>
    <n v="6"/>
    <s v="Carers - Young Carers"/>
    <s v="The Junction - support to young carers"/>
    <x v="13"/>
    <s v="Carer Advice and Support"/>
    <s v=""/>
    <x v="0"/>
    <s v=""/>
    <x v="0"/>
    <s v=""/>
    <s v=""/>
    <x v="0"/>
    <x v="5"/>
    <n v="50000"/>
    <x v="0"/>
  </r>
  <r>
    <x v="2"/>
    <x v="1"/>
    <x v="0"/>
    <n v="7"/>
    <x v="1"/>
    <n v="7"/>
    <s v="Carers - Identification, Information, advice and Support"/>
    <s v="Support Carers in carrying out their caring role and ensuring carers health and wellbeing"/>
    <x v="13"/>
    <s v="Carer Advice and Support"/>
    <s v=""/>
    <x v="0"/>
    <s v=""/>
    <x v="2"/>
    <s v=""/>
    <s v=""/>
    <x v="0"/>
    <x v="5"/>
    <n v="268300"/>
    <x v="0"/>
  </r>
  <r>
    <x v="2"/>
    <x v="1"/>
    <x v="0"/>
    <n v="8"/>
    <x v="1"/>
    <n v="8"/>
    <s v="Carers - Short Breaks"/>
    <s v="Short Breaks"/>
    <x v="13"/>
    <s v="Carer Advice and Support"/>
    <s v=""/>
    <x v="0"/>
    <s v=""/>
    <x v="0"/>
    <s v=""/>
    <s v=""/>
    <x v="2"/>
    <x v="5"/>
    <n v="158400"/>
    <x v="0"/>
  </r>
  <r>
    <x v="2"/>
    <x v="1"/>
    <x v="0"/>
    <n v="9"/>
    <x v="1"/>
    <n v="9"/>
    <s v="Carers - Dementia Advisor Service"/>
    <s v="Advice and support for adults in Middlesbrough who are living with dementia"/>
    <x v="13"/>
    <s v="Carer Advice and Support"/>
    <s v=""/>
    <x v="0"/>
    <s v=""/>
    <x v="1"/>
    <s v="0.5"/>
    <s v="0.5"/>
    <x v="0"/>
    <x v="5"/>
    <n v="65400"/>
    <x v="0"/>
  </r>
  <r>
    <x v="2"/>
    <x v="1"/>
    <x v="0"/>
    <n v="10"/>
    <x v="1"/>
    <n v="10"/>
    <s v="Carers - Identification, Information, advice and Support"/>
    <s v="Carer's Together"/>
    <x v="13"/>
    <s v="Carer Advice and Support"/>
    <s v=""/>
    <x v="0"/>
    <s v=""/>
    <x v="0"/>
    <s v=""/>
    <s v=""/>
    <x v="0"/>
    <x v="4"/>
    <n v="173000"/>
    <x v="0"/>
  </r>
  <r>
    <x v="2"/>
    <x v="1"/>
    <x v="0"/>
    <n v="11"/>
    <x v="1"/>
    <n v="11"/>
    <s v="Carers - Short Breaks"/>
    <s v="Carers services"/>
    <x v="13"/>
    <s v="Respite Services"/>
    <s v=""/>
    <x v="0"/>
    <s v=""/>
    <x v="0"/>
    <s v=""/>
    <s v=""/>
    <x v="2"/>
    <x v="4"/>
    <n v="127000"/>
    <x v="0"/>
  </r>
  <r>
    <x v="2"/>
    <x v="1"/>
    <x v="0"/>
    <n v="12"/>
    <x v="1"/>
    <n v="12"/>
    <s v="Promoting Prevention &amp; Independence - Community Support Services"/>
    <s v="Deliver person-centred community based services that will help people to live healthy, independent lives"/>
    <x v="0"/>
    <s v="Social Prescribing"/>
    <s v=""/>
    <x v="0"/>
    <s v=""/>
    <x v="0"/>
    <s v=""/>
    <s v=""/>
    <x v="0"/>
    <x v="5"/>
    <n v="315100"/>
    <x v="0"/>
  </r>
  <r>
    <x v="2"/>
    <x v="1"/>
    <x v="0"/>
    <n v="13"/>
    <x v="1"/>
    <n v="13"/>
    <s v="Promoting Prevention &amp; Independence - Befriending"/>
    <s v="Age Concern Befriending Service.  Promote wellbeing, reduce isolation and loneliness and engage back into the community"/>
    <x v="0"/>
    <s v="Social Prescribing"/>
    <s v=""/>
    <x v="0"/>
    <s v=""/>
    <x v="0"/>
    <s v=""/>
    <s v=""/>
    <x v="0"/>
    <x v="5"/>
    <n v="20400"/>
    <x v="1"/>
  </r>
  <r>
    <x v="2"/>
    <x v="1"/>
    <x v="0"/>
    <n v="14"/>
    <x v="1"/>
    <n v="14"/>
    <s v="Promoting Prevention &amp; Independence - MH Reablement"/>
    <s v="MIND MH Reablement. Provide emotional and mental health support to individuals with long term conditions and emotional/mental health problems"/>
    <x v="0"/>
    <s v="Other"/>
    <s v="MH Reablement"/>
    <x v="3"/>
    <s v=""/>
    <x v="2"/>
    <s v=""/>
    <s v=""/>
    <x v="0"/>
    <x v="5"/>
    <n v="83062"/>
    <x v="0"/>
  </r>
  <r>
    <x v="2"/>
    <x v="1"/>
    <x v="0"/>
    <n v="15"/>
    <x v="1"/>
    <n v="15"/>
    <s v="Promoting Prevention &amp; Independence - Teesside Stroke club"/>
    <s v="Teesside Stroke Club - physical activity sessions to stroke survivors"/>
    <x v="0"/>
    <s v="Social Prescribing"/>
    <s v=""/>
    <x v="1"/>
    <s v=""/>
    <x v="0"/>
    <s v=""/>
    <s v=""/>
    <x v="0"/>
    <x v="5"/>
    <n v="14700"/>
    <x v="0"/>
  </r>
  <r>
    <x v="2"/>
    <x v="1"/>
    <x v="0"/>
    <n v="16"/>
    <x v="1"/>
    <n v="16"/>
    <s v="Promoting Prevention &amp; Independence - Care at Home Medication Assistance"/>
    <s v="Care at home medication assistance"/>
    <x v="15"/>
    <s v=""/>
    <s v=""/>
    <x v="0"/>
    <s v=""/>
    <x v="2"/>
    <s v=""/>
    <s v=""/>
    <x v="2"/>
    <x v="5"/>
    <n v="369500"/>
    <x v="0"/>
  </r>
  <r>
    <x v="2"/>
    <x v="1"/>
    <x v="0"/>
    <n v="17"/>
    <x v="1"/>
    <n v="17"/>
    <s v="Promoting Prevention &amp; Independence - Assistive Technology Team"/>
    <s v="Assistive Technology Team"/>
    <x v="1"/>
    <s v="Digital Participation Services"/>
    <s v=""/>
    <x v="0"/>
    <s v=""/>
    <x v="0"/>
    <s v=""/>
    <s v=""/>
    <x v="1"/>
    <x v="5"/>
    <n v="113200"/>
    <x v="0"/>
  </r>
  <r>
    <x v="2"/>
    <x v="1"/>
    <x v="0"/>
    <n v="18"/>
    <x v="1"/>
    <n v="18"/>
    <s v="Promoting Prevention &amp; Independence - Hoarding Intervention Scheme"/>
    <s v="Age UK - Hoarding Intervention scheme to support people to make changes and enjoy better wellbeing"/>
    <x v="0"/>
    <s v="Social Prescribing"/>
    <s v=""/>
    <x v="0"/>
    <s v=""/>
    <x v="0"/>
    <s v=""/>
    <s v=""/>
    <x v="0"/>
    <x v="5"/>
    <n v="25400"/>
    <x v="0"/>
  </r>
  <r>
    <x v="2"/>
    <x v="1"/>
    <x v="0"/>
    <n v="19"/>
    <x v="1"/>
    <n v="19"/>
    <s v="Operation Integration - Single Point of Access"/>
    <s v="Single Point of access"/>
    <x v="3"/>
    <s v="Single Point of Access"/>
    <s v=""/>
    <x v="1"/>
    <s v=""/>
    <x v="2"/>
    <s v=""/>
    <s v=""/>
    <x v="1"/>
    <x v="5"/>
    <n v="139600"/>
    <x v="0"/>
  </r>
  <r>
    <x v="2"/>
    <x v="1"/>
    <x v="0"/>
    <n v="20"/>
    <x v="1"/>
    <n v="20"/>
    <s v="Operational Integration - VCS  Liaison"/>
    <s v="Worker to work with the voluntary sector to promote preventative services "/>
    <x v="10"/>
    <s v="Market development (inc Vol sector)"/>
    <s v=""/>
    <x v="0"/>
    <s v=""/>
    <x v="0"/>
    <s v=""/>
    <s v=""/>
    <x v="1"/>
    <x v="5"/>
    <n v="52400"/>
    <x v="0"/>
  </r>
  <r>
    <x v="2"/>
    <x v="1"/>
    <x v="0"/>
    <n v="21"/>
    <x v="1"/>
    <n v="21"/>
    <s v="Operational Integration - Project &amp; financial Management"/>
    <s v="To support various projects and the additional costs borne by the lead body"/>
    <x v="10"/>
    <s v="Integrated workforce"/>
    <s v=""/>
    <x v="0"/>
    <s v=""/>
    <x v="0"/>
    <s v=""/>
    <s v=""/>
    <x v="1"/>
    <x v="5"/>
    <n v="73600"/>
    <x v="0"/>
  </r>
  <r>
    <x v="2"/>
    <x v="1"/>
    <x v="0"/>
    <n v="22"/>
    <x v="1"/>
    <n v="21"/>
    <s v="Operational Integration - Project &amp; financial Management"/>
    <s v="To support various projects and the additional costs borne by the lead body"/>
    <x v="10"/>
    <s v="Integrated workforce"/>
    <s v=""/>
    <x v="0"/>
    <s v=""/>
    <x v="2"/>
    <s v=""/>
    <s v=""/>
    <x v="1"/>
    <x v="5"/>
    <n v="121400"/>
    <x v="0"/>
  </r>
  <r>
    <x v="2"/>
    <x v="1"/>
    <x v="0"/>
    <n v="23"/>
    <x v="1"/>
    <n v="22"/>
    <s v="Promoting Prevention &amp; Independence - Welfare Rights"/>
    <s v="Welfare Rights"/>
    <x v="0"/>
    <s v="Social Prescribing"/>
    <s v=""/>
    <x v="0"/>
    <s v=""/>
    <x v="0"/>
    <s v=""/>
    <s v=""/>
    <x v="1"/>
    <x v="5"/>
    <n v="42000"/>
    <x v="0"/>
  </r>
  <r>
    <x v="2"/>
    <x v="1"/>
    <x v="0"/>
    <n v="24"/>
    <x v="1"/>
    <n v="23"/>
    <s v="Support to Care Homes - Urgent Response &amp; training"/>
    <s v="A range of initiatives to prevent admission to hospital, improve discharge pathways and maximise client experience"/>
    <x v="18"/>
    <s v="Chg 8. Enhancing Health in Care Homes"/>
    <s v=""/>
    <x v="1"/>
    <s v=""/>
    <x v="2"/>
    <s v=""/>
    <s v=""/>
    <x v="3"/>
    <x v="5"/>
    <n v="204995"/>
    <x v="0"/>
  </r>
  <r>
    <x v="2"/>
    <x v="1"/>
    <x v="0"/>
    <n v="25"/>
    <x v="1"/>
    <n v="24"/>
    <s v="Support to Care Homes -  Medicine Management"/>
    <s v="A range of initiatives to prevent admission to hospital, improve discharge pathways and maximise client experience"/>
    <x v="18"/>
    <s v="Chg 8. Enhancing Health in Care Homes"/>
    <s v=""/>
    <x v="1"/>
    <s v=""/>
    <x v="2"/>
    <s v=""/>
    <s v=""/>
    <x v="6"/>
    <x v="5"/>
    <n v="60857"/>
    <x v="0"/>
  </r>
  <r>
    <x v="2"/>
    <x v="1"/>
    <x v="0"/>
    <n v="26"/>
    <x v="1"/>
    <n v="25"/>
    <s v="Support to Care Homes - Nutrition Training &amp; Support"/>
    <s v="A range of initiatives to prevent admission to hospital, improve discharge pathways and maximise client experience"/>
    <x v="18"/>
    <s v="Chg 8. Enhancing Health in Care Homes"/>
    <s v=""/>
    <x v="1"/>
    <s v=""/>
    <x v="2"/>
    <s v=""/>
    <s v=""/>
    <x v="1"/>
    <x v="5"/>
    <n v="89504"/>
    <x v="0"/>
  </r>
  <r>
    <x v="2"/>
    <x v="1"/>
    <x v="0"/>
    <n v="27"/>
    <x v="1"/>
    <n v="26"/>
    <s v="Support to Care Homes - Falls  Telecare Equipment in Care Homes"/>
    <s v="A range of initiatives to prevent admission to hospital, improve discharge pathways and maximise client experience"/>
    <x v="18"/>
    <s v="Chg 8. Enhancing Health in Care Homes"/>
    <s v=""/>
    <x v="1"/>
    <s v=""/>
    <x v="2"/>
    <s v=""/>
    <s v=""/>
    <x v="1"/>
    <x v="5"/>
    <n v="30500"/>
    <x v="0"/>
  </r>
  <r>
    <x v="2"/>
    <x v="1"/>
    <x v="0"/>
    <n v="28"/>
    <x v="1"/>
    <n v="27"/>
    <s v="Support to Care Homes - Falls Training &amp; Support"/>
    <s v="A range of initiatives to prevent admission to hospital, improve discharge pathways and maximise client experience"/>
    <x v="1"/>
    <s v="Telecare"/>
    <s v=""/>
    <x v="1"/>
    <s v=""/>
    <x v="2"/>
    <s v=""/>
    <s v=""/>
    <x v="1"/>
    <x v="5"/>
    <n v="35000"/>
    <x v="0"/>
  </r>
  <r>
    <x v="2"/>
    <x v="1"/>
    <x v="0"/>
    <n v="29"/>
    <x v="1"/>
    <n v="28"/>
    <s v="Support to Care Homes - End of Life Training &amp; support"/>
    <s v="A range of initiatives to prevent admission to hospital, improve discharge pathways and maximise client experience"/>
    <x v="18"/>
    <s v="Chg 8. Enhancing Health in Care Homes"/>
    <s v=""/>
    <x v="4"/>
    <s v=""/>
    <x v="2"/>
    <s v=""/>
    <s v=""/>
    <x v="0"/>
    <x v="5"/>
    <n v="26926"/>
    <x v="0"/>
  </r>
  <r>
    <x v="2"/>
    <x v="1"/>
    <x v="0"/>
    <n v="30"/>
    <x v="1"/>
    <n v="29"/>
    <s v="Support to Care Homes -  Infection Control"/>
    <s v="A range of initiatives to prevent admission to hospital, improve discharge pathways and maximise client experience"/>
    <x v="18"/>
    <s v="Chg 8. Enhancing Health in Care Homes"/>
    <s v=""/>
    <x v="1"/>
    <s v=""/>
    <x v="2"/>
    <s v=""/>
    <s v=""/>
    <x v="3"/>
    <x v="5"/>
    <n v="28868"/>
    <x v="0"/>
  </r>
  <r>
    <x v="2"/>
    <x v="1"/>
    <x v="0"/>
    <n v="31"/>
    <x v="1"/>
    <n v="30"/>
    <s v="Support to Care Homes - Postural Management"/>
    <s v="A range of initiatives to prevent admission to hospital, improve discharge pathways and maximise client experience"/>
    <x v="18"/>
    <s v="Chg 8. Enhancing Health in Care Homes"/>
    <s v=""/>
    <x v="1"/>
    <s v=""/>
    <x v="2"/>
    <s v=""/>
    <s v=""/>
    <x v="1"/>
    <x v="5"/>
    <n v="132500"/>
    <x v="0"/>
  </r>
  <r>
    <x v="2"/>
    <x v="1"/>
    <x v="0"/>
    <n v="32"/>
    <x v="1"/>
    <n v="31"/>
    <s v="Effective Discharge - DTOC Liaison Officer"/>
    <s v="DTOC Liaison Officer"/>
    <x v="18"/>
    <s v="Chg 1. Early Discharge Planning"/>
    <s v=""/>
    <x v="5"/>
    <s v=""/>
    <x v="2"/>
    <s v=""/>
    <s v=""/>
    <x v="1"/>
    <x v="5"/>
    <n v="24900"/>
    <x v="0"/>
  </r>
  <r>
    <x v="2"/>
    <x v="1"/>
    <x v="0"/>
    <n v="33"/>
    <x v="1"/>
    <n v="32"/>
    <s v="Effective Discharge - Trusted Assessors / Medical Model"/>
    <s v="Trusted Assessor"/>
    <x v="18"/>
    <s v="Chg 6. Trusted Assessors"/>
    <s v=""/>
    <x v="4"/>
    <s v=""/>
    <x v="2"/>
    <s v=""/>
    <s v=""/>
    <x v="2"/>
    <x v="5"/>
    <n v="50900"/>
    <x v="0"/>
  </r>
  <r>
    <x v="2"/>
    <x v="1"/>
    <x v="0"/>
    <n v="34"/>
    <x v="1"/>
    <n v="33"/>
    <s v="Hospital Intervention Liaison Team"/>
    <s v="Alcohol referral service"/>
    <x v="18"/>
    <s v="Chg 3. Multi-Disciplinary/Multi-Agency Discharge Teams"/>
    <s v=""/>
    <x v="5"/>
    <s v=""/>
    <x v="2"/>
    <s v=""/>
    <s v=""/>
    <x v="6"/>
    <x v="5"/>
    <n v="104000"/>
    <x v="1"/>
  </r>
  <r>
    <x v="2"/>
    <x v="1"/>
    <x v="0"/>
    <n v="35"/>
    <x v="1"/>
    <n v="34"/>
    <s v="Social Care Transfer"/>
    <s v="Overall Support of Social Care"/>
    <x v="12"/>
    <s v=""/>
    <s v="Overall Support of Social Care"/>
    <x v="0"/>
    <s v=""/>
    <x v="0"/>
    <s v=""/>
    <s v=""/>
    <x v="1"/>
    <x v="5"/>
    <n v="3859700"/>
    <x v="0"/>
  </r>
  <r>
    <x v="2"/>
    <x v="1"/>
    <x v="0"/>
    <n v="36"/>
    <x v="1"/>
    <n v="35"/>
    <s v="Care Act Provision"/>
    <s v="Maintaining Social Care"/>
    <x v="7"/>
    <s v="Other"/>
    <s v="Maintaining Social Care"/>
    <x v="0"/>
    <s v=""/>
    <x v="0"/>
    <s v=""/>
    <s v=""/>
    <x v="1"/>
    <x v="5"/>
    <n v="490000"/>
    <x v="0"/>
  </r>
  <r>
    <x v="2"/>
    <x v="1"/>
    <x v="0"/>
    <n v="37"/>
    <x v="1"/>
    <n v="36"/>
    <s v="Minor Schemes"/>
    <s v="Integrated Falls Prevention strategy - Branding/marketing"/>
    <x v="1"/>
    <s v="Telecare"/>
    <s v=""/>
    <x v="1"/>
    <s v=""/>
    <x v="0"/>
    <s v=""/>
    <s v=""/>
    <x v="1"/>
    <x v="5"/>
    <n v="5000"/>
    <x v="1"/>
  </r>
  <r>
    <x v="2"/>
    <x v="1"/>
    <x v="0"/>
    <n v="38"/>
    <x v="1"/>
    <n v="37"/>
    <s v="Disabled Facilities Grant"/>
    <s v="DFG"/>
    <x v="14"/>
    <s v="Adaptations"/>
    <s v=""/>
    <x v="0"/>
    <s v=""/>
    <x v="0"/>
    <s v=""/>
    <s v=""/>
    <x v="2"/>
    <x v="2"/>
    <n v="1998957"/>
    <x v="0"/>
  </r>
  <r>
    <x v="2"/>
    <x v="1"/>
    <x v="0"/>
    <n v="39"/>
    <x v="1"/>
    <n v="38"/>
    <s v="Emergency Performance &amp; Acute Provider"/>
    <s v="To support current acute activity"/>
    <x v="18"/>
    <s v="Chg 5. Seven-Day Services"/>
    <s v=""/>
    <x v="5"/>
    <s v=""/>
    <x v="2"/>
    <s v=""/>
    <s v=""/>
    <x v="6"/>
    <x v="5"/>
    <n v="1557609"/>
    <x v="0"/>
  </r>
  <r>
    <x v="2"/>
    <x v="1"/>
    <x v="0"/>
    <n v="40"/>
    <x v="1"/>
    <n v="39"/>
    <s v="Urgent Care &amp; Hospital Admission Avoidance - A&amp;E front of House 3 Consultants in A&amp;E"/>
    <s v="Emergency Department Consultant expansion - night shift cover"/>
    <x v="18"/>
    <s v="Chg 5. Seven-Day Services"/>
    <s v=""/>
    <x v="5"/>
    <s v=""/>
    <x v="2"/>
    <s v=""/>
    <s v=""/>
    <x v="6"/>
    <x v="5"/>
    <n v="135835"/>
    <x v="0"/>
  </r>
  <r>
    <x v="2"/>
    <x v="1"/>
    <x v="0"/>
    <n v="41"/>
    <x v="1"/>
    <n v="40"/>
    <s v="Urgent Care &amp; Hospital Admission Avoidance - Therapies AAU"/>
    <s v="Pro-active ward based 8am-8pm 7 day service providing Occupational Therapy and Physiotherapy integrated therapies "/>
    <x v="18"/>
    <s v="Chg 5. Seven-Day Services"/>
    <s v=""/>
    <x v="5"/>
    <s v=""/>
    <x v="2"/>
    <s v=""/>
    <s v=""/>
    <x v="6"/>
    <x v="5"/>
    <n v="164649"/>
    <x v="0"/>
  </r>
  <r>
    <x v="2"/>
    <x v="1"/>
    <x v="0"/>
    <n v="42"/>
    <x v="1"/>
    <n v="41"/>
    <s v="Urgent Care &amp; Hospital Admission Avoidance - AAU 7 day staffing &amp; Medical Decision Maker FOH"/>
    <s v="Additional support at front of house to improve early assessment of patients"/>
    <x v="18"/>
    <s v="Chg 5. Seven-Day Services"/>
    <s v=""/>
    <x v="5"/>
    <s v=""/>
    <x v="2"/>
    <s v=""/>
    <s v=""/>
    <x v="6"/>
    <x v="5"/>
    <n v="275786"/>
    <x v="0"/>
  </r>
  <r>
    <x v="2"/>
    <x v="1"/>
    <x v="0"/>
    <n v="43"/>
    <x v="1"/>
    <n v="42"/>
    <s v="Risk Share"/>
    <s v="To mitigate non acheivement of target and reduce NEA's"/>
    <x v="18"/>
    <s v="Chg 5. Seven-Day Services"/>
    <s v=""/>
    <x v="6"/>
    <s v="To mitigate non acheivement of target and reduce NEA's"/>
    <x v="2"/>
    <s v=""/>
    <s v=""/>
    <x v="4"/>
    <x v="5"/>
    <n v="536662"/>
    <x v="0"/>
  </r>
  <r>
    <x v="2"/>
    <x v="1"/>
    <x v="0"/>
    <n v="44"/>
    <x v="1"/>
    <n v="43"/>
    <s v="winter pressures"/>
    <s v="Additional home care packages"/>
    <x v="8"/>
    <s v=""/>
    <s v=""/>
    <x v="0"/>
    <s v=""/>
    <x v="0"/>
    <s v=""/>
    <s v=""/>
    <x v="1"/>
    <x v="7"/>
    <n v="250119"/>
    <x v="1"/>
  </r>
  <r>
    <x v="2"/>
    <x v="1"/>
    <x v="0"/>
    <n v="45"/>
    <x v="1"/>
    <n v="43"/>
    <s v="winter pressures"/>
    <s v="Additional residential placements"/>
    <x v="4"/>
    <s v="Care Home"/>
    <s v=""/>
    <x v="0"/>
    <s v=""/>
    <x v="0"/>
    <s v=""/>
    <s v=""/>
    <x v="1"/>
    <x v="7"/>
    <n v="280437"/>
    <x v="1"/>
  </r>
  <r>
    <x v="2"/>
    <x v="1"/>
    <x v="0"/>
    <n v="46"/>
    <x v="1"/>
    <n v="43"/>
    <s v="winter pressures"/>
    <s v="Additional CSDPa equipment"/>
    <x v="1"/>
    <s v="Community Based Equipment"/>
    <s v=""/>
    <x v="0"/>
    <s v=""/>
    <x v="0"/>
    <s v=""/>
    <s v=""/>
    <x v="1"/>
    <x v="7"/>
    <n v="128800"/>
    <x v="1"/>
  </r>
  <r>
    <x v="2"/>
    <x v="1"/>
    <x v="0"/>
    <n v="47"/>
    <x v="1"/>
    <n v="43"/>
    <s v="winter pressures"/>
    <s v="Additional Social work support to streamline assessment processes and prevent avoidable admissions/re-admissions"/>
    <x v="18"/>
    <s v="Chg 3. Multi-Disciplinary/Multi-Agency Discharge Teams"/>
    <s v=""/>
    <x v="0"/>
    <s v=""/>
    <x v="0"/>
    <s v=""/>
    <s v=""/>
    <x v="1"/>
    <x v="7"/>
    <n v="98581"/>
    <x v="1"/>
  </r>
  <r>
    <x v="2"/>
    <x v="1"/>
    <x v="0"/>
    <n v="48"/>
    <x v="1"/>
    <n v="44"/>
    <s v="ibcf"/>
    <s v="Spending Review 2018 IBCF"/>
    <x v="10"/>
    <s v="Fee increase to stabilise the care provider market"/>
    <s v="Absorbed into core budget to focus on core services and to increase prices paid for care"/>
    <x v="0"/>
    <s v=""/>
    <x v="0"/>
    <s v=""/>
    <s v=""/>
    <x v="1"/>
    <x v="3"/>
    <n v="3442685.4156821738"/>
    <x v="0"/>
  </r>
  <r>
    <x v="2"/>
    <x v="1"/>
    <x v="0"/>
    <n v="49"/>
    <x v="1"/>
    <n v="44"/>
    <s v="ibcf"/>
    <s v="Spending Review 2018 IBCF"/>
    <x v="4"/>
    <s v="Other"/>
    <s v="Absorbed into core budget to focus on core services and to increase prices paid for care"/>
    <x v="0"/>
    <s v=""/>
    <x v="0"/>
    <s v=""/>
    <s v=""/>
    <x v="1"/>
    <x v="3"/>
    <n v="1134856"/>
    <x v="0"/>
  </r>
  <r>
    <x v="2"/>
    <x v="1"/>
    <x v="0"/>
    <n v="50"/>
    <x v="1"/>
    <n v="44"/>
    <s v="ibcf"/>
    <s v="Spending Review 2018 IBCF"/>
    <x v="8"/>
    <s v=""/>
    <s v="Absorbed into core budget to focus on core services and to increase prices paid for care"/>
    <x v="0"/>
    <s v=""/>
    <x v="0"/>
    <s v=""/>
    <s v=""/>
    <x v="1"/>
    <x v="3"/>
    <n v="1296112"/>
    <x v="0"/>
  </r>
  <r>
    <x v="2"/>
    <x v="1"/>
    <x v="0"/>
    <n v="51"/>
    <x v="1"/>
    <n v="44"/>
    <s v="ibcf"/>
    <s v="Spending Review 2018 IBCF"/>
    <x v="16"/>
    <s v="Direct Payments"/>
    <s v="Absorbed into core budget to focus on core services and to increase prices paid for care"/>
    <x v="0"/>
    <s v=""/>
    <x v="0"/>
    <s v=""/>
    <s v=""/>
    <x v="1"/>
    <x v="3"/>
    <n v="631884"/>
    <x v="0"/>
  </r>
  <r>
    <x v="2"/>
    <x v="1"/>
    <x v="0"/>
    <n v="52"/>
    <x v="1"/>
    <n v="44"/>
    <s v="ibcf"/>
    <s v="Spending Review 2018 IBCF"/>
    <x v="10"/>
    <s v="Integrated models of provision"/>
    <s v=""/>
    <x v="0"/>
    <s v=""/>
    <x v="0"/>
    <s v=""/>
    <s v=""/>
    <x v="1"/>
    <x v="3"/>
    <n v="55391"/>
    <x v="0"/>
  </r>
  <r>
    <x v="2"/>
    <x v="1"/>
    <x v="0"/>
    <n v="53"/>
    <x v="1"/>
    <n v="44"/>
    <s v="ibcf"/>
    <s v="Additional iBCF allocation for 19/20"/>
    <x v="10"/>
    <s v="Fee increase to stabilise the care provider market"/>
    <s v=""/>
    <x v="0"/>
    <s v=""/>
    <x v="0"/>
    <s v=""/>
    <s v=""/>
    <x v="1"/>
    <x v="3"/>
    <n v="794000"/>
    <x v="1"/>
  </r>
  <r>
    <x v="2"/>
    <x v="1"/>
    <x v="0"/>
    <n v="54"/>
    <x v="1"/>
    <n v="44"/>
    <s v="ibcf"/>
    <s v="Additional iBCF allocation for 19/20"/>
    <x v="4"/>
    <s v="Other"/>
    <s v="Combination of all sub-types listed in col F"/>
    <x v="0"/>
    <s v=""/>
    <x v="0"/>
    <s v=""/>
    <s v=""/>
    <x v="1"/>
    <x v="3"/>
    <n v="133819"/>
    <x v="1"/>
  </r>
  <r>
    <x v="2"/>
    <x v="1"/>
    <x v="0"/>
    <n v="55"/>
    <x v="1"/>
    <n v="44"/>
    <s v="ibcf"/>
    <s v="Additional iBCF allocation for 19/20"/>
    <x v="8"/>
    <s v=""/>
    <s v=""/>
    <x v="0"/>
    <s v=""/>
    <x v="0"/>
    <s v=""/>
    <s v=""/>
    <x v="1"/>
    <x v="3"/>
    <n v="144970"/>
    <x v="1"/>
  </r>
  <r>
    <x v="2"/>
    <x v="1"/>
    <x v="0"/>
    <n v="56"/>
    <x v="1"/>
    <n v="45"/>
    <s v="Effective Discharge - D2A Pathways"/>
    <s v="Discharge to Assess Pathway "/>
    <x v="18"/>
    <s v="Chg 4. Home First / Discharge to Access"/>
    <s v=""/>
    <x v="4"/>
    <s v=""/>
    <x v="2"/>
    <s v=""/>
    <s v=""/>
    <x v="1"/>
    <x v="5"/>
    <n v="105000"/>
    <x v="0"/>
  </r>
  <r>
    <x v="2"/>
    <x v="2"/>
    <x v="0"/>
    <n v="1"/>
    <x v="2"/>
    <n v="1"/>
    <s v="Recovery and Reablement "/>
    <s v="Community Reablement &amp; Independence Team"/>
    <x v="17"/>
    <s v="Reablement/Rehabilitation Services"/>
    <s v=" "/>
    <x v="0"/>
    <s v=""/>
    <x v="0"/>
    <s v=""/>
    <s v=""/>
    <x v="1"/>
    <x v="5"/>
    <n v="1033900"/>
    <x v="0"/>
  </r>
  <r>
    <x v="2"/>
    <x v="2"/>
    <x v="0"/>
    <n v="2"/>
    <x v="2"/>
    <n v="1"/>
    <s v="Recovery and Reablement "/>
    <s v="Community Reablement &amp; Independence Team"/>
    <x v="17"/>
    <s v="Reablement/Rehabilitation Services"/>
    <s v=" "/>
    <x v="0"/>
    <s v=""/>
    <x v="0"/>
    <s v=""/>
    <s v=""/>
    <x v="1"/>
    <x v="3"/>
    <n v="500000"/>
    <x v="0"/>
  </r>
  <r>
    <x v="2"/>
    <x v="2"/>
    <x v="0"/>
    <n v="3"/>
    <x v="2"/>
    <n v="1"/>
    <s v="Recovery and Reablement "/>
    <s v="Community Reablement &amp; Independence Team"/>
    <x v="17"/>
    <s v="Reablement/Rehabilitation Services"/>
    <s v=" "/>
    <x v="0"/>
    <s v=""/>
    <x v="0"/>
    <s v=""/>
    <s v=""/>
    <x v="1"/>
    <x v="7"/>
    <n v="43200"/>
    <x v="0"/>
  </r>
  <r>
    <x v="2"/>
    <x v="2"/>
    <x v="0"/>
    <n v="4"/>
    <x v="2"/>
    <n v="2"/>
    <s v="Recovery and Reablement"/>
    <s v="Supported Living Schemes"/>
    <x v="17"/>
    <s v="Reablement/Rehabilitation Services"/>
    <s v=" "/>
    <x v="0"/>
    <s v=""/>
    <x v="2"/>
    <s v=""/>
    <s v=""/>
    <x v="2"/>
    <x v="5"/>
    <n v="20400"/>
    <x v="0"/>
  </r>
  <r>
    <x v="2"/>
    <x v="2"/>
    <x v="0"/>
    <n v="5"/>
    <x v="2"/>
    <n v="3"/>
    <s v="Recovery and Reablement "/>
    <s v="IC Medical Cover"/>
    <x v="18"/>
    <s v="Chg 8. Enhancing Health in Care Homes"/>
    <s v=" "/>
    <x v="0"/>
    <s v=""/>
    <x v="2"/>
    <s v=""/>
    <s v=""/>
    <x v="3"/>
    <x v="5"/>
    <n v="9700"/>
    <x v="0"/>
  </r>
  <r>
    <x v="2"/>
    <x v="2"/>
    <x v="0"/>
    <n v="6"/>
    <x v="2"/>
    <n v="4"/>
    <s v="Carers"/>
    <s v="Identification, advice and support"/>
    <x v="13"/>
    <s v="Carer Advice and Support"/>
    <s v=" "/>
    <x v="1"/>
    <s v=""/>
    <x v="0"/>
    <s v=""/>
    <s v=""/>
    <x v="0"/>
    <x v="5"/>
    <n v="42100"/>
    <x v="0"/>
  </r>
  <r>
    <x v="2"/>
    <x v="2"/>
    <x v="0"/>
    <n v="7"/>
    <x v="2"/>
    <n v="5"/>
    <s v="Carers"/>
    <s v="Support to young carers"/>
    <x v="13"/>
    <s v="Carer Advice and Support"/>
    <s v=" "/>
    <x v="1"/>
    <s v=""/>
    <x v="0"/>
    <s v=""/>
    <s v=""/>
    <x v="0"/>
    <x v="5"/>
    <n v="53700"/>
    <x v="0"/>
  </r>
  <r>
    <x v="2"/>
    <x v="2"/>
    <x v="0"/>
    <n v="8"/>
    <x v="2"/>
    <n v="6"/>
    <s v="Carers"/>
    <s v="Information and support in hospitals"/>
    <x v="13"/>
    <s v="Carer Advice and Support"/>
    <s v=" "/>
    <x v="1"/>
    <s v=""/>
    <x v="0"/>
    <s v=""/>
    <s v=""/>
    <x v="0"/>
    <x v="5"/>
    <n v="53700"/>
    <x v="0"/>
  </r>
  <r>
    <x v="2"/>
    <x v="2"/>
    <x v="0"/>
    <n v="9"/>
    <x v="2"/>
    <n v="7"/>
    <s v="Carers"/>
    <s v="Short Breaks"/>
    <x v="13"/>
    <s v="Respite Services"/>
    <s v=" "/>
    <x v="1"/>
    <s v=""/>
    <x v="0"/>
    <s v=""/>
    <s v=""/>
    <x v="2"/>
    <x v="5"/>
    <n v="181500"/>
    <x v="0"/>
  </r>
  <r>
    <x v="2"/>
    <x v="2"/>
    <x v="0"/>
    <n v="10"/>
    <x v="2"/>
    <n v="8"/>
    <s v="Promoting Prevention and Independence"/>
    <s v="Community Key Workers - Transformation Challenge Scheme"/>
    <x v="0"/>
    <s v="Social Prescribing"/>
    <s v=" "/>
    <x v="0"/>
    <s v=""/>
    <x v="2"/>
    <s v=""/>
    <s v=""/>
    <x v="0"/>
    <x v="5"/>
    <n v="72000"/>
    <x v="0"/>
  </r>
  <r>
    <x v="2"/>
    <x v="2"/>
    <x v="0"/>
    <n v="11"/>
    <x v="2"/>
    <n v="9"/>
    <s v="Promoting Prevention and Independence"/>
    <s v="Befriending"/>
    <x v="0"/>
    <s v="Other"/>
    <s v="Work with the VCS to reduce or delay avoidable admissions or readmissions"/>
    <x v="1"/>
    <s v=""/>
    <x v="2"/>
    <s v=""/>
    <s v=""/>
    <x v="0"/>
    <x v="5"/>
    <n v="30500"/>
    <x v="0"/>
  </r>
  <r>
    <x v="2"/>
    <x v="2"/>
    <x v="0"/>
    <n v="12"/>
    <x v="2"/>
    <n v="10"/>
    <s v="Promoting Prevention and Independence"/>
    <s v="Community Asset Building"/>
    <x v="0"/>
    <s v="Other"/>
    <s v="Facilitate VCS delivery services to the community"/>
    <x v="1"/>
    <s v=""/>
    <x v="2"/>
    <s v=""/>
    <s v=""/>
    <x v="0"/>
    <x v="5"/>
    <n v="6100"/>
    <x v="0"/>
  </r>
  <r>
    <x v="2"/>
    <x v="2"/>
    <x v="0"/>
    <n v="13"/>
    <x v="2"/>
    <n v="11"/>
    <s v="Support to Care Homes"/>
    <s v="CHESS urgent response and training"/>
    <x v="18"/>
    <s v="Chg 8. Enhancing Health in Care Homes"/>
    <s v=" "/>
    <x v="1"/>
    <s v=""/>
    <x v="2"/>
    <s v=""/>
    <s v=""/>
    <x v="3"/>
    <x v="5"/>
    <n v="197450"/>
    <x v="0"/>
  </r>
  <r>
    <x v="2"/>
    <x v="2"/>
    <x v="0"/>
    <n v="14"/>
    <x v="2"/>
    <n v="12"/>
    <s v="Support to Care Homes"/>
    <s v="Medicines Management"/>
    <x v="18"/>
    <s v="Chg 8. Enhancing Health in Care Homes"/>
    <s v="  "/>
    <x v="1"/>
    <s v=""/>
    <x v="2"/>
    <s v=""/>
    <s v=""/>
    <x v="6"/>
    <x v="5"/>
    <n v="58600"/>
    <x v="0"/>
  </r>
  <r>
    <x v="2"/>
    <x v="2"/>
    <x v="0"/>
    <n v="15"/>
    <x v="2"/>
    <n v="13"/>
    <s v="Support to Care Homes"/>
    <s v="Nutrition Team"/>
    <x v="18"/>
    <s v="Chg 8. Enhancing Health in Care Homes"/>
    <s v=" "/>
    <x v="1"/>
    <s v=""/>
    <x v="0"/>
    <s v=""/>
    <s v=""/>
    <x v="1"/>
    <x v="5"/>
    <n v="105500"/>
    <x v="0"/>
  </r>
  <r>
    <x v="2"/>
    <x v="2"/>
    <x v="0"/>
    <n v="16"/>
    <x v="2"/>
    <n v="14"/>
    <s v="Support to Care Homes"/>
    <s v="End Of Life"/>
    <x v="18"/>
    <s v="Chg 8. Enhancing Health in Care Homes"/>
    <s v=" "/>
    <x v="4"/>
    <s v=""/>
    <x v="2"/>
    <s v=""/>
    <s v=""/>
    <x v="0"/>
    <x v="5"/>
    <n v="25950"/>
    <x v="0"/>
  </r>
  <r>
    <x v="2"/>
    <x v="2"/>
    <x v="0"/>
    <n v="17"/>
    <x v="2"/>
    <n v="15"/>
    <s v="Support to Care Homes"/>
    <s v="Falls Training"/>
    <x v="18"/>
    <s v="Chg 8. Enhancing Health in Care Homes"/>
    <s v=" "/>
    <x v="1"/>
    <s v=""/>
    <x v="0"/>
    <s v=""/>
    <s v=""/>
    <x v="3"/>
    <x v="5"/>
    <n v="30550"/>
    <x v="0"/>
  </r>
  <r>
    <x v="2"/>
    <x v="2"/>
    <x v="0"/>
    <n v="18"/>
    <x v="2"/>
    <n v="16"/>
    <s v="Support to Care Homes"/>
    <s v="Infection Control"/>
    <x v="18"/>
    <s v="Chg 8. Enhancing Health in Care Homes"/>
    <s v=" "/>
    <x v="1"/>
    <s v=""/>
    <x v="2"/>
    <s v=""/>
    <s v=""/>
    <x v="3"/>
    <x v="5"/>
    <n v="27800"/>
    <x v="0"/>
  </r>
  <r>
    <x v="2"/>
    <x v="2"/>
    <x v="0"/>
    <n v="19"/>
    <x v="2"/>
    <n v="17"/>
    <s v="Support to Care Homes"/>
    <s v="Occupational Therapist"/>
    <x v="18"/>
    <s v="Chg 8. Enhancing Health in Care Homes"/>
    <s v=" "/>
    <x v="1"/>
    <s v=""/>
    <x v="2"/>
    <s v=""/>
    <s v=""/>
    <x v="3"/>
    <x v="5"/>
    <n v="50400"/>
    <x v="0"/>
  </r>
  <r>
    <x v="2"/>
    <x v="2"/>
    <x v="0"/>
    <n v="20"/>
    <x v="2"/>
    <n v="18"/>
    <s v="Support to Care Homes"/>
    <s v="Trusted Assessor"/>
    <x v="18"/>
    <s v="Chg 6. Trusted Assessors"/>
    <s v=" "/>
    <x v="0"/>
    <s v=""/>
    <x v="2"/>
    <s v=""/>
    <s v=""/>
    <x v="1"/>
    <x v="5"/>
    <n v="70650"/>
    <x v="0"/>
  </r>
  <r>
    <x v="2"/>
    <x v="2"/>
    <x v="0"/>
    <n v="21"/>
    <x v="2"/>
    <n v="18"/>
    <s v="Support to Care Homes"/>
    <s v="Trusted Assessor"/>
    <x v="18"/>
    <s v="Chg 6. Trusted Assessors"/>
    <s v=" "/>
    <x v="0"/>
    <s v=""/>
    <x v="2"/>
    <s v=""/>
    <s v=""/>
    <x v="5"/>
    <x v="5"/>
    <n v="35000"/>
    <x v="1"/>
  </r>
  <r>
    <x v="2"/>
    <x v="2"/>
    <x v="0"/>
    <n v="22"/>
    <x v="2"/>
    <n v="18"/>
    <s v="Support to Care Homes"/>
    <s v="Trusted Assessor"/>
    <x v="18"/>
    <s v="Chg 6. Trusted Assessors"/>
    <s v="   "/>
    <x v="0"/>
    <s v=""/>
    <x v="2"/>
    <s v=""/>
    <s v=""/>
    <x v="6"/>
    <x v="5"/>
    <n v="70000"/>
    <x v="1"/>
  </r>
  <r>
    <x v="2"/>
    <x v="2"/>
    <x v="0"/>
    <n v="23"/>
    <x v="2"/>
    <n v="19"/>
    <s v="Support to Care Homes"/>
    <s v="Physio"/>
    <x v="18"/>
    <s v="Chg 8. Enhancing Health in Care Homes"/>
    <s v="  "/>
    <x v="0"/>
    <s v=""/>
    <x v="2"/>
    <s v=""/>
    <s v=""/>
    <x v="3"/>
    <x v="5"/>
    <n v="50400"/>
    <x v="0"/>
  </r>
  <r>
    <x v="2"/>
    <x v="2"/>
    <x v="0"/>
    <n v="24"/>
    <x v="2"/>
    <n v="20"/>
    <s v="Delayed Transfer of Care"/>
    <s v="DTOC Officer"/>
    <x v="18"/>
    <s v="Chg 1. Early Discharge Planning"/>
    <s v="  "/>
    <x v="5"/>
    <s v=""/>
    <x v="2"/>
    <s v=""/>
    <s v=""/>
    <x v="1"/>
    <x v="5"/>
    <n v="24000"/>
    <x v="0"/>
  </r>
  <r>
    <x v="2"/>
    <x v="2"/>
    <x v="0"/>
    <n v="25"/>
    <x v="2"/>
    <n v="21"/>
    <s v="Urgent Care Admissions and Avoidance"/>
    <s v="3 consultants at A&amp;E"/>
    <x v="18"/>
    <s v="Chg 5. Seven-Day Services"/>
    <s v="  "/>
    <x v="5"/>
    <s v=""/>
    <x v="2"/>
    <s v=""/>
    <s v=""/>
    <x v="6"/>
    <x v="5"/>
    <n v="130807"/>
    <x v="0"/>
  </r>
  <r>
    <x v="2"/>
    <x v="2"/>
    <x v="0"/>
    <n v="26"/>
    <x v="2"/>
    <n v="22"/>
    <s v="Urgent Care Admissions and Avoidance"/>
    <s v="Therapies AAU"/>
    <x v="18"/>
    <s v="Chg 5. Seven-Day Services"/>
    <s v="  "/>
    <x v="5"/>
    <s v=""/>
    <x v="2"/>
    <s v=""/>
    <s v=""/>
    <x v="6"/>
    <x v="5"/>
    <n v="158544"/>
    <x v="0"/>
  </r>
  <r>
    <x v="2"/>
    <x v="2"/>
    <x v="0"/>
    <n v="27"/>
    <x v="2"/>
    <n v="23"/>
    <s v="Urgent Care Admissions and Avoidance"/>
    <s v="7 Day Staffing/Medical Decision Maker"/>
    <x v="18"/>
    <s v="Chg 5. Seven-Day Services"/>
    <s v="  "/>
    <x v="5"/>
    <s v=""/>
    <x v="2"/>
    <s v=""/>
    <s v=""/>
    <x v="6"/>
    <x v="5"/>
    <n v="269794"/>
    <x v="0"/>
  </r>
  <r>
    <x v="2"/>
    <x v="2"/>
    <x v="0"/>
    <n v="28"/>
    <x v="2"/>
    <n v="24"/>
    <s v="Emergency Performance at Acute Provider"/>
    <s v="To support current acute activity"/>
    <x v="18"/>
    <s v="Chg 5. Seven-Day Services"/>
    <s v="  "/>
    <x v="5"/>
    <s v=""/>
    <x v="2"/>
    <s v=""/>
    <s v=""/>
    <x v="6"/>
    <x v="5"/>
    <n v="1510747"/>
    <x v="0"/>
  </r>
  <r>
    <x v="2"/>
    <x v="2"/>
    <x v="0"/>
    <n v="29"/>
    <x v="2"/>
    <n v="25"/>
    <s v="Operational Intergration"/>
    <s v="Single Point of Access"/>
    <x v="3"/>
    <s v="Single Point of Access"/>
    <s v="  "/>
    <x v="1"/>
    <s v=""/>
    <x v="2"/>
    <s v=""/>
    <s v=""/>
    <x v="1"/>
    <x v="5"/>
    <n v="140700"/>
    <x v="0"/>
  </r>
  <r>
    <x v="2"/>
    <x v="2"/>
    <x v="0"/>
    <n v="30"/>
    <x v="2"/>
    <n v="26"/>
    <s v="BCF Project Management"/>
    <s v="To manage and administer the BCF programme"/>
    <x v="12"/>
    <s v=""/>
    <s v=" To manage and administer the BCF programme’"/>
    <x v="0"/>
    <s v=""/>
    <x v="2"/>
    <s v=""/>
    <s v=""/>
    <x v="1"/>
    <x v="5"/>
    <n v="166650"/>
    <x v="0"/>
  </r>
  <r>
    <x v="2"/>
    <x v="2"/>
    <x v="0"/>
    <n v="32"/>
    <x v="2"/>
    <n v="27"/>
    <s v="Social Care Transfer"/>
    <s v="RNF Funding"/>
    <x v="12"/>
    <s v=""/>
    <s v="Overall support of social care"/>
    <x v="0"/>
    <s v=""/>
    <x v="0"/>
    <s v=""/>
    <s v=""/>
    <x v="1"/>
    <x v="5"/>
    <n v="3667700"/>
    <x v="0"/>
  </r>
  <r>
    <x v="2"/>
    <x v="2"/>
    <x v="0"/>
    <n v="33"/>
    <x v="2"/>
    <n v="28"/>
    <s v="Care Act Provision"/>
    <s v="To support the aims of the Care Act"/>
    <x v="12"/>
    <s v=""/>
    <s v="To support the aims of the Care Act"/>
    <x v="0"/>
    <s v=""/>
    <x v="0"/>
    <s v=""/>
    <s v=""/>
    <x v="1"/>
    <x v="5"/>
    <n v="452200"/>
    <x v="0"/>
  </r>
  <r>
    <x v="2"/>
    <x v="2"/>
    <x v="0"/>
    <n v="34"/>
    <x v="2"/>
    <n v="29"/>
    <s v="Disabled Facilities Grant"/>
    <s v="Adaptations"/>
    <x v="14"/>
    <s v="Adaptations"/>
    <s v="  "/>
    <x v="0"/>
    <s v=""/>
    <x v="0"/>
    <s v=""/>
    <s v=""/>
    <x v="2"/>
    <x v="2"/>
    <n v="1577780"/>
    <x v="0"/>
  </r>
  <r>
    <x v="2"/>
    <x v="2"/>
    <x v="0"/>
    <n v="35"/>
    <x v="2"/>
    <n v="29"/>
    <s v="Disabled Facilities Grant"/>
    <s v="Adaptations"/>
    <x v="14"/>
    <s v="Adaptations"/>
    <s v="  "/>
    <x v="0"/>
    <s v=""/>
    <x v="0"/>
    <s v=""/>
    <s v=""/>
    <x v="2"/>
    <x v="3"/>
    <n v="198450"/>
    <x v="0"/>
  </r>
  <r>
    <x v="2"/>
    <x v="2"/>
    <x v="0"/>
    <n v="36"/>
    <x v="2"/>
    <n v="29"/>
    <s v="Disabled Facilities Grant"/>
    <s v="Adaptations"/>
    <x v="14"/>
    <s v="Adaptations"/>
    <s v="  "/>
    <x v="0"/>
    <s v=""/>
    <x v="0"/>
    <s v=""/>
    <s v=""/>
    <x v="2"/>
    <x v="7"/>
    <n v="28800"/>
    <x v="0"/>
  </r>
  <r>
    <x v="2"/>
    <x v="2"/>
    <x v="0"/>
    <n v="37"/>
    <x v="2"/>
    <n v="30"/>
    <s v="Uncommitted Contingency"/>
    <s v="To allow development of the BCF programme throughout the year as needs arise"/>
    <x v="12"/>
    <s v=""/>
    <s v="To assist in the management of over/underspend within the programme"/>
    <x v="6"/>
    <s v="Will depend on future decisions"/>
    <x v="2"/>
    <s v=""/>
    <s v=""/>
    <x v="4"/>
    <x v="5"/>
    <n v="255073"/>
    <x v="0"/>
  </r>
  <r>
    <x v="2"/>
    <x v="2"/>
    <x v="0"/>
    <n v="38"/>
    <x v="2"/>
    <n v="31"/>
    <s v="Promoting Prevention and Independence"/>
    <s v="Mental Health Recovery"/>
    <x v="0"/>
    <s v="Other"/>
    <s v="Other mental health/wellbeing"/>
    <x v="3"/>
    <s v=""/>
    <x v="2"/>
    <s v=""/>
    <s v=""/>
    <x v="0"/>
    <x v="5"/>
    <n v="23000"/>
    <x v="0"/>
  </r>
  <r>
    <x v="2"/>
    <x v="2"/>
    <x v="0"/>
    <n v="39"/>
    <x v="2"/>
    <n v="32"/>
    <s v="Welfare Rights"/>
    <s v="Advice Service - GP surgeries"/>
    <x v="12"/>
    <s v=""/>
    <s v="Advice Service"/>
    <x v="6"/>
    <s v="Advice service through GP practices"/>
    <x v="2"/>
    <s v=""/>
    <s v=""/>
    <x v="1"/>
    <x v="5"/>
    <n v="50000"/>
    <x v="0"/>
  </r>
  <r>
    <x v="2"/>
    <x v="2"/>
    <x v="0"/>
    <n v="40"/>
    <x v="2"/>
    <n v="33"/>
    <s v="Whippet Up"/>
    <s v="Using art and creativity as a way of supporting people to improve their wellbeing"/>
    <x v="0"/>
    <s v="Other"/>
    <s v="Prevention of social isolation and promotion of health and wellbeing"/>
    <x v="1"/>
    <s v=""/>
    <x v="2"/>
    <s v=""/>
    <s v=""/>
    <x v="0"/>
    <x v="5"/>
    <n v="9000"/>
    <x v="1"/>
  </r>
  <r>
    <x v="2"/>
    <x v="2"/>
    <x v="0"/>
    <n v="41"/>
    <x v="2"/>
    <n v="34"/>
    <s v="Reablement &amp; Intermediate Care"/>
    <s v="Provision of step up/step down beds"/>
    <x v="17"/>
    <s v="Reablement/Rehabilitation Services"/>
    <s v="  "/>
    <x v="0"/>
    <s v=""/>
    <x v="2"/>
    <s v=""/>
    <s v=""/>
    <x v="2"/>
    <x v="5"/>
    <n v="1173275"/>
    <x v="0"/>
  </r>
  <r>
    <x v="2"/>
    <x v="2"/>
    <x v="0"/>
    <n v="42"/>
    <x v="2"/>
    <n v="34"/>
    <s v="Reablement &amp; Intermediate Care"/>
    <s v="Intermediate Care Centre - a 40 bed facility which will open in November 2019"/>
    <x v="17"/>
    <s v="Reablement/Rehabilitation Services"/>
    <s v="  "/>
    <x v="0"/>
    <s v=""/>
    <x v="2"/>
    <s v=""/>
    <s v=""/>
    <x v="1"/>
    <x v="5"/>
    <n v="616175"/>
    <x v="1"/>
  </r>
  <r>
    <x v="2"/>
    <x v="2"/>
    <x v="0"/>
    <n v="43"/>
    <x v="2"/>
    <n v="35"/>
    <s v="Home Care"/>
    <s v="Ensuring people receive the necessary care provision to enable them to remain in their homes"/>
    <x v="8"/>
    <s v=""/>
    <s v="  "/>
    <x v="0"/>
    <s v=""/>
    <x v="0"/>
    <s v=""/>
    <s v=""/>
    <x v="2"/>
    <x v="3"/>
    <n v="3037050"/>
    <x v="0"/>
  </r>
  <r>
    <x v="2"/>
    <x v="2"/>
    <x v="0"/>
    <n v="44"/>
    <x v="2"/>
    <n v="35"/>
    <s v="Home Care"/>
    <s v="Ensuring people receive the necessary care provision to enable them to remain in their homes"/>
    <x v="8"/>
    <s v=""/>
    <s v="  "/>
    <x v="0"/>
    <s v=""/>
    <x v="0"/>
    <s v=""/>
    <s v=""/>
    <x v="2"/>
    <x v="7"/>
    <n v="194525"/>
    <x v="0"/>
  </r>
  <r>
    <x v="2"/>
    <x v="2"/>
    <x v="0"/>
    <n v="45"/>
    <x v="2"/>
    <n v="36"/>
    <s v="Residential Care"/>
    <s v="Residential Placements"/>
    <x v="4"/>
    <s v="Care Home"/>
    <s v="  "/>
    <x v="0"/>
    <s v=""/>
    <x v="0"/>
    <s v=""/>
    <s v=""/>
    <x v="2"/>
    <x v="3"/>
    <n v="1056900"/>
    <x v="0"/>
  </r>
  <r>
    <x v="2"/>
    <x v="2"/>
    <x v="0"/>
    <n v="46"/>
    <x v="2"/>
    <n v="36"/>
    <s v="Residential Care"/>
    <s v="Residential Placements"/>
    <x v="4"/>
    <s v="Care Home"/>
    <s v="  "/>
    <x v="0"/>
    <s v=""/>
    <x v="0"/>
    <s v=""/>
    <s v=""/>
    <x v="2"/>
    <x v="7"/>
    <n v="360100"/>
    <x v="0"/>
  </r>
  <r>
    <x v="2"/>
    <x v="2"/>
    <x v="0"/>
    <n v="47"/>
    <x v="2"/>
    <n v="37"/>
    <s v="Direct Payments"/>
    <s v="Personalised budgeting re. care plans and packages"/>
    <x v="16"/>
    <s v="Direct Payments"/>
    <s v="  "/>
    <x v="0"/>
    <s v=""/>
    <x v="0"/>
    <s v=""/>
    <s v=""/>
    <x v="2"/>
    <x v="3"/>
    <n v="1100800"/>
    <x v="0"/>
  </r>
  <r>
    <x v="2"/>
    <x v="2"/>
    <x v="0"/>
    <n v="48"/>
    <x v="2"/>
    <n v="38"/>
    <s v="Integration Team"/>
    <s v="Team who design and aid implentation of intergration"/>
    <x v="10"/>
    <s v="Integrated models of provision"/>
    <s v="  "/>
    <x v="0"/>
    <s v=""/>
    <x v="0"/>
    <s v=""/>
    <s v=""/>
    <x v="1"/>
    <x v="3"/>
    <n v="110870"/>
    <x v="0"/>
  </r>
  <r>
    <x v="2"/>
    <x v="2"/>
    <x v="0"/>
    <n v="49"/>
    <x v="2"/>
    <n v="39"/>
    <s v="Mental Health"/>
    <s v="Agency AMHP worker"/>
    <x v="12"/>
    <s v=""/>
    <s v="Other mental health/wellbeing"/>
    <x v="3"/>
    <s v=""/>
    <x v="0"/>
    <s v=""/>
    <s v=""/>
    <x v="2"/>
    <x v="7"/>
    <n v="28800"/>
    <x v="0"/>
  </r>
  <r>
    <x v="2"/>
    <x v="2"/>
    <x v="0"/>
    <n v="50"/>
    <x v="2"/>
    <n v="40"/>
    <s v="Market Failure"/>
    <s v="Resource to be deployed to ensure continuity of care in the event of the market failure of a care provider"/>
    <x v="12"/>
    <s v=""/>
    <s v="Resource to be deployed to ensure continuity of care in the event of the market failure of a care provider"/>
    <x v="0"/>
    <s v=""/>
    <x v="0"/>
    <s v=""/>
    <s v=""/>
    <x v="2"/>
    <x v="7"/>
    <n v="28800"/>
    <x v="0"/>
  </r>
  <r>
    <x v="2"/>
    <x v="2"/>
    <x v="0"/>
    <n v="51"/>
    <x v="2"/>
    <n v="41"/>
    <s v="Voluntary Sector"/>
    <s v="Working with the VCS to provide care in the community"/>
    <x v="0"/>
    <s v="Other"/>
    <s v="Work with the VCS to reduce or delay avoidable admissions or readmissions"/>
    <x v="0"/>
    <s v=""/>
    <x v="0"/>
    <s v=""/>
    <s v=""/>
    <x v="0"/>
    <x v="7"/>
    <n v="7200"/>
    <x v="0"/>
  </r>
  <r>
    <x v="2"/>
    <x v="2"/>
    <x v="0"/>
    <n v="52"/>
    <x v="2"/>
    <n v="42"/>
    <s v="HILT"/>
    <s v="Alcohol referral service"/>
    <x v="18"/>
    <s v="Chg 3. Multi-Disciplinary/Multi-Agency Discharge Teams"/>
    <s v="  "/>
    <x v="5"/>
    <s v=""/>
    <x v="2"/>
    <s v=""/>
    <s v=""/>
    <x v="6"/>
    <x v="5"/>
    <n v="104000"/>
    <x v="1"/>
  </r>
  <r>
    <x v="2"/>
    <x v="2"/>
    <x v="0"/>
    <n v="53"/>
    <x v="2"/>
    <n v="9"/>
    <s v="Befriending/Sitting Service"/>
    <s v="Work with the VCS to reduce or delay avoidable admissions or readmissions"/>
    <x v="0"/>
    <s v="Other"/>
    <s v="Work with the VCS to reduce or delay avoidable admissions or readmissions"/>
    <x v="1"/>
    <s v=""/>
    <x v="0"/>
    <s v=""/>
    <s v=""/>
    <x v="0"/>
    <x v="7"/>
    <n v="28800"/>
    <x v="0"/>
  </r>
  <r>
    <x v="2"/>
    <x v="2"/>
    <x v="0"/>
    <n v="54"/>
    <x v="2"/>
    <n v="43"/>
    <s v="Minor Schemes"/>
    <s v="Support for a variety of minor schemes throughout the year"/>
    <x v="12"/>
    <s v=""/>
    <s v="Support for a variety of minor schemes throughout the year"/>
    <x v="6"/>
    <s v="Additional minor schemes as and when they are approved"/>
    <x v="2"/>
    <s v=""/>
    <s v=""/>
    <x v="0"/>
    <x v="5"/>
    <n v="7500"/>
    <x v="0"/>
  </r>
  <r>
    <x v="2"/>
    <x v="2"/>
    <x v="0"/>
    <n v="55"/>
    <x v="2"/>
    <n v="44"/>
    <s v="Reablement &amp; Intermediate Care"/>
    <s v="Renovation and refurbishment costs in respect of anIntermediate Care Centre - a 40 bed facility which will open in November 2019"/>
    <x v="17"/>
    <s v="Reablement/Rehabilitation Services"/>
    <s v="  "/>
    <x v="0"/>
    <s v=""/>
    <x v="2"/>
    <s v=""/>
    <s v=""/>
    <x v="1"/>
    <x v="4"/>
    <n v="1834785"/>
    <x v="1"/>
  </r>
  <r>
    <x v="2"/>
    <x v="2"/>
    <x v="0"/>
    <n v="56"/>
    <x v="2"/>
    <n v="45"/>
    <s v="Effective Discharge -D2A Pathways"/>
    <s v="Discharge to Assess Pathway"/>
    <x v="18"/>
    <s v="Chg 4. Home First / Discharge to Access"/>
    <s v="  "/>
    <x v="4"/>
    <s v=""/>
    <x v="2"/>
    <s v=""/>
    <s v=""/>
    <x v="1"/>
    <x v="5"/>
    <n v="118000"/>
    <x v="0"/>
  </r>
  <r>
    <x v="2"/>
    <x v="3"/>
    <x v="0"/>
    <n v="1"/>
    <x v="3"/>
    <n v="1"/>
    <s v="Multi Disciplinary Community Teams"/>
    <s v="Community Teams"/>
    <x v="12"/>
    <s v=""/>
    <s v="Reablement/Rehabilitation Services"/>
    <x v="0"/>
    <s v=""/>
    <x v="1"/>
    <s v="0.5"/>
    <s v="0.5"/>
    <x v="1"/>
    <x v="5"/>
    <n v="2254547"/>
    <x v="0"/>
  </r>
  <r>
    <x v="2"/>
    <x v="3"/>
    <x v="0"/>
    <n v="2"/>
    <x v="3"/>
    <n v="1"/>
    <s v="Multi Disciplinary Community Teams"/>
    <s v="Community Teams"/>
    <x v="3"/>
    <s v="Care Planning, Assessment and Review"/>
    <s v=""/>
    <x v="1"/>
    <s v=""/>
    <x v="2"/>
    <s v=""/>
    <s v=""/>
    <x v="3"/>
    <x v="5"/>
    <n v="731243"/>
    <x v="0"/>
  </r>
  <r>
    <x v="2"/>
    <x v="3"/>
    <x v="0"/>
    <n v="3"/>
    <x v="3"/>
    <n v="1"/>
    <s v="Multi Disciplinary Community Teams"/>
    <s v="Reablement"/>
    <x v="12"/>
    <s v=""/>
    <s v="Reablement/Rehabilitation Services"/>
    <x v="0"/>
    <s v=""/>
    <x v="1"/>
    <s v="0.5"/>
    <s v="0.5"/>
    <x v="1"/>
    <x v="5"/>
    <n v="710518"/>
    <x v="0"/>
  </r>
  <r>
    <x v="2"/>
    <x v="3"/>
    <x v="0"/>
    <n v="4"/>
    <x v="3"/>
    <n v="1"/>
    <s v="Multi Disciplinary Community Teams"/>
    <s v="Reablement"/>
    <x v="12"/>
    <s v=""/>
    <s v="Reablement/Rehabilitation Services"/>
    <x v="1"/>
    <s v=""/>
    <x v="1"/>
    <s v="0.5"/>
    <s v="0.5"/>
    <x v="3"/>
    <x v="5"/>
    <n v="702563"/>
    <x v="0"/>
  </r>
  <r>
    <x v="2"/>
    <x v="3"/>
    <x v="0"/>
    <n v="5"/>
    <x v="3"/>
    <n v="1"/>
    <s v="Multi Disciplinary Community Teams"/>
    <s v="VCSE Schemes inc SWANN"/>
    <x v="0"/>
    <s v="Social Prescribing"/>
    <s v=""/>
    <x v="0"/>
    <s v=""/>
    <x v="0"/>
    <s v=""/>
    <s v=""/>
    <x v="0"/>
    <x v="5"/>
    <n v="221420"/>
    <x v="0"/>
  </r>
  <r>
    <x v="2"/>
    <x v="3"/>
    <x v="0"/>
    <n v="6"/>
    <x v="3"/>
    <n v="1"/>
    <s v="Multi Disciplinary Community Teams"/>
    <s v="MDS Team inc support for intermediate care review"/>
    <x v="12"/>
    <s v=""/>
    <s v="Reablement/Rehabilitation Services"/>
    <x v="0"/>
    <s v=""/>
    <x v="1"/>
    <s v="0.5"/>
    <s v="0.5"/>
    <x v="1"/>
    <x v="5"/>
    <n v="458758"/>
    <x v="0"/>
  </r>
  <r>
    <x v="2"/>
    <x v="3"/>
    <x v="0"/>
    <n v="7"/>
    <x v="3"/>
    <n v="1"/>
    <s v="Multi Disciplinary Community Teams"/>
    <s v="Falls Service in MDS"/>
    <x v="12"/>
    <s v=""/>
    <s v="Reablement/Rehabilitation Services"/>
    <x v="0"/>
    <s v=""/>
    <x v="0"/>
    <s v=""/>
    <s v=""/>
    <x v="1"/>
    <x v="4"/>
    <n v="100000"/>
    <x v="0"/>
  </r>
  <r>
    <x v="2"/>
    <x v="3"/>
    <x v="0"/>
    <n v="8"/>
    <x v="3"/>
    <n v="1"/>
    <s v="Multi Disciplinary Community Teams"/>
    <s v="CCG Single Point of Access"/>
    <x v="3"/>
    <s v="Single Point of Access"/>
    <s v=""/>
    <x v="1"/>
    <s v=""/>
    <x v="2"/>
    <s v=""/>
    <s v=""/>
    <x v="3"/>
    <x v="5"/>
    <n v="127097"/>
    <x v="0"/>
  </r>
  <r>
    <x v="2"/>
    <x v="3"/>
    <x v="0"/>
    <n v="9"/>
    <x v="3"/>
    <n v="1"/>
    <s v="Multi Disciplinary Community Teams"/>
    <s v="SBC Single Point of Access"/>
    <x v="3"/>
    <s v="Single Point of Access"/>
    <s v=""/>
    <x v="0"/>
    <s v=""/>
    <x v="0"/>
    <s v=""/>
    <s v=""/>
    <x v="1"/>
    <x v="5"/>
    <n v="107161"/>
    <x v="0"/>
  </r>
  <r>
    <x v="2"/>
    <x v="3"/>
    <x v="0"/>
    <n v="10"/>
    <x v="3"/>
    <n v="1"/>
    <s v="Multi Disciplinary Community Teams"/>
    <s v="Home Safe Sooner / Hosp Discharge"/>
    <x v="18"/>
    <s v="Chg 4. Home First / Discharge to Access"/>
    <s v=""/>
    <x v="0"/>
    <s v=""/>
    <x v="0"/>
    <s v=""/>
    <s v=""/>
    <x v="2"/>
    <x v="5"/>
    <n v="156450"/>
    <x v="0"/>
  </r>
  <r>
    <x v="2"/>
    <x v="3"/>
    <x v="0"/>
    <n v="11"/>
    <x v="3"/>
    <n v="1"/>
    <s v="Multi Disciplinary Community Teams"/>
    <s v="Care homes training"/>
    <x v="18"/>
    <s v="Chg 8. Enhancing Health in Care Homes"/>
    <s v=""/>
    <x v="1"/>
    <s v=""/>
    <x v="2"/>
    <s v=""/>
    <s v=""/>
    <x v="3"/>
    <x v="5"/>
    <n v="138510"/>
    <x v="0"/>
  </r>
  <r>
    <x v="2"/>
    <x v="3"/>
    <x v="0"/>
    <n v="12"/>
    <x v="3"/>
    <n v="1"/>
    <s v="Multi Disciplinary Community Teams"/>
    <s v="Community Matron Rosedale"/>
    <x v="18"/>
    <s v="Chg 3. Multi-Disciplinary/Multi-Agency Discharge Teams"/>
    <s v=""/>
    <x v="1"/>
    <s v=""/>
    <x v="2"/>
    <s v=""/>
    <s v=""/>
    <x v="3"/>
    <x v="5"/>
    <n v="77265"/>
    <x v="0"/>
  </r>
  <r>
    <x v="2"/>
    <x v="3"/>
    <x v="0"/>
    <n v="13"/>
    <x v="3"/>
    <n v="2"/>
    <s v="Improving Pathways and Care for Dementia"/>
    <s v="Mental Health Services to TEWV"/>
    <x v="17"/>
    <s v="Rapid / Crisis Response"/>
    <s v=""/>
    <x v="3"/>
    <s v=""/>
    <x v="2"/>
    <s v=""/>
    <s v=""/>
    <x v="5"/>
    <x v="5"/>
    <n v="1249891"/>
    <x v="0"/>
  </r>
  <r>
    <x v="2"/>
    <x v="3"/>
    <x v="0"/>
    <n v="14"/>
    <x v="3"/>
    <n v="2"/>
    <s v="Improving Pathways and Care for Dementia"/>
    <s v="Funding LA services"/>
    <x v="11"/>
    <s v=""/>
    <s v=""/>
    <x v="3"/>
    <s v=""/>
    <x v="0"/>
    <s v=""/>
    <s v=""/>
    <x v="1"/>
    <x v="5"/>
    <n v="301716"/>
    <x v="0"/>
  </r>
  <r>
    <x v="2"/>
    <x v="3"/>
    <x v="0"/>
    <n v="15"/>
    <x v="3"/>
    <n v="2"/>
    <s v="Improving Pathways and Care for Dementia"/>
    <s v="Enhanced ICLS"/>
    <x v="17"/>
    <s v="Rapid / Crisis Response"/>
    <s v=""/>
    <x v="3"/>
    <s v=""/>
    <x v="2"/>
    <s v=""/>
    <s v=""/>
    <x v="5"/>
    <x v="5"/>
    <n v="170856"/>
    <x v="0"/>
  </r>
  <r>
    <x v="2"/>
    <x v="3"/>
    <x v="0"/>
    <n v="16"/>
    <x v="3"/>
    <n v="2"/>
    <s v="Improving Pathways and Care for Dementia"/>
    <s v="Green Links"/>
    <x v="12"/>
    <s v=""/>
    <s v="Reablement/Rehabilitation Services"/>
    <x v="3"/>
    <s v=""/>
    <x v="0"/>
    <s v=""/>
    <s v=""/>
    <x v="0"/>
    <x v="5"/>
    <n v="12500"/>
    <x v="0"/>
  </r>
  <r>
    <x v="2"/>
    <x v="3"/>
    <x v="0"/>
    <n v="17"/>
    <x v="3"/>
    <n v="2"/>
    <s v="Improving Pathways and Care for Dementia"/>
    <s v="Dementia Advisors &amp; Hub"/>
    <x v="11"/>
    <s v=""/>
    <s v=""/>
    <x v="3"/>
    <s v=""/>
    <x v="0"/>
    <s v=""/>
    <s v=""/>
    <x v="1"/>
    <x v="5"/>
    <n v="135251"/>
    <x v="0"/>
  </r>
  <r>
    <x v="2"/>
    <x v="3"/>
    <x v="0"/>
    <n v="18"/>
    <x v="3"/>
    <n v="3"/>
    <s v="Digital Care"/>
    <s v="Falls Equipment Care Homes"/>
    <x v="1"/>
    <s v="Telecare"/>
    <s v=""/>
    <x v="0"/>
    <s v=""/>
    <x v="0"/>
    <s v=""/>
    <s v=""/>
    <x v="1"/>
    <x v="5"/>
    <n v="60000"/>
    <x v="0"/>
  </r>
  <r>
    <x v="2"/>
    <x v="3"/>
    <x v="0"/>
    <n v="19"/>
    <x v="3"/>
    <n v="4"/>
    <s v="ICT Systems and Data Sharing"/>
    <s v="MIG "/>
    <x v="10"/>
    <s v="Shared records and Interoperability"/>
    <s v=""/>
    <x v="2"/>
    <s v=""/>
    <x v="2"/>
    <s v=""/>
    <s v=""/>
    <x v="4"/>
    <x v="5"/>
    <n v="31396"/>
    <x v="0"/>
  </r>
  <r>
    <x v="2"/>
    <x v="3"/>
    <x v="0"/>
    <n v="20"/>
    <x v="3"/>
    <n v="5"/>
    <s v="Transformation Managers"/>
    <s v="Transformation Managers"/>
    <x v="10"/>
    <s v="Integrated workforce"/>
    <s v=""/>
    <x v="0"/>
    <s v=""/>
    <x v="0"/>
    <s v=""/>
    <s v=""/>
    <x v="1"/>
    <x v="5"/>
    <n v="108120"/>
    <x v="0"/>
  </r>
  <r>
    <x v="2"/>
    <x v="3"/>
    <x v="0"/>
    <n v="21"/>
    <x v="3"/>
    <n v="6"/>
    <s v="Warm Homes"/>
    <s v="Energy scheme"/>
    <x v="2"/>
    <s v=""/>
    <s v=""/>
    <x v="0"/>
    <s v=""/>
    <x v="0"/>
    <s v=""/>
    <s v=""/>
    <x v="1"/>
    <x v="4"/>
    <n v="100000"/>
    <x v="0"/>
  </r>
  <r>
    <x v="2"/>
    <x v="3"/>
    <x v="0"/>
    <n v="22"/>
    <x v="3"/>
    <n v="7"/>
    <s v="Care Act Implementation"/>
    <s v="Care Act"/>
    <x v="7"/>
    <s v="Other"/>
    <s v="Advocacy, Carers Budgets"/>
    <x v="0"/>
    <s v=""/>
    <x v="0"/>
    <s v=""/>
    <s v=""/>
    <x v="1"/>
    <x v="5"/>
    <n v="691000"/>
    <x v="0"/>
  </r>
  <r>
    <x v="2"/>
    <x v="3"/>
    <x v="0"/>
    <n v="23"/>
    <x v="3"/>
    <n v="8"/>
    <s v="Carers Services"/>
    <s v="Carers Support Services"/>
    <x v="13"/>
    <s v="Carer Advice and Support"/>
    <s v=""/>
    <x v="0"/>
    <s v=""/>
    <x v="0"/>
    <s v=""/>
    <s v=""/>
    <x v="1"/>
    <x v="5"/>
    <n v="464000"/>
    <x v="0"/>
  </r>
  <r>
    <x v="2"/>
    <x v="3"/>
    <x v="0"/>
    <n v="24"/>
    <x v="3"/>
    <n v="9"/>
    <s v="Protection of Social Care"/>
    <s v="Protection of Social Care"/>
    <x v="12"/>
    <s v=""/>
    <s v="Reablement/Rehabilitation Services"/>
    <x v="0"/>
    <s v=""/>
    <x v="0"/>
    <s v=""/>
    <s v=""/>
    <x v="1"/>
    <x v="5"/>
    <n v="536000"/>
    <x v="0"/>
  </r>
  <r>
    <x v="2"/>
    <x v="3"/>
    <x v="0"/>
    <n v="25"/>
    <x v="3"/>
    <n v="9"/>
    <s v="Protection of Social Care"/>
    <s v="Protection of Social Care"/>
    <x v="12"/>
    <s v=""/>
    <s v="Care Home/Domicilary Care"/>
    <x v="0"/>
    <s v=""/>
    <x v="0"/>
    <s v=""/>
    <s v=""/>
    <x v="2"/>
    <x v="5"/>
    <n v="1091000"/>
    <x v="0"/>
  </r>
  <r>
    <x v="2"/>
    <x v="3"/>
    <x v="0"/>
    <n v="26"/>
    <x v="3"/>
    <n v="9"/>
    <s v="Protection of Social Care"/>
    <s v="Protection of Social Care"/>
    <x v="12"/>
    <s v=""/>
    <s v="Residential Placements/Care Homes"/>
    <x v="0"/>
    <s v=""/>
    <x v="0"/>
    <s v=""/>
    <s v=""/>
    <x v="2"/>
    <x v="5"/>
    <n v="1534070"/>
    <x v="0"/>
  </r>
  <r>
    <x v="2"/>
    <x v="3"/>
    <x v="0"/>
    <n v="27"/>
    <x v="3"/>
    <n v="10"/>
    <s v="Protection of Community Health"/>
    <s v="Community Health"/>
    <x v="18"/>
    <s v="Chg 1. Early Discharge Planning"/>
    <s v=""/>
    <x v="1"/>
    <s v=""/>
    <x v="2"/>
    <s v=""/>
    <s v=""/>
    <x v="3"/>
    <x v="5"/>
    <n v="1400000"/>
    <x v="0"/>
  </r>
  <r>
    <x v="2"/>
    <x v="3"/>
    <x v="0"/>
    <n v="28"/>
    <x v="3"/>
    <n v="11"/>
    <s v="Transformation Funding"/>
    <s v="Plans still to be agreed"/>
    <x v="18"/>
    <s v="Chg 1. Early Discharge Planning"/>
    <s v=""/>
    <x v="0"/>
    <s v=""/>
    <x v="0"/>
    <s v=""/>
    <s v=""/>
    <x v="1"/>
    <x v="5"/>
    <n v="354239"/>
    <x v="0"/>
  </r>
  <r>
    <x v="2"/>
    <x v="3"/>
    <x v="0"/>
    <n v="29"/>
    <x v="3"/>
    <n v="11"/>
    <s v="Transformation Funding"/>
    <s v="Plans still to be agreed"/>
    <x v="18"/>
    <s v="Chg 1. Early Discharge Planning"/>
    <s v=""/>
    <x v="1"/>
    <s v=""/>
    <x v="2"/>
    <s v=""/>
    <s v=""/>
    <x v="3"/>
    <x v="5"/>
    <n v="354238"/>
    <x v="0"/>
  </r>
  <r>
    <x v="2"/>
    <x v="3"/>
    <x v="0"/>
    <n v="30"/>
    <x v="3"/>
    <n v="12"/>
    <s v="Improved Better Care Fund"/>
    <s v="Direct Payments"/>
    <x v="16"/>
    <s v="Direct Payments"/>
    <s v=""/>
    <x v="0"/>
    <s v=""/>
    <x v="0"/>
    <s v=""/>
    <s v=""/>
    <x v="1"/>
    <x v="3"/>
    <n v="600000"/>
    <x v="0"/>
  </r>
  <r>
    <x v="2"/>
    <x v="3"/>
    <x v="0"/>
    <n v="31"/>
    <x v="3"/>
    <n v="12"/>
    <s v="Improved Better Care Fund"/>
    <s v="OneCall"/>
    <x v="1"/>
    <s v="Telecare"/>
    <s v=""/>
    <x v="0"/>
    <s v=""/>
    <x v="0"/>
    <s v=""/>
    <s v=""/>
    <x v="1"/>
    <x v="3"/>
    <n v="100000"/>
    <x v="0"/>
  </r>
  <r>
    <x v="2"/>
    <x v="3"/>
    <x v="0"/>
    <n v="32"/>
    <x v="3"/>
    <n v="12"/>
    <s v="Improved Better Care Fund"/>
    <s v="DOLS"/>
    <x v="7"/>
    <s v="Deprivation of Liberty Safeguards (DoLS)"/>
    <s v=""/>
    <x v="0"/>
    <s v=""/>
    <x v="0"/>
    <s v=""/>
    <s v=""/>
    <x v="1"/>
    <x v="3"/>
    <n v="50000"/>
    <x v="0"/>
  </r>
  <r>
    <x v="2"/>
    <x v="3"/>
    <x v="0"/>
    <n v="33"/>
    <x v="3"/>
    <n v="12"/>
    <s v="Improved Better Care Fund"/>
    <s v="Workforce Efficiency"/>
    <x v="3"/>
    <s v="Care Planning, Assessment and Review"/>
    <s v=""/>
    <x v="0"/>
    <s v=""/>
    <x v="0"/>
    <s v=""/>
    <s v=""/>
    <x v="1"/>
    <x v="3"/>
    <n v="275000"/>
    <x v="0"/>
  </r>
  <r>
    <x v="2"/>
    <x v="3"/>
    <x v="0"/>
    <n v="34"/>
    <x v="3"/>
    <n v="12"/>
    <s v="Improved Better Care Fund"/>
    <s v="Rapid Response Capacity"/>
    <x v="17"/>
    <s v="Rapid / Crisis Response"/>
    <s v=""/>
    <x v="1"/>
    <s v=""/>
    <x v="2"/>
    <s v=""/>
    <s v=""/>
    <x v="3"/>
    <x v="3"/>
    <n v="126000"/>
    <x v="0"/>
  </r>
  <r>
    <x v="2"/>
    <x v="3"/>
    <x v="0"/>
    <n v="35"/>
    <x v="3"/>
    <n v="12"/>
    <s v="Improved Better Care Fund"/>
    <s v="Transformation Managers - Care Homes"/>
    <x v="10"/>
    <s v="Integrated workforce"/>
    <s v=""/>
    <x v="0"/>
    <s v=""/>
    <x v="0"/>
    <s v=""/>
    <s v=""/>
    <x v="1"/>
    <x v="3"/>
    <n v="42000"/>
    <x v="0"/>
  </r>
  <r>
    <x v="2"/>
    <x v="3"/>
    <x v="0"/>
    <n v="36"/>
    <x v="3"/>
    <n v="12"/>
    <s v="Improved Better Care Fund"/>
    <s v="IBCF"/>
    <x v="12"/>
    <s v=""/>
    <s v="Protection in Social Care"/>
    <x v="0"/>
    <s v=""/>
    <x v="0"/>
    <s v=""/>
    <s v=""/>
    <x v="1"/>
    <x v="3"/>
    <n v="4922804"/>
    <x v="0"/>
  </r>
  <r>
    <x v="2"/>
    <x v="3"/>
    <x v="0"/>
    <n v="37"/>
    <x v="3"/>
    <n v="13"/>
    <s v="Winter Pressures"/>
    <s v="Winter beds in care homes"/>
    <x v="12"/>
    <s v=""/>
    <s v="Residential Placements/Care Homes"/>
    <x v="0"/>
    <s v=""/>
    <x v="0"/>
    <s v=""/>
    <s v=""/>
    <x v="1"/>
    <x v="7"/>
    <n v="80000"/>
    <x v="0"/>
  </r>
  <r>
    <x v="2"/>
    <x v="3"/>
    <x v="0"/>
    <n v="38"/>
    <x v="3"/>
    <n v="13"/>
    <s v="Winter Pressures"/>
    <s v="Social Isolation"/>
    <x v="0"/>
    <s v="Social Prescribing"/>
    <s v=""/>
    <x v="0"/>
    <s v=""/>
    <x v="0"/>
    <s v=""/>
    <s v=""/>
    <x v="1"/>
    <x v="7"/>
    <n v="80000"/>
    <x v="0"/>
  </r>
  <r>
    <x v="2"/>
    <x v="3"/>
    <x v="0"/>
    <n v="39"/>
    <x v="3"/>
    <n v="13"/>
    <s v="Winter Pressures"/>
    <s v="VCSE Sign posting / choice"/>
    <x v="18"/>
    <s v="Chg 7. Focus on Choice"/>
    <s v=""/>
    <x v="0"/>
    <s v=""/>
    <x v="0"/>
    <s v=""/>
    <s v=""/>
    <x v="0"/>
    <x v="7"/>
    <n v="80000"/>
    <x v="0"/>
  </r>
  <r>
    <x v="2"/>
    <x v="3"/>
    <x v="0"/>
    <n v="40"/>
    <x v="3"/>
    <n v="13"/>
    <s v="Winter Pressures"/>
    <s v="Rosedale Capacity"/>
    <x v="12"/>
    <s v=""/>
    <s v="Reablement/Rehabilitation Services"/>
    <x v="0"/>
    <s v=""/>
    <x v="0"/>
    <s v=""/>
    <s v=""/>
    <x v="1"/>
    <x v="7"/>
    <n v="92000"/>
    <x v="0"/>
  </r>
  <r>
    <x v="2"/>
    <x v="3"/>
    <x v="0"/>
    <n v="41"/>
    <x v="3"/>
    <n v="13"/>
    <s v="Winter Pressures"/>
    <s v="Plans still to be agreed"/>
    <x v="12"/>
    <s v=""/>
    <s v="Plan still to be agreed"/>
    <x v="0"/>
    <s v=""/>
    <x v="0"/>
    <s v=""/>
    <s v=""/>
    <x v="1"/>
    <x v="7"/>
    <n v="513239"/>
    <x v="1"/>
  </r>
  <r>
    <x v="2"/>
    <x v="3"/>
    <x v="0"/>
    <n v="42"/>
    <x v="3"/>
    <n v="14"/>
    <s v="DFG"/>
    <s v="DFG"/>
    <x v="14"/>
    <s v="Adaptations"/>
    <s v=""/>
    <x v="0"/>
    <s v=""/>
    <x v="0"/>
    <s v=""/>
    <s v=""/>
    <x v="1"/>
    <x v="2"/>
    <n v="1590490"/>
    <x v="0"/>
  </r>
  <r>
    <x v="2"/>
    <x v="3"/>
    <x v="0"/>
    <n v="43"/>
    <x v="3"/>
    <n v="15"/>
    <s v="Capacity Tracker"/>
    <s v="Financial contribution to the Capacity Tracker (formerly known as the Care Home Live Bed State Portal)"/>
    <x v="18"/>
    <s v="Chg 1. Early Discharge Planning"/>
    <s v=""/>
    <x v="0"/>
    <s v=""/>
    <x v="0"/>
    <s v=""/>
    <s v=""/>
    <x v="1"/>
    <x v="5"/>
    <n v="1750"/>
    <x v="0"/>
  </r>
  <r>
    <x v="2"/>
    <x v="3"/>
    <x v="0"/>
    <n v="44"/>
    <x v="3"/>
    <n v="15"/>
    <s v="Capacity Tracker"/>
    <s v="Financial contribution to the Capacity Tracker (formerly known as the Care Home Live Bed State Portal)"/>
    <x v="18"/>
    <s v="Chg 1. Early Discharge Planning"/>
    <s v=""/>
    <x v="0"/>
    <s v=""/>
    <x v="2"/>
    <s v=""/>
    <s v=""/>
    <x v="4"/>
    <x v="5"/>
    <n v="1750"/>
    <x v="0"/>
  </r>
  <r>
    <x v="2"/>
    <x v="4"/>
    <x v="0"/>
    <n v="1"/>
    <x v="4"/>
    <n v="1"/>
    <s v="Dementia Advisor"/>
    <s v="Support for Carers"/>
    <x v="13"/>
    <s v="Carer Advice and Support"/>
    <s v=""/>
    <x v="0"/>
    <s v=""/>
    <x v="0"/>
    <s v=""/>
    <s v=""/>
    <x v="0"/>
    <x v="5"/>
    <n v="30713"/>
    <x v="0"/>
  </r>
  <r>
    <x v="2"/>
    <x v="4"/>
    <x v="0"/>
    <n v="2"/>
    <x v="4"/>
    <n v="2"/>
    <s v="Dementia Schemes"/>
    <s v="Increased diagnoses in BME and LGBT communities._x000a_Implementing actions from the Live Well with Dementia plan"/>
    <x v="13"/>
    <s v="Other"/>
    <s v="Dementia support"/>
    <x v="0"/>
    <s v=""/>
    <x v="0"/>
    <s v=""/>
    <s v=""/>
    <x v="0"/>
    <x v="5"/>
    <n v="53640"/>
    <x v="0"/>
  </r>
  <r>
    <x v="2"/>
    <x v="4"/>
    <x v="0"/>
    <n v="3"/>
    <x v="4"/>
    <n v="3"/>
    <s v="Mental Health Liaison - Care Home"/>
    <s v="Improving healthcare services to care homes: engagement with MH via TEWV."/>
    <x v="11"/>
    <s v=""/>
    <s v="Mental Health"/>
    <x v="3"/>
    <s v=""/>
    <x v="2"/>
    <s v=""/>
    <s v=""/>
    <x v="5"/>
    <x v="5"/>
    <n v="38992"/>
    <x v="0"/>
  </r>
  <r>
    <x v="2"/>
    <x v="4"/>
    <x v="0"/>
    <n v="4"/>
    <x v="4"/>
    <n v="4"/>
    <s v="Care Home Liaison"/>
    <s v="Improving healthcare services to care homes: alignment of GP Care Homes"/>
    <x v="11"/>
    <s v=""/>
    <s v=""/>
    <x v="2"/>
    <s v=""/>
    <x v="2"/>
    <s v=""/>
    <s v=""/>
    <x v="4"/>
    <x v="5"/>
    <n v="93000"/>
    <x v="0"/>
  </r>
  <r>
    <x v="2"/>
    <x v="4"/>
    <x v="0"/>
    <n v="5"/>
    <x v="4"/>
    <n v="5"/>
    <s v="Community Matrons and HCAs"/>
    <s v="Improving healthcare services to care homes: alignment of community matrons with Care Homes"/>
    <x v="11"/>
    <s v=""/>
    <s v=""/>
    <x v="1"/>
    <s v=""/>
    <x v="2"/>
    <s v=""/>
    <s v=""/>
    <x v="3"/>
    <x v="5"/>
    <n v="478014"/>
    <x v="0"/>
  </r>
  <r>
    <x v="2"/>
    <x v="4"/>
    <x v="0"/>
    <n v="6"/>
    <x v="4"/>
    <n v="6"/>
    <s v="Mental Health Liaison - Acute"/>
    <s v="Improving healthcare services to care homes: alignment of GP practices and community matrons with Care Homes, and engagement with MH via TEWV."/>
    <x v="18"/>
    <s v="Chg 3. Multi-Disciplinary/Multi-Agency Discharge Teams"/>
    <s v=""/>
    <x v="3"/>
    <s v=""/>
    <x v="2"/>
    <s v=""/>
    <s v=""/>
    <x v="5"/>
    <x v="5"/>
    <n v="319603"/>
    <x v="0"/>
  </r>
  <r>
    <x v="2"/>
    <x v="4"/>
    <x v="0"/>
    <n v="8"/>
    <x v="4"/>
    <n v="7"/>
    <s v="Community Hospitals - Ventress - Short Stay nursing"/>
    <s v="Step down beds"/>
    <x v="17"/>
    <s v="Bed Based - Step Up/Down"/>
    <s v=""/>
    <x v="1"/>
    <s v=""/>
    <x v="2"/>
    <s v=""/>
    <s v=""/>
    <x v="3"/>
    <x v="5"/>
    <n v="727197"/>
    <x v="0"/>
  </r>
  <r>
    <x v="2"/>
    <x v="4"/>
    <x v="0"/>
    <n v="9"/>
    <x v="4"/>
    <n v="8"/>
    <s v="Community Hospitals - CDDFT"/>
    <s v="Community Hospital Beds"/>
    <x v="18"/>
    <s v="Chg 1. Early Discharge Planning"/>
    <s v=""/>
    <x v="1"/>
    <s v=""/>
    <x v="2"/>
    <s v=""/>
    <s v=""/>
    <x v="3"/>
    <x v="5"/>
    <n v="1037766"/>
    <x v="0"/>
  </r>
  <r>
    <x v="2"/>
    <x v="4"/>
    <x v="0"/>
    <n v="10"/>
    <x v="4"/>
    <n v="9"/>
    <s v="Community Stroke Services"/>
    <s v="Stroke association"/>
    <x v="11"/>
    <s v=""/>
    <s v=""/>
    <x v="1"/>
    <s v=""/>
    <x v="2"/>
    <s v=""/>
    <s v=""/>
    <x v="0"/>
    <x v="5"/>
    <n v="20000"/>
    <x v="0"/>
  </r>
  <r>
    <x v="2"/>
    <x v="4"/>
    <x v="0"/>
    <n v="11"/>
    <x v="4"/>
    <n v="10"/>
    <s v="RIACT Health Staff"/>
    <s v="Intermediate care services: RIACT and Reablement service, based at Hundens Lane.  "/>
    <x v="17"/>
    <s v="Rapid / Crisis Response"/>
    <s v=""/>
    <x v="1"/>
    <s v=""/>
    <x v="2"/>
    <s v=""/>
    <s v=""/>
    <x v="3"/>
    <x v="5"/>
    <n v="973294"/>
    <x v="0"/>
  </r>
  <r>
    <x v="2"/>
    <x v="4"/>
    <x v="0"/>
    <n v="12"/>
    <x v="4"/>
    <n v="11"/>
    <s v="Falls and osteoporosis"/>
    <s v="Support services"/>
    <x v="11"/>
    <s v=""/>
    <s v=""/>
    <x v="1"/>
    <s v=""/>
    <x v="2"/>
    <s v=""/>
    <s v=""/>
    <x v="3"/>
    <x v="5"/>
    <n v="18887"/>
    <x v="0"/>
  </r>
  <r>
    <x v="2"/>
    <x v="4"/>
    <x v="0"/>
    <n v="13"/>
    <x v="4"/>
    <n v="12"/>
    <s v="Workforce Development"/>
    <s v="Training for reablement staff, outcome based scheme with no direct outputd"/>
    <x v="17"/>
    <s v="Other"/>
    <s v="Training"/>
    <x v="0"/>
    <s v=""/>
    <x v="0"/>
    <s v=""/>
    <s v=""/>
    <x v="1"/>
    <x v="5"/>
    <n v="4506"/>
    <x v="0"/>
  </r>
  <r>
    <x v="2"/>
    <x v="4"/>
    <x v="0"/>
    <n v="14"/>
    <x v="4"/>
    <n v="13"/>
    <s v="Reablement Staff"/>
    <s v="Dom care staff"/>
    <x v="17"/>
    <s v="Reablement/Rehabilitation Services"/>
    <s v=""/>
    <x v="0"/>
    <s v=""/>
    <x v="0"/>
    <s v=""/>
    <s v=""/>
    <x v="1"/>
    <x v="5"/>
    <n v="1011224"/>
    <x v="0"/>
  </r>
  <r>
    <x v="2"/>
    <x v="4"/>
    <x v="0"/>
    <n v="15"/>
    <x v="4"/>
    <n v="14"/>
    <s v="Increase in Physical Activity"/>
    <s v="Provision of exercise in extra care homes  - outcome based scheme, no direct outputs"/>
    <x v="17"/>
    <s v="Other"/>
    <s v="exercise activity"/>
    <x v="0"/>
    <s v=""/>
    <x v="0"/>
    <s v=""/>
    <s v=""/>
    <x v="1"/>
    <x v="5"/>
    <n v="2146"/>
    <x v="0"/>
  </r>
  <r>
    <x v="2"/>
    <x v="4"/>
    <x v="0"/>
    <n v="16"/>
    <x v="4"/>
    <n v="15"/>
    <s v="Exercise after Stroke"/>
    <s v="Provision of programme of activity"/>
    <x v="11"/>
    <s v=""/>
    <s v=""/>
    <x v="1"/>
    <s v=""/>
    <x v="2"/>
    <s v=""/>
    <s v=""/>
    <x v="1"/>
    <x v="5"/>
    <n v="9000"/>
    <x v="0"/>
  </r>
  <r>
    <x v="2"/>
    <x v="4"/>
    <x v="0"/>
    <n v="17"/>
    <x v="4"/>
    <n v="16"/>
    <s v="Sensory Loss Rehabilitation"/>
    <s v="Equipment, rent and support workers as part of the review of the SL review. This is currently ongoing meaning the outputs against the scheme will be confirmed and measured on a quarterly basis"/>
    <x v="17"/>
    <s v="Reablement/Rehabilitation Services"/>
    <s v=""/>
    <x v="0"/>
    <s v=""/>
    <x v="0"/>
    <s v=""/>
    <s v=""/>
    <x v="1"/>
    <x v="5"/>
    <n v="101380"/>
    <x v="0"/>
  </r>
  <r>
    <x v="2"/>
    <x v="4"/>
    <x v="0"/>
    <n v="18"/>
    <x v="4"/>
    <n v="17"/>
    <s v="Mental Health Team"/>
    <s v="Support workers"/>
    <x v="11"/>
    <s v="Other"/>
    <s v="Mental Health "/>
    <x v="3"/>
    <s v=""/>
    <x v="0"/>
    <s v=""/>
    <s v=""/>
    <x v="1"/>
    <x v="5"/>
    <n v="76463"/>
    <x v="0"/>
  </r>
  <r>
    <x v="2"/>
    <x v="4"/>
    <x v="0"/>
    <n v="19"/>
    <x v="4"/>
    <n v="18"/>
    <s v="Telecare (OOH Mobile Response)"/>
    <s v="Coordinate and install Telecare and Lifeline devices following an assessed need.  Prevention and crisis inervention at night, emergency response eg falls, anxiety, toileting"/>
    <x v="1"/>
    <s v="Telecare"/>
    <s v=""/>
    <x v="0"/>
    <s v=""/>
    <x v="0"/>
    <s v=""/>
    <s v=""/>
    <x v="2"/>
    <x v="5"/>
    <n v="16092"/>
    <x v="0"/>
  </r>
  <r>
    <x v="2"/>
    <x v="4"/>
    <x v="0"/>
    <n v="20"/>
    <x v="4"/>
    <n v="19"/>
    <s v="Assistive Technology"/>
    <s v="Develop use of AT in services of falls prevention, dementia, care home residents"/>
    <x v="1"/>
    <s v="Telecare"/>
    <s v=""/>
    <x v="0"/>
    <s v=""/>
    <x v="0"/>
    <s v=""/>
    <s v=""/>
    <x v="1"/>
    <x v="5"/>
    <n v="42912"/>
    <x v="0"/>
  </r>
  <r>
    <x v="2"/>
    <x v="4"/>
    <x v="0"/>
    <n v="21"/>
    <x v="4"/>
    <n v="20"/>
    <s v="Blue Badge OT Assessments"/>
    <s v="OT assessments of applications for Blue Badges, in support of personalised care at home"/>
    <x v="12"/>
    <s v=""/>
    <s v="Blue Badge Assessments"/>
    <x v="0"/>
    <s v=""/>
    <x v="0"/>
    <s v=""/>
    <s v=""/>
    <x v="1"/>
    <x v="5"/>
    <n v="53640"/>
    <x v="0"/>
  </r>
  <r>
    <x v="2"/>
    <x v="4"/>
    <x v="0"/>
    <n v="22"/>
    <x v="4"/>
    <n v="21"/>
    <s v="Community Equipment Service"/>
    <s v="Capital equipment including hoists"/>
    <x v="14"/>
    <s v="Adaptations"/>
    <s v=""/>
    <x v="1"/>
    <s v=""/>
    <x v="0"/>
    <s v=""/>
    <s v=""/>
    <x v="2"/>
    <x v="5"/>
    <n v="318563"/>
    <x v="0"/>
  </r>
  <r>
    <x v="2"/>
    <x v="4"/>
    <x v="0"/>
    <n v="23"/>
    <x v="4"/>
    <n v="22"/>
    <s v="Equipment and Adaptations"/>
    <s v="Major works"/>
    <x v="2"/>
    <s v=""/>
    <s v=""/>
    <x v="0"/>
    <s v=""/>
    <x v="0"/>
    <s v=""/>
    <s v=""/>
    <x v="2"/>
    <x v="5"/>
    <n v="386209"/>
    <x v="0"/>
  </r>
  <r>
    <x v="2"/>
    <x v="4"/>
    <x v="0"/>
    <n v="24"/>
    <x v="4"/>
    <n v="23"/>
    <s v="Palliative Care"/>
    <s v="Palliative Care Support"/>
    <x v="11"/>
    <s v=""/>
    <s v=""/>
    <x v="1"/>
    <s v=""/>
    <x v="2"/>
    <s v=""/>
    <s v=""/>
    <x v="3"/>
    <x v="5"/>
    <n v="166051"/>
    <x v="0"/>
  </r>
  <r>
    <x v="2"/>
    <x v="4"/>
    <x v="0"/>
    <n v="25"/>
    <x v="4"/>
    <n v="24"/>
    <s v="Project Management"/>
    <s v="PM costs of BCF programme and integration"/>
    <x v="10"/>
    <s v="Implementation &amp; Change Mgt capacity"/>
    <s v=""/>
    <x v="6"/>
    <s v="PM costs"/>
    <x v="2"/>
    <s v=""/>
    <s v=""/>
    <x v="4"/>
    <x v="5"/>
    <n v="23162"/>
    <x v="0"/>
  </r>
  <r>
    <x v="2"/>
    <x v="4"/>
    <x v="0"/>
    <n v="26"/>
    <x v="4"/>
    <n v="25"/>
    <s v="Project Management"/>
    <s v="PM costs of BCF programme and integration"/>
    <x v="10"/>
    <s v="Implementation &amp; Change Mgt capacity"/>
    <s v=""/>
    <x v="0"/>
    <s v=""/>
    <x v="0"/>
    <s v=""/>
    <s v=""/>
    <x v="1"/>
    <x v="5"/>
    <n v="23162"/>
    <x v="0"/>
  </r>
  <r>
    <x v="2"/>
    <x v="4"/>
    <x v="0"/>
    <n v="27"/>
    <x v="4"/>
    <n v="26"/>
    <s v="Out of hospital contingency"/>
    <s v="Contingency"/>
    <x v="10"/>
    <s v="Integrated commissioning models"/>
    <s v="Contingency"/>
    <x v="1"/>
    <s v=""/>
    <x v="2"/>
    <s v=""/>
    <s v=""/>
    <x v="4"/>
    <x v="5"/>
    <n v="312027"/>
    <x v="0"/>
  </r>
  <r>
    <x v="2"/>
    <x v="4"/>
    <x v="0"/>
    <n v="28"/>
    <x v="4"/>
    <n v="27"/>
    <s v="Care at home: GP aligned"/>
    <s v="Laptops and usage charges"/>
    <x v="1"/>
    <s v="Community Based Equipment"/>
    <s v=""/>
    <x v="1"/>
    <s v=""/>
    <x v="2"/>
    <s v=""/>
    <s v=""/>
    <x v="4"/>
    <x v="5"/>
    <n v="7480"/>
    <x v="0"/>
  </r>
  <r>
    <x v="2"/>
    <x v="4"/>
    <x v="0"/>
    <n v="29"/>
    <x v="4"/>
    <n v="28"/>
    <s v="Good Friends"/>
    <s v="Volunteering/befriending service"/>
    <x v="0"/>
    <s v="Social Prescribing"/>
    <s v=""/>
    <x v="1"/>
    <s v=""/>
    <x v="2"/>
    <s v=""/>
    <s v=""/>
    <x v="0"/>
    <x v="5"/>
    <n v="5000"/>
    <x v="0"/>
  </r>
  <r>
    <x v="2"/>
    <x v="4"/>
    <x v="0"/>
    <n v="30"/>
    <x v="4"/>
    <n v="29"/>
    <s v="CAB _ Welfare Rights Service"/>
    <s v="On-site presence of CAB in surgeries with the aim of addressing health inequality by addressing triggers of ill-health such a debt, proven to have a detrimental impact on mental and physical health."/>
    <x v="0"/>
    <s v="Social Prescribing"/>
    <s v=""/>
    <x v="6"/>
    <s v="VCSE"/>
    <x v="2"/>
    <s v=""/>
    <s v=""/>
    <x v="0"/>
    <x v="5"/>
    <n v="25000"/>
    <x v="0"/>
  </r>
  <r>
    <x v="2"/>
    <x v="4"/>
    <x v="0"/>
    <n v="31"/>
    <x v="4"/>
    <n v="30"/>
    <s v="Specialist Advocacy (DAD)"/>
    <s v="Mental health counselling"/>
    <x v="0"/>
    <s v="Social Prescribing"/>
    <s v=""/>
    <x v="3"/>
    <s v=""/>
    <x v="2"/>
    <s v=""/>
    <s v=""/>
    <x v="0"/>
    <x v="5"/>
    <n v="25000"/>
    <x v="0"/>
  </r>
  <r>
    <x v="2"/>
    <x v="4"/>
    <x v="0"/>
    <n v="32"/>
    <x v="4"/>
    <n v="31"/>
    <s v="Good Friends"/>
    <s v="Service recruits and develops volunteers to act as good friends with the aim of increasing social integration and reduce the impacts of loneliness."/>
    <x v="0"/>
    <s v="Social Prescribing"/>
    <s v=""/>
    <x v="0"/>
    <s v=""/>
    <x v="0"/>
    <s v=""/>
    <s v=""/>
    <x v="0"/>
    <x v="5"/>
    <n v="5000"/>
    <x v="0"/>
  </r>
  <r>
    <x v="2"/>
    <x v="4"/>
    <x v="0"/>
    <n v="33"/>
    <x v="4"/>
    <n v="32"/>
    <s v="Wellbeing facilitators primary care (socal prescribing)"/>
    <s v="Electronic Frailty Index (eFI) to identify which of their patients over the age of 65 have moderate frailty. Once this list is generated it will form the basis of the Wellbeing Facilitator's caseload.  They  will complete the Wellbeing Plan in a face-to-f"/>
    <x v="0"/>
    <s v="Social Prescribing"/>
    <s v=""/>
    <x v="0"/>
    <s v=""/>
    <x v="2"/>
    <s v=""/>
    <s v=""/>
    <x v="0"/>
    <x v="5"/>
    <n v="185826"/>
    <x v="0"/>
  </r>
  <r>
    <x v="2"/>
    <x v="4"/>
    <x v="0"/>
    <n v="34"/>
    <x v="4"/>
    <n v="33"/>
    <s v="Short Breaks for Disabled Children"/>
    <s v="Personalised support/ care at home"/>
    <x v="13"/>
    <s v="Respite Services"/>
    <s v=""/>
    <x v="6"/>
    <s v="Carers"/>
    <x v="2"/>
    <s v=""/>
    <s v=""/>
    <x v="1"/>
    <x v="5"/>
    <n v="46013"/>
    <x v="0"/>
  </r>
  <r>
    <x v="2"/>
    <x v="4"/>
    <x v="0"/>
    <n v="36"/>
    <x v="4"/>
    <n v="34"/>
    <s v="Adult Carers (LA)"/>
    <s v="Adult Carers"/>
    <x v="13"/>
    <s v="Carer Advice and Support"/>
    <s v=""/>
    <x v="6"/>
    <s v="Charity/voluntary"/>
    <x v="0"/>
    <s v=""/>
    <s v=""/>
    <x v="0"/>
    <x v="5"/>
    <n v="49300"/>
    <x v="0"/>
  </r>
  <r>
    <x v="2"/>
    <x v="4"/>
    <x v="0"/>
    <n v="37"/>
    <x v="4"/>
    <n v="35"/>
    <s v="Adult Carers (CCG)"/>
    <s v="Adult Carers"/>
    <x v="13"/>
    <s v="Carer Advice and Support"/>
    <s v=""/>
    <x v="6"/>
    <s v="Charity/voluntary"/>
    <x v="2"/>
    <s v=""/>
    <s v=""/>
    <x v="0"/>
    <x v="5"/>
    <n v="56493"/>
    <x v="0"/>
  </r>
  <r>
    <x v="2"/>
    <x v="4"/>
    <x v="0"/>
    <n v="38"/>
    <x v="4"/>
    <n v="36"/>
    <s v="Carer Breaks"/>
    <s v="Carers services paid on behalf of health; carers' pacages; CCG carers emergency services"/>
    <x v="13"/>
    <s v="Respite Services"/>
    <s v=""/>
    <x v="6"/>
    <s v="various"/>
    <x v="2"/>
    <s v=""/>
    <s v=""/>
    <x v="0"/>
    <x v="5"/>
    <n v="115134"/>
    <x v="0"/>
  </r>
  <r>
    <x v="2"/>
    <x v="4"/>
    <x v="0"/>
    <n v="39"/>
    <x v="4"/>
    <n v="37"/>
    <s v="Young Carers (CCG)"/>
    <s v="Information/advice/support"/>
    <x v="13"/>
    <s v="Carer Advice and Support"/>
    <s v=""/>
    <x v="6"/>
    <s v="Charity/voluntary"/>
    <x v="2"/>
    <s v=""/>
    <s v=""/>
    <x v="1"/>
    <x v="5"/>
    <n v="51900"/>
    <x v="0"/>
  </r>
  <r>
    <x v="2"/>
    <x v="4"/>
    <x v="0"/>
    <n v="40"/>
    <x v="4"/>
    <n v="38"/>
    <s v="Young Carers (LA)"/>
    <s v="Information/advice/support"/>
    <x v="13"/>
    <s v="Carer Advice and Support"/>
    <s v=""/>
    <x v="6"/>
    <s v="Charity/voluntary"/>
    <x v="0"/>
    <s v=""/>
    <s v=""/>
    <x v="1"/>
    <x v="5"/>
    <n v="29400"/>
    <x v="0"/>
  </r>
  <r>
    <x v="2"/>
    <x v="4"/>
    <x v="0"/>
    <n v="41"/>
    <x v="4"/>
    <n v="39"/>
    <s v="Implementation of The Care Act"/>
    <s v="Care act duties"/>
    <x v="7"/>
    <s v="Other"/>
    <s v="Imp. Of the act"/>
    <x v="0"/>
    <s v=""/>
    <x v="0"/>
    <s v=""/>
    <s v=""/>
    <x v="1"/>
    <x v="5"/>
    <n v="314331"/>
    <x v="0"/>
  </r>
  <r>
    <x v="2"/>
    <x v="4"/>
    <x v="0"/>
    <n v="42"/>
    <x v="4"/>
    <n v="40"/>
    <s v="Supported Discharge"/>
    <s v="Transfers from hospital to home"/>
    <x v="18"/>
    <s v="Chg 4. Home First / Discharge to Access"/>
    <s v=""/>
    <x v="0"/>
    <s v=""/>
    <x v="0"/>
    <s v=""/>
    <s v=""/>
    <x v="2"/>
    <x v="5"/>
    <n v="21027"/>
    <x v="0"/>
  </r>
  <r>
    <x v="2"/>
    <x v="4"/>
    <x v="0"/>
    <n v="43"/>
    <x v="4"/>
    <n v="41"/>
    <s v="Reduction in admission to 24h care"/>
    <s v="Care managers for on ward discharge to MDTs"/>
    <x v="18"/>
    <s v="Chg 3. Multi-Disciplinary/Multi-Agency Discharge Teams"/>
    <s v=""/>
    <x v="2"/>
    <s v=""/>
    <x v="2"/>
    <s v=""/>
    <s v=""/>
    <x v="1"/>
    <x v="5"/>
    <n v="124469"/>
    <x v="0"/>
  </r>
  <r>
    <x v="2"/>
    <x v="4"/>
    <x v="0"/>
    <n v="44"/>
    <x v="4"/>
    <n v="42"/>
    <s v="Capacity Tracker"/>
    <s v="Care homes real time bed availabilty  checker"/>
    <x v="18"/>
    <s v="Chg 2. Systems to Monitor Patient Flow"/>
    <s v=""/>
    <x v="1"/>
    <s v=""/>
    <x v="2"/>
    <s v=""/>
    <s v=""/>
    <x v="1"/>
    <x v="5"/>
    <n v="5000"/>
    <x v="0"/>
  </r>
  <r>
    <x v="2"/>
    <x v="4"/>
    <x v="0"/>
    <n v="45"/>
    <x v="4"/>
    <n v="43"/>
    <s v="Packages to facilitate discharge"/>
    <s v="Rapid Response/SBS"/>
    <x v="18"/>
    <s v="Chg 1. Early Discharge Planning"/>
    <s v=""/>
    <x v="0"/>
    <s v=""/>
    <x v="0"/>
    <s v=""/>
    <s v=""/>
    <x v="1"/>
    <x v="5"/>
    <n v="163884"/>
    <x v="0"/>
  </r>
  <r>
    <x v="2"/>
    <x v="4"/>
    <x v="0"/>
    <n v="52"/>
    <x v="4"/>
    <n v="47"/>
    <s v="RIACT Review"/>
    <s v="Review of RIACT review new model is complete and recruitment process underway. Outputs will be reported quarterly"/>
    <x v="17"/>
    <s v="Reablement/Rehabilitation Services"/>
    <s v=""/>
    <x v="0"/>
    <s v=""/>
    <x v="0"/>
    <s v=""/>
    <s v=""/>
    <x v="1"/>
    <x v="3"/>
    <n v="315320"/>
    <x v="0"/>
  </r>
  <r>
    <x v="2"/>
    <x v="4"/>
    <x v="0"/>
    <n v="58"/>
    <x v="4"/>
    <n v="52"/>
    <s v="FPC &amp; STAR new model"/>
    <s v="New strucutre to strengthen ability to manage demand"/>
    <x v="3"/>
    <s v="Single Point of Access"/>
    <s v=""/>
    <x v="0"/>
    <s v=""/>
    <x v="0"/>
    <s v=""/>
    <s v=""/>
    <x v="1"/>
    <x v="3"/>
    <n v="392347"/>
    <x v="0"/>
  </r>
  <r>
    <x v="2"/>
    <x v="4"/>
    <x v="0"/>
    <n v="62"/>
    <x v="4"/>
    <n v="56"/>
    <s v="Equipment and Adaptations"/>
    <s v="Major works"/>
    <x v="2"/>
    <s v=""/>
    <s v=""/>
    <x v="1"/>
    <s v=""/>
    <x v="2"/>
    <s v=""/>
    <s v=""/>
    <x v="2"/>
    <x v="5"/>
    <n v="157017"/>
    <x v="0"/>
  </r>
  <r>
    <x v="2"/>
    <x v="4"/>
    <x v="0"/>
    <n v="63"/>
    <x v="4"/>
    <n v="57"/>
    <s v="Mental Health Support Workers"/>
    <s v="MH support workers"/>
    <x v="13"/>
    <s v="Respite Services"/>
    <s v=""/>
    <x v="0"/>
    <s v=""/>
    <x v="0"/>
    <s v=""/>
    <s v=""/>
    <x v="1"/>
    <x v="5"/>
    <n v="114232"/>
    <x v="0"/>
  </r>
  <r>
    <x v="2"/>
    <x v="4"/>
    <x v="0"/>
    <n v="64"/>
    <x v="4"/>
    <n v="58"/>
    <s v="Rapid Response Domiciliary Care"/>
    <s v="A home first service that ensures there are no delays due to care packages. This service also supports admission avoidance"/>
    <x v="8"/>
    <s v=""/>
    <s v=""/>
    <x v="0"/>
    <s v=""/>
    <x v="0"/>
    <s v=""/>
    <s v=""/>
    <x v="1"/>
    <x v="7"/>
    <n v="20000"/>
    <x v="0"/>
  </r>
  <r>
    <x v="2"/>
    <x v="4"/>
    <x v="0"/>
    <n v="65"/>
    <x v="4"/>
    <n v="59"/>
    <s v="Reablement Capacity"/>
    <s v="Supporting additional capacity to ensure assessments and packages are in place to target discharge and admission avoidance"/>
    <x v="17"/>
    <s v="Reablement/Rehabilitation Services"/>
    <s v=""/>
    <x v="0"/>
    <s v=""/>
    <x v="0"/>
    <s v=""/>
    <s v=""/>
    <x v="1"/>
    <x v="7"/>
    <n v="110000"/>
    <x v="0"/>
  </r>
  <r>
    <x v="2"/>
    <x v="4"/>
    <x v="0"/>
    <n v="66"/>
    <x v="4"/>
    <n v="60"/>
    <s v="Domicilliary Care Packages"/>
    <s v="The provision of ongoing support at home following hospital discharge or admission avoidance and intervention"/>
    <x v="17"/>
    <s v="Reablement/Rehabilitation Services"/>
    <s v=""/>
    <x v="0"/>
    <s v=""/>
    <x v="0"/>
    <s v=""/>
    <s v=""/>
    <x v="1"/>
    <x v="7"/>
    <n v="100000"/>
    <x v="0"/>
  </r>
  <r>
    <x v="2"/>
    <x v="4"/>
    <x v="0"/>
    <n v="67"/>
    <x v="4"/>
    <n v="61"/>
    <s v="Spot Purchase step down/step up reablement beds"/>
    <s v="To provide additional capability to provide time limited support for those ready for discharge, but who cannot return home immediately and for those who need a period of residential reablement to avoid admission"/>
    <x v="17"/>
    <s v="Reablement/Rehabilitation Services"/>
    <s v=""/>
    <x v="0"/>
    <s v=""/>
    <x v="0"/>
    <s v=""/>
    <s v=""/>
    <x v="1"/>
    <x v="7"/>
    <n v="100000"/>
    <x v="0"/>
  </r>
  <r>
    <x v="2"/>
    <x v="4"/>
    <x v="0"/>
    <n v="68"/>
    <x v="4"/>
    <n v="62"/>
    <s v="7 day social work assessment"/>
    <s v="To fund additional social work capacity at weekends"/>
    <x v="18"/>
    <s v="Chg 4. Home First / Discharge to Access"/>
    <s v=""/>
    <x v="0"/>
    <s v=""/>
    <x v="0"/>
    <s v=""/>
    <s v=""/>
    <x v="1"/>
    <x v="7"/>
    <n v="51172"/>
    <x v="0"/>
  </r>
  <r>
    <x v="2"/>
    <x v="4"/>
    <x v="0"/>
    <n v="69"/>
    <x v="4"/>
    <n v="63"/>
    <s v="Adaptations and equipment"/>
    <s v="Capital funding programme in support of DFG"/>
    <x v="14"/>
    <s v="Adaptations"/>
    <s v=""/>
    <x v="6"/>
    <s v="Equipmenrt"/>
    <x v="0"/>
    <s v=""/>
    <s v=""/>
    <x v="1"/>
    <x v="2"/>
    <n v="937154"/>
    <x v="0"/>
  </r>
  <r>
    <x v="2"/>
    <x v="4"/>
    <x v="0"/>
    <n v="70"/>
    <x v="4"/>
    <n v="64"/>
    <s v="Residential Placements"/>
    <s v="To fund additonal permanent residential placements that are anticipated as a result of winter demand associated with hospital discharge and admission avoidance"/>
    <x v="4"/>
    <s v="Care Home"/>
    <s v=""/>
    <x v="0"/>
    <s v=""/>
    <x v="0"/>
    <s v=""/>
    <s v=""/>
    <x v="1"/>
    <x v="7"/>
    <n v="120000"/>
    <x v="0"/>
  </r>
  <r>
    <x v="2"/>
    <x v="4"/>
    <x v="0"/>
    <n v="71"/>
    <x v="4"/>
    <n v="65"/>
    <s v="Transforming ASC"/>
    <s v="Supporting adult care whilst maintaining and transforming services"/>
    <x v="12"/>
    <s v=""/>
    <s v="Transforming ASC"/>
    <x v="0"/>
    <s v=""/>
    <x v="0"/>
    <s v=""/>
    <s v=""/>
    <x v="1"/>
    <x v="3"/>
    <n v="3147338"/>
    <x v="0"/>
  </r>
  <r>
    <x v="2"/>
    <x v="4"/>
    <x v="0"/>
    <n v="72"/>
    <x v="4"/>
    <n v="66"/>
    <s v="ASC contingency"/>
    <s v="Contingency"/>
    <x v="12"/>
    <s v=""/>
    <s v="Contingency"/>
    <x v="0"/>
    <s v=""/>
    <x v="0"/>
    <s v=""/>
    <s v=""/>
    <x v="1"/>
    <x v="5"/>
    <n v="17216"/>
    <x v="0"/>
  </r>
  <r>
    <x v="2"/>
    <x v="5"/>
    <x v="1"/>
    <n v="1"/>
    <x v="5"/>
    <n v="1"/>
    <s v="Urgent Care/D2A"/>
    <s v="Integrated Discharge Team"/>
    <x v="18"/>
    <s v="Chg 1. Early Discharge Planning"/>
    <s v=""/>
    <x v="0"/>
    <s v=""/>
    <x v="0"/>
    <s v=""/>
    <s v=""/>
    <x v="1"/>
    <x v="5"/>
    <n v="450320"/>
    <x v="0"/>
  </r>
  <r>
    <x v="2"/>
    <x v="5"/>
    <x v="1"/>
    <n v="2"/>
    <x v="5"/>
    <n v="2"/>
    <s v="Intermediate Care"/>
    <s v="Reablement / Rehab Services"/>
    <x v="17"/>
    <s v="Reablement/Rehabilitation Services"/>
    <s v=""/>
    <x v="0"/>
    <s v=""/>
    <x v="0"/>
    <s v=""/>
    <s v=""/>
    <x v="1"/>
    <x v="5"/>
    <n v="1318214"/>
    <x v="0"/>
  </r>
  <r>
    <x v="2"/>
    <x v="5"/>
    <x v="1"/>
    <n v="3"/>
    <x v="5"/>
    <n v="3"/>
    <s v="Intermediate Care"/>
    <s v="Oak Meadow IC Beds"/>
    <x v="4"/>
    <s v="Care Home"/>
    <s v=""/>
    <x v="0"/>
    <s v=""/>
    <x v="0"/>
    <s v=""/>
    <s v=""/>
    <x v="1"/>
    <x v="5"/>
    <n v="672520"/>
    <x v="0"/>
  </r>
  <r>
    <x v="2"/>
    <x v="5"/>
    <x v="1"/>
    <n v="4"/>
    <x v="5"/>
    <n v="4"/>
    <s v="Falls Prevention"/>
    <s v="Falls Service"/>
    <x v="0"/>
    <s v="Risk Stratification"/>
    <s v=""/>
    <x v="1"/>
    <s v=""/>
    <x v="2"/>
    <s v=""/>
    <s v=""/>
    <x v="3"/>
    <x v="5"/>
    <n v="60000"/>
    <x v="1"/>
  </r>
  <r>
    <x v="2"/>
    <x v="5"/>
    <x v="1"/>
    <n v="5"/>
    <x v="5"/>
    <n v="5"/>
    <s v="Early Supported Discharge Scheme"/>
    <s v="Stroke Outreach Pathway"/>
    <x v="18"/>
    <s v="Chg 3. Multi-Disciplinary/Multi-Agency Discharge Teams"/>
    <s v=""/>
    <x v="5"/>
    <s v=""/>
    <x v="2"/>
    <s v=""/>
    <s v=""/>
    <x v="6"/>
    <x v="5"/>
    <n v="216000"/>
    <x v="0"/>
  </r>
  <r>
    <x v="2"/>
    <x v="5"/>
    <x v="1"/>
    <n v="6"/>
    <x v="5"/>
    <n v="6"/>
    <s v="Care Home Placements/Trusted Assessor"/>
    <s v="Maintaining Social Care "/>
    <x v="4"/>
    <s v="Care Home"/>
    <s v=""/>
    <x v="0"/>
    <s v=""/>
    <x v="0"/>
    <s v=""/>
    <s v=""/>
    <x v="2"/>
    <x v="5"/>
    <n v="940370"/>
    <x v="0"/>
  </r>
  <r>
    <x v="2"/>
    <x v="5"/>
    <x v="1"/>
    <n v="7"/>
    <x v="5"/>
    <n v="7"/>
    <s v="Domiciliary Care"/>
    <s v="Maintaining Social Care "/>
    <x v="8"/>
    <s v=""/>
    <s v=""/>
    <x v="0"/>
    <s v=""/>
    <x v="0"/>
    <s v=""/>
    <s v=""/>
    <x v="2"/>
    <x v="5"/>
    <n v="1520782"/>
    <x v="0"/>
  </r>
  <r>
    <x v="2"/>
    <x v="5"/>
    <x v="1"/>
    <n v="8"/>
    <x v="5"/>
    <n v="8"/>
    <s v="Integrated Social Care &amp; Health"/>
    <s v="Maintaining Social Care "/>
    <x v="3"/>
    <s v="Care Planning, Assessment and Review"/>
    <s v=""/>
    <x v="0"/>
    <s v=""/>
    <x v="0"/>
    <s v=""/>
    <s v=""/>
    <x v="2"/>
    <x v="5"/>
    <n v="451000"/>
    <x v="0"/>
  </r>
  <r>
    <x v="2"/>
    <x v="5"/>
    <x v="1"/>
    <n v="9"/>
    <x v="5"/>
    <n v="9"/>
    <s v="Integrated Services and Quality Assurance"/>
    <s v="Safeguarding Adults Unit "/>
    <x v="3"/>
    <s v="Care Planning, Assessment and Review"/>
    <s v=""/>
    <x v="0"/>
    <s v=""/>
    <x v="1"/>
    <s v="0.49"/>
    <s v="0.51"/>
    <x v="1"/>
    <x v="5"/>
    <n v="16000"/>
    <x v="0"/>
  </r>
  <r>
    <x v="2"/>
    <x v="5"/>
    <x v="1"/>
    <n v="10"/>
    <x v="5"/>
    <n v="10"/>
    <s v="Integrated Services and Quality Assurance"/>
    <s v="Meds Management and Care Homes Liaison"/>
    <x v="3"/>
    <s v="Care Planning, Assessment and Review"/>
    <s v=""/>
    <x v="1"/>
    <s v=""/>
    <x v="2"/>
    <s v=""/>
    <s v=""/>
    <x v="3"/>
    <x v="5"/>
    <n v="150000"/>
    <x v="0"/>
  </r>
  <r>
    <x v="2"/>
    <x v="5"/>
    <x v="1"/>
    <n v="11"/>
    <x v="5"/>
    <n v="11"/>
    <s v="DFG and Equipment Adaptations "/>
    <s v="Equipment Service"/>
    <x v="1"/>
    <s v="Community Based Equipment"/>
    <s v=""/>
    <x v="1"/>
    <s v=""/>
    <x v="2"/>
    <s v=""/>
    <s v=""/>
    <x v="3"/>
    <x v="5"/>
    <n v="613020"/>
    <x v="0"/>
  </r>
  <r>
    <x v="2"/>
    <x v="5"/>
    <x v="1"/>
    <n v="12"/>
    <x v="5"/>
    <n v="12"/>
    <s v="DFG and Equipment Adaptations "/>
    <s v="DFG"/>
    <x v="14"/>
    <s v="Adaptations"/>
    <s v=""/>
    <x v="0"/>
    <s v=""/>
    <x v="0"/>
    <s v=""/>
    <s v=""/>
    <x v="2"/>
    <x v="2"/>
    <n v="1757984"/>
    <x v="0"/>
  </r>
  <r>
    <x v="2"/>
    <x v="5"/>
    <x v="1"/>
    <n v="13"/>
    <x v="5"/>
    <n v="13"/>
    <s v="Development Fund"/>
    <s v="Development "/>
    <x v="12"/>
    <s v=""/>
    <s v="Contingency"/>
    <x v="6"/>
    <s v="Multi-agency"/>
    <x v="1"/>
    <s v="0.5"/>
    <s v="0.5"/>
    <x v="1"/>
    <x v="5"/>
    <n v="695481"/>
    <x v="0"/>
  </r>
  <r>
    <x v="2"/>
    <x v="5"/>
    <x v="1"/>
    <n v="14"/>
    <x v="5"/>
    <n v="7"/>
    <s v="Domiciliary Care"/>
    <s v="Maintaining Social Care "/>
    <x v="8"/>
    <s v=""/>
    <s v=""/>
    <x v="0"/>
    <s v=""/>
    <x v="0"/>
    <s v=""/>
    <s v=""/>
    <x v="2"/>
    <x v="3"/>
    <n v="2145796"/>
    <x v="0"/>
  </r>
  <r>
    <x v="2"/>
    <x v="5"/>
    <x v="1"/>
    <n v="15"/>
    <x v="5"/>
    <n v="15"/>
    <s v="Winter Pressures"/>
    <s v="Increase capacity in OT and Social Work - enhance Reablement and Dom Care flow"/>
    <x v="3"/>
    <s v="Care Planning, Assessment and Review"/>
    <s v=""/>
    <x v="1"/>
    <s v=""/>
    <x v="0"/>
    <s v=""/>
    <s v=""/>
    <x v="6"/>
    <x v="7"/>
    <n v="258620"/>
    <x v="0"/>
  </r>
  <r>
    <x v="2"/>
    <x v="5"/>
    <x v="1"/>
    <n v="16"/>
    <x v="5"/>
    <n v="16"/>
    <s v="Winter Pressures"/>
    <s v="Reablement Agency "/>
    <x v="8"/>
    <s v=""/>
    <s v=""/>
    <x v="6"/>
    <s v="Potentially multi-agency"/>
    <x v="0"/>
    <s v=""/>
    <s v=""/>
    <x v="2"/>
    <x v="7"/>
    <n v="50132"/>
    <x v="0"/>
  </r>
  <r>
    <x v="2"/>
    <x v="5"/>
    <x v="1"/>
    <n v="17"/>
    <x v="5"/>
    <n v="17"/>
    <s v="Winter Pressures"/>
    <s v="Dom Care Crisis Team - Rapid Response Service"/>
    <x v="8"/>
    <s v=""/>
    <s v=""/>
    <x v="0"/>
    <s v=""/>
    <x v="0"/>
    <s v=""/>
    <s v=""/>
    <x v="2"/>
    <x v="7"/>
    <n v="100000"/>
    <x v="0"/>
  </r>
  <r>
    <x v="2"/>
    <x v="5"/>
    <x v="1"/>
    <n v="18"/>
    <x v="5"/>
    <n v="18"/>
    <s v="Winter Pressures"/>
    <s v="Intermediate Care Beds - additional"/>
    <x v="17"/>
    <s v="Bed Based - Step Up/Down"/>
    <s v=""/>
    <x v="1"/>
    <s v=""/>
    <x v="0"/>
    <s v=""/>
    <s v=""/>
    <x v="4"/>
    <x v="7"/>
    <n v="230380"/>
    <x v="0"/>
  </r>
  <r>
    <x v="2"/>
    <x v="5"/>
    <x v="1"/>
    <n v="20"/>
    <x v="5"/>
    <n v="20"/>
    <s v="Care Home Schemes"/>
    <s v="Improving Care home provision and aligning primary care and community services."/>
    <x v="3"/>
    <s v="Care Planning, Assessment and Review"/>
    <s v=""/>
    <x v="1"/>
    <s v=""/>
    <x v="2"/>
    <s v=""/>
    <s v=""/>
    <x v="3"/>
    <x v="5"/>
    <n v="202000"/>
    <x v="1"/>
  </r>
  <r>
    <x v="2"/>
    <x v="5"/>
    <x v="1"/>
    <n v="21"/>
    <x v="5"/>
    <n v="21"/>
    <s v="Out of Hospital Care (OPAT)"/>
    <s v="Preventing DTOC, facilitating discharge"/>
    <x v="11"/>
    <s v=""/>
    <s v=""/>
    <x v="1"/>
    <s v=""/>
    <x v="2"/>
    <s v=""/>
    <s v=""/>
    <x v="3"/>
    <x v="5"/>
    <n v="90538"/>
    <x v="1"/>
  </r>
  <r>
    <x v="2"/>
    <x v="5"/>
    <x v="1"/>
    <n v="22"/>
    <x v="5"/>
    <n v="22"/>
    <s v="Intermediate Care - Bridgewater Community Therapies"/>
    <s v="Support to intermediate care services"/>
    <x v="17"/>
    <s v="Bed Based - Step Up/Down"/>
    <s v=""/>
    <x v="1"/>
    <s v=""/>
    <x v="2"/>
    <s v=""/>
    <s v=""/>
    <x v="1"/>
    <x v="5"/>
    <n v="147067"/>
    <x v="1"/>
  </r>
  <r>
    <x v="2"/>
    <x v="5"/>
    <x v="1"/>
    <n v="23"/>
    <x v="5"/>
    <n v="23"/>
    <s v="Elderly Day Unit (STHKT)"/>
    <s v="Support to intermediate care services"/>
    <x v="18"/>
    <s v="Chg 1. Early Discharge Planning"/>
    <s v=""/>
    <x v="1"/>
    <s v=""/>
    <x v="2"/>
    <s v=""/>
    <s v=""/>
    <x v="6"/>
    <x v="5"/>
    <n v="100808"/>
    <x v="1"/>
  </r>
  <r>
    <x v="2"/>
    <x v="5"/>
    <x v="1"/>
    <n v="24"/>
    <x v="5"/>
    <n v="24"/>
    <s v="Community Respiratory Team (WHHFT)"/>
    <s v="preventing DTOC, Facilitating discharge extending community offer"/>
    <x v="11"/>
    <s v=""/>
    <s v=""/>
    <x v="1"/>
    <s v=""/>
    <x v="2"/>
    <s v=""/>
    <s v=""/>
    <x v="3"/>
    <x v="5"/>
    <n v="138132"/>
    <x v="1"/>
  </r>
  <r>
    <x v="2"/>
    <x v="5"/>
    <x v="1"/>
    <n v="25"/>
    <x v="5"/>
    <n v="25"/>
    <s v="Respiratory Out of Hospital Team"/>
    <s v="Extending community provision"/>
    <x v="11"/>
    <s v=""/>
    <s v=""/>
    <x v="1"/>
    <s v=""/>
    <x v="2"/>
    <s v=""/>
    <s v=""/>
    <x v="3"/>
    <x v="5"/>
    <n v="320521"/>
    <x v="1"/>
  </r>
  <r>
    <x v="2"/>
    <x v="5"/>
    <x v="1"/>
    <n v="26"/>
    <x v="5"/>
    <n v="26"/>
    <s v="Rehab Post Discharge (STHKT)"/>
    <s v="Providing services in the community enabling timely discharge"/>
    <x v="18"/>
    <s v="Chg 1. Early Discharge Planning"/>
    <s v=""/>
    <x v="5"/>
    <s v=""/>
    <x v="2"/>
    <s v=""/>
    <s v=""/>
    <x v="6"/>
    <x v="5"/>
    <n v="1182474"/>
    <x v="1"/>
  </r>
  <r>
    <x v="2"/>
    <x v="5"/>
    <x v="1"/>
    <n v="27"/>
    <x v="5"/>
    <n v="27"/>
    <s v="Specialist Rehab (STHKT)"/>
    <s v="Enabling discharge and reducing DTOC"/>
    <x v="18"/>
    <s v="Chg 3. Multi-Disciplinary/Multi-Agency Discharge Teams"/>
    <s v=""/>
    <x v="5"/>
    <s v=""/>
    <x v="2"/>
    <s v=""/>
    <s v=""/>
    <x v="6"/>
    <x v="5"/>
    <n v="190593"/>
    <x v="1"/>
  </r>
  <r>
    <x v="2"/>
    <x v="5"/>
    <x v="1"/>
    <n v="28"/>
    <x v="5"/>
    <n v="28"/>
    <s v="Community Rehab Post Discharge (STHK)"/>
    <s v="Providing services in the community enabling timely discharge"/>
    <x v="18"/>
    <s v="Chg 1. Early Discharge Planning"/>
    <s v=""/>
    <x v="1"/>
    <s v=""/>
    <x v="2"/>
    <s v=""/>
    <s v=""/>
    <x v="3"/>
    <x v="5"/>
    <n v="443095"/>
    <x v="1"/>
  </r>
  <r>
    <x v="2"/>
    <x v="5"/>
    <x v="1"/>
    <n v="29"/>
    <x v="5"/>
    <n v="14"/>
    <s v="Reablement First"/>
    <s v="Reablement first on discharge from hospital"/>
    <x v="18"/>
    <s v="Chg 4. Home First / Discharge to Access"/>
    <s v=""/>
    <x v="0"/>
    <s v=""/>
    <x v="0"/>
    <s v=""/>
    <s v=""/>
    <x v="1"/>
    <x v="3"/>
    <n v="353000"/>
    <x v="0"/>
  </r>
  <r>
    <x v="2"/>
    <x v="5"/>
    <x v="1"/>
    <n v="30"/>
    <x v="5"/>
    <n v="14"/>
    <s v="Transforming Domiciliary Care"/>
    <s v="Bed based service (spot purchase)"/>
    <x v="18"/>
    <s v="Chg 1. Early Discharge Planning"/>
    <s v=""/>
    <x v="0"/>
    <s v=""/>
    <x v="0"/>
    <s v=""/>
    <s v=""/>
    <x v="2"/>
    <x v="3"/>
    <n v="170000"/>
    <x v="0"/>
  </r>
  <r>
    <x v="2"/>
    <x v="5"/>
    <x v="1"/>
    <n v="31"/>
    <x v="5"/>
    <n v="14"/>
    <s v="Improved Technology"/>
    <s v="Improved technologies including telecare"/>
    <x v="1"/>
    <s v="Telecare"/>
    <s v=""/>
    <x v="0"/>
    <s v=""/>
    <x v="0"/>
    <s v=""/>
    <s v=""/>
    <x v="3"/>
    <x v="3"/>
    <n v="132092"/>
    <x v="0"/>
  </r>
  <r>
    <x v="2"/>
    <x v="5"/>
    <x v="1"/>
    <n v="32"/>
    <x v="5"/>
    <n v="14"/>
    <s v="Care Homes"/>
    <s v="Maintaining Social Care"/>
    <x v="18"/>
    <s v="Chg 8. Enhancing Health in Care Homes"/>
    <s v=""/>
    <x v="0"/>
    <s v=""/>
    <x v="0"/>
    <s v=""/>
    <s v=""/>
    <x v="2"/>
    <x v="3"/>
    <n v="177000"/>
    <x v="0"/>
  </r>
  <r>
    <x v="2"/>
    <x v="5"/>
    <x v="1"/>
    <n v="33"/>
    <x v="5"/>
    <n v="14"/>
    <s v="Reducing NHS Pressures"/>
    <s v="Reducing NHS pressures"/>
    <x v="12"/>
    <s v=""/>
    <s v="Intermediate Care beds"/>
    <x v="0"/>
    <s v=""/>
    <x v="0"/>
    <s v=""/>
    <s v=""/>
    <x v="6"/>
    <x v="3"/>
    <n v="71908"/>
    <x v="0"/>
  </r>
  <r>
    <x v="2"/>
    <x v="5"/>
    <x v="1"/>
    <n v="34"/>
    <x v="5"/>
    <n v="29"/>
    <s v="Carers "/>
    <s v="Carers Breaks"/>
    <x v="13"/>
    <s v="Respite Services"/>
    <s v=""/>
    <x v="0"/>
    <s v=""/>
    <x v="0"/>
    <s v=""/>
    <s v=""/>
    <x v="1"/>
    <x v="5"/>
    <n v="98648"/>
    <x v="0"/>
  </r>
  <r>
    <x v="2"/>
    <x v="5"/>
    <x v="1"/>
    <n v="35"/>
    <x v="5"/>
    <n v="29"/>
    <s v="Carers "/>
    <s v="Carers Centre"/>
    <x v="13"/>
    <s v="Carer Advice and Support"/>
    <s v=""/>
    <x v="0"/>
    <s v=""/>
    <x v="2"/>
    <s v=""/>
    <s v=""/>
    <x v="0"/>
    <x v="5"/>
    <n v="359000"/>
    <x v="0"/>
  </r>
  <r>
    <x v="2"/>
    <x v="5"/>
    <x v="1"/>
    <n v="36"/>
    <x v="5"/>
    <n v="6"/>
    <s v="Care Home Placements"/>
    <s v="Maintaining Social Care"/>
    <x v="4"/>
    <s v="Care Home"/>
    <s v=""/>
    <x v="0"/>
    <s v=""/>
    <x v="0"/>
    <s v=""/>
    <s v=""/>
    <x v="2"/>
    <x v="3"/>
    <n v="3087853"/>
    <x v="0"/>
  </r>
  <r>
    <x v="2"/>
    <x v="6"/>
    <x v="1"/>
    <n v="1"/>
    <x v="6"/>
    <n v="1001"/>
    <s v="Intermediate Care - Home/Bed Based and Hospital Discharge Team"/>
    <s v="Intermediate Care and Reablement at Home"/>
    <x v="17"/>
    <s v="Reablement/Rehabilitation Services"/>
    <s v=""/>
    <x v="1"/>
    <s v=""/>
    <x v="2"/>
    <s v=""/>
    <s v=""/>
    <x v="3"/>
    <x v="5"/>
    <n v="2789077"/>
    <x v="0"/>
  </r>
  <r>
    <x v="2"/>
    <x v="6"/>
    <x v="1"/>
    <n v="2"/>
    <x v="6"/>
    <n v="1002"/>
    <s v="Intermediate Care - Home/Bed Based and Hospital Discharge Team"/>
    <s v="Intermediate Care and Reablement at Home"/>
    <x v="17"/>
    <s v="Reablement/Rehabilitation Services"/>
    <s v=""/>
    <x v="0"/>
    <s v=""/>
    <x v="0"/>
    <s v=""/>
    <s v=""/>
    <x v="1"/>
    <x v="4"/>
    <n v="2640149"/>
    <x v="0"/>
  </r>
  <r>
    <x v="2"/>
    <x v="6"/>
    <x v="1"/>
    <n v="3"/>
    <x v="6"/>
    <n v="1003"/>
    <s v="Intermediate Care - Additional Home Care"/>
    <s v="Additional packages of care to support discharge"/>
    <x v="17"/>
    <s v="Other"/>
    <s v="Additional home care packages"/>
    <x v="0"/>
    <s v=""/>
    <x v="0"/>
    <s v=""/>
    <s v=""/>
    <x v="2"/>
    <x v="3"/>
    <n v="350000"/>
    <x v="0"/>
  </r>
  <r>
    <x v="2"/>
    <x v="6"/>
    <x v="1"/>
    <n v="4"/>
    <x v="6"/>
    <n v="1004"/>
    <s v="Equipment Store"/>
    <s v="Equipment Store - operational costs and aids/adaptations"/>
    <x v="1"/>
    <s v="Community Based Equipment"/>
    <s v=""/>
    <x v="1"/>
    <s v=""/>
    <x v="1"/>
    <s v="0.5"/>
    <s v="0.5"/>
    <x v="3"/>
    <x v="5"/>
    <n v="399219"/>
    <x v="0"/>
  </r>
  <r>
    <x v="2"/>
    <x v="6"/>
    <x v="1"/>
    <n v="5"/>
    <x v="6"/>
    <n v="1005"/>
    <s v="Equipment Store"/>
    <s v="Equipment Store - operational costs and aids/adaptations"/>
    <x v="1"/>
    <s v="Community Based Equipment"/>
    <s v=""/>
    <x v="0"/>
    <s v=""/>
    <x v="0"/>
    <s v=""/>
    <s v=""/>
    <x v="1"/>
    <x v="4"/>
    <n v="140713"/>
    <x v="0"/>
  </r>
  <r>
    <x v="2"/>
    <x v="6"/>
    <x v="1"/>
    <n v="6"/>
    <x v="6"/>
    <n v="1006"/>
    <s v="Telecare"/>
    <s v="Assitive technologies and installations, inc carecall alarms"/>
    <x v="1"/>
    <s v="Telecare"/>
    <s v=""/>
    <x v="0"/>
    <s v=""/>
    <x v="0"/>
    <s v=""/>
    <s v=""/>
    <x v="1"/>
    <x v="5"/>
    <n v="331671"/>
    <x v="0"/>
  </r>
  <r>
    <x v="2"/>
    <x v="6"/>
    <x v="1"/>
    <n v="7"/>
    <x v="6"/>
    <n v="1007"/>
    <s v="Telecare"/>
    <s v="Assitive technologies and installations, inc carecall alarms"/>
    <x v="1"/>
    <s v="Telecare"/>
    <s v=""/>
    <x v="0"/>
    <s v=""/>
    <x v="0"/>
    <s v=""/>
    <s v=""/>
    <x v="2"/>
    <x v="4"/>
    <n v="123220"/>
    <x v="0"/>
  </r>
  <r>
    <x v="2"/>
    <x v="6"/>
    <x v="1"/>
    <n v="8"/>
    <x v="6"/>
    <n v="1008"/>
    <s v="Protecting Social Care "/>
    <s v="Contribution towards sc demographic and complexity pressures"/>
    <x v="12"/>
    <s v=""/>
    <s v="Mixed provision"/>
    <x v="0"/>
    <s v=""/>
    <x v="0"/>
    <s v=""/>
    <s v=""/>
    <x v="2"/>
    <x v="5"/>
    <n v="3099558"/>
    <x v="0"/>
  </r>
  <r>
    <x v="2"/>
    <x v="6"/>
    <x v="1"/>
    <n v="9"/>
    <x v="6"/>
    <n v="1009"/>
    <s v="Protecting Social Care "/>
    <s v="Contribution towards sc demographic and complexity pressures"/>
    <x v="12"/>
    <s v=""/>
    <s v="Mixed provision"/>
    <x v="0"/>
    <s v=""/>
    <x v="0"/>
    <s v=""/>
    <s v=""/>
    <x v="2"/>
    <x v="3"/>
    <n v="2923227"/>
    <x v="0"/>
  </r>
  <r>
    <x v="2"/>
    <x v="6"/>
    <x v="1"/>
    <n v="10"/>
    <x v="6"/>
    <n v="1010"/>
    <s v="Carers services and support"/>
    <s v="Carers Support Services"/>
    <x v="13"/>
    <s v="Carer Advice and Support"/>
    <s v=""/>
    <x v="6"/>
    <s v="Third sector commissioned services"/>
    <x v="1"/>
    <s v="0.5"/>
    <s v="0.5"/>
    <x v="0"/>
    <x v="5"/>
    <n v="177008"/>
    <x v="0"/>
  </r>
  <r>
    <x v="2"/>
    <x v="6"/>
    <x v="1"/>
    <n v="11"/>
    <x v="6"/>
    <n v="1011"/>
    <s v="Joint Funded Complex Care"/>
    <s v="Packages of care for complex/S117 cases, agreed joint panel"/>
    <x v="12"/>
    <s v=""/>
    <s v="Mixed provision"/>
    <x v="0"/>
    <s v=""/>
    <x v="1"/>
    <s v="0.2"/>
    <s v="0.8"/>
    <x v="2"/>
    <x v="5"/>
    <n v="5530204"/>
    <x v="0"/>
  </r>
  <r>
    <x v="2"/>
    <x v="6"/>
    <x v="1"/>
    <n v="12"/>
    <x v="6"/>
    <n v="1012"/>
    <s v="Joint Funded Complex Care"/>
    <s v="Packages of care for complex/S117 cases, agreed joint panel"/>
    <x v="12"/>
    <s v=""/>
    <s v="Mixed provision"/>
    <x v="0"/>
    <s v=""/>
    <x v="1"/>
    <s v="0.2"/>
    <s v="0.8"/>
    <x v="2"/>
    <x v="4"/>
    <n v="9104445"/>
    <x v="0"/>
  </r>
  <r>
    <x v="2"/>
    <x v="6"/>
    <x v="1"/>
    <n v="13"/>
    <x v="6"/>
    <n v="1013"/>
    <s v="Joint Funded Complex Care"/>
    <s v="Packages of care for complex/S117 cases, agreed joint panel"/>
    <x v="12"/>
    <s v=""/>
    <s v="Mixed provision"/>
    <x v="0"/>
    <s v=""/>
    <x v="1"/>
    <s v="0.2"/>
    <s v="0.8"/>
    <x v="2"/>
    <x v="6"/>
    <n v="4921241"/>
    <x v="0"/>
  </r>
  <r>
    <x v="2"/>
    <x v="6"/>
    <x v="1"/>
    <n v="14"/>
    <x v="6"/>
    <n v="1013"/>
    <s v="Support Functions - Jointly funded commissioning/other posts"/>
    <s v="Jointly funded commissioning and care mangt posts"/>
    <x v="10"/>
    <s v="Integrated commissioning models"/>
    <s v=""/>
    <x v="6"/>
    <s v="Workforce - joint posts"/>
    <x v="1"/>
    <s v="0.5"/>
    <s v="0.5"/>
    <x v="4"/>
    <x v="5"/>
    <n v="482862"/>
    <x v="0"/>
  </r>
  <r>
    <x v="2"/>
    <x v="6"/>
    <x v="1"/>
    <n v="15"/>
    <x v="6"/>
    <n v="1014"/>
    <s v="Support Functions - Jointly funded commissioning/other posts"/>
    <s v="Jointly funded commissioning and care mangt posts"/>
    <x v="10"/>
    <s v="Integrated commissioning models"/>
    <s v=""/>
    <x v="6"/>
    <s v="Workforce - joint posts"/>
    <x v="1"/>
    <s v="0.5"/>
    <s v="0.5"/>
    <x v="1"/>
    <x v="4"/>
    <n v="201796"/>
    <x v="0"/>
  </r>
  <r>
    <x v="2"/>
    <x v="6"/>
    <x v="1"/>
    <n v="16"/>
    <x v="6"/>
    <n v="1015"/>
    <s v="Third Sector Schemes"/>
    <s v="Third sector support - employment for reablement (WDP)"/>
    <x v="0"/>
    <s v="Other"/>
    <s v="Support for employment"/>
    <x v="6"/>
    <s v="Third sector commissioned services"/>
    <x v="2"/>
    <s v=""/>
    <s v=""/>
    <x v="0"/>
    <x v="5"/>
    <n v="74945"/>
    <x v="0"/>
  </r>
  <r>
    <x v="2"/>
    <x v="6"/>
    <x v="1"/>
    <n v="17"/>
    <x v="6"/>
    <n v="1016"/>
    <s v="Third Sector Schemes"/>
    <s v="Third Sector home improvements and works (WHiA)"/>
    <x v="2"/>
    <s v=""/>
    <s v=""/>
    <x v="6"/>
    <s v="Third sector commissioned services"/>
    <x v="1"/>
    <s v="0.5"/>
    <s v="0.5"/>
    <x v="0"/>
    <x v="3"/>
    <n v="196390"/>
    <x v="0"/>
  </r>
  <r>
    <x v="2"/>
    <x v="6"/>
    <x v="1"/>
    <n v="18"/>
    <x v="6"/>
    <n v="2002"/>
    <s v="Reablement 2"/>
    <s v="Extension to core reablement service - widen eligibility"/>
    <x v="17"/>
    <s v="Reablement/Rehabilitation Services"/>
    <s v=""/>
    <x v="0"/>
    <s v=""/>
    <x v="0"/>
    <s v=""/>
    <s v=""/>
    <x v="1"/>
    <x v="3"/>
    <n v="200000"/>
    <x v="0"/>
  </r>
  <r>
    <x v="2"/>
    <x v="6"/>
    <x v="1"/>
    <n v="19"/>
    <x v="6"/>
    <n v="2003"/>
    <s v="Carecall Response"/>
    <s v="New 18/19 Falls Response Service to avoid admission"/>
    <x v="11"/>
    <s v=""/>
    <s v=""/>
    <x v="0"/>
    <s v=""/>
    <x v="0"/>
    <s v=""/>
    <s v=""/>
    <x v="1"/>
    <x v="3"/>
    <n v="270000"/>
    <x v="0"/>
  </r>
  <r>
    <x v="2"/>
    <x v="6"/>
    <x v="1"/>
    <n v="20"/>
    <x v="6"/>
    <n v="2004"/>
    <s v="Frailty Hub inc Rapid Intervention Service"/>
    <s v="Frailty Unit and Community elements to prevent admission"/>
    <x v="11"/>
    <s v=""/>
    <s v=""/>
    <x v="6"/>
    <s v="Mix of acute, community and 3rd sector"/>
    <x v="1"/>
    <s v="0.75"/>
    <s v="0.25"/>
    <x v="6"/>
    <x v="3"/>
    <n v="500000"/>
    <x v="1"/>
  </r>
  <r>
    <x v="2"/>
    <x v="6"/>
    <x v="1"/>
    <n v="21"/>
    <x v="6"/>
    <n v="2005"/>
    <s v="Trusted Assessor Model"/>
    <s v="Trusted assessors to support discharge to care homes"/>
    <x v="3"/>
    <s v="Care Planning, Assessment and Review"/>
    <s v=""/>
    <x v="5"/>
    <s v=""/>
    <x v="2"/>
    <s v=""/>
    <s v=""/>
    <x v="6"/>
    <x v="3"/>
    <n v="45000"/>
    <x v="0"/>
  </r>
  <r>
    <x v="2"/>
    <x v="6"/>
    <x v="1"/>
    <n v="22"/>
    <x v="6"/>
    <n v="2006"/>
    <s v="Transitional Beds"/>
    <s v="Commissioning of specific beds to support discharge"/>
    <x v="17"/>
    <s v="Bed Based - Step Up/Down"/>
    <s v=""/>
    <x v="0"/>
    <s v=""/>
    <x v="0"/>
    <s v=""/>
    <s v=""/>
    <x v="2"/>
    <x v="3"/>
    <n v="118125"/>
    <x v="1"/>
  </r>
  <r>
    <x v="2"/>
    <x v="6"/>
    <x v="1"/>
    <n v="23"/>
    <x v="6"/>
    <n v="2007"/>
    <s v="Hospital Discharge Team - Additional Capacity"/>
    <s v="Additional capacity to support timely discharge"/>
    <x v="3"/>
    <s v="Care Planning, Assessment and Review"/>
    <s v=""/>
    <x v="0"/>
    <s v=""/>
    <x v="0"/>
    <s v=""/>
    <s v=""/>
    <x v="1"/>
    <x v="3"/>
    <n v="89000"/>
    <x v="0"/>
  </r>
  <r>
    <x v="2"/>
    <x v="6"/>
    <x v="1"/>
    <n v="24"/>
    <x v="6"/>
    <n v="2008"/>
    <s v="Project support for iBCF Schemes"/>
    <s v="Co-ordination and oversight of schemes"/>
    <x v="10"/>
    <s v="Integrated commissioning models"/>
    <s v=""/>
    <x v="0"/>
    <s v=""/>
    <x v="0"/>
    <s v=""/>
    <s v=""/>
    <x v="1"/>
    <x v="3"/>
    <n v="30000"/>
    <x v="0"/>
  </r>
  <r>
    <x v="2"/>
    <x v="6"/>
    <x v="1"/>
    <n v="25"/>
    <x v="6"/>
    <n v="2009"/>
    <s v="Additional capacity IC Beds"/>
    <s v="New scheme to increase bed capacity"/>
    <x v="17"/>
    <s v="Bed Based - Step Up/Down"/>
    <s v=""/>
    <x v="0"/>
    <s v=""/>
    <x v="0"/>
    <s v=""/>
    <s v=""/>
    <x v="0"/>
    <x v="3"/>
    <n v="160944"/>
    <x v="1"/>
  </r>
  <r>
    <x v="2"/>
    <x v="6"/>
    <x v="1"/>
    <n v="26"/>
    <x v="6"/>
    <n v="2010"/>
    <s v="Community Rapid Response Service"/>
    <s v="New scheme to provide rapid response in community"/>
    <x v="11"/>
    <s v=""/>
    <s v=""/>
    <x v="6"/>
    <s v="Social Care, Comm Health &amp; 3rd Sec"/>
    <x v="1"/>
    <s v="0.5"/>
    <s v="0.5"/>
    <x v="1"/>
    <x v="3"/>
    <n v="160944"/>
    <x v="1"/>
  </r>
  <r>
    <x v="2"/>
    <x v="6"/>
    <x v="1"/>
    <n v="27"/>
    <x v="6"/>
    <n v="2011"/>
    <s v="Additional Reablement Capacity"/>
    <s v="New run to increase capacity and respond to gaps in provision"/>
    <x v="17"/>
    <s v="Reablement/Rehabilitation Services"/>
    <s v=""/>
    <x v="6"/>
    <s v="Social Care and Comm Health"/>
    <x v="1"/>
    <s v="0.5"/>
    <s v="0.5"/>
    <x v="1"/>
    <x v="3"/>
    <n v="160943"/>
    <x v="1"/>
  </r>
  <r>
    <x v="2"/>
    <x v="6"/>
    <x v="1"/>
    <n v="28"/>
    <x v="6"/>
    <n v="3001"/>
    <s v="DFG Grant"/>
    <s v="Core DFG Programme of Extensions and Adaptations"/>
    <x v="14"/>
    <s v="Adaptations"/>
    <s v=""/>
    <x v="0"/>
    <s v=""/>
    <x v="0"/>
    <s v=""/>
    <s v=""/>
    <x v="2"/>
    <x v="2"/>
    <n v="1658612"/>
    <x v="1"/>
  </r>
  <r>
    <x v="2"/>
    <x v="6"/>
    <x v="1"/>
    <n v="29"/>
    <x v="6"/>
    <n v="3002"/>
    <s v="DFG Grant"/>
    <s v="Fast Track Scheme for smaller projects, end of life etc"/>
    <x v="14"/>
    <s v="Adaptations"/>
    <s v=""/>
    <x v="0"/>
    <s v=""/>
    <x v="0"/>
    <s v=""/>
    <s v=""/>
    <x v="1"/>
    <x v="2"/>
    <n v="300000"/>
    <x v="1"/>
  </r>
  <r>
    <x v="2"/>
    <x v="6"/>
    <x v="1"/>
    <n v="30"/>
    <x v="6"/>
    <n v="4001"/>
    <s v="IC Bed Capacity for Winter 2019/20"/>
    <s v="Additional provision for bed based provision"/>
    <x v="17"/>
    <s v="Other"/>
    <s v="Additional therapy support as req'd"/>
    <x v="0"/>
    <s v=""/>
    <x v="0"/>
    <s v=""/>
    <s v=""/>
    <x v="2"/>
    <x v="7"/>
    <n v="200000"/>
    <x v="1"/>
  </r>
  <r>
    <x v="2"/>
    <x v="6"/>
    <x v="1"/>
    <n v="31"/>
    <x v="6"/>
    <n v="4002"/>
    <s v="Nursing and Residential Beds Winter 19/20"/>
    <s v="Additional provision for bed based res/nurs provision"/>
    <x v="4"/>
    <s v="Care Home"/>
    <s v=""/>
    <x v="0"/>
    <s v=""/>
    <x v="0"/>
    <s v=""/>
    <s v=""/>
    <x v="2"/>
    <x v="7"/>
    <n v="93600"/>
    <x v="1"/>
  </r>
  <r>
    <x v="2"/>
    <x v="6"/>
    <x v="1"/>
    <n v="32"/>
    <x v="6"/>
    <n v="4003"/>
    <s v="Specialist residential Beds Winter 19/20"/>
    <s v="Additional provision for bed based complex provison"/>
    <x v="4"/>
    <s v="Other"/>
    <s v="Mixed provision - from Oct 19"/>
    <x v="0"/>
    <s v=""/>
    <x v="0"/>
    <s v=""/>
    <s v=""/>
    <x v="2"/>
    <x v="7"/>
    <n v="112000"/>
    <x v="1"/>
  </r>
  <r>
    <x v="2"/>
    <x v="6"/>
    <x v="1"/>
    <n v="33"/>
    <x v="6"/>
    <n v="4004"/>
    <s v="Dom Care Packages Winter 19/20"/>
    <s v="Additional dom care capacity and incentives"/>
    <x v="8"/>
    <s v=""/>
    <s v=""/>
    <x v="0"/>
    <s v=""/>
    <x v="0"/>
    <s v=""/>
    <s v=""/>
    <x v="2"/>
    <x v="7"/>
    <n v="169498"/>
    <x v="1"/>
  </r>
  <r>
    <x v="2"/>
    <x v="6"/>
    <x v="1"/>
    <n v="34"/>
    <x v="6"/>
    <n v="4005"/>
    <s v="Aids and Adaptations - Winter 19/20"/>
    <s v="Additional investment for Winter Pressures"/>
    <x v="1"/>
    <s v="Other"/>
    <s v="Telecare and equipment"/>
    <x v="0"/>
    <s v=""/>
    <x v="0"/>
    <s v=""/>
    <s v=""/>
    <x v="1"/>
    <x v="7"/>
    <n v="80000"/>
    <x v="1"/>
  </r>
  <r>
    <x v="2"/>
    <x v="6"/>
    <x v="1"/>
    <n v="35"/>
    <x v="6"/>
    <n v="4006"/>
    <s v="Care Mangt staffing capacity to support flow"/>
    <s v="Additional staffing capacity to ensure timely discharges"/>
    <x v="12"/>
    <s v=""/>
    <s v="Staffing"/>
    <x v="0"/>
    <s v=""/>
    <x v="0"/>
    <s v=""/>
    <s v=""/>
    <x v="1"/>
    <x v="7"/>
    <n v="168639"/>
    <x v="1"/>
  </r>
  <r>
    <x v="2"/>
    <x v="6"/>
    <x v="1"/>
    <n v="36"/>
    <x v="6"/>
    <n v="10011"/>
    <s v="Intermediate Care - Home/Bed Based and Hospital Discharge Team"/>
    <s v="Intermediate Care Beds"/>
    <x v="17"/>
    <s v="Bed Based - Step Up/Down"/>
    <s v=""/>
    <x v="1"/>
    <s v=""/>
    <x v="1"/>
    <s v="0.5"/>
    <s v="0.5"/>
    <x v="4"/>
    <x v="5"/>
    <n v="924242"/>
    <x v="0"/>
  </r>
  <r>
    <x v="2"/>
    <x v="6"/>
    <x v="1"/>
    <n v="37"/>
    <x v="6"/>
    <n v="10012"/>
    <s v="Hospital Discharge and Senior Management"/>
    <s v="Hospital Discharge and Senior Management"/>
    <x v="12"/>
    <s v=""/>
    <s v="HDT Staffing and Senior Mgt Team for IMC"/>
    <x v="0"/>
    <s v=""/>
    <x v="1"/>
    <s v="0.5"/>
    <s v="0.5"/>
    <x v="4"/>
    <x v="5"/>
    <n v="410143"/>
    <x v="0"/>
  </r>
  <r>
    <x v="2"/>
    <x v="6"/>
    <x v="1"/>
    <n v="38"/>
    <x v="6"/>
    <n v="10021"/>
    <s v="Intermediate Care - Home/Bed Based and Hospital Discharge Team"/>
    <s v="Intermediate Care Beds"/>
    <x v="17"/>
    <s v="Bed Based - Step Up/Down"/>
    <s v=""/>
    <x v="1"/>
    <s v=""/>
    <x v="1"/>
    <s v="0.5"/>
    <s v="0.5"/>
    <x v="1"/>
    <x v="4"/>
    <n v="874891"/>
    <x v="0"/>
  </r>
  <r>
    <x v="2"/>
    <x v="6"/>
    <x v="1"/>
    <n v="39"/>
    <x v="6"/>
    <n v="10022"/>
    <s v="Hospital Discharge and Senior Management"/>
    <s v="Hospital Discharge and Senior Management"/>
    <x v="12"/>
    <s v=""/>
    <s v="HDT Staffing and Senior Mgt Team for IMC"/>
    <x v="0"/>
    <s v=""/>
    <x v="1"/>
    <s v="0.5"/>
    <s v="0.5"/>
    <x v="1"/>
    <x v="4"/>
    <n v="388243"/>
    <x v="0"/>
  </r>
  <r>
    <x v="2"/>
    <x v="7"/>
    <x v="1"/>
    <n v="1"/>
    <x v="7"/>
    <n v="1"/>
    <s v="Capacity Building in VCFS"/>
    <s v="To develop co-ordinated approach to early intervention to prevent and/or delay demand on statutory health &amp; care services"/>
    <x v="0"/>
    <s v="Other"/>
    <s v="Voluntary Sector"/>
    <x v="0"/>
    <s v=""/>
    <x v="0"/>
    <s v=""/>
    <s v=""/>
    <x v="0"/>
    <x v="5"/>
    <n v="214000"/>
    <x v="0"/>
  </r>
  <r>
    <x v="2"/>
    <x v="7"/>
    <x v="1"/>
    <n v="2"/>
    <x v="7"/>
    <n v="2"/>
    <s v="Integrated Offer for Carers"/>
    <s v="Supporting carers through timely assessment, advice, guidance and practical support to improve health &amp; wellbeing for all citizens and manage demand for social care services"/>
    <x v="7"/>
    <s v="Other"/>
    <s v="Meeting social care demand pressures"/>
    <x v="0"/>
    <s v=""/>
    <x v="0"/>
    <s v=""/>
    <s v=""/>
    <x v="1"/>
    <x v="5"/>
    <n v="225253"/>
    <x v="0"/>
  </r>
  <r>
    <x v="2"/>
    <x v="7"/>
    <x v="1"/>
    <n v="3"/>
    <x v="7"/>
    <n v="2"/>
    <s v="Integrated Offer for Carers"/>
    <s v="Supporting carers through timely advice, guidance and practical support to improve health &amp; wellbeing for all citizens"/>
    <x v="13"/>
    <s v="Carer Advice and Support"/>
    <s v=""/>
    <x v="0"/>
    <s v=""/>
    <x v="0"/>
    <s v=""/>
    <s v=""/>
    <x v="0"/>
    <x v="5"/>
    <n v="50400"/>
    <x v="0"/>
  </r>
  <r>
    <x v="2"/>
    <x v="7"/>
    <x v="1"/>
    <n v="4"/>
    <x v="7"/>
    <n v="2"/>
    <s v="Integrated Offer for Carers"/>
    <s v="Supporting carers through timely advice, guidance and practical support to improve health &amp; wellbeing for all citizens"/>
    <x v="13"/>
    <s v="Respite Services"/>
    <s v=""/>
    <x v="0"/>
    <s v=""/>
    <x v="0"/>
    <s v=""/>
    <s v=""/>
    <x v="0"/>
    <x v="5"/>
    <n v="93000"/>
    <x v="0"/>
  </r>
  <r>
    <x v="2"/>
    <x v="7"/>
    <x v="1"/>
    <n v="5"/>
    <x v="7"/>
    <n v="2"/>
    <s v="Integrated Offer for Carers"/>
    <s v="Supporting carers through timely advice, guidance and practical support to improve health &amp; wellbeing for all citizens"/>
    <x v="13"/>
    <s v="Carer Advice and Support"/>
    <s v=""/>
    <x v="1"/>
    <s v=""/>
    <x v="2"/>
    <s v=""/>
    <s v=""/>
    <x v="0"/>
    <x v="5"/>
    <n v="48311"/>
    <x v="0"/>
  </r>
  <r>
    <x v="2"/>
    <x v="7"/>
    <x v="1"/>
    <n v="6"/>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256842"/>
    <x v="0"/>
  </r>
  <r>
    <x v="2"/>
    <x v="7"/>
    <x v="1"/>
    <n v="7"/>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52793"/>
    <x v="0"/>
  </r>
  <r>
    <x v="2"/>
    <x v="7"/>
    <x v="1"/>
    <n v="8"/>
    <x v="7"/>
    <n v="3"/>
    <s v="Integrated Locality Teams - Cost of the Care Act"/>
    <s v="Increase capacity of community based services to deliver care closer to people’s home and provide genuine alternatives to hospital-based care where admission can be appropriately avoided"/>
    <x v="7"/>
    <s v="Other"/>
    <s v="Meeting social care demand pressures"/>
    <x v="0"/>
    <s v=""/>
    <x v="0"/>
    <s v=""/>
    <s v=""/>
    <x v="1"/>
    <x v="5"/>
    <n v="767865"/>
    <x v="0"/>
  </r>
  <r>
    <x v="2"/>
    <x v="7"/>
    <x v="1"/>
    <n v="9"/>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5"/>
    <n v="109365"/>
    <x v="0"/>
  </r>
  <r>
    <x v="2"/>
    <x v="7"/>
    <x v="1"/>
    <n v="10"/>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359620"/>
    <x v="0"/>
  </r>
  <r>
    <x v="2"/>
    <x v="7"/>
    <x v="1"/>
    <n v="11"/>
    <x v="7"/>
    <n v="3"/>
    <s v="Integrated Locality Teams"/>
    <s v="Increase capacity of community based services to deliver care closer to people’s home and provide genuine alternatives to hospital-based care where admission can be appropriately avoided"/>
    <x v="10"/>
    <s v="Integrated workforce"/>
    <s v=""/>
    <x v="0"/>
    <s v=""/>
    <x v="0"/>
    <s v=""/>
    <s v=""/>
    <x v="1"/>
    <x v="5"/>
    <n v="56237"/>
    <x v="0"/>
  </r>
  <r>
    <x v="2"/>
    <x v="7"/>
    <x v="1"/>
    <n v="12"/>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29582"/>
    <x v="0"/>
  </r>
  <r>
    <x v="2"/>
    <x v="7"/>
    <x v="1"/>
    <n v="13"/>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58407"/>
    <x v="0"/>
  </r>
  <r>
    <x v="2"/>
    <x v="7"/>
    <x v="1"/>
    <n v="14"/>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5"/>
    <n v="61214"/>
    <x v="0"/>
  </r>
  <r>
    <x v="2"/>
    <x v="7"/>
    <x v="1"/>
    <n v="15"/>
    <x v="7"/>
    <n v="3"/>
    <s v="Mental health Advocacy"/>
    <s v="Provide mental health advocacy service"/>
    <x v="0"/>
    <s v="Other"/>
    <s v="Mental Health Advocacy"/>
    <x v="0"/>
    <s v=""/>
    <x v="0"/>
    <s v=""/>
    <s v=""/>
    <x v="2"/>
    <x v="5"/>
    <n v="31899"/>
    <x v="0"/>
  </r>
  <r>
    <x v="2"/>
    <x v="7"/>
    <x v="1"/>
    <n v="16"/>
    <x v="7"/>
    <n v="3"/>
    <s v="Healthy Homes"/>
    <s v="Provide safe and warm homes"/>
    <x v="12"/>
    <s v=""/>
    <s v="Healthy Homes"/>
    <x v="0"/>
    <s v=""/>
    <x v="0"/>
    <s v=""/>
    <s v=""/>
    <x v="0"/>
    <x v="5"/>
    <n v="20000"/>
    <x v="0"/>
  </r>
  <r>
    <x v="2"/>
    <x v="7"/>
    <x v="1"/>
    <n v="17"/>
    <x v="7"/>
    <n v="3"/>
    <s v="Integrated Locality Teams"/>
    <s v="Increase capacity of community based services to deliver care closer to people’s home and provide genuine alternatives to hospital-based care where admission can be appropriately avoided"/>
    <x v="10"/>
    <s v="Integrated workforce"/>
    <s v=""/>
    <x v="1"/>
    <s v=""/>
    <x v="2"/>
    <s v=""/>
    <s v=""/>
    <x v="3"/>
    <x v="5"/>
    <n v="111969"/>
    <x v="0"/>
  </r>
  <r>
    <x v="2"/>
    <x v="7"/>
    <x v="1"/>
    <n v="18"/>
    <x v="7"/>
    <n v="3"/>
    <s v="Integrated Locality Teams"/>
    <s v="Increase capacity of community based services to deliver care closer to people’s home and provide genuine alternatives to hospital-based care where admission can be appropriately avoided"/>
    <x v="10"/>
    <s v="Integrated workforce"/>
    <s v=""/>
    <x v="1"/>
    <s v=""/>
    <x v="2"/>
    <s v=""/>
    <s v=""/>
    <x v="3"/>
    <x v="5"/>
    <n v="58650"/>
    <x v="0"/>
  </r>
  <r>
    <x v="2"/>
    <x v="7"/>
    <x v="1"/>
    <n v="19"/>
    <x v="7"/>
    <n v="3"/>
    <s v="Integrated Locality Teams"/>
    <s v="Increase capacity of community based services to deliver care closer to people’s home and provide genuine alternatives to hospital-based care where admission can be appropriately avoided"/>
    <x v="10"/>
    <s v="Shared records and Interoperability"/>
    <s v=""/>
    <x v="1"/>
    <s v=""/>
    <x v="2"/>
    <s v=""/>
    <s v=""/>
    <x v="3"/>
    <x v="5"/>
    <n v="7728"/>
    <x v="0"/>
  </r>
  <r>
    <x v="2"/>
    <x v="7"/>
    <x v="1"/>
    <n v="20"/>
    <x v="7"/>
    <n v="4"/>
    <s v="Integrated Intermediate Care"/>
    <s v="Provide community integrated intermediate care services including step up"/>
    <x v="17"/>
    <s v="Reablement/Rehabilitation Services"/>
    <s v=""/>
    <x v="0"/>
    <s v=""/>
    <x v="0"/>
    <s v=""/>
    <s v=""/>
    <x v="1"/>
    <x v="5"/>
    <n v="84426"/>
    <x v="0"/>
  </r>
  <r>
    <x v="2"/>
    <x v="7"/>
    <x v="1"/>
    <n v="21"/>
    <x v="7"/>
    <n v="4"/>
    <s v="Integrated Intermediate Care"/>
    <s v="Provide community integrated intermediate care services including step up"/>
    <x v="17"/>
    <s v="Reablement/Rehabilitation Services"/>
    <s v=""/>
    <x v="0"/>
    <s v=""/>
    <x v="0"/>
    <s v=""/>
    <s v=""/>
    <x v="1"/>
    <x v="5"/>
    <n v="459085"/>
    <x v="0"/>
  </r>
  <r>
    <x v="2"/>
    <x v="7"/>
    <x v="1"/>
    <n v="22"/>
    <x v="7"/>
    <n v="4"/>
    <s v="Integrated Intermediate Care"/>
    <s v="Provide community integrated intermediate care services including step up"/>
    <x v="17"/>
    <s v="Reablement/Rehabilitation Services"/>
    <s v=""/>
    <x v="0"/>
    <s v=""/>
    <x v="0"/>
    <s v=""/>
    <s v=""/>
    <x v="1"/>
    <x v="5"/>
    <n v="115407"/>
    <x v="0"/>
  </r>
  <r>
    <x v="2"/>
    <x v="7"/>
    <x v="1"/>
    <n v="23"/>
    <x v="7"/>
    <n v="4"/>
    <s v="Integrated Intermediate Care"/>
    <s v="Provide community integrated intermediate care services including step up"/>
    <x v="3"/>
    <s v="Care Planning, Assessment and Review"/>
    <s v=""/>
    <x v="0"/>
    <s v=""/>
    <x v="0"/>
    <s v=""/>
    <s v=""/>
    <x v="1"/>
    <x v="5"/>
    <n v="392870"/>
    <x v="0"/>
  </r>
  <r>
    <x v="2"/>
    <x v="7"/>
    <x v="1"/>
    <n v="24"/>
    <x v="7"/>
    <n v="4"/>
    <s v="Integrated Intermediate Care"/>
    <s v="Provide community integrated care services supporting hospital discharge"/>
    <x v="3"/>
    <s v="Care Planning, Assessment and Review"/>
    <s v=""/>
    <x v="0"/>
    <s v=""/>
    <x v="0"/>
    <s v=""/>
    <s v=""/>
    <x v="1"/>
    <x v="5"/>
    <n v="137405"/>
    <x v="0"/>
  </r>
  <r>
    <x v="2"/>
    <x v="7"/>
    <x v="1"/>
    <n v="25"/>
    <x v="7"/>
    <n v="4"/>
    <s v="Integrated Intermediate Care"/>
    <s v="Provide community integrated intermediate care services including step up"/>
    <x v="17"/>
    <s v="Reablement/Rehabilitation Services"/>
    <s v=""/>
    <x v="0"/>
    <s v=""/>
    <x v="0"/>
    <s v=""/>
    <s v=""/>
    <x v="1"/>
    <x v="5"/>
    <n v="42213"/>
    <x v="0"/>
  </r>
  <r>
    <x v="2"/>
    <x v="7"/>
    <x v="1"/>
    <n v="26"/>
    <x v="7"/>
    <n v="4"/>
    <s v="Integrated Intermediate Care"/>
    <s v="Provide community integrated intermediate care services including step up"/>
    <x v="17"/>
    <s v="Reablement/Rehabilitation Services"/>
    <s v=""/>
    <x v="0"/>
    <s v=""/>
    <x v="0"/>
    <s v=""/>
    <s v=""/>
    <x v="3"/>
    <x v="5"/>
    <n v="40000"/>
    <x v="0"/>
  </r>
  <r>
    <x v="2"/>
    <x v="7"/>
    <x v="1"/>
    <n v="27"/>
    <x v="7"/>
    <n v="4"/>
    <s v="Integrated Intermediate Care"/>
    <s v="Provide community integrated intermediate care services including step up"/>
    <x v="17"/>
    <s v="Reablement/Rehabilitation Services"/>
    <s v=""/>
    <x v="1"/>
    <s v=""/>
    <x v="2"/>
    <s v=""/>
    <s v=""/>
    <x v="3"/>
    <x v="5"/>
    <n v="30169.369723999996"/>
    <x v="0"/>
  </r>
  <r>
    <x v="2"/>
    <x v="7"/>
    <x v="1"/>
    <n v="28"/>
    <x v="7"/>
    <n v="4"/>
    <s v="Integrated Intermediate Care"/>
    <s v="Provide community integrated intermediate care services including step up"/>
    <x v="17"/>
    <s v="Reablement/Rehabilitation Services"/>
    <s v=""/>
    <x v="1"/>
    <s v=""/>
    <x v="2"/>
    <s v=""/>
    <s v=""/>
    <x v="3"/>
    <x v="5"/>
    <n v="23215.273379999995"/>
    <x v="0"/>
  </r>
  <r>
    <x v="2"/>
    <x v="7"/>
    <x v="1"/>
    <n v="29"/>
    <x v="7"/>
    <n v="4"/>
    <s v="Integrated Intermediate Care"/>
    <s v="Provide community integrated intermediate care services including step up"/>
    <x v="17"/>
    <s v="Reablement/Rehabilitation Services"/>
    <s v=""/>
    <x v="1"/>
    <s v=""/>
    <x v="2"/>
    <s v=""/>
    <s v=""/>
    <x v="3"/>
    <x v="5"/>
    <n v="45321.509999999995"/>
    <x v="0"/>
  </r>
  <r>
    <x v="2"/>
    <x v="7"/>
    <x v="1"/>
    <n v="30"/>
    <x v="7"/>
    <n v="4"/>
    <s v="Integrated Intermediate Care"/>
    <s v="Provide community integrated intermediate care services including step up"/>
    <x v="17"/>
    <s v="Reablement/Rehabilitation Services"/>
    <s v=""/>
    <x v="1"/>
    <s v=""/>
    <x v="2"/>
    <s v=""/>
    <s v=""/>
    <x v="3"/>
    <x v="5"/>
    <n v="934487.75783999998"/>
    <x v="0"/>
  </r>
  <r>
    <x v="2"/>
    <x v="7"/>
    <x v="1"/>
    <n v="31"/>
    <x v="7"/>
    <n v="5"/>
    <s v="Intensive Home Support - Reablement and Crisis Support Service"/>
    <s v="Community based service focusing on highest needs patients at risk of a hospital admission or requiring intensive support following a hospital admission"/>
    <x v="17"/>
    <s v="Rapid / Crisis Response"/>
    <s v=""/>
    <x v="0"/>
    <s v=""/>
    <x v="0"/>
    <s v=""/>
    <s v=""/>
    <x v="1"/>
    <x v="5"/>
    <n v="47935"/>
    <x v="0"/>
  </r>
  <r>
    <x v="2"/>
    <x v="7"/>
    <x v="1"/>
    <n v="32"/>
    <x v="7"/>
    <n v="5"/>
    <s v="Intensive Home Support - Reablement and Crisis Support Service"/>
    <s v="Community based service focusing on highest needs patients at risk of a hospital admission or requiring intensive support following a hospital admission"/>
    <x v="17"/>
    <s v="Reablement/Rehabilitation Services"/>
    <s v=""/>
    <x v="0"/>
    <s v=""/>
    <x v="0"/>
    <s v=""/>
    <s v=""/>
    <x v="1"/>
    <x v="5"/>
    <n v="479566"/>
    <x v="0"/>
  </r>
  <r>
    <x v="2"/>
    <x v="7"/>
    <x v="1"/>
    <n v="33"/>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5"/>
    <n v="298511"/>
    <x v="0"/>
  </r>
  <r>
    <x v="2"/>
    <x v="7"/>
    <x v="1"/>
    <n v="34"/>
    <x v="7"/>
    <n v="5"/>
    <s v="Intensive Home Support - Reablement and Crisis Support Service"/>
    <s v="Community based service focusing on highest needs patients at risk of a hospital admission or requiring intensive support following a hospital admission"/>
    <x v="17"/>
    <s v="Reablement/Rehabilitation Services"/>
    <s v=""/>
    <x v="1"/>
    <s v=""/>
    <x v="0"/>
    <s v=""/>
    <s v=""/>
    <x v="4"/>
    <x v="5"/>
    <n v="157842"/>
    <x v="0"/>
  </r>
  <r>
    <x v="2"/>
    <x v="7"/>
    <x v="1"/>
    <n v="35"/>
    <x v="7"/>
    <n v="5"/>
    <s v="Capacity Building in VCFS"/>
    <s v="Community based service focusing on highest needs patients at risk of a hospital admission or requiring intensive support following a hospital admission"/>
    <x v="0"/>
    <s v="Other"/>
    <s v="Voluntary Sector"/>
    <x v="0"/>
    <s v="Voluntary Sector"/>
    <x v="0"/>
    <s v=""/>
    <s v=""/>
    <x v="0"/>
    <x v="5"/>
    <n v="120005"/>
    <x v="0"/>
  </r>
  <r>
    <x v="2"/>
    <x v="7"/>
    <x v="1"/>
    <n v="36"/>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5"/>
    <n v="625000"/>
    <x v="0"/>
  </r>
  <r>
    <x v="2"/>
    <x v="7"/>
    <x v="1"/>
    <n v="37"/>
    <x v="7"/>
    <n v="5"/>
    <s v="Intensive Home Support - Walking Frame"/>
    <s v="Community based service focusing on highest needs patients at risk of a hospital admission or requiring intensive support following a hospital admission"/>
    <x v="1"/>
    <s v="Community Based Equipment"/>
    <s v=""/>
    <x v="1"/>
    <s v=""/>
    <x v="2"/>
    <s v=""/>
    <s v=""/>
    <x v="2"/>
    <x v="5"/>
    <n v="25000"/>
    <x v="0"/>
  </r>
  <r>
    <x v="2"/>
    <x v="7"/>
    <x v="1"/>
    <n v="38"/>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5"/>
    <n v="80000"/>
    <x v="0"/>
  </r>
  <r>
    <x v="2"/>
    <x v="7"/>
    <x v="1"/>
    <n v="39"/>
    <x v="7"/>
    <n v="5"/>
    <s v="Intensive Home Support - Rehabilitation / Community Services"/>
    <s v="Community based service focusing on highest needs patients at risk of a hospital admission or requiring intensive support following a hospital admission"/>
    <x v="11"/>
    <s v=""/>
    <s v=""/>
    <x v="1"/>
    <s v=""/>
    <x v="2"/>
    <s v=""/>
    <s v=""/>
    <x v="3"/>
    <x v="5"/>
    <n v="1319607"/>
    <x v="0"/>
  </r>
  <r>
    <x v="2"/>
    <x v="7"/>
    <x v="1"/>
    <n v="40"/>
    <x v="7"/>
    <n v="5"/>
    <s v="Intensive Home Support - (Demographic Growth)"/>
    <s v="Community based service focusing on highest needs patients at risk of a hospital admission or requiring intensive support following a hospital admission"/>
    <x v="11"/>
    <s v=""/>
    <s v=""/>
    <x v="1"/>
    <s v=""/>
    <x v="2"/>
    <s v=""/>
    <s v=""/>
    <x v="3"/>
    <x v="5"/>
    <n v="122213"/>
    <x v="0"/>
  </r>
  <r>
    <x v="2"/>
    <x v="7"/>
    <x v="1"/>
    <n v="41"/>
    <x v="7"/>
    <n v="5"/>
    <s v="Intensive Home Support Services"/>
    <s v="Community based service focusing on highest needs patients at risk of a hospital admission or requiring intensive support following a hospital admission"/>
    <x v="15"/>
    <s v=""/>
    <s v=""/>
    <x v="1"/>
    <s v=""/>
    <x v="2"/>
    <s v=""/>
    <s v=""/>
    <x v="3"/>
    <x v="5"/>
    <n v="1941616"/>
    <x v="0"/>
  </r>
  <r>
    <x v="2"/>
    <x v="7"/>
    <x v="1"/>
    <n v="42"/>
    <x v="7"/>
    <n v="5"/>
    <s v="Intensive Home Support Services (Staffing)"/>
    <s v="Community based service focusing on highest needs patients at risk of a hospital admission or requiring intensive support following a hospital admission"/>
    <x v="15"/>
    <s v=""/>
    <s v=""/>
    <x v="1"/>
    <s v=""/>
    <x v="2"/>
    <s v=""/>
    <s v=""/>
    <x v="3"/>
    <x v="5"/>
    <n v="189626"/>
    <x v="0"/>
  </r>
  <r>
    <x v="2"/>
    <x v="7"/>
    <x v="1"/>
    <n v="43"/>
    <x v="7"/>
    <n v="5"/>
    <s v="Capacity Building in VCFS"/>
    <s v="Community based service focusing on highest needs patients at risk of a hospital admission or requiring intensive support following a hospital admission"/>
    <x v="12"/>
    <s v=""/>
    <s v="Voluntary Sector"/>
    <x v="6"/>
    <s v="Voluntary Sector"/>
    <x v="0"/>
    <s v=""/>
    <s v=""/>
    <x v="0"/>
    <x v="5"/>
    <n v="28791"/>
    <x v="0"/>
  </r>
  <r>
    <x v="2"/>
    <x v="7"/>
    <x v="1"/>
    <n v="44"/>
    <x v="7"/>
    <n v="5"/>
    <s v="Continence Products"/>
    <s v="Community based service - client referrals determined by need"/>
    <x v="11"/>
    <s v=""/>
    <s v=""/>
    <x v="1"/>
    <s v=""/>
    <x v="2"/>
    <s v=""/>
    <s v=""/>
    <x v="3"/>
    <x v="5"/>
    <n v="358573"/>
    <x v="1"/>
  </r>
  <r>
    <x v="2"/>
    <x v="7"/>
    <x v="1"/>
    <n v="45"/>
    <x v="7"/>
    <n v="5"/>
    <s v="Take Home and Settle"/>
    <s v="Community based service focusing on highest needs patients at risk of a hospital admission or requiring intensive support following a hospital admission"/>
    <x v="0"/>
    <s v="Other"/>
    <s v="Voluntary Sector"/>
    <x v="0"/>
    <s v="Voluntary Sector"/>
    <x v="0"/>
    <s v=""/>
    <s v=""/>
    <x v="0"/>
    <x v="5"/>
    <n v="51500"/>
    <x v="0"/>
  </r>
  <r>
    <x v="2"/>
    <x v="7"/>
    <x v="1"/>
    <n v="46"/>
    <x v="7"/>
    <n v="6"/>
    <s v="Directory Of Services - Coordination Hub  (Pennine Lancs Big Idea)"/>
    <s v="Directory Of Services - Coordination Hub"/>
    <x v="12"/>
    <s v=""/>
    <s v="Pennine Lancs Integration"/>
    <x v="1"/>
    <s v=""/>
    <x v="2"/>
    <s v=""/>
    <s v=""/>
    <x v="2"/>
    <x v="5"/>
    <n v="92595"/>
    <x v="0"/>
  </r>
  <r>
    <x v="2"/>
    <x v="7"/>
    <x v="1"/>
    <n v="47"/>
    <x v="7"/>
    <n v="7"/>
    <s v="DFG Capital"/>
    <s v="DFG Adaptations"/>
    <x v="14"/>
    <s v="Adaptations"/>
    <s v=""/>
    <x v="0"/>
    <s v=""/>
    <x v="0"/>
    <s v=""/>
    <s v=""/>
    <x v="1"/>
    <x v="2"/>
    <n v="1876999"/>
    <x v="0"/>
  </r>
  <r>
    <x v="2"/>
    <x v="7"/>
    <x v="1"/>
    <n v="48"/>
    <x v="7"/>
    <n v="8"/>
    <s v="Programme Support - _x000a_Programme Office"/>
    <s v="Programme Office Support"/>
    <x v="3"/>
    <s v="Other"/>
    <s v="Programme Office Support"/>
    <x v="0"/>
    <s v="Programme Office Support"/>
    <x v="2"/>
    <s v=""/>
    <s v=""/>
    <x v="4"/>
    <x v="5"/>
    <n v="73469.351999999999"/>
    <x v="0"/>
  </r>
  <r>
    <x v="2"/>
    <x v="7"/>
    <x v="1"/>
    <n v="49"/>
    <x v="7"/>
    <n v="8"/>
    <s v="Programme Support - _x000a_Programme Office"/>
    <s v="Programme Office Support"/>
    <x v="3"/>
    <s v="Other"/>
    <s v="Programme Office Support"/>
    <x v="6"/>
    <s v="Programme Office Support"/>
    <x v="2"/>
    <s v=""/>
    <s v=""/>
    <x v="4"/>
    <x v="5"/>
    <n v="24715.938000000002"/>
    <x v="0"/>
  </r>
  <r>
    <x v="2"/>
    <x v="7"/>
    <x v="1"/>
    <n v="50"/>
    <x v="7"/>
    <n v="8"/>
    <s v="Programme Support - _x000a_Programme Office"/>
    <s v="Programme Office Support"/>
    <x v="3"/>
    <s v="Other"/>
    <s v="Programme Office Support"/>
    <x v="6"/>
    <s v="Programme Office Support"/>
    <x v="2"/>
    <s v=""/>
    <s v=""/>
    <x v="4"/>
    <x v="5"/>
    <n v="3000"/>
    <x v="0"/>
  </r>
  <r>
    <x v="2"/>
    <x v="7"/>
    <x v="1"/>
    <n v="51"/>
    <x v="7"/>
    <n v="9"/>
    <s v="Demographic Growth / Demand pressures"/>
    <s v="Personalised healthcare at home"/>
    <x v="15"/>
    <s v=""/>
    <s v=""/>
    <x v="0"/>
    <s v=""/>
    <x v="0"/>
    <s v=""/>
    <s v=""/>
    <x v="2"/>
    <x v="5"/>
    <n v="491035"/>
    <x v="0"/>
  </r>
  <r>
    <x v="2"/>
    <x v="7"/>
    <x v="1"/>
    <n v="52"/>
    <x v="7"/>
    <n v="10"/>
    <s v="Contingency / Still to be Allocated"/>
    <s v="Resources to be allocated"/>
    <x v="12"/>
    <s v=""/>
    <s v="still to be confirmed"/>
    <x v="6"/>
    <s v="Demand management"/>
    <x v="1"/>
    <s v="0.5"/>
    <s v="0.5"/>
    <x v="4"/>
    <x v="5"/>
    <n v="543864"/>
    <x v="0"/>
  </r>
  <r>
    <x v="2"/>
    <x v="7"/>
    <x v="1"/>
    <n v="53"/>
    <x v="7"/>
    <n v="11"/>
    <s v="Meeting Adult Social Care Pressures and Demands"/>
    <s v="Meeting social care demand pressures"/>
    <x v="12"/>
    <s v=""/>
    <s v="Meeting social care demand pressures"/>
    <x v="0"/>
    <s v=""/>
    <x v="0"/>
    <s v=""/>
    <s v=""/>
    <x v="2"/>
    <x v="3"/>
    <n v="4808093"/>
    <x v="0"/>
  </r>
  <r>
    <x v="2"/>
    <x v="7"/>
    <x v="1"/>
    <n v="54"/>
    <x v="7"/>
    <n v="11"/>
    <s v="Stabilisation of the social care market"/>
    <s v="Stabilisation of the SC market"/>
    <x v="12"/>
    <s v=""/>
    <s v="Stabilisation of the SC market"/>
    <x v="0"/>
    <s v=""/>
    <x v="0"/>
    <s v=""/>
    <s v=""/>
    <x v="2"/>
    <x v="3"/>
    <n v="1815800"/>
    <x v="0"/>
  </r>
  <r>
    <x v="2"/>
    <x v="7"/>
    <x v="1"/>
    <n v="55"/>
    <x v="7"/>
    <n v="11"/>
    <s v="Reducing Pressures in the NHS"/>
    <s v="Reducing pressures in the NHS"/>
    <x v="12"/>
    <s v=""/>
    <s v="Home First Service"/>
    <x v="0"/>
    <s v=""/>
    <x v="0"/>
    <s v=""/>
    <s v=""/>
    <x v="1"/>
    <x v="3"/>
    <n v="715286"/>
    <x v="0"/>
  </r>
  <r>
    <x v="2"/>
    <x v="7"/>
    <x v="1"/>
    <n v="57"/>
    <x v="7"/>
    <n v="12"/>
    <s v="Winter Pressures Grant"/>
    <s v="Reablement SW"/>
    <x v="12"/>
    <s v=""/>
    <s v="Reducing pressures in the NHS"/>
    <x v="0"/>
    <s v=""/>
    <x v="0"/>
    <s v=""/>
    <s v=""/>
    <x v="1"/>
    <x v="7"/>
    <n v="43700"/>
    <x v="0"/>
  </r>
  <r>
    <x v="2"/>
    <x v="7"/>
    <x v="1"/>
    <n v="58"/>
    <x v="7"/>
    <n v="12"/>
    <s v="Winter Pressures Grant"/>
    <s v="Crisis Dom Care"/>
    <x v="12"/>
    <s v=""/>
    <s v="Reducing pressures in the NHS"/>
    <x v="0"/>
    <s v=""/>
    <x v="0"/>
    <s v=""/>
    <s v=""/>
    <x v="1"/>
    <x v="7"/>
    <n v="204000"/>
    <x v="0"/>
  </r>
  <r>
    <x v="2"/>
    <x v="7"/>
    <x v="1"/>
    <n v="59"/>
    <x v="7"/>
    <n v="12"/>
    <s v="Winter Pressures Grant"/>
    <s v="Senior OT"/>
    <x v="12"/>
    <s v=""/>
    <s v="reducing pressures in the NHS"/>
    <x v="0"/>
    <s v=""/>
    <x v="0"/>
    <s v=""/>
    <s v=""/>
    <x v="1"/>
    <x v="7"/>
    <n v="43700"/>
    <x v="0"/>
  </r>
  <r>
    <x v="2"/>
    <x v="7"/>
    <x v="1"/>
    <n v="60"/>
    <x v="7"/>
    <n v="12"/>
    <s v="Winter Pressures Grant"/>
    <s v="Dom Care Packages"/>
    <x v="12"/>
    <s v=""/>
    <s v="Reducing pressures in the NHS"/>
    <x v="0"/>
    <s v=""/>
    <x v="0"/>
    <s v=""/>
    <s v=""/>
    <x v="1"/>
    <x v="7"/>
    <n v="226716"/>
    <x v="0"/>
  </r>
  <r>
    <x v="2"/>
    <x v="7"/>
    <x v="1"/>
    <n v="61"/>
    <x v="7"/>
    <n v="12"/>
    <s v="Winter Pressures Grant"/>
    <s v="Specialist Placements and packages"/>
    <x v="12"/>
    <s v=""/>
    <s v="Reducing pressures in the NHS"/>
    <x v="0"/>
    <s v=""/>
    <x v="0"/>
    <s v=""/>
    <s v=""/>
    <x v="1"/>
    <x v="7"/>
    <n v="225300"/>
    <x v="0"/>
  </r>
  <r>
    <x v="2"/>
    <x v="7"/>
    <x v="1"/>
    <n v="62"/>
    <x v="7"/>
    <n v="12"/>
    <s v="Winter Pressures Grant"/>
    <s v="Complex Case Team"/>
    <x v="12"/>
    <s v=""/>
    <s v="Reducing pressures in the NHS"/>
    <x v="0"/>
    <s v=""/>
    <x v="0"/>
    <s v=""/>
    <s v=""/>
    <x v="1"/>
    <x v="7"/>
    <n v="21000"/>
    <x v="0"/>
  </r>
  <r>
    <x v="2"/>
    <x v="8"/>
    <x v="1"/>
    <n v="1"/>
    <x v="8"/>
    <n v="1"/>
    <s v="Disabled Facilities Grant - Capital"/>
    <s v="Adaptations to enable independent living"/>
    <x v="14"/>
    <s v="Adaptations"/>
    <s v=""/>
    <x v="0"/>
    <s v=""/>
    <x v="0"/>
    <s v=""/>
    <s v=""/>
    <x v="1"/>
    <x v="2"/>
    <n v="2304619"/>
    <x v="0"/>
  </r>
  <r>
    <x v="2"/>
    <x v="8"/>
    <x v="1"/>
    <n v="2"/>
    <x v="8"/>
    <n v="2"/>
    <s v="Phoenix Centre"/>
    <s v="Mental Health Crisis and Respite Centre "/>
    <x v="0"/>
    <s v="Other"/>
    <s v="MH Crisis Centre"/>
    <x v="0"/>
    <s v=""/>
    <x v="0"/>
    <s v=""/>
    <s v=""/>
    <x v="1"/>
    <x v="5"/>
    <n v="446431"/>
    <x v="0"/>
  </r>
  <r>
    <x v="2"/>
    <x v="8"/>
    <x v="1"/>
    <n v="3"/>
    <x v="8"/>
    <n v="3"/>
    <s v="ARC - Incl Social Workers"/>
    <s v="Residential Reablement Service "/>
    <x v="17"/>
    <s v="Other"/>
    <s v="Residential reablement"/>
    <x v="0"/>
    <s v=""/>
    <x v="0"/>
    <s v=""/>
    <s v=""/>
    <x v="1"/>
    <x v="5"/>
    <n v="1608650"/>
    <x v="0"/>
  </r>
  <r>
    <x v="2"/>
    <x v="8"/>
    <x v="1"/>
    <n v="4"/>
    <x v="8"/>
    <n v="4"/>
    <s v="Internal Homecare "/>
    <s v="Domiciliary care to support admission avoidance and support early discharge"/>
    <x v="8"/>
    <s v=""/>
    <s v=""/>
    <x v="0"/>
    <s v=""/>
    <x v="0"/>
    <s v=""/>
    <s v=""/>
    <x v="1"/>
    <x v="5"/>
    <n v="2002415"/>
    <x v="0"/>
  </r>
  <r>
    <x v="2"/>
    <x v="8"/>
    <x v="1"/>
    <n v="5"/>
    <x v="8"/>
    <n v="4"/>
    <s v="Internal Homecare "/>
    <s v="Domiciliary care to support admission avoidance and support early discharge"/>
    <x v="12"/>
    <s v=""/>
    <s v="Home Care or Domicilary Care (total output on line 25)"/>
    <x v="0"/>
    <s v=""/>
    <x v="0"/>
    <s v=""/>
    <s v=""/>
    <x v="1"/>
    <x v="7"/>
    <n v="691374"/>
    <x v="0"/>
  </r>
  <r>
    <x v="2"/>
    <x v="8"/>
    <x v="1"/>
    <n v="6"/>
    <x v="8"/>
    <n v="5"/>
    <s v="Vitaline"/>
    <s v="Assistive technology service, including falls response."/>
    <x v="1"/>
    <s v="Telecare"/>
    <s v=""/>
    <x v="0"/>
    <s v=""/>
    <x v="0"/>
    <s v=""/>
    <s v=""/>
    <x v="1"/>
    <x v="5"/>
    <n v="146685"/>
    <x v="0"/>
  </r>
  <r>
    <x v="2"/>
    <x v="8"/>
    <x v="1"/>
    <n v="7"/>
    <x v="8"/>
    <n v="5"/>
    <s v="Vitaline"/>
    <s v="Assistive technology service, including falls response."/>
    <x v="1"/>
    <s v="Telecare"/>
    <s v=""/>
    <x v="0"/>
    <s v=""/>
    <x v="0"/>
    <s v=""/>
    <s v=""/>
    <x v="1"/>
    <x v="4"/>
    <n v="952397"/>
    <x v="0"/>
  </r>
  <r>
    <x v="2"/>
    <x v="8"/>
    <x v="1"/>
    <n v="9"/>
    <x v="8"/>
    <n v="6"/>
    <s v="Keats"/>
    <s v="Day centre providing carer respite and support for people with advanced dementia."/>
    <x v="13"/>
    <s v="Respite Services"/>
    <s v=""/>
    <x v="0"/>
    <s v=""/>
    <x v="0"/>
    <s v=""/>
    <s v=""/>
    <x v="1"/>
    <x v="5"/>
    <n v="238013"/>
    <x v="0"/>
  </r>
  <r>
    <x v="2"/>
    <x v="8"/>
    <x v="1"/>
    <n v="10"/>
    <x v="8"/>
    <n v="7"/>
    <s v="Extra Support Service"/>
    <s v="Short term interventions for LD cases in crisis to get back on track and avoid admission to specialist hospital."/>
    <x v="15"/>
    <s v=""/>
    <s v=""/>
    <x v="0"/>
    <s v=""/>
    <x v="0"/>
    <s v=""/>
    <s v=""/>
    <x v="1"/>
    <x v="5"/>
    <n v="1089061"/>
    <x v="0"/>
  </r>
  <r>
    <x v="2"/>
    <x v="8"/>
    <x v="1"/>
    <n v="11"/>
    <x v="8"/>
    <n v="7"/>
    <s v="Extra Support Service"/>
    <s v="Short term interventions for LD cases in crisis to get back on track and avoid admission to specialist hospital."/>
    <x v="12"/>
    <s v=""/>
    <s v="Personalised care at home (total output at line 31)"/>
    <x v="0"/>
    <s v=""/>
    <x v="0"/>
    <s v=""/>
    <s v=""/>
    <x v="1"/>
    <x v="5"/>
    <n v="521119"/>
    <x v="0"/>
  </r>
  <r>
    <x v="2"/>
    <x v="8"/>
    <x v="1"/>
    <n v="12"/>
    <x v="8"/>
    <n v="8"/>
    <s v="Coopers Way"/>
    <s v="Respite provision for LD"/>
    <x v="13"/>
    <s v="Respite Services"/>
    <s v=""/>
    <x v="0"/>
    <s v=""/>
    <x v="0"/>
    <s v=""/>
    <s v=""/>
    <x v="1"/>
    <x v="5"/>
    <n v="521908"/>
    <x v="0"/>
  </r>
  <r>
    <x v="2"/>
    <x v="8"/>
    <x v="1"/>
    <n v="13"/>
    <x v="8"/>
    <n v="8"/>
    <s v="Coopers Way"/>
    <s v="Respite provision for LD"/>
    <x v="13"/>
    <s v="Respite Services"/>
    <s v=""/>
    <x v="0"/>
    <s v=""/>
    <x v="0"/>
    <s v=""/>
    <s v=""/>
    <x v="1"/>
    <x v="5"/>
    <n v="95000"/>
    <x v="0"/>
  </r>
  <r>
    <x v="2"/>
    <x v="8"/>
    <x v="1"/>
    <n v="14"/>
    <x v="8"/>
    <n v="9"/>
    <s v="Gloucester Av"/>
    <s v="MH Rehabilitation"/>
    <x v="0"/>
    <s v="Other"/>
    <s v="MH Rehab Centre"/>
    <x v="0"/>
    <s v=""/>
    <x v="0"/>
    <s v=""/>
    <s v=""/>
    <x v="1"/>
    <x v="5"/>
    <n v="254313"/>
    <x v="0"/>
  </r>
  <r>
    <x v="2"/>
    <x v="8"/>
    <x v="1"/>
    <n v="15"/>
    <x v="8"/>
    <n v="10"/>
    <s v="Primary MH Care"/>
    <s v="MH Social Care Team"/>
    <x v="3"/>
    <s v="Care Planning, Assessment and Review"/>
    <s v=""/>
    <x v="0"/>
    <s v=""/>
    <x v="0"/>
    <s v=""/>
    <s v=""/>
    <x v="1"/>
    <x v="5"/>
    <n v="241551"/>
    <x v="0"/>
  </r>
  <r>
    <x v="2"/>
    <x v="8"/>
    <x v="1"/>
    <n v="16"/>
    <x v="8"/>
    <n v="11"/>
    <s v="Hospital Discharge Team"/>
    <s v="Intregrated hospital discharge team"/>
    <x v="18"/>
    <s v="Chg 1. Early Discharge Planning"/>
    <s v=""/>
    <x v="0"/>
    <s v=""/>
    <x v="0"/>
    <s v=""/>
    <s v=""/>
    <x v="1"/>
    <x v="5"/>
    <n v="614059"/>
    <x v="0"/>
  </r>
  <r>
    <x v="2"/>
    <x v="8"/>
    <x v="1"/>
    <n v="17"/>
    <x v="8"/>
    <n v="12"/>
    <s v="MH Day Services"/>
    <s v="Mental Health day support services"/>
    <x v="0"/>
    <s v="Other"/>
    <s v="MH Day Support"/>
    <x v="0"/>
    <s v=""/>
    <x v="0"/>
    <s v=""/>
    <s v=""/>
    <x v="1"/>
    <x v="5"/>
    <n v="233335"/>
    <x v="0"/>
  </r>
  <r>
    <x v="2"/>
    <x v="8"/>
    <x v="1"/>
    <n v="18"/>
    <x v="8"/>
    <n v="13"/>
    <s v="CHC Team"/>
    <s v="Continuing Health Care social care team."/>
    <x v="18"/>
    <s v="Chg 4. Home First / Discharge to Access"/>
    <s v=""/>
    <x v="4"/>
    <s v=""/>
    <x v="0"/>
    <s v=""/>
    <s v=""/>
    <x v="1"/>
    <x v="4"/>
    <n v="85661"/>
    <x v="0"/>
  </r>
  <r>
    <x v="2"/>
    <x v="8"/>
    <x v="1"/>
    <n v="19"/>
    <x v="8"/>
    <n v="14"/>
    <s v="Additional Social Workers - A&amp;E,HDT, neighbourhoods"/>
    <s v="Social care posts within A&amp;E, hospital discharge team, and neighbourhood teams."/>
    <x v="18"/>
    <s v="Chg 5. Seven-Day Services"/>
    <s v=""/>
    <x v="0"/>
    <s v=""/>
    <x v="0"/>
    <s v=""/>
    <s v=""/>
    <x v="1"/>
    <x v="3"/>
    <n v="506870"/>
    <x v="0"/>
  </r>
  <r>
    <x v="2"/>
    <x v="8"/>
    <x v="1"/>
    <n v="20"/>
    <x v="8"/>
    <n v="14"/>
    <s v="Additional Social Workers - A&amp;E,HDT, neighbourhoods"/>
    <s v="Social care posts within A&amp;E, hospital discharge team, and neighbourhood teams."/>
    <x v="18"/>
    <s v="Chg 5. Seven-Day Services"/>
    <s v=""/>
    <x v="0"/>
    <s v=""/>
    <x v="0"/>
    <s v=""/>
    <s v=""/>
    <x v="1"/>
    <x v="4"/>
    <n v="121237"/>
    <x v="0"/>
  </r>
  <r>
    <x v="2"/>
    <x v="8"/>
    <x v="1"/>
    <n v="21"/>
    <x v="8"/>
    <n v="15"/>
    <s v="6 Additional Social Work Posts"/>
    <s v="Social care posts across Adult Social Care"/>
    <x v="3"/>
    <s v="Care Planning, Assessment and Review"/>
    <s v=""/>
    <x v="0"/>
    <s v=""/>
    <x v="0"/>
    <s v=""/>
    <s v=""/>
    <x v="1"/>
    <x v="7"/>
    <n v="212311"/>
    <x v="0"/>
  </r>
  <r>
    <x v="2"/>
    <x v="8"/>
    <x v="1"/>
    <n v="22"/>
    <x v="8"/>
    <n v="16"/>
    <s v="Transitons"/>
    <s v="Dedicated transitions post to work across Childrens and Adults social care."/>
    <x v="7"/>
    <s v="Other"/>
    <s v="Transitions Specialist Worker"/>
    <x v="0"/>
    <s v=""/>
    <x v="0"/>
    <s v=""/>
    <s v=""/>
    <x v="1"/>
    <x v="4"/>
    <n v="41000"/>
    <x v="0"/>
  </r>
  <r>
    <x v="2"/>
    <x v="8"/>
    <x v="1"/>
    <n v="23"/>
    <x v="8"/>
    <n v="17"/>
    <s v="Autism"/>
    <s v="Dedicated autism posts to work alongside LD team"/>
    <x v="7"/>
    <s v="Other"/>
    <s v="Autism Specialist Workers"/>
    <x v="0"/>
    <s v=""/>
    <x v="0"/>
    <s v=""/>
    <s v=""/>
    <x v="1"/>
    <x v="4"/>
    <n v="97000"/>
    <x v="0"/>
  </r>
  <r>
    <x v="2"/>
    <x v="8"/>
    <x v="1"/>
    <n v="24"/>
    <x v="8"/>
    <n v="18"/>
    <s v="Homefirst Pilot"/>
    <s v="Multi disciplinary team to implement home first discharge approach"/>
    <x v="18"/>
    <s v="Chg 4. Home First / Discharge to Access"/>
    <s v=""/>
    <x v="0"/>
    <s v=""/>
    <x v="0"/>
    <s v=""/>
    <s v=""/>
    <x v="1"/>
    <x v="4"/>
    <n v="124000"/>
    <x v="0"/>
  </r>
  <r>
    <x v="2"/>
    <x v="8"/>
    <x v="1"/>
    <n v="25"/>
    <x v="8"/>
    <n v="19"/>
    <s v="Review of ASC"/>
    <s v="Post reviewing ASC policies and procedures, including DTOC"/>
    <x v="10"/>
    <s v="Joined-up regulatory approaches"/>
    <s v=""/>
    <x v="0"/>
    <s v=""/>
    <x v="0"/>
    <s v=""/>
    <s v=""/>
    <x v="1"/>
    <x v="4"/>
    <n v="44000"/>
    <x v="0"/>
  </r>
  <r>
    <x v="2"/>
    <x v="8"/>
    <x v="1"/>
    <n v="26"/>
    <x v="8"/>
    <n v="20"/>
    <s v="Occupational Therapy"/>
    <s v="Post to support early discharge and independent living"/>
    <x v="18"/>
    <s v="Chg 4. Home First / Discharge to Access"/>
    <s v=""/>
    <x v="0"/>
    <s v=""/>
    <x v="0"/>
    <s v=""/>
    <s v=""/>
    <x v="1"/>
    <x v="4"/>
    <n v="45000"/>
    <x v="0"/>
  </r>
  <r>
    <x v="2"/>
    <x v="8"/>
    <x v="1"/>
    <n v="27"/>
    <x v="8"/>
    <n v="21"/>
    <s v="Quality Assurance Team"/>
    <s v="QA team to monitor provider standards "/>
    <x v="10"/>
    <s v="Market development (inc Vol sector)"/>
    <s v=""/>
    <x v="0"/>
    <s v=""/>
    <x v="0"/>
    <s v=""/>
    <s v=""/>
    <x v="1"/>
    <x v="5"/>
    <n v="358776"/>
    <x v="0"/>
  </r>
  <r>
    <x v="2"/>
    <x v="8"/>
    <x v="1"/>
    <n v="29"/>
    <x v="8"/>
    <n v="23"/>
    <s v="Adults Equipment"/>
    <s v="Community equipment service to enable independent living"/>
    <x v="1"/>
    <s v="Community Based Equipment"/>
    <s v=""/>
    <x v="0"/>
    <s v=""/>
    <x v="0"/>
    <s v=""/>
    <s v=""/>
    <x v="1"/>
    <x v="5"/>
    <n v="1182750"/>
    <x v="0"/>
  </r>
  <r>
    <x v="2"/>
    <x v="8"/>
    <x v="1"/>
    <n v="30"/>
    <x v="8"/>
    <n v="24"/>
    <s v="Care &amp; Repair Contract - BCH"/>
    <s v="Handyman and repair service"/>
    <x v="2"/>
    <s v=""/>
    <s v=""/>
    <x v="0"/>
    <s v=""/>
    <x v="0"/>
    <s v=""/>
    <s v=""/>
    <x v="1"/>
    <x v="4"/>
    <n v="126766"/>
    <x v="0"/>
  </r>
  <r>
    <x v="2"/>
    <x v="8"/>
    <x v="1"/>
    <n v="31"/>
    <x v="8"/>
    <n v="25"/>
    <s v="Spending Review Original iBCF"/>
    <s v="Uplift in provider rates"/>
    <x v="10"/>
    <s v="Fee increase to stabilise the care provider market"/>
    <s v=""/>
    <x v="0"/>
    <s v=""/>
    <x v="0"/>
    <s v=""/>
    <s v=""/>
    <x v="1"/>
    <x v="3"/>
    <n v="8371989"/>
    <x v="0"/>
  </r>
  <r>
    <x v="2"/>
    <x v="8"/>
    <x v="1"/>
    <n v="32"/>
    <x v="8"/>
    <n v="26"/>
    <s v="Increase Rates -Additional iBCF - Spring 17 Budget"/>
    <s v="Uplift in provider rates"/>
    <x v="10"/>
    <s v="Fee increase to stabilise the care provider market"/>
    <s v=""/>
    <x v="0"/>
    <s v=""/>
    <x v="0"/>
    <s v=""/>
    <s v=""/>
    <x v="1"/>
    <x v="3"/>
    <n v="773000"/>
    <x v="0"/>
  </r>
  <r>
    <x v="2"/>
    <x v="8"/>
    <x v="1"/>
    <n v="33"/>
    <x v="8"/>
    <n v="27"/>
    <s v="Children's Equipment"/>
    <s v="Community contract allocation"/>
    <x v="12"/>
    <s v=""/>
    <s v="Childrens Services"/>
    <x v="6"/>
    <s v="Childen's"/>
    <x v="0"/>
    <s v=""/>
    <s v=""/>
    <x v="1"/>
    <x v="6"/>
    <n v="7282"/>
    <x v="0"/>
  </r>
  <r>
    <x v="2"/>
    <x v="8"/>
    <x v="1"/>
    <n v="34"/>
    <x v="8"/>
    <n v="28"/>
    <s v="Hub Manager"/>
    <s v="Community contract allocation"/>
    <x v="12"/>
    <s v=""/>
    <s v="Childrens Services"/>
    <x v="6"/>
    <s v="Childen's"/>
    <x v="0"/>
    <s v=""/>
    <s v=""/>
    <x v="1"/>
    <x v="6"/>
    <n v="56997.764999999992"/>
    <x v="0"/>
  </r>
  <r>
    <x v="2"/>
    <x v="8"/>
    <x v="1"/>
    <n v="35"/>
    <x v="8"/>
    <n v="29"/>
    <s v="Speech &amp; language"/>
    <s v="Community contract allocation"/>
    <x v="12"/>
    <s v=""/>
    <s v="Childrens Services"/>
    <x v="6"/>
    <s v="Childen's"/>
    <x v="0"/>
    <s v=""/>
    <s v=""/>
    <x v="1"/>
    <x v="6"/>
    <n v="45598.211999999992"/>
    <x v="0"/>
  </r>
  <r>
    <x v="2"/>
    <x v="8"/>
    <x v="1"/>
    <n v="36"/>
    <x v="8"/>
    <n v="30"/>
    <s v="YOT"/>
    <s v="Community contract allocation"/>
    <x v="12"/>
    <s v=""/>
    <s v="Childrens Services"/>
    <x v="6"/>
    <s v="Childen's"/>
    <x v="0"/>
    <s v=""/>
    <s v=""/>
    <x v="1"/>
    <x v="6"/>
    <n v="15441.925999999999"/>
    <x v="0"/>
  </r>
  <r>
    <x v="2"/>
    <x v="8"/>
    <x v="1"/>
    <n v="37"/>
    <x v="8"/>
    <n v="31"/>
    <s v="Care Co-ordinator Manager"/>
    <s v="Community contract allocation"/>
    <x v="12"/>
    <s v=""/>
    <s v="Childrens Services"/>
    <x v="6"/>
    <s v="Childen's"/>
    <x v="0"/>
    <s v=""/>
    <s v=""/>
    <x v="1"/>
    <x v="6"/>
    <n v="6217.9379999999992"/>
    <x v="0"/>
  </r>
  <r>
    <x v="2"/>
    <x v="8"/>
    <x v="1"/>
    <n v="38"/>
    <x v="8"/>
    <n v="32"/>
    <s v="Enhanced Primary Care and Care Homes"/>
    <s v="Development of neighbourhood care team and care home model in line with national guidance"/>
    <x v="18"/>
    <s v="Chg 8. Enhancing Health in Care Homes"/>
    <s v=""/>
    <x v="1"/>
    <s v=""/>
    <x v="2"/>
    <s v=""/>
    <s v=""/>
    <x v="3"/>
    <x v="5"/>
    <n v="676468"/>
    <x v="0"/>
  </r>
  <r>
    <x v="2"/>
    <x v="8"/>
    <x v="1"/>
    <n v="39"/>
    <x v="8"/>
    <n v="33"/>
    <s v="Out of Hospital IV therapy service"/>
    <s v="Community IV therapy service for walk in, housebound and care homes patients to avoid unncessary admissions"/>
    <x v="0"/>
    <s v="Social Prescribing"/>
    <s v=""/>
    <x v="1"/>
    <s v=""/>
    <x v="2"/>
    <s v=""/>
    <s v=""/>
    <x v="3"/>
    <x v="5"/>
    <n v="257968"/>
    <x v="0"/>
  </r>
  <r>
    <x v="2"/>
    <x v="8"/>
    <x v="1"/>
    <n v="40"/>
    <x v="8"/>
    <n v="34"/>
    <s v="Frequent Callers"/>
    <s v="Targeted support for patients who access primary care regularly"/>
    <x v="11"/>
    <s v=""/>
    <s v=""/>
    <x v="1"/>
    <s v=""/>
    <x v="2"/>
    <s v=""/>
    <s v=""/>
    <x v="3"/>
    <x v="5"/>
    <n v="70000"/>
    <x v="0"/>
  </r>
  <r>
    <x v="2"/>
    <x v="8"/>
    <x v="1"/>
    <n v="41"/>
    <x v="8"/>
    <n v="35"/>
    <s v="Intermediate Care model"/>
    <s v="Step up / step down provision for intermediate care with clinically enhanced beds"/>
    <x v="11"/>
    <s v=""/>
    <s v=""/>
    <x v="1"/>
    <s v=""/>
    <x v="2"/>
    <s v=""/>
    <s v=""/>
    <x v="3"/>
    <x v="5"/>
    <n v="1041247"/>
    <x v="0"/>
  </r>
  <r>
    <x v="2"/>
    <x v="8"/>
    <x v="1"/>
    <n v="42"/>
    <x v="8"/>
    <n v="36"/>
    <s v="Carers support workers/grants"/>
    <s v="Grant to Carers Centre for carers advice and support."/>
    <x v="13"/>
    <s v="Carer Advice and Support"/>
    <s v=""/>
    <x v="1"/>
    <s v=""/>
    <x v="2"/>
    <s v=""/>
    <s v=""/>
    <x v="3"/>
    <x v="6"/>
    <n v="125000"/>
    <x v="0"/>
  </r>
  <r>
    <x v="2"/>
    <x v="8"/>
    <x v="1"/>
    <n v="43"/>
    <x v="8"/>
    <n v="37"/>
    <s v="Rapid Response "/>
    <s v="Multi disciplinary team to respond to crisis and avoid admission.  Also in-reach to acute to assist with discharge."/>
    <x v="18"/>
    <s v="Chg 5. Seven-Day Services"/>
    <s v=""/>
    <x v="1"/>
    <s v=""/>
    <x v="2"/>
    <s v=""/>
    <s v=""/>
    <x v="3"/>
    <x v="5"/>
    <n v="473805"/>
    <x v="0"/>
  </r>
  <r>
    <x v="2"/>
    <x v="8"/>
    <x v="1"/>
    <n v="44"/>
    <x v="8"/>
    <n v="38"/>
    <s v="HD Team "/>
    <s v="Multi-disciplinary team covering all wards in acute settings to enable discharge planning."/>
    <x v="18"/>
    <s v="Chg 1. Early Discharge Planning"/>
    <s v=""/>
    <x v="1"/>
    <s v=""/>
    <x v="2"/>
    <s v=""/>
    <s v=""/>
    <x v="3"/>
    <x v="5"/>
    <n v="133179"/>
    <x v="0"/>
  </r>
  <r>
    <x v="2"/>
    <x v="8"/>
    <x v="1"/>
    <n v="45"/>
    <x v="8"/>
    <n v="39"/>
    <s v="Hospital Aftercare service (existing)"/>
    <s v="Voluntary sector service providing aftercare on discharge from acute settings."/>
    <x v="18"/>
    <s v="Chg 7. Focus on Choice"/>
    <s v=""/>
    <x v="6"/>
    <s v="Red Cross"/>
    <x v="2"/>
    <s v=""/>
    <s v=""/>
    <x v="0"/>
    <x v="6"/>
    <n v="39033"/>
    <x v="0"/>
  </r>
  <r>
    <x v="2"/>
    <x v="8"/>
    <x v="1"/>
    <n v="46"/>
    <x v="8"/>
    <n v="40"/>
    <s v="Extensive Care Service"/>
    <s v="Community frailty service providing different levels of support for walk in, housebound and care home patients.  "/>
    <x v="11"/>
    <s v=""/>
    <s v=""/>
    <x v="1"/>
    <s v=""/>
    <x v="2"/>
    <s v=""/>
    <s v=""/>
    <x v="3"/>
    <x v="5"/>
    <n v="1200000"/>
    <x v="0"/>
  </r>
  <r>
    <x v="2"/>
    <x v="8"/>
    <x v="1"/>
    <n v="47"/>
    <x v="8"/>
    <n v="41"/>
    <s v="GP Plus NEL scheme"/>
    <s v="GP utilisation of care coordination to avoid non-elective admissions"/>
    <x v="11"/>
    <s v=""/>
    <s v=""/>
    <x v="2"/>
    <s v=""/>
    <x v="2"/>
    <s v=""/>
    <s v=""/>
    <x v="4"/>
    <x v="6"/>
    <n v="2186200"/>
    <x v="0"/>
  </r>
  <r>
    <x v="2"/>
    <x v="8"/>
    <x v="1"/>
    <n v="48"/>
    <x v="8"/>
    <n v="42"/>
    <s v="Enhanced Support Discharge"/>
    <s v="Community service providing nursing and therapy to support patient transfers from hospital to home"/>
    <x v="18"/>
    <s v="Chg 5. Seven-Day Services"/>
    <s v=""/>
    <x v="1"/>
    <s v=""/>
    <x v="2"/>
    <s v=""/>
    <s v=""/>
    <x v="3"/>
    <x v="5"/>
    <n v="346774"/>
    <x v="0"/>
  </r>
  <r>
    <x v="2"/>
    <x v="8"/>
    <x v="1"/>
    <n v="49"/>
    <x v="8"/>
    <n v="43"/>
    <s v="Speech &amp; Language Therapy - BTH"/>
    <s v="Community service providing speech and language provision"/>
    <x v="12"/>
    <s v=""/>
    <s v="Childrens Services"/>
    <x v="5"/>
    <s v=""/>
    <x v="2"/>
    <s v=""/>
    <s v=""/>
    <x v="6"/>
    <x v="5"/>
    <n v="458751"/>
    <x v="0"/>
  </r>
  <r>
    <x v="2"/>
    <x v="8"/>
    <x v="1"/>
    <n v="50"/>
    <x v="8"/>
    <n v="44"/>
    <s v="Richmond Fellowship"/>
    <s v="Community support and housing to support mental health patients"/>
    <x v="3"/>
    <s v="Care Coordination"/>
    <s v=""/>
    <x v="6"/>
    <s v="Richmond Fellowship"/>
    <x v="2"/>
    <s v=""/>
    <s v=""/>
    <x v="2"/>
    <x v="5"/>
    <n v="224714"/>
    <x v="0"/>
  </r>
  <r>
    <x v="2"/>
    <x v="8"/>
    <x v="1"/>
    <n v="51"/>
    <x v="8"/>
    <n v="45"/>
    <s v="Community End of Life Team"/>
    <s v="Community team overseeing the development of EPaCCS and national EolC tools along with GSF for care homes"/>
    <x v="11"/>
    <s v=""/>
    <s v=""/>
    <x v="1"/>
    <s v=""/>
    <x v="2"/>
    <s v=""/>
    <s v=""/>
    <x v="3"/>
    <x v="6"/>
    <n v="106000"/>
    <x v="0"/>
  </r>
  <r>
    <x v="2"/>
    <x v="8"/>
    <x v="1"/>
    <n v="52"/>
    <x v="8"/>
    <n v="46"/>
    <s v="Adult Beds"/>
    <s v="Community service responsible for providing beds for housebound patients"/>
    <x v="18"/>
    <s v="Chg 4. Home First / Discharge to Access"/>
    <s v=""/>
    <x v="5"/>
    <s v=""/>
    <x v="2"/>
    <s v=""/>
    <s v=""/>
    <x v="6"/>
    <x v="6"/>
    <n v="390983"/>
    <x v="0"/>
  </r>
  <r>
    <x v="2"/>
    <x v="8"/>
    <x v="1"/>
    <n v="53"/>
    <x v="8"/>
    <n v="47"/>
    <s v="Community Stroke and Neuro"/>
    <s v="Service providing support for stroke and neuro patients discharged from hospital to home."/>
    <x v="11"/>
    <s v=""/>
    <s v=""/>
    <x v="1"/>
    <s v=""/>
    <x v="2"/>
    <s v=""/>
    <s v=""/>
    <x v="3"/>
    <x v="5"/>
    <n v="83000"/>
    <x v="0"/>
  </r>
  <r>
    <x v="2"/>
    <x v="8"/>
    <x v="1"/>
    <n v="54"/>
    <x v="8"/>
    <n v="48"/>
    <s v="Rapid Response"/>
    <s v="Multi disciplinary team to respond to crisis and avoid admission.  Also in-reach to acute to assist with discharge."/>
    <x v="18"/>
    <s v="Chg 5. Seven-Day Services"/>
    <s v=""/>
    <x v="0"/>
    <s v=""/>
    <x v="2"/>
    <s v=""/>
    <s v=""/>
    <x v="1"/>
    <x v="6"/>
    <n v="137360"/>
    <x v="0"/>
  </r>
  <r>
    <x v="2"/>
    <x v="8"/>
    <x v="1"/>
    <n v="55"/>
    <x v="8"/>
    <n v="49"/>
    <s v="50% Quality Assurance Manager"/>
    <s v="Health contribution to management of quality assurance team."/>
    <x v="10"/>
    <s v="Market development (inc Vol sector)"/>
    <s v=""/>
    <x v="0"/>
    <s v=""/>
    <x v="2"/>
    <s v=""/>
    <s v=""/>
    <x v="1"/>
    <x v="6"/>
    <n v="25000"/>
    <x v="0"/>
  </r>
  <r>
    <x v="2"/>
    <x v="8"/>
    <x v="1"/>
    <n v="56"/>
    <x v="8"/>
    <n v="50"/>
    <s v="CCG Contribution to Safeguarding Adults Board"/>
    <s v="Contribution towards multi-agency Safeguarding Adults board"/>
    <x v="10"/>
    <s v="Joined-up regulatory approaches"/>
    <s v=""/>
    <x v="0"/>
    <s v=""/>
    <x v="2"/>
    <s v=""/>
    <s v=""/>
    <x v="1"/>
    <x v="6"/>
    <n v="40985"/>
    <x v="0"/>
  </r>
  <r>
    <x v="2"/>
    <x v="8"/>
    <x v="1"/>
    <n v="57"/>
    <x v="8"/>
    <n v="27"/>
    <s v="Children's Equipment"/>
    <s v="Community contract allocation"/>
    <x v="12"/>
    <s v=""/>
    <s v="Childrens Services"/>
    <x v="6"/>
    <s v="Childen's"/>
    <x v="0"/>
    <s v=""/>
    <s v=""/>
    <x v="1"/>
    <x v="4"/>
    <n v="94618"/>
    <x v="0"/>
  </r>
  <r>
    <x v="2"/>
    <x v="8"/>
    <x v="1"/>
    <n v="58"/>
    <x v="8"/>
    <n v="51"/>
    <s v="Additional Homecare Hours"/>
    <s v="Domiciliary care to support admission avoidance and support"/>
    <x v="12"/>
    <s v=""/>
    <s v="Home care or Domiciliary Care (total output on line 4)"/>
    <x v="0"/>
    <s v=""/>
    <x v="0"/>
    <s v=""/>
    <s v=""/>
    <x v="1"/>
    <x v="4"/>
    <n v="468730"/>
    <x v="0"/>
  </r>
  <r>
    <x v="2"/>
    <x v="9"/>
    <x v="0"/>
    <n v="1"/>
    <x v="9"/>
    <n v="1"/>
    <s v="Medicines management"/>
    <s v="Training for providers on the medication policy. "/>
    <x v="12"/>
    <s v=""/>
    <s v="Primary Care"/>
    <x v="1"/>
    <s v=""/>
    <x v="2"/>
    <s v=""/>
    <s v=""/>
    <x v="2"/>
    <x v="5"/>
    <n v="107274"/>
    <x v="0"/>
  </r>
  <r>
    <x v="2"/>
    <x v="9"/>
    <x v="0"/>
    <n v="2"/>
    <x v="9"/>
    <n v="2"/>
    <s v="Telecare &amp; Telehealth"/>
    <s v="Provision of assistive technologies"/>
    <x v="1"/>
    <s v="Telecare"/>
    <s v=""/>
    <x v="1"/>
    <s v=""/>
    <x v="2"/>
    <s v=""/>
    <s v=""/>
    <x v="2"/>
    <x v="5"/>
    <n v="728868"/>
    <x v="0"/>
  </r>
  <r>
    <x v="2"/>
    <x v="9"/>
    <x v="0"/>
    <n v="3"/>
    <x v="9"/>
    <n v="3"/>
    <s v="Community Nursing"/>
    <s v="Provide MDT engagement across Hull to support primary care and manage patients in their own homes. "/>
    <x v="3"/>
    <s v="Other"/>
    <s v="Integrated Care Packages"/>
    <x v="1"/>
    <s v=""/>
    <x v="2"/>
    <s v=""/>
    <s v=""/>
    <x v="2"/>
    <x v="5"/>
    <n v="722583"/>
    <x v="0"/>
  </r>
  <r>
    <x v="2"/>
    <x v="9"/>
    <x v="0"/>
    <n v="4"/>
    <x v="9"/>
    <n v="4"/>
    <s v="Long-term conditions"/>
    <s v="Jointly commissioned outcomes based contracts to ensure lead provider / collaborative work is developed between the public and the third sector "/>
    <x v="3"/>
    <s v="Other"/>
    <s v="Integrated Care Packages"/>
    <x v="1"/>
    <s v=""/>
    <x v="2"/>
    <s v=""/>
    <s v=""/>
    <x v="2"/>
    <x v="5"/>
    <n v="1401649"/>
    <x v="0"/>
  </r>
  <r>
    <x v="2"/>
    <x v="9"/>
    <x v="0"/>
    <n v="5"/>
    <x v="9"/>
    <n v="5"/>
    <s v="Dementia"/>
    <s v="Provision of dementia services with Humber Teaching NHS Foundation Trust"/>
    <x v="15"/>
    <s v=""/>
    <s v=""/>
    <x v="1"/>
    <s v=""/>
    <x v="2"/>
    <s v=""/>
    <s v=""/>
    <x v="2"/>
    <x v="5"/>
    <n v="3167626"/>
    <x v="0"/>
  </r>
  <r>
    <x v="2"/>
    <x v="9"/>
    <x v="0"/>
    <n v="6"/>
    <x v="9"/>
    <n v="6"/>
    <s v="End of Life Care"/>
    <s v="Developing end of life processes with named lead care professionals ensuring that people die in their preferred place."/>
    <x v="15"/>
    <s v=""/>
    <s v=""/>
    <x v="1"/>
    <s v=""/>
    <x v="2"/>
    <s v=""/>
    <s v=""/>
    <x v="2"/>
    <x v="5"/>
    <n v="1190137"/>
    <x v="0"/>
  </r>
  <r>
    <x v="2"/>
    <x v="9"/>
    <x v="0"/>
    <n v="7"/>
    <x v="9"/>
    <n v="7"/>
    <s v="OPMH Team Service"/>
    <s v="Provision of the Older People's Mental Health Team"/>
    <x v="3"/>
    <s v="Other"/>
    <s v="Integrated Care Packages"/>
    <x v="3"/>
    <s v=""/>
    <x v="2"/>
    <s v=""/>
    <s v=""/>
    <x v="5"/>
    <x v="5"/>
    <n v="355432"/>
    <x v="0"/>
  </r>
  <r>
    <x v="2"/>
    <x v="9"/>
    <x v="0"/>
    <n v="8"/>
    <x v="9"/>
    <n v="8"/>
    <s v="Support for Carers"/>
    <s v="Contribution to supporting carers service"/>
    <x v="13"/>
    <s v="Carer Advice and Support"/>
    <s v=""/>
    <x v="0"/>
    <s v=""/>
    <x v="2"/>
    <s v=""/>
    <s v=""/>
    <x v="2"/>
    <x v="5"/>
    <n v="402008"/>
    <x v="0"/>
  </r>
  <r>
    <x v="2"/>
    <x v="9"/>
    <x v="0"/>
    <n v="9"/>
    <x v="9"/>
    <n v="8"/>
    <s v="Support for Carers"/>
    <s v="Contribution to supporting carers service"/>
    <x v="13"/>
    <s v="Carer Advice and Support"/>
    <s v=""/>
    <x v="0"/>
    <s v=""/>
    <x v="2"/>
    <s v=""/>
    <s v=""/>
    <x v="2"/>
    <x v="4"/>
    <n v="103760"/>
    <x v="0"/>
  </r>
  <r>
    <x v="2"/>
    <x v="9"/>
    <x v="0"/>
    <n v="10"/>
    <x v="9"/>
    <n v="9"/>
    <s v="Mental Health services"/>
    <s v="Funding to support the delivery of mental health services through Humber Teaching NHS Foundation Trust"/>
    <x v="3"/>
    <s v="Other"/>
    <s v="Integrated Care Packages"/>
    <x v="3"/>
    <s v=""/>
    <x v="2"/>
    <s v=""/>
    <s v=""/>
    <x v="5"/>
    <x v="5"/>
    <n v="24964"/>
    <x v="0"/>
  </r>
  <r>
    <x v="2"/>
    <x v="9"/>
    <x v="0"/>
    <n v="11"/>
    <x v="9"/>
    <n v="9"/>
    <s v="Mental Health services"/>
    <s v="Funding to support the delivery of mental health services through Humber Teaching NHS Foundation Trust"/>
    <x v="3"/>
    <s v="Other"/>
    <s v="Integrated Care Packages"/>
    <x v="3"/>
    <s v=""/>
    <x v="2"/>
    <s v=""/>
    <s v=""/>
    <x v="5"/>
    <x v="4"/>
    <n v="2076660"/>
    <x v="0"/>
  </r>
  <r>
    <x v="2"/>
    <x v="9"/>
    <x v="0"/>
    <n v="12"/>
    <x v="9"/>
    <n v="10"/>
    <s v="Community rehabilitation"/>
    <s v="Focussing on the discharge processes and improved integration to minimise delayed transfers of care and maximise people’s independence. "/>
    <x v="17"/>
    <s v="Reablement/Rehabilitation Services"/>
    <s v=""/>
    <x v="0"/>
    <s v=""/>
    <x v="2"/>
    <s v=""/>
    <s v=""/>
    <x v="2"/>
    <x v="5"/>
    <n v="302594"/>
    <x v="0"/>
  </r>
  <r>
    <x v="2"/>
    <x v="9"/>
    <x v="0"/>
    <n v="13"/>
    <x v="9"/>
    <n v="11"/>
    <s v="Stroke rehabilitation beds"/>
    <s v="Focussing on the discharge processes and improved integration to minimise delayed transfers of care and maximise people’s independence, with an emphasis on people who have had a stroke. "/>
    <x v="17"/>
    <s v="Bed Based - Step Up/Down"/>
    <s v=""/>
    <x v="1"/>
    <s v=""/>
    <x v="2"/>
    <s v=""/>
    <s v=""/>
    <x v="2"/>
    <x v="5"/>
    <n v="516637"/>
    <x v="0"/>
  </r>
  <r>
    <x v="2"/>
    <x v="9"/>
    <x v="0"/>
    <n v="14"/>
    <x v="9"/>
    <n v="12"/>
    <s v="Community Equipment - CCG contribution"/>
    <s v="Provision of community equipment to maintain independence and help people live at home"/>
    <x v="15"/>
    <s v=""/>
    <s v=""/>
    <x v="1"/>
    <s v=""/>
    <x v="2"/>
    <s v=""/>
    <s v=""/>
    <x v="2"/>
    <x v="5"/>
    <n v="2042404"/>
    <x v="0"/>
  </r>
  <r>
    <x v="2"/>
    <x v="9"/>
    <x v="0"/>
    <n v="15"/>
    <x v="9"/>
    <n v="12"/>
    <s v="Community Equipment - CCG contribution"/>
    <s v="Provision of community equipment to maintain independence and help people live at home"/>
    <x v="15"/>
    <s v=""/>
    <s v=""/>
    <x v="1"/>
    <s v=""/>
    <x v="2"/>
    <s v=""/>
    <s v=""/>
    <x v="2"/>
    <x v="6"/>
    <n v="473674"/>
    <x v="0"/>
  </r>
  <r>
    <x v="2"/>
    <x v="9"/>
    <x v="0"/>
    <n v="16"/>
    <x v="9"/>
    <n v="13"/>
    <s v="Community Equipment - LA contribution"/>
    <s v="Provision of community equipment to maintain independence and help people live at home"/>
    <x v="15"/>
    <s v=""/>
    <s v=""/>
    <x v="0"/>
    <s v=""/>
    <x v="2"/>
    <s v=""/>
    <s v=""/>
    <x v="2"/>
    <x v="5"/>
    <n v="253357"/>
    <x v="0"/>
  </r>
  <r>
    <x v="2"/>
    <x v="9"/>
    <x v="0"/>
    <n v="17"/>
    <x v="9"/>
    <n v="13"/>
    <s v="Community Equipment - LA contribution"/>
    <s v="Provision of community equipment to maintain independence and help people live at home"/>
    <x v="15"/>
    <s v=""/>
    <s v=""/>
    <x v="0"/>
    <s v=""/>
    <x v="2"/>
    <s v=""/>
    <s v=""/>
    <x v="2"/>
    <x v="3"/>
    <n v="6995"/>
    <x v="0"/>
  </r>
  <r>
    <x v="2"/>
    <x v="9"/>
    <x v="0"/>
    <n v="18"/>
    <x v="9"/>
    <n v="13"/>
    <s v="Community Equipment - LA contribution"/>
    <s v="Provision of community equipment to maintain independence and help people live at home"/>
    <x v="15"/>
    <s v=""/>
    <s v=""/>
    <x v="0"/>
    <s v=""/>
    <x v="2"/>
    <s v=""/>
    <s v=""/>
    <x v="2"/>
    <x v="4"/>
    <n v="699445"/>
    <x v="0"/>
  </r>
  <r>
    <x v="2"/>
    <x v="9"/>
    <x v="0"/>
    <n v="19"/>
    <x v="9"/>
    <n v="14"/>
    <s v="Highfield Intermediate Care"/>
    <s v="Funding for short term rehabilitation service at Highfield, overseen by HCPC"/>
    <x v="17"/>
    <s v="Reablement/Rehabilitation Services"/>
    <s v=""/>
    <x v="0"/>
    <s v=""/>
    <x v="2"/>
    <s v=""/>
    <s v=""/>
    <x v="2"/>
    <x v="5"/>
    <n v="1492352"/>
    <x v="0"/>
  </r>
  <r>
    <x v="2"/>
    <x v="9"/>
    <x v="0"/>
    <n v="20"/>
    <x v="9"/>
    <n v="15"/>
    <s v="Falls service"/>
    <s v="An integrated pathway and network of support to minimise falls in particular for people aged over 65. "/>
    <x v="17"/>
    <s v="Rapid / Crisis Response"/>
    <s v=""/>
    <x v="0"/>
    <s v=""/>
    <x v="2"/>
    <s v=""/>
    <s v=""/>
    <x v="2"/>
    <x v="5"/>
    <n v="301888"/>
    <x v="0"/>
  </r>
  <r>
    <x v="2"/>
    <x v="9"/>
    <x v="0"/>
    <n v="21"/>
    <x v="9"/>
    <n v="15"/>
    <s v="Falls service"/>
    <s v="An integrated pathway and network of support to minimise falls in particular for people aged over 65. "/>
    <x v="17"/>
    <s v="Rapid / Crisis Response"/>
    <s v=""/>
    <x v="0"/>
    <s v=""/>
    <x v="2"/>
    <s v=""/>
    <s v=""/>
    <x v="2"/>
    <x v="6"/>
    <n v="21110"/>
    <x v="0"/>
  </r>
  <r>
    <x v="2"/>
    <x v="9"/>
    <x v="0"/>
    <n v="22"/>
    <x v="9"/>
    <n v="16"/>
    <s v="Early Supportive Discharge (Stroke)"/>
    <s v="Discharge to assess model where patients are reviewed regularly in primary care with the aim of reducing further admissions to hospital. "/>
    <x v="17"/>
    <s v="Reablement/Rehabilitation Services"/>
    <s v=""/>
    <x v="1"/>
    <s v=""/>
    <x v="2"/>
    <s v=""/>
    <s v=""/>
    <x v="2"/>
    <x v="5"/>
    <n v="616321"/>
    <x v="0"/>
  </r>
  <r>
    <x v="2"/>
    <x v="9"/>
    <x v="0"/>
    <n v="23"/>
    <x v="9"/>
    <n v="17"/>
    <s v="Intermediate Care Home"/>
    <s v="Provision of intermediate care at Highfield Resource Centre "/>
    <x v="17"/>
    <s v="Reablement/Rehabilitation Services"/>
    <s v=""/>
    <x v="1"/>
    <s v=""/>
    <x v="2"/>
    <s v=""/>
    <s v=""/>
    <x v="2"/>
    <x v="5"/>
    <n v="1360156"/>
    <x v="0"/>
  </r>
  <r>
    <x v="2"/>
    <x v="9"/>
    <x v="0"/>
    <n v="24"/>
    <x v="9"/>
    <n v="18"/>
    <s v="Intermediate Care / Community Beds"/>
    <s v="Provision of intermediate care at Thornton Court"/>
    <x v="17"/>
    <s v="Bed Based - Step Up/Down"/>
    <s v=""/>
    <x v="0"/>
    <s v=""/>
    <x v="2"/>
    <s v=""/>
    <s v=""/>
    <x v="2"/>
    <x v="5"/>
    <n v="217584"/>
    <x v="0"/>
  </r>
  <r>
    <x v="2"/>
    <x v="9"/>
    <x v="0"/>
    <n v="25"/>
    <x v="9"/>
    <n v="19"/>
    <s v="CHCP Nursing &amp; Therapies"/>
    <s v="Ambulatory care to improve the contact between primary and secondary care"/>
    <x v="17"/>
    <s v="Reablement/Rehabilitation Services"/>
    <s v=""/>
    <x v="0"/>
    <s v=""/>
    <x v="2"/>
    <s v=""/>
    <s v=""/>
    <x v="2"/>
    <x v="5"/>
    <n v="1214425"/>
    <x v="0"/>
  </r>
  <r>
    <x v="2"/>
    <x v="9"/>
    <x v="0"/>
    <n v="26"/>
    <x v="9"/>
    <n v="20"/>
    <s v="Social Prescribing"/>
    <s v="Social prescribing service oversenn by Connect Well Hull"/>
    <x v="0"/>
    <s v="Social Prescribing"/>
    <s v=""/>
    <x v="0"/>
    <s v=""/>
    <x v="2"/>
    <s v=""/>
    <s v=""/>
    <x v="0"/>
    <x v="6"/>
    <n v="451700"/>
    <x v="0"/>
  </r>
  <r>
    <x v="2"/>
    <x v="9"/>
    <x v="0"/>
    <n v="27"/>
    <x v="9"/>
    <n v="20"/>
    <s v="Social Prescribing"/>
    <s v="Social prescribing service oversenn by Connect Well Hull"/>
    <x v="0"/>
    <s v="Social Prescribing"/>
    <s v=""/>
    <x v="0"/>
    <s v=""/>
    <x v="2"/>
    <s v=""/>
    <s v=""/>
    <x v="0"/>
    <x v="3"/>
    <n v="96600"/>
    <x v="0"/>
  </r>
  <r>
    <x v="2"/>
    <x v="9"/>
    <x v="0"/>
    <n v="28"/>
    <x v="9"/>
    <n v="21"/>
    <s v="Wilberforce Health Centre"/>
    <s v="Contribution for the rent for an integrated work base for health, social care and voluntary sector"/>
    <x v="3"/>
    <s v="Care Coordination"/>
    <s v=""/>
    <x v="0"/>
    <s v=""/>
    <x v="2"/>
    <s v=""/>
    <s v=""/>
    <x v="3"/>
    <x v="6"/>
    <n v="252500"/>
    <x v="0"/>
  </r>
  <r>
    <x v="2"/>
    <x v="9"/>
    <x v="0"/>
    <n v="29"/>
    <x v="9"/>
    <n v="22"/>
    <s v="Moving with Dignity"/>
    <s v="Training and the provision of single handed hoists. "/>
    <x v="1"/>
    <s v="Community Based Equipment"/>
    <s v=""/>
    <x v="0"/>
    <s v=""/>
    <x v="2"/>
    <s v=""/>
    <s v=""/>
    <x v="1"/>
    <x v="6"/>
    <n v="1072"/>
    <x v="1"/>
  </r>
  <r>
    <x v="2"/>
    <x v="9"/>
    <x v="0"/>
    <n v="30"/>
    <x v="9"/>
    <n v="22"/>
    <s v="Moving with Dignity"/>
    <s v="Training and the provision of single handed hoists. "/>
    <x v="1"/>
    <s v="Community Based Equipment"/>
    <s v=""/>
    <x v="0"/>
    <s v=""/>
    <x v="2"/>
    <s v=""/>
    <s v=""/>
    <x v="1"/>
    <x v="2"/>
    <n v="107200"/>
    <x v="1"/>
  </r>
  <r>
    <x v="2"/>
    <x v="9"/>
    <x v="0"/>
    <n v="31"/>
    <x v="9"/>
    <n v="23"/>
    <s v="7DW - Physio posts"/>
    <s v="Physiotherapist posts supporting 7 day working "/>
    <x v="18"/>
    <s v="Chg 5. Seven-Day Services"/>
    <s v=""/>
    <x v="0"/>
    <s v=""/>
    <x v="2"/>
    <s v=""/>
    <s v=""/>
    <x v="3"/>
    <x v="3"/>
    <n v="160000"/>
    <x v="1"/>
  </r>
  <r>
    <x v="2"/>
    <x v="9"/>
    <x v="0"/>
    <n v="32"/>
    <x v="9"/>
    <n v="24"/>
    <s v="Community Equipment - MWD"/>
    <s v="Provision of single handed hoists. "/>
    <x v="1"/>
    <s v="Community Based Equipment"/>
    <s v=""/>
    <x v="0"/>
    <s v=""/>
    <x v="2"/>
    <s v=""/>
    <s v=""/>
    <x v="1"/>
    <x v="3"/>
    <n v="50500"/>
    <x v="1"/>
  </r>
  <r>
    <x v="2"/>
    <x v="9"/>
    <x v="0"/>
    <n v="33"/>
    <x v="9"/>
    <n v="25"/>
    <s v="See &amp; Solve Team"/>
    <s v="The See and Solve Team offer early intervention to maximise people's independence. This could be through telephone support, face-to-face or a broader assessment which may result in the provision of equipment. "/>
    <x v="7"/>
    <s v="Other"/>
    <s v="See &amp; Solve"/>
    <x v="0"/>
    <s v=""/>
    <x v="0"/>
    <s v=""/>
    <s v=""/>
    <x v="1"/>
    <x v="5"/>
    <n v="501573"/>
    <x v="0"/>
  </r>
  <r>
    <x v="2"/>
    <x v="9"/>
    <x v="0"/>
    <n v="34"/>
    <x v="9"/>
    <n v="25"/>
    <s v="See &amp; Solve Team"/>
    <s v="The See and Solve Team offer early intervention to maximise people's independence. This could be through telephone support, face-to-face or a broader assessment which may result in the provision of equipment. "/>
    <x v="7"/>
    <s v="Other"/>
    <s v="See &amp; Solve"/>
    <x v="0"/>
    <s v=""/>
    <x v="0"/>
    <s v=""/>
    <s v=""/>
    <x v="1"/>
    <x v="3"/>
    <n v="350596"/>
    <x v="0"/>
  </r>
  <r>
    <x v="2"/>
    <x v="9"/>
    <x v="0"/>
    <n v="35"/>
    <x v="9"/>
    <n v="26"/>
    <s v="Telecare &amp; Telehealth"/>
    <s v="Person centred co-ordinated support in increase the use of telecare and telehealth ensuring people remain independent"/>
    <x v="1"/>
    <s v="Telecare"/>
    <s v=""/>
    <x v="0"/>
    <s v=""/>
    <x v="0"/>
    <s v=""/>
    <s v=""/>
    <x v="2"/>
    <x v="5"/>
    <n v="367356"/>
    <x v="0"/>
  </r>
  <r>
    <x v="2"/>
    <x v="9"/>
    <x v="0"/>
    <n v="36"/>
    <x v="9"/>
    <n v="27"/>
    <s v="Reviewing Team"/>
    <s v="Promotion of active lifestyles and wellbeing with an aim of reducing falls"/>
    <x v="3"/>
    <s v="Care Planning, Assessment and Review"/>
    <s v=""/>
    <x v="0"/>
    <s v=""/>
    <x v="0"/>
    <s v=""/>
    <s v=""/>
    <x v="1"/>
    <x v="5"/>
    <n v="108610"/>
    <x v="0"/>
  </r>
  <r>
    <x v="2"/>
    <x v="9"/>
    <x v="0"/>
    <n v="38"/>
    <x v="9"/>
    <n v="28"/>
    <s v="IT, Governance &amp; Info sharing"/>
    <s v="Promotion of shared records across health and social care including access to the summary care record"/>
    <x v="12"/>
    <s v=""/>
    <s v="Data &amp; systems integration"/>
    <x v="0"/>
    <s v=""/>
    <x v="0"/>
    <s v=""/>
    <s v=""/>
    <x v="1"/>
    <x v="5"/>
    <n v="270606"/>
    <x v="0"/>
  </r>
  <r>
    <x v="2"/>
    <x v="9"/>
    <x v="0"/>
    <n v="39"/>
    <x v="9"/>
    <n v="29"/>
    <s v="Social Prescribing - Public Health"/>
    <s v="Social prescribing service oversenn by Connect Well Hull"/>
    <x v="0"/>
    <s v="Social Prescribing"/>
    <s v=""/>
    <x v="0"/>
    <s v=""/>
    <x v="0"/>
    <s v=""/>
    <s v=""/>
    <x v="1"/>
    <x v="4"/>
    <n v="800000"/>
    <x v="0"/>
  </r>
  <r>
    <x v="2"/>
    <x v="9"/>
    <x v="0"/>
    <n v="40"/>
    <x v="9"/>
    <n v="30"/>
    <s v="Support for Carers"/>
    <s v="Contribution towards carers service"/>
    <x v="13"/>
    <s v="Carer Advice and Support"/>
    <s v=""/>
    <x v="0"/>
    <s v=""/>
    <x v="0"/>
    <s v=""/>
    <s v=""/>
    <x v="1"/>
    <x v="5"/>
    <n v="50520"/>
    <x v="0"/>
  </r>
  <r>
    <x v="2"/>
    <x v="9"/>
    <x v="0"/>
    <n v="41"/>
    <x v="9"/>
    <n v="31"/>
    <s v="Long-term Care Teams"/>
    <s v="Mutli disciplinary team helping people with long term conditions"/>
    <x v="3"/>
    <s v="Care Coordination"/>
    <s v=""/>
    <x v="0"/>
    <s v=""/>
    <x v="0"/>
    <s v=""/>
    <s v=""/>
    <x v="1"/>
    <x v="5"/>
    <n v="252314"/>
    <x v="0"/>
  </r>
  <r>
    <x v="2"/>
    <x v="9"/>
    <x v="0"/>
    <n v="42"/>
    <x v="9"/>
    <n v="32"/>
    <s v="Stroke Team"/>
    <s v="Multi disciplinary team supporting people living with a stroke"/>
    <x v="17"/>
    <s v="Reablement/Rehabilitation Services"/>
    <s v=""/>
    <x v="0"/>
    <s v=""/>
    <x v="0"/>
    <s v=""/>
    <s v=""/>
    <x v="1"/>
    <x v="5"/>
    <n v="378583"/>
    <x v="0"/>
  </r>
  <r>
    <x v="2"/>
    <x v="9"/>
    <x v="0"/>
    <n v="43"/>
    <x v="9"/>
    <n v="33"/>
    <s v="Increased liaison work following A&amp;E"/>
    <s v="Contribution to Red Cross following A+E attendance"/>
    <x v="18"/>
    <s v="Chg 1. Early Discharge Planning"/>
    <s v=""/>
    <x v="0"/>
    <s v=""/>
    <x v="0"/>
    <s v=""/>
    <s v=""/>
    <x v="0"/>
    <x v="5"/>
    <n v="61255"/>
    <x v="0"/>
  </r>
  <r>
    <x v="2"/>
    <x v="9"/>
    <x v="0"/>
    <n v="44"/>
    <x v="9"/>
    <n v="34"/>
    <s v="Dementia"/>
    <s v="Provision of dementia services with Humber Teaching NHS Foundation Trust"/>
    <x v="0"/>
    <s v="Other"/>
    <s v="Mental Health / wellbeing"/>
    <x v="0"/>
    <s v=""/>
    <x v="0"/>
    <s v=""/>
    <s v=""/>
    <x v="2"/>
    <x v="5"/>
    <n v="122692"/>
    <x v="0"/>
  </r>
  <r>
    <x v="2"/>
    <x v="9"/>
    <x v="0"/>
    <n v="45"/>
    <x v="9"/>
    <n v="6"/>
    <s v="End of Life"/>
    <s v="Developing end of life processes with named lead care professionals ensuring that people die in their preferred place."/>
    <x v="8"/>
    <s v=""/>
    <s v=""/>
    <x v="0"/>
    <s v=""/>
    <x v="0"/>
    <s v=""/>
    <s v=""/>
    <x v="2"/>
    <x v="5"/>
    <n v="325000"/>
    <x v="0"/>
  </r>
  <r>
    <x v="2"/>
    <x v="9"/>
    <x v="0"/>
    <n v="46"/>
    <x v="9"/>
    <n v="35"/>
    <s v="Advocacy"/>
    <s v="Provision of advocacy support for people who need it. "/>
    <x v="13"/>
    <s v="Carer Advice and Support"/>
    <s v=""/>
    <x v="0"/>
    <s v=""/>
    <x v="0"/>
    <s v=""/>
    <s v=""/>
    <x v="1"/>
    <x v="5"/>
    <n v="57000"/>
    <x v="0"/>
  </r>
  <r>
    <x v="2"/>
    <x v="9"/>
    <x v="0"/>
    <n v="47"/>
    <x v="9"/>
    <n v="36"/>
    <s v="Winter Pressures"/>
    <s v="Additional residential placements as a result of winter pressures"/>
    <x v="4"/>
    <s v="Care Home"/>
    <s v=""/>
    <x v="0"/>
    <s v=""/>
    <x v="0"/>
    <s v=""/>
    <s v=""/>
    <x v="2"/>
    <x v="5"/>
    <n v="90598"/>
    <x v="0"/>
  </r>
  <r>
    <x v="2"/>
    <x v="9"/>
    <x v="0"/>
    <n v="48"/>
    <x v="9"/>
    <n v="37"/>
    <s v="Reablement &amp; Hospital Teams"/>
    <s v="Teams based at the Hospital supporting people with reablement "/>
    <x v="18"/>
    <s v="Chg 3. Multi-Disciplinary/Multi-Agency Discharge Teams"/>
    <s v=""/>
    <x v="0"/>
    <s v=""/>
    <x v="0"/>
    <s v=""/>
    <s v=""/>
    <x v="1"/>
    <x v="5"/>
    <n v="537931"/>
    <x v="0"/>
  </r>
  <r>
    <x v="2"/>
    <x v="9"/>
    <x v="0"/>
    <n v="49"/>
    <x v="9"/>
    <n v="38"/>
    <s v="Thornton Court"/>
    <s v="Active Recovery units close to Hull Royal Infirmary"/>
    <x v="17"/>
    <s v="Reablement/Rehabilitation Services"/>
    <s v=""/>
    <x v="0"/>
    <s v=""/>
    <x v="0"/>
    <s v=""/>
    <s v=""/>
    <x v="1"/>
    <x v="5"/>
    <n v="791153"/>
    <x v="0"/>
  </r>
  <r>
    <x v="2"/>
    <x v="9"/>
    <x v="0"/>
    <n v="50"/>
    <x v="9"/>
    <n v="38"/>
    <s v="Thornton Court"/>
    <s v="Active Recovery units close to Hull Royal Infirmary"/>
    <x v="17"/>
    <s v="Reablement/Rehabilitation Services"/>
    <s v=""/>
    <x v="0"/>
    <s v=""/>
    <x v="0"/>
    <s v=""/>
    <s v=""/>
    <x v="1"/>
    <x v="3"/>
    <n v="115700"/>
    <x v="0"/>
  </r>
  <r>
    <x v="2"/>
    <x v="9"/>
    <x v="0"/>
    <n v="51"/>
    <x v="9"/>
    <n v="39"/>
    <s v="Increasing capacity / supporting discharge"/>
    <s v="Supporting discharge from hospital through use of the Cayder system"/>
    <x v="18"/>
    <s v="Chg 2. Systems to Monitor Patient Flow"/>
    <s v=""/>
    <x v="0"/>
    <s v=""/>
    <x v="0"/>
    <s v=""/>
    <s v=""/>
    <x v="1"/>
    <x v="5"/>
    <n v="94965"/>
    <x v="0"/>
  </r>
  <r>
    <x v="2"/>
    <x v="9"/>
    <x v="0"/>
    <n v="52"/>
    <x v="9"/>
    <n v="40"/>
    <s v="Third Sector Falls schemes"/>
    <s v="Falls prevention scheme"/>
    <x v="0"/>
    <s v="Other"/>
    <s v="Falls prevention schemes"/>
    <x v="0"/>
    <s v=""/>
    <x v="0"/>
    <s v=""/>
    <s v=""/>
    <x v="0"/>
    <x v="5"/>
    <n v="75000"/>
    <x v="0"/>
  </r>
  <r>
    <x v="2"/>
    <x v="9"/>
    <x v="0"/>
    <n v="53"/>
    <x v="9"/>
    <n v="41"/>
    <s v="OT team &amp; small aids"/>
    <s v="An OT team and the provision of small items of equipment to support people's independence"/>
    <x v="18"/>
    <s v="Chg 6. Trusted Assessors"/>
    <s v=""/>
    <x v="0"/>
    <s v=""/>
    <x v="0"/>
    <s v=""/>
    <s v=""/>
    <x v="1"/>
    <x v="5"/>
    <n v="322723"/>
    <x v="0"/>
  </r>
  <r>
    <x v="2"/>
    <x v="9"/>
    <x v="0"/>
    <n v="54"/>
    <x v="9"/>
    <n v="42"/>
    <s v="Home Care services"/>
    <s v="Provision of a home care service to ensure people are independent and providing support to reduce hospital admissions"/>
    <x v="8"/>
    <s v=""/>
    <s v=""/>
    <x v="0"/>
    <s v=""/>
    <x v="0"/>
    <s v=""/>
    <s v=""/>
    <x v="1"/>
    <x v="6"/>
    <n v="1101322"/>
    <x v="0"/>
  </r>
  <r>
    <x v="2"/>
    <x v="9"/>
    <x v="0"/>
    <n v="55"/>
    <x v="9"/>
    <n v="42"/>
    <s v="Home Care services"/>
    <s v="Provision of a home care service to ensure people are independent and providing support to reduce hospital admissions"/>
    <x v="8"/>
    <s v=""/>
    <s v=""/>
    <x v="0"/>
    <s v=""/>
    <x v="0"/>
    <s v=""/>
    <s v=""/>
    <x v="1"/>
    <x v="3"/>
    <n v="39478"/>
    <x v="0"/>
  </r>
  <r>
    <x v="2"/>
    <x v="9"/>
    <x v="0"/>
    <n v="56"/>
    <x v="9"/>
    <n v="43"/>
    <s v="Pharmacy &amp; medicines policy roll out"/>
    <s v="Training for providers on the medication policy. "/>
    <x v="10"/>
    <s v="Integrated workforce"/>
    <s v=""/>
    <x v="0"/>
    <s v=""/>
    <x v="0"/>
    <s v=""/>
    <s v=""/>
    <x v="1"/>
    <x v="5"/>
    <n v="25000"/>
    <x v="0"/>
  </r>
  <r>
    <x v="2"/>
    <x v="9"/>
    <x v="0"/>
    <n v="57"/>
    <x v="9"/>
    <n v="44"/>
    <s v="Capital allocations"/>
    <s v="Disabled Facilities Grant to make adaptations to people's properties"/>
    <x v="14"/>
    <s v="Adaptations"/>
    <s v=""/>
    <x v="0"/>
    <s v=""/>
    <x v="0"/>
    <s v=""/>
    <s v=""/>
    <x v="1"/>
    <x v="2"/>
    <n v="2425971"/>
    <x v="0"/>
  </r>
  <r>
    <x v="2"/>
    <x v="9"/>
    <x v="0"/>
    <n v="58"/>
    <x v="9"/>
    <n v="45"/>
    <s v="Home from hospital / support schemes"/>
    <s v="Funding to Hull Churches Home from Hospital Scheme, supporting people disacharged from hospital"/>
    <x v="18"/>
    <s v="Chg 7. Focus on Choice"/>
    <s v=""/>
    <x v="0"/>
    <s v=""/>
    <x v="0"/>
    <s v=""/>
    <s v=""/>
    <x v="0"/>
    <x v="5"/>
    <n v="27000"/>
    <x v="0"/>
  </r>
  <r>
    <x v="2"/>
    <x v="9"/>
    <x v="0"/>
    <n v="59"/>
    <x v="9"/>
    <n v="46"/>
    <s v="Workforce development"/>
    <s v="Funding to support recruitment events to generate interest in the health and care sector and for training on new schemes"/>
    <x v="10"/>
    <s v="Integrated workforce"/>
    <s v=""/>
    <x v="0"/>
    <s v=""/>
    <x v="0"/>
    <s v=""/>
    <s v=""/>
    <x v="1"/>
    <x v="5"/>
    <n v="93107"/>
    <x v="0"/>
  </r>
  <r>
    <x v="2"/>
    <x v="9"/>
    <x v="0"/>
    <n v="60"/>
    <x v="9"/>
    <n v="47"/>
    <s v="Dementia Advisor Service"/>
    <s v="Staff working to support people with dementia"/>
    <x v="0"/>
    <s v="Risk Stratification"/>
    <s v=""/>
    <x v="0"/>
    <s v=""/>
    <x v="0"/>
    <s v=""/>
    <s v=""/>
    <x v="1"/>
    <x v="5"/>
    <n v="41002"/>
    <x v="1"/>
  </r>
  <r>
    <x v="2"/>
    <x v="9"/>
    <x v="0"/>
    <n v="61"/>
    <x v="9"/>
    <n v="20"/>
    <s v="Social Prescribing"/>
    <s v="Social prescribing service oversenn by Connect Well Hull"/>
    <x v="0"/>
    <s v="Social Prescribing"/>
    <s v=""/>
    <x v="0"/>
    <s v=""/>
    <x v="0"/>
    <s v=""/>
    <s v=""/>
    <x v="0"/>
    <x v="5"/>
    <n v="443200"/>
    <x v="0"/>
  </r>
  <r>
    <x v="2"/>
    <x v="9"/>
    <x v="0"/>
    <n v="62"/>
    <x v="9"/>
    <n v="20"/>
    <s v="Social Prescribing"/>
    <s v="Social prescribing service oversenn by Connect Well Hull"/>
    <x v="0"/>
    <s v="Social Prescribing"/>
    <s v=""/>
    <x v="0"/>
    <s v=""/>
    <x v="0"/>
    <s v=""/>
    <s v=""/>
    <x v="0"/>
    <x v="3"/>
    <n v="841700"/>
    <x v="0"/>
  </r>
  <r>
    <x v="2"/>
    <x v="9"/>
    <x v="0"/>
    <n v="63"/>
    <x v="9"/>
    <n v="48"/>
    <s v="Support to Commissioned Services"/>
    <s v="Additional support for external residential provision"/>
    <x v="4"/>
    <s v="Care Home"/>
    <s v=""/>
    <x v="0"/>
    <s v=""/>
    <x v="0"/>
    <s v=""/>
    <s v=""/>
    <x v="2"/>
    <x v="3"/>
    <n v="3179597"/>
    <x v="0"/>
  </r>
  <r>
    <x v="2"/>
    <x v="9"/>
    <x v="0"/>
    <n v="64"/>
    <x v="9"/>
    <n v="49"/>
    <s v="Home Care - market support"/>
    <s v="Additional support for home care provision and market shaping and sustainability"/>
    <x v="8"/>
    <s v=""/>
    <s v=""/>
    <x v="0"/>
    <s v=""/>
    <x v="0"/>
    <s v=""/>
    <s v=""/>
    <x v="2"/>
    <x v="3"/>
    <n v="1013309"/>
    <x v="0"/>
  </r>
  <r>
    <x v="2"/>
    <x v="9"/>
    <x v="0"/>
    <n v="65"/>
    <x v="9"/>
    <n v="50"/>
    <s v="Support to Residential care provision"/>
    <s v="Additional support for residential provision"/>
    <x v="4"/>
    <s v="Care Home"/>
    <s v=""/>
    <x v="0"/>
    <s v=""/>
    <x v="0"/>
    <s v=""/>
    <s v=""/>
    <x v="2"/>
    <x v="3"/>
    <n v="1537439"/>
    <x v="0"/>
  </r>
  <r>
    <x v="2"/>
    <x v="9"/>
    <x v="0"/>
    <n v="66"/>
    <x v="9"/>
    <n v="51"/>
    <s v="Integrated Commissioning"/>
    <s v="Supporting an integrated commissioning approach across health, social care and public health"/>
    <x v="10"/>
    <s v="Integrated commissioning models"/>
    <s v=""/>
    <x v="0"/>
    <s v=""/>
    <x v="0"/>
    <s v=""/>
    <s v=""/>
    <x v="1"/>
    <x v="3"/>
    <n v="3523706"/>
    <x v="0"/>
  </r>
  <r>
    <x v="2"/>
    <x v="9"/>
    <x v="0"/>
    <n v="67"/>
    <x v="9"/>
    <n v="21"/>
    <s v="Wilberforce Health Centre"/>
    <s v="Contribution for the rent for an integrated work base for health, social care and voluntary sector"/>
    <x v="3"/>
    <s v="Care Coordination"/>
    <s v=""/>
    <x v="0"/>
    <s v=""/>
    <x v="0"/>
    <s v=""/>
    <s v=""/>
    <x v="3"/>
    <x v="6"/>
    <n v="224000"/>
    <x v="0"/>
  </r>
  <r>
    <x v="2"/>
    <x v="9"/>
    <x v="0"/>
    <n v="68"/>
    <x v="9"/>
    <n v="51"/>
    <s v="Integrated Commissioning"/>
    <s v="Supporting an integrated commissioning approach across health, social care and public health"/>
    <x v="10"/>
    <s v="Integrated commissioning models"/>
    <s v=""/>
    <x v="0"/>
    <s v=""/>
    <x v="0"/>
    <s v=""/>
    <s v=""/>
    <x v="1"/>
    <x v="6"/>
    <n v="392000"/>
    <x v="0"/>
  </r>
  <r>
    <x v="2"/>
    <x v="9"/>
    <x v="0"/>
    <n v="69"/>
    <x v="9"/>
    <n v="59"/>
    <s v="Contingency"/>
    <s v="Contingency funding. "/>
    <x v="12"/>
    <s v=""/>
    <s v="Contingency"/>
    <x v="0"/>
    <s v=""/>
    <x v="0"/>
    <s v=""/>
    <s v=""/>
    <x v="1"/>
    <x v="3"/>
    <n v="100000"/>
    <x v="1"/>
  </r>
  <r>
    <x v="2"/>
    <x v="9"/>
    <x v="0"/>
    <n v="70"/>
    <x v="9"/>
    <n v="52"/>
    <s v="CAMHS"/>
    <s v="Contribution towards CAMHS service"/>
    <x v="12"/>
    <s v=""/>
    <s v="Mental Health services"/>
    <x v="3"/>
    <s v=""/>
    <x v="0"/>
    <s v=""/>
    <s v=""/>
    <x v="5"/>
    <x v="4"/>
    <n v="112000"/>
    <x v="1"/>
  </r>
  <r>
    <x v="2"/>
    <x v="9"/>
    <x v="0"/>
    <n v="71"/>
    <x v="9"/>
    <n v="53"/>
    <s v="Brokerage"/>
    <s v="Provision of brokerage service to ensure care packages are arranged in a timely fashion"/>
    <x v="3"/>
    <s v="Other"/>
    <s v="Integrtaed care packages"/>
    <x v="0"/>
    <s v=""/>
    <x v="0"/>
    <s v=""/>
    <s v=""/>
    <x v="1"/>
    <x v="3"/>
    <n v="479712"/>
    <x v="0"/>
  </r>
  <r>
    <x v="2"/>
    <x v="9"/>
    <x v="0"/>
    <n v="72"/>
    <x v="9"/>
    <n v="54"/>
    <s v="Active Recovery"/>
    <s v="Support to ensure people are reabled at home and through our reablement units"/>
    <x v="18"/>
    <s v="Chg 4. Home First / Discharge to Access"/>
    <s v=""/>
    <x v="0"/>
    <s v=""/>
    <x v="0"/>
    <s v=""/>
    <s v=""/>
    <x v="1"/>
    <x v="3"/>
    <n v="489852"/>
    <x v="0"/>
  </r>
  <r>
    <x v="2"/>
    <x v="9"/>
    <x v="0"/>
    <n v="73"/>
    <x v="9"/>
    <n v="55"/>
    <s v="Rapid Responder"/>
    <s v="Provision of a rapid responder to support people in the community who may have no family, carers or friends"/>
    <x v="3"/>
    <s v="Other"/>
    <s v="Discharge to access"/>
    <x v="0"/>
    <s v=""/>
    <x v="0"/>
    <s v=""/>
    <s v=""/>
    <x v="1"/>
    <x v="3"/>
    <n v="26983"/>
    <x v="0"/>
  </r>
  <r>
    <x v="2"/>
    <x v="9"/>
    <x v="0"/>
    <n v="74"/>
    <x v="9"/>
    <n v="56"/>
    <s v="Rapid Recovery"/>
    <s v="To support reducing delayed transfers of care locally, a Rapid Recovery pathway that covered a multi-disciplinary relationship between operational services across health and social care. "/>
    <x v="3"/>
    <s v="Other"/>
    <s v="Review teams"/>
    <x v="0"/>
    <s v=""/>
    <x v="0"/>
    <s v=""/>
    <s v=""/>
    <x v="1"/>
    <x v="3"/>
    <n v="377827"/>
    <x v="0"/>
  </r>
  <r>
    <x v="2"/>
    <x v="9"/>
    <x v="0"/>
    <n v="75"/>
    <x v="9"/>
    <n v="57"/>
    <s v="Crisis Housing Support"/>
    <s v="Supporting people with housing needs, and coordinating the discharge of people from hospital and community settings working across all agencies to support a person home "/>
    <x v="18"/>
    <s v="Chg 3. Multi-Disciplinary/Multi-Agency Discharge Teams"/>
    <s v=""/>
    <x v="0"/>
    <s v=""/>
    <x v="0"/>
    <s v=""/>
    <s v=""/>
    <x v="1"/>
    <x v="3"/>
    <n v="45000"/>
    <x v="0"/>
  </r>
  <r>
    <x v="2"/>
    <x v="9"/>
    <x v="0"/>
    <n v="76"/>
    <x v="9"/>
    <n v="58"/>
    <s v="7 Day Services"/>
    <s v="Funding for several posts supporting 7 day working across hospitals, active recovery and commissioning and brokerage"/>
    <x v="18"/>
    <s v="Chg 5. Seven-Day Services"/>
    <s v=""/>
    <x v="0"/>
    <s v=""/>
    <x v="0"/>
    <s v=""/>
    <s v=""/>
    <x v="1"/>
    <x v="3"/>
    <n v="1542314"/>
    <x v="0"/>
  </r>
  <r>
    <x v="2"/>
    <x v="9"/>
    <x v="0"/>
    <n v="77"/>
    <x v="9"/>
    <n v="59"/>
    <s v="Contingency"/>
    <s v="Contingency funding. "/>
    <x v="12"/>
    <s v=""/>
    <s v="Contingency"/>
    <x v="0"/>
    <s v=" "/>
    <x v="0"/>
    <s v=""/>
    <s v=""/>
    <x v="1"/>
    <x v="6"/>
    <n v="89000"/>
    <x v="1"/>
  </r>
  <r>
    <x v="2"/>
    <x v="9"/>
    <x v="0"/>
    <n v="78"/>
    <x v="9"/>
    <n v="60"/>
    <s v="Home Care Responder Service"/>
    <s v="A 24/7 service where someone responds to Telecare incidents"/>
    <x v="18"/>
    <s v="Chg 5. Seven-Day Services"/>
    <s v=""/>
    <x v="0"/>
    <s v=""/>
    <x v="0"/>
    <s v=""/>
    <s v=""/>
    <x v="2"/>
    <x v="3"/>
    <n v="340000"/>
    <x v="0"/>
  </r>
  <r>
    <x v="2"/>
    <x v="9"/>
    <x v="0"/>
    <n v="79"/>
    <x v="9"/>
    <n v="61"/>
    <s v="Community &amp; Early Help"/>
    <s v="Provision of early help including information and advice via Connect to Support"/>
    <x v="0"/>
    <s v="Other"/>
    <s v="Social prescribing &amp; Community Asset management"/>
    <x v="0"/>
    <s v=""/>
    <x v="0"/>
    <s v=""/>
    <s v=""/>
    <x v="2"/>
    <x v="3"/>
    <n v="207974"/>
    <x v="0"/>
  </r>
  <r>
    <x v="2"/>
    <x v="9"/>
    <x v="0"/>
    <n v="80"/>
    <x v="9"/>
    <n v="62"/>
    <s v="Locality MDT Development"/>
    <s v="Development of multi-disciplinary teams across different localities"/>
    <x v="18"/>
    <s v="Chg 3. Multi-Disciplinary/Multi-Agency Discharge Teams"/>
    <s v=""/>
    <x v="0"/>
    <s v=""/>
    <x v="0"/>
    <s v=""/>
    <s v=""/>
    <x v="1"/>
    <x v="3"/>
    <n v="682820"/>
    <x v="0"/>
  </r>
  <r>
    <x v="2"/>
    <x v="9"/>
    <x v="0"/>
    <n v="81"/>
    <x v="9"/>
    <n v="63"/>
    <s v="Quality &amp; Workforce Development"/>
    <s v="Funding for several posts supporting delivery of social care"/>
    <x v="10"/>
    <s v="Integrated workforce"/>
    <s v=""/>
    <x v="0"/>
    <s v=""/>
    <x v="0"/>
    <s v=""/>
    <s v=""/>
    <x v="1"/>
    <x v="3"/>
    <n v="732453"/>
    <x v="0"/>
  </r>
  <r>
    <x v="2"/>
    <x v="9"/>
    <x v="0"/>
    <n v="82"/>
    <x v="9"/>
    <n v="64"/>
    <s v="Residential / Home care"/>
    <s v="Expanding the capacity of residential care through Winter Pressures "/>
    <x v="4"/>
    <s v="Care Home"/>
    <s v=""/>
    <x v="0"/>
    <s v=""/>
    <x v="0"/>
    <s v=""/>
    <s v=""/>
    <x v="2"/>
    <x v="7"/>
    <n v="373025"/>
    <x v="1"/>
  </r>
  <r>
    <x v="2"/>
    <x v="9"/>
    <x v="0"/>
    <n v="83"/>
    <x v="9"/>
    <n v="65"/>
    <s v="Market stabilization measures"/>
    <s v="Funding to cover indemnity to providers in the light of issues with Allied Healthcare"/>
    <x v="8"/>
    <s v=""/>
    <s v=""/>
    <x v="0"/>
    <s v=""/>
    <x v="0"/>
    <s v=""/>
    <s v=""/>
    <x v="2"/>
    <x v="7"/>
    <n v="200000"/>
    <x v="1"/>
  </r>
  <r>
    <x v="2"/>
    <x v="9"/>
    <x v="0"/>
    <n v="85"/>
    <x v="9"/>
    <n v="67"/>
    <s v="Brokerage - additional capacity"/>
    <s v="Additional posts within the Brokerage Team"/>
    <x v="3"/>
    <s v="Care Planning, Assessment and Review"/>
    <s v=""/>
    <x v="0"/>
    <s v=""/>
    <x v="0"/>
    <s v=""/>
    <s v=""/>
    <x v="1"/>
    <x v="7"/>
    <n v="259155"/>
    <x v="1"/>
  </r>
  <r>
    <x v="2"/>
    <x v="9"/>
    <x v="0"/>
    <n v="86"/>
    <x v="9"/>
    <n v="68"/>
    <s v="Dementia Carers"/>
    <s v="Working with Alzheimiers Society to support carers of people with dementia"/>
    <x v="13"/>
    <s v="Carer Advice and Support"/>
    <s v=""/>
    <x v="0"/>
    <s v=""/>
    <x v="0"/>
    <s v=""/>
    <s v=""/>
    <x v="0"/>
    <x v="7"/>
    <n v="80031"/>
    <x v="1"/>
  </r>
  <r>
    <x v="2"/>
    <x v="9"/>
    <x v="0"/>
    <n v="87"/>
    <x v="9"/>
    <n v="69"/>
    <s v="Home first rota"/>
    <s v="Increasing capacity across system ensuring packages of care are delivered in geographical location"/>
    <x v="18"/>
    <s v="Chg 4. Home First / Discharge to Access"/>
    <s v=""/>
    <x v="0"/>
    <s v=""/>
    <x v="0"/>
    <s v=""/>
    <s v=""/>
    <x v="1"/>
    <x v="7"/>
    <n v="183980"/>
    <x v="1"/>
  </r>
  <r>
    <x v="2"/>
    <x v="9"/>
    <x v="0"/>
    <n v="88"/>
    <x v="9"/>
    <n v="70"/>
    <s v="System Refresh Project Manager"/>
    <s v="Contract extension for manager to develop LiquidLogic and streamline processes for discharge"/>
    <x v="12"/>
    <s v=""/>
    <s v="Temp post to stream discharge process"/>
    <x v="0"/>
    <s v=""/>
    <x v="0"/>
    <s v=""/>
    <s v=""/>
    <x v="1"/>
    <x v="7"/>
    <n v="61249"/>
    <x v="1"/>
  </r>
  <r>
    <x v="2"/>
    <x v="9"/>
    <x v="0"/>
    <n v="89"/>
    <x v="9"/>
    <n v="71"/>
    <s v="Day Services - weekend opening"/>
    <s v="Opening a day centre at weekends to support people as an alternative for residential respite"/>
    <x v="12"/>
    <s v=""/>
    <s v="Extension of day support"/>
    <x v="0"/>
    <s v=""/>
    <x v="0"/>
    <s v=""/>
    <s v=""/>
    <x v="1"/>
    <x v="7"/>
    <n v="40000"/>
    <x v="1"/>
  </r>
  <r>
    <x v="2"/>
    <x v="9"/>
    <x v="0"/>
    <n v="90"/>
    <x v="9"/>
    <n v="72"/>
    <s v="Alcohol Social Worker"/>
    <s v="Increasing social work expertise to focus on supporting people who misuse alcohol/drugs on discharge from hospital"/>
    <x v="12"/>
    <s v=""/>
    <s v="Support hospital discharge process"/>
    <x v="0"/>
    <s v=""/>
    <x v="0"/>
    <s v=""/>
    <s v=""/>
    <x v="1"/>
    <x v="7"/>
    <n v="45000"/>
    <x v="1"/>
  </r>
  <r>
    <x v="2"/>
    <x v="9"/>
    <x v="0"/>
    <n v="91"/>
    <x v="9"/>
    <n v="73"/>
    <s v="Telecare in hospitals"/>
    <s v="Telecare presence in hospitals working to ensure telecare is ready upon discharge"/>
    <x v="1"/>
    <s v="Telecare"/>
    <s v=""/>
    <x v="0"/>
    <s v=""/>
    <x v="0"/>
    <s v=""/>
    <s v=""/>
    <x v="1"/>
    <x v="7"/>
    <n v="33503"/>
    <x v="1"/>
  </r>
  <r>
    <x v="2"/>
    <x v="9"/>
    <x v="0"/>
    <n v="92"/>
    <x v="9"/>
    <n v="74"/>
    <s v="COPD pathway"/>
    <s v="Improved COPD pathways to reduce hospital admissions"/>
    <x v="18"/>
    <s v="Chg 1. Early Discharge Planning"/>
    <s v=""/>
    <x v="0"/>
    <s v=""/>
    <x v="0"/>
    <s v=""/>
    <s v=""/>
    <x v="0"/>
    <x v="7"/>
    <n v="100000"/>
    <x v="1"/>
  </r>
  <r>
    <x v="2"/>
    <x v="9"/>
    <x v="0"/>
    <n v="93"/>
    <x v="9"/>
    <n v="75"/>
    <s v="Transformation of Home Care"/>
    <s v="Facilitated external support to transform homecare provision"/>
    <x v="8"/>
    <s v=""/>
    <s v=""/>
    <x v="0"/>
    <s v=""/>
    <x v="0"/>
    <s v=""/>
    <s v=""/>
    <x v="2"/>
    <x v="7"/>
    <n v="50000"/>
    <x v="1"/>
  </r>
  <r>
    <x v="2"/>
    <x v="9"/>
    <x v="0"/>
    <n v="94"/>
    <x v="9"/>
    <n v="76"/>
    <s v="Every Adult Matters"/>
    <s v="Joint project between housing and adult social care to support homeless and people facing multiple disadvantages to receive the right support at the right time. "/>
    <x v="12"/>
    <s v=""/>
    <s v="Focus on hospital discharge for homeless people"/>
    <x v="0"/>
    <s v=""/>
    <x v="0"/>
    <s v=""/>
    <s v=""/>
    <x v="1"/>
    <x v="7"/>
    <n v="27000"/>
    <x v="1"/>
  </r>
  <r>
    <x v="2"/>
    <x v="10"/>
    <x v="0"/>
    <n v="1"/>
    <x v="10"/>
    <n v="1"/>
    <s v="Maintaining Social Care Eligibility Criteria"/>
    <s v="Funding supports existing services or transformation programmes, where such services or programmes are of benefit to the wider health and care system, provide good outcomes for service users, and would be reduced due to budget pressures in local authoriti"/>
    <x v="12"/>
    <s v=""/>
    <s v="Social Care"/>
    <x v="0"/>
    <s v=""/>
    <x v="0"/>
    <s v=""/>
    <s v=""/>
    <x v="2"/>
    <x v="5"/>
    <n v="2383530"/>
    <x v="0"/>
  </r>
  <r>
    <x v="2"/>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
    <x v="17"/>
    <s v="Reablement/Rehabilitation Services"/>
    <s v=""/>
    <x v="0"/>
    <s v=""/>
    <x v="0"/>
    <s v=""/>
    <s v=""/>
    <x v="1"/>
    <x v="5"/>
    <n v="1846725"/>
    <x v="0"/>
  </r>
  <r>
    <x v="2"/>
    <x v="10"/>
    <x v="0"/>
    <n v="3"/>
    <x v="10"/>
    <n v="3"/>
    <s v="Single Intake &amp; Duty Team"/>
    <s v="In house Council provision for co-ordinating requests for care"/>
    <x v="3"/>
    <s v="Single Point of Access"/>
    <s v=""/>
    <x v="0"/>
    <s v=""/>
    <x v="0"/>
    <s v=""/>
    <s v=""/>
    <x v="1"/>
    <x v="5"/>
    <n v="383922"/>
    <x v="0"/>
  </r>
  <r>
    <x v="2"/>
    <x v="10"/>
    <x v="0"/>
    <n v="4"/>
    <x v="10"/>
    <n v="4"/>
    <s v="Community Based Intermediate Care Services"/>
    <s v="Commissioned intermediate care, re-ablement and other short term care packages."/>
    <x v="17"/>
    <s v="Reablement/Rehabilitation Services"/>
    <s v=""/>
    <x v="0"/>
    <s v=""/>
    <x v="0"/>
    <s v=""/>
    <s v=""/>
    <x v="2"/>
    <x v="5"/>
    <n v="788544"/>
    <x v="0"/>
  </r>
  <r>
    <x v="2"/>
    <x v="10"/>
    <x v="0"/>
    <n v="5"/>
    <x v="10"/>
    <n v="5"/>
    <s v="Community Wellbeing Teams (previously Care Management)"/>
    <s v="Supports Social Work posts in Community Wellbeing Teams.  "/>
    <x v="3"/>
    <s v="Care Planning, Assessment and Review"/>
    <s v=""/>
    <x v="0"/>
    <s v=""/>
    <x v="0"/>
    <s v=""/>
    <s v=""/>
    <x v="1"/>
    <x v="5"/>
    <n v="570750"/>
    <x v="0"/>
  </r>
  <r>
    <x v="2"/>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Care Planning, Assessment and Review"/>
    <s v=""/>
    <x v="0"/>
    <s v=""/>
    <x v="0"/>
    <s v=""/>
    <s v=""/>
    <x v="1"/>
    <x v="5"/>
    <n v="376736"/>
    <x v="0"/>
  </r>
  <r>
    <x v="2"/>
    <x v="10"/>
    <x v="0"/>
    <n v="7"/>
    <x v="10"/>
    <n v="7"/>
    <s v="Practical Home Support "/>
    <s v="The PHS service prevents unneccessary hospital admissions and supports timely hospital discharges.  The short term service operates for up to 72 hours to undertake basic tasks to support someone at home."/>
    <x v="12"/>
    <s v=""/>
    <s v="Home based support"/>
    <x v="0"/>
    <s v=""/>
    <x v="0"/>
    <s v=""/>
    <s v=""/>
    <x v="1"/>
    <x v="5"/>
    <n v="45167"/>
    <x v="0"/>
  </r>
  <r>
    <x v="2"/>
    <x v="10"/>
    <x v="0"/>
    <n v="8"/>
    <x v="10"/>
    <n v="8"/>
    <s v="Care Act - New Burdens Funding"/>
    <s v="To fund additional work resulting from the introduction of the care act, which includes the duty of assessment rights for carers"/>
    <x v="7"/>
    <s v="Other"/>
    <s v="Work associated with the care act"/>
    <x v="0"/>
    <s v=""/>
    <x v="0"/>
    <s v=""/>
    <s v=""/>
    <x v="1"/>
    <x v="5"/>
    <n v="890182"/>
    <x v="0"/>
  </r>
  <r>
    <x v="2"/>
    <x v="10"/>
    <x v="0"/>
    <n v="9"/>
    <x v="10"/>
    <n v="9"/>
    <s v="Disabled Facilities Grant"/>
    <s v="DFG - adaptations"/>
    <x v="14"/>
    <s v="Adaptations"/>
    <s v=""/>
    <x v="0"/>
    <s v=""/>
    <x v="0"/>
    <s v=""/>
    <s v=""/>
    <x v="1"/>
    <x v="2"/>
    <n v="2719960"/>
    <x v="0"/>
  </r>
  <r>
    <x v="2"/>
    <x v="10"/>
    <x v="0"/>
    <n v="10"/>
    <x v="10"/>
    <n v="10"/>
    <s v="Demographic Pressures"/>
    <s v="Meeting pressures associated with increasing numbers of older people in the East Riding.  Significantly higher numbers of people aged 85+ in East Riding compared to national average."/>
    <x v="12"/>
    <s v=""/>
    <s v="Cross cutting a number of types"/>
    <x v="0"/>
    <s v=""/>
    <x v="0"/>
    <s v=""/>
    <s v=""/>
    <x v="2"/>
    <x v="3"/>
    <n v="702000"/>
    <x v="0"/>
  </r>
  <r>
    <x v="2"/>
    <x v="10"/>
    <x v="0"/>
    <n v="11"/>
    <x v="10"/>
    <n v="11"/>
    <s v="Fair Price of Care"/>
    <s v="Care sector fee increases"/>
    <x v="12"/>
    <s v=""/>
    <s v="Cross cutting a number of types"/>
    <x v="0"/>
    <s v=""/>
    <x v="0"/>
    <s v=""/>
    <s v=""/>
    <x v="2"/>
    <x v="3"/>
    <n v="4764000"/>
    <x v="0"/>
  </r>
  <r>
    <x v="2"/>
    <x v="10"/>
    <x v="0"/>
    <n v="12"/>
    <x v="10"/>
    <n v="12"/>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02000"/>
    <x v="0"/>
  </r>
  <r>
    <x v="2"/>
    <x v="10"/>
    <x v="0"/>
    <n v="13"/>
    <x v="10"/>
    <n v="13"/>
    <s v="Active Recovery Model and positive step beds"/>
    <s v="Active Recovery - Step up / step down community facilities to prevent unneccessary admissions to both hospital and care homes and support timely discharges. Positive step beds are in place to support individuals who are 'medically optimised' while they ar"/>
    <x v="12"/>
    <s v=""/>
    <s v="Bed based - step up / down"/>
    <x v="0"/>
    <s v=""/>
    <x v="0"/>
    <s v=""/>
    <s v=""/>
    <x v="1"/>
    <x v="3"/>
    <n v="2558000"/>
    <x v="0"/>
  </r>
  <r>
    <x v="2"/>
    <x v="10"/>
    <x v="0"/>
    <n v="14"/>
    <x v="10"/>
    <n v="14"/>
    <s v="Hospital Social Workers"/>
    <s v="Additional social work resource in place to meet increased levels of demand / complexity, ensure good patient flow through acute and community hospitals and to reduce DToCs"/>
    <x v="18"/>
    <s v="Chg 3. Multi-Disciplinary/Multi-Agency Discharge Teams"/>
    <s v=""/>
    <x v="0"/>
    <s v=""/>
    <x v="0"/>
    <s v=""/>
    <s v=""/>
    <x v="1"/>
    <x v="3"/>
    <n v="322000"/>
    <x v="0"/>
  </r>
  <r>
    <x v="2"/>
    <x v="10"/>
    <x v="0"/>
    <n v="15"/>
    <x v="10"/>
    <n v="15"/>
    <s v="Targeted Marketing, Recruitment &amp; Retention"/>
    <s v="To support in the recruitment and retention in the Care Sector and attract younger people to Health &amp; Social Care roles"/>
    <x v="12"/>
    <s v=""/>
    <s v="Workforce development"/>
    <x v="0"/>
    <s v=""/>
    <x v="0"/>
    <s v=""/>
    <s v=""/>
    <x v="1"/>
    <x v="3"/>
    <n v="120000"/>
    <x v="0"/>
  </r>
  <r>
    <x v="2"/>
    <x v="10"/>
    <x v="0"/>
    <n v="16"/>
    <x v="10"/>
    <n v="16"/>
    <s v="Development of a Leadership Scheme"/>
    <s v="Leadership Training Programme - poor leadership is key component in inadequate ratings, and for many the subsequent closure of care homes.  This funding allows the continuation of training for 'up and coming leaders' and development of a Senior Manager Ca"/>
    <x v="12"/>
    <s v=""/>
    <s v="Workforce development"/>
    <x v="0"/>
    <s v=""/>
    <x v="0"/>
    <s v=""/>
    <s v=""/>
    <x v="1"/>
    <x v="3"/>
    <n v="70000"/>
    <x v="0"/>
  </r>
  <r>
    <x v="2"/>
    <x v="10"/>
    <x v="0"/>
    <n v="17"/>
    <x v="10"/>
    <n v="17"/>
    <s v="Investment in technology"/>
    <s v="This workstream is an enabler to other iBCF workstreams and includes a number of initiatives eg. extension of the Capacity Tracker, Pilot of a electronic mobile care recording app and home care monitoring.  "/>
    <x v="1"/>
    <s v="Other"/>
    <s v="Sustaining the care market"/>
    <x v="0"/>
    <s v=""/>
    <x v="0"/>
    <s v=""/>
    <s v=""/>
    <x v="1"/>
    <x v="3"/>
    <n v="258000"/>
    <x v="0"/>
  </r>
  <r>
    <x v="2"/>
    <x v="10"/>
    <x v="0"/>
    <n v="18"/>
    <x v="10"/>
    <n v="18"/>
    <s v="Innovation Funding"/>
    <s v="Funding used to support a range of innovative schemes including increasing the use of community equipment and specific bids from care homes.  "/>
    <x v="1"/>
    <s v="Community Based Equipment"/>
    <s v=""/>
    <x v="0"/>
    <s v=""/>
    <x v="0"/>
    <s v=""/>
    <s v=""/>
    <x v="1"/>
    <x v="3"/>
    <n v="125000"/>
    <x v="0"/>
  </r>
  <r>
    <x v="2"/>
    <x v="10"/>
    <x v="0"/>
    <n v="19"/>
    <x v="10"/>
    <n v="19"/>
    <s v="Independent Care Sector business development"/>
    <s v="Looking at care sector market in the East Riding to identify opportunities to improve sustainability and address unmet need in provision within the independent care sector."/>
    <x v="12"/>
    <s v=""/>
    <s v="Supporting the care market"/>
    <x v="0"/>
    <s v=""/>
    <x v="0"/>
    <s v=""/>
    <s v=""/>
    <x v="1"/>
    <x v="3"/>
    <n v="65000"/>
    <x v="0"/>
  </r>
  <r>
    <x v="2"/>
    <x v="10"/>
    <x v="0"/>
    <n v="20"/>
    <x v="10"/>
    <n v="20"/>
    <s v="Community Equipment Schemes"/>
    <s v="To increase Community equipment in the Care Sector and in facilitate timely access to equipment which meets identified  health &amp; social care needs.  "/>
    <x v="1"/>
    <s v="Community Based Equipment"/>
    <s v=""/>
    <x v="1"/>
    <s v=""/>
    <x v="2"/>
    <s v=""/>
    <s v=""/>
    <x v="2"/>
    <x v="5"/>
    <n v="3231000"/>
    <x v="0"/>
  </r>
  <r>
    <x v="2"/>
    <x v="10"/>
    <x v="0"/>
    <n v="21"/>
    <x v="10"/>
    <n v="21"/>
    <s v="Community Provider - Proactive and Preventative Care"/>
    <s v="Contribution to community service contract (proactive and preventative care)"/>
    <x v="11"/>
    <s v=""/>
    <s v=""/>
    <x v="1"/>
    <s v=""/>
    <x v="2"/>
    <s v=""/>
    <s v=""/>
    <x v="3"/>
    <x v="5"/>
    <n v="1278277"/>
    <x v="0"/>
  </r>
  <r>
    <x v="2"/>
    <x v="10"/>
    <x v="0"/>
    <n v="22"/>
    <x v="10"/>
    <n v="22"/>
    <s v="Avoidable admissions"/>
    <s v="Initiatives to prevent admissions and avoid delayed transfers of care (supporting delivery of the high impact change model)"/>
    <x v="18"/>
    <s v="Chg 2. Systems to Monitor Patient Flow"/>
    <s v=""/>
    <x v="1"/>
    <s v=""/>
    <x v="2"/>
    <s v=""/>
    <s v=""/>
    <x v="3"/>
    <x v="5"/>
    <n v="8836498"/>
    <x v="0"/>
  </r>
  <r>
    <x v="2"/>
    <x v="10"/>
    <x v="0"/>
    <n v="23"/>
    <x v="10"/>
    <n v="23"/>
    <s v="Existing area team s256 transfer"/>
    <s v="Care and support at home for those with eligible needs"/>
    <x v="12"/>
    <s v=""/>
    <s v="Supporting independence"/>
    <x v="0"/>
    <s v=""/>
    <x v="0"/>
    <s v=""/>
    <s v=""/>
    <x v="2"/>
    <x v="5"/>
    <n v="462883"/>
    <x v="0"/>
  </r>
  <r>
    <x v="2"/>
    <x v="10"/>
    <x v="0"/>
    <n v="24"/>
    <x v="10"/>
    <n v="24"/>
    <s v="7 day nursing service"/>
    <s v="Expansion of community nursing services"/>
    <x v="11"/>
    <s v=""/>
    <s v=""/>
    <x v="1"/>
    <s v=""/>
    <x v="2"/>
    <s v=""/>
    <s v=""/>
    <x v="3"/>
    <x v="5"/>
    <n v="35233"/>
    <x v="0"/>
  </r>
  <r>
    <x v="2"/>
    <x v="10"/>
    <x v="0"/>
    <n v="25"/>
    <x v="10"/>
    <n v="25"/>
    <s v="Integrated hospital team"/>
    <s v="Community services"/>
    <x v="11"/>
    <s v=""/>
    <s v=""/>
    <x v="1"/>
    <s v=""/>
    <x v="2"/>
    <s v=""/>
    <s v=""/>
    <x v="3"/>
    <x v="5"/>
    <n v="9326"/>
    <x v="0"/>
  </r>
  <r>
    <x v="2"/>
    <x v="10"/>
    <x v="0"/>
    <n v="26"/>
    <x v="10"/>
    <n v="26"/>
    <s v="Community equipment service"/>
    <s v="Community equipment and wheelchair services"/>
    <x v="11"/>
    <s v=""/>
    <s v=""/>
    <x v="1"/>
    <s v=""/>
    <x v="2"/>
    <s v=""/>
    <s v=""/>
    <x v="2"/>
    <x v="5"/>
    <n v="51813"/>
    <x v="0"/>
  </r>
  <r>
    <x v="2"/>
    <x v="10"/>
    <x v="0"/>
    <n v="27"/>
    <x v="10"/>
    <n v="27"/>
    <s v="Pocklington Hub"/>
    <s v="Integrated scheme between"/>
    <x v="11"/>
    <s v=""/>
    <s v=""/>
    <x v="6"/>
    <s v="Other"/>
    <x v="2"/>
    <s v=""/>
    <s v=""/>
    <x v="3"/>
    <x v="5"/>
    <n v="287335"/>
    <x v="0"/>
  </r>
  <r>
    <x v="2"/>
    <x v="10"/>
    <x v="0"/>
    <n v="28"/>
    <x v="10"/>
    <n v="28"/>
    <s v="In-Perpetuity"/>
    <s v="Social care protection"/>
    <x v="12"/>
    <s v=""/>
    <s v="Sustaining the care market"/>
    <x v="0"/>
    <s v=""/>
    <x v="0"/>
    <s v=""/>
    <s v=""/>
    <x v="1"/>
    <x v="5"/>
    <n v="95237"/>
    <x v="0"/>
  </r>
  <r>
    <x v="2"/>
    <x v="10"/>
    <x v="0"/>
    <n v="29"/>
    <x v="10"/>
    <n v="29"/>
    <s v="Urgent Care Practitioners"/>
    <s v="Urgent care intervention to avoid ambulance transfer and unneccesary admissions by seeing and treating"/>
    <x v="12"/>
    <s v=""/>
    <s v="Urgent Care intervention"/>
    <x v="5"/>
    <s v=""/>
    <x v="2"/>
    <s v=""/>
    <s v=""/>
    <x v="6"/>
    <x v="5"/>
    <n v="56332"/>
    <x v="0"/>
  </r>
  <r>
    <x v="2"/>
    <x v="10"/>
    <x v="0"/>
    <n v="30"/>
    <x v="10"/>
    <n v="30"/>
    <s v="Humber Community contract"/>
    <s v="Community services"/>
    <x v="11"/>
    <s v=""/>
    <s v=""/>
    <x v="1"/>
    <s v=""/>
    <x v="2"/>
    <s v=""/>
    <s v=""/>
    <x v="3"/>
    <x v="5"/>
    <n v="365876"/>
    <x v="0"/>
  </r>
  <r>
    <x v="2"/>
    <x v="10"/>
    <x v="0"/>
    <n v="31"/>
    <x v="10"/>
    <n v="31"/>
    <s v="Falls Response"/>
    <s v="Community Equipment is being located across the county to be accessible to domiciliary and care providers / residential homes to assist fallers.  In addition a East Riding falls response model will be developed as it was identified that there are high num"/>
    <x v="1"/>
    <s v="Community Based Equipment"/>
    <s v=""/>
    <x v="1"/>
    <s v=""/>
    <x v="2"/>
    <s v=""/>
    <s v=""/>
    <x v="1"/>
    <x v="7"/>
    <n v="29000"/>
    <x v="1"/>
  </r>
  <r>
    <x v="2"/>
    <x v="10"/>
    <x v="0"/>
    <n v="32"/>
    <x v="10"/>
    <n v="32"/>
    <s v="Dementia Care Home Liaison Team"/>
    <s v="A specialist service is being developed for older people with complex mental health needs.  It will support care homes to manage behaviours exacerbated by change in condition.  The aim of care home liaison services (CHLS) is to improve care, help maintain"/>
    <x v="12"/>
    <s v=""/>
    <s v="Working with High Intensity Users"/>
    <x v="3"/>
    <s v=""/>
    <x v="2"/>
    <s v=""/>
    <s v=""/>
    <x v="5"/>
    <x v="7"/>
    <n v="207000"/>
    <x v="1"/>
  </r>
  <r>
    <x v="2"/>
    <x v="10"/>
    <x v="0"/>
    <n v="33"/>
    <x v="10"/>
    <n v="33"/>
    <s v="Reducing Alcohol Admissions"/>
    <s v="Public health are leading a project to jointly commission a model with Hull City Countil to support frequent attenders to A&amp;E with either therapeutic or social interventions.  The model will include provision of specialist alcohol nurses, therapeutic supp"/>
    <x v="12"/>
    <s v=""/>
    <s v="Prevention and reducing demand"/>
    <x v="6"/>
    <s v="Public Health and it is delivered by a combination of providers commissioned by the LA"/>
    <x v="0"/>
    <s v=""/>
    <s v=""/>
    <x v="6"/>
    <x v="7"/>
    <n v="225000"/>
    <x v="1"/>
  </r>
  <r>
    <x v="2"/>
    <x v="10"/>
    <x v="0"/>
    <n v="34"/>
    <x v="10"/>
    <n v="34"/>
    <s v="Alzheimer's society new deal on dementia "/>
    <s v="2 x Dementia Care Advisors are in place to enhance the Dementia Connect model operated by the Alzheimer's Society.  These advisors provide a time limited period of support, usually involving 2-3 interactions supporting people with diagnosis and following "/>
    <x v="11"/>
    <s v=""/>
    <s v=""/>
    <x v="3"/>
    <s v=""/>
    <x v="0"/>
    <s v=""/>
    <s v=""/>
    <x v="0"/>
    <x v="7"/>
    <n v="66000"/>
    <x v="1"/>
  </r>
  <r>
    <x v="2"/>
    <x v="10"/>
    <x v="0"/>
    <n v="35"/>
    <x v="10"/>
    <n v="35"/>
    <s v="Peripatetic frailty pathway"/>
    <s v="Pilot peripatetic frailty model with a dedicated multi-disciplinary team comprising therapists, social workers and GP with special interest."/>
    <x v="11"/>
    <s v=""/>
    <s v=""/>
    <x v="1"/>
    <s v=""/>
    <x v="2"/>
    <s v=""/>
    <s v=""/>
    <x v="3"/>
    <x v="7"/>
    <n v="200000"/>
    <x v="1"/>
  </r>
  <r>
    <x v="2"/>
    <x v="10"/>
    <x v="0"/>
    <n v="36"/>
    <x v="10"/>
    <n v="36"/>
    <s v="CM2000"/>
    <s v="Initial set up, installation, licences and training for the implementation of a home care call monitoring system was funded to create more capacity in the domiciliary care market. "/>
    <x v="1"/>
    <s v="Other"/>
    <s v="Maximising resources and contract monitoring"/>
    <x v="0"/>
    <s v=""/>
    <x v="0"/>
    <s v=""/>
    <s v=""/>
    <x v="2"/>
    <x v="7"/>
    <n v="200000"/>
    <x v="1"/>
  </r>
  <r>
    <x v="2"/>
    <x v="10"/>
    <x v="0"/>
    <n v="37"/>
    <x v="10"/>
    <n v="37"/>
    <s v="Social Care Discharge Suite"/>
    <s v="Establishment of a social care discharge suite on the Hull University Teaching Hospital site for medically optimised patients requiring social care support on discharge."/>
    <x v="18"/>
    <s v="Chg 6. Trusted Assessors"/>
    <s v=""/>
    <x v="0"/>
    <s v=""/>
    <x v="0"/>
    <s v=""/>
    <s v=""/>
    <x v="2"/>
    <x v="7"/>
    <n v="500000"/>
    <x v="1"/>
  </r>
  <r>
    <x v="2"/>
    <x v="10"/>
    <x v="0"/>
    <n v="38"/>
    <x v="10"/>
    <n v="38"/>
    <s v="Equipment in Care Homes"/>
    <s v="Provision of a range of equipment to care homes to enable better moving and handling and increase capacity."/>
    <x v="1"/>
    <s v="Community Based Equipment"/>
    <s v=""/>
    <x v="0"/>
    <s v=""/>
    <x v="0"/>
    <s v=""/>
    <s v=""/>
    <x v="2"/>
    <x v="7"/>
    <n v="100000"/>
    <x v="1"/>
  </r>
  <r>
    <x v="2"/>
    <x v="10"/>
    <x v="0"/>
    <n v="39"/>
    <x v="10"/>
    <n v="39"/>
    <s v="Continence Assessment Model"/>
    <s v="Rapid response continence assessment service following people discharged from hospital.  Reviewing existing residents in care homes."/>
    <x v="12"/>
    <s v=""/>
    <s v="Supporting patients, families and care homes in relation to discharges"/>
    <x v="1"/>
    <s v=""/>
    <x v="2"/>
    <s v=""/>
    <s v=""/>
    <x v="3"/>
    <x v="7"/>
    <n v="52000"/>
    <x v="1"/>
  </r>
  <r>
    <x v="2"/>
    <x v="10"/>
    <x v="0"/>
    <n v="40"/>
    <x v="10"/>
    <n v="40"/>
    <s v="Care Home Select"/>
    <s v="Extension of Care Home select model until March 2020 to support the discharge of people from hospital to residential care."/>
    <x v="12"/>
    <s v=""/>
    <s v="Supporting patients, families and care homes in relation to discharges"/>
    <x v="0"/>
    <s v=""/>
    <x v="0"/>
    <s v=""/>
    <s v=""/>
    <x v="2"/>
    <x v="7"/>
    <n v="200000"/>
    <x v="1"/>
  </r>
  <r>
    <x v="2"/>
    <x v="11"/>
    <x v="0"/>
    <n v="1"/>
    <x v="11"/>
    <n v="1"/>
    <s v="Reablement &amp; Intermediate tier"/>
    <s v="In residential or nuring home or in persons own home"/>
    <x v="17"/>
    <s v="Reablement/Rehabilitation Services"/>
    <s v=""/>
    <x v="0"/>
    <s v=""/>
    <x v="0"/>
    <s v=""/>
    <s v=""/>
    <x v="2"/>
    <x v="7"/>
    <n v="265101"/>
    <x v="1"/>
  </r>
  <r>
    <x v="2"/>
    <x v="11"/>
    <x v="0"/>
    <n v="2"/>
    <x v="11"/>
    <n v="2"/>
    <s v="Additional placement capacity"/>
    <s v="In residential or nursing home"/>
    <x v="4"/>
    <s v="Care Home"/>
    <s v=""/>
    <x v="0"/>
    <s v=""/>
    <x v="0"/>
    <s v=""/>
    <s v=""/>
    <x v="2"/>
    <x v="7"/>
    <n v="23391"/>
    <x v="1"/>
  </r>
  <r>
    <x v="2"/>
    <x v="11"/>
    <x v="0"/>
    <n v="3"/>
    <x v="11"/>
    <n v="3"/>
    <s v="Dedicated discharge teams"/>
    <s v="embedded in Care at Home providers"/>
    <x v="3"/>
    <s v="Care Coordination"/>
    <s v=""/>
    <x v="0"/>
    <s v=""/>
    <x v="0"/>
    <s v=""/>
    <s v=""/>
    <x v="2"/>
    <x v="7"/>
    <n v="116957"/>
    <x v="1"/>
  </r>
  <r>
    <x v="2"/>
    <x v="11"/>
    <x v="0"/>
    <n v="4"/>
    <x v="11"/>
    <n v="4"/>
    <s v="Work with voluntary and community sector"/>
    <s v="to reduce DTOC or delay avoidable admissions"/>
    <x v="3"/>
    <s v="Care Coordination"/>
    <s v=""/>
    <x v="0"/>
    <s v=""/>
    <x v="0"/>
    <s v=""/>
    <s v=""/>
    <x v="0"/>
    <x v="7"/>
    <n v="109159"/>
    <x v="1"/>
  </r>
  <r>
    <x v="2"/>
    <x v="11"/>
    <x v="0"/>
    <n v="5"/>
    <x v="11"/>
    <n v="5"/>
    <s v="Other interention to minimise or prevent delayed discharges, admissions ."/>
    <s v="Other interention to minimise or prevent delayed discharges, admissions ."/>
    <x v="11"/>
    <s v=""/>
    <s v=""/>
    <x v="1"/>
    <s v=""/>
    <x v="0"/>
    <s v=""/>
    <s v=""/>
    <x v="0"/>
    <x v="7"/>
    <n v="265102"/>
    <x v="1"/>
  </r>
  <r>
    <x v="2"/>
    <x v="11"/>
    <x v="0"/>
    <n v="6"/>
    <x v="11"/>
    <n v="6"/>
    <s v="Intermediate tier"/>
    <s v="Reablement/Rehabilitation Services"/>
    <x v="17"/>
    <s v="Reablement/Rehabilitation Services"/>
    <s v=""/>
    <x v="1"/>
    <s v=""/>
    <x v="2"/>
    <s v=""/>
    <s v=""/>
    <x v="2"/>
    <x v="5"/>
    <n v="4194640"/>
    <x v="0"/>
  </r>
  <r>
    <x v="2"/>
    <x v="11"/>
    <x v="0"/>
    <n v="7"/>
    <x v="11"/>
    <n v="6"/>
    <s v="Intermediate tier"/>
    <s v="Intermediate Care Services"/>
    <x v="17"/>
    <s v="Reablement/Rehabilitation Services"/>
    <s v=""/>
    <x v="0"/>
    <s v=""/>
    <x v="0"/>
    <s v=""/>
    <s v=""/>
    <x v="2"/>
    <x v="5"/>
    <n v="1697578"/>
    <x v="0"/>
  </r>
  <r>
    <x v="2"/>
    <x v="11"/>
    <x v="0"/>
    <n v="8"/>
    <x v="11"/>
    <n v="7"/>
    <s v="Single point of access"/>
    <s v="Single Point of Access"/>
    <x v="3"/>
    <s v="Single Point of Access"/>
    <s v=""/>
    <x v="1"/>
    <s v=""/>
    <x v="2"/>
    <s v=""/>
    <s v=""/>
    <x v="2"/>
    <x v="5"/>
    <n v="405621"/>
    <x v="0"/>
  </r>
  <r>
    <x v="2"/>
    <x v="11"/>
    <x v="0"/>
    <n v="9"/>
    <x v="11"/>
    <n v="7"/>
    <s v="single point of access"/>
    <s v="Integrated Care Planning and Navigation"/>
    <x v="3"/>
    <s v="Single Point of Access"/>
    <s v=""/>
    <x v="0"/>
    <s v=""/>
    <x v="0"/>
    <s v=""/>
    <s v=""/>
    <x v="2"/>
    <x v="5"/>
    <n v="587566"/>
    <x v="0"/>
  </r>
  <r>
    <x v="2"/>
    <x v="11"/>
    <x v="0"/>
    <n v="10"/>
    <x v="11"/>
    <n v="8"/>
    <s v="Community Equipment"/>
    <s v="Community Based Equipment"/>
    <x v="1"/>
    <s v="Community Based Equipment"/>
    <s v=""/>
    <x v="5"/>
    <s v=""/>
    <x v="2"/>
    <s v=""/>
    <s v=""/>
    <x v="6"/>
    <x v="5"/>
    <n v="836199"/>
    <x v="0"/>
  </r>
  <r>
    <x v="2"/>
    <x v="11"/>
    <x v="0"/>
    <n v="11"/>
    <x v="11"/>
    <n v="8"/>
    <s v="Community Equipment"/>
    <s v="Community Based Equipment"/>
    <x v="1"/>
    <s v="Community Based Equipment"/>
    <s v=""/>
    <x v="1"/>
    <s v=""/>
    <x v="2"/>
    <s v=""/>
    <s v=""/>
    <x v="2"/>
    <x v="5"/>
    <n v="141479"/>
    <x v="0"/>
  </r>
  <r>
    <x v="2"/>
    <x v="11"/>
    <x v="0"/>
    <n v="12"/>
    <x v="11"/>
    <n v="8"/>
    <s v="Community equipment"/>
    <s v="Assistive Technologies and Equipment"/>
    <x v="1"/>
    <s v="Community Based Equipment"/>
    <s v=""/>
    <x v="0"/>
    <s v=""/>
    <x v="0"/>
    <s v=""/>
    <s v=""/>
    <x v="2"/>
    <x v="5"/>
    <n v="534916"/>
    <x v="0"/>
  </r>
  <r>
    <x v="2"/>
    <x v="11"/>
    <x v="0"/>
    <n v="13"/>
    <x v="11"/>
    <n v="9"/>
    <s v="Care act duties"/>
    <s v="Deferred payments"/>
    <x v="7"/>
    <s v="Other"/>
    <s v="Includes support for deferred payments"/>
    <x v="0"/>
    <s v=""/>
    <x v="0"/>
    <s v=""/>
    <s v=""/>
    <x v="1"/>
    <x v="5"/>
    <n v="474523"/>
    <x v="0"/>
  </r>
  <r>
    <x v="2"/>
    <x v="11"/>
    <x v="0"/>
    <n v="14"/>
    <x v="11"/>
    <n v="9"/>
    <s v="Care Act Duties"/>
    <s v="Care Act Implementation related duties - Carers"/>
    <x v="13"/>
    <s v="Other"/>
    <s v="Carers"/>
    <x v="0"/>
    <s v=""/>
    <x v="0"/>
    <s v=""/>
    <s v=""/>
    <x v="1"/>
    <x v="5"/>
    <n v="291184"/>
    <x v="0"/>
  </r>
  <r>
    <x v="2"/>
    <x v="11"/>
    <x v="0"/>
    <n v="15"/>
    <x v="11"/>
    <n v="10"/>
    <s v="Care at home"/>
    <s v="Home Care"/>
    <x v="8"/>
    <s v=""/>
    <s v=""/>
    <x v="0"/>
    <s v=""/>
    <x v="0"/>
    <s v=""/>
    <s v=""/>
    <x v="2"/>
    <x v="5"/>
    <n v="188732"/>
    <x v="0"/>
  </r>
  <r>
    <x v="2"/>
    <x v="11"/>
    <x v="0"/>
    <n v="16"/>
    <x v="11"/>
    <n v="11"/>
    <s v="Dementia"/>
    <s v="Memory café and community dementia workers"/>
    <x v="11"/>
    <s v=""/>
    <s v=""/>
    <x v="1"/>
    <s v=""/>
    <x v="2"/>
    <s v=""/>
    <s v=""/>
    <x v="2"/>
    <x v="5"/>
    <n v="239668"/>
    <x v="0"/>
  </r>
  <r>
    <x v="2"/>
    <x v="11"/>
    <x v="0"/>
    <n v="17"/>
    <x v="11"/>
    <n v="12"/>
    <s v="7 day working"/>
    <s v="Care Planning, Assessment and Review"/>
    <x v="3"/>
    <s v="Care Planning, Assessment and Review"/>
    <s v=""/>
    <x v="2"/>
    <s v=""/>
    <x v="2"/>
    <s v=""/>
    <s v=""/>
    <x v="3"/>
    <x v="5"/>
    <n v="296409"/>
    <x v="0"/>
  </r>
  <r>
    <x v="2"/>
    <x v="11"/>
    <x v="0"/>
    <n v="18"/>
    <x v="11"/>
    <n v="12"/>
    <s v="7 day working"/>
    <s v="Care Planning, Assessment and Review"/>
    <x v="3"/>
    <s v="Care Planning, Assessment and Review"/>
    <s v=""/>
    <x v="1"/>
    <s v=""/>
    <x v="2"/>
    <s v=""/>
    <s v=""/>
    <x v="2"/>
    <x v="5"/>
    <n v="874884"/>
    <x v="0"/>
  </r>
  <r>
    <x v="2"/>
    <x v="11"/>
    <x v="0"/>
    <n v="19"/>
    <x v="11"/>
    <n v="13"/>
    <s v="wider system support"/>
    <s v="Change management capacity"/>
    <x v="10"/>
    <s v="Implementation &amp; Change Mgt capacity"/>
    <s v=""/>
    <x v="0"/>
    <s v=""/>
    <x v="0"/>
    <s v=""/>
    <s v=""/>
    <x v="2"/>
    <x v="5"/>
    <n v="561447"/>
    <x v="0"/>
  </r>
  <r>
    <x v="2"/>
    <x v="11"/>
    <x v="0"/>
    <n v="20"/>
    <x v="11"/>
    <n v="14"/>
    <s v="DFG"/>
    <s v="DFG Related Schemes"/>
    <x v="14"/>
    <s v="Adaptations"/>
    <s v=""/>
    <x v="0"/>
    <s v=""/>
    <x v="0"/>
    <s v=""/>
    <s v=""/>
    <x v="2"/>
    <x v="2"/>
    <n v="2838604"/>
    <x v="0"/>
  </r>
  <r>
    <x v="2"/>
    <x v="11"/>
    <x v="0"/>
    <n v="21"/>
    <x v="11"/>
    <n v="15"/>
    <s v="Meting adult Social Care needs"/>
    <s v="Prevention / Early Intervention"/>
    <x v="0"/>
    <s v="Other"/>
    <s v="Rapid response and other."/>
    <x v="0"/>
    <s v=""/>
    <x v="0"/>
    <s v=""/>
    <s v=""/>
    <x v="1"/>
    <x v="3"/>
    <n v="2297439"/>
    <x v="0"/>
  </r>
  <r>
    <x v="2"/>
    <x v="11"/>
    <x v="0"/>
    <n v="22"/>
    <x v="11"/>
    <n v="16"/>
    <s v="Reducing pressures on the NHS, supporting  more people to be discharged from hospital when ready"/>
    <s v="Community Based Schemes"/>
    <x v="11"/>
    <s v=""/>
    <s v=""/>
    <x v="0"/>
    <s v=""/>
    <x v="0"/>
    <s v=""/>
    <s v=""/>
    <x v="1"/>
    <x v="3"/>
    <n v="3109505"/>
    <x v="0"/>
  </r>
  <r>
    <x v="2"/>
    <x v="11"/>
    <x v="0"/>
    <n v="23"/>
    <x v="11"/>
    <n v="17"/>
    <s v="Ensuring the local social care market is supported."/>
    <s v="Various"/>
    <x v="12"/>
    <s v=""/>
    <s v="Various - Info &amp; advice, training , decision making, Safeguarding"/>
    <x v="0"/>
    <s v=""/>
    <x v="0"/>
    <s v=""/>
    <s v=""/>
    <x v="1"/>
    <x v="3"/>
    <n v="1634978"/>
    <x v="0"/>
  </r>
  <r>
    <x v="2"/>
    <x v="11"/>
    <x v="0"/>
    <n v="24"/>
    <x v="11"/>
    <n v="18"/>
    <s v="7 day working"/>
    <s v="Single Point of Access"/>
    <x v="3"/>
    <s v="Single Point of Access"/>
    <s v=""/>
    <x v="1"/>
    <s v=""/>
    <x v="2"/>
    <s v=""/>
    <s v=""/>
    <x v="2"/>
    <x v="5"/>
    <n v="220000"/>
    <x v="1"/>
  </r>
  <r>
    <x v="2"/>
    <x v="11"/>
    <x v="0"/>
    <n v="25"/>
    <x v="11"/>
    <n v="19"/>
    <s v="Alliance Hospital discharge team"/>
    <s v="Care Coordination"/>
    <x v="3"/>
    <s v="Care Coordination"/>
    <s v=""/>
    <x v="1"/>
    <s v=""/>
    <x v="2"/>
    <s v=""/>
    <s v=""/>
    <x v="2"/>
    <x v="5"/>
    <n v="200000"/>
    <x v="1"/>
  </r>
  <r>
    <x v="2"/>
    <x v="11"/>
    <x v="0"/>
    <n v="26"/>
    <x v="11"/>
    <n v="20"/>
    <s v="Alliance Intermediate care at home"/>
    <s v="Reablement/Rehabilitation Services"/>
    <x v="17"/>
    <s v="Other"/>
    <s v="Intermediate care at home staff"/>
    <x v="1"/>
    <s v=""/>
    <x v="2"/>
    <s v=""/>
    <s v=""/>
    <x v="2"/>
    <x v="5"/>
    <n v="261000"/>
    <x v="1"/>
  </r>
  <r>
    <x v="2"/>
    <x v="11"/>
    <x v="0"/>
    <n v="27"/>
    <x v="11"/>
    <n v="21"/>
    <s v="prevention"/>
    <s v="Falls prevention"/>
    <x v="0"/>
    <s v="Other"/>
    <s v="Falls prevention"/>
    <x v="1"/>
    <s v=""/>
    <x v="2"/>
    <s v=""/>
    <s v=""/>
    <x v="2"/>
    <x v="5"/>
    <n v="27115"/>
    <x v="1"/>
  </r>
  <r>
    <x v="2"/>
    <x v="12"/>
    <x v="0"/>
    <n v="1"/>
    <x v="12"/>
    <n v="1"/>
    <s v="Community Wellbeing Hubs"/>
    <s v="Early help to enable people to remain independent for as long as possible"/>
    <x v="0"/>
    <s v="Social Prescribing"/>
    <s v=""/>
    <x v="0"/>
    <s v=""/>
    <x v="0"/>
    <s v=""/>
    <s v=""/>
    <x v="1"/>
    <x v="5"/>
    <n v="515000"/>
    <x v="0"/>
  </r>
  <r>
    <x v="2"/>
    <x v="12"/>
    <x v="0"/>
    <n v="2"/>
    <x v="12"/>
    <n v="2"/>
    <s v="FEAST"/>
    <s v="A short stay unit within the acute trust that includes both chair and bedded resource and MDT to provide early, comprehensive assessment by a team which includes doctor, nurse, therapists, pharmacist and social worker to avoid unnecessary hospital admissi"/>
    <x v="12"/>
    <s v="Bed Based - Step Up/Down"/>
    <s v="This is an assessment unit on the hospital site which is used as astep up sevice to avoid admission and support people back in to the community"/>
    <x v="1"/>
    <s v=""/>
    <x v="2"/>
    <s v=""/>
    <s v=""/>
    <x v="6"/>
    <x v="5"/>
    <n v="1429000"/>
    <x v="0"/>
  </r>
  <r>
    <x v="2"/>
    <x v="12"/>
    <x v="0"/>
    <n v="3"/>
    <x v="12"/>
    <n v="3"/>
    <s v="Hospital based Social Work Team"/>
    <s v="to provide social work services within hospitals to facilitate timely and safe discharge"/>
    <x v="18"/>
    <s v="Chg 5. Seven-Day Services"/>
    <s v=""/>
    <x v="0"/>
    <s v=""/>
    <x v="0"/>
    <s v=""/>
    <s v=""/>
    <x v="1"/>
    <x v="5"/>
    <n v="634000"/>
    <x v="0"/>
  </r>
  <r>
    <x v="2"/>
    <x v="12"/>
    <x v="0"/>
    <n v="4"/>
    <x v="12"/>
    <n v="4"/>
    <s v="Integrated Locality Teams-  7 day working"/>
    <s v="Investment in staff within the community equipment service, therapies, Macmillan support, social workers and coordinator roles, all providing proactive care and support, based in locality teams able to provide, care, treatment, advice and signposting. Inc"/>
    <x v="11"/>
    <s v=""/>
    <s v=""/>
    <x v="1"/>
    <s v=""/>
    <x v="2"/>
    <s v=""/>
    <s v=""/>
    <x v="6"/>
    <x v="5"/>
    <n v="514000"/>
    <x v="0"/>
  </r>
  <r>
    <x v="2"/>
    <x v="12"/>
    <x v="0"/>
    <n v="5"/>
    <x v="12"/>
    <n v="5"/>
    <s v="RATL (Rapid Access Time Limited)"/>
    <s v="The additional investment within the Unscheduled Care Team would offer sufficient provision over the 24 hour period, 365 days a year to be the initial professional to respond within the one hour framework in order to avoid an A&amp;E attendance or non- electi"/>
    <x v="11"/>
    <s v=""/>
    <s v=""/>
    <x v="1"/>
    <s v=""/>
    <x v="2"/>
    <s v=""/>
    <s v=""/>
    <x v="3"/>
    <x v="5"/>
    <n v="885000"/>
    <x v="0"/>
  </r>
  <r>
    <x v="2"/>
    <x v="12"/>
    <x v="0"/>
    <n v="6"/>
    <x v="12"/>
    <n v="6"/>
    <s v="Home First rehab and reablement incl. Intermediate care, community Support Team and wider Intermediate Tier"/>
    <s v="Intermediate care services, community and residential"/>
    <x v="17"/>
    <s v="Reablement/Rehabilitation Services"/>
    <s v=""/>
    <x v="0"/>
    <s v="Local Authority and community health"/>
    <x v="0"/>
    <s v=""/>
    <s v=""/>
    <x v="1"/>
    <x v="5"/>
    <n v="3804000"/>
    <x v="0"/>
  </r>
  <r>
    <x v="2"/>
    <x v="12"/>
    <x v="0"/>
    <n v="7"/>
    <x v="12"/>
    <n v="7"/>
    <s v="Disabled Facilities Grants (including handyman service)"/>
    <s v="A disabled facilities grant is a mandatory grant, the purpose of which is to help to meet the costs of adapting the homes of disabled people, both adults and children. "/>
    <x v="11"/>
    <s v=""/>
    <s v=""/>
    <x v="0"/>
    <s v=""/>
    <x v="0"/>
    <s v=""/>
    <s v=""/>
    <x v="1"/>
    <x v="2"/>
    <n v="2280050"/>
    <x v="0"/>
  </r>
  <r>
    <x v="2"/>
    <x v="12"/>
    <x v="0"/>
    <n v="8"/>
    <x v="12"/>
    <n v="8"/>
    <s v="Older People Mental Health Liaison"/>
    <s v="Older people (65+) with suspected or known mental health needs in SGH hospital bed or whilst in A&amp;E. "/>
    <x v="11"/>
    <s v=""/>
    <s v=""/>
    <x v="3"/>
    <s v=""/>
    <x v="2"/>
    <s v=""/>
    <s v=""/>
    <x v="5"/>
    <x v="5"/>
    <n v="306000"/>
    <x v="0"/>
  </r>
  <r>
    <x v="2"/>
    <x v="12"/>
    <x v="0"/>
    <n v="9"/>
    <x v="12"/>
    <n v="9"/>
    <s v="Carers Support Service(s)"/>
    <s v="Provides support to people who providing caring services on an unpaid basis."/>
    <x v="13"/>
    <s v="Carer Advice and Support"/>
    <s v=""/>
    <x v="0"/>
    <s v=""/>
    <x v="0"/>
    <s v=""/>
    <s v=""/>
    <x v="1"/>
    <x v="5"/>
    <n v="752000"/>
    <x v="0"/>
  </r>
  <r>
    <x v="2"/>
    <x v="12"/>
    <x v="0"/>
    <n v="10"/>
    <x v="12"/>
    <n v="10"/>
    <s v="GP Input Intermediate Care"/>
    <s v="To provide GP input into Home First Residential (Intermediate Care SJMH)"/>
    <x v="17"/>
    <s v="Bed Based - Step Up/Down"/>
    <s v=""/>
    <x v="1"/>
    <s v=""/>
    <x v="2"/>
    <s v=""/>
    <s v=""/>
    <x v="2"/>
    <x v="5"/>
    <n v="82000"/>
    <x v="0"/>
  </r>
  <r>
    <x v="2"/>
    <x v="12"/>
    <x v="0"/>
    <n v="11"/>
    <x v="12"/>
    <n v="11"/>
    <s v="Dementia Advisory Service"/>
    <s v="Dementia Advisory Service"/>
    <x v="11"/>
    <s v=""/>
    <s v=""/>
    <x v="0"/>
    <s v="Voluntary Sector"/>
    <x v="0"/>
    <s v=""/>
    <s v=""/>
    <x v="0"/>
    <x v="5"/>
    <n v="100000"/>
    <x v="0"/>
  </r>
  <r>
    <x v="2"/>
    <x v="12"/>
    <x v="0"/>
    <n v="12"/>
    <x v="12"/>
    <n v="12"/>
    <s v="Stroke Services"/>
    <s v="There are two elements of the service delivered by the Stroke Association, Information, Advice and Support Service and Communication support."/>
    <x v="11"/>
    <s v=""/>
    <s v=""/>
    <x v="0"/>
    <s v="Voluntary Sector"/>
    <x v="0"/>
    <s v=""/>
    <s v=""/>
    <x v="0"/>
    <x v="5"/>
    <n v="105000"/>
    <x v="0"/>
  </r>
  <r>
    <x v="2"/>
    <x v="12"/>
    <x v="0"/>
    <n v="13"/>
    <x v="12"/>
    <n v="13"/>
    <s v="Advocacy"/>
    <s v="support to people that lack mental capacity"/>
    <x v="7"/>
    <s v="Deprivation of Liberty Safeguards (DoLS)"/>
    <s v=""/>
    <x v="0"/>
    <s v="Independent advocacy"/>
    <x v="0"/>
    <s v=""/>
    <s v=""/>
    <x v="0"/>
    <x v="5"/>
    <n v="29000"/>
    <x v="0"/>
  </r>
  <r>
    <x v="2"/>
    <x v="12"/>
    <x v="0"/>
    <n v="14"/>
    <x v="12"/>
    <n v="14"/>
    <s v="Access to social care assessment"/>
    <s v="Protecting ASC Services - contribution to managing the step up process from the community."/>
    <x v="11"/>
    <s v=""/>
    <s v=""/>
    <x v="0"/>
    <s v=""/>
    <x v="0"/>
    <s v=""/>
    <s v=""/>
    <x v="1"/>
    <x v="5"/>
    <n v="529000"/>
    <x v="0"/>
  </r>
  <r>
    <x v="2"/>
    <x v="12"/>
    <x v="0"/>
    <n v="15"/>
    <x v="12"/>
    <n v="15"/>
    <s v="H&amp;SC Workforce Development"/>
    <s v="H&amp;SC Workforce Development – provides training and development for health and care workforce."/>
    <x v="12"/>
    <s v=""/>
    <s v="Support for learning and development for health and social care providers."/>
    <x v="0"/>
    <s v="Health and social care"/>
    <x v="0"/>
    <s v=""/>
    <s v=""/>
    <x v="1"/>
    <x v="5"/>
    <n v="30000"/>
    <x v="0"/>
  </r>
  <r>
    <x v="2"/>
    <x v="12"/>
    <x v="0"/>
    <n v="17"/>
    <x v="12"/>
    <n v="17"/>
    <s v="Develop an enablement response"/>
    <s v="Complete: Enablement embedded across system, using a strength based approach."/>
    <x v="11"/>
    <s v=""/>
    <s v=""/>
    <x v="0"/>
    <s v=""/>
    <x v="0"/>
    <s v=""/>
    <s v=""/>
    <x v="1"/>
    <x v="3"/>
    <n v="370000"/>
    <x v="0"/>
  </r>
  <r>
    <x v="2"/>
    <x v="12"/>
    <x v="0"/>
    <n v="18"/>
    <x v="12"/>
    <n v="18"/>
    <s v="Community Wellbeing  "/>
    <s v="Early help to enable people to remain independent for as long as possible"/>
    <x v="0"/>
    <s v="Social Prescribing"/>
    <s v=""/>
    <x v="0"/>
    <s v=""/>
    <x v="0"/>
    <s v=""/>
    <s v=""/>
    <x v="1"/>
    <x v="3"/>
    <n v="305000"/>
    <x v="0"/>
  </r>
  <r>
    <x v="2"/>
    <x v="12"/>
    <x v="0"/>
    <n v="19"/>
    <x v="12"/>
    <n v="19"/>
    <s v="Managing transfers of care: Pre-Op assessment, increase in hopsital team in lieu of hosp and social work reconfiguration"/>
    <s v="Pre-op assessments"/>
    <x v="18"/>
    <s v="Chg 1. Early Discharge Planning"/>
    <s v=""/>
    <x v="0"/>
    <s v=""/>
    <x v="0"/>
    <s v=""/>
    <s v=""/>
    <x v="1"/>
    <x v="3"/>
    <n v="111000"/>
    <x v="0"/>
  </r>
  <r>
    <x v="2"/>
    <x v="12"/>
    <x v="0"/>
    <n v="20"/>
    <x v="12"/>
    <n v="20"/>
    <s v="Increasing community support"/>
    <s v="Complete: increasing community capacity for home care support"/>
    <x v="8"/>
    <s v=""/>
    <s v=""/>
    <x v="0"/>
    <s v=""/>
    <x v="0"/>
    <s v=""/>
    <s v=""/>
    <x v="1"/>
    <x v="3"/>
    <n v="1035000"/>
    <x v="0"/>
  </r>
  <r>
    <x v="2"/>
    <x v="12"/>
    <x v="0"/>
    <n v="21"/>
    <x v="12"/>
    <n v="21"/>
    <s v="Developing transitions to longer term care services - discharge to assess leading to an increase in Home First Community Reablement"/>
    <s v="Complete: Transition team created to support flow through of people."/>
    <x v="11"/>
    <s v=""/>
    <s v=""/>
    <x v="0"/>
    <s v=""/>
    <x v="0"/>
    <s v=""/>
    <s v=""/>
    <x v="1"/>
    <x v="5"/>
    <n v="425000"/>
    <x v="0"/>
  </r>
  <r>
    <x v="2"/>
    <x v="12"/>
    <x v="0"/>
    <n v="22"/>
    <x v="12"/>
    <n v="22"/>
    <s v="Additional Social Work capacity "/>
    <s v="Additional social work capacity to support urgent care centre"/>
    <x v="3"/>
    <s v="Care Planning, Assessment and Review"/>
    <s v=""/>
    <x v="0"/>
    <s v=""/>
    <x v="0"/>
    <s v=""/>
    <s v=""/>
    <x v="1"/>
    <x v="7"/>
    <n v="36000"/>
    <x v="0"/>
  </r>
  <r>
    <x v="2"/>
    <x v="12"/>
    <x v="0"/>
    <n v="23"/>
    <x v="12"/>
    <n v="23"/>
    <s v="Agency staff costs"/>
    <s v="agency staff where needed to maintain capacity within Home First suite of services during winter period"/>
    <x v="11"/>
    <s v=""/>
    <s v=""/>
    <x v="0"/>
    <s v=""/>
    <x v="0"/>
    <s v=""/>
    <s v=""/>
    <x v="1"/>
    <x v="7"/>
    <n v="161000"/>
    <x v="0"/>
  </r>
  <r>
    <x v="2"/>
    <x v="12"/>
    <x v="0"/>
    <n v="24"/>
    <x v="12"/>
    <n v="24"/>
    <s v="Short Stay"/>
    <s v="support periods of short stay in residential care to facilitate discharge from hospital when returning home is not immediately possible"/>
    <x v="4"/>
    <s v="Care Home"/>
    <s v=""/>
    <x v="0"/>
    <s v=""/>
    <x v="0"/>
    <s v=""/>
    <s v=""/>
    <x v="2"/>
    <x v="7"/>
    <n v="175000"/>
    <x v="0"/>
  </r>
  <r>
    <x v="2"/>
    <x v="12"/>
    <x v="0"/>
    <n v="25"/>
    <x v="12"/>
    <n v="25"/>
    <s v="Home Care Packages"/>
    <s v="Home Care packages to support discharge where R&amp;R services are not available"/>
    <x v="8"/>
    <s v=""/>
    <s v=""/>
    <x v="0"/>
    <s v=""/>
    <x v="0"/>
    <s v=""/>
    <s v=""/>
    <x v="2"/>
    <x v="7"/>
    <n v="264919"/>
    <x v="0"/>
  </r>
  <r>
    <x v="2"/>
    <x v="12"/>
    <x v="0"/>
    <n v="26"/>
    <x v="12"/>
    <n v="26"/>
    <s v="Rehabilitation Flat"/>
    <s v="To support rehabilitation flat within extra care dwelling"/>
    <x v="4"/>
    <s v="Extra Care"/>
    <s v=""/>
    <x v="0"/>
    <s v=""/>
    <x v="0"/>
    <s v=""/>
    <s v=""/>
    <x v="2"/>
    <x v="7"/>
    <n v="24000"/>
    <x v="1"/>
  </r>
  <r>
    <x v="2"/>
    <x v="12"/>
    <x v="0"/>
    <n v="27"/>
    <x v="12"/>
    <n v="27"/>
    <s v="Unfunded burdens"/>
    <s v="to support unfunded burdens, for example 25% increase in hospital activity"/>
    <x v="4"/>
    <s v="Care Home"/>
    <s v=""/>
    <x v="0"/>
    <s v=""/>
    <x v="0"/>
    <s v=""/>
    <s v=""/>
    <x v="2"/>
    <x v="7"/>
    <n v="100000"/>
    <x v="0"/>
  </r>
  <r>
    <x v="2"/>
    <x v="12"/>
    <x v="0"/>
    <n v="28"/>
    <x v="12"/>
    <n v="28"/>
    <s v="Adult Social Care"/>
    <s v="Care and support"/>
    <x v="8"/>
    <s v=""/>
    <s v=""/>
    <x v="0"/>
    <s v=""/>
    <x v="0"/>
    <s v=""/>
    <s v=""/>
    <x v="2"/>
    <x v="3"/>
    <n v="750000"/>
    <x v="0"/>
  </r>
  <r>
    <x v="2"/>
    <x v="12"/>
    <x v="0"/>
    <n v="29"/>
    <x v="12"/>
    <n v="29"/>
    <s v="Adult Social Care"/>
    <s v="Care and support"/>
    <x v="4"/>
    <s v="Care Home"/>
    <s v=""/>
    <x v="0"/>
    <s v=""/>
    <x v="0"/>
    <s v=""/>
    <s v=""/>
    <x v="2"/>
    <x v="3"/>
    <n v="1450000"/>
    <x v="0"/>
  </r>
  <r>
    <x v="2"/>
    <x v="12"/>
    <x v="0"/>
    <n v="30"/>
    <x v="12"/>
    <n v="30"/>
    <s v="Adult Social Care"/>
    <s v="Care Act functions"/>
    <x v="3"/>
    <s v="Care Planning, Assessment and Review"/>
    <s v=""/>
    <x v="0"/>
    <s v=""/>
    <x v="0"/>
    <s v=""/>
    <s v=""/>
    <x v="1"/>
    <x v="3"/>
    <n v="1549012"/>
    <x v="0"/>
  </r>
  <r>
    <x v="2"/>
    <x v="12"/>
    <x v="0"/>
    <n v="31"/>
    <x v="12"/>
    <n v="31"/>
    <s v="Intermediate Care"/>
    <s v="Intermediate care services, community and residential"/>
    <x v="17"/>
    <s v="Rapid / Crisis Response"/>
    <s v=""/>
    <x v="0"/>
    <s v=""/>
    <x v="0"/>
    <s v=""/>
    <s v=""/>
    <x v="1"/>
    <x v="3"/>
    <n v="227000"/>
    <x v="1"/>
  </r>
  <r>
    <x v="2"/>
    <x v="12"/>
    <x v="0"/>
    <n v="32"/>
    <x v="12"/>
    <n v="32"/>
    <s v="Carers Support Service(s)"/>
    <s v="provides respite support to carers of people with complex needs"/>
    <x v="13"/>
    <s v="Respite Services"/>
    <s v=""/>
    <x v="0"/>
    <s v=""/>
    <x v="0"/>
    <s v=""/>
    <s v=""/>
    <x v="1"/>
    <x v="3"/>
    <n v="467000"/>
    <x v="1"/>
  </r>
  <r>
    <x v="2"/>
    <x v="12"/>
    <x v="0"/>
    <n v="34"/>
    <x v="12"/>
    <n v="33"/>
    <s v="Health funded beds"/>
    <s v="Step down beds to enable dischrage from acute hospital where the patient is not able to return home"/>
    <x v="17"/>
    <s v="Bed Based - Step Up/Down"/>
    <s v=""/>
    <x v="1"/>
    <s v=""/>
    <x v="2"/>
    <s v=""/>
    <s v=""/>
    <x v="2"/>
    <x v="5"/>
    <n v="130755"/>
    <x v="0"/>
  </r>
  <r>
    <x v="2"/>
    <x v="12"/>
    <x v="0"/>
    <n v="35"/>
    <x v="12"/>
    <n v="34"/>
    <s v="Frail and Elderly Service"/>
    <s v="Comprehensive geriatric assessment for pro active care planning for the moderately to severely frail"/>
    <x v="11"/>
    <s v=""/>
    <s v=""/>
    <x v="1"/>
    <s v=""/>
    <x v="2"/>
    <s v=""/>
    <s v=""/>
    <x v="2"/>
    <x v="5"/>
    <n v="365000"/>
    <x v="0"/>
  </r>
  <r>
    <x v="2"/>
    <x v="12"/>
    <x v="0"/>
    <n v="36"/>
    <x v="12"/>
    <n v="35"/>
    <s v="Non Elective Pressures"/>
    <s v="Funding of Non Elective activity not prevented by the BCF schemes"/>
    <x v="12"/>
    <s v=""/>
    <s v="Non Elective Activity"/>
    <x v="5"/>
    <s v=""/>
    <x v="2"/>
    <s v=""/>
    <s v=""/>
    <x v="6"/>
    <x v="5"/>
    <n v="1342000"/>
    <x v="0"/>
  </r>
  <r>
    <x v="2"/>
    <x v="13"/>
    <x v="0"/>
    <n v="1"/>
    <x v="13"/>
    <n v="1"/>
    <s v="Disabled Facilities Grant"/>
    <s v="Financial grants for eligible disabled people (all ages and client groups) to make changes to their home in order to help them to continue living independently.  The council also uses it’s discretionary powers to provide non-means tested DFG’s, under cert"/>
    <x v="14"/>
    <s v="Adaptations"/>
    <s v=""/>
    <x v="0"/>
    <s v=""/>
    <x v="0"/>
    <s v=""/>
    <s v=""/>
    <x v="1"/>
    <x v="2"/>
    <n v="1293767"/>
    <x v="0"/>
  </r>
  <r>
    <x v="2"/>
    <x v="13"/>
    <x v="0"/>
    <n v="2"/>
    <x v="13"/>
    <n v="2"/>
    <s v="Care package pressures due to demographic changes"/>
    <s v="Care and support at home for those with eligible needs"/>
    <x v="8"/>
    <s v=""/>
    <s v=""/>
    <x v="0"/>
    <s v=""/>
    <x v="0"/>
    <s v=""/>
    <s v=""/>
    <x v="2"/>
    <x v="5"/>
    <n v="2429834"/>
    <x v="0"/>
  </r>
  <r>
    <x v="2"/>
    <x v="13"/>
    <x v="0"/>
    <n v="3"/>
    <x v="13"/>
    <n v="3"/>
    <s v="Care package pressures due to demographic changes"/>
    <s v="Care and support at home for those with eligible needs"/>
    <x v="8"/>
    <s v=""/>
    <s v=""/>
    <x v="0"/>
    <s v=""/>
    <x v="0"/>
    <s v=""/>
    <s v=""/>
    <x v="2"/>
    <x v="3"/>
    <n v="1015152"/>
    <x v="0"/>
  </r>
  <r>
    <x v="2"/>
    <x v="13"/>
    <x v="0"/>
    <n v="4"/>
    <x v="13"/>
    <n v="4"/>
    <s v="Contribution to Social Work post"/>
    <s v="Investment in carers support services across York including the Carers Centre"/>
    <x v="7"/>
    <s v="Other"/>
    <s v="Early intervention and prevention"/>
    <x v="0"/>
    <s v=""/>
    <x v="0"/>
    <s v=""/>
    <s v=""/>
    <x v="1"/>
    <x v="5"/>
    <n v="142000"/>
    <x v="0"/>
  </r>
  <r>
    <x v="2"/>
    <x v="13"/>
    <x v="0"/>
    <n v="5"/>
    <x v="13"/>
    <n v="5"/>
    <s v="Carers Support"/>
    <s v=""/>
    <x v="13"/>
    <s v="Carer Advice and Support"/>
    <s v=""/>
    <x v="0"/>
    <s v=""/>
    <x v="0"/>
    <s v=""/>
    <s v=""/>
    <x v="0"/>
    <x v="5"/>
    <n v="655000"/>
    <x v="0"/>
  </r>
  <r>
    <x v="2"/>
    <x v="13"/>
    <x v="0"/>
    <n v="6"/>
    <x v="13"/>
    <n v="6"/>
    <s v="Implementation of Care Act"/>
    <s v="Funding to support activity and services arising from new statutory duties under the Care Act 2014"/>
    <x v="7"/>
    <s v="Other"/>
    <s v="Advocacy, population wellbeing, carers assessments"/>
    <x v="0"/>
    <s v=""/>
    <x v="0"/>
    <s v=""/>
    <s v=""/>
    <x v="1"/>
    <x v="5"/>
    <n v="454000"/>
    <x v="0"/>
  </r>
  <r>
    <x v="2"/>
    <x v="13"/>
    <x v="0"/>
    <n v="7"/>
    <x v="13"/>
    <n v="7"/>
    <s v="Community Facilitator"/>
    <s v="Creating networks of support around people to increase independence and reduce dependence on statutory services"/>
    <x v="0"/>
    <s v="Other"/>
    <s v="Information advice and guidance for self-support"/>
    <x v="0"/>
    <s v=""/>
    <x v="0"/>
    <s v=""/>
    <s v=""/>
    <x v="1"/>
    <x v="5"/>
    <n v="31000"/>
    <x v="0"/>
  </r>
  <r>
    <x v="2"/>
    <x v="13"/>
    <x v="0"/>
    <n v="8"/>
    <x v="13"/>
    <n v="8"/>
    <s v="Reablement (Human Support Group)"/>
    <s v="Short term periods of support (up to six weeks) to adults aged 18 years+ in their own homes with a focus on promoting rehabilitation and recovery, enabling customers to attain their optimum level of independence"/>
    <x v="17"/>
    <s v="Reablement/Rehabilitation Services"/>
    <s v=""/>
    <x v="0"/>
    <s v=""/>
    <x v="0"/>
    <s v=""/>
    <s v=""/>
    <x v="0"/>
    <x v="5"/>
    <n v="1132000"/>
    <x v="0"/>
  </r>
  <r>
    <x v="2"/>
    <x v="13"/>
    <x v="0"/>
    <n v="9"/>
    <x v="13"/>
    <n v="9"/>
    <s v="Step-up/Step-down beds"/>
    <s v=" 8 step-down beds at Haxby Hall, a CYC managed residential care home plus a £52k contribution to the spot purchase of step-down beds in independent sector care homes"/>
    <x v="17"/>
    <s v="Bed Based - Step Up/Down"/>
    <s v=""/>
    <x v="0"/>
    <s v=""/>
    <x v="0"/>
    <s v=""/>
    <s v=""/>
    <x v="1"/>
    <x v="5"/>
    <n v="312000"/>
    <x v="0"/>
  </r>
  <r>
    <x v="2"/>
    <x v="13"/>
    <x v="0"/>
    <n v="10"/>
    <x v="13"/>
    <n v="10"/>
    <s v="Telecare and Falls"/>
    <s v="Contribution towards provision of Telecare (including equipment such as falls sensors and cost of Telecare technicians)"/>
    <x v="1"/>
    <s v="Telecare"/>
    <s v=""/>
    <x v="0"/>
    <s v=""/>
    <x v="0"/>
    <s v=""/>
    <s v=""/>
    <x v="1"/>
    <x v="5"/>
    <n v="192000"/>
    <x v="0"/>
  </r>
  <r>
    <x v="2"/>
    <x v="13"/>
    <x v="0"/>
    <n v="11"/>
    <x v="13"/>
    <n v="11"/>
    <s v="Communtiy Equipment"/>
    <s v="Equipment for daily living  to help people to continue to live independently"/>
    <x v="12"/>
    <s v=""/>
    <s v="Equipment for daily living"/>
    <x v="0"/>
    <s v=""/>
    <x v="0"/>
    <s v=""/>
    <s v=""/>
    <x v="1"/>
    <x v="5"/>
    <n v="180000"/>
    <x v="0"/>
  </r>
  <r>
    <x v="2"/>
    <x v="13"/>
    <x v="0"/>
    <n v="12"/>
    <x v="13"/>
    <n v="12"/>
    <s v="Home adaptations"/>
    <s v="The prevention of early and/or unnecessary admissions of residents to hospital, nursing care and /or residential care by providing minor adaptations to their homes to prevent falls and allow continued access and use of their homes"/>
    <x v="2"/>
    <s v=""/>
    <s v=""/>
    <x v="0"/>
    <s v=""/>
    <x v="0"/>
    <s v=""/>
    <s v=""/>
    <x v="1"/>
    <x v="5"/>
    <n v="75000"/>
    <x v="0"/>
  </r>
  <r>
    <x v="2"/>
    <x v="13"/>
    <x v="0"/>
    <n v="13"/>
    <x v="13"/>
    <n v="13"/>
    <s v="Increased reablement capacity"/>
    <s v="Funding to purchase and additional 100 hours of rea lement per week"/>
    <x v="17"/>
    <s v="Reablement/Rehabilitation Services"/>
    <s v=""/>
    <x v="0"/>
    <s v=""/>
    <x v="0"/>
    <s v=""/>
    <s v=""/>
    <x v="0"/>
    <x v="3"/>
    <n v="168000"/>
    <x v="0"/>
  </r>
  <r>
    <x v="2"/>
    <x v="13"/>
    <x v="0"/>
    <n v="14"/>
    <x v="13"/>
    <n v="14"/>
    <s v="Self-support champions"/>
    <s v="Addition  capacity to undertake early, informal assessments with customers who need a face-to-face discussion to prevent needs escalating , "/>
    <x v="0"/>
    <s v="Other"/>
    <s v="Information advice and guidance for self-support"/>
    <x v="0"/>
    <s v=""/>
    <x v="0"/>
    <s v=""/>
    <s v=""/>
    <x v="1"/>
    <x v="3"/>
    <n v="100000"/>
    <x v="0"/>
  </r>
  <r>
    <x v="2"/>
    <x v="13"/>
    <x v="0"/>
    <n v="15"/>
    <x v="13"/>
    <n v="15"/>
    <s v="Social Prescribing - Ways to Wellbeing"/>
    <s v="The York Social Prescribing Service is commissioned from York CVS.  Weekly sessions in most primary care bases across the city._x000a__x000a_The service works closely with Local Area Coordinators."/>
    <x v="0"/>
    <s v="Social Prescribing"/>
    <s v=""/>
    <x v="0"/>
    <s v=""/>
    <x v="0"/>
    <s v=""/>
    <s v=""/>
    <x v="0"/>
    <x v="3"/>
    <n v="156000"/>
    <x v="0"/>
  </r>
  <r>
    <x v="2"/>
    <x v="13"/>
    <x v="0"/>
    <n v="16"/>
    <x v="13"/>
    <n v="16"/>
    <s v="Expanded Handyperson Service"/>
    <s v="Grants awarded to community and third sector organisations to carry out small tasks in the home using volunteer capacity."/>
    <x v="0"/>
    <s v="Other"/>
    <s v="Small tasks at home"/>
    <x v="0"/>
    <s v=""/>
    <x v="0"/>
    <s v=""/>
    <s v=""/>
    <x v="0"/>
    <x v="3"/>
    <n v="30000"/>
    <x v="0"/>
  </r>
  <r>
    <x v="2"/>
    <x v="13"/>
    <x v="0"/>
    <n v="17"/>
    <x v="13"/>
    <n v="17"/>
    <s v="Improved curation of Information and advice"/>
    <s v="An on-line directory of health, care and wellbeing services and activities that can help residents look after themselves, stay independent and get involved in their local community.  "/>
    <x v="0"/>
    <s v="Other"/>
    <s v="Web based information advice and guidance"/>
    <x v="0"/>
    <s v=""/>
    <x v="0"/>
    <s v=""/>
    <s v=""/>
    <x v="1"/>
    <x v="3"/>
    <n v="50000"/>
    <x v="0"/>
  </r>
  <r>
    <x v="2"/>
    <x v="13"/>
    <x v="0"/>
    <n v="18"/>
    <x v="13"/>
    <n v="18"/>
    <s v="Alcohol advice"/>
    <s v="A training programme for primary care staff to help with the identificatio of problems associated with alcohol misuse in older drinkers and how behaviour can be modified.  The aim is to lower alcohol intake and therefore prevent problems escalating."/>
    <x v="0"/>
    <s v="Other"/>
    <s v="training for Primary Care staff "/>
    <x v="0"/>
    <s v=""/>
    <x v="0"/>
    <s v=""/>
    <s v=""/>
    <x v="1"/>
    <x v="3"/>
    <n v="48000"/>
    <x v="0"/>
  </r>
  <r>
    <x v="2"/>
    <x v="13"/>
    <x v="0"/>
    <n v="19"/>
    <x v="13"/>
    <n v="19"/>
    <s v="7 day working"/>
    <s v="Provision of social work support on a 7 day basis within the hospital. An agency social work post Monday to Friday plus weekend cover via planned overtime from social care staff from within the service - 1 social worker, 1 social care worker and 1 admin s"/>
    <x v="18"/>
    <s v="Chg 5. Seven-Day Services"/>
    <s v=""/>
    <x v="0"/>
    <s v=""/>
    <x v="0"/>
    <s v=""/>
    <s v=""/>
    <x v="1"/>
    <x v="3"/>
    <n v="300000"/>
    <x v="0"/>
  </r>
  <r>
    <x v="2"/>
    <x v="13"/>
    <x v="0"/>
    <n v="20"/>
    <x v="13"/>
    <n v="20"/>
    <s v="Local Area Coordination"/>
    <s v="Creation of networks of support around people to increase independence and reduce dependence on statutory services. Works on the principle of earlier intervention, helping people to be resilient and self-supporting as far as possible.  "/>
    <x v="0"/>
    <s v="Other"/>
    <s v="Information advice and guidance for self-support"/>
    <x v="0"/>
    <s v=""/>
    <x v="0"/>
    <s v=""/>
    <s v=""/>
    <x v="1"/>
    <x v="3"/>
    <n v="172000"/>
    <x v="0"/>
  </r>
  <r>
    <x v="2"/>
    <x v="13"/>
    <x v="0"/>
    <n v="21"/>
    <x v="13"/>
    <n v="21"/>
    <s v="Cultural commissioning - Museums Trust"/>
    <s v="Engagement of older and vulnerable people in arts and culture"/>
    <x v="0"/>
    <s v="Other"/>
    <s v="Supporting wellbeing and combating social isolation"/>
    <x v="0"/>
    <s v=""/>
    <x v="0"/>
    <s v=""/>
    <s v=""/>
    <x v="0"/>
    <x v="3"/>
    <n v="25000"/>
    <x v="1"/>
  </r>
  <r>
    <x v="2"/>
    <x v="13"/>
    <x v="0"/>
    <n v="22"/>
    <x v="13"/>
    <n v="22"/>
    <s v="Cultural commissioning - Goodgym &amp; Blueberry"/>
    <s v="Goodgym - runners who run to help out people in York with one-off tasks that they are no longer able to do on their own. Missions give runners a reason to run different routes and can make a big impact on someone's life.  Blueberry utilise volunteers with"/>
    <x v="0"/>
    <s v="Other"/>
    <s v="practical help for isolated, dependent people"/>
    <x v="0"/>
    <s v=""/>
    <x v="0"/>
    <s v=""/>
    <s v=""/>
    <x v="0"/>
    <x v="3"/>
    <n v="20000"/>
    <x v="0"/>
  </r>
  <r>
    <x v="2"/>
    <x v="13"/>
    <x v="0"/>
    <n v="23"/>
    <x v="13"/>
    <n v="23"/>
    <s v="Performance Support role"/>
    <s v="Planning, performance management and reporting on use and application of the BCF"/>
    <x v="12"/>
    <s v=""/>
    <s v="Performance management"/>
    <x v="6"/>
    <s v="Management"/>
    <x v="1"/>
    <s v="0.5"/>
    <s v="0.5"/>
    <x v="1"/>
    <x v="3"/>
    <n v="30000"/>
    <x v="0"/>
  </r>
  <r>
    <x v="2"/>
    <x v="13"/>
    <x v="0"/>
    <n v="24"/>
    <x v="13"/>
    <n v="24"/>
    <s v="Capacity and demand exercise"/>
    <s v="This project, and the associated system modelling work, will support partners in York to determine how best to meet the increasing demands faced by the health and care system"/>
    <x v="12"/>
    <s v=""/>
    <s v="Planning and future forcasting"/>
    <x v="0"/>
    <s v=""/>
    <x v="1"/>
    <s v="0.5"/>
    <s v="0.5"/>
    <x v="0"/>
    <x v="5"/>
    <n v="47000"/>
    <x v="0"/>
  </r>
  <r>
    <x v="2"/>
    <x v="13"/>
    <x v="0"/>
    <n v="25"/>
    <x v="13"/>
    <n v="25"/>
    <s v="ICG secondment"/>
    <s v="Additional capacity within the independent sector to develop and embed the Trusted Assessor model"/>
    <x v="18"/>
    <s v="Chg 6. Trusted Assessors"/>
    <s v=""/>
    <x v="6"/>
    <s v="Assessment care and planning"/>
    <x v="0"/>
    <s v=""/>
    <s v=""/>
    <x v="2"/>
    <x v="3"/>
    <n v="15000"/>
    <x v="1"/>
  </r>
  <r>
    <x v="2"/>
    <x v="13"/>
    <x v="0"/>
    <n v="26"/>
    <x v="13"/>
    <n v="26"/>
    <s v="End of life project"/>
    <s v="Dedicated coordination of discharge planning for people with mujltiple and comples needs at the end of life"/>
    <x v="3"/>
    <s v="Care Coordination"/>
    <s v=""/>
    <x v="0"/>
    <s v=""/>
    <x v="0"/>
    <s v=""/>
    <s v=""/>
    <x v="0"/>
    <x v="5"/>
    <n v="33000"/>
    <x v="1"/>
  </r>
  <r>
    <x v="2"/>
    <x v="13"/>
    <x v="0"/>
    <n v="27"/>
    <x v="13"/>
    <n v="27"/>
    <s v="Trusted Assessor"/>
    <s v="Capacity to develop and embed systems for effective transfers from reablement to long-term placements with reduced number of assessments"/>
    <x v="18"/>
    <s v="Chg 6. Trusted Assessors"/>
    <s v=""/>
    <x v="0"/>
    <s v=""/>
    <x v="0"/>
    <s v=""/>
    <s v=""/>
    <x v="1"/>
    <x v="5"/>
    <n v="25000"/>
    <x v="1"/>
  </r>
  <r>
    <x v="2"/>
    <x v="13"/>
    <x v="0"/>
    <n v="28"/>
    <x v="13"/>
    <n v="28"/>
    <s v="Interface pharmacy service"/>
    <s v="To increase the proportion of patients in York who have had a medicines review carried out by a trained pharmacist. This proposal will be part of the development of Primary Care Networks and expansion of the clinical pharmacist role"/>
    <x v="12"/>
    <s v=""/>
    <s v="Medicines management"/>
    <x v="2"/>
    <s v=""/>
    <x v="2"/>
    <s v=""/>
    <s v=""/>
    <x v="6"/>
    <x v="3"/>
    <n v="80000"/>
    <x v="1"/>
  </r>
  <r>
    <x v="2"/>
    <x v="13"/>
    <x v="0"/>
    <n v="29"/>
    <x v="13"/>
    <n v="29"/>
    <s v="Physiotherapy in step-down beds"/>
    <s v="Therapy input to patients in step-down beds to increase functional capcity and prevent deconditioning"/>
    <x v="17"/>
    <s v="Reablement/Rehabilitation Services"/>
    <s v=""/>
    <x v="0"/>
    <s v=""/>
    <x v="2"/>
    <s v=""/>
    <s v=""/>
    <x v="3"/>
    <x v="5"/>
    <n v="36000"/>
    <x v="0"/>
  </r>
  <r>
    <x v="2"/>
    <x v="13"/>
    <x v="0"/>
    <n v="30"/>
    <x v="13"/>
    <n v="30"/>
    <s v="Multi-complex needs systemic enquiry"/>
    <s v="Funding to try out new, innovative, user developed approaches to supporting people with multiple and complex needs"/>
    <x v="3"/>
    <s v="Care Coordination"/>
    <s v=""/>
    <x v="0"/>
    <s v=""/>
    <x v="0"/>
    <s v=""/>
    <s v=""/>
    <x v="0"/>
    <x v="3"/>
    <n v="20000"/>
    <x v="1"/>
  </r>
  <r>
    <x v="2"/>
    <x v="13"/>
    <x v="0"/>
    <n v="31"/>
    <x v="13"/>
    <n v="31"/>
    <s v="Contingency"/>
    <s v="Budget set aside. To be used flexibly in response to greatest need and to meet targets"/>
    <x v="12"/>
    <s v=""/>
    <s v="Various"/>
    <x v="6"/>
    <s v="Contingency to spend on new schemes or cover off overspends on existing schemes"/>
    <x v="0"/>
    <s v=""/>
    <s v=""/>
    <x v="2"/>
    <x v="3"/>
    <n v="238000"/>
    <x v="1"/>
  </r>
  <r>
    <x v="2"/>
    <x v="13"/>
    <x v="0"/>
    <n v="32"/>
    <x v="13"/>
    <n v="32"/>
    <s v=" 5 Additional Short term Stepdown/up beds. "/>
    <s v="Addional capcity to meet winter pressures"/>
    <x v="17"/>
    <s v="Bed Based - Step Up/Down"/>
    <s v=""/>
    <x v="0"/>
    <s v=""/>
    <x v="0"/>
    <s v=""/>
    <s v=""/>
    <x v="1"/>
    <x v="7"/>
    <n v="39000"/>
    <x v="0"/>
  </r>
  <r>
    <x v="2"/>
    <x v="13"/>
    <x v="0"/>
    <n v="33"/>
    <x v="13"/>
    <n v="33"/>
    <s v="12 Additional Care Beds "/>
    <s v="Addional capcity to meet winter pressures"/>
    <x v="4"/>
    <s v="Nursing Home"/>
    <s v=""/>
    <x v="0"/>
    <s v=""/>
    <x v="0"/>
    <s v=""/>
    <s v=""/>
    <x v="2"/>
    <x v="7"/>
    <n v="224000"/>
    <x v="0"/>
  </r>
  <r>
    <x v="2"/>
    <x v="13"/>
    <x v="0"/>
    <n v="34"/>
    <x v="13"/>
    <n v="34"/>
    <s v="Secure capacity to enable placements to be made to reduce impact on DTOC's."/>
    <s v="increased fee levels which the Council has had to meet to secure placements for people having to move from the  homes that are closing but also increased rates  due to the reduced capacity across the sector in a market that is “self-funding led”.   The ad"/>
    <x v="4"/>
    <s v="Care Home"/>
    <s v=""/>
    <x v="0"/>
    <s v=""/>
    <x v="0"/>
    <s v=""/>
    <s v=""/>
    <x v="2"/>
    <x v="7"/>
    <n v="350801"/>
    <x v="0"/>
  </r>
  <r>
    <x v="2"/>
    <x v="13"/>
    <x v="0"/>
    <n v="35"/>
    <x v="13"/>
    <n v="35"/>
    <s v="Retaining Home Care Packages &quot;open&quot;  for 4 weeks "/>
    <s v="Packages will now be kept open for 4 weeks with the aim of re-instatement within 48 hours.  This should enable quicker discharges from hospital and enable people to return home."/>
    <x v="18"/>
    <s v="Chg 7. Focus on Choice"/>
    <s v=""/>
    <x v="0"/>
    <s v=""/>
    <x v="0"/>
    <s v=""/>
    <s v=""/>
    <x v="2"/>
    <x v="7"/>
    <n v="14000"/>
    <x v="0"/>
  </r>
  <r>
    <x v="2"/>
    <x v="13"/>
    <x v="0"/>
    <n v="36"/>
    <x v="13"/>
    <n v="36"/>
    <s v="Live in Care"/>
    <s v="Using a live in carer to support a person as an alternative to a step-down bed which should encourage independence and provide support in a more appropriate setting.  Based on 10 people accessing support for up to a maximum of 6 weeks."/>
    <x v="15"/>
    <s v=""/>
    <s v=""/>
    <x v="0"/>
    <s v=""/>
    <x v="0"/>
    <s v=""/>
    <s v=""/>
    <x v="2"/>
    <x v="7"/>
    <n v="84000"/>
    <x v="0"/>
  </r>
  <r>
    <x v="2"/>
    <x v="13"/>
    <x v="0"/>
    <n v="37"/>
    <x v="13"/>
    <n v="37"/>
    <s v="Be Independent falls Support"/>
    <s v="Using mobile wardens  to provide support to YAS to provide rapid short term additional support aimed at admission prevention"/>
    <x v="11"/>
    <s v=""/>
    <s v=""/>
    <x v="0"/>
    <s v=""/>
    <x v="0"/>
    <s v=""/>
    <s v=""/>
    <x v="1"/>
    <x v="7"/>
    <n v="20000"/>
    <x v="0"/>
  </r>
  <r>
    <x v="2"/>
    <x v="13"/>
    <x v="0"/>
    <n v="38"/>
    <x v="13"/>
    <n v="38"/>
    <s v="York Integrated Care Team"/>
    <s v="To support high risk and frequent/high usage patients, and those discharged from ED or wards via a daily MDT."/>
    <x v="3"/>
    <s v="Care Coordination"/>
    <s v=""/>
    <x v="1"/>
    <s v=""/>
    <x v="2"/>
    <s v=""/>
    <s v=""/>
    <x v="3"/>
    <x v="5"/>
    <n v="750000"/>
    <x v="0"/>
  </r>
  <r>
    <x v="2"/>
    <x v="13"/>
    <x v="0"/>
    <n v="39"/>
    <x v="13"/>
    <n v="39"/>
    <s v="Urgent Care Practitioners"/>
    <s v="The aim of this scheme is to increase non-conveyance to A&amp;E, reduce A&amp;E attendances , and reduce non-Elective admissions througha  see and treat integrated care team"/>
    <x v="17"/>
    <s v="Rapid / Crisis Response"/>
    <s v=""/>
    <x v="5"/>
    <s v=""/>
    <x v="2"/>
    <s v=""/>
    <s v=""/>
    <x v="6"/>
    <x v="5"/>
    <n v="431000"/>
    <x v="0"/>
  </r>
  <r>
    <x v="2"/>
    <x v="13"/>
    <x v="0"/>
    <n v="40"/>
    <x v="13"/>
    <n v="40"/>
    <s v="Hospice at Home (extended hours)"/>
    <s v="Palliative care to reduce NEA and support patients to die in their preferred place"/>
    <x v="8"/>
    <s v=""/>
    <s v=""/>
    <x v="1"/>
    <s v=""/>
    <x v="2"/>
    <s v=""/>
    <s v=""/>
    <x v="1"/>
    <x v="5"/>
    <n v="170000"/>
    <x v="0"/>
  </r>
  <r>
    <x v="2"/>
    <x v="13"/>
    <x v="0"/>
    <n v="41"/>
    <x v="13"/>
    <n v="41"/>
    <s v="Street Triage (part fund with NYCC)"/>
    <s v="Support police department with mental health crisis management"/>
    <x v="17"/>
    <s v="Rapid / Crisis Response"/>
    <s v=""/>
    <x v="3"/>
    <s v=""/>
    <x v="2"/>
    <s v=""/>
    <s v=""/>
    <x v="5"/>
    <x v="5"/>
    <n v="154000"/>
    <x v="0"/>
  </r>
  <r>
    <x v="2"/>
    <x v="13"/>
    <x v="0"/>
    <n v="42"/>
    <x v="13"/>
    <n v="42"/>
    <s v="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1"/>
    <s v=""/>
    <s v=""/>
    <x v="1"/>
    <s v=""/>
    <x v="2"/>
    <s v=""/>
    <s v=""/>
    <x v="3"/>
    <x v="5"/>
    <n v="4400821"/>
    <x v="0"/>
  </r>
  <r>
    <x v="2"/>
    <x v="13"/>
    <x v="0"/>
    <n v="43"/>
    <x v="13"/>
    <n v="43"/>
    <s v="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1"/>
    <s v=""/>
    <s v=""/>
    <x v="1"/>
    <s v=""/>
    <x v="2"/>
    <s v=""/>
    <s v=""/>
    <x v="3"/>
    <x v="3"/>
    <n v="1567000"/>
    <x v="0"/>
  </r>
  <r>
    <x v="2"/>
    <x v="13"/>
    <x v="0"/>
    <n v="44"/>
    <x v="13"/>
    <n v="44"/>
    <s v="Changing Lives - A Bed Ahead"/>
    <s v="Link worker/discharge liaison for homeless in ED"/>
    <x v="3"/>
    <s v="Care Coordination"/>
    <s v=""/>
    <x v="1"/>
    <s v=""/>
    <x v="2"/>
    <s v=""/>
    <s v=""/>
    <x v="0"/>
    <x v="5"/>
    <n v="81000"/>
    <x v="0"/>
  </r>
  <r>
    <x v="2"/>
    <x v="13"/>
    <x v="0"/>
    <n v="45"/>
    <x v="13"/>
    <n v="45"/>
    <s v="Fulford Nursing Home"/>
    <s v="intensive short term rehab "/>
    <x v="17"/>
    <s v="Bed Based - Step Up/Down"/>
    <s v=""/>
    <x v="1"/>
    <s v=""/>
    <x v="2"/>
    <s v=""/>
    <s v=""/>
    <x v="2"/>
    <x v="3"/>
    <n v="195000"/>
    <x v="0"/>
  </r>
  <r>
    <x v="2"/>
    <x v="13"/>
    <x v="0"/>
    <n v="46"/>
    <x v="13"/>
    <n v="46"/>
    <s v="Fulford Nursing Home - Occupational Therapist"/>
    <s v="intensive short term therapy"/>
    <x v="12"/>
    <s v=""/>
    <s v="Support to Fulford Nursing Home"/>
    <x v="1"/>
    <s v=""/>
    <x v="2"/>
    <s v=""/>
    <s v=""/>
    <x v="1"/>
    <x v="3"/>
    <n v="58000"/>
    <x v="0"/>
  </r>
  <r>
    <x v="2"/>
    <x v="13"/>
    <x v="0"/>
    <n v="47"/>
    <x v="13"/>
    <n v="47"/>
    <s v="RATS Extended Hours"/>
    <s v="Rapid Assessment Team in ED"/>
    <x v="17"/>
    <s v="Rapid / Crisis Response"/>
    <s v=""/>
    <x v="5"/>
    <s v=""/>
    <x v="2"/>
    <s v=""/>
    <s v=""/>
    <x v="6"/>
    <x v="5"/>
    <n v="159000"/>
    <x v="0"/>
  </r>
  <r>
    <x v="2"/>
    <x v="13"/>
    <x v="0"/>
    <n v="48"/>
    <x v="13"/>
    <n v="48"/>
    <s v="RATS Extended Hours - Social Worker"/>
    <s v="Social Worker in ED Rapid Assessment Team"/>
    <x v="17"/>
    <s v="Rapid / Crisis Response"/>
    <s v=""/>
    <x v="5"/>
    <s v=""/>
    <x v="2"/>
    <s v=""/>
    <s v=""/>
    <x v="1"/>
    <x v="5"/>
    <n v="50000"/>
    <x v="0"/>
  </r>
  <r>
    <x v="2"/>
    <x v="13"/>
    <x v="0"/>
    <n v="49"/>
    <x v="13"/>
    <n v="49"/>
    <s v="Priory Outreach"/>
    <s v="Responds to RATS referrals and provides early supported discharge support"/>
    <x v="17"/>
    <s v="Rapid / Crisis Response"/>
    <s v=""/>
    <x v="1"/>
    <s v=""/>
    <x v="2"/>
    <s v=""/>
    <s v=""/>
    <x v="3"/>
    <x v="5"/>
    <n v="180000"/>
    <x v="0"/>
  </r>
  <r>
    <x v="2"/>
    <x v="13"/>
    <x v="0"/>
    <n v="50"/>
    <x v="13"/>
    <n v="50"/>
    <s v="ONE team "/>
    <s v="To provide an increased provision of holistic health and social care support to a greater number of complex and frail vulnerable patients. - The new Community Carers and Health &amp; Social Care Assistants (H&amp;SCA) would provide additional capacity to the exis"/>
    <x v="3"/>
    <s v="Care Coordination"/>
    <s v=""/>
    <x v="1"/>
    <s v=""/>
    <x v="2"/>
    <s v=""/>
    <s v=""/>
    <x v="3"/>
    <x v="3"/>
    <n v="130000"/>
    <x v="1"/>
  </r>
  <r>
    <x v="2"/>
    <x v="13"/>
    <x v="0"/>
    <n v="51"/>
    <x v="13"/>
    <n v="51"/>
    <s v="START - dementia carers support"/>
    <s v="To provide support to those caring for people with Dementia"/>
    <x v="13"/>
    <s v="Carer Advice and Support"/>
    <s v=""/>
    <x v="3"/>
    <s v=""/>
    <x v="2"/>
    <s v=""/>
    <s v=""/>
    <x v="1"/>
    <x v="3"/>
    <n v="35000"/>
    <x v="1"/>
  </r>
  <r>
    <x v="2"/>
    <x v="13"/>
    <x v="0"/>
    <n v="52"/>
    <x v="13"/>
    <n v="52"/>
    <s v="Home from Hospital"/>
    <s v="To provide short term support to patients on discharge"/>
    <x v="8"/>
    <s v=""/>
    <s v=""/>
    <x v="4"/>
    <s v=""/>
    <x v="2"/>
    <s v=""/>
    <s v=""/>
    <x v="0"/>
    <x v="3"/>
    <n v="27000"/>
    <x v="1"/>
  </r>
  <r>
    <x v="2"/>
    <x v="13"/>
    <x v="0"/>
    <n v="53"/>
    <x v="13"/>
    <n v="53"/>
    <s v="Vaccinations Outreach"/>
    <s v="To provide flu and Hep B vaccinations to the homeless community in outreach settings"/>
    <x v="0"/>
    <s v="Other"/>
    <s v="Public Health Prevention"/>
    <x v="1"/>
    <s v=""/>
    <x v="2"/>
    <s v=""/>
    <s v=""/>
    <x v="3"/>
    <x v="5"/>
    <n v="4000"/>
    <x v="1"/>
  </r>
  <r>
    <x v="2"/>
    <x v="14"/>
    <x v="2"/>
    <n v="1"/>
    <x v="14"/>
    <n v="2"/>
    <s v="Community Nursing"/>
    <s v="Community nursing services deliver care in the home for patients with a broad range of nursing needs. The needs are not acute in nature but will prevent situations deteriorating."/>
    <x v="3"/>
    <s v="Care Planning, Assessment and Review"/>
    <s v=""/>
    <x v="1"/>
    <s v=""/>
    <x v="2"/>
    <s v=""/>
    <s v=""/>
    <x v="3"/>
    <x v="5"/>
    <n v="818660"/>
    <x v="0"/>
  </r>
  <r>
    <x v="2"/>
    <x v="14"/>
    <x v="2"/>
    <n v="2"/>
    <x v="14"/>
    <n v="2"/>
    <s v="Integrated Teams (Community Support Teams)"/>
    <s v="The Integrated Teams  comprise of Community Matrons and Care Co-Ordinators who work closely and proactively with the whole primary care team as well as strengthening the links to the wider Integrated community teams functioning in other levels of care"/>
    <x v="3"/>
    <s v="Care Planning, Assessment and Review"/>
    <s v=""/>
    <x v="1"/>
    <s v=""/>
    <x v="2"/>
    <s v=""/>
    <s v=""/>
    <x v="3"/>
    <x v="5"/>
    <n v="1112100"/>
    <x v="0"/>
  </r>
  <r>
    <x v="2"/>
    <x v="14"/>
    <x v="2"/>
    <n v="3"/>
    <x v="14"/>
    <n v="2"/>
    <s v="Evening Nursing Services"/>
    <s v="The service provides  nursing care to adults who require nursing care within their own home due to an urgent problem related to a long term chronic disease/condition or as a result of an acute episode of ill health.  This includes assessment and treatment"/>
    <x v="3"/>
    <s v="Care Planning, Assessment and Review"/>
    <s v=""/>
    <x v="1"/>
    <s v=""/>
    <x v="2"/>
    <s v=""/>
    <s v=""/>
    <x v="3"/>
    <x v="5"/>
    <n v="352479"/>
    <x v="0"/>
  </r>
  <r>
    <x v="2"/>
    <x v="14"/>
    <x v="2"/>
    <n v="4"/>
    <x v="14"/>
    <n v="2"/>
    <s v="Community Matrons"/>
    <s v="Community Matron Programme provides a proactive, holistic approach to managing patient’s long-term conditions that is centred on primary care"/>
    <x v="3"/>
    <s v="Care Planning, Assessment and Review"/>
    <s v=""/>
    <x v="1"/>
    <s v=""/>
    <x v="2"/>
    <s v=""/>
    <s v=""/>
    <x v="3"/>
    <x v="5"/>
    <n v="610358"/>
    <x v="0"/>
  </r>
  <r>
    <x v="2"/>
    <x v="14"/>
    <x v="2"/>
    <n v="5"/>
    <x v="14"/>
    <n v="2"/>
    <s v="Community Therapy"/>
    <s v="The Community Therapy Teams (physiotherapy and/or occupational therapy)aim to provide highly skilled assessment and intervention to patients with physical problems affecting their functional abilities"/>
    <x v="3"/>
    <s v="Care Planning, Assessment and Review"/>
    <s v=""/>
    <x v="1"/>
    <s v=""/>
    <x v="2"/>
    <s v=""/>
    <s v=""/>
    <x v="3"/>
    <x v="5"/>
    <n v="269441"/>
    <x v="0"/>
  </r>
  <r>
    <x v="2"/>
    <x v="14"/>
    <x v="2"/>
    <n v="6"/>
    <x v="14"/>
    <n v="3"/>
    <s v="Clinical Navigation Service"/>
    <s v="The service will accept and triage referrals, improve co-ordination, assessment and provide care delivery through both health and social care services in order to support patients to receive clinically appropriate care at home or as close to home as is po"/>
    <x v="3"/>
    <s v="Care Coordination"/>
    <s v=""/>
    <x v="1"/>
    <s v=""/>
    <x v="2"/>
    <s v=""/>
    <s v=""/>
    <x v="3"/>
    <x v="5"/>
    <n v="426913.4"/>
    <x v="0"/>
  </r>
  <r>
    <x v="2"/>
    <x v="14"/>
    <x v="2"/>
    <n v="7"/>
    <x v="14"/>
    <n v="1"/>
    <s v="DICES - additional"/>
    <s v="Provides a range of equipment from simple aids for daily living to more complex pieces of equipment enabling people to stay in their home environment."/>
    <x v="1"/>
    <s v="Community Based Equipment"/>
    <s v=""/>
    <x v="1"/>
    <s v=""/>
    <x v="2"/>
    <s v=""/>
    <s v=""/>
    <x v="2"/>
    <x v="4"/>
    <n v="269682"/>
    <x v="0"/>
  </r>
  <r>
    <x v="2"/>
    <x v="14"/>
    <x v="2"/>
    <n v="8"/>
    <x v="14"/>
    <n v="1"/>
    <s v="Property Adaptions"/>
    <s v="Provision of Disabled Facilities Grants"/>
    <x v="14"/>
    <s v="Adaptations"/>
    <s v=""/>
    <x v="0"/>
    <s v=""/>
    <x v="0"/>
    <s v=""/>
    <s v=""/>
    <x v="1"/>
    <x v="2"/>
    <n v="2047589"/>
    <x v="0"/>
  </r>
  <r>
    <x v="2"/>
    <x v="14"/>
    <x v="2"/>
    <n v="9"/>
    <x v="14"/>
    <n v="2"/>
    <s v="Demographics (system presures)"/>
    <s v="care packages"/>
    <x v="12"/>
    <s v=""/>
    <s v="Demographic growth, age and complexity"/>
    <x v="0"/>
    <s v=""/>
    <x v="0"/>
    <s v=""/>
    <s v=""/>
    <x v="1"/>
    <x v="3"/>
    <n v="4825747"/>
    <x v="0"/>
  </r>
  <r>
    <x v="2"/>
    <x v="14"/>
    <x v="2"/>
    <n v="10"/>
    <x v="14"/>
    <n v="2"/>
    <s v="Provider fee pressures - Living Wage, specialist rates, overnight costs"/>
    <s v="contribution towards fee inceases for care packages"/>
    <x v="10"/>
    <s v="Fee increase to stabilise the care provider market"/>
    <s v=""/>
    <x v="0"/>
    <s v=""/>
    <x v="0"/>
    <s v=""/>
    <s v=""/>
    <x v="2"/>
    <x v="3"/>
    <n v="3544942"/>
    <x v="0"/>
  </r>
  <r>
    <x v="2"/>
    <x v="14"/>
    <x v="2"/>
    <n v="11"/>
    <x v="14"/>
    <n v="2"/>
    <s v="reviewing team - new cases"/>
    <s v="assessments for high cost care packages"/>
    <x v="7"/>
    <s v="Other"/>
    <s v="social work assessment and support planning"/>
    <x v="0"/>
    <s v=""/>
    <x v="0"/>
    <s v=""/>
    <s v=""/>
    <x v="1"/>
    <x v="3"/>
    <n v="308188.79999999999"/>
    <x v="0"/>
  </r>
  <r>
    <x v="2"/>
    <x v="14"/>
    <x v="2"/>
    <n v="12"/>
    <x v="14"/>
    <n v="2"/>
    <s v="Transitions team"/>
    <s v="additional capacity for social work"/>
    <x v="7"/>
    <s v="Other"/>
    <s v="social work assessment and support planning"/>
    <x v="0"/>
    <s v=""/>
    <x v="0"/>
    <s v=""/>
    <s v=""/>
    <x v="1"/>
    <x v="3"/>
    <n v="179776.8"/>
    <x v="0"/>
  </r>
  <r>
    <x v="2"/>
    <x v="14"/>
    <x v="2"/>
    <n v="13"/>
    <x v="14"/>
    <n v="3"/>
    <s v="Hospital social work team"/>
    <s v="Dedicated hospital social work teams working across acute providers."/>
    <x v="18"/>
    <s v="Chg 3. Multi-Disciplinary/Multi-Agency Discharge Teams"/>
    <s v=""/>
    <x v="0"/>
    <s v=""/>
    <x v="0"/>
    <s v=""/>
    <s v=""/>
    <x v="1"/>
    <x v="3"/>
    <n v="729380.16"/>
    <x v="0"/>
  </r>
  <r>
    <x v="2"/>
    <x v="14"/>
    <x v="2"/>
    <n v="14"/>
    <x v="14"/>
    <n v="3"/>
    <s v="DOLS, best interest and mental capacity assessments"/>
    <s v="additional capacity for social work"/>
    <x v="7"/>
    <s v="Deprivation of Liberty Safeguards (DoLS)"/>
    <s v=""/>
    <x v="0"/>
    <s v=""/>
    <x v="0"/>
    <s v=""/>
    <s v=""/>
    <x v="1"/>
    <x v="3"/>
    <n v="300484"/>
    <x v="0"/>
  </r>
  <r>
    <x v="2"/>
    <x v="14"/>
    <x v="2"/>
    <n v="15"/>
    <x v="14"/>
    <n v="2"/>
    <s v="Arboretum House"/>
    <s v="integrated assessment hub"/>
    <x v="17"/>
    <s v="Bed Based - Step Up/Down"/>
    <s v=""/>
    <x v="0"/>
    <s v=""/>
    <x v="0"/>
    <s v=""/>
    <s v=""/>
    <x v="1"/>
    <x v="3"/>
    <n v="653770"/>
    <x v="0"/>
  </r>
  <r>
    <x v="2"/>
    <x v="14"/>
    <x v="2"/>
    <n v="16"/>
    <x v="14"/>
    <n v="1"/>
    <s v=" DICES "/>
    <s v="community equipment"/>
    <x v="1"/>
    <s v="Community Based Equipment"/>
    <s v=""/>
    <x v="1"/>
    <s v=""/>
    <x v="2"/>
    <s v=""/>
    <s v=""/>
    <x v="2"/>
    <x v="5"/>
    <n v="1797000"/>
    <x v="0"/>
  </r>
  <r>
    <x v="2"/>
    <x v="14"/>
    <x v="2"/>
    <n v="17"/>
    <x v="14"/>
    <n v="2"/>
    <s v=" Social Care assessments and cost of care "/>
    <s v="social care assessments and care packages"/>
    <x v="7"/>
    <s v="Other"/>
    <s v="social care assessments and associated costs of care packages - Residential, Nursing and Community Services"/>
    <x v="0"/>
    <s v=""/>
    <x v="0"/>
    <s v=""/>
    <s v=""/>
    <x v="1"/>
    <x v="5"/>
    <n v="5356414.26"/>
    <x v="0"/>
  </r>
  <r>
    <x v="2"/>
    <x v="14"/>
    <x v="2"/>
    <n v="18"/>
    <x v="14"/>
    <n v="2"/>
    <s v=" Assessment &amp; Support Planning Teams "/>
    <s v="social care assessments and care packages"/>
    <x v="7"/>
    <s v="Other"/>
    <s v="social work support and assessments "/>
    <x v="0"/>
    <s v=""/>
    <x v="0"/>
    <s v=""/>
    <s v=""/>
    <x v="1"/>
    <x v="5"/>
    <n v="1321112.0519999999"/>
    <x v="0"/>
  </r>
  <r>
    <x v="2"/>
    <x v="14"/>
    <x v="2"/>
    <n v="19"/>
    <x v="14"/>
    <n v="2"/>
    <s v="Bed Based Respite  - Perth House"/>
    <s v="integrated assessment hub"/>
    <x v="17"/>
    <s v="Bed Based - Step Up/Down"/>
    <s v=""/>
    <x v="0"/>
    <s v=""/>
    <x v="0"/>
    <s v=""/>
    <s v=""/>
    <x v="1"/>
    <x v="5"/>
    <n v="1189001.1599999999"/>
    <x v="0"/>
  </r>
  <r>
    <x v="2"/>
    <x v="14"/>
    <x v="2"/>
    <n v="20"/>
    <x v="14"/>
    <n v="1"/>
    <s v=" Carers Support "/>
    <s v="Number of services delivered to support Carers"/>
    <x v="13"/>
    <s v="Carer Advice and Support"/>
    <s v=""/>
    <x v="0"/>
    <s v=""/>
    <x v="0"/>
    <s v=""/>
    <s v=""/>
    <x v="1"/>
    <x v="5"/>
    <n v="667025.17200000002"/>
    <x v="0"/>
  </r>
  <r>
    <x v="2"/>
    <x v="14"/>
    <x v="2"/>
    <n v="21"/>
    <x v="14"/>
    <n v="1"/>
    <s v=" Healthy Housing/Handy Person "/>
    <s v="housing service aimed at vulnerable householders"/>
    <x v="0"/>
    <s v="Other"/>
    <s v="minor repairs, adapatations, home improvements"/>
    <x v="0"/>
    <s v=""/>
    <x v="0"/>
    <s v=""/>
    <s v=""/>
    <x v="1"/>
    <x v="5"/>
    <n v="433151.424"/>
    <x v="0"/>
  </r>
  <r>
    <x v="2"/>
    <x v="14"/>
    <x v="2"/>
    <n v="22"/>
    <x v="14"/>
    <n v="3"/>
    <s v=" Enablement &amp; Intermediate Care  - Home First"/>
    <s v="community based integrated assessment and reablement "/>
    <x v="17"/>
    <s v="Reablement/Rehabilitation Services"/>
    <s v=""/>
    <x v="0"/>
    <s v=""/>
    <x v="0"/>
    <s v=""/>
    <s v=""/>
    <x v="1"/>
    <x v="5"/>
    <n v="2046640.8959999999"/>
    <x v="0"/>
  </r>
  <r>
    <x v="2"/>
    <x v="14"/>
    <x v="2"/>
    <n v="23"/>
    <x v="14"/>
    <n v="1"/>
    <s v=" Local Area Coordinators "/>
    <s v="Systematic effort, organised and led by public bodies in partnership with local people and communities, to ensure that people can prevent their ordinary needs from becoming major problems, avoid crisis and support themselves to maintain and strengthen the"/>
    <x v="0"/>
    <s v="Social Prescribing"/>
    <s v=""/>
    <x v="0"/>
    <s v=""/>
    <x v="0"/>
    <s v=""/>
    <s v=""/>
    <x v="1"/>
    <x v="5"/>
    <n v="324863.56799999997"/>
    <x v="0"/>
  </r>
  <r>
    <x v="2"/>
    <x v="14"/>
    <x v="2"/>
    <n v="24"/>
    <x v="14"/>
    <n v="1"/>
    <s v=" Mental Health Enablement Workers x 6 "/>
    <s v="Preventative &amp; recovery focussed support to people living with a mental health condition"/>
    <x v="0"/>
    <s v="Social Prescribing"/>
    <s v=""/>
    <x v="3"/>
    <s v=""/>
    <x v="0"/>
    <s v=""/>
    <s v=""/>
    <x v="1"/>
    <x v="5"/>
    <n v="243647.67600000001"/>
    <x v="0"/>
  </r>
  <r>
    <x v="2"/>
    <x v="14"/>
    <x v="2"/>
    <n v="25"/>
    <x v="14"/>
    <n v="1"/>
    <s v=" Out of Hours Emergency Care - Perth House/ Home First"/>
    <s v="additional capacity for night time support at intermediate care services"/>
    <x v="17"/>
    <s v="Rapid / Crisis Response"/>
    <s v=""/>
    <x v="1"/>
    <s v=""/>
    <x v="0"/>
    <s v=""/>
    <s v=""/>
    <x v="2"/>
    <x v="5"/>
    <n v="162431.78399999999"/>
    <x v="0"/>
  </r>
  <r>
    <x v="2"/>
    <x v="14"/>
    <x v="2"/>
    <n v="26"/>
    <x v="14"/>
    <n v="3"/>
    <s v=" Dementia Support "/>
    <s v="Advice and information support service for people living with dementia and their family / carers"/>
    <x v="13"/>
    <s v="Other"/>
    <s v="post diagnostic support"/>
    <x v="3"/>
    <s v=""/>
    <x v="0"/>
    <s v=""/>
    <s v=""/>
    <x v="0"/>
    <x v="5"/>
    <n v="254476.04399999999"/>
    <x v="0"/>
  </r>
  <r>
    <x v="2"/>
    <x v="14"/>
    <x v="2"/>
    <n v="27"/>
    <x v="14"/>
    <n v="2"/>
    <s v=" Social Care Commissioning "/>
    <s v="joint commissioning posts"/>
    <x v="10"/>
    <s v="Market development (inc Vol sector)"/>
    <s v=""/>
    <x v="0"/>
    <s v=""/>
    <x v="0"/>
    <s v=""/>
    <s v=""/>
    <x v="1"/>
    <x v="5"/>
    <n v="260973.9"/>
    <x v="0"/>
  </r>
  <r>
    <x v="2"/>
    <x v="14"/>
    <x v="2"/>
    <n v="28"/>
    <x v="14"/>
    <n v="3"/>
    <s v="Home First Community Night Service"/>
    <s v="outreach capcaity for night time care at home"/>
    <x v="17"/>
    <s v="Reablement/Rehabilitation Services"/>
    <s v=""/>
    <x v="0"/>
    <s v=""/>
    <x v="0"/>
    <s v=""/>
    <s v=""/>
    <x v="1"/>
    <x v="7"/>
    <n v="196633"/>
    <x v="0"/>
  </r>
  <r>
    <x v="2"/>
    <x v="14"/>
    <x v="2"/>
    <n v="29"/>
    <x v="14"/>
    <n v="1"/>
    <s v="Mental Capacity assessments"/>
    <s v="Preventative &amp; recovery focussed support to people living with a mental health condition"/>
    <x v="7"/>
    <s v="Deprivation of Liberty Safeguards (DoLS)"/>
    <s v=""/>
    <x v="3"/>
    <s v=""/>
    <x v="0"/>
    <s v=""/>
    <s v=""/>
    <x v="1"/>
    <x v="7"/>
    <n v="24556"/>
    <x v="0"/>
  </r>
  <r>
    <x v="2"/>
    <x v="14"/>
    <x v="2"/>
    <n v="30"/>
    <x v="14"/>
    <n v="1"/>
    <s v="Track &amp; Triage.  "/>
    <s v="admin costs to track and monitor complex discharges"/>
    <x v="18"/>
    <s v="Chg 2. Systems to Monitor Patient Flow"/>
    <s v=""/>
    <x v="0"/>
    <s v=""/>
    <x v="0"/>
    <s v=""/>
    <s v=""/>
    <x v="1"/>
    <x v="7"/>
    <n v="6442"/>
    <x v="0"/>
  </r>
  <r>
    <x v="2"/>
    <x v="14"/>
    <x v="2"/>
    <n v="31"/>
    <x v="14"/>
    <n v="1"/>
    <s v="Mental Health Social Worker"/>
    <s v="Preventative &amp; recovery focussed support to people living with a mental health condition"/>
    <x v="18"/>
    <s v="Chg 3. Multi-Disciplinary/Multi-Agency Discharge Teams"/>
    <s v=""/>
    <x v="3"/>
    <s v=""/>
    <x v="0"/>
    <s v=""/>
    <s v=""/>
    <x v="1"/>
    <x v="7"/>
    <n v="49112"/>
    <x v="0"/>
  </r>
  <r>
    <x v="2"/>
    <x v="14"/>
    <x v="2"/>
    <n v="32"/>
    <x v="14"/>
    <n v="2"/>
    <s v="domicillary care packages"/>
    <s v="cost of care packages"/>
    <x v="8"/>
    <s v=""/>
    <s v=""/>
    <x v="0"/>
    <s v=""/>
    <x v="0"/>
    <s v=""/>
    <s v=""/>
    <x v="2"/>
    <x v="7"/>
    <n v="871826"/>
    <x v="0"/>
  </r>
  <r>
    <x v="2"/>
    <x v="15"/>
    <x v="2"/>
    <n v="1"/>
    <x v="15"/>
    <n v="1"/>
    <s v="Existing ASC Transfer"/>
    <s v="Existing ASC transfer"/>
    <x v="8"/>
    <s v=""/>
    <s v=""/>
    <x v="0"/>
    <s v=""/>
    <x v="0"/>
    <s v=""/>
    <s v=""/>
    <x v="1"/>
    <x v="5"/>
    <n v="6007613"/>
    <x v="0"/>
  </r>
  <r>
    <x v="2"/>
    <x v="15"/>
    <x v="2"/>
    <n v="2"/>
    <x v="15"/>
    <n v="2"/>
    <s v="Carers Funding"/>
    <s v="Range of services to support carers - fulfilling CCG's Statutory obligation"/>
    <x v="13"/>
    <s v="Carer Advice and Support"/>
    <s v=""/>
    <x v="0"/>
    <s v=""/>
    <x v="0"/>
    <s v=""/>
    <s v=""/>
    <x v="1"/>
    <x v="5"/>
    <n v="650000"/>
    <x v="0"/>
  </r>
  <r>
    <x v="2"/>
    <x v="15"/>
    <x v="2"/>
    <n v="3"/>
    <x v="15"/>
    <n v="3"/>
    <s v="Reablement funds - LA"/>
    <s v="Funds LA's in-house Reablement team"/>
    <x v="17"/>
    <s v="Reablement/Rehabilitation Services"/>
    <s v=""/>
    <x v="0"/>
    <s v=""/>
    <x v="0"/>
    <s v=""/>
    <s v=""/>
    <x v="1"/>
    <x v="5"/>
    <n v="825000"/>
    <x v="0"/>
  </r>
  <r>
    <x v="2"/>
    <x v="15"/>
    <x v="2"/>
    <n v="4"/>
    <x v="15"/>
    <n v="4"/>
    <s v="2016/17 ASC Increased Transfer"/>
    <s v="ASC increased transfer"/>
    <x v="8"/>
    <s v=""/>
    <s v=""/>
    <x v="0"/>
    <s v=""/>
    <x v="0"/>
    <s v=""/>
    <s v=""/>
    <x v="1"/>
    <x v="5"/>
    <n v="5738273"/>
    <x v="0"/>
  </r>
  <r>
    <x v="2"/>
    <x v="15"/>
    <x v="2"/>
    <n v="5"/>
    <x v="15"/>
    <n v="5"/>
    <s v="Lifestyle Hub"/>
    <s v="Public Health commissioned hub for linking people to lifestyle support offer in city"/>
    <x v="0"/>
    <s v="Other"/>
    <s v="Physical health/wellbeing"/>
    <x v="1"/>
    <s v=""/>
    <x v="2"/>
    <s v=""/>
    <s v=""/>
    <x v="1"/>
    <x v="5"/>
    <n v="101790"/>
    <x v="0"/>
  </r>
  <r>
    <x v="2"/>
    <x v="15"/>
    <x v="2"/>
    <n v="6"/>
    <x v="15"/>
    <n v="6"/>
    <s v="Assistive Technologies"/>
    <s v="Stand alone and Wireless devices to &gt;5000 users "/>
    <x v="1"/>
    <s v="Telecare"/>
    <s v=""/>
    <x v="0"/>
    <s v=""/>
    <x v="0"/>
    <s v=""/>
    <s v=""/>
    <x v="1"/>
    <x v="5"/>
    <n v="203580"/>
    <x v="0"/>
  </r>
  <r>
    <x v="2"/>
    <x v="15"/>
    <x v="2"/>
    <n v="7"/>
    <x v="15"/>
    <n v="7"/>
    <s v="Strengthening ICRS - LA"/>
    <s v="24/7 social care rapid response within 2 hours"/>
    <x v="17"/>
    <s v="Rapid / Crisis Response"/>
    <s v=""/>
    <x v="0"/>
    <s v=""/>
    <x v="0"/>
    <s v=""/>
    <s v=""/>
    <x v="1"/>
    <x v="5"/>
    <n v="1080184"/>
    <x v="0"/>
  </r>
  <r>
    <x v="2"/>
    <x v="15"/>
    <x v="2"/>
    <n v="8"/>
    <x v="15"/>
    <n v="8"/>
    <s v="Health Transfers Team"/>
    <s v="On-site Social work team as part of integrated discharge team in acute sector"/>
    <x v="18"/>
    <s v="Chg 3. Multi-Disciplinary/Multi-Agency Discharge Teams"/>
    <s v=""/>
    <x v="0"/>
    <s v=""/>
    <x v="0"/>
    <s v=""/>
    <s v=""/>
    <x v="1"/>
    <x v="5"/>
    <n v="186595"/>
    <x v="0"/>
  </r>
  <r>
    <x v="2"/>
    <x v="15"/>
    <x v="2"/>
    <n v="9"/>
    <x v="15"/>
    <n v="9"/>
    <s v="MH Discharge Team"/>
    <s v="Social worker onsite to support discharges from MH in patient wards"/>
    <x v="15"/>
    <s v=""/>
    <s v=""/>
    <x v="0"/>
    <s v=""/>
    <x v="0"/>
    <s v=""/>
    <s v=""/>
    <x v="1"/>
    <x v="5"/>
    <n v="44831.591602199995"/>
    <x v="0"/>
  </r>
  <r>
    <x v="2"/>
    <x v="15"/>
    <x v="2"/>
    <n v="10"/>
    <x v="15"/>
    <n v="10"/>
    <s v="IT System Integration"/>
    <s v="SystmOne access for Care Navigators "/>
    <x v="10"/>
    <s v="Shared records and Interoperability"/>
    <s v=""/>
    <x v="0"/>
    <s v=""/>
    <x v="2"/>
    <s v=""/>
    <s v=""/>
    <x v="3"/>
    <x v="5"/>
    <n v="7125"/>
    <x v="0"/>
  </r>
  <r>
    <x v="2"/>
    <x v="15"/>
    <x v="2"/>
    <n v="11"/>
    <x v="15"/>
    <n v="56"/>
    <s v="It system integration"/>
    <s v="SystmOne access for ICRS"/>
    <x v="10"/>
    <s v="Shared records and Interoperability"/>
    <s v=""/>
    <x v="0"/>
    <s v=""/>
    <x v="2"/>
    <s v=""/>
    <s v=""/>
    <x v="3"/>
    <x v="5"/>
    <n v="20000"/>
    <x v="1"/>
  </r>
  <r>
    <x v="2"/>
    <x v="15"/>
    <x v="2"/>
    <n v="12"/>
    <x v="15"/>
    <n v="12"/>
    <s v="Falls (Steady Steps)"/>
    <s v="Strength &amp; Balance programme in community to reduce falls"/>
    <x v="0"/>
    <s v="Other"/>
    <s v="Strength &amp;balance training for falls prevention"/>
    <x v="1"/>
    <s v=""/>
    <x v="2"/>
    <s v=""/>
    <s v=""/>
    <x v="2"/>
    <x v="5"/>
    <n v="101790"/>
    <x v="0"/>
  </r>
  <r>
    <x v="2"/>
    <x v="15"/>
    <x v="2"/>
    <n v="13"/>
    <x v="15"/>
    <n v="13"/>
    <s v="Home Visiting Service"/>
    <s v="24/7 clinical  home assessment by Advanced practitioner"/>
    <x v="17"/>
    <s v="Rapid / Crisis Response"/>
    <s v=""/>
    <x v="1"/>
    <s v=""/>
    <x v="2"/>
    <s v=""/>
    <s v=""/>
    <x v="2"/>
    <x v="5"/>
    <n v="1255073"/>
    <x v="0"/>
  </r>
  <r>
    <x v="2"/>
    <x v="15"/>
    <x v="2"/>
    <n v="14"/>
    <x v="15"/>
    <n v="57"/>
    <s v="Joint Integrated Commissioning Board Support"/>
    <s v="50% of 0.6WTE post to support joint Commissioning projects and monthly Board meeting"/>
    <x v="10"/>
    <s v="Integrated commissioning models"/>
    <s v=""/>
    <x v="0"/>
    <s v=""/>
    <x v="2"/>
    <s v=""/>
    <s v=""/>
    <x v="1"/>
    <x v="5"/>
    <n v="23000"/>
    <x v="0"/>
  </r>
  <r>
    <x v="2"/>
    <x v="15"/>
    <x v="2"/>
    <n v="15"/>
    <x v="15"/>
    <n v="15"/>
    <s v="LPT - Unscheduled Care Team"/>
    <s v="Additional funding to CHS to resource left shift"/>
    <x v="17"/>
    <s v="Rapid / Crisis Response"/>
    <s v=""/>
    <x v="1"/>
    <s v=""/>
    <x v="2"/>
    <s v=""/>
    <s v=""/>
    <x v="3"/>
    <x v="5"/>
    <n v="519815"/>
    <x v="0"/>
  </r>
  <r>
    <x v="2"/>
    <x v="15"/>
    <x v="2"/>
    <n v="16"/>
    <x v="15"/>
    <n v="16"/>
    <s v="MH Planned Care Team - LPT"/>
    <s v="Specialist team for those with LTCs AND fuunctional MH problems"/>
    <x v="11"/>
    <s v=""/>
    <s v=""/>
    <x v="3"/>
    <s v=""/>
    <x v="2"/>
    <s v=""/>
    <s v=""/>
    <x v="5"/>
    <x v="5"/>
    <n v="388253"/>
    <x v="0"/>
  </r>
  <r>
    <x v="2"/>
    <x v="15"/>
    <x v="2"/>
    <n v="17"/>
    <x v="15"/>
    <n v="17"/>
    <s v="Care Home Therapies Team - LPT"/>
    <s v="Dedicated therapy tream for city care homes - focus on falls prevention and teaching"/>
    <x v="0"/>
    <s v="Other"/>
    <s v="Cinical therapy input for residents at risk of falles/fallen &amp; staff teaching"/>
    <x v="1"/>
    <s v=""/>
    <x v="2"/>
    <s v=""/>
    <s v=""/>
    <x v="3"/>
    <x v="5"/>
    <n v="144996"/>
    <x v="0"/>
  </r>
  <r>
    <x v="2"/>
    <x v="15"/>
    <x v="2"/>
    <n v="18"/>
    <x v="15"/>
    <n v="18"/>
    <s v="Intensive Community Support Beds - LPT"/>
    <s v="&quot;Virtual ward&quot;"/>
    <x v="17"/>
    <s v="Rapid / Crisis Response"/>
    <s v=""/>
    <x v="1"/>
    <s v=""/>
    <x v="2"/>
    <s v=""/>
    <s v=""/>
    <x v="3"/>
    <x v="5"/>
    <n v="954032"/>
    <x v="0"/>
  </r>
  <r>
    <x v="2"/>
    <x v="15"/>
    <x v="2"/>
    <n v="19"/>
    <x v="15"/>
    <n v="19"/>
    <s v="Reablement - LPT"/>
    <s v="Clinical Therapy input to LA's Reablement service"/>
    <x v="17"/>
    <s v="Reablement/Rehabilitation Services"/>
    <s v=""/>
    <x v="1"/>
    <s v=""/>
    <x v="2"/>
    <s v=""/>
    <s v=""/>
    <x v="3"/>
    <x v="5"/>
    <n v="1216760"/>
    <x v="0"/>
  </r>
  <r>
    <x v="2"/>
    <x v="15"/>
    <x v="2"/>
    <n v="20"/>
    <x v="15"/>
    <n v="20"/>
    <s v="Risk stratification"/>
    <s v="Licence costs/data processing/analysis for risk stratification tool"/>
    <x v="0"/>
    <s v="Risk Stratification"/>
    <s v=""/>
    <x v="6"/>
    <s v="Data processing/licence costs"/>
    <x v="2"/>
    <s v=""/>
    <s v=""/>
    <x v="2"/>
    <x v="5"/>
    <n v="66163"/>
    <x v="0"/>
  </r>
  <r>
    <x v="2"/>
    <x v="15"/>
    <x v="2"/>
    <n v="22"/>
    <x v="15"/>
    <n v="23"/>
    <s v="Services for Complex Patients (Care Navigators)"/>
    <s v="Care Navigator service"/>
    <x v="3"/>
    <s v="Other"/>
    <s v="Physical health/wellbeing"/>
    <x v="2"/>
    <s v=""/>
    <x v="2"/>
    <s v=""/>
    <s v=""/>
    <x v="1"/>
    <x v="5"/>
    <n v="300578"/>
    <x v="0"/>
  </r>
  <r>
    <x v="2"/>
    <x v="15"/>
    <x v="2"/>
    <n v="23"/>
    <x v="15"/>
    <n v="24"/>
    <s v="Hospital Housing Enablement Team"/>
    <s v="Specialist team aimed at homeless/insecurely housed needing hospital discharge"/>
    <x v="2"/>
    <s v=""/>
    <s v=""/>
    <x v="0"/>
    <s v=""/>
    <x v="2"/>
    <s v=""/>
    <s v=""/>
    <x v="1"/>
    <x v="5"/>
    <n v="155000"/>
    <x v="0"/>
  </r>
  <r>
    <x v="2"/>
    <x v="15"/>
    <x v="2"/>
    <n v="25"/>
    <x v="15"/>
    <n v="26"/>
    <s v="Performance Fund"/>
    <s v="As per BCF guidance"/>
    <x v="12"/>
    <s v=""/>
    <s v="As per BCF guidance"/>
    <x v="5"/>
    <s v=""/>
    <x v="2"/>
    <s v=""/>
    <s v=""/>
    <x v="6"/>
    <x v="5"/>
    <n v="1704053"/>
    <x v="0"/>
  </r>
  <r>
    <x v="2"/>
    <x v="15"/>
    <x v="2"/>
    <n v="26"/>
    <x v="15"/>
    <n v="28"/>
    <s v="Discharge Home to Assess"/>
    <s v="MDT partnership for those not eligible for reablement to discharge home under ASC case mangement prior to assessment 2 weeks later"/>
    <x v="18"/>
    <s v="Chg 4. Home First / Discharge to Access"/>
    <s v=""/>
    <x v="0"/>
    <s v=""/>
    <x v="0"/>
    <s v=""/>
    <s v=""/>
    <x v="1"/>
    <x v="5"/>
    <n v="188322"/>
    <x v="0"/>
  </r>
  <r>
    <x v="2"/>
    <x v="15"/>
    <x v="2"/>
    <n v="27"/>
    <x v="15"/>
    <n v="29"/>
    <s v="H&amp;SC Protocols - training"/>
    <s v="Training for ASC staff to undertake delegtated tasks under the protocol"/>
    <x v="10"/>
    <s v="Integrated workforce"/>
    <s v=""/>
    <x v="0"/>
    <s v=""/>
    <x v="2"/>
    <s v=""/>
    <s v=""/>
    <x v="3"/>
    <x v="5"/>
    <n v="69217"/>
    <x v="0"/>
  </r>
  <r>
    <x v="2"/>
    <x v="15"/>
    <x v="2"/>
    <n v="29"/>
    <x v="15"/>
    <n v="37"/>
    <s v="Care Home staff training"/>
    <s v="Training programme for residential Home staff in identifying and managing the deteriorating patient"/>
    <x v="12"/>
    <s v=""/>
    <s v="Training in how to communicate clarly with partners when residents are unwell"/>
    <x v="1"/>
    <s v=""/>
    <x v="2"/>
    <s v=""/>
    <s v=""/>
    <x v="2"/>
    <x v="5"/>
    <n v="23000"/>
    <x v="0"/>
  </r>
  <r>
    <x v="2"/>
    <x v="15"/>
    <x v="2"/>
    <n v="30"/>
    <x v="15"/>
    <n v="38"/>
    <s v="LeicesterCare call centre Staffing increase"/>
    <s v="Additional staffing"/>
    <x v="1"/>
    <s v="Telecare"/>
    <s v=""/>
    <x v="1"/>
    <s v=""/>
    <x v="2"/>
    <s v=""/>
    <s v=""/>
    <x v="1"/>
    <x v="5"/>
    <n v="80000"/>
    <x v="0"/>
  </r>
  <r>
    <x v="2"/>
    <x v="15"/>
    <x v="2"/>
    <n v="31"/>
    <x v="15"/>
    <n v="40"/>
    <s v="Action on Deafness  "/>
    <s v="Access/engagement support to community and residential and nursing home sector for those with progressive hearing loss or who use British sign lamnguage from Action on Hearing Loss"/>
    <x v="1"/>
    <s v="Wellness Services"/>
    <s v=""/>
    <x v="6"/>
    <s v="Support for people with disabilities"/>
    <x v="2"/>
    <s v=""/>
    <s v=""/>
    <x v="0"/>
    <x v="5"/>
    <n v="30000"/>
    <x v="1"/>
  </r>
  <r>
    <x v="2"/>
    <x v="15"/>
    <x v="2"/>
    <n v="32"/>
    <x v="15"/>
    <n v="41"/>
    <s v="Increase in funding to support packages of care to allow earlier discharge from hospital and to reduce numbers having DST in hospital"/>
    <s v="Additional packages of care to support the discharge of patients at peak volume periods and for those patients who require high level pakages"/>
    <x v="18"/>
    <s v="Chg 3. Multi-Disciplinary/Multi-Agency Discharge Teams"/>
    <s v=""/>
    <x v="0"/>
    <s v=""/>
    <x v="2"/>
    <s v=""/>
    <s v=""/>
    <x v="1"/>
    <x v="5"/>
    <n v="77783"/>
    <x v="0"/>
  </r>
  <r>
    <x v="2"/>
    <x v="15"/>
    <x v="2"/>
    <n v="33"/>
    <x v="15"/>
    <n v="42"/>
    <s v="Eye Clinic Liaison Service"/>
    <s v="Advice, guidance &amp; support for those with progressive sight loss attending Opthamology outpatients.  Links patients to range of community services."/>
    <x v="12"/>
    <s v=""/>
    <s v="Service from VISTA charity"/>
    <x v="6"/>
    <s v="Support for people with disabilities"/>
    <x v="2"/>
    <s v=""/>
    <s v=""/>
    <x v="0"/>
    <x v="5"/>
    <n v="15000"/>
    <x v="0"/>
  </r>
  <r>
    <x v="2"/>
    <x v="15"/>
    <x v="2"/>
    <n v="36"/>
    <x v="15"/>
    <n v="44"/>
    <s v="Centre Project"/>
    <s v="Day Centre for vulnerable people in city centre offering range of support"/>
    <x v="12"/>
    <s v=""/>
    <s v="Vol. Sector Day Centre"/>
    <x v="0"/>
    <s v=""/>
    <x v="2"/>
    <s v=""/>
    <s v=""/>
    <x v="0"/>
    <x v="5"/>
    <n v="24000"/>
    <x v="0"/>
  </r>
  <r>
    <x v="2"/>
    <x v="15"/>
    <x v="2"/>
    <n v="38"/>
    <x v="15"/>
    <n v="45"/>
    <s v="Identifying and managing frailty course for GPs and Practice Nurses"/>
    <s v="Bespoke course from LU Medical School on Managing frailty for Primary Care and Community Health staff"/>
    <x v="0"/>
    <s v="Other"/>
    <s v="Training course to improve quality of care"/>
    <x v="2"/>
    <s v=""/>
    <x v="2"/>
    <s v=""/>
    <s v=""/>
    <x v="2"/>
    <x v="5"/>
    <n v="5000"/>
    <x v="1"/>
  </r>
  <r>
    <x v="2"/>
    <x v="15"/>
    <x v="2"/>
    <n v="39"/>
    <x v="15"/>
    <n v="46"/>
    <s v="Investment in community therapy to support earlier discharge"/>
    <s v="Increase in ASC therapy staff"/>
    <x v="18"/>
    <s v="Chg 4. Home First / Discharge to Access"/>
    <s v=""/>
    <x v="0"/>
    <s v=""/>
    <x v="2"/>
    <s v=""/>
    <s v=""/>
    <x v="1"/>
    <x v="5"/>
    <n v="20000"/>
    <x v="0"/>
  </r>
  <r>
    <x v="2"/>
    <x v="15"/>
    <x v="2"/>
    <n v="41"/>
    <x v="15"/>
    <n v="48"/>
    <s v="Pilot of Fire Service response to falls in Care Homes"/>
    <s v="rapid response car to act as first responder to falls in care homes"/>
    <x v="17"/>
    <s v="Rapid / Crisis Response"/>
    <s v=""/>
    <x v="6"/>
    <s v="Out of hospital rapid response"/>
    <x v="2"/>
    <s v=""/>
    <s v=""/>
    <x v="1"/>
    <x v="5"/>
    <n v="27293"/>
    <x v="1"/>
  </r>
  <r>
    <x v="2"/>
    <x v="15"/>
    <x v="2"/>
    <n v="43"/>
    <x v="15"/>
    <n v="50"/>
    <s v="Royal Voluntary Service"/>
    <s v="6 week follow post hospital discharge to restore confidence and support resumption of community activities"/>
    <x v="15"/>
    <s v=""/>
    <s v=""/>
    <x v="6"/>
    <s v="Support to resume social activities post hospital discharge"/>
    <x v="2"/>
    <s v=""/>
    <s v=""/>
    <x v="0"/>
    <x v="5"/>
    <n v="30000"/>
    <x v="0"/>
  </r>
  <r>
    <x v="2"/>
    <x v="15"/>
    <x v="2"/>
    <n v="44"/>
    <x v="15"/>
    <n v="52"/>
    <s v="Stop Smoking clinics in hospital"/>
    <s v="Additional Stop Smoking support for people in hospital"/>
    <x v="0"/>
    <s v="Other"/>
    <s v="Physical health/wellbeing"/>
    <x v="5"/>
    <s v=""/>
    <x v="0"/>
    <s v=""/>
    <s v=""/>
    <x v="1"/>
    <x v="5"/>
    <n v="5089"/>
    <x v="0"/>
  </r>
  <r>
    <x v="2"/>
    <x v="15"/>
    <x v="2"/>
    <n v="46"/>
    <x v="15"/>
    <n v="54"/>
    <s v="Mental Health First Aid"/>
    <s v="Funds places on MH First Aid Courses for ASC, CHS staff"/>
    <x v="17"/>
    <s v="Reablement/Rehabilitation Services"/>
    <s v=""/>
    <x v="0"/>
    <s v=""/>
    <x v="0"/>
    <s v=""/>
    <s v=""/>
    <x v="2"/>
    <x v="5"/>
    <n v="10000"/>
    <x v="0"/>
  </r>
  <r>
    <x v="2"/>
    <x v="15"/>
    <x v="2"/>
    <n v="47"/>
    <x v="15"/>
    <n v="55"/>
    <s v="Social worker for addiction/hoarding"/>
    <s v="Dedicated case management support for those with hoarding or addiction issues"/>
    <x v="0"/>
    <s v="Social Prescribing"/>
    <s v=""/>
    <x v="0"/>
    <s v=""/>
    <x v="0"/>
    <s v=""/>
    <s v=""/>
    <x v="1"/>
    <x v="5"/>
    <n v="50800"/>
    <x v="1"/>
  </r>
  <r>
    <x v="2"/>
    <x v="15"/>
    <x v="2"/>
    <n v="48"/>
    <x v="15"/>
    <n v="58"/>
    <s v="Community Therapy"/>
    <s v="Additional Physio and occupational therapy to support patients to remain in their own home, recover from acquired disability"/>
    <x v="11"/>
    <s v=""/>
    <s v=""/>
    <x v="1"/>
    <s v=""/>
    <x v="2"/>
    <s v=""/>
    <s v=""/>
    <x v="3"/>
    <x v="5"/>
    <n v="911136"/>
    <x v="1"/>
  </r>
  <r>
    <x v="2"/>
    <x v="15"/>
    <x v="2"/>
    <n v="52"/>
    <x v="15"/>
    <n v="55"/>
    <s v="DFG Related Schemes"/>
    <s v="DFG Related Schemes"/>
    <x v="14"/>
    <s v="Adaptations"/>
    <s v=""/>
    <x v="0"/>
    <s v=""/>
    <x v="0"/>
    <s v=""/>
    <s v=""/>
    <x v="1"/>
    <x v="2"/>
    <n v="2391923"/>
    <x v="0"/>
  </r>
  <r>
    <x v="2"/>
    <x v="15"/>
    <x v="2"/>
    <n v="53"/>
    <x v="15"/>
    <n v="56"/>
    <s v="iBCF"/>
    <s v="Meeting adult social care needs"/>
    <x v="12"/>
    <s v=""/>
    <s v="Variety of iBCF schemes"/>
    <x v="0"/>
    <s v=""/>
    <x v="0"/>
    <s v=""/>
    <s v=""/>
    <x v="1"/>
    <x v="3"/>
    <n v="6528000"/>
    <x v="0"/>
  </r>
  <r>
    <x v="2"/>
    <x v="15"/>
    <x v="2"/>
    <n v="54"/>
    <x v="15"/>
    <n v="57"/>
    <s v="iBCF"/>
    <s v="Reducing pressures on the NHS, including supporting more people to be discharged from hospital when they are ready"/>
    <x v="12"/>
    <s v=""/>
    <s v="Variety of iBCF schemes"/>
    <x v="0"/>
    <s v=""/>
    <x v="0"/>
    <s v=""/>
    <s v=""/>
    <x v="1"/>
    <x v="3"/>
    <n v="2586000"/>
    <x v="0"/>
  </r>
  <r>
    <x v="2"/>
    <x v="15"/>
    <x v="2"/>
    <n v="55"/>
    <x v="15"/>
    <n v="58"/>
    <s v="iBCF"/>
    <s v="Ensuring that the local social care provider market is supported"/>
    <x v="12"/>
    <s v=""/>
    <s v="Variety of iBCF schemes"/>
    <x v="0"/>
    <s v=""/>
    <x v="0"/>
    <s v=""/>
    <s v=""/>
    <x v="1"/>
    <x v="3"/>
    <n v="6352521"/>
    <x v="0"/>
  </r>
  <r>
    <x v="2"/>
    <x v="15"/>
    <x v="2"/>
    <n v="56"/>
    <x v="15"/>
    <n v="59"/>
    <s v="Winter Pressures"/>
    <s v="Meeting adult social care needs"/>
    <x v="12"/>
    <s v=""/>
    <s v="Variety of Winter pressures schemes"/>
    <x v="0"/>
    <s v=""/>
    <x v="0"/>
    <s v=""/>
    <s v=""/>
    <x v="1"/>
    <x v="7"/>
    <n v="677619"/>
    <x v="0"/>
  </r>
  <r>
    <x v="2"/>
    <x v="15"/>
    <x v="2"/>
    <n v="57"/>
    <x v="15"/>
    <n v="60"/>
    <s v="Winter Pressures"/>
    <s v="Reducing pressures on the NHS, including supporting more people to be discharged from hospital when they are ready"/>
    <x v="12"/>
    <s v=""/>
    <s v="Variety of Winter pressures schemes"/>
    <x v="0"/>
    <s v=""/>
    <x v="0"/>
    <s v=""/>
    <s v=""/>
    <x v="1"/>
    <x v="7"/>
    <n v="289000"/>
    <x v="0"/>
  </r>
  <r>
    <x v="2"/>
    <x v="15"/>
    <x v="2"/>
    <n v="58"/>
    <x v="15"/>
    <n v="61"/>
    <s v="Winter Pressures"/>
    <s v="Ensuring that the local social care provider market is supported"/>
    <x v="12"/>
    <s v=""/>
    <s v="Variety of Winter pressures schemes"/>
    <x v="0"/>
    <s v=""/>
    <x v="0"/>
    <s v=""/>
    <s v=""/>
    <x v="1"/>
    <x v="7"/>
    <n v="607119"/>
    <x v="0"/>
  </r>
  <r>
    <x v="2"/>
    <x v="15"/>
    <x v="2"/>
    <n v="59"/>
    <x v="15"/>
    <n v="21"/>
    <s v="Services for Complex Patients (GP PIC/Training)"/>
    <s v="Primary care/MDT prevention scheme for frail and multi-morbid patients"/>
    <x v="3"/>
    <s v="Care Planning, Assessment and Review"/>
    <s v=""/>
    <x v="2"/>
    <s v=""/>
    <x v="2"/>
    <s v=""/>
    <s v=""/>
    <x v="3"/>
    <x v="5"/>
    <n v="630000"/>
    <x v="0"/>
  </r>
  <r>
    <x v="2"/>
    <x v="15"/>
    <x v="2"/>
    <n v="60"/>
    <x v="15"/>
    <n v="39"/>
    <s v="Training in Motivational Interviewing for frontline social care staff"/>
    <s v="Training for ASC in MI to promote strengths-based assessment."/>
    <x v="3"/>
    <s v="Care Planning, Assessment and Review"/>
    <s v=""/>
    <x v="0"/>
    <s v=""/>
    <x v="2"/>
    <s v=""/>
    <s v=""/>
    <x v="2"/>
    <x v="5"/>
    <n v="45000"/>
    <x v="0"/>
  </r>
  <r>
    <x v="2"/>
    <x v="15"/>
    <x v="2"/>
    <n v="61"/>
    <x v="15"/>
    <n v="51"/>
    <s v="Printing costs for Care Navigator Leaflets"/>
    <s v="Print Care Navigator leaflets to support promotion of service to partners"/>
    <x v="3"/>
    <s v="Care Planning, Assessment and Review"/>
    <s v=""/>
    <x v="2"/>
    <s v=""/>
    <x v="2"/>
    <s v=""/>
    <s v=""/>
    <x v="2"/>
    <x v="5"/>
    <n v="400"/>
    <x v="1"/>
  </r>
  <r>
    <x v="2"/>
    <x v="16"/>
    <x v="2"/>
    <n v="1"/>
    <x v="16"/>
    <n v="111"/>
    <s v="Community wellbeing and prevention"/>
    <s v="Integrated community wellbeing service"/>
    <x v="11"/>
    <s v=""/>
    <s v=""/>
    <x v="0"/>
    <s v=""/>
    <x v="0"/>
    <s v=""/>
    <s v=""/>
    <x v="0"/>
    <x v="5"/>
    <n v="147000"/>
    <x v="0"/>
  </r>
  <r>
    <x v="2"/>
    <x v="16"/>
    <x v="2"/>
    <n v="2"/>
    <x v="16"/>
    <n v="112"/>
    <s v="Social care rapid response"/>
    <s v="Rapid response social workers - risk management"/>
    <x v="0"/>
    <s v="Risk Stratification"/>
    <s v=""/>
    <x v="0"/>
    <s v=""/>
    <x v="0"/>
    <s v=""/>
    <s v=""/>
    <x v="1"/>
    <x v="3"/>
    <n v="76671"/>
    <x v="0"/>
  </r>
  <r>
    <x v="2"/>
    <x v="16"/>
    <x v="2"/>
    <n v="3"/>
    <x v="16"/>
    <n v="112"/>
    <s v="Social care rapid response"/>
    <s v="Rapid response social workers - risk management"/>
    <x v="0"/>
    <s v="Risk Stratification"/>
    <s v=""/>
    <x v="0"/>
    <s v=""/>
    <x v="0"/>
    <s v=""/>
    <s v=""/>
    <x v="1"/>
    <x v="4"/>
    <n v="8329"/>
    <x v="0"/>
  </r>
  <r>
    <x v="2"/>
    <x v="16"/>
    <x v="2"/>
    <n v="4"/>
    <x v="16"/>
    <n v="121"/>
    <s v="Social prescribing and community development"/>
    <s v="Enhanced coordinated cross-Rutland approach to social prescribing"/>
    <x v="0"/>
    <s v="Social Prescribing"/>
    <s v=""/>
    <x v="6"/>
    <s v="Mixed"/>
    <x v="0"/>
    <s v=""/>
    <s v=""/>
    <x v="1"/>
    <x v="5"/>
    <n v="67000"/>
    <x v="1"/>
  </r>
  <r>
    <x v="2"/>
    <x v="16"/>
    <x v="2"/>
    <n v="5"/>
    <x v="16"/>
    <n v="121"/>
    <s v="Social prescribing and community development"/>
    <s v="Enhanced coordinated cross-Rutland approach to social prescribing"/>
    <x v="0"/>
    <s v="Social Prescribing"/>
    <s v=""/>
    <x v="6"/>
    <s v="Mixed"/>
    <x v="0"/>
    <s v=""/>
    <s v=""/>
    <x v="1"/>
    <x v="4"/>
    <n v="24000"/>
    <x v="1"/>
  </r>
  <r>
    <x v="2"/>
    <x v="16"/>
    <x v="2"/>
    <n v="6"/>
    <x v="16"/>
    <n v="211"/>
    <s v="Integrated community health and care services"/>
    <s v="Holistic care in the community for long term conditions"/>
    <x v="3"/>
    <s v="Single Point of Access"/>
    <s v=""/>
    <x v="0"/>
    <s v=""/>
    <x v="0"/>
    <s v=""/>
    <s v=""/>
    <x v="1"/>
    <x v="5"/>
    <n v="179200"/>
    <x v="0"/>
  </r>
  <r>
    <x v="2"/>
    <x v="16"/>
    <x v="2"/>
    <n v="7"/>
    <x v="16"/>
    <n v="211"/>
    <s v="Integrated community health and care services"/>
    <s v="Holistic care in the community for long term conditions"/>
    <x v="3"/>
    <s v="Single Point of Access"/>
    <s v=""/>
    <x v="1"/>
    <s v=""/>
    <x v="2"/>
    <s v=""/>
    <s v=""/>
    <x v="3"/>
    <x v="5"/>
    <n v="443080"/>
    <x v="0"/>
  </r>
  <r>
    <x v="2"/>
    <x v="16"/>
    <x v="2"/>
    <n v="8"/>
    <x v="16"/>
    <n v="221"/>
    <s v="Health and wellbeing in care homes"/>
    <s v="Care home projects"/>
    <x v="3"/>
    <s v="Care Coordination"/>
    <s v=""/>
    <x v="0"/>
    <s v=""/>
    <x v="0"/>
    <s v=""/>
    <s v=""/>
    <x v="1"/>
    <x v="4"/>
    <n v="10000"/>
    <x v="0"/>
  </r>
  <r>
    <x v="2"/>
    <x v="16"/>
    <x v="2"/>
    <n v="9"/>
    <x v="16"/>
    <n v="222"/>
    <s v="Health and wellbeing in care homes"/>
    <s v="Care home Quality Assurance role"/>
    <x v="12"/>
    <s v=""/>
    <s v="Quality assurance"/>
    <x v="0"/>
    <s v=""/>
    <x v="0"/>
    <s v=""/>
    <s v=""/>
    <x v="1"/>
    <x v="5"/>
    <n v="27000"/>
    <x v="1"/>
  </r>
  <r>
    <x v="2"/>
    <x v="16"/>
    <x v="2"/>
    <n v="10"/>
    <x v="16"/>
    <n v="231"/>
    <s v="Wellbeing and independence in the community"/>
    <s v="Falls prevention"/>
    <x v="0"/>
    <s v="Other"/>
    <s v="Falls prevention"/>
    <x v="0"/>
    <s v=""/>
    <x v="0"/>
    <s v=""/>
    <s v=""/>
    <x v="1"/>
    <x v="4"/>
    <n v="50000"/>
    <x v="1"/>
  </r>
  <r>
    <x v="2"/>
    <x v="16"/>
    <x v="2"/>
    <n v="11"/>
    <x v="16"/>
    <n v="232"/>
    <s v="Wellbeing and independence in the community"/>
    <s v="Dementia care - Dementia Nurse and community scheme"/>
    <x v="11"/>
    <s v=""/>
    <s v=""/>
    <x v="0"/>
    <s v=""/>
    <x v="0"/>
    <s v=""/>
    <s v=""/>
    <x v="1"/>
    <x v="5"/>
    <n v="103000"/>
    <x v="0"/>
  </r>
  <r>
    <x v="2"/>
    <x v="16"/>
    <x v="2"/>
    <n v="12"/>
    <x v="16"/>
    <n v="232"/>
    <s v="Wellbeing and independence in the community"/>
    <s v="Dementia care - Dementia Nurse and community scheme"/>
    <x v="11"/>
    <s v=""/>
    <s v=""/>
    <x v="1"/>
    <s v=""/>
    <x v="2"/>
    <s v=""/>
    <s v=""/>
    <x v="1"/>
    <x v="6"/>
    <n v="79000"/>
    <x v="1"/>
  </r>
  <r>
    <x v="2"/>
    <x v="16"/>
    <x v="2"/>
    <n v="13"/>
    <x v="16"/>
    <n v="233"/>
    <s v="Wellbeing and independence in the community"/>
    <s v="Assistive technology"/>
    <x v="1"/>
    <s v="Community Based Equipment"/>
    <s v=""/>
    <x v="0"/>
    <s v=""/>
    <x v="0"/>
    <s v=""/>
    <s v=""/>
    <x v="2"/>
    <x v="5"/>
    <n v="65000"/>
    <x v="0"/>
  </r>
  <r>
    <x v="2"/>
    <x v="16"/>
    <x v="2"/>
    <n v="14"/>
    <x v="16"/>
    <n v="234"/>
    <s v="Wellbeing and independence in the community"/>
    <s v="Mental health support role - preventative"/>
    <x v="0"/>
    <s v="Social Prescribing"/>
    <s v=""/>
    <x v="1"/>
    <s v=""/>
    <x v="2"/>
    <s v=""/>
    <s v=""/>
    <x v="1"/>
    <x v="5"/>
    <n v="50000"/>
    <x v="1"/>
  </r>
  <r>
    <x v="2"/>
    <x v="16"/>
    <x v="2"/>
    <n v="15"/>
    <x v="16"/>
    <n v="241"/>
    <s v="Home adaptations"/>
    <s v="Home adaptations"/>
    <x v="14"/>
    <s v="Adaptations"/>
    <s v=""/>
    <x v="6"/>
    <s v="Home adaptations"/>
    <x v="0"/>
    <s v=""/>
    <s v=""/>
    <x v="2"/>
    <x v="2"/>
    <n v="238183"/>
    <x v="0"/>
  </r>
  <r>
    <x v="2"/>
    <x v="16"/>
    <x v="2"/>
    <n v="16"/>
    <x v="16"/>
    <n v="241"/>
    <s v="Home adaptations"/>
    <s v="Home adaptations"/>
    <x v="14"/>
    <s v="Adaptations"/>
    <s v=""/>
    <x v="6"/>
    <s v="Home adaptations"/>
    <x v="0"/>
    <s v=""/>
    <s v=""/>
    <x v="2"/>
    <x v="7"/>
    <n v="39720"/>
    <x v="1"/>
  </r>
  <r>
    <x v="2"/>
    <x v="16"/>
    <x v="2"/>
    <n v="17"/>
    <x v="16"/>
    <n v="251"/>
    <s v="Care Act Carer support, including respite"/>
    <s v="Care Act Carer support including advice and packages"/>
    <x v="13"/>
    <s v="Other"/>
    <s v="Care Act Advice and packages"/>
    <x v="0"/>
    <s v=""/>
    <x v="0"/>
    <s v=""/>
    <s v=""/>
    <x v="1"/>
    <x v="5"/>
    <n v="129210"/>
    <x v="0"/>
  </r>
  <r>
    <x v="2"/>
    <x v="16"/>
    <x v="2"/>
    <n v="18"/>
    <x v="16"/>
    <n v="252"/>
    <s v="Domiciliary care"/>
    <s v="Domiciliary care packages"/>
    <x v="8"/>
    <s v=""/>
    <s v=""/>
    <x v="0"/>
    <s v=""/>
    <x v="0"/>
    <s v=""/>
    <s v=""/>
    <x v="1"/>
    <x v="7"/>
    <n v="26000"/>
    <x v="1"/>
  </r>
  <r>
    <x v="2"/>
    <x v="16"/>
    <x v="2"/>
    <n v="19"/>
    <x v="16"/>
    <n v="311"/>
    <s v="Crisis response"/>
    <s v="Managing crisis close to home"/>
    <x v="17"/>
    <s v="Rapid / Crisis Response"/>
    <s v=""/>
    <x v="0"/>
    <s v=""/>
    <x v="0"/>
    <s v=""/>
    <s v=""/>
    <x v="1"/>
    <x v="5"/>
    <n v="129000"/>
    <x v="0"/>
  </r>
  <r>
    <x v="2"/>
    <x v="16"/>
    <x v="2"/>
    <n v="20"/>
    <x v="16"/>
    <n v="311"/>
    <s v="Crisis response"/>
    <s v="Managing crisis close to home"/>
    <x v="17"/>
    <s v="Rapid / Crisis Response"/>
    <s v=""/>
    <x v="1"/>
    <s v=""/>
    <x v="2"/>
    <s v=""/>
    <s v=""/>
    <x v="3"/>
    <x v="5"/>
    <n v="146683"/>
    <x v="0"/>
  </r>
  <r>
    <x v="2"/>
    <x v="16"/>
    <x v="2"/>
    <n v="21"/>
    <x v="16"/>
    <n v="321"/>
    <s v="Transfer of care and reablement"/>
    <s v="Reablement and discharge services "/>
    <x v="17"/>
    <s v="Reablement/Rehabilitation Services"/>
    <s v=""/>
    <x v="0"/>
    <s v=""/>
    <x v="0"/>
    <s v=""/>
    <s v=""/>
    <x v="1"/>
    <x v="5"/>
    <n v="592418"/>
    <x v="0"/>
  </r>
  <r>
    <x v="2"/>
    <x v="16"/>
    <x v="2"/>
    <n v="22"/>
    <x v="16"/>
    <n v="322"/>
    <s v="Transfer of care and reablement"/>
    <s v="Reablement and discharge services "/>
    <x v="3"/>
    <s v="Care Planning, Assessment and Review"/>
    <s v=""/>
    <x v="1"/>
    <s v=""/>
    <x v="2"/>
    <s v=""/>
    <s v=""/>
    <x v="3"/>
    <x v="5"/>
    <n v="97469"/>
    <x v="0"/>
  </r>
  <r>
    <x v="2"/>
    <x v="16"/>
    <x v="2"/>
    <n v="23"/>
    <x v="16"/>
    <n v="323"/>
    <s v="Transfer of care and reablement"/>
    <s v="Transfer of care therapy"/>
    <x v="18"/>
    <s v="Chg 4. Home First / Discharge to Access"/>
    <s v=""/>
    <x v="0"/>
    <s v=""/>
    <x v="0"/>
    <s v=""/>
    <s v=""/>
    <x v="1"/>
    <x v="4"/>
    <n v="35000"/>
    <x v="0"/>
  </r>
  <r>
    <x v="2"/>
    <x v="16"/>
    <x v="2"/>
    <n v="24"/>
    <x v="16"/>
    <n v="324"/>
    <s v="Transfer of care - social care support"/>
    <s v="Trasfer of care social work"/>
    <x v="18"/>
    <s v="Chg 4. Home First / Discharge to Access"/>
    <s v=""/>
    <x v="0"/>
    <s v=""/>
    <x v="0"/>
    <s v=""/>
    <s v=""/>
    <x v="1"/>
    <x v="7"/>
    <n v="70000"/>
    <x v="0"/>
  </r>
  <r>
    <x v="2"/>
    <x v="16"/>
    <x v="2"/>
    <n v="25"/>
    <x v="16"/>
    <n v="411"/>
    <s v="Enablers"/>
    <s v="Programme management and analytics"/>
    <x v="10"/>
    <s v="Implementation &amp; Change Mgt capacity"/>
    <s v=""/>
    <x v="6"/>
    <s v="Enablers"/>
    <x v="0"/>
    <s v=""/>
    <s v=""/>
    <x v="1"/>
    <x v="5"/>
    <n v="77360"/>
    <x v="0"/>
  </r>
  <r>
    <x v="2"/>
    <x v="16"/>
    <x v="2"/>
    <n v="26"/>
    <x v="16"/>
    <n v="412"/>
    <s v="Enablers"/>
    <s v="Support to enablers interventions (IT and evaluation)"/>
    <x v="10"/>
    <s v="Implementation &amp; Change Mgt capacity"/>
    <s v=""/>
    <x v="6"/>
    <s v="Enablers"/>
    <x v="0"/>
    <s v=""/>
    <s v=""/>
    <x v="1"/>
    <x v="4"/>
    <n v="30000"/>
    <x v="1"/>
  </r>
  <r>
    <x v="2"/>
    <x v="17"/>
    <x v="2"/>
    <n v="1"/>
    <x v="17"/>
    <n v="1"/>
    <s v="Access &amp; Navigation"/>
    <s v="Co-ordinate care to deliver seamless access to services, promotion of self-care and independence and pro active identification of care gaps "/>
    <x v="3"/>
    <s v="Care Coordination"/>
    <s v=""/>
    <x v="1"/>
    <s v=""/>
    <x v="2"/>
    <s v=""/>
    <s v=""/>
    <x v="3"/>
    <x v="5"/>
    <n v="877782.88949085225"/>
    <x v="0"/>
  </r>
  <r>
    <x v="2"/>
    <x v="17"/>
    <x v="2"/>
    <n v="2"/>
    <x v="17"/>
    <n v="2"/>
    <s v="Access &amp; Navigation"/>
    <s v="Ensuring local people receive the right level of advice and support at initial contact"/>
    <x v="3"/>
    <s v="Single Point of Access"/>
    <s v=""/>
    <x v="0"/>
    <s v=""/>
    <x v="0"/>
    <s v=""/>
    <s v=""/>
    <x v="1"/>
    <x v="5"/>
    <n v="1018443"/>
    <x v="0"/>
  </r>
  <r>
    <x v="2"/>
    <x v="17"/>
    <x v="2"/>
    <n v="3"/>
    <x v="17"/>
    <n v="3"/>
    <s v="Integrated Care"/>
    <s v="An integrated specialist short term care and rehabilitation within the community to prevent unnecessary hospital admission in a crisis situation and to enable patients/citizens to regain their independence and to recover from an acute illness requiring a "/>
    <x v="17"/>
    <s v="Other"/>
    <s v="Includes all subtypes"/>
    <x v="1"/>
    <s v=""/>
    <x v="2"/>
    <s v=""/>
    <s v=""/>
    <x v="3"/>
    <x v="5"/>
    <n v="5781292"/>
    <x v="0"/>
  </r>
  <r>
    <x v="2"/>
    <x v="17"/>
    <x v="2"/>
    <n v="4"/>
    <x v="17"/>
    <n v="4"/>
    <s v="Integrated Care"/>
    <s v="Supporting local people to achieve and retain the maximum level of independence by continuing to be able to live within their local community"/>
    <x v="17"/>
    <s v="Other"/>
    <s v="Homecare packages (81,207) plus Integrated Care Teams costs"/>
    <x v="0"/>
    <s v=""/>
    <x v="0"/>
    <s v=""/>
    <s v=""/>
    <x v="1"/>
    <x v="5"/>
    <n v="6425674"/>
    <x v="0"/>
  </r>
  <r>
    <x v="2"/>
    <x v="17"/>
    <x v="2"/>
    <n v="5"/>
    <x v="17"/>
    <n v="5"/>
    <s v="Integrated Care"/>
    <s v="Supporting local people to achieve and retain the maximum level of independence by continuing to be able to live within their local community"/>
    <x v="3"/>
    <s v="Care Planning, Assessment and Review"/>
    <s v=""/>
    <x v="1"/>
    <s v=""/>
    <x v="0"/>
    <s v=""/>
    <s v=""/>
    <x v="1"/>
    <x v="5"/>
    <n v="372385"/>
    <x v="0"/>
  </r>
  <r>
    <x v="2"/>
    <x v="17"/>
    <x v="2"/>
    <n v="6"/>
    <x v="17"/>
    <n v="6"/>
    <s v="Integrated Care"/>
    <s v="Supporting local people to achieve the maximum level of independence, therefore either avoiding hospital admission or supporting recovery following admission"/>
    <x v="17"/>
    <s v="Reablement/Rehabilitation Services"/>
    <s v=""/>
    <x v="0"/>
    <s v=""/>
    <x v="0"/>
    <s v=""/>
    <s v=""/>
    <x v="1"/>
    <x v="5"/>
    <n v="2887949"/>
    <x v="0"/>
  </r>
  <r>
    <x v="2"/>
    <x v="17"/>
    <x v="2"/>
    <n v="7"/>
    <x v="17"/>
    <n v="7"/>
    <s v="Primary Care "/>
    <s v="A local Primary Care incentive scheme which encompasses a number of requirements including proactive care management of it population"/>
    <x v="0"/>
    <s v="Other"/>
    <s v="Physical Health &amp; Wellbeing"/>
    <x v="2"/>
    <s v=""/>
    <x v="2"/>
    <s v=""/>
    <s v=""/>
    <x v="3"/>
    <x v="5"/>
    <n v="2422371.9099934818"/>
    <x v="0"/>
  </r>
  <r>
    <x v="2"/>
    <x v="17"/>
    <x v="2"/>
    <n v="8"/>
    <x v="17"/>
    <n v="8"/>
    <s v="Facilitating Discharge"/>
    <s v="To continue to work in partnership to create a system wide integrated discharge function within acute care for local people"/>
    <x v="18"/>
    <s v="Chg 3. Multi-Disciplinary/Multi-Agency Discharge Teams"/>
    <s v=""/>
    <x v="0"/>
    <s v=""/>
    <x v="0"/>
    <s v=""/>
    <s v=""/>
    <x v="1"/>
    <x v="5"/>
    <n v="755324"/>
    <x v="0"/>
  </r>
  <r>
    <x v="2"/>
    <x v="17"/>
    <x v="2"/>
    <n v="9"/>
    <x v="17"/>
    <n v="9"/>
    <s v="Facilitating Discharge"/>
    <s v="To continue to work in partnership to create a system wide approach to create appropriate services and support for local people with mental health"/>
    <x v="3"/>
    <s v="Care Planning, Assessment and Review"/>
    <s v=""/>
    <x v="0"/>
    <s v=""/>
    <x v="0"/>
    <s v=""/>
    <s v=""/>
    <x v="1"/>
    <x v="5"/>
    <n v="1637247"/>
    <x v="0"/>
  </r>
  <r>
    <x v="2"/>
    <x v="17"/>
    <x v="2"/>
    <n v="10"/>
    <x v="17"/>
    <n v="10"/>
    <s v="Programme Management"/>
    <s v="Dedicated resource to support the delivery of the BCF"/>
    <x v="10"/>
    <s v="Integrated workforce"/>
    <s v=""/>
    <x v="6"/>
    <s v="Programme Management"/>
    <x v="2"/>
    <s v=""/>
    <s v=""/>
    <x v="4"/>
    <x v="5"/>
    <n v="25244.380978366396"/>
    <x v="0"/>
  </r>
  <r>
    <x v="2"/>
    <x v="17"/>
    <x v="2"/>
    <n v="11"/>
    <x v="17"/>
    <n v="11"/>
    <s v="Assitive Technology"/>
    <s v="Digital strategy in place to ensure local people have access to the most up to date assistive technology to promote their independence"/>
    <x v="1"/>
    <s v="Other"/>
    <s v="Telecare, Telehealth &amp; Integrated jointly commissioned response service"/>
    <x v="1"/>
    <s v=""/>
    <x v="1"/>
    <s v="0.46"/>
    <s v="0.54"/>
    <x v="1"/>
    <x v="5"/>
    <n v="334400"/>
    <x v="0"/>
  </r>
  <r>
    <x v="2"/>
    <x v="17"/>
    <x v="2"/>
    <n v="12"/>
    <x v="17"/>
    <n v="12"/>
    <s v="Assitive Technology"/>
    <s v="Digital strategy in place to ensure local people have access to the most up to date assistive technology to promote their independence"/>
    <x v="1"/>
    <s v="Other"/>
    <s v="Dispersed Alarm Service"/>
    <x v="1"/>
    <s v=""/>
    <x v="1"/>
    <s v="0.46"/>
    <s v="0.54"/>
    <x v="1"/>
    <x v="5"/>
    <n v="115900"/>
    <x v="0"/>
  </r>
  <r>
    <x v="2"/>
    <x v="17"/>
    <x v="2"/>
    <n v="13"/>
    <x v="17"/>
    <n v="13"/>
    <s v="Assitive Technology"/>
    <s v="Digital strategy in place to ensure local people have access to the most up to date assistive technology to promote their independence"/>
    <x v="1"/>
    <s v="Community Based Equipment"/>
    <s v=""/>
    <x v="1"/>
    <s v=""/>
    <x v="2"/>
    <s v=""/>
    <s v=""/>
    <x v="2"/>
    <x v="5"/>
    <n v="17000"/>
    <x v="0"/>
  </r>
  <r>
    <x v="2"/>
    <x v="17"/>
    <x v="2"/>
    <n v="14"/>
    <x v="17"/>
    <n v="14"/>
    <s v="Carers"/>
    <s v="Partnership working with the third sector to ensure local carers (including children and young people) have access to appropriate support"/>
    <x v="13"/>
    <s v="Other"/>
    <s v="Carers Advice and Support &amp; Respite Service"/>
    <x v="1"/>
    <s v=""/>
    <x v="1"/>
    <s v="0.59"/>
    <s v="0.41"/>
    <x v="2"/>
    <x v="5"/>
    <n v="714040"/>
    <x v="0"/>
  </r>
  <r>
    <x v="2"/>
    <x v="17"/>
    <x v="2"/>
    <n v="15"/>
    <x v="17"/>
    <n v="15"/>
    <s v="Housing Health"/>
    <s v="Dedicated housing specialist to support patients who are inappropriately housed, where this is putting them at risk of hospital admission or causing a delay in discharge"/>
    <x v="2"/>
    <s v=""/>
    <s v=""/>
    <x v="1"/>
    <s v=""/>
    <x v="2"/>
    <s v=""/>
    <s v=""/>
    <x v="1"/>
    <x v="5"/>
    <n v="77000"/>
    <x v="1"/>
  </r>
  <r>
    <x v="2"/>
    <x v="17"/>
    <x v="2"/>
    <n v="16"/>
    <x v="17"/>
    <n v="16"/>
    <s v="Facilitating Discharge"/>
    <s v="Reablement/ intermediate care places in residential care/nursing"/>
    <x v="4"/>
    <s v="Care Home"/>
    <s v=""/>
    <x v="0"/>
    <s v=""/>
    <x v="0"/>
    <s v=""/>
    <s v=""/>
    <x v="1"/>
    <x v="7"/>
    <n v="114546"/>
    <x v="0"/>
  </r>
  <r>
    <x v="2"/>
    <x v="17"/>
    <x v="2"/>
    <n v="17"/>
    <x v="17"/>
    <n v="17"/>
    <s v="Coordinated Care"/>
    <s v="Additional reablement/care in own home"/>
    <x v="8"/>
    <s v=""/>
    <s v=""/>
    <x v="0"/>
    <s v=""/>
    <x v="0"/>
    <s v=""/>
    <s v=""/>
    <x v="1"/>
    <x v="7"/>
    <n v="390578"/>
    <x v="0"/>
  </r>
  <r>
    <x v="2"/>
    <x v="17"/>
    <x v="2"/>
    <n v="18"/>
    <x v="17"/>
    <n v="18"/>
    <s v="Facilitating Discharge"/>
    <s v="Dedicated discharge team embedded in domiciliary providers"/>
    <x v="3"/>
    <s v="Care Planning, Assessment and Review"/>
    <s v=""/>
    <x v="0"/>
    <s v=""/>
    <x v="0"/>
    <s v=""/>
    <s v=""/>
    <x v="1"/>
    <x v="7"/>
    <n v="338160"/>
    <x v="0"/>
  </r>
  <r>
    <x v="2"/>
    <x v="17"/>
    <x v="2"/>
    <n v="19"/>
    <x v="17"/>
    <n v="19"/>
    <s v="Facilitating Discharge"/>
    <s v="Additional domiciliary care packages (not reablement)"/>
    <x v="8"/>
    <s v=""/>
    <s v=""/>
    <x v="0"/>
    <s v=""/>
    <x v="0"/>
    <s v=""/>
    <s v=""/>
    <x v="0"/>
    <x v="7"/>
    <n v="645244"/>
    <x v="0"/>
  </r>
  <r>
    <x v="2"/>
    <x v="17"/>
    <x v="2"/>
    <n v="20"/>
    <x v="17"/>
    <n v="20"/>
    <s v="Facilitating Discharge"/>
    <s v="Work with voluntary/community sector to reduce DTOC"/>
    <x v="11"/>
    <s v=""/>
    <s v=""/>
    <x v="0"/>
    <s v=""/>
    <x v="0"/>
    <s v=""/>
    <s v=""/>
    <x v="0"/>
    <x v="7"/>
    <n v="61500"/>
    <x v="0"/>
  </r>
  <r>
    <x v="2"/>
    <x v="17"/>
    <x v="2"/>
    <n v="21"/>
    <x v="17"/>
    <n v="21"/>
    <s v="Coordinated Care"/>
    <s v="There is a strong commitment within Nottingham City to integrate care for Adults with long term conditions and the frail elderly to ensure future demand both new and increased complexity can be met within existing resources. _x000a__x000a_This is to ensure citizens r"/>
    <x v="3"/>
    <s v="Other"/>
    <s v="Fee increase to stabilise the care provider market"/>
    <x v="0"/>
    <s v=""/>
    <x v="0"/>
    <s v=""/>
    <s v=""/>
    <x v="1"/>
    <x v="3"/>
    <n v="13518835"/>
    <x v="0"/>
  </r>
  <r>
    <x v="2"/>
    <x v="17"/>
    <x v="2"/>
    <n v="22"/>
    <x v="17"/>
    <n v="22"/>
    <s v="Independence Pathway"/>
    <s v="Social care reablement and early intervention OT"/>
    <x v="17"/>
    <s v="Reablement/Rehabilitation Services"/>
    <s v=""/>
    <x v="0"/>
    <s v=""/>
    <x v="0"/>
    <s v=""/>
    <s v=""/>
    <x v="1"/>
    <x v="3"/>
    <n v="1021330"/>
    <x v="0"/>
  </r>
  <r>
    <x v="2"/>
    <x v="17"/>
    <x v="2"/>
    <n v="23"/>
    <x v="17"/>
    <n v="23"/>
    <s v="Access &amp; Navigation"/>
    <s v="Citizen Triage - Nottingham Health and Care Point "/>
    <x v="12"/>
    <s v=""/>
    <s v="Post to aid transfer to private homecare"/>
    <x v="0"/>
    <s v=""/>
    <x v="0"/>
    <s v=""/>
    <s v=""/>
    <x v="1"/>
    <x v="3"/>
    <n v="24445"/>
    <x v="0"/>
  </r>
  <r>
    <x v="2"/>
    <x v="17"/>
    <x v="2"/>
    <n v="24"/>
    <x v="17"/>
    <n v="24"/>
    <s v="Capital Grants (DFG)"/>
    <s v="Major adaptations to ensure appropriate housing for people with care and support needs"/>
    <x v="14"/>
    <s v="Adaptations"/>
    <s v=""/>
    <x v="0"/>
    <s v=""/>
    <x v="0"/>
    <s v=""/>
    <s v=""/>
    <x v="1"/>
    <x v="2"/>
    <n v="2003908"/>
    <x v="0"/>
  </r>
  <r>
    <x v="2"/>
    <x v="17"/>
    <x v="2"/>
    <n v="25"/>
    <x v="17"/>
    <n v="25"/>
    <s v="Capital Grants (DFG)"/>
    <s v="Community equipment to promote independence at home"/>
    <x v="14"/>
    <s v="Adaptations"/>
    <s v=""/>
    <x v="0"/>
    <s v=""/>
    <x v="0"/>
    <s v=""/>
    <s v=""/>
    <x v="1"/>
    <x v="2"/>
    <n v="336000"/>
    <x v="0"/>
  </r>
  <r>
    <x v="2"/>
    <x v="17"/>
    <x v="2"/>
    <n v="26"/>
    <x v="17"/>
    <n v="26"/>
    <s v="Capital Grants (DFG)"/>
    <s v="Digital strategy in place to ensure local people have access to the most up to date assistive technology to promote their independence"/>
    <x v="1"/>
    <s v="Other"/>
    <s v="Combined"/>
    <x v="0"/>
    <s v=""/>
    <x v="0"/>
    <s v=""/>
    <s v=""/>
    <x v="1"/>
    <x v="2"/>
    <n v="100000"/>
    <x v="0"/>
  </r>
  <r>
    <x v="2"/>
    <x v="18"/>
    <x v="2"/>
    <n v="1"/>
    <x v="18"/>
    <n v="51"/>
    <s v="Community Resilience &amp; Prevention"/>
    <s v="Falls First Response"/>
    <x v="0"/>
    <s v="Other"/>
    <s v="First responders to fallers"/>
    <x v="0"/>
    <s v=""/>
    <x v="0"/>
    <s v=""/>
    <s v=""/>
    <x v="0"/>
    <x v="5"/>
    <n v="40848"/>
    <x v="0"/>
  </r>
  <r>
    <x v="2"/>
    <x v="18"/>
    <x v="2"/>
    <n v="2"/>
    <x v="18"/>
    <n v="51"/>
    <s v="Community Resilience &amp; Prevention"/>
    <s v="Falls First Response"/>
    <x v="0"/>
    <s v="Other"/>
    <s v="First responders to fallers"/>
    <x v="1"/>
    <s v=""/>
    <x v="2"/>
    <s v=""/>
    <s v=""/>
    <x v="0"/>
    <x v="5"/>
    <n v="124230"/>
    <x v="0"/>
  </r>
  <r>
    <x v="2"/>
    <x v="18"/>
    <x v="2"/>
    <n v="3"/>
    <x v="18"/>
    <n v="51"/>
    <s v="Community Resilience &amp; Prevention"/>
    <s v="Community Development"/>
    <x v="11"/>
    <s v=""/>
    <s v=""/>
    <x v="0"/>
    <s v=""/>
    <x v="0"/>
    <s v=""/>
    <s v=""/>
    <x v="1"/>
    <x v="5"/>
    <n v="431846"/>
    <x v="1"/>
  </r>
  <r>
    <x v="2"/>
    <x v="18"/>
    <x v="2"/>
    <n v="4"/>
    <x v="18"/>
    <n v="51"/>
    <s v="Community Resilience &amp; Prevention"/>
    <s v="WISH Service"/>
    <x v="3"/>
    <s v="Other"/>
    <s v="Web-based information and signposting"/>
    <x v="0"/>
    <s v=""/>
    <x v="0"/>
    <s v=""/>
    <s v=""/>
    <x v="1"/>
    <x v="5"/>
    <n v="93432"/>
    <x v="1"/>
  </r>
  <r>
    <x v="2"/>
    <x v="18"/>
    <x v="2"/>
    <n v="5"/>
    <x v="18"/>
    <n v="52"/>
    <s v="Hospital Discharge Support"/>
    <s v="ICES Service"/>
    <x v="1"/>
    <s v="Community Based Equipment"/>
    <s v=""/>
    <x v="0"/>
    <s v=""/>
    <x v="0"/>
    <s v=""/>
    <s v=""/>
    <x v="2"/>
    <x v="5"/>
    <n v="200000"/>
    <x v="0"/>
  </r>
  <r>
    <x v="2"/>
    <x v="18"/>
    <x v="2"/>
    <n v="6"/>
    <x v="18"/>
    <n v="52"/>
    <s v="Hospital Discharge Support"/>
    <s v="Integrated Discharge Lead"/>
    <x v="18"/>
    <s v="Chg 3. Multi-Disciplinary/Multi-Agency Discharge Teams"/>
    <s v=""/>
    <x v="0"/>
    <s v=""/>
    <x v="0"/>
    <s v=""/>
    <s v=""/>
    <x v="6"/>
    <x v="5"/>
    <n v="35012"/>
    <x v="0"/>
  </r>
  <r>
    <x v="2"/>
    <x v="18"/>
    <x v="2"/>
    <n v="7"/>
    <x v="18"/>
    <n v="52"/>
    <s v="Hospital Discharge Support"/>
    <s v="Home First Service"/>
    <x v="18"/>
    <s v="Chg 4. Home First / Discharge to Access"/>
    <s v=""/>
    <x v="0"/>
    <s v=""/>
    <x v="0"/>
    <s v=""/>
    <s v=""/>
    <x v="1"/>
    <x v="5"/>
    <n v="1882021"/>
    <x v="0"/>
  </r>
  <r>
    <x v="2"/>
    <x v="18"/>
    <x v="2"/>
    <n v="8"/>
    <x v="18"/>
    <n v="52"/>
    <s v="Hospital Discharge Support"/>
    <s v="Home First OT Service"/>
    <x v="18"/>
    <s v="Chg 4. Home First / Discharge to Access"/>
    <s v=""/>
    <x v="0"/>
    <s v=""/>
    <x v="0"/>
    <s v=""/>
    <s v=""/>
    <x v="3"/>
    <x v="5"/>
    <n v="92417"/>
    <x v="0"/>
  </r>
  <r>
    <x v="2"/>
    <x v="18"/>
    <x v="2"/>
    <n v="9"/>
    <x v="18"/>
    <n v="52"/>
    <s v="Hospital Discharge Support"/>
    <s v="Housing Hospital Discharge"/>
    <x v="2"/>
    <s v=""/>
    <s v=""/>
    <x v="0"/>
    <s v=""/>
    <x v="0"/>
    <s v=""/>
    <s v=""/>
    <x v="1"/>
    <x v="5"/>
    <n v="82475"/>
    <x v="1"/>
  </r>
  <r>
    <x v="2"/>
    <x v="18"/>
    <x v="2"/>
    <n v="10"/>
    <x v="18"/>
    <n v="52"/>
    <s v="Hospital Discharge Support"/>
    <s v="Brokerage"/>
    <x v="18"/>
    <s v="Chg 7. Focus on Choice"/>
    <s v=""/>
    <x v="0"/>
    <s v=""/>
    <x v="0"/>
    <s v=""/>
    <s v=""/>
    <x v="1"/>
    <x v="5"/>
    <n v="234392"/>
    <x v="0"/>
  </r>
  <r>
    <x v="2"/>
    <x v="18"/>
    <x v="2"/>
    <n v="11"/>
    <x v="18"/>
    <n v="52"/>
    <s v="Hospital Discharge Support"/>
    <s v="Social Care Urgent Care Team"/>
    <x v="18"/>
    <s v="Chg 3. Multi-Disciplinary/Multi-Agency Discharge Teams"/>
    <s v=""/>
    <x v="0"/>
    <s v=""/>
    <x v="0"/>
    <s v=""/>
    <s v=""/>
    <x v="1"/>
    <x v="5"/>
    <n v="744583"/>
    <x v="0"/>
  </r>
  <r>
    <x v="2"/>
    <x v="18"/>
    <x v="2"/>
    <n v="12"/>
    <x v="18"/>
    <n v="52"/>
    <s v="Hospital Discharge Support"/>
    <s v="Discharge to Assess Beds"/>
    <x v="18"/>
    <s v="Chg 4. Home First / Discharge to Access"/>
    <s v=""/>
    <x v="1"/>
    <s v=""/>
    <x v="2"/>
    <s v=""/>
    <s v=""/>
    <x v="2"/>
    <x v="5"/>
    <n v="781740"/>
    <x v="0"/>
  </r>
  <r>
    <x v="2"/>
    <x v="18"/>
    <x v="2"/>
    <n v="13"/>
    <x v="18"/>
    <n v="53"/>
    <s v="Integrated Services"/>
    <s v="Head of Partnerships &amp; Integration"/>
    <x v="10"/>
    <s v="Implementation &amp; Change Mgt capacity"/>
    <s v=""/>
    <x v="0"/>
    <s v=""/>
    <x v="0"/>
    <s v=""/>
    <s v=""/>
    <x v="1"/>
    <x v="5"/>
    <n v="77082"/>
    <x v="0"/>
  </r>
  <r>
    <x v="2"/>
    <x v="18"/>
    <x v="2"/>
    <n v="14"/>
    <x v="18"/>
    <n v="54"/>
    <s v="Social Care Services"/>
    <s v="DoLs / AMHPs"/>
    <x v="7"/>
    <s v="Deprivation of Liberty Safeguards (DoLS)"/>
    <s v=""/>
    <x v="0"/>
    <s v=""/>
    <x v="0"/>
    <s v=""/>
    <s v=""/>
    <x v="1"/>
    <x v="5"/>
    <n v="731186"/>
    <x v="0"/>
  </r>
  <r>
    <x v="2"/>
    <x v="18"/>
    <x v="2"/>
    <n v="15"/>
    <x v="18"/>
    <n v="54"/>
    <s v="Social Care Services"/>
    <s v="Social Care Practice Lead"/>
    <x v="10"/>
    <s v="Integrated workforce"/>
    <s v=""/>
    <x v="0"/>
    <s v=""/>
    <x v="0"/>
    <s v=""/>
    <s v=""/>
    <x v="1"/>
    <x v="5"/>
    <n v="45283"/>
    <x v="0"/>
  </r>
  <r>
    <x v="2"/>
    <x v="18"/>
    <x v="2"/>
    <n v="16"/>
    <x v="18"/>
    <n v="54"/>
    <s v="Social Care Services"/>
    <s v="Social Care Specialist Services"/>
    <x v="3"/>
    <s v="Care Planning, Assessment and Review"/>
    <s v=""/>
    <x v="0"/>
    <s v=""/>
    <x v="0"/>
    <s v=""/>
    <s v=""/>
    <x v="1"/>
    <x v="5"/>
    <n v="393021"/>
    <x v="0"/>
  </r>
  <r>
    <x v="2"/>
    <x v="18"/>
    <x v="2"/>
    <n v="17"/>
    <x v="18"/>
    <n v="57"/>
    <s v="Carers' Support"/>
    <s v="Support for Carers"/>
    <x v="13"/>
    <s v="Carer Advice and Support"/>
    <s v=""/>
    <x v="0"/>
    <s v=""/>
    <x v="0"/>
    <s v=""/>
    <s v=""/>
    <x v="1"/>
    <x v="5"/>
    <n v="250000"/>
    <x v="0"/>
  </r>
  <r>
    <x v="2"/>
    <x v="18"/>
    <x v="2"/>
    <n v="18"/>
    <x v="18"/>
    <n v="52"/>
    <s v="Hospital Discharge Support"/>
    <s v="Rebalancing Community Services"/>
    <x v="18"/>
    <s v="Chg 4. Home First / Discharge to Access"/>
    <s v=""/>
    <x v="0"/>
    <s v=""/>
    <x v="0"/>
    <s v=""/>
    <s v=""/>
    <x v="1"/>
    <x v="5"/>
    <n v="231176"/>
    <x v="1"/>
  </r>
  <r>
    <x v="2"/>
    <x v="18"/>
    <x v="2"/>
    <n v="19"/>
    <x v="18"/>
    <n v="57"/>
    <s v="Carers' Support"/>
    <s v="Acorns Children's Hospice"/>
    <x v="13"/>
    <s v="Respite Services"/>
    <s v=""/>
    <x v="1"/>
    <s v=""/>
    <x v="2"/>
    <s v=""/>
    <s v=""/>
    <x v="0"/>
    <x v="5"/>
    <n v="30694"/>
    <x v="0"/>
  </r>
  <r>
    <x v="2"/>
    <x v="18"/>
    <x v="2"/>
    <n v="20"/>
    <x v="18"/>
    <n v="57"/>
    <s v="Carers' Support"/>
    <s v="St Michael's Hospice"/>
    <x v="13"/>
    <s v="Respite Services"/>
    <s v=""/>
    <x v="1"/>
    <s v=""/>
    <x v="2"/>
    <s v=""/>
    <s v=""/>
    <x v="0"/>
    <x v="5"/>
    <n v="249470"/>
    <x v="0"/>
  </r>
  <r>
    <x v="2"/>
    <x v="18"/>
    <x v="2"/>
    <n v="21"/>
    <x v="18"/>
    <n v="60"/>
    <s v="Community Health Services"/>
    <s v="Integrated Community Care"/>
    <x v="10"/>
    <s v="Integrated workforce"/>
    <s v=""/>
    <x v="1"/>
    <s v=""/>
    <x v="2"/>
    <s v=""/>
    <s v=""/>
    <x v="3"/>
    <x v="5"/>
    <n v="6191954"/>
    <x v="0"/>
  </r>
  <r>
    <x v="2"/>
    <x v="18"/>
    <x v="2"/>
    <n v="22"/>
    <x v="18"/>
    <n v="151"/>
    <s v="Community Resilience &amp; Prevention"/>
    <s v="Community Catalyst"/>
    <x v="10"/>
    <s v="Market development (inc Vol sector)"/>
    <s v=""/>
    <x v="6"/>
    <s v="Community Prevention"/>
    <x v="0"/>
    <s v=""/>
    <s v=""/>
    <x v="0"/>
    <x v="3"/>
    <n v="12667"/>
    <x v="0"/>
  </r>
  <r>
    <x v="2"/>
    <x v="18"/>
    <x v="2"/>
    <n v="23"/>
    <x v="18"/>
    <n v="151"/>
    <s v="Community Resilience &amp; Prevention"/>
    <s v="Talk Community"/>
    <x v="0"/>
    <s v="Social Prescribing"/>
    <s v=""/>
    <x v="6"/>
    <s v="Community Prevention"/>
    <x v="0"/>
    <s v=""/>
    <s v=""/>
    <x v="1"/>
    <x v="3"/>
    <n v="264441"/>
    <x v="1"/>
  </r>
  <r>
    <x v="2"/>
    <x v="18"/>
    <x v="2"/>
    <n v="24"/>
    <x v="18"/>
    <n v="151"/>
    <s v="Community Resilience &amp; Prevention"/>
    <s v="Care Navigator Frequent Fallers"/>
    <x v="3"/>
    <s v="Care Coordination"/>
    <s v=""/>
    <x v="6"/>
    <s v="Community Prevention"/>
    <x v="0"/>
    <s v=""/>
    <s v=""/>
    <x v="0"/>
    <x v="3"/>
    <n v="44000"/>
    <x v="0"/>
  </r>
  <r>
    <x v="2"/>
    <x v="18"/>
    <x v="2"/>
    <n v="25"/>
    <x v="18"/>
    <n v="151"/>
    <s v="Community Resilience &amp; Prevention"/>
    <s v="Community-based Resilience Planning"/>
    <x v="0"/>
    <s v="Risk Stratification"/>
    <s v=""/>
    <x v="6"/>
    <s v="Community Resilience"/>
    <x v="0"/>
    <s v=""/>
    <s v=""/>
    <x v="0"/>
    <x v="3"/>
    <n v="47904"/>
    <x v="0"/>
  </r>
  <r>
    <x v="2"/>
    <x v="18"/>
    <x v="2"/>
    <n v="26"/>
    <x v="18"/>
    <n v="151"/>
    <s v="Community Resilience &amp; Prevention"/>
    <s v="Dementia Admiral Nurses"/>
    <x v="0"/>
    <s v="Other"/>
    <s v="Community Dementia Support"/>
    <x v="3"/>
    <s v=""/>
    <x v="0"/>
    <s v=""/>
    <s v=""/>
    <x v="6"/>
    <x v="3"/>
    <n v="113177"/>
    <x v="0"/>
  </r>
  <r>
    <x v="2"/>
    <x v="18"/>
    <x v="2"/>
    <n v="27"/>
    <x v="18"/>
    <n v="151"/>
    <s v="Community Resilience &amp; Prevention"/>
    <s v="Community Brokers"/>
    <x v="0"/>
    <s v="Other"/>
    <s v="Community Resource Development"/>
    <x v="6"/>
    <s v="Community Resilience"/>
    <x v="0"/>
    <s v=""/>
    <s v=""/>
    <x v="1"/>
    <x v="3"/>
    <n v="246466"/>
    <x v="0"/>
  </r>
  <r>
    <x v="2"/>
    <x v="18"/>
    <x v="2"/>
    <n v="28"/>
    <x v="18"/>
    <n v="152"/>
    <s v="Hospital Discharge Support"/>
    <s v="Trusted Assessors"/>
    <x v="18"/>
    <s v="Chg 6. Trusted Assessors"/>
    <s v=""/>
    <x v="0"/>
    <s v=""/>
    <x v="0"/>
    <s v=""/>
    <s v=""/>
    <x v="0"/>
    <x v="3"/>
    <n v="98748"/>
    <x v="0"/>
  </r>
  <r>
    <x v="2"/>
    <x v="18"/>
    <x v="2"/>
    <n v="29"/>
    <x v="18"/>
    <n v="152"/>
    <s v="Hospital Discharge Support"/>
    <s v="Discharge to Assess Beds- additional costs "/>
    <x v="18"/>
    <s v="Chg 4. Home First / Discharge to Access"/>
    <s v=""/>
    <x v="1"/>
    <s v=""/>
    <x v="2"/>
    <s v=""/>
    <s v=""/>
    <x v="2"/>
    <x v="3"/>
    <n v="195000"/>
    <x v="0"/>
  </r>
  <r>
    <x v="2"/>
    <x v="18"/>
    <x v="2"/>
    <n v="30"/>
    <x v="18"/>
    <n v="153"/>
    <s v="Integrated Services"/>
    <s v="Digital Delivery Programme Manager"/>
    <x v="10"/>
    <s v="Shared records and Interoperability"/>
    <s v=""/>
    <x v="6"/>
    <s v="CCG Staffing to deliver LDR"/>
    <x v="2"/>
    <s v=""/>
    <s v=""/>
    <x v="4"/>
    <x v="3"/>
    <n v="64654"/>
    <x v="0"/>
  </r>
  <r>
    <x v="2"/>
    <x v="18"/>
    <x v="2"/>
    <n v="31"/>
    <x v="18"/>
    <n v="153"/>
    <s v="Integrated Services"/>
    <s v="Joint Strategic Finance Lead"/>
    <x v="10"/>
    <s v="Integrated workforce"/>
    <s v=""/>
    <x v="6"/>
    <s v="Joint staff to deliver integration"/>
    <x v="0"/>
    <s v=""/>
    <s v=""/>
    <x v="4"/>
    <x v="3"/>
    <n v="92848"/>
    <x v="0"/>
  </r>
  <r>
    <x v="2"/>
    <x v="18"/>
    <x v="2"/>
    <n v="32"/>
    <x v="18"/>
    <n v="153"/>
    <s v="Integrated Services"/>
    <s v="Minor Investments Fund"/>
    <x v="10"/>
    <s v="Implementation &amp; Change Mgt capacity"/>
    <s v=""/>
    <x v="6"/>
    <s v="Promotion &amp; Support of Integration"/>
    <x v="0"/>
    <s v=""/>
    <s v=""/>
    <x v="2"/>
    <x v="3"/>
    <n v="15000"/>
    <x v="0"/>
  </r>
  <r>
    <x v="2"/>
    <x v="18"/>
    <x v="2"/>
    <n v="33"/>
    <x v="18"/>
    <n v="153"/>
    <s v="Integrated Services"/>
    <s v="Integrated County Social Work Teams"/>
    <x v="10"/>
    <s v="Integrated workforce"/>
    <s v=""/>
    <x v="0"/>
    <s v=""/>
    <x v="0"/>
    <s v=""/>
    <s v=""/>
    <x v="1"/>
    <x v="3"/>
    <n v="553733"/>
    <x v="0"/>
  </r>
  <r>
    <x v="2"/>
    <x v="18"/>
    <x v="2"/>
    <n v="34"/>
    <x v="18"/>
    <n v="153"/>
    <s v="Integrated Services"/>
    <s v="Integrated Locality Social Work Teams"/>
    <x v="10"/>
    <s v="Integrated workforce"/>
    <s v=""/>
    <x v="0"/>
    <s v=""/>
    <x v="0"/>
    <s v=""/>
    <s v=""/>
    <x v="1"/>
    <x v="3"/>
    <n v="3222924"/>
    <x v="0"/>
  </r>
  <r>
    <x v="2"/>
    <x v="18"/>
    <x v="2"/>
    <n v="35"/>
    <x v="18"/>
    <n v="154"/>
    <s v="Social Care Services"/>
    <s v="Specialist Assessments Contract"/>
    <x v="3"/>
    <s v="Care Planning, Assessment and Review"/>
    <s v=""/>
    <x v="0"/>
    <s v=""/>
    <x v="0"/>
    <s v=""/>
    <s v=""/>
    <x v="1"/>
    <x v="3"/>
    <n v="175000"/>
    <x v="1"/>
  </r>
  <r>
    <x v="2"/>
    <x v="18"/>
    <x v="2"/>
    <n v="36"/>
    <x v="18"/>
    <n v="154"/>
    <s v="Social Care Services"/>
    <s v="Advocacy Service"/>
    <x v="7"/>
    <s v="Other"/>
    <s v="Independent Advocacy Services"/>
    <x v="0"/>
    <s v=""/>
    <x v="0"/>
    <s v=""/>
    <s v=""/>
    <x v="1"/>
    <x v="3"/>
    <n v="149450"/>
    <x v="1"/>
  </r>
  <r>
    <x v="2"/>
    <x v="18"/>
    <x v="2"/>
    <n v="37"/>
    <x v="18"/>
    <n v="156"/>
    <s v="Care Market Development"/>
    <s v="Care Workforce Development Programme"/>
    <x v="10"/>
    <s v="Market development (inc Vol sector)"/>
    <s v=""/>
    <x v="6"/>
    <s v="Care Workforce Development"/>
    <x v="0"/>
    <s v=""/>
    <s v=""/>
    <x v="2"/>
    <x v="3"/>
    <n v="15559"/>
    <x v="1"/>
  </r>
  <r>
    <x v="2"/>
    <x v="18"/>
    <x v="2"/>
    <n v="38"/>
    <x v="18"/>
    <n v="156"/>
    <s v="Care Market Development"/>
    <s v="Enhancing Health In Care Homes (Project IQ)"/>
    <x v="18"/>
    <s v="Chg 8. Enhancing Health in Care Homes"/>
    <s v=""/>
    <x v="1"/>
    <s v=""/>
    <x v="0"/>
    <s v=""/>
    <s v=""/>
    <x v="4"/>
    <x v="3"/>
    <n v="277540"/>
    <x v="0"/>
  </r>
  <r>
    <x v="2"/>
    <x v="18"/>
    <x v="2"/>
    <n v="39"/>
    <x v="18"/>
    <n v="156"/>
    <s v="Care Market Development"/>
    <s v="Enhancing Health In Care Homes (Project IQ)"/>
    <x v="18"/>
    <s v="Chg 8. Enhancing Health in Care Homes"/>
    <s v=""/>
    <x v="1"/>
    <s v=""/>
    <x v="0"/>
    <s v=""/>
    <s v=""/>
    <x v="3"/>
    <x v="3"/>
    <n v="41110"/>
    <x v="0"/>
  </r>
  <r>
    <x v="2"/>
    <x v="18"/>
    <x v="2"/>
    <n v="40"/>
    <x v="18"/>
    <n v="153"/>
    <s v="Integrated Services"/>
    <s v="Partnerships &amp; Integration"/>
    <x v="10"/>
    <s v="Implementation &amp; Change Mgt capacity"/>
    <s v=""/>
    <x v="0"/>
    <s v=""/>
    <x v="0"/>
    <s v=""/>
    <s v=""/>
    <x v="1"/>
    <x v="3"/>
    <n v="72586"/>
    <x v="1"/>
  </r>
  <r>
    <x v="2"/>
    <x v="18"/>
    <x v="2"/>
    <n v="41"/>
    <x v="18"/>
    <n v="258"/>
    <s v="Social Care Placements"/>
    <s v="Rural Home Care Fee Increase"/>
    <x v="10"/>
    <s v="Fee increase to stabilise the care provider market"/>
    <s v=""/>
    <x v="0"/>
    <s v=""/>
    <x v="0"/>
    <s v=""/>
    <s v=""/>
    <x v="2"/>
    <x v="7"/>
    <n v="246957"/>
    <x v="1"/>
  </r>
  <r>
    <x v="2"/>
    <x v="18"/>
    <x v="2"/>
    <n v="42"/>
    <x v="18"/>
    <n v="258"/>
    <s v="Social Care Placements"/>
    <s v="BUPA Nursing Home Beds"/>
    <x v="4"/>
    <s v="Nursing Home"/>
    <s v=""/>
    <x v="0"/>
    <s v=""/>
    <x v="0"/>
    <s v=""/>
    <s v=""/>
    <x v="2"/>
    <x v="7"/>
    <n v="114196"/>
    <x v="1"/>
  </r>
  <r>
    <x v="2"/>
    <x v="18"/>
    <x v="2"/>
    <n v="43"/>
    <x v="18"/>
    <n v="258"/>
    <s v="Social Care Placements"/>
    <s v="Radis Home Care Placements"/>
    <x v="8"/>
    <s v=""/>
    <s v=""/>
    <x v="0"/>
    <s v=""/>
    <x v="0"/>
    <s v=""/>
    <s v=""/>
    <x v="2"/>
    <x v="7"/>
    <n v="61500"/>
    <x v="1"/>
  </r>
  <r>
    <x v="2"/>
    <x v="18"/>
    <x v="2"/>
    <n v="44"/>
    <x v="18"/>
    <n v="258"/>
    <s v="Social Care Placements"/>
    <s v="Katherine Harriot Home Care Placements"/>
    <x v="8"/>
    <s v=""/>
    <s v=""/>
    <x v="0"/>
    <s v=""/>
    <x v="0"/>
    <s v=""/>
    <s v=""/>
    <x v="2"/>
    <x v="7"/>
    <n v="281705"/>
    <x v="1"/>
  </r>
  <r>
    <x v="2"/>
    <x v="18"/>
    <x v="2"/>
    <n v="45"/>
    <x v="18"/>
    <n v="258"/>
    <s v="Social Care Placements"/>
    <s v="Respite Care"/>
    <x v="4"/>
    <s v="Nursing Home"/>
    <s v=""/>
    <x v="0"/>
    <s v=""/>
    <x v="0"/>
    <s v=""/>
    <s v=""/>
    <x v="2"/>
    <x v="7"/>
    <n v="176256"/>
    <x v="1"/>
  </r>
  <r>
    <x v="2"/>
    <x v="18"/>
    <x v="2"/>
    <n v="46"/>
    <x v="18"/>
    <n v="33"/>
    <s v="Disabled Facilities Grant"/>
    <s v="DFG"/>
    <x v="14"/>
    <s v="Adaptations"/>
    <s v=""/>
    <x v="0"/>
    <s v=""/>
    <x v="0"/>
    <s v=""/>
    <s v=""/>
    <x v="2"/>
    <x v="2"/>
    <n v="1999424"/>
    <x v="1"/>
  </r>
  <r>
    <x v="2"/>
    <x v="18"/>
    <x v="2"/>
    <n v="47"/>
    <x v="18"/>
    <n v="34"/>
    <s v="Care Home Market"/>
    <s v="CCG Care Home Placements"/>
    <x v="4"/>
    <s v="Nursing Home"/>
    <s v=""/>
    <x v="4"/>
    <s v=""/>
    <x v="2"/>
    <s v=""/>
    <s v=""/>
    <x v="2"/>
    <x v="6"/>
    <n v="9610521"/>
    <x v="1"/>
  </r>
  <r>
    <x v="2"/>
    <x v="18"/>
    <x v="2"/>
    <n v="48"/>
    <x v="18"/>
    <n v="34"/>
    <s v="Care Home Market"/>
    <s v="LA Care Home Placements"/>
    <x v="4"/>
    <s v="Nursing Home"/>
    <s v=""/>
    <x v="0"/>
    <s v=""/>
    <x v="0"/>
    <s v=""/>
    <s v=""/>
    <x v="2"/>
    <x v="4"/>
    <n v="8391943"/>
    <x v="1"/>
  </r>
  <r>
    <x v="2"/>
    <x v="18"/>
    <x v="2"/>
    <n v="49"/>
    <x v="18"/>
    <n v="34"/>
    <s v="Care Home Market"/>
    <s v="LA Care Home Placements"/>
    <x v="4"/>
    <s v="Care Home"/>
    <s v=""/>
    <x v="0"/>
    <s v=""/>
    <x v="0"/>
    <s v=""/>
    <s v=""/>
    <x v="2"/>
    <x v="4"/>
    <n v="16549920"/>
    <x v="1"/>
  </r>
  <r>
    <x v="2"/>
    <x v="19"/>
    <x v="2"/>
    <n v="1"/>
    <x v="19"/>
    <n v="1"/>
    <s v="Shropshire Community Trust Therapists"/>
    <s v="5 Therapists"/>
    <x v="17"/>
    <s v="Reablement/Rehabilitation Services"/>
    <s v=""/>
    <x v="0"/>
    <s v=""/>
    <x v="0"/>
    <s v=""/>
    <s v=""/>
    <x v="3"/>
    <x v="5"/>
    <n v="254347"/>
    <x v="0"/>
  </r>
  <r>
    <x v="2"/>
    <x v="19"/>
    <x v="2"/>
    <n v="2"/>
    <x v="19"/>
    <n v="2"/>
    <s v="Early supported discharge"/>
    <s v="Post associated with early supported discharges"/>
    <x v="17"/>
    <s v="Reablement/Rehabilitation Services"/>
    <s v=""/>
    <x v="0"/>
    <s v=""/>
    <x v="0"/>
    <s v=""/>
    <s v=""/>
    <x v="1"/>
    <x v="5"/>
    <n v="484544"/>
    <x v="0"/>
  </r>
  <r>
    <x v="2"/>
    <x v="19"/>
    <x v="2"/>
    <n v="3"/>
    <x v="19"/>
    <n v="3"/>
    <s v="Homecare packages of support"/>
    <s v="Packages of care for enablement, admissions avoidance and hospital discharge"/>
    <x v="17"/>
    <s v="Reablement/Rehabilitation Services"/>
    <s v=""/>
    <x v="0"/>
    <s v=""/>
    <x v="0"/>
    <s v=""/>
    <s v=""/>
    <x v="2"/>
    <x v="5"/>
    <n v="823400"/>
    <x v="0"/>
  </r>
  <r>
    <x v="2"/>
    <x v="19"/>
    <x v="2"/>
    <n v="4"/>
    <x v="19"/>
    <n v="4"/>
    <s v="Intermediate Care Beds"/>
    <s v="Block contracts of beds to enable reablement"/>
    <x v="17"/>
    <s v="Bed Based - Step Up/Down"/>
    <s v=""/>
    <x v="0"/>
    <s v=""/>
    <x v="0"/>
    <s v=""/>
    <s v=""/>
    <x v="2"/>
    <x v="5"/>
    <n v="570497"/>
    <x v="0"/>
  </r>
  <r>
    <x v="2"/>
    <x v="19"/>
    <x v="2"/>
    <n v="5"/>
    <x v="19"/>
    <n v="5"/>
    <s v="Intermediate Care Beds"/>
    <s v="Block contracts of beds to enable reablement"/>
    <x v="17"/>
    <s v="Bed Based - Step Up/Down"/>
    <s v=""/>
    <x v="0"/>
    <s v=""/>
    <x v="0"/>
    <s v=""/>
    <s v=""/>
    <x v="2"/>
    <x v="4"/>
    <n v="118475"/>
    <x v="0"/>
  </r>
  <r>
    <x v="2"/>
    <x v="19"/>
    <x v="2"/>
    <n v="6"/>
    <x v="19"/>
    <n v="6"/>
    <s v="Winter Pressures"/>
    <s v="Funding  to support rehabilitation and enablement beds"/>
    <x v="17"/>
    <s v="Bed Based - Step Up/Down"/>
    <s v=""/>
    <x v="0"/>
    <s v=""/>
    <x v="0"/>
    <s v=""/>
    <s v=""/>
    <x v="2"/>
    <x v="7"/>
    <n v="341000"/>
    <x v="1"/>
  </r>
  <r>
    <x v="2"/>
    <x v="19"/>
    <x v="2"/>
    <n v="7"/>
    <x v="19"/>
    <n v="7"/>
    <s v="Winter Pressures"/>
    <s v="Additional Winter Pressures"/>
    <x v="17"/>
    <s v="Bed Based - Step Up/Down"/>
    <s v=""/>
    <x v="0"/>
    <s v=""/>
    <x v="0"/>
    <s v=""/>
    <s v=""/>
    <x v="2"/>
    <x v="7"/>
    <n v="433291"/>
    <x v="1"/>
  </r>
  <r>
    <x v="2"/>
    <x v="19"/>
    <x v="2"/>
    <n v="8"/>
    <x v="19"/>
    <n v="8"/>
    <s v="Nursing Costs"/>
    <s v="Nursing Costs"/>
    <x v="17"/>
    <s v="Bed Based - Step Up/Down"/>
    <s v=""/>
    <x v="0"/>
    <s v=""/>
    <x v="0"/>
    <s v=""/>
    <s v=""/>
    <x v="2"/>
    <x v="6"/>
    <n v="113117"/>
    <x v="0"/>
  </r>
  <r>
    <x v="2"/>
    <x v="19"/>
    <x v="2"/>
    <n v="9"/>
    <x v="19"/>
    <n v="9"/>
    <s v="GP Practice"/>
    <s v="GP Wellington Practice"/>
    <x v="17"/>
    <s v="Bed Based - Step Up/Down"/>
    <s v=""/>
    <x v="2"/>
    <s v=""/>
    <x v="2"/>
    <s v=""/>
    <s v=""/>
    <x v="4"/>
    <x v="6"/>
    <n v="30145"/>
    <x v="0"/>
  </r>
  <r>
    <x v="2"/>
    <x v="19"/>
    <x v="2"/>
    <n v="10"/>
    <x v="19"/>
    <n v="10"/>
    <s v="Community Nursing"/>
    <s v="Community Nursing Contacts"/>
    <x v="17"/>
    <s v="Bed Based - Step Up/Down"/>
    <s v=""/>
    <x v="1"/>
    <s v=""/>
    <x v="2"/>
    <s v=""/>
    <s v=""/>
    <x v="3"/>
    <x v="5"/>
    <n v="1752345"/>
    <x v="0"/>
  </r>
  <r>
    <x v="2"/>
    <x v="19"/>
    <x v="2"/>
    <n v="11"/>
    <x v="19"/>
    <n v="11"/>
    <s v="Rehabilitation - Bed Based"/>
    <s v="Rehabilitation Bed provision"/>
    <x v="17"/>
    <s v="Bed Based - Step Up/Down"/>
    <s v=""/>
    <x v="5"/>
    <s v=""/>
    <x v="2"/>
    <s v=""/>
    <s v=""/>
    <x v="6"/>
    <x v="5"/>
    <n v="501849"/>
    <x v="0"/>
  </r>
  <r>
    <x v="2"/>
    <x v="19"/>
    <x v="2"/>
    <n v="12"/>
    <x v="19"/>
    <n v="12"/>
    <s v="Respiratory Service"/>
    <s v="Respiratory Service"/>
    <x v="17"/>
    <s v="Reablement/Rehabilitation Services"/>
    <s v=""/>
    <x v="5"/>
    <s v=""/>
    <x v="2"/>
    <s v=""/>
    <s v=""/>
    <x v="6"/>
    <x v="5"/>
    <n v="1314246"/>
    <x v="0"/>
  </r>
  <r>
    <x v="2"/>
    <x v="19"/>
    <x v="2"/>
    <n v="13"/>
    <x v="19"/>
    <n v="13"/>
    <s v="Grants"/>
    <s v="Grant funding passed to LA"/>
    <x v="0"/>
    <s v="Risk Stratification"/>
    <s v=""/>
    <x v="0"/>
    <s v=""/>
    <x v="0"/>
    <s v=""/>
    <s v=""/>
    <x v="0"/>
    <x v="6"/>
    <n v="122813"/>
    <x v="0"/>
  </r>
  <r>
    <x v="2"/>
    <x v="19"/>
    <x v="2"/>
    <n v="14"/>
    <x v="19"/>
    <n v="14"/>
    <s v="Grants"/>
    <s v="Grants"/>
    <x v="0"/>
    <s v="Risk Stratification"/>
    <s v=""/>
    <x v="0"/>
    <s v=""/>
    <x v="0"/>
    <s v=""/>
    <s v=""/>
    <x v="0"/>
    <x v="4"/>
    <n v="327321"/>
    <x v="0"/>
  </r>
  <r>
    <x v="2"/>
    <x v="19"/>
    <x v="2"/>
    <n v="15"/>
    <x v="19"/>
    <n v="15"/>
    <s v="Carers Support"/>
    <s v="Carers Support"/>
    <x v="13"/>
    <s v="Carer Advice and Support"/>
    <s v=""/>
    <x v="0"/>
    <s v=""/>
    <x v="0"/>
    <s v=""/>
    <s v=""/>
    <x v="0"/>
    <x v="5"/>
    <n v="212313"/>
    <x v="0"/>
  </r>
  <r>
    <x v="2"/>
    <x v="19"/>
    <x v="2"/>
    <n v="16"/>
    <x v="19"/>
    <n v="16"/>
    <s v="Carers Support"/>
    <s v="Carers Support"/>
    <x v="13"/>
    <s v="Carer Advice and Support"/>
    <s v=""/>
    <x v="0"/>
    <s v=""/>
    <x v="0"/>
    <s v=""/>
    <s v=""/>
    <x v="0"/>
    <x v="4"/>
    <n v="289852"/>
    <x v="0"/>
  </r>
  <r>
    <x v="2"/>
    <x v="19"/>
    <x v="2"/>
    <n v="17"/>
    <x v="19"/>
    <n v="17"/>
    <s v="Occupational Therapy"/>
    <s v="Occupational Therapy"/>
    <x v="0"/>
    <s v="Risk Stratification"/>
    <s v=""/>
    <x v="0"/>
    <s v=""/>
    <x v="0"/>
    <s v=""/>
    <s v=""/>
    <x v="1"/>
    <x v="5"/>
    <n v="418209"/>
    <x v="0"/>
  </r>
  <r>
    <x v="2"/>
    <x v="19"/>
    <x v="2"/>
    <n v="18"/>
    <x v="19"/>
    <n v="18"/>
    <s v="Assistive Technologies"/>
    <s v="Assistive Technologies"/>
    <x v="1"/>
    <s v="Community Based Equipment"/>
    <s v=""/>
    <x v="0"/>
    <s v=""/>
    <x v="0"/>
    <s v=""/>
    <s v=""/>
    <x v="1"/>
    <x v="5"/>
    <n v="579759"/>
    <x v="0"/>
  </r>
  <r>
    <x v="2"/>
    <x v="19"/>
    <x v="2"/>
    <n v="19"/>
    <x v="19"/>
    <n v="19"/>
    <s v="Preventative Services"/>
    <s v="Preventative Services"/>
    <x v="0"/>
    <s v="Risk Stratification"/>
    <s v=""/>
    <x v="0"/>
    <s v=""/>
    <x v="0"/>
    <s v=""/>
    <s v=""/>
    <x v="1"/>
    <x v="5"/>
    <n v="1239194"/>
    <x v="0"/>
  </r>
  <r>
    <x v="2"/>
    <x v="19"/>
    <x v="2"/>
    <n v="20"/>
    <x v="19"/>
    <n v="20"/>
    <s v="Community Nursing"/>
    <s v="Community Nursing Contacts"/>
    <x v="0"/>
    <s v="Risk Stratification"/>
    <s v=""/>
    <x v="1"/>
    <s v=""/>
    <x v="2"/>
    <s v=""/>
    <s v=""/>
    <x v="3"/>
    <x v="5"/>
    <n v="2002345"/>
    <x v="0"/>
  </r>
  <r>
    <x v="2"/>
    <x v="19"/>
    <x v="2"/>
    <n v="21"/>
    <x v="19"/>
    <n v="21"/>
    <s v="Supporting Client Care"/>
    <s v="Support Client Care"/>
    <x v="12"/>
    <s v=""/>
    <s v="Client Care"/>
    <x v="0"/>
    <s v=""/>
    <x v="0"/>
    <s v=""/>
    <s v=""/>
    <x v="1"/>
    <x v="5"/>
    <n v="910607"/>
    <x v="0"/>
  </r>
  <r>
    <x v="2"/>
    <x v="19"/>
    <x v="2"/>
    <n v="22"/>
    <x v="19"/>
    <n v="22"/>
    <s v="iBCF"/>
    <s v="Additional human resources and capacity building "/>
    <x v="12"/>
    <s v=""/>
    <s v="iBCF"/>
    <x v="0"/>
    <s v=""/>
    <x v="0"/>
    <s v=""/>
    <s v=""/>
    <x v="1"/>
    <x v="3"/>
    <n v="6819238"/>
    <x v="0"/>
  </r>
  <r>
    <x v="2"/>
    <x v="19"/>
    <x v="2"/>
    <n v="23"/>
    <x v="19"/>
    <n v="23"/>
    <s v="Programme Management"/>
    <s v="Programme Management"/>
    <x v="12"/>
    <s v=""/>
    <s v="Programme Management"/>
    <x v="6"/>
    <s v="Programme Management"/>
    <x v="0"/>
    <s v=""/>
    <s v=""/>
    <x v="1"/>
    <x v="5"/>
    <n v="61881"/>
    <x v="0"/>
  </r>
  <r>
    <x v="2"/>
    <x v="19"/>
    <x v="2"/>
    <n v="24"/>
    <x v="19"/>
    <n v="24"/>
    <s v="Programme Management"/>
    <s v="Programme Management"/>
    <x v="12"/>
    <s v=""/>
    <s v="Programme Management"/>
    <x v="6"/>
    <s v="Programme Management"/>
    <x v="2"/>
    <s v=""/>
    <s v=""/>
    <x v="4"/>
    <x v="6"/>
    <n v="187391"/>
    <x v="0"/>
  </r>
  <r>
    <x v="2"/>
    <x v="19"/>
    <x v="2"/>
    <n v="25"/>
    <x v="19"/>
    <n v="25"/>
    <s v="Care Act Implementation"/>
    <s v="Care Act Implementation"/>
    <x v="7"/>
    <s v="Deprivation of Liberty Safeguards (DoLS)"/>
    <s v=""/>
    <x v="0"/>
    <s v=""/>
    <x v="0"/>
    <s v=""/>
    <s v=""/>
    <x v="1"/>
    <x v="5"/>
    <n v="488783"/>
    <x v="0"/>
  </r>
  <r>
    <x v="2"/>
    <x v="19"/>
    <x v="2"/>
    <n v="26"/>
    <x v="19"/>
    <n v="26"/>
    <s v="Disabled Facilities"/>
    <s v="Disabled Facilities"/>
    <x v="14"/>
    <s v="Adaptations"/>
    <s v=""/>
    <x v="0"/>
    <s v=""/>
    <x v="0"/>
    <s v=""/>
    <s v=""/>
    <x v="1"/>
    <x v="2"/>
    <n v="2033004"/>
    <x v="0"/>
  </r>
  <r>
    <x v="2"/>
    <x v="19"/>
    <x v="2"/>
    <n v="27"/>
    <x v="19"/>
    <n v="27"/>
    <s v="Spot Purchasing"/>
    <s v="Spot Purchasing"/>
    <x v="17"/>
    <s v="Reablement/Rehabilitation Services"/>
    <s v=""/>
    <x v="0"/>
    <s v=""/>
    <x v="0"/>
    <s v=""/>
    <s v=""/>
    <x v="2"/>
    <x v="6"/>
    <n v="32798"/>
    <x v="0"/>
  </r>
  <r>
    <x v="2"/>
    <x v="20"/>
    <x v="2"/>
    <n v="1"/>
    <x v="20"/>
    <n v="3"/>
    <s v="Admission Avoidance/Discharge to Assess"/>
    <s v="MPFT Home First Track &amp; Triage Service.  "/>
    <x v="18"/>
    <s v="Chg 4. Home First / Discharge to Access"/>
    <s v=""/>
    <x v="1"/>
    <s v=""/>
    <x v="2"/>
    <s v=""/>
    <s v=""/>
    <x v="3"/>
    <x v="5"/>
    <n v="5249852"/>
    <x v="0"/>
  </r>
  <r>
    <x v="2"/>
    <x v="20"/>
    <x v="2"/>
    <n v="2"/>
    <x v="20"/>
    <n v="2"/>
    <s v="Ensuring sustainability of adult social care"/>
    <s v="Contribution to MedEquip."/>
    <x v="1"/>
    <s v="Community Based Equipment"/>
    <s v="Integrated equipment store"/>
    <x v="0"/>
    <s v=""/>
    <x v="0"/>
    <s v=""/>
    <s v=""/>
    <x v="2"/>
    <x v="5"/>
    <n v="1101448"/>
    <x v="0"/>
  </r>
  <r>
    <x v="2"/>
    <x v="20"/>
    <x v="2"/>
    <n v="3"/>
    <x v="20"/>
    <n v="1"/>
    <s v="Enhanced Primary and Community Care"/>
    <s v="MPFT Home First Track &amp; Triage Service.  "/>
    <x v="17"/>
    <s v="Reablement/Rehabilitation Services"/>
    <s v=""/>
    <x v="1"/>
    <s v=""/>
    <x v="2"/>
    <s v=""/>
    <s v=""/>
    <x v="3"/>
    <x v="5"/>
    <n v="1368293"/>
    <x v="0"/>
  </r>
  <r>
    <x v="2"/>
    <x v="20"/>
    <x v="2"/>
    <n v="4"/>
    <x v="20"/>
    <n v="2"/>
    <s v="Ensuring sustainability of adult social care"/>
    <s v="Placements Both External &amp; Internal.  Funds Social Work Staff &amp; Residential Care - "/>
    <x v="4"/>
    <s v="Care Home"/>
    <s v="This funding is being used to continue to support  the ongoing provision of both residential and community based adult social care sevices."/>
    <x v="0"/>
    <s v=""/>
    <x v="0"/>
    <s v=""/>
    <s v=""/>
    <x v="2"/>
    <x v="5"/>
    <n v="6734448"/>
    <x v="0"/>
  </r>
  <r>
    <x v="2"/>
    <x v="20"/>
    <x v="2"/>
    <n v="5"/>
    <x v="20"/>
    <n v="1"/>
    <s v="Enhanced Primary and Community Care"/>
    <s v="Staffing"/>
    <x v="3"/>
    <s v="Care Planning, Assessment and Review"/>
    <s v="Care Act Funding"/>
    <x v="0"/>
    <s v=""/>
    <x v="0"/>
    <s v=""/>
    <s v=""/>
    <x v="1"/>
    <x v="5"/>
    <n v="833160"/>
    <x v="0"/>
  </r>
  <r>
    <x v="2"/>
    <x v="20"/>
    <x v="2"/>
    <n v="6"/>
    <x v="20"/>
    <n v="3"/>
    <s v="Admission Avoidance/Discharge to Assess"/>
    <s v="Mental Health / Wellbeing"/>
    <x v="11"/>
    <s v=""/>
    <s v=""/>
    <x v="3"/>
    <s v=""/>
    <x v="2"/>
    <s v=""/>
    <s v=""/>
    <x v="5"/>
    <x v="5"/>
    <n v="2229891"/>
    <x v="0"/>
  </r>
  <r>
    <x v="2"/>
    <x v="20"/>
    <x v="2"/>
    <n v="7"/>
    <x v="20"/>
    <n v="1"/>
    <s v="Enhanced Primary and Community Care"/>
    <s v="Support for informal carers"/>
    <x v="13"/>
    <s v="Carer Advice and Support"/>
    <s v=""/>
    <x v="0"/>
    <s v=""/>
    <x v="0"/>
    <s v=""/>
    <s v=""/>
    <x v="0"/>
    <x v="5"/>
    <n v="150912"/>
    <x v="0"/>
  </r>
  <r>
    <x v="2"/>
    <x v="20"/>
    <x v="2"/>
    <n v="8"/>
    <x v="20"/>
    <n v="1"/>
    <s v="Enhanced Primary and Community Care"/>
    <s v="Adaptation"/>
    <x v="14"/>
    <s v="Adaptations"/>
    <s v=""/>
    <x v="0"/>
    <s v=""/>
    <x v="0"/>
    <s v=""/>
    <s v=""/>
    <x v="1"/>
    <x v="2"/>
    <n v="3034932"/>
    <x v="0"/>
  </r>
  <r>
    <x v="2"/>
    <x v="20"/>
    <x v="2"/>
    <n v="9"/>
    <x v="20"/>
    <n v="1"/>
    <s v="Enhanced Primary and Community Care"/>
    <s v="Mental Health / Wellbeing"/>
    <x v="0"/>
    <s v="Other"/>
    <s v="Dementia services"/>
    <x v="4"/>
    <s v=""/>
    <x v="2"/>
    <s v=""/>
    <s v=""/>
    <x v="2"/>
    <x v="5"/>
    <n v="230693"/>
    <x v="0"/>
  </r>
  <r>
    <x v="2"/>
    <x v="20"/>
    <x v="2"/>
    <n v="10"/>
    <x v="20"/>
    <n v="1"/>
    <s v="Enhanced Primary and Community Care"/>
    <s v="Mental Health / Wellbeing"/>
    <x v="0"/>
    <s v="Other"/>
    <s v="Dementia services"/>
    <x v="4"/>
    <s v=""/>
    <x v="2"/>
    <s v=""/>
    <s v=""/>
    <x v="2"/>
    <x v="6"/>
    <n v="1358053"/>
    <x v="0"/>
  </r>
  <r>
    <x v="2"/>
    <x v="20"/>
    <x v="2"/>
    <n v="11"/>
    <x v="20"/>
    <n v="3"/>
    <s v="Admission Avoidance/Discharge to Assess"/>
    <s v="Track &amp; triage - Revival"/>
    <x v="18"/>
    <s v="Chg 4. Home First / Discharge to Access"/>
    <s v=""/>
    <x v="1"/>
    <s v=""/>
    <x v="2"/>
    <s v=""/>
    <s v=""/>
    <x v="0"/>
    <x v="6"/>
    <n v="210000"/>
    <x v="0"/>
  </r>
  <r>
    <x v="2"/>
    <x v="20"/>
    <x v="2"/>
    <n v="12"/>
    <x v="20"/>
    <n v="2"/>
    <s v="Ensuring sustainability of adult social care"/>
    <s v="Safeguarding/Transformation and commissioning."/>
    <x v="12"/>
    <s v=""/>
    <s v="Transformation, Safeguarding &amp; Quality Capacity"/>
    <x v="0"/>
    <s v=""/>
    <x v="0"/>
    <s v=""/>
    <s v=""/>
    <x v="2"/>
    <x v="3"/>
    <n v="9998114"/>
    <x v="0"/>
  </r>
  <r>
    <x v="2"/>
    <x v="20"/>
    <x v="2"/>
    <n v="13"/>
    <x v="20"/>
    <n v="2"/>
    <s v="Ensuring sustainability of adult social care"/>
    <s v="Domiciliary care at home"/>
    <x v="8"/>
    <s v=""/>
    <s v=""/>
    <x v="0"/>
    <s v=""/>
    <x v="0"/>
    <s v=""/>
    <s v=""/>
    <x v="2"/>
    <x v="3"/>
    <n v="1374000"/>
    <x v="0"/>
  </r>
  <r>
    <x v="2"/>
    <x v="20"/>
    <x v="2"/>
    <n v="14"/>
    <x v="20"/>
    <n v="2"/>
    <s v="Ensuring sustainability of adult social care"/>
    <s v="Care homes"/>
    <x v="4"/>
    <s v="Care Home"/>
    <s v=""/>
    <x v="0"/>
    <s v=""/>
    <x v="0"/>
    <s v=""/>
    <s v=""/>
    <x v="1"/>
    <x v="3"/>
    <n v="1841000"/>
    <x v="0"/>
  </r>
  <r>
    <x v="2"/>
    <x v="20"/>
    <x v="2"/>
    <n v="15"/>
    <x v="20"/>
    <n v="2"/>
    <s v="Ensuring sustainability of adult social care"/>
    <s v="Safeguarding/Transformation and commissioning."/>
    <x v="12"/>
    <s v=""/>
    <s v="Transformation, Safeguarding &amp; Quality Capacity"/>
    <x v="0"/>
    <s v=""/>
    <x v="0"/>
    <s v=""/>
    <s v=""/>
    <x v="1"/>
    <x v="3"/>
    <n v="400000"/>
    <x v="0"/>
  </r>
  <r>
    <x v="2"/>
    <x v="20"/>
    <x v="2"/>
    <n v="16"/>
    <x v="20"/>
    <n v="2"/>
    <s v="Ensuring sustainability of adult social care"/>
    <s v="Health tasks"/>
    <x v="15"/>
    <s v=""/>
    <s v=""/>
    <x v="0"/>
    <s v=""/>
    <x v="0"/>
    <s v=""/>
    <s v=""/>
    <x v="1"/>
    <x v="5"/>
    <n v="1000000"/>
    <x v="1"/>
  </r>
  <r>
    <x v="2"/>
    <x v="20"/>
    <x v="2"/>
    <n v="17"/>
    <x v="20"/>
    <n v="2"/>
    <s v="Ensuring sustainability of adult social care"/>
    <s v="Joint Commissioning Staff"/>
    <x v="16"/>
    <s v="Integrated Personalised Commissioning"/>
    <s v=""/>
    <x v="0"/>
    <s v=""/>
    <x v="0"/>
    <s v=""/>
    <s v=""/>
    <x v="1"/>
    <x v="5"/>
    <n v="99761"/>
    <x v="1"/>
  </r>
  <r>
    <x v="2"/>
    <x v="20"/>
    <x v="2"/>
    <n v="18"/>
    <x v="20"/>
    <n v="3"/>
    <s v="Admission Avoidance/Discharge to Assess"/>
    <s v="Falls Prevention (AGE UK)"/>
    <x v="17"/>
    <s v="Rapid / Crisis Response"/>
    <s v=""/>
    <x v="0"/>
    <s v=""/>
    <x v="0"/>
    <s v=""/>
    <s v=""/>
    <x v="0"/>
    <x v="5"/>
    <n v="30000"/>
    <x v="0"/>
  </r>
  <r>
    <x v="2"/>
    <x v="20"/>
    <x v="2"/>
    <n v="19"/>
    <x v="20"/>
    <n v="3"/>
    <s v="Admission Avoidance/Discharge to Assess"/>
    <s v="Falls Prevention (Revival)"/>
    <x v="17"/>
    <s v="Rapid / Crisis Response"/>
    <s v=""/>
    <x v="0"/>
    <s v=""/>
    <x v="0"/>
    <s v=""/>
    <s v=""/>
    <x v="0"/>
    <x v="5"/>
    <n v="40000"/>
    <x v="0"/>
  </r>
  <r>
    <x v="2"/>
    <x v="20"/>
    <x v="2"/>
    <n v="20"/>
    <x v="20"/>
    <n v="2"/>
    <s v="Ensuring sustainability of adult social care"/>
    <s v="Staffing, Domiciliary Care &amp; Residential and Nursing Care"/>
    <x v="3"/>
    <s v="Care Planning, Assessment and Review"/>
    <s v=""/>
    <x v="0"/>
    <s v=""/>
    <x v="0"/>
    <s v=""/>
    <s v=""/>
    <x v="1"/>
    <x v="7"/>
    <n v="1331896"/>
    <x v="1"/>
  </r>
  <r>
    <x v="2"/>
    <x v="20"/>
    <x v="2"/>
    <n v="21"/>
    <x v="20"/>
    <n v="3"/>
    <s v="Admission Avoidance/Discharge to Assess"/>
    <s v="MPFT Home First Track &amp; Triage Service.  "/>
    <x v="18"/>
    <s v="Chg 4. Home First / Discharge to Access"/>
    <s v=""/>
    <x v="0"/>
    <s v=""/>
    <x v="2"/>
    <s v=""/>
    <s v=""/>
    <x v="3"/>
    <x v="5"/>
    <n v="2223061"/>
    <x v="0"/>
  </r>
  <r>
    <x v="2"/>
    <x v="21"/>
    <x v="3"/>
    <n v="1"/>
    <x v="21"/>
    <n v="1"/>
    <s v="Integrated Delivery infrastructure"/>
    <s v="Element of community services contract"/>
    <x v="17"/>
    <s v="Rapid / Crisis Response"/>
    <s v=""/>
    <x v="1"/>
    <s v=""/>
    <x v="2"/>
    <s v=""/>
    <s v=""/>
    <x v="2"/>
    <x v="5"/>
    <n v="350000"/>
    <x v="0"/>
  </r>
  <r>
    <x v="2"/>
    <x v="21"/>
    <x v="3"/>
    <n v="2"/>
    <x v="21"/>
    <n v="1"/>
    <s v="Integrated Delivery infrastructure"/>
    <s v="Element of community services contract"/>
    <x v="17"/>
    <s v="Reablement/Rehabilitation Services"/>
    <s v=""/>
    <x v="1"/>
    <s v=""/>
    <x v="2"/>
    <s v=""/>
    <s v=""/>
    <x v="2"/>
    <x v="5"/>
    <n v="500000"/>
    <x v="0"/>
  </r>
  <r>
    <x v="2"/>
    <x v="21"/>
    <x v="3"/>
    <n v="3"/>
    <x v="21"/>
    <n v="2"/>
    <s v="7 Day Working"/>
    <s v="Element of community services contract"/>
    <x v="18"/>
    <s v="Chg 5. Seven-Day Services"/>
    <s v=""/>
    <x v="0"/>
    <s v=""/>
    <x v="2"/>
    <s v=""/>
    <s v=""/>
    <x v="2"/>
    <x v="5"/>
    <n v="278000"/>
    <x v="0"/>
  </r>
  <r>
    <x v="2"/>
    <x v="21"/>
    <x v="3"/>
    <n v="4"/>
    <x v="21"/>
    <n v="2"/>
    <s v="7 Day Working"/>
    <s v="Element of community services contract"/>
    <x v="18"/>
    <s v="Chg 5. Seven-Day Services"/>
    <s v=""/>
    <x v="1"/>
    <s v=""/>
    <x v="2"/>
    <s v=""/>
    <s v=""/>
    <x v="2"/>
    <x v="5"/>
    <n v="58511"/>
    <x v="0"/>
  </r>
  <r>
    <x v="2"/>
    <x v="21"/>
    <x v="3"/>
    <n v="5"/>
    <x v="21"/>
    <n v="3"/>
    <s v="Integrated Reablement"/>
    <s v="Element of community services contract"/>
    <x v="17"/>
    <s v="Reablement/Rehabilitation Services"/>
    <s v=""/>
    <x v="1"/>
    <s v=""/>
    <x v="2"/>
    <s v=""/>
    <s v=""/>
    <x v="2"/>
    <x v="5"/>
    <n v="576203"/>
    <x v="0"/>
  </r>
  <r>
    <x v="2"/>
    <x v="21"/>
    <x v="3"/>
    <n v="6"/>
    <x v="21"/>
    <n v="3"/>
    <s v="Integrated Reablement"/>
    <s v="Element of community services contract"/>
    <x v="17"/>
    <s v="Reablement/Rehabilitation Services"/>
    <s v=""/>
    <x v="1"/>
    <s v=""/>
    <x v="2"/>
    <s v=""/>
    <s v=""/>
    <x v="2"/>
    <x v="5"/>
    <n v="351299"/>
    <x v="0"/>
  </r>
  <r>
    <x v="2"/>
    <x v="21"/>
    <x v="3"/>
    <n v="7"/>
    <x v="21"/>
    <n v="3"/>
    <s v="Integrated Reablement"/>
    <s v="Element of community services contract"/>
    <x v="17"/>
    <s v="Reablement/Rehabilitation Services"/>
    <s v=""/>
    <x v="0"/>
    <s v=""/>
    <x v="2"/>
    <s v=""/>
    <s v=""/>
    <x v="2"/>
    <x v="5"/>
    <n v="427728"/>
    <x v="0"/>
  </r>
  <r>
    <x v="2"/>
    <x v="21"/>
    <x v="3"/>
    <n v="8"/>
    <x v="21"/>
    <n v="3"/>
    <s v="Integrated Reablement"/>
    <s v="Element of community services contract"/>
    <x v="4"/>
    <s v="Extra Care"/>
    <s v=""/>
    <x v="0"/>
    <s v=""/>
    <x v="0"/>
    <s v=""/>
    <s v=""/>
    <x v="2"/>
    <x v="5"/>
    <n v="154005"/>
    <x v="0"/>
  </r>
  <r>
    <x v="2"/>
    <x v="21"/>
    <x v="3"/>
    <n v="9"/>
    <x v="21"/>
    <n v="3"/>
    <s v="Integrated Reablement"/>
    <s v="Domiciliary Care strategic Partners"/>
    <x v="17"/>
    <s v="Reablement/Rehabilitation Services"/>
    <s v=""/>
    <x v="0"/>
    <s v=""/>
    <x v="0"/>
    <s v=""/>
    <s v=""/>
    <x v="2"/>
    <x v="5"/>
    <n v="1141684"/>
    <x v="0"/>
  </r>
  <r>
    <x v="2"/>
    <x v="21"/>
    <x v="3"/>
    <n v="10"/>
    <x v="21"/>
    <n v="3"/>
    <s v="Integrated Reablement"/>
    <s v="Home First Extension"/>
    <x v="18"/>
    <s v="Chg 4. Home First / Discharge to Access"/>
    <s v=""/>
    <x v="0"/>
    <s v=""/>
    <x v="1"/>
    <s v="0.5"/>
    <s v="0.5"/>
    <x v="2"/>
    <x v="5"/>
    <n v="292268"/>
    <x v="0"/>
  </r>
  <r>
    <x v="2"/>
    <x v="21"/>
    <x v="3"/>
    <n v="11"/>
    <x v="21"/>
    <n v="3"/>
    <s v="Integrated Reablement"/>
    <s v="Home First Extension"/>
    <x v="18"/>
    <s v="Chg 4. Home First / Discharge to Access"/>
    <s v=""/>
    <x v="0"/>
    <s v=""/>
    <x v="1"/>
    <s v="0.5"/>
    <s v="0.5"/>
    <x v="2"/>
    <x v="3"/>
    <n v="99684"/>
    <x v="0"/>
  </r>
  <r>
    <x v="2"/>
    <x v="21"/>
    <x v="3"/>
    <n v="12"/>
    <x v="21"/>
    <n v="4"/>
    <s v="Falls Response Service"/>
    <s v="RUH and SWAST"/>
    <x v="17"/>
    <s v="Rapid / Crisis Response"/>
    <s v=""/>
    <x v="0"/>
    <s v=""/>
    <x v="2"/>
    <s v=""/>
    <s v=""/>
    <x v="6"/>
    <x v="5"/>
    <n v="264702"/>
    <x v="0"/>
  </r>
  <r>
    <x v="2"/>
    <x v="21"/>
    <x v="3"/>
    <n v="13"/>
    <x v="21"/>
    <n v="4"/>
    <s v="Falls Response Service"/>
    <s v="RUH and SWAST"/>
    <x v="17"/>
    <s v="Reablement/Rehabilitation Services"/>
    <s v=""/>
    <x v="0"/>
    <s v=""/>
    <x v="2"/>
    <s v=""/>
    <s v=""/>
    <x v="2"/>
    <x v="5"/>
    <n v="53610"/>
    <x v="0"/>
  </r>
  <r>
    <x v="2"/>
    <x v="21"/>
    <x v="3"/>
    <n v="14"/>
    <x v="21"/>
    <n v="5"/>
    <s v="Home from Hospital"/>
    <s v="Element of community services contract"/>
    <x v="17"/>
    <s v="Reablement/Rehabilitation Services"/>
    <s v=""/>
    <x v="0"/>
    <s v=""/>
    <x v="2"/>
    <s v=""/>
    <s v=""/>
    <x v="2"/>
    <x v="5"/>
    <n v="171000"/>
    <x v="0"/>
  </r>
  <r>
    <x v="2"/>
    <x v="21"/>
    <x v="3"/>
    <n v="15"/>
    <x v="21"/>
    <n v="5"/>
    <s v="Home from Hospital"/>
    <s v="Element of community services contract"/>
    <x v="17"/>
    <s v="Reablement/Rehabilitation Services"/>
    <s v=""/>
    <x v="1"/>
    <s v=""/>
    <x v="2"/>
    <s v=""/>
    <s v=""/>
    <x v="2"/>
    <x v="5"/>
    <n v="171000"/>
    <x v="0"/>
  </r>
  <r>
    <x v="2"/>
    <x v="21"/>
    <x v="3"/>
    <n v="16"/>
    <x v="21"/>
    <n v="6"/>
    <s v="Audiology"/>
    <s v="Element of community services contract"/>
    <x v="3"/>
    <s v="Care Planning, Assessment and Review"/>
    <s v=""/>
    <x v="1"/>
    <s v=""/>
    <x v="2"/>
    <s v=""/>
    <s v=""/>
    <x v="2"/>
    <x v="6"/>
    <n v="720742"/>
    <x v="0"/>
  </r>
  <r>
    <x v="2"/>
    <x v="21"/>
    <x v="3"/>
    <n v="17"/>
    <x v="21"/>
    <n v="7"/>
    <s v="Integrated Care and Support "/>
    <s v="Out of Hospital initiatives "/>
    <x v="17"/>
    <s v="Other"/>
    <s v="Out of Hospital initiatives "/>
    <x v="1"/>
    <s v=""/>
    <x v="2"/>
    <s v=""/>
    <s v=""/>
    <x v="6"/>
    <x v="5"/>
    <n v="2120060"/>
    <x v="0"/>
  </r>
  <r>
    <x v="2"/>
    <x v="21"/>
    <x v="3"/>
    <n v="18"/>
    <x v="21"/>
    <n v="8"/>
    <s v="Protection of Social Care"/>
    <s v="Protection of Social Care"/>
    <x v="4"/>
    <s v="Supported Living"/>
    <s v=""/>
    <x v="0"/>
    <s v=""/>
    <x v="0"/>
    <s v=""/>
    <s v=""/>
    <x v="2"/>
    <x v="5"/>
    <n v="10000"/>
    <x v="0"/>
  </r>
  <r>
    <x v="2"/>
    <x v="21"/>
    <x v="3"/>
    <n v="19"/>
    <x v="21"/>
    <n v="8"/>
    <s v="Protection of Social Care"/>
    <s v="Protection of Social Care"/>
    <x v="12"/>
    <s v=""/>
    <s v="Protection of Social Care"/>
    <x v="0"/>
    <s v=""/>
    <x v="0"/>
    <s v=""/>
    <s v=""/>
    <x v="1"/>
    <x v="3"/>
    <n v="970000"/>
    <x v="0"/>
  </r>
  <r>
    <x v="2"/>
    <x v="21"/>
    <x v="3"/>
    <n v="20"/>
    <x v="21"/>
    <n v="8"/>
    <s v="Protection of Social Care"/>
    <s v="Protection of Social Care"/>
    <x v="12"/>
    <s v=""/>
    <s v="Protection of Social Care"/>
    <x v="0"/>
    <s v=""/>
    <x v="0"/>
    <s v=""/>
    <s v=""/>
    <x v="1"/>
    <x v="5"/>
    <n v="2608044"/>
    <x v="0"/>
  </r>
  <r>
    <x v="2"/>
    <x v="21"/>
    <x v="3"/>
    <n v="21"/>
    <x v="21"/>
    <n v="8"/>
    <s v="Protection of Social Care"/>
    <s v="Protection of Social Care"/>
    <x v="2"/>
    <s v=""/>
    <s v=""/>
    <x v="0"/>
    <s v=""/>
    <x v="0"/>
    <s v=""/>
    <s v=""/>
    <x v="2"/>
    <x v="5"/>
    <n v="120000"/>
    <x v="0"/>
  </r>
  <r>
    <x v="2"/>
    <x v="21"/>
    <x v="3"/>
    <n v="22"/>
    <x v="21"/>
    <n v="8"/>
    <s v="Protection of Social Care"/>
    <s v="Protection of Social Care"/>
    <x v="4"/>
    <s v="Learning Disability"/>
    <s v=""/>
    <x v="0"/>
    <s v=""/>
    <x v="0"/>
    <s v=""/>
    <s v=""/>
    <x v="2"/>
    <x v="5"/>
    <n v="320000"/>
    <x v="0"/>
  </r>
  <r>
    <x v="2"/>
    <x v="21"/>
    <x v="3"/>
    <n v="23"/>
    <x v="21"/>
    <n v="8"/>
    <s v="Protection of Social Care"/>
    <s v="Protection of Social Care"/>
    <x v="4"/>
    <s v="Nursing Home"/>
    <s v=""/>
    <x v="0"/>
    <s v=""/>
    <x v="0"/>
    <s v=""/>
    <s v=""/>
    <x v="2"/>
    <x v="5"/>
    <n v="110000"/>
    <x v="0"/>
  </r>
  <r>
    <x v="2"/>
    <x v="21"/>
    <x v="3"/>
    <n v="24"/>
    <x v="21"/>
    <n v="8"/>
    <s v="Protection of Social Care"/>
    <s v="Protection of Social Care"/>
    <x v="4"/>
    <s v="Care Home"/>
    <s v=""/>
    <x v="0"/>
    <s v=""/>
    <x v="0"/>
    <s v=""/>
    <s v=""/>
    <x v="2"/>
    <x v="5"/>
    <n v="560000"/>
    <x v="0"/>
  </r>
  <r>
    <x v="2"/>
    <x v="21"/>
    <x v="3"/>
    <n v="25"/>
    <x v="21"/>
    <n v="9"/>
    <s v="Social Prescribing"/>
    <s v="Element of community services contract"/>
    <x v="0"/>
    <s v="Social Prescribing"/>
    <s v=""/>
    <x v="3"/>
    <s v=""/>
    <x v="2"/>
    <s v=""/>
    <s v=""/>
    <x v="2"/>
    <x v="5"/>
    <n v="100000"/>
    <x v="0"/>
  </r>
  <r>
    <x v="2"/>
    <x v="21"/>
    <x v="3"/>
    <n v="26"/>
    <x v="21"/>
    <n v="10"/>
    <s v="Mental health Reablement Beds"/>
    <s v="Element of community services contract"/>
    <x v="17"/>
    <s v="Reablement/Rehabilitation Services"/>
    <s v=""/>
    <x v="3"/>
    <s v=""/>
    <x v="2"/>
    <s v=""/>
    <s v=""/>
    <x v="2"/>
    <x v="5"/>
    <n v="100000"/>
    <x v="0"/>
  </r>
  <r>
    <x v="2"/>
    <x v="21"/>
    <x v="3"/>
    <n v="27"/>
    <x v="21"/>
    <n v="11"/>
    <s v="Support for Carers"/>
    <s v="Element of community services contract"/>
    <x v="13"/>
    <s v="Carer Advice and Support"/>
    <s v=""/>
    <x v="0"/>
    <s v=""/>
    <x v="2"/>
    <s v=""/>
    <s v=""/>
    <x v="2"/>
    <x v="5"/>
    <n v="266000"/>
    <x v="0"/>
  </r>
  <r>
    <x v="2"/>
    <x v="21"/>
    <x v="3"/>
    <n v="28"/>
    <x v="21"/>
    <n v="12"/>
    <s v="BCF Strategic Support"/>
    <s v="Integration Project (IT)"/>
    <x v="10"/>
    <s v="Shared records and Interoperability"/>
    <s v=""/>
    <x v="0"/>
    <s v=""/>
    <x v="1"/>
    <s v="0.5"/>
    <s v="0.5"/>
    <x v="2"/>
    <x v="5"/>
    <n v="21856"/>
    <x v="1"/>
  </r>
  <r>
    <x v="2"/>
    <x v="21"/>
    <x v="3"/>
    <n v="29"/>
    <x v="21"/>
    <n v="12"/>
    <s v="BCF Strategic Support"/>
    <s v="Trusted Reviewer"/>
    <x v="3"/>
    <s v="Care Planning, Assessment and Review"/>
    <s v=""/>
    <x v="0"/>
    <s v=""/>
    <x v="0"/>
    <s v=""/>
    <s v=""/>
    <x v="2"/>
    <x v="5"/>
    <n v="13520"/>
    <x v="1"/>
  </r>
  <r>
    <x v="2"/>
    <x v="21"/>
    <x v="3"/>
    <n v="30"/>
    <x v="21"/>
    <n v="12"/>
    <s v="BCF Strategic Support"/>
    <s v="Integrated work on BCF by permanent staff"/>
    <x v="10"/>
    <s v="Integrated workforce"/>
    <s v=""/>
    <x v="0"/>
    <s v=""/>
    <x v="1"/>
    <s v="0.5"/>
    <s v="0.5"/>
    <x v="2"/>
    <x v="5"/>
    <n v="177714"/>
    <x v="0"/>
  </r>
  <r>
    <x v="2"/>
    <x v="21"/>
    <x v="3"/>
    <n v="31"/>
    <x v="21"/>
    <n v="12"/>
    <s v="BCF Strategic Support"/>
    <s v="Contracted support to planning"/>
    <x v="10"/>
    <s v="Implementation &amp; Change Mgt capacity"/>
    <s v=""/>
    <x v="0"/>
    <s v=""/>
    <x v="1"/>
    <s v="0.5"/>
    <s v="0.5"/>
    <x v="2"/>
    <x v="5"/>
    <n v="2226"/>
    <x v="0"/>
  </r>
  <r>
    <x v="2"/>
    <x v="21"/>
    <x v="3"/>
    <n v="32"/>
    <x v="21"/>
    <n v="13"/>
    <s v="Care Act Implementation"/>
    <s v="Care Act Implementation"/>
    <x v="7"/>
    <s v="Deprivation of Liberty Safeguards (DoLS)"/>
    <s v=""/>
    <x v="0"/>
    <s v=""/>
    <x v="0"/>
    <s v=""/>
    <s v=""/>
    <x v="1"/>
    <x v="4"/>
    <n v="50000"/>
    <x v="0"/>
  </r>
  <r>
    <x v="2"/>
    <x v="21"/>
    <x v="3"/>
    <n v="33"/>
    <x v="21"/>
    <n v="13"/>
    <s v="Care Act Implementation"/>
    <s v="Care Act Implementation"/>
    <x v="7"/>
    <s v="Other"/>
    <s v="Out of Hospital initiatives "/>
    <x v="0"/>
    <s v=""/>
    <x v="0"/>
    <s v=""/>
    <s v=""/>
    <x v="1"/>
    <x v="4"/>
    <n v="1340250"/>
    <x v="0"/>
  </r>
  <r>
    <x v="2"/>
    <x v="21"/>
    <x v="3"/>
    <n v="34"/>
    <x v="21"/>
    <n v="14"/>
    <s v="Assistive Technology and Equipment"/>
    <s v="Improving the use of AT "/>
    <x v="1"/>
    <s v="Other"/>
    <s v="Fixed term post to champion AT"/>
    <x v="0"/>
    <s v=""/>
    <x v="0"/>
    <s v=""/>
    <s v=""/>
    <x v="2"/>
    <x v="3"/>
    <n v="70000"/>
    <x v="1"/>
  </r>
  <r>
    <x v="2"/>
    <x v="21"/>
    <x v="3"/>
    <n v="35"/>
    <x v="21"/>
    <n v="14"/>
    <s v="DFG"/>
    <s v="DFG related Schemes"/>
    <x v="14"/>
    <s v="Adaptations"/>
    <s v=""/>
    <x v="0"/>
    <s v=""/>
    <x v="0"/>
    <s v=""/>
    <s v=""/>
    <x v="2"/>
    <x v="2"/>
    <n v="1270789"/>
    <x v="0"/>
  </r>
  <r>
    <x v="2"/>
    <x v="21"/>
    <x v="3"/>
    <n v="36"/>
    <x v="21"/>
    <n v="15"/>
    <s v="Community Services Contract"/>
    <s v="Estates passthrough payment"/>
    <x v="12"/>
    <s v=""/>
    <s v="Estates passthrough payment"/>
    <x v="6"/>
    <s v="Estates passthrough payment"/>
    <x v="2"/>
    <s v=""/>
    <s v=""/>
    <x v="2"/>
    <x v="6"/>
    <n v="637516"/>
    <x v="1"/>
  </r>
  <r>
    <x v="2"/>
    <x v="21"/>
    <x v="3"/>
    <n v="37"/>
    <x v="21"/>
    <n v="15"/>
    <s v="Community Services Contract"/>
    <s v="Reablement Services"/>
    <x v="17"/>
    <s v="Reablement/Rehabilitation Services"/>
    <s v=""/>
    <x v="1"/>
    <s v=""/>
    <x v="2"/>
    <s v=""/>
    <s v=""/>
    <x v="2"/>
    <x v="6"/>
    <n v="11259834"/>
    <x v="1"/>
  </r>
  <r>
    <x v="2"/>
    <x v="21"/>
    <x v="3"/>
    <n v="38"/>
    <x v="21"/>
    <n v="15"/>
    <s v="Community Services Contract"/>
    <s v="Reablement Services"/>
    <x v="17"/>
    <s v="Reablement/Rehabilitation Services"/>
    <s v=""/>
    <x v="1"/>
    <s v=""/>
    <x v="2"/>
    <s v=""/>
    <s v=""/>
    <x v="2"/>
    <x v="4"/>
    <n v="36502"/>
    <x v="1"/>
  </r>
  <r>
    <x v="2"/>
    <x v="21"/>
    <x v="3"/>
    <n v="39"/>
    <x v="21"/>
    <n v="15"/>
    <s v="Community Services Contract"/>
    <s v="Reablement Services"/>
    <x v="17"/>
    <s v="Reablement/Rehabilitation Services"/>
    <s v=""/>
    <x v="3"/>
    <s v=""/>
    <x v="0"/>
    <s v=""/>
    <s v=""/>
    <x v="2"/>
    <x v="6"/>
    <n v="2142"/>
    <x v="1"/>
  </r>
  <r>
    <x v="2"/>
    <x v="21"/>
    <x v="3"/>
    <n v="40"/>
    <x v="21"/>
    <n v="15"/>
    <s v="Community Services Contract"/>
    <s v="Reablement Services"/>
    <x v="17"/>
    <s v="Reablement/Rehabilitation Services"/>
    <s v=""/>
    <x v="3"/>
    <s v=""/>
    <x v="0"/>
    <s v=""/>
    <s v=""/>
    <x v="2"/>
    <x v="4"/>
    <n v="288002"/>
    <x v="1"/>
  </r>
  <r>
    <x v="2"/>
    <x v="21"/>
    <x v="3"/>
    <n v="41"/>
    <x v="21"/>
    <n v="15"/>
    <s v="Community Services Contract"/>
    <s v="Reablement Services"/>
    <x v="17"/>
    <s v="Reablement/Rehabilitation Services"/>
    <s v=""/>
    <x v="0"/>
    <s v=""/>
    <x v="2"/>
    <s v=""/>
    <s v=""/>
    <x v="2"/>
    <x v="6"/>
    <n v="98044"/>
    <x v="1"/>
  </r>
  <r>
    <x v="2"/>
    <x v="21"/>
    <x v="3"/>
    <n v="42"/>
    <x v="21"/>
    <n v="15"/>
    <s v="Community Services Contract"/>
    <s v="Reablement Services"/>
    <x v="17"/>
    <s v="Reablement/Rehabilitation Services"/>
    <s v=""/>
    <x v="0"/>
    <s v=""/>
    <x v="0"/>
    <s v=""/>
    <s v=""/>
    <x v="2"/>
    <x v="4"/>
    <n v="844477"/>
    <x v="1"/>
  </r>
  <r>
    <x v="2"/>
    <x v="21"/>
    <x v="3"/>
    <n v="43"/>
    <x v="21"/>
    <n v="15"/>
    <s v="Community Services Contract"/>
    <s v="Carers Support "/>
    <x v="13"/>
    <s v="Carer Advice and Support"/>
    <s v=""/>
    <x v="0"/>
    <s v=""/>
    <x v="0"/>
    <s v=""/>
    <s v=""/>
    <x v="2"/>
    <x v="4"/>
    <n v="196000"/>
    <x v="1"/>
  </r>
  <r>
    <x v="2"/>
    <x v="21"/>
    <x v="3"/>
    <n v="44"/>
    <x v="21"/>
    <n v="15"/>
    <s v="Community Services Contract"/>
    <s v="Personalised Care at home"/>
    <x v="15"/>
    <s v=""/>
    <s v=""/>
    <x v="1"/>
    <s v=""/>
    <x v="2"/>
    <s v=""/>
    <s v=""/>
    <x v="2"/>
    <x v="6"/>
    <n v="268508"/>
    <x v="1"/>
  </r>
  <r>
    <x v="2"/>
    <x v="21"/>
    <x v="3"/>
    <n v="45"/>
    <x v="21"/>
    <n v="15"/>
    <s v="Community Services Contract"/>
    <s v="Personalised Care at home"/>
    <x v="15"/>
    <s v=""/>
    <s v=""/>
    <x v="1"/>
    <s v=""/>
    <x v="0"/>
    <s v=""/>
    <s v=""/>
    <x v="2"/>
    <x v="4"/>
    <n v="1947078"/>
    <x v="1"/>
  </r>
  <r>
    <x v="2"/>
    <x v="21"/>
    <x v="3"/>
    <n v="46"/>
    <x v="21"/>
    <n v="15"/>
    <s v="Community Services Contract"/>
    <s v="Mental Health"/>
    <x v="15"/>
    <s v=""/>
    <s v=""/>
    <x v="3"/>
    <s v=""/>
    <x v="2"/>
    <s v=""/>
    <s v=""/>
    <x v="2"/>
    <x v="6"/>
    <n v="135863"/>
    <x v="1"/>
  </r>
  <r>
    <x v="2"/>
    <x v="21"/>
    <x v="3"/>
    <n v="47"/>
    <x v="21"/>
    <n v="15"/>
    <s v="Community Services Contract"/>
    <s v="Mental Health"/>
    <x v="15"/>
    <s v=""/>
    <s v=""/>
    <x v="3"/>
    <s v=""/>
    <x v="0"/>
    <s v=""/>
    <s v=""/>
    <x v="2"/>
    <x v="4"/>
    <n v="910452"/>
    <x v="1"/>
  </r>
  <r>
    <x v="2"/>
    <x v="21"/>
    <x v="3"/>
    <n v="48"/>
    <x v="21"/>
    <n v="15"/>
    <s v="Community Services Contract"/>
    <s v="Subcontract Village Agents"/>
    <x v="15"/>
    <s v=""/>
    <s v=""/>
    <x v="6"/>
    <s v="Subcontract Village Agents"/>
    <x v="0"/>
    <s v=""/>
    <s v=""/>
    <x v="2"/>
    <x v="5"/>
    <n v="30000"/>
    <x v="1"/>
  </r>
  <r>
    <x v="2"/>
    <x v="21"/>
    <x v="3"/>
    <n v="49"/>
    <x v="21"/>
    <n v="15"/>
    <s v="Community Services Contract"/>
    <s v="Out of Hospital initiatives "/>
    <x v="15"/>
    <s v=""/>
    <s v=""/>
    <x v="6"/>
    <s v="Out of Hospital initiatives "/>
    <x v="0"/>
    <s v=""/>
    <s v=""/>
    <x v="2"/>
    <x v="5"/>
    <n v="6425"/>
    <x v="1"/>
  </r>
  <r>
    <x v="2"/>
    <x v="21"/>
    <x v="3"/>
    <n v="50"/>
    <x v="21"/>
    <n v="15"/>
    <s v="Community Services Contract"/>
    <s v="Local Authority Commissioned services"/>
    <x v="15"/>
    <s v=""/>
    <s v=""/>
    <x v="6"/>
    <s v="Local Authority Commissioned services"/>
    <x v="0"/>
    <s v=""/>
    <s v=""/>
    <x v="2"/>
    <x v="4"/>
    <n v="20000"/>
    <x v="1"/>
  </r>
  <r>
    <x v="2"/>
    <x v="21"/>
    <x v="3"/>
    <n v="51"/>
    <x v="21"/>
    <n v="15"/>
    <s v="Community Services Contract"/>
    <s v="Local Authority Commissioned services"/>
    <x v="15"/>
    <s v=""/>
    <s v=""/>
    <x v="0"/>
    <s v=""/>
    <x v="0"/>
    <s v=""/>
    <s v=""/>
    <x v="2"/>
    <x v="4"/>
    <n v="7332274"/>
    <x v="1"/>
  </r>
  <r>
    <x v="2"/>
    <x v="21"/>
    <x v="3"/>
    <n v="52"/>
    <x v="21"/>
    <n v="15"/>
    <s v="Community Services Contract"/>
    <s v="Integrated Care Planning and Navigation"/>
    <x v="3"/>
    <s v="Care Planning, Assessment and Review"/>
    <s v=""/>
    <x v="1"/>
    <s v=""/>
    <x v="2"/>
    <s v=""/>
    <s v=""/>
    <x v="2"/>
    <x v="6"/>
    <n v="7431380"/>
    <x v="1"/>
  </r>
  <r>
    <x v="2"/>
    <x v="21"/>
    <x v="3"/>
    <n v="53"/>
    <x v="21"/>
    <n v="15"/>
    <s v="Community Services Contract"/>
    <s v="Integrated Care Planning and Navigation"/>
    <x v="3"/>
    <s v="Care Planning, Assessment and Review"/>
    <s v=""/>
    <x v="1"/>
    <s v=""/>
    <x v="0"/>
    <s v=""/>
    <s v=""/>
    <x v="2"/>
    <x v="4"/>
    <n v="165733"/>
    <x v="1"/>
  </r>
  <r>
    <x v="2"/>
    <x v="21"/>
    <x v="3"/>
    <n v="54"/>
    <x v="21"/>
    <n v="15"/>
    <s v="Community Services Contract"/>
    <s v="Integrated Care Planning and Navigation"/>
    <x v="3"/>
    <s v="Care Planning, Assessment and Review"/>
    <s v=""/>
    <x v="4"/>
    <s v=""/>
    <x v="2"/>
    <s v=""/>
    <s v=""/>
    <x v="2"/>
    <x v="6"/>
    <n v="665278"/>
    <x v="1"/>
  </r>
  <r>
    <x v="2"/>
    <x v="21"/>
    <x v="3"/>
    <n v="55"/>
    <x v="21"/>
    <n v="15"/>
    <s v="Community Services Contract"/>
    <s v="Integrated Care Planning and Navigation"/>
    <x v="3"/>
    <s v="Care Planning, Assessment and Review"/>
    <s v=""/>
    <x v="3"/>
    <s v=""/>
    <x v="2"/>
    <s v=""/>
    <s v=""/>
    <x v="2"/>
    <x v="6"/>
    <n v="358171"/>
    <x v="1"/>
  </r>
  <r>
    <x v="2"/>
    <x v="21"/>
    <x v="3"/>
    <n v="56"/>
    <x v="21"/>
    <n v="15"/>
    <s v="Community Services Contract"/>
    <s v="Integrated Care Planning and Navigation"/>
    <x v="3"/>
    <s v="Care Planning, Assessment and Review"/>
    <s v=""/>
    <x v="6"/>
    <s v="AFC uplifts"/>
    <x v="2"/>
    <s v=""/>
    <s v=""/>
    <x v="2"/>
    <x v="5"/>
    <n v="16094"/>
    <x v="1"/>
  </r>
  <r>
    <x v="2"/>
    <x v="21"/>
    <x v="3"/>
    <n v="57"/>
    <x v="21"/>
    <n v="15"/>
    <s v="Community Services Contract"/>
    <s v="Integrated Care Planning and Navigation"/>
    <x v="3"/>
    <s v="Care Planning, Assessment and Review"/>
    <s v=""/>
    <x v="6"/>
    <s v="Diabetes and SALT"/>
    <x v="2"/>
    <s v=""/>
    <s v=""/>
    <x v="2"/>
    <x v="5"/>
    <n v="30401"/>
    <x v="1"/>
  </r>
  <r>
    <x v="2"/>
    <x v="21"/>
    <x v="3"/>
    <n v="58"/>
    <x v="21"/>
    <n v="15"/>
    <s v="Community Services Contract"/>
    <s v="Integrated Care Planning and Navigation"/>
    <x v="3"/>
    <s v="Care Planning, Assessment and Review"/>
    <s v=""/>
    <x v="0"/>
    <s v=""/>
    <x v="0"/>
    <s v=""/>
    <s v=""/>
    <x v="2"/>
    <x v="6"/>
    <n v="21518"/>
    <x v="1"/>
  </r>
  <r>
    <x v="2"/>
    <x v="21"/>
    <x v="3"/>
    <n v="59"/>
    <x v="21"/>
    <n v="15"/>
    <s v="Community Services Contract"/>
    <s v="Integrated Care Planning and Navigation"/>
    <x v="3"/>
    <s v="Care Planning, Assessment and Review"/>
    <s v=""/>
    <x v="0"/>
    <s v=""/>
    <x v="0"/>
    <s v=""/>
    <s v=""/>
    <x v="2"/>
    <x v="4"/>
    <n v="6244029"/>
    <x v="1"/>
  </r>
  <r>
    <x v="2"/>
    <x v="21"/>
    <x v="3"/>
    <n v="60"/>
    <x v="21"/>
    <n v="15"/>
    <s v="Community Services Contract"/>
    <s v="Community Hospital"/>
    <x v="17"/>
    <s v="Bed Based - Step Up/Down"/>
    <s v=""/>
    <x v="1"/>
    <s v=""/>
    <x v="2"/>
    <s v=""/>
    <s v=""/>
    <x v="2"/>
    <x v="6"/>
    <n v="4321228"/>
    <x v="1"/>
  </r>
  <r>
    <x v="2"/>
    <x v="21"/>
    <x v="3"/>
    <n v="61"/>
    <x v="21"/>
    <n v="15"/>
    <s v="Community Services Contract"/>
    <s v="Alcohol liaison"/>
    <x v="17"/>
    <s v="Other"/>
    <s v="Alcohol liaison"/>
    <x v="3"/>
    <s v=""/>
    <x v="2"/>
    <s v=""/>
    <s v=""/>
    <x v="2"/>
    <x v="6"/>
    <n v="112932"/>
    <x v="1"/>
  </r>
  <r>
    <x v="2"/>
    <x v="21"/>
    <x v="3"/>
    <n v="62"/>
    <x v="21"/>
    <n v="15"/>
    <s v="Community Services Contract"/>
    <s v="Substance misuse"/>
    <x v="17"/>
    <s v="Other"/>
    <s v="Substance misuse"/>
    <x v="3"/>
    <s v=""/>
    <x v="0"/>
    <s v=""/>
    <s v=""/>
    <x v="2"/>
    <x v="4"/>
    <n v="1170869"/>
    <x v="1"/>
  </r>
  <r>
    <x v="2"/>
    <x v="21"/>
    <x v="3"/>
    <n v="63"/>
    <x v="21"/>
    <n v="15"/>
    <s v="Community Services Contract"/>
    <s v="Sexual Health and NHS Health Checks"/>
    <x v="0"/>
    <s v="Risk Stratification"/>
    <s v=""/>
    <x v="1"/>
    <s v=""/>
    <x v="0"/>
    <s v=""/>
    <s v=""/>
    <x v="2"/>
    <x v="4"/>
    <n v="476720"/>
    <x v="1"/>
  </r>
  <r>
    <x v="2"/>
    <x v="21"/>
    <x v="3"/>
    <n v="64"/>
    <x v="21"/>
    <n v="15"/>
    <s v="Community Services Contract"/>
    <s v="Subcontract Extra Care"/>
    <x v="4"/>
    <s v="Extra Care"/>
    <s v=""/>
    <x v="0"/>
    <s v=""/>
    <x v="0"/>
    <s v=""/>
    <s v=""/>
    <x v="2"/>
    <x v="4"/>
    <n v="2144307"/>
    <x v="1"/>
  </r>
  <r>
    <x v="2"/>
    <x v="21"/>
    <x v="3"/>
    <n v="65"/>
    <x v="21"/>
    <n v="15"/>
    <s v="Community Services Contract"/>
    <s v="Community Resource Centres"/>
    <x v="4"/>
    <s v="Care Home"/>
    <s v=""/>
    <x v="0"/>
    <s v=""/>
    <x v="0"/>
    <s v=""/>
    <s v=""/>
    <x v="2"/>
    <x v="4"/>
    <n v="4470488"/>
    <x v="1"/>
  </r>
  <r>
    <x v="2"/>
    <x v="21"/>
    <x v="3"/>
    <n v="66"/>
    <x v="21"/>
    <n v="15"/>
    <s v="Community Services Contract"/>
    <s v="Subcontracting commissioners"/>
    <x v="10"/>
    <s v="Integrated commissioning models"/>
    <s v=""/>
    <x v="6"/>
    <s v="Commissiong staff TUPE costs"/>
    <x v="0"/>
    <s v=""/>
    <s v=""/>
    <x v="2"/>
    <x v="4"/>
    <n v="301681"/>
    <x v="1"/>
  </r>
  <r>
    <x v="2"/>
    <x v="21"/>
    <x v="3"/>
    <n v="67"/>
    <x v="21"/>
    <n v="16"/>
    <s v="Community Services Contract"/>
    <s v="Growth funding "/>
    <x v="12"/>
    <s v=""/>
    <s v="Growth funding"/>
    <x v="0"/>
    <s v=""/>
    <x v="0"/>
    <s v=""/>
    <s v=""/>
    <x v="1"/>
    <x v="3"/>
    <n v="500000"/>
    <x v="1"/>
  </r>
  <r>
    <x v="2"/>
    <x v="21"/>
    <x v="3"/>
    <n v="68"/>
    <x v="21"/>
    <n v="16"/>
    <s v="Carers service"/>
    <s v="Carers Support "/>
    <x v="13"/>
    <s v="Other"/>
    <s v="Think family initiative"/>
    <x v="0"/>
    <s v=""/>
    <x v="0"/>
    <s v=""/>
    <s v=""/>
    <x v="1"/>
    <x v="3"/>
    <n v="10000"/>
    <x v="1"/>
  </r>
  <r>
    <x v="2"/>
    <x v="21"/>
    <x v="3"/>
    <n v="69"/>
    <x v="21"/>
    <n v="17"/>
    <s v="Fair Price of Care"/>
    <s v="Recurrent uplift to care homes"/>
    <x v="10"/>
    <s v="Fee increase to stabilise the care provider market"/>
    <s v=""/>
    <x v="0"/>
    <s v=""/>
    <x v="0"/>
    <s v=""/>
    <s v=""/>
    <x v="2"/>
    <x v="3"/>
    <n v="575000"/>
    <x v="1"/>
  </r>
  <r>
    <x v="2"/>
    <x v="21"/>
    <x v="3"/>
    <n v="70"/>
    <x v="21"/>
    <n v="19"/>
    <s v="Sleep in cover"/>
    <s v="Recurrent uplift to care homes"/>
    <x v="10"/>
    <s v="Fee increase to stabilise the care provider market"/>
    <s v=""/>
    <x v="0"/>
    <s v=""/>
    <x v="0"/>
    <s v=""/>
    <s v=""/>
    <x v="2"/>
    <x v="3"/>
    <n v="76000"/>
    <x v="1"/>
  </r>
  <r>
    <x v="2"/>
    <x v="21"/>
    <x v="3"/>
    <n v="71"/>
    <x v="21"/>
    <n v="20"/>
    <s v="Support Planning and Brokerage"/>
    <s v="Brokerage service phase 2"/>
    <x v="18"/>
    <s v="Chg 3. Multi-Disciplinary/Multi-Agency Discharge Teams"/>
    <s v=""/>
    <x v="0"/>
    <s v=""/>
    <x v="0"/>
    <s v=""/>
    <s v=""/>
    <x v="1"/>
    <x v="3"/>
    <n v="125000"/>
    <x v="1"/>
  </r>
  <r>
    <x v="2"/>
    <x v="21"/>
    <x v="3"/>
    <n v="72"/>
    <x v="21"/>
    <n v="21"/>
    <s v="Transition to new model of Care CRC"/>
    <s v="Increase dementia capacity locally"/>
    <x v="12"/>
    <s v=""/>
    <s v="Change in delivery model within CRC"/>
    <x v="0"/>
    <s v=""/>
    <x v="0"/>
    <s v=""/>
    <s v=""/>
    <x v="2"/>
    <x v="3"/>
    <n v="100000"/>
    <x v="1"/>
  </r>
  <r>
    <x v="2"/>
    <x v="21"/>
    <x v="3"/>
    <n v="73"/>
    <x v="21"/>
    <n v="22"/>
    <s v="Transition to new model of Care Extra Care"/>
    <s v="Changes to provider of Extra care transitional costs"/>
    <x v="12"/>
    <s v=""/>
    <s v="Change in provision of Extra Care"/>
    <x v="0"/>
    <s v=""/>
    <x v="0"/>
    <s v=""/>
    <s v=""/>
    <x v="2"/>
    <x v="3"/>
    <n v="50000"/>
    <x v="1"/>
  </r>
  <r>
    <x v="2"/>
    <x v="21"/>
    <x v="3"/>
    <n v="74"/>
    <x v="21"/>
    <n v="23"/>
    <s v="Home First"/>
    <s v="Pathway Three, leadership and travel and 7 day working"/>
    <x v="18"/>
    <s v="Chg 4. Home First / Discharge to Access"/>
    <s v=""/>
    <x v="0"/>
    <s v=""/>
    <x v="2"/>
    <s v=""/>
    <s v=""/>
    <x v="2"/>
    <x v="3"/>
    <n v="680612"/>
    <x v="1"/>
  </r>
  <r>
    <x v="2"/>
    <x v="21"/>
    <x v="3"/>
    <n v="75"/>
    <x v="21"/>
    <n v="24"/>
    <s v="Mental Health Transformation"/>
    <s v="Transition to new model of care coming out of review"/>
    <x v="10"/>
    <s v="Implementation &amp; Change Mgt capacity"/>
    <s v=""/>
    <x v="3"/>
    <s v=""/>
    <x v="2"/>
    <s v=""/>
    <s v=""/>
    <x v="2"/>
    <x v="3"/>
    <n v="50000"/>
    <x v="1"/>
  </r>
  <r>
    <x v="2"/>
    <x v="21"/>
    <x v="3"/>
    <n v="76"/>
    <x v="21"/>
    <n v="26"/>
    <s v="Delerium Pathway"/>
    <s v="Development of new reablement pathway"/>
    <x v="18"/>
    <s v="Chg 4. Home First / Discharge to Access"/>
    <s v=""/>
    <x v="0"/>
    <s v=""/>
    <x v="2"/>
    <s v=""/>
    <s v=""/>
    <x v="2"/>
    <x v="3"/>
    <n v="200000"/>
    <x v="1"/>
  </r>
  <r>
    <x v="2"/>
    <x v="21"/>
    <x v="3"/>
    <n v="77"/>
    <x v="21"/>
    <n v="28"/>
    <s v="Trusted Assessor"/>
    <s v="Trusted Assessor full time post "/>
    <x v="18"/>
    <s v="Chg 6. Trusted Assessors"/>
    <s v=""/>
    <x v="0"/>
    <s v=""/>
    <x v="2"/>
    <s v=""/>
    <s v=""/>
    <x v="4"/>
    <x v="3"/>
    <n v="115000"/>
    <x v="1"/>
  </r>
  <r>
    <x v="2"/>
    <x v="21"/>
    <x v="3"/>
    <n v="78"/>
    <x v="21"/>
    <n v="28"/>
    <s v="Trusted Assessor"/>
    <s v="Red Bag implementation"/>
    <x v="18"/>
    <s v="Other - 'Red Bag' scheme"/>
    <s v=""/>
    <x v="0"/>
    <s v=""/>
    <x v="0"/>
    <s v=""/>
    <s v=""/>
    <x v="6"/>
    <x v="3"/>
    <n v="5000"/>
    <x v="1"/>
  </r>
  <r>
    <x v="2"/>
    <x v="21"/>
    <x v="3"/>
    <n v="79"/>
    <x v="21"/>
    <n v="29"/>
    <s v="Health Case Co-ordinator"/>
    <s v="Health Case Co-ordinator full time post"/>
    <x v="18"/>
    <s v="Chg 3. Multi-Disciplinary/Multi-Agency Discharge Teams"/>
    <s v=""/>
    <x v="0"/>
    <s v=""/>
    <x v="0"/>
    <s v=""/>
    <s v=""/>
    <x v="4"/>
    <x v="5"/>
    <n v="52000"/>
    <x v="1"/>
  </r>
  <r>
    <x v="2"/>
    <x v="21"/>
    <x v="3"/>
    <n v="80"/>
    <x v="21"/>
    <n v="30"/>
    <s v="Integration Programe"/>
    <s v="Integration Project (Other)"/>
    <x v="10"/>
    <s v="Implementation &amp; Change Mgt capacity"/>
    <s v=""/>
    <x v="6"/>
    <s v="Project costs including workforce, legal"/>
    <x v="1"/>
    <s v="0.5"/>
    <s v="0.5"/>
    <x v="4"/>
    <x v="5"/>
    <n v="42500"/>
    <x v="1"/>
  </r>
  <r>
    <x v="2"/>
    <x v="21"/>
    <x v="3"/>
    <n v="81"/>
    <x v="21"/>
    <n v="30"/>
    <s v="Integration Programe"/>
    <s v="Integration Project (Other)"/>
    <x v="10"/>
    <s v="Implementation &amp; Change Mgt capacity"/>
    <s v=""/>
    <x v="6"/>
    <s v="Project costs including workforce, legal"/>
    <x v="1"/>
    <s v="0.5"/>
    <s v="0.5"/>
    <x v="1"/>
    <x v="3"/>
    <n v="57500"/>
    <x v="1"/>
  </r>
  <r>
    <x v="2"/>
    <x v="21"/>
    <x v="3"/>
    <n v="82"/>
    <x v="21"/>
    <n v="31"/>
    <s v="Targeted Community Support"/>
    <s v="Community Based Schemes"/>
    <x v="11"/>
    <s v=""/>
    <s v=""/>
    <x v="0"/>
    <s v=""/>
    <x v="0"/>
    <s v=""/>
    <s v=""/>
    <x v="2"/>
    <x v="3"/>
    <n v="56400"/>
    <x v="1"/>
  </r>
  <r>
    <x v="2"/>
    <x v="21"/>
    <x v="3"/>
    <n v="83"/>
    <x v="21"/>
    <n v="32"/>
    <s v="Incentive Scheme for Homecare / Reablement Staff with Strategic Partners "/>
    <s v="Incentive Scheme for Homecare / Reablement Staff with Strategic Partners "/>
    <x v="10"/>
    <s v="Market development (inc Vol sector)"/>
    <s v=""/>
    <x v="0"/>
    <s v=""/>
    <x v="0"/>
    <s v=""/>
    <s v=""/>
    <x v="2"/>
    <x v="3"/>
    <n v="25000"/>
    <x v="1"/>
  </r>
  <r>
    <x v="2"/>
    <x v="21"/>
    <x v="3"/>
    <n v="84"/>
    <x v="21"/>
    <n v="33"/>
    <s v="Personal Budgeting and Audit"/>
    <s v="External technical support to Client Finance"/>
    <x v="16"/>
    <s v="Direct Payments"/>
    <s v=""/>
    <x v="0"/>
    <s v=""/>
    <x v="0"/>
    <s v=""/>
    <s v=""/>
    <x v="1"/>
    <x v="3"/>
    <n v="100000"/>
    <x v="1"/>
  </r>
  <r>
    <x v="2"/>
    <x v="21"/>
    <x v="3"/>
    <n v="85"/>
    <x v="21"/>
    <n v="100"/>
    <s v="Risk Share Contingency"/>
    <s v="NEL Admissions avoidance held in Acute contract"/>
    <x v="12"/>
    <s v=""/>
    <s v="NEL Risk Share"/>
    <x v="6"/>
    <s v="NEL Risk Share"/>
    <x v="2"/>
    <s v=""/>
    <s v=""/>
    <x v="6"/>
    <x v="5"/>
    <n v="570129"/>
    <x v="1"/>
  </r>
  <r>
    <x v="2"/>
    <x v="21"/>
    <x v="3"/>
    <n v="86"/>
    <x v="21"/>
    <n v="101"/>
    <s v="Social Care Contingency"/>
    <s v="Uncommitted funding "/>
    <x v="12"/>
    <s v=""/>
    <s v="Social Care Contingence"/>
    <x v="0"/>
    <s v=""/>
    <x v="0"/>
    <s v=""/>
    <s v=""/>
    <x v="1"/>
    <x v="3"/>
    <n v="163915"/>
    <x v="1"/>
  </r>
  <r>
    <x v="2"/>
    <x v="21"/>
    <x v="3"/>
    <n v="87"/>
    <x v="21"/>
    <n v="500"/>
    <s v="Winter Pressures Contingency"/>
    <s v="Health Case Co-ordinator full time post"/>
    <x v="12"/>
    <s v=""/>
    <s v="Winter pressures contingency"/>
    <x v="0"/>
    <s v=""/>
    <x v="1"/>
    <s v="0.5"/>
    <s v="0.5"/>
    <x v="1"/>
    <x v="7"/>
    <n v="37753"/>
    <x v="1"/>
  </r>
  <r>
    <x v="2"/>
    <x v="21"/>
    <x v="3"/>
    <n v="88"/>
    <x v="21"/>
    <n v="501"/>
    <s v="External Brokerage"/>
    <s v="3 months pre procurement"/>
    <x v="18"/>
    <s v="Chg 3. Multi-Disciplinary/Multi-Agency Discharge Teams"/>
    <s v=""/>
    <x v="0"/>
    <s v=""/>
    <x v="1"/>
    <s v="0.5"/>
    <s v="0.5"/>
    <x v="2"/>
    <x v="7"/>
    <n v="42000"/>
    <x v="1"/>
  </r>
  <r>
    <x v="2"/>
    <x v="21"/>
    <x v="3"/>
    <n v="89"/>
    <x v="21"/>
    <n v="502"/>
    <s v="External Brokerage"/>
    <s v="9 months post procurement"/>
    <x v="18"/>
    <s v="Chg 3. Multi-Disciplinary/Multi-Agency Discharge Teams"/>
    <s v=""/>
    <x v="0"/>
    <s v=""/>
    <x v="1"/>
    <s v="0.5"/>
    <s v="0.5"/>
    <x v="2"/>
    <x v="7"/>
    <n v="233000"/>
    <x v="1"/>
  </r>
  <r>
    <x v="2"/>
    <x v="21"/>
    <x v="3"/>
    <n v="90"/>
    <x v="21"/>
    <n v="503"/>
    <s v="Dom Care Commissioning and Contracting"/>
    <s v="Fixed term post"/>
    <x v="10"/>
    <s v="Integrated workforce"/>
    <s v=""/>
    <x v="0"/>
    <s v=""/>
    <x v="1"/>
    <s v="0.5"/>
    <s v="0.5"/>
    <x v="1"/>
    <x v="7"/>
    <n v="60000"/>
    <x v="1"/>
  </r>
  <r>
    <x v="2"/>
    <x v="21"/>
    <x v="3"/>
    <n v="91"/>
    <x v="21"/>
    <n v="504"/>
    <s v="Block Care Home Placements"/>
    <s v="Additional placements to cover high demand"/>
    <x v="4"/>
    <s v="Nursing Home"/>
    <s v=""/>
    <x v="0"/>
    <s v=""/>
    <x v="1"/>
    <s v="0.5"/>
    <s v="0.5"/>
    <x v="2"/>
    <x v="7"/>
    <n v="90000"/>
    <x v="1"/>
  </r>
  <r>
    <x v="2"/>
    <x v="21"/>
    <x v="3"/>
    <n v="92"/>
    <x v="21"/>
    <n v="505"/>
    <s v="Social Workers"/>
    <s v="Additional social work capacity"/>
    <x v="18"/>
    <s v="Chg 3. Multi-Disciplinary/Multi-Agency Discharge Teams"/>
    <s v=""/>
    <x v="0"/>
    <s v=""/>
    <x v="1"/>
    <s v="0.5"/>
    <s v="0.5"/>
    <x v="2"/>
    <x v="7"/>
    <n v="76000"/>
    <x v="1"/>
  </r>
  <r>
    <x v="2"/>
    <x v="21"/>
    <x v="3"/>
    <n v="93"/>
    <x v="21"/>
    <n v="505"/>
    <s v="Social Workers"/>
    <s v="Additional social work capacity"/>
    <x v="18"/>
    <s v="Chg 3. Multi-Disciplinary/Multi-Agency Discharge Teams"/>
    <s v=""/>
    <x v="0"/>
    <s v=""/>
    <x v="1"/>
    <s v="0.5"/>
    <s v="0.5"/>
    <x v="5"/>
    <x v="7"/>
    <n v="76000"/>
    <x v="1"/>
  </r>
  <r>
    <x v="2"/>
    <x v="21"/>
    <x v="3"/>
    <n v="94"/>
    <x v="21"/>
    <n v="506"/>
    <s v="OT at the front door"/>
    <s v="Additional Occupational Therapy support"/>
    <x v="3"/>
    <s v="Care Planning, Assessment and Review"/>
    <s v=""/>
    <x v="0"/>
    <s v=""/>
    <x v="1"/>
    <s v="0.5"/>
    <s v="0.5"/>
    <x v="2"/>
    <x v="7"/>
    <n v="50000"/>
    <x v="1"/>
  </r>
  <r>
    <x v="2"/>
    <x v="21"/>
    <x v="3"/>
    <n v="95"/>
    <x v="21"/>
    <n v="507"/>
    <s v="Double handed OT"/>
    <s v="Double handed OT"/>
    <x v="1"/>
    <s v="Other"/>
    <s v="Double handed OT"/>
    <x v="0"/>
    <s v=""/>
    <x v="1"/>
    <s v="0.5"/>
    <s v="0.5"/>
    <x v="2"/>
    <x v="7"/>
    <n v="65000"/>
    <x v="1"/>
  </r>
  <r>
    <x v="2"/>
    <x v="22"/>
    <x v="3"/>
    <n v="1"/>
    <x v="22"/>
    <n v="1"/>
    <s v="Integrated Partnerships Team"/>
    <s v="Jointly appointed team to work on projects to enable integration"/>
    <x v="10"/>
    <s v="Integrated workforce"/>
    <s v=""/>
    <x v="0"/>
    <s v=""/>
    <x v="2"/>
    <s v=""/>
    <s v=""/>
    <x v="4"/>
    <x v="5"/>
    <n v="314924"/>
    <x v="0"/>
  </r>
  <r>
    <x v="2"/>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Coordination"/>
    <s v=""/>
    <x v="5"/>
    <s v=""/>
    <x v="2"/>
    <s v=""/>
    <s v=""/>
    <x v="6"/>
    <x v="5"/>
    <n v="43072"/>
    <x v="0"/>
  </r>
  <r>
    <x v="2"/>
    <x v="22"/>
    <x v="3"/>
    <n v="3"/>
    <x v="22"/>
    <n v="3"/>
    <s v="British Red Cross - Home from Hospital"/>
    <s v="Paid co-ordinators volunteers to support vulnerable people leaving hospital for up to 6 weeks"/>
    <x v="11"/>
    <s v=""/>
    <s v=""/>
    <x v="1"/>
    <s v=""/>
    <x v="2"/>
    <s v=""/>
    <s v=""/>
    <x v="0"/>
    <x v="5"/>
    <n v="173450"/>
    <x v="0"/>
  </r>
  <r>
    <x v="2"/>
    <x v="22"/>
    <x v="3"/>
    <n v="4"/>
    <x v="22"/>
    <n v="4"/>
    <s v="Intermediate Care"/>
    <s v="Intermediate care within Bristol includes a range of services that Bristol City Council's Health and Social Care Team provides in partnership with Bristol Community Health and includes rapid response, communit rehabilitation and reablement, residential ce"/>
    <x v="17"/>
    <s v="Reablement/Rehabilitation Services"/>
    <s v=""/>
    <x v="0"/>
    <s v=""/>
    <x v="0"/>
    <s v=""/>
    <s v=""/>
    <x v="1"/>
    <x v="5"/>
    <n v="3809168"/>
    <x v="0"/>
  </r>
  <r>
    <x v="2"/>
    <x v="22"/>
    <x v="3"/>
    <n v="5"/>
    <x v="22"/>
    <n v="5"/>
    <s v="Intermediate Care"/>
    <s v="See above"/>
    <x v="17"/>
    <s v="Reablement/Rehabilitation Services"/>
    <s v=""/>
    <x v="0"/>
    <s v=""/>
    <x v="0"/>
    <s v=""/>
    <s v=""/>
    <x v="1"/>
    <x v="4"/>
    <n v="4064240"/>
    <x v="0"/>
  </r>
  <r>
    <x v="2"/>
    <x v="22"/>
    <x v="3"/>
    <n v="6"/>
    <x v="22"/>
    <n v="6"/>
    <s v="Home First"/>
    <s v="The model, which continues to evolve in Bristol, looks to maximise a patient's rehabilitation and reablement potential and delivers positive outcomes through targeted short-term interventions. This approach allows for a more complete discharge to assess m"/>
    <x v="18"/>
    <s v="Chg 4. Home First / Discharge to Access"/>
    <s v=""/>
    <x v="0"/>
    <s v=""/>
    <x v="0"/>
    <s v=""/>
    <s v=""/>
    <x v="1"/>
    <x v="5"/>
    <n v="305196"/>
    <x v="1"/>
  </r>
  <r>
    <x v="2"/>
    <x v="22"/>
    <x v="3"/>
    <n v="7"/>
    <x v="22"/>
    <n v="7"/>
    <s v="Home First"/>
    <s v="See above"/>
    <x v="18"/>
    <s v="Chg 4. Home First / Discharge to Access"/>
    <s v=""/>
    <x v="0"/>
    <s v=""/>
    <x v="0"/>
    <s v=""/>
    <s v=""/>
    <x v="1"/>
    <x v="4"/>
    <n v="693250"/>
    <x v="1"/>
  </r>
  <r>
    <x v="2"/>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18"/>
    <s v="Chg 4. Home First / Discharge to Access"/>
    <s v=""/>
    <x v="1"/>
    <s v=""/>
    <x v="2"/>
    <s v=""/>
    <s v=""/>
    <x v="2"/>
    <x v="5"/>
    <n v="2944386"/>
    <x v="0"/>
  </r>
  <r>
    <x v="2"/>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3"/>
    <s v="Carer Advice and Support"/>
    <s v=""/>
    <x v="0"/>
    <s v=""/>
    <x v="0"/>
    <s v=""/>
    <s v=""/>
    <x v="1"/>
    <x v="5"/>
    <n v="907360"/>
    <x v="0"/>
  </r>
  <r>
    <x v="2"/>
    <x v="22"/>
    <x v="3"/>
    <n v="10"/>
    <x v="22"/>
    <n v="10"/>
    <s v="Carers"/>
    <s v="See above"/>
    <x v="13"/>
    <s v="Carer Advice and Support"/>
    <s v=""/>
    <x v="0"/>
    <s v=""/>
    <x v="0"/>
    <s v=""/>
    <s v=""/>
    <x v="1"/>
    <x v="4"/>
    <n v="903610"/>
    <x v="0"/>
  </r>
  <r>
    <x v="2"/>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8"/>
    <s v=""/>
    <s v=""/>
    <x v="0"/>
    <s v=""/>
    <x v="0"/>
    <s v=""/>
    <s v=""/>
    <x v="2"/>
    <x v="5"/>
    <n v="5266272"/>
    <x v="0"/>
  </r>
  <r>
    <x v="2"/>
    <x v="22"/>
    <x v="3"/>
    <n v="12"/>
    <x v="22"/>
    <n v="12"/>
    <s v="Core investment in Tier 3 services"/>
    <s v="See above"/>
    <x v="8"/>
    <s v=""/>
    <s v=""/>
    <x v="0"/>
    <s v=""/>
    <x v="0"/>
    <s v=""/>
    <s v=""/>
    <x v="2"/>
    <x v="4"/>
    <n v="5696593"/>
    <x v="0"/>
  </r>
  <r>
    <x v="2"/>
    <x v="22"/>
    <x v="3"/>
    <n v="13"/>
    <x v="22"/>
    <n v="13"/>
    <s v="Bristol Community Health"/>
    <s v="The adult commuity health service contract supports individuals over the age of 18 years with health needs in their place of residence, clinics and the acute trusts. The services over cover community nursing to MSK physiotherapy and need to respond to dem"/>
    <x v="11"/>
    <s v=""/>
    <s v=""/>
    <x v="1"/>
    <s v=""/>
    <x v="2"/>
    <s v=""/>
    <s v=""/>
    <x v="3"/>
    <x v="5"/>
    <n v="6369527"/>
    <x v="0"/>
  </r>
  <r>
    <x v="2"/>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5"/>
    <n v="180000"/>
    <x v="1"/>
  </r>
  <r>
    <x v="2"/>
    <x v="22"/>
    <x v="3"/>
    <n v="15"/>
    <x v="22"/>
    <n v="15"/>
    <s v="Investment in DOLS and Safeguarding"/>
    <s v="Support and maintain capacity for the safeguarding of vulnerable Adults"/>
    <x v="7"/>
    <s v="Deprivation of Liberty Safeguards (DoLS)"/>
    <s v=""/>
    <x v="0"/>
    <s v=""/>
    <x v="0"/>
    <s v=""/>
    <s v=""/>
    <x v="1"/>
    <x v="5"/>
    <n v="401196"/>
    <x v="1"/>
  </r>
  <r>
    <x v="2"/>
    <x v="22"/>
    <x v="3"/>
    <n v="16"/>
    <x v="22"/>
    <n v="16"/>
    <s v="Investment in DOLS and Safeguarding"/>
    <s v="See above"/>
    <x v="7"/>
    <s v="Deprivation of Liberty Safeguards (DoLS)"/>
    <s v=""/>
    <x v="0"/>
    <s v=""/>
    <x v="0"/>
    <s v=""/>
    <s v=""/>
    <x v="1"/>
    <x v="4"/>
    <n v="1577275"/>
    <x v="1"/>
  </r>
  <r>
    <x v="2"/>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5"/>
    <s v=""/>
    <s v=""/>
    <x v="0"/>
    <s v=""/>
    <x v="0"/>
    <s v=""/>
    <s v=""/>
    <x v="1"/>
    <x v="5"/>
    <n v="536985"/>
    <x v="0"/>
  </r>
  <r>
    <x v="2"/>
    <x v="22"/>
    <x v="3"/>
    <n v="18"/>
    <x v="22"/>
    <n v="18"/>
    <s v="Community Equipment"/>
    <s v="See above"/>
    <x v="15"/>
    <s v=""/>
    <s v=""/>
    <x v="0"/>
    <s v=""/>
    <x v="0"/>
    <s v=""/>
    <s v=""/>
    <x v="1"/>
    <x v="4"/>
    <n v="809766"/>
    <x v="0"/>
  </r>
  <r>
    <x v="2"/>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4"/>
    <s v="Adaptations"/>
    <s v=""/>
    <x v="0"/>
    <s v=""/>
    <x v="0"/>
    <s v=""/>
    <s v=""/>
    <x v="1"/>
    <x v="2"/>
    <n v="3109627"/>
    <x v="0"/>
  </r>
  <r>
    <x v="2"/>
    <x v="22"/>
    <x v="3"/>
    <n v="20"/>
    <x v="22"/>
    <n v="20"/>
    <s v="Brunel Care - Dementia Step up beds"/>
    <s v="Dementia reablement support"/>
    <x v="11"/>
    <s v=""/>
    <s v=""/>
    <x v="3"/>
    <s v=""/>
    <x v="2"/>
    <s v=""/>
    <s v=""/>
    <x v="0"/>
    <x v="5"/>
    <n v="117262"/>
    <x v="0"/>
  </r>
  <r>
    <x v="2"/>
    <x v="22"/>
    <x v="3"/>
    <n v="21"/>
    <x v="22"/>
    <n v="21"/>
    <s v="Second Step - Community Rehab Service"/>
    <s v="The Community Rehabilitation Service supports people living with complex mental health problems to achieve their goals and gain the skills and confidence to live as independently as possible. "/>
    <x v="11"/>
    <s v=""/>
    <s v=""/>
    <x v="3"/>
    <s v=""/>
    <x v="2"/>
    <s v=""/>
    <s v=""/>
    <x v="0"/>
    <x v="5"/>
    <n v="2051000"/>
    <x v="0"/>
  </r>
  <r>
    <x v="2"/>
    <x v="22"/>
    <x v="3"/>
    <n v="22"/>
    <x v="22"/>
    <n v="22"/>
    <s v="ACE Service"/>
    <s v="Assertive Contact and Engagement Service offers projects and services to help people become housed, healthier and more hopeful. They provide direct services to people who haven't engaged with MH services"/>
    <x v="12"/>
    <s v=""/>
    <s v="Mental Health engagement service"/>
    <x v="3"/>
    <s v=""/>
    <x v="2"/>
    <s v=""/>
    <s v=""/>
    <x v="0"/>
    <x v="5"/>
    <n v="867000"/>
    <x v="0"/>
  </r>
  <r>
    <x v="2"/>
    <x v="22"/>
    <x v="3"/>
    <n v="23"/>
    <x v="22"/>
    <n v="23"/>
    <s v="Mental Health Crisis Housing and health"/>
    <s v="There are two ten bedded crisis houses in Bristol, one for men and one for women, with the aim of providing an alternative to an inpatient mental health admission"/>
    <x v="11"/>
    <s v=""/>
    <s v=""/>
    <x v="3"/>
    <s v=""/>
    <x v="2"/>
    <s v=""/>
    <s v=""/>
    <x v="0"/>
    <x v="5"/>
    <n v="920000"/>
    <x v="0"/>
  </r>
  <r>
    <x v="2"/>
    <x v="22"/>
    <x v="3"/>
    <n v="24"/>
    <x v="22"/>
    <n v="24"/>
    <s v="Employment Service"/>
    <s v="This service supports adults who are experiencing mental health problems, who also need help with finding or staying in employment. Support varies from one phone conversation, to more in-depth one-to-one support"/>
    <x v="11"/>
    <s v=""/>
    <s v=""/>
    <x v="3"/>
    <s v=""/>
    <x v="2"/>
    <s v=""/>
    <s v=""/>
    <x v="0"/>
    <x v="5"/>
    <n v="380000"/>
    <x v="0"/>
  </r>
  <r>
    <x v="2"/>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11"/>
    <s v=""/>
    <s v=""/>
    <x v="3"/>
    <s v=""/>
    <x v="2"/>
    <s v=""/>
    <s v=""/>
    <x v="0"/>
    <x v="5"/>
    <n v="118540"/>
    <x v="0"/>
  </r>
  <r>
    <x v="2"/>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1"/>
    <s v=""/>
    <s v=""/>
    <x v="3"/>
    <s v=""/>
    <x v="2"/>
    <s v=""/>
    <s v=""/>
    <x v="0"/>
    <x v="5"/>
    <n v="103350"/>
    <x v="0"/>
  </r>
  <r>
    <x v="2"/>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1"/>
    <s v=""/>
    <s v=""/>
    <x v="3"/>
    <s v=""/>
    <x v="2"/>
    <s v=""/>
    <s v=""/>
    <x v="0"/>
    <x v="5"/>
    <n v="225919"/>
    <x v="0"/>
  </r>
  <r>
    <x v="2"/>
    <x v="22"/>
    <x v="3"/>
    <n v="28"/>
    <x v="22"/>
    <n v="28"/>
    <s v="Tranquiliser Project"/>
    <s v="Support service and helpline for people addicted to psychotropic drugs. There is a need to support people who are withdrawin from physchotropic medication to ensure this is done in a safe and appropriate way"/>
    <x v="11"/>
    <s v=""/>
    <s v=""/>
    <x v="3"/>
    <s v=""/>
    <x v="2"/>
    <s v=""/>
    <s v=""/>
    <x v="0"/>
    <x v="5"/>
    <n v="65798"/>
    <x v="0"/>
  </r>
  <r>
    <x v="2"/>
    <x v="22"/>
    <x v="3"/>
    <n v="29"/>
    <x v="22"/>
    <n v="29"/>
    <s v="Windmill City Farm"/>
    <s v="Mental health and wellbeing drop-in servcie run by two facilitators, volunteers and a specialist recovery practitioner and employment opportunties"/>
    <x v="11"/>
    <s v=""/>
    <s v=""/>
    <x v="3"/>
    <s v=""/>
    <x v="2"/>
    <s v=""/>
    <s v=""/>
    <x v="0"/>
    <x v="5"/>
    <n v="13520"/>
    <x v="0"/>
  </r>
  <r>
    <x v="2"/>
    <x v="22"/>
    <x v="3"/>
    <n v="30"/>
    <x v="22"/>
    <n v="30"/>
    <s v="Bristol Hearing Voices Network"/>
    <s v="The service is for people with direct personal experience of voice hearing, instrusive thoughts and other unusual experiences. It promotes positive explanations of voice hearing, intrusive thoughts and unusual experiences in order to help individuals to d"/>
    <x v="11"/>
    <s v=""/>
    <s v=""/>
    <x v="3"/>
    <s v=""/>
    <x v="2"/>
    <s v=""/>
    <s v=""/>
    <x v="0"/>
    <x v="5"/>
    <n v="3093"/>
    <x v="0"/>
  </r>
  <r>
    <x v="2"/>
    <x v="22"/>
    <x v="3"/>
    <n v="31"/>
    <x v="22"/>
    <n v="31"/>
    <s v="Long term care including mental illness"/>
    <s v="The right to free after care services is set out in Section 117 of the Mental Health Act 1983"/>
    <x v="16"/>
    <s v="Integrated Personalised Commissioning"/>
    <s v=""/>
    <x v="0"/>
    <s v=""/>
    <x v="0"/>
    <s v=""/>
    <s v=""/>
    <x v="2"/>
    <x v="5"/>
    <n v="4100000"/>
    <x v="0"/>
  </r>
  <r>
    <x v="2"/>
    <x v="22"/>
    <x v="3"/>
    <n v="32"/>
    <x v="22"/>
    <n v="32"/>
    <s v="Long term care including mental illness"/>
    <s v="See above"/>
    <x v="16"/>
    <s v="Integrated Personalised Commissioning"/>
    <s v=""/>
    <x v="0"/>
    <s v=""/>
    <x v="0"/>
    <s v=""/>
    <s v=""/>
    <x v="2"/>
    <x v="4"/>
    <n v="15225470"/>
    <x v="0"/>
  </r>
  <r>
    <x v="2"/>
    <x v="22"/>
    <x v="3"/>
    <n v="33"/>
    <x v="22"/>
    <n v="33"/>
    <s v="Funding for schemes to meet system pressures"/>
    <s v="This will fund schemes to meet our system pressures, focussed potentially around discharge from Hospital"/>
    <x v="11"/>
    <s v=""/>
    <s v=""/>
    <x v="0"/>
    <s v=""/>
    <x v="2"/>
    <s v=""/>
    <s v=""/>
    <x v="3"/>
    <x v="5"/>
    <n v="639908.48"/>
    <x v="1"/>
  </r>
  <r>
    <x v="2"/>
    <x v="22"/>
    <x v="3"/>
    <n v="34"/>
    <x v="22"/>
    <n v="34"/>
    <s v="Improved Information and Guidance"/>
    <s v="Continuing to develop information and guidance offer to service users"/>
    <x v="0"/>
    <s v="Other"/>
    <s v="IAG"/>
    <x v="0"/>
    <s v=""/>
    <x v="0"/>
    <s v=""/>
    <s v=""/>
    <x v="1"/>
    <x v="3"/>
    <n v="250000"/>
    <x v="0"/>
  </r>
  <r>
    <x v="2"/>
    <x v="22"/>
    <x v="3"/>
    <n v="35"/>
    <x v="22"/>
    <n v="35"/>
    <s v="Increased used of Technology"/>
    <s v="Investment in the capability of local systems"/>
    <x v="12"/>
    <s v=""/>
    <s v="Technology"/>
    <x v="0"/>
    <s v=""/>
    <x v="0"/>
    <s v=""/>
    <s v=""/>
    <x v="1"/>
    <x v="3"/>
    <n v="100000"/>
    <x v="0"/>
  </r>
  <r>
    <x v="2"/>
    <x v="22"/>
    <x v="3"/>
    <n v="36"/>
    <x v="22"/>
    <n v="36"/>
    <s v="Improving engagement with GP clusters"/>
    <s v="continuing to develop commmunity based solutions "/>
    <x v="11"/>
    <s v=""/>
    <s v=""/>
    <x v="0"/>
    <s v=""/>
    <x v="0"/>
    <s v=""/>
    <s v=""/>
    <x v="1"/>
    <x v="3"/>
    <n v="150000"/>
    <x v="0"/>
  </r>
  <r>
    <x v="2"/>
    <x v="22"/>
    <x v="3"/>
    <n v="37"/>
    <x v="22"/>
    <n v="37"/>
    <s v="iBCF Infrastructure"/>
    <s v="funding programme and project management resources to deliver transformation"/>
    <x v="12"/>
    <s v=""/>
    <s v="Transformation Programme"/>
    <x v="0"/>
    <s v=""/>
    <x v="0"/>
    <s v=""/>
    <s v=""/>
    <x v="1"/>
    <x v="3"/>
    <n v="350000"/>
    <x v="0"/>
  </r>
  <r>
    <x v="2"/>
    <x v="22"/>
    <x v="3"/>
    <n v="38"/>
    <x v="22"/>
    <n v="38"/>
    <s v="BNSSG Common Process work"/>
    <s v="Funding commissioning teams jointly commissioning services"/>
    <x v="10"/>
    <s v="Integrated commissioning models"/>
    <s v=""/>
    <x v="0"/>
    <s v=""/>
    <x v="0"/>
    <s v=""/>
    <s v=""/>
    <x v="1"/>
    <x v="3"/>
    <n v="250000"/>
    <x v="0"/>
  </r>
  <r>
    <x v="2"/>
    <x v="22"/>
    <x v="3"/>
    <n v="39"/>
    <x v="22"/>
    <n v="39"/>
    <s v="Investment in Home Care/Capacity/System Flow"/>
    <s v="Investment in home care market to secure capacity"/>
    <x v="8"/>
    <s v=""/>
    <s v=""/>
    <x v="0"/>
    <s v=""/>
    <x v="0"/>
    <s v=""/>
    <s v=""/>
    <x v="2"/>
    <x v="3"/>
    <n v="3500000"/>
    <x v="0"/>
  </r>
  <r>
    <x v="2"/>
    <x v="22"/>
    <x v="3"/>
    <n v="40"/>
    <x v="22"/>
    <n v="40"/>
    <s v="Assistive Technology"/>
    <s v="Investment and development of enhanced offer around assistive technology for service users"/>
    <x v="1"/>
    <s v="Community Based Equipment"/>
    <s v=""/>
    <x v="0"/>
    <s v=""/>
    <x v="0"/>
    <s v=""/>
    <s v=""/>
    <x v="1"/>
    <x v="3"/>
    <n v="500000"/>
    <x v="0"/>
  </r>
  <r>
    <x v="2"/>
    <x v="22"/>
    <x v="3"/>
    <n v="41"/>
    <x v="22"/>
    <n v="41"/>
    <s v="Extra Investment in Adults of Working Age"/>
    <s v="investment services for the increasingly complex needs of younger adults"/>
    <x v="16"/>
    <s v="Integrated Personalised Commissioning"/>
    <s v=""/>
    <x v="0"/>
    <s v=""/>
    <x v="0"/>
    <s v=""/>
    <s v=""/>
    <x v="2"/>
    <x v="3"/>
    <n v="1637068"/>
    <x v="0"/>
  </r>
  <r>
    <x v="2"/>
    <x v="22"/>
    <x v="3"/>
    <n v="42"/>
    <x v="22"/>
    <n v="42"/>
    <s v="Improved Market Management for Vulnerable Adults"/>
    <s v="Expanding commissioning capacity to address the risk of failure in the provider market and improve quality of service in carehomes"/>
    <x v="12"/>
    <s v=""/>
    <s v="Market Management"/>
    <x v="0"/>
    <s v=""/>
    <x v="0"/>
    <s v=""/>
    <s v=""/>
    <x v="1"/>
    <x v="3"/>
    <n v="750000"/>
    <x v="0"/>
  </r>
  <r>
    <x v="2"/>
    <x v="22"/>
    <x v="3"/>
    <n v="43"/>
    <x v="22"/>
    <n v="43"/>
    <s v="Increased investment in mobile working"/>
    <s v="Investment in mobile technology for social care staff"/>
    <x v="12"/>
    <s v=""/>
    <s v="Tech for Social Workers"/>
    <x v="0"/>
    <s v=""/>
    <x v="0"/>
    <s v=""/>
    <s v=""/>
    <x v="1"/>
    <x v="3"/>
    <n v="750000"/>
    <x v="0"/>
  </r>
  <r>
    <x v="2"/>
    <x v="22"/>
    <x v="3"/>
    <n v="44"/>
    <x v="22"/>
    <n v="44"/>
    <s v="Improving Capacity in Care Homes"/>
    <s v="Securing capacity in the care home market to improve DTOC's"/>
    <x v="4"/>
    <s v="Care Home"/>
    <s v=""/>
    <x v="0"/>
    <s v=""/>
    <x v="0"/>
    <s v=""/>
    <s v=""/>
    <x v="2"/>
    <x v="3"/>
    <n v="3000000"/>
    <x v="0"/>
  </r>
  <r>
    <x v="2"/>
    <x v="22"/>
    <x v="3"/>
    <n v="45"/>
    <x v="22"/>
    <n v="45"/>
    <s v="Accomodation Stategy"/>
    <s v="Developing and implementing an accommodation strategy to reduce the numbers if young adults in residential provision"/>
    <x v="2"/>
    <s v=""/>
    <s v=""/>
    <x v="0"/>
    <s v=""/>
    <x v="0"/>
    <s v=""/>
    <s v=""/>
    <x v="1"/>
    <x v="3"/>
    <n v="500000"/>
    <x v="0"/>
  </r>
  <r>
    <x v="2"/>
    <x v="22"/>
    <x v="3"/>
    <n v="46"/>
    <x v="22"/>
    <n v="46"/>
    <s v="Increase Reviewing Capacity"/>
    <s v="Providing increased resources to undertake statutory review"/>
    <x v="12"/>
    <s v=""/>
    <s v="Maintaining level of statutory reviews"/>
    <x v="0"/>
    <s v=""/>
    <x v="0"/>
    <s v=""/>
    <s v=""/>
    <x v="1"/>
    <x v="3"/>
    <n v="750000"/>
    <x v="0"/>
  </r>
  <r>
    <x v="2"/>
    <x v="22"/>
    <x v="3"/>
    <n v="47"/>
    <x v="22"/>
    <n v="47"/>
    <s v="Intermediate Care/Step Down"/>
    <s v="Providng capacity in reablement service and bed base to support service users into the most appropriate care setting"/>
    <x v="17"/>
    <s v="Bed Based - Step Up/Down"/>
    <s v=""/>
    <x v="0"/>
    <s v=""/>
    <x v="0"/>
    <s v=""/>
    <s v=""/>
    <x v="1"/>
    <x v="3"/>
    <n v="2000000"/>
    <x v="0"/>
  </r>
  <r>
    <x v="2"/>
    <x v="22"/>
    <x v="3"/>
    <n v="48"/>
    <x v="22"/>
    <n v="48"/>
    <s v="Reablement or intermediate care in a persons home"/>
    <s v="maintaining reablement capacity"/>
    <x v="17"/>
    <s v="Reablement/Rehabilitation Services"/>
    <s v=""/>
    <x v="0"/>
    <s v=""/>
    <x v="0"/>
    <s v=""/>
    <s v=""/>
    <x v="1"/>
    <x v="7"/>
    <n v="304255"/>
    <x v="0"/>
  </r>
  <r>
    <x v="2"/>
    <x v="22"/>
    <x v="3"/>
    <n v="49"/>
    <x v="22"/>
    <n v="49"/>
    <s v="Additional capacity in Residential or Nursing Care Homes"/>
    <s v="maintaining care home capacity"/>
    <x v="4"/>
    <s v="Care Home"/>
    <s v=""/>
    <x v="0"/>
    <s v=""/>
    <x v="0"/>
    <s v=""/>
    <s v=""/>
    <x v="2"/>
    <x v="7"/>
    <n v="263688"/>
    <x v="0"/>
  </r>
  <r>
    <x v="2"/>
    <x v="22"/>
    <x v="3"/>
    <n v="50"/>
    <x v="22"/>
    <n v="50"/>
    <s v="Dedicated discharge teams embedded in domiciliary providers"/>
    <s v="creating a virtual home care team to source homecare capacity"/>
    <x v="11"/>
    <s v=""/>
    <s v=""/>
    <x v="0"/>
    <s v=""/>
    <x v="0"/>
    <s v=""/>
    <s v=""/>
    <x v="2"/>
    <x v="7"/>
    <n v="60851"/>
    <x v="1"/>
  </r>
  <r>
    <x v="2"/>
    <x v="22"/>
    <x v="3"/>
    <n v="51"/>
    <x v="22"/>
    <n v="51"/>
    <s v="Additional domiciliary care packages"/>
    <s v="maintaining and investing in homecare capacity "/>
    <x v="8"/>
    <s v=""/>
    <s v=""/>
    <x v="0"/>
    <s v=""/>
    <x v="0"/>
    <s v=""/>
    <s v=""/>
    <x v="2"/>
    <x v="7"/>
    <n v="750495"/>
    <x v="0"/>
  </r>
  <r>
    <x v="2"/>
    <x v="22"/>
    <x v="3"/>
    <n v="52"/>
    <x v="22"/>
    <n v="52"/>
    <s v="Other intervention to reduce delayed discharges"/>
    <s v="maintaining and investing in care management capacity"/>
    <x v="3"/>
    <s v="Other"/>
    <s v="care management capacity"/>
    <x v="0"/>
    <s v=""/>
    <x v="0"/>
    <s v=""/>
    <s v=""/>
    <x v="1"/>
    <x v="7"/>
    <n v="547659"/>
    <x v="0"/>
  </r>
  <r>
    <x v="2"/>
    <x v="22"/>
    <x v="3"/>
    <n v="53"/>
    <x v="22"/>
    <n v="53"/>
    <s v="Innovation grant to build homecare capacity"/>
    <s v="Supprting innovation and transformation in the homecare sector through the provision of grants to providers"/>
    <x v="12"/>
    <s v=""/>
    <s v="Capacity building"/>
    <x v="0"/>
    <s v=""/>
    <x v="0"/>
    <s v=""/>
    <s v=""/>
    <x v="1"/>
    <x v="7"/>
    <n v="101418"/>
    <x v="1"/>
  </r>
  <r>
    <x v="2"/>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5"/>
    <s v=""/>
    <s v=""/>
    <x v="1"/>
    <s v=""/>
    <x v="0"/>
    <s v=""/>
    <s v=""/>
    <x v="1"/>
    <x v="5"/>
    <n v="458619"/>
    <x v="0"/>
  </r>
  <r>
    <x v="2"/>
    <x v="23"/>
    <x v="3"/>
    <n v="1"/>
    <x v="23"/>
    <n v="1"/>
    <s v="Integrated Teams (running costs)"/>
    <s v="Integrated locality health and social care teams, consist of staff from social care and community health with strong links with GPs, the acute sector and mental health services"/>
    <x v="10"/>
    <s v="Integrated workforce"/>
    <s v=""/>
    <x v="1"/>
    <s v=""/>
    <x v="0"/>
    <s v=""/>
    <s v=""/>
    <x v="1"/>
    <x v="5"/>
    <n v="99990"/>
    <x v="0"/>
  </r>
  <r>
    <x v="2"/>
    <x v="23"/>
    <x v="3"/>
    <n v="2"/>
    <x v="23"/>
    <n v="2"/>
    <s v="Connecting Care System"/>
    <s v="Shared organisational contribution to maintaining the software and support to deliver Connecting Care across health and social care"/>
    <x v="10"/>
    <s v="Shared records and Interoperability"/>
    <s v=""/>
    <x v="1"/>
    <s v=""/>
    <x v="0"/>
    <s v=""/>
    <s v=""/>
    <x v="4"/>
    <x v="5"/>
    <n v="131098"/>
    <x v="0"/>
  </r>
  <r>
    <x v="2"/>
    <x v="23"/>
    <x v="3"/>
    <n v="3"/>
    <x v="23"/>
    <n v="3"/>
    <s v="Project Manager Resource"/>
    <s v="The Project Manager is presently working on a new adult care system on the finance system"/>
    <x v="10"/>
    <s v="Integrated workforce"/>
    <s v=""/>
    <x v="0"/>
    <s v=""/>
    <x v="0"/>
    <s v=""/>
    <s v=""/>
    <x v="1"/>
    <x v="5"/>
    <n v="37572"/>
    <x v="0"/>
  </r>
  <r>
    <x v="2"/>
    <x v="23"/>
    <x v="3"/>
    <n v="4"/>
    <x v="23"/>
    <n v="4"/>
    <s v="NSC - SPA"/>
    <s v="The purpose of the Single Point of Access (SPA) is to provide improved access for the public and professionals to adult health and social care community services. The establishment of a SPA including the co-location of a multi-disciplinary health and soci"/>
    <x v="3"/>
    <s v="Single Point of Access"/>
    <s v=""/>
    <x v="0"/>
    <s v=""/>
    <x v="0"/>
    <s v=""/>
    <s v=""/>
    <x v="1"/>
    <x v="5"/>
    <n v="323826"/>
    <x v="0"/>
  </r>
  <r>
    <x v="2"/>
    <x v="23"/>
    <x v="3"/>
    <n v="5"/>
    <x v="23"/>
    <n v="5"/>
    <s v="NSCP - Frailty Service"/>
    <s v="This service comprimises a Consultant Geriatrician and Nurse Consultant and a Community Pharmacist (with appropriate admin support). The Team provide increased senior clinical decision making to the health system, complimenting pathways that are already i"/>
    <x v="3"/>
    <s v="Care Planning, Assessment and Review"/>
    <s v=""/>
    <x v="1"/>
    <s v=""/>
    <x v="2"/>
    <s v=""/>
    <s v=""/>
    <x v="3"/>
    <x v="5"/>
    <n v="408051"/>
    <x v="0"/>
  </r>
  <r>
    <x v="2"/>
    <x v="23"/>
    <x v="3"/>
    <n v="6"/>
    <x v="23"/>
    <n v="6"/>
    <s v="NSC - Impact of Social Care Reforms"/>
    <s v="The Care Act 2014 gave new duties to LAs which was recognised would increase demand for social care services, this funding is not used for any particular schemes but contributes to core activity"/>
    <x v="7"/>
    <s v="Deprivation of Liberty Safeguards (DoLS)"/>
    <s v=""/>
    <x v="0"/>
    <s v=""/>
    <x v="0"/>
    <s v=""/>
    <s v=""/>
    <x v="1"/>
    <x v="5"/>
    <n v="102656"/>
    <x v="0"/>
  </r>
  <r>
    <x v="2"/>
    <x v="23"/>
    <x v="3"/>
    <n v="7"/>
    <x v="23"/>
    <n v="7"/>
    <s v="AWP - Care Home Liaison"/>
    <s v="This service is commissioned for people with dementia and function mental health illnesses living in Care Homes in NS &amp; SG"/>
    <x v="11"/>
    <s v=""/>
    <s v=""/>
    <x v="3"/>
    <s v=""/>
    <x v="2"/>
    <s v=""/>
    <s v=""/>
    <x v="5"/>
    <x v="5"/>
    <n v="51915"/>
    <x v="0"/>
  </r>
  <r>
    <x v="2"/>
    <x v="23"/>
    <x v="3"/>
    <n v="8"/>
    <x v="23"/>
    <n v="8"/>
    <s v="Training for Care Home providers"/>
    <s v="Training on safeguarding and core issues like any changes to legislation or guidelines"/>
    <x v="0"/>
    <s v="Other"/>
    <s v="Providing training for Care Homes"/>
    <x v="1"/>
    <s v=""/>
    <x v="0"/>
    <s v=""/>
    <s v=""/>
    <x v="1"/>
    <x v="5"/>
    <n v="40400"/>
    <x v="1"/>
  </r>
  <r>
    <x v="2"/>
    <x v="23"/>
    <x v="3"/>
    <n v="9"/>
    <x v="23"/>
    <n v="9"/>
    <s v="Brokerage Resource"/>
    <s v="These roles make up part of NSC core brokerage service. Their primary role is to source appropriate placements and develop care plans for NSC service users"/>
    <x v="10"/>
    <s v="Integrated workforce"/>
    <s v=""/>
    <x v="1"/>
    <s v=""/>
    <x v="0"/>
    <s v=""/>
    <s v=""/>
    <x v="1"/>
    <x v="5"/>
    <n v="104171"/>
    <x v="0"/>
  </r>
  <r>
    <x v="2"/>
    <x v="23"/>
    <x v="3"/>
    <n v="10"/>
    <x v="23"/>
    <n v="10"/>
    <s v="Care co-ordination posts (x2)"/>
    <s v="Merged with brokerage resource"/>
    <x v="10"/>
    <s v="Integrated workforce"/>
    <s v=""/>
    <x v="1"/>
    <s v=""/>
    <x v="0"/>
    <s v=""/>
    <s v=""/>
    <x v="1"/>
    <x v="5"/>
    <n v="70730"/>
    <x v="0"/>
  </r>
  <r>
    <x v="2"/>
    <x v="23"/>
    <x v="3"/>
    <n v="11"/>
    <x v="23"/>
    <n v="11"/>
    <s v="Assistive technology co-ordinator post"/>
    <s v="TEC champion to promote AT and other equipment to maximise independence with operational teams"/>
    <x v="1"/>
    <s v="Digital Participation Services"/>
    <s v=""/>
    <x v="0"/>
    <s v=""/>
    <x v="0"/>
    <s v=""/>
    <s v=""/>
    <x v="1"/>
    <x v="5"/>
    <n v="35350"/>
    <x v="0"/>
  </r>
  <r>
    <x v="2"/>
    <x v="23"/>
    <x v="3"/>
    <n v="12"/>
    <x v="23"/>
    <n v="12"/>
    <s v="Care Home Assistive Technology"/>
    <s v="Funding numerous Assistive Technology including, but not limited to 'Magic Tables' for people with LD/dementia, accoustic monitoring in care homes, Alexa in care homes, digital reablement"/>
    <x v="1"/>
    <s v="Community Based Equipment"/>
    <s v=""/>
    <x v="1"/>
    <s v=""/>
    <x v="0"/>
    <s v=""/>
    <s v=""/>
    <x v="1"/>
    <x v="5"/>
    <n v="60600"/>
    <x v="0"/>
  </r>
  <r>
    <x v="2"/>
    <x v="23"/>
    <x v="3"/>
    <n v="13"/>
    <x v="23"/>
    <n v="13"/>
    <s v="Care Planning Capacity"/>
    <s v="Additional Social Work capacity based at NSC"/>
    <x v="3"/>
    <s v="Care Planning, Assessment and Review"/>
    <s v=""/>
    <x v="1"/>
    <s v=""/>
    <x v="0"/>
    <s v=""/>
    <s v=""/>
    <x v="1"/>
    <x v="5"/>
    <n v="57439"/>
    <x v="0"/>
  </r>
  <r>
    <x v="2"/>
    <x v="23"/>
    <x v="3"/>
    <n v="14"/>
    <x v="23"/>
    <n v="14"/>
    <s v="Case management for high cost packages "/>
    <s v="Social Work capacity to review specific high cost packages"/>
    <x v="3"/>
    <s v="Care Planning, Assessment and Review"/>
    <s v=""/>
    <x v="1"/>
    <s v=""/>
    <x v="0"/>
    <s v=""/>
    <s v=""/>
    <x v="1"/>
    <x v="5"/>
    <n v="40026"/>
    <x v="0"/>
  </r>
  <r>
    <x v="2"/>
    <x v="23"/>
    <x v="3"/>
    <n v="15"/>
    <x v="23"/>
    <n v="15"/>
    <s v="NSC - Impact of Social Care Reforms"/>
    <s v="The Care Act 2014 gave new duties to LAs which was recognised would increase demand for social care services, this funding is not used for any particular schemes but contributes to core activity"/>
    <x v="7"/>
    <s v="Deprivation of Liberty Safeguards (DoLS)"/>
    <s v=""/>
    <x v="0"/>
    <s v=""/>
    <x v="0"/>
    <s v=""/>
    <s v=""/>
    <x v="1"/>
    <x v="5"/>
    <n v="131712"/>
    <x v="0"/>
  </r>
  <r>
    <x v="2"/>
    <x v="23"/>
    <x v="3"/>
    <n v="16"/>
    <x v="23"/>
    <n v="16"/>
    <s v="NSCP - Admission prevent team"/>
    <s v="The service is available 24/7 and the team comprimises of: Nurses, Therapists, Co-coordinator, Generic Support Workers and Administration support"/>
    <x v="11"/>
    <s v=""/>
    <s v=""/>
    <x v="1"/>
    <s v=""/>
    <x v="2"/>
    <s v=""/>
    <s v=""/>
    <x v="3"/>
    <x v="5"/>
    <n v="983267"/>
    <x v="0"/>
  </r>
  <r>
    <x v="2"/>
    <x v="23"/>
    <x v="3"/>
    <n v="17"/>
    <x v="23"/>
    <n v="17"/>
    <s v="NSC - Care Navigators &amp; admin support"/>
    <s v="Merged with brokerage resource"/>
    <x v="3"/>
    <s v="Care Coordination"/>
    <s v=""/>
    <x v="0"/>
    <s v=""/>
    <x v="0"/>
    <s v=""/>
    <s v=""/>
    <x v="1"/>
    <x v="5"/>
    <n v="147824"/>
    <x v="0"/>
  </r>
  <r>
    <x v="2"/>
    <x v="23"/>
    <x v="3"/>
    <n v="18"/>
    <x v="23"/>
    <n v="18"/>
    <s v="Age UK - Somerset"/>
    <s v="Third Sector, engagement and infrastructure partner. Spokespeople for the voluntary sector. Mapping voluntary sector services for NSC for an online directory. Links to GP Social Prescribing"/>
    <x v="0"/>
    <s v="Other"/>
    <s v="Social Isolation"/>
    <x v="0"/>
    <s v=""/>
    <x v="0"/>
    <s v=""/>
    <s v=""/>
    <x v="0"/>
    <x v="5"/>
    <n v="145361"/>
    <x v="0"/>
  </r>
  <r>
    <x v="2"/>
    <x v="23"/>
    <x v="3"/>
    <n v="19"/>
    <x v="23"/>
    <n v="19"/>
    <s v="Voluntary Action North Somerset (VANS)"/>
    <s v="Fund project post to support mapping of activities and services in the Third Sector across North Somerset and to update NSOD to map these services for social prescribers and the public. "/>
    <x v="0"/>
    <s v="Risk Stratification"/>
    <s v=""/>
    <x v="0"/>
    <s v=""/>
    <x v="0"/>
    <s v=""/>
    <s v=""/>
    <x v="0"/>
    <x v="5"/>
    <n v="33734"/>
    <x v="0"/>
  </r>
  <r>
    <x v="2"/>
    <x v="23"/>
    <x v="3"/>
    <n v="20"/>
    <x v="23"/>
    <n v="20"/>
    <s v="Response 24 (Out of Hours response)"/>
    <s v="This service responds to pendant alerts by providing physical support for elderly and/or frail who do not have a next of kin at all or living locally"/>
    <x v="1"/>
    <s v="Telecare"/>
    <s v=""/>
    <x v="0"/>
    <s v=""/>
    <x v="0"/>
    <s v=""/>
    <s v=""/>
    <x v="1"/>
    <x v="5"/>
    <n v="332822"/>
    <x v="0"/>
  </r>
  <r>
    <x v="2"/>
    <x v="23"/>
    <x v="3"/>
    <n v="21"/>
    <x v="23"/>
    <n v="21"/>
    <s v="Community Meals Weekend Offer"/>
    <s v="Hot meals service. Contribution to the cost of the service so that it can be extended to the weekend for older people"/>
    <x v="15"/>
    <s v=""/>
    <s v=""/>
    <x v="0"/>
    <s v=""/>
    <x v="0"/>
    <s v=""/>
    <s v=""/>
    <x v="1"/>
    <x v="5"/>
    <n v="25250"/>
    <x v="0"/>
  </r>
  <r>
    <x v="2"/>
    <x v="23"/>
    <x v="3"/>
    <n v="22"/>
    <x v="23"/>
    <n v="22"/>
    <s v="Carers Breaks Contribution"/>
    <s v="Supporting respite for Carers so that they may take holidays or time for themselves to support their physical and mental health"/>
    <x v="13"/>
    <s v="Carer Advice and Support"/>
    <s v=""/>
    <x v="0"/>
    <s v=""/>
    <x v="0"/>
    <s v=""/>
    <s v=""/>
    <x v="1"/>
    <x v="5"/>
    <n v="641350"/>
    <x v="0"/>
  </r>
  <r>
    <x v="2"/>
    <x v="23"/>
    <x v="3"/>
    <n v="23"/>
    <x v="23"/>
    <n v="23"/>
    <s v="Proud to Care retention bonus for domiciliary care strategic providers"/>
    <s v="To promote recruitment and retention of care staff. Pay bonus to staff who have been employed by 6 months or longer"/>
    <x v="8"/>
    <s v=""/>
    <s v=""/>
    <x v="0"/>
    <s v=""/>
    <x v="0"/>
    <s v=""/>
    <s v=""/>
    <x v="1"/>
    <x v="5"/>
    <n v="202000"/>
    <x v="1"/>
  </r>
  <r>
    <x v="2"/>
    <x v="23"/>
    <x v="3"/>
    <n v="24"/>
    <x v="23"/>
    <n v="24"/>
    <s v="Carers support - Mental Health (AWP)"/>
    <s v="Social Care provision to keep people at home"/>
    <x v="13"/>
    <s v="Carer Advice and Support"/>
    <s v=""/>
    <x v="3"/>
    <s v=""/>
    <x v="2"/>
    <s v=""/>
    <s v=""/>
    <x v="5"/>
    <x v="5"/>
    <n v="124408"/>
    <x v="0"/>
  </r>
  <r>
    <x v="2"/>
    <x v="23"/>
    <x v="3"/>
    <n v="25"/>
    <x v="23"/>
    <n v="25"/>
    <s v="NSC - Reablement"/>
    <s v="NS Reablement service is a domiciliary care based service provided to people at home to facilitate an imporvement in function. The staff work with people on their activities of daily living to improve function and independence"/>
    <x v="17"/>
    <s v="Reablement/Rehabilitation Services"/>
    <s v=""/>
    <x v="0"/>
    <s v=""/>
    <x v="0"/>
    <s v=""/>
    <s v=""/>
    <x v="1"/>
    <x v="5"/>
    <n v="438369"/>
    <x v="0"/>
  </r>
  <r>
    <x v="2"/>
    <x v="23"/>
    <x v="3"/>
    <n v="26"/>
    <x v="23"/>
    <n v="26"/>
    <s v="NSCP - Reablement"/>
    <s v="North Somerset Community Partnership provide a community rehabilitation pathway for NS residents"/>
    <x v="11"/>
    <s v=""/>
    <s v=""/>
    <x v="1"/>
    <s v=""/>
    <x v="2"/>
    <s v=""/>
    <s v=""/>
    <x v="3"/>
    <x v="5"/>
    <n v="507711"/>
    <x v="0"/>
  </r>
  <r>
    <x v="2"/>
    <x v="23"/>
    <x v="3"/>
    <n v="27"/>
    <x v="23"/>
    <n v="2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0"/>
    <s v="Other"/>
    <s v="Equipment "/>
    <x v="0"/>
    <s v=""/>
    <x v="0"/>
    <s v=""/>
    <s v=""/>
    <x v="1"/>
    <x v="5"/>
    <n v="306774"/>
    <x v="0"/>
  </r>
  <r>
    <x v="2"/>
    <x v="23"/>
    <x v="3"/>
    <n v="28"/>
    <x v="23"/>
    <n v="28"/>
    <s v="Community Equipment"/>
    <s v="See above"/>
    <x v="0"/>
    <s v="Other"/>
    <s v="Equipment "/>
    <x v="0"/>
    <s v=""/>
    <x v="0"/>
    <s v=""/>
    <s v=""/>
    <x v="1"/>
    <x v="5"/>
    <n v="1406112"/>
    <x v="0"/>
  </r>
  <r>
    <x v="2"/>
    <x v="23"/>
    <x v="3"/>
    <n v="29"/>
    <x v="23"/>
    <n v="29"/>
    <s v="Disabled Facilitaties Grant (DFG)"/>
    <s v="Disabled Facilities Grants are administered by the housing service and copmplete approximately 170 adaptations per annum, ensuring maximimisation of independence. "/>
    <x v="14"/>
    <s v="Adaptations"/>
    <s v=""/>
    <x v="0"/>
    <s v=""/>
    <x v="0"/>
    <s v=""/>
    <s v=""/>
    <x v="1"/>
    <x v="2"/>
    <n v="2081237"/>
    <x v="0"/>
  </r>
  <r>
    <x v="2"/>
    <x v="23"/>
    <x v="3"/>
    <n v="30"/>
    <x v="23"/>
    <n v="30"/>
    <s v="Impact to social care reforms"/>
    <s v="The Care Act 2014 gave new duties to LAs which was recognised would increase demand for social care services, this funding is not used for any particular schemes but contributes to core activity"/>
    <x v="7"/>
    <s v="Deprivation of Liberty Safeguards (DoLS)"/>
    <s v=""/>
    <x v="0"/>
    <s v=""/>
    <x v="0"/>
    <s v=""/>
    <s v=""/>
    <x v="1"/>
    <x v="5"/>
    <n v="531078"/>
    <x v="0"/>
  </r>
  <r>
    <x v="2"/>
    <x v="23"/>
    <x v="3"/>
    <n v="31"/>
    <x v="23"/>
    <n v="31"/>
    <s v="Dementia Day Services"/>
    <s v="Day services for people with dementia - normally about 40 people a day"/>
    <x v="11"/>
    <s v=""/>
    <s v=""/>
    <x v="0"/>
    <s v=""/>
    <x v="0"/>
    <s v=""/>
    <s v=""/>
    <x v="1"/>
    <x v="5"/>
    <n v="202848"/>
    <x v="0"/>
  </r>
  <r>
    <x v="2"/>
    <x v="23"/>
    <x v="3"/>
    <n v="32"/>
    <x v="23"/>
    <n v="32"/>
    <s v="Investment in services for Asperger's/Autism in the community"/>
    <s v="Contribution to 2 social workers who specialise in this area in the community team for LD. Case management, referrals, transitions, liaising with health partners and family"/>
    <x v="11"/>
    <s v=""/>
    <s v=""/>
    <x v="0"/>
    <s v=""/>
    <x v="0"/>
    <s v=""/>
    <s v=""/>
    <x v="1"/>
    <x v="5"/>
    <n v="93243"/>
    <x v="0"/>
  </r>
  <r>
    <x v="2"/>
    <x v="23"/>
    <x v="3"/>
    <n v="33"/>
    <x v="23"/>
    <n v="33"/>
    <s v="Contract Compliance Posts (core service)"/>
    <s v="QA contract monitoring of Care Homes and other care providers"/>
    <x v="10"/>
    <s v="Integrated workforce"/>
    <s v=""/>
    <x v="0"/>
    <s v=""/>
    <x v="0"/>
    <s v=""/>
    <s v=""/>
    <x v="1"/>
    <x v="5"/>
    <n v="171720"/>
    <x v="0"/>
  </r>
  <r>
    <x v="2"/>
    <x v="23"/>
    <x v="3"/>
    <n v="34"/>
    <x v="23"/>
    <n v="34"/>
    <s v="Personality Post contribution"/>
    <s v="Specific post to work around personality disorders"/>
    <x v="10"/>
    <s v="Integrated workforce"/>
    <s v=""/>
    <x v="1"/>
    <s v=""/>
    <x v="2"/>
    <s v=""/>
    <s v=""/>
    <x v="4"/>
    <x v="5"/>
    <n v="37944"/>
    <x v="0"/>
  </r>
  <r>
    <x v="2"/>
    <x v="23"/>
    <x v="3"/>
    <n v="35"/>
    <x v="23"/>
    <n v="35"/>
    <s v="North Somerset Wellbeing Therapies (ex-1 in 4)"/>
    <s v="Service to take a preventative appraoch for MH service users"/>
    <x v="10"/>
    <s v="Integrated workforce"/>
    <s v=""/>
    <x v="1"/>
    <s v=""/>
    <x v="2"/>
    <s v=""/>
    <s v=""/>
    <x v="2"/>
    <x v="5"/>
    <n v="126155"/>
    <x v="0"/>
  </r>
  <r>
    <x v="2"/>
    <x v="23"/>
    <x v="3"/>
    <n v="36"/>
    <x v="23"/>
    <n v="36"/>
    <s v="Long term care including mental illness"/>
    <s v="This right to free after care services is set out in Section 117 of the Mental Health Act 1983"/>
    <x v="16"/>
    <s v="Integrated Personalised Commissioning"/>
    <s v=""/>
    <x v="3"/>
    <s v=""/>
    <x v="2"/>
    <s v=""/>
    <s v=""/>
    <x v="1"/>
    <x v="5"/>
    <n v="2446000"/>
    <x v="0"/>
  </r>
  <r>
    <x v="2"/>
    <x v="23"/>
    <x v="3"/>
    <n v="37"/>
    <x v="23"/>
    <n v="37"/>
    <s v="NSCP - Rehabilitation"/>
    <s v="North Somerset Community Partnership provide a community rehabilitation pathway for NS residents"/>
    <x v="11"/>
    <s v=""/>
    <s v=""/>
    <x v="1"/>
    <s v=""/>
    <x v="2"/>
    <s v=""/>
    <s v=""/>
    <x v="3"/>
    <x v="5"/>
    <n v="1437800"/>
    <x v="0"/>
  </r>
  <r>
    <x v="2"/>
    <x v="23"/>
    <x v="3"/>
    <n v="38"/>
    <x v="23"/>
    <n v="38"/>
    <s v="British Red Cross - Assisted Discharge Service"/>
    <s v="Paid staff assisting vulnerable people to get home from ED, avoiding admission"/>
    <x v="11"/>
    <s v=""/>
    <s v=""/>
    <x v="0"/>
    <s v=""/>
    <x v="0"/>
    <s v=""/>
    <s v=""/>
    <x v="0"/>
    <x v="5"/>
    <n v="5050"/>
    <x v="0"/>
  </r>
  <r>
    <x v="2"/>
    <x v="23"/>
    <x v="3"/>
    <n v="39"/>
    <x v="23"/>
    <n v="39"/>
    <s v="Discharge to Assess"/>
    <s v="The aim of this project is to move care and therapy close to home and reduce prolonged acute hospital stays and to ensure that patients do not have decisions made about their long term care needs whilst in hospital"/>
    <x v="18"/>
    <s v="Chg 4. Home First / Discharge to Access"/>
    <s v=""/>
    <x v="1"/>
    <s v=""/>
    <x v="2"/>
    <s v=""/>
    <s v=""/>
    <x v="2"/>
    <x v="5"/>
    <n v="497995"/>
    <x v="0"/>
  </r>
  <r>
    <x v="2"/>
    <x v="23"/>
    <x v="3"/>
    <n v="40"/>
    <x v="23"/>
    <n v="40"/>
    <s v="NSC - Access and Hospital Support Team"/>
    <s v="The Home from Hospital service is based at Weston General Hospital and provides help and support for patients to move back home safely after a stay at the hospital"/>
    <x v="3"/>
    <s v="Care Coordination"/>
    <s v=""/>
    <x v="0"/>
    <s v=""/>
    <x v="0"/>
    <s v=""/>
    <s v=""/>
    <x v="6"/>
    <x v="5"/>
    <n v="470776"/>
    <x v="0"/>
  </r>
  <r>
    <x v="2"/>
    <x v="23"/>
    <x v="3"/>
    <n v="41"/>
    <x v="23"/>
    <n v="41"/>
    <s v="Hospital Discharge Co-ordinators and admin"/>
    <s v="Part of the Home from Hospital Service"/>
    <x v="3"/>
    <s v="Care Coordination"/>
    <s v=""/>
    <x v="0"/>
    <s v=""/>
    <x v="0"/>
    <s v=""/>
    <s v=""/>
    <x v="6"/>
    <x v="5"/>
    <n v="149243"/>
    <x v="0"/>
  </r>
  <r>
    <x v="2"/>
    <x v="23"/>
    <x v="3"/>
    <n v="42"/>
    <x v="23"/>
    <n v="42"/>
    <s v="Hospital Discharge Manager"/>
    <s v="Part of the Home from Hospital Service"/>
    <x v="3"/>
    <s v="Care Coordination"/>
    <s v=""/>
    <x v="0"/>
    <s v=""/>
    <x v="0"/>
    <s v=""/>
    <s v=""/>
    <x v="6"/>
    <x v="5"/>
    <n v="53794"/>
    <x v="0"/>
  </r>
  <r>
    <x v="2"/>
    <x v="23"/>
    <x v="3"/>
    <n v="43"/>
    <x v="23"/>
    <n v="43"/>
    <s v="Residential and nursing beds at Sycamore home, Wraxall"/>
    <s v="There are limited numbers of homes which accept NS rates in the North of the area because it is close to Bristol and Bristol City Council pay higher rates. As such, this funds the block purchase of residential and nursing beds for older people with dement"/>
    <x v="4"/>
    <s v="Care Home"/>
    <s v=""/>
    <x v="0"/>
    <s v=""/>
    <x v="0"/>
    <s v=""/>
    <s v=""/>
    <x v="1"/>
    <x v="5"/>
    <n v="266135"/>
    <x v="1"/>
  </r>
  <r>
    <x v="2"/>
    <x v="23"/>
    <x v="3"/>
    <n v="44"/>
    <x v="23"/>
    <n v="44"/>
    <s v="Funding for new schemes to meet system pressures"/>
    <s v="NSC will determine in partnership with the CCG for part of the 6% uplift to identify how the resources are implemented to meet system pressures"/>
    <x v="18"/>
    <s v="Chg 3. Multi-Disciplinary/Multi-Agency Discharge Teams"/>
    <s v=""/>
    <x v="0"/>
    <s v=""/>
    <x v="2"/>
    <s v=""/>
    <s v=""/>
    <x v="1"/>
    <x v="5"/>
    <n v="256687"/>
    <x v="1"/>
  </r>
  <r>
    <x v="2"/>
    <x v="23"/>
    <x v="3"/>
    <n v="45"/>
    <x v="23"/>
    <n v="45"/>
    <s v="NSCP Community Services"/>
    <s v="Local community services are delivered via a multidisciplinary team approach which includes the core functions of community nursing and community rehabilitation. "/>
    <x v="11"/>
    <s v=""/>
    <s v=""/>
    <x v="1"/>
    <s v=""/>
    <x v="2"/>
    <s v=""/>
    <s v=""/>
    <x v="3"/>
    <x v="5"/>
    <n v="1095968"/>
    <x v="0"/>
  </r>
  <r>
    <x v="2"/>
    <x v="23"/>
    <x v="3"/>
    <n v="46"/>
    <x v="23"/>
    <n v="46"/>
    <s v="NSC - Impact of Social Care Reforms"/>
    <s v="The Care Act 2014 gave new duties to LAs which was recognised would increase demand for social care services, this funding is not used for any particular schemes but contributes to core activity"/>
    <x v="7"/>
    <s v="Deprivation of Liberty Safeguards (DoLS)"/>
    <s v=""/>
    <x v="1"/>
    <s v=""/>
    <x v="0"/>
    <s v=""/>
    <s v=""/>
    <x v="1"/>
    <x v="5"/>
    <n v="28099"/>
    <x v="0"/>
  </r>
  <r>
    <x v="2"/>
    <x v="23"/>
    <x v="3"/>
    <n v="47"/>
    <x v="23"/>
    <n v="47"/>
    <s v="Proud to Care Retention Payment "/>
    <s v="IN order to improve retention NSC agreed to pay a six monthly Proud to Care bonus to strategic partners to all domiciliary care staff that remained with the provider. The payment represented an average weeks pay.  "/>
    <x v="8"/>
    <s v=""/>
    <s v=""/>
    <x v="0"/>
    <s v=""/>
    <x v="0"/>
    <s v=""/>
    <s v=""/>
    <x v="1"/>
    <x v="7"/>
    <n v="200000"/>
    <x v="1"/>
  </r>
  <r>
    <x v="2"/>
    <x v="23"/>
    <x v="3"/>
    <n v="48"/>
    <x v="23"/>
    <n v="48"/>
    <s v="Domiciliary Care Strategic Providers Capacity Building  "/>
    <s v="In order to maintain fragile capacity and improve recruitment and retention, additional funding agreed to support recruitment action plans of strategic providers "/>
    <x v="8"/>
    <s v=""/>
    <s v=""/>
    <x v="0"/>
    <s v=""/>
    <x v="0"/>
    <s v=""/>
    <s v=""/>
    <x v="1"/>
    <x v="7"/>
    <n v="200000"/>
    <x v="1"/>
  </r>
  <r>
    <x v="2"/>
    <x v="23"/>
    <x v="3"/>
    <n v="49"/>
    <x v="23"/>
    <n v="49"/>
    <s v="Care Home BCF Innovation Grant - top up existing fund to total sum of one off funding to be awarded. Care Homes to bid for one off funding.   "/>
    <s v="NSC undertook an innovation grant process with care homes to support transformational ways of working. The most popular items purchased by NSC to over 25 providers was AT especially the Magic Table  "/>
    <x v="1"/>
    <s v="Community Based Equipment"/>
    <s v=""/>
    <x v="0"/>
    <s v=""/>
    <x v="0"/>
    <s v=""/>
    <s v=""/>
    <x v="1"/>
    <x v="7"/>
    <n v="100000"/>
    <x v="0"/>
  </r>
  <r>
    <x v="2"/>
    <x v="23"/>
    <x v="3"/>
    <n v="50"/>
    <x v="23"/>
    <n v="50"/>
    <s v="Stabilising Capacity  - Care Home Sector  "/>
    <s v="Funding used to support care home capacity to secure placements as fee levels above council fee structures to support DTOC "/>
    <x v="18"/>
    <s v="Chg 4. Home First / Discharge to Access"/>
    <s v=""/>
    <x v="0"/>
    <s v=""/>
    <x v="0"/>
    <s v=""/>
    <s v=""/>
    <x v="1"/>
    <x v="7"/>
    <n v="118000"/>
    <x v="1"/>
  </r>
  <r>
    <x v="2"/>
    <x v="23"/>
    <x v="3"/>
    <n v="51"/>
    <x v="23"/>
    <n v="51"/>
    <s v="Within 24 hour fast track delivery of Carelink equipment "/>
    <s v="Carelink equipment service fastracked to support 24 hour discharge  "/>
    <x v="18"/>
    <s v="Chg 4. Home First / Discharge to Access"/>
    <s v=""/>
    <x v="0"/>
    <s v=""/>
    <x v="0"/>
    <s v=""/>
    <s v=""/>
    <x v="1"/>
    <x v="7"/>
    <n v="40000"/>
    <x v="0"/>
  </r>
  <r>
    <x v="2"/>
    <x v="23"/>
    <x v="3"/>
    <n v="52"/>
    <x v="23"/>
    <n v="52"/>
    <s v="TEC - TO Support Care Sector"/>
    <s v="Technology enabled care used to top up innovation grant contributions. "/>
    <x v="1"/>
    <s v="Community Based Equipment"/>
    <s v=""/>
    <x v="0"/>
    <s v=""/>
    <x v="0"/>
    <s v=""/>
    <s v=""/>
    <x v="1"/>
    <x v="7"/>
    <n v="20000"/>
    <x v="0"/>
  </r>
  <r>
    <x v="2"/>
    <x v="23"/>
    <x v="3"/>
    <n v="53"/>
    <x v="23"/>
    <n v="53"/>
    <s v="Supply of emergency radiators via Handyperson service to support safe discharge "/>
    <s v="Equipment purchased to ensure rapid discharge arrangements can be put in place to support frail adults return home in circumstances where heating is defective"/>
    <x v="18"/>
    <s v="Chg 4. Home First / Discharge to Access"/>
    <s v=""/>
    <x v="0"/>
    <s v=""/>
    <x v="0"/>
    <s v=""/>
    <s v=""/>
    <x v="1"/>
    <x v="7"/>
    <n v="945"/>
    <x v="0"/>
  </r>
  <r>
    <x v="2"/>
    <x v="23"/>
    <x v="3"/>
    <n v="54"/>
    <x v="23"/>
    <n v="54"/>
    <s v="Supply of furniture via Alliance, to support discharge"/>
    <s v="Equipment purchased to ensure rapid discharge arrangements can be put in place to support frail adults return home in circumstances where basic furniture is required to support discharge"/>
    <x v="18"/>
    <s v="Chg 4. Home First / Discharge to Access"/>
    <s v=""/>
    <x v="0"/>
    <s v=""/>
    <x v="0"/>
    <s v=""/>
    <s v=""/>
    <x v="1"/>
    <x v="7"/>
    <n v="2000"/>
    <x v="0"/>
  </r>
  <r>
    <x v="2"/>
    <x v="23"/>
    <x v="3"/>
    <n v="55"/>
    <x v="23"/>
    <n v="55"/>
    <s v="Fund for Adaptations via Alliance, to suport discharge  "/>
    <s v="Funds to support house adaptations to support early discharge with Alliance "/>
    <x v="18"/>
    <s v="Chg 4. Home First / Discharge to Access"/>
    <s v=""/>
    <x v="0"/>
    <s v=""/>
    <x v="0"/>
    <s v=""/>
    <s v=""/>
    <x v="1"/>
    <x v="7"/>
    <n v="3000"/>
    <x v="0"/>
  </r>
  <r>
    <x v="2"/>
    <x v="23"/>
    <x v="3"/>
    <n v="56"/>
    <x v="23"/>
    <n v="56"/>
    <s v="In conjunction with VAN's map local community and prevention support services to improve NSOD"/>
    <s v="Mapping voluntary sector services for NSC for an online directory. Links to GP Social Prescribing, development of NSOD "/>
    <x v="7"/>
    <s v="Other"/>
    <s v="Information and advice services"/>
    <x v="0"/>
    <s v=""/>
    <x v="0"/>
    <s v=""/>
    <s v=""/>
    <x v="1"/>
    <x v="7"/>
    <n v="40000"/>
    <x v="0"/>
  </r>
  <r>
    <x v="2"/>
    <x v="23"/>
    <x v="3"/>
    <n v="57"/>
    <x v="23"/>
    <n v="57"/>
    <s v="Premium payments to Care Home sector to incentivise faster /weekend assessments  "/>
    <s v="Funding used to support care home capacity to secure placements as fee levels above council fee structures to support DTOC "/>
    <x v="4"/>
    <s v="Care Home"/>
    <s v=""/>
    <x v="0"/>
    <s v=""/>
    <x v="0"/>
    <s v=""/>
    <s v=""/>
    <x v="1"/>
    <x v="7"/>
    <n v="50000"/>
    <x v="0"/>
  </r>
  <r>
    <x v="2"/>
    <x v="23"/>
    <x v="3"/>
    <n v="58"/>
    <x v="23"/>
    <n v="58"/>
    <s v="Agency Social Work  to address capacity issues"/>
    <s v="Additional social work capacity to support early assessment to prevent DTOC"/>
    <x v="18"/>
    <s v="Chg 1. Early Discharge Planning"/>
    <s v=""/>
    <x v="0"/>
    <s v=""/>
    <x v="0"/>
    <s v=""/>
    <s v=""/>
    <x v="1"/>
    <x v="7"/>
    <n v="100000"/>
    <x v="0"/>
  </r>
  <r>
    <x v="2"/>
    <x v="23"/>
    <x v="3"/>
    <n v="59"/>
    <x v="23"/>
    <n v="59"/>
    <s v="Expansion of Home from Hospital service (Alliance) to cover Friday -Monday weekend plus service - closer liason with Care Navigator/ART services. "/>
    <s v="Additional post to support service working at weekend "/>
    <x v="18"/>
    <s v="Chg 5. Seven-Day Services"/>
    <s v=""/>
    <x v="0"/>
    <s v=""/>
    <x v="0"/>
    <s v=""/>
    <s v=""/>
    <x v="1"/>
    <x v="7"/>
    <n v="50000"/>
    <x v="0"/>
  </r>
  <r>
    <x v="2"/>
    <x v="23"/>
    <x v="3"/>
    <n v="60"/>
    <x v="23"/>
    <n v="60"/>
    <s v="Proud to Care"/>
    <s v="Investment to support NSOD platform, advertising and promotion to support scheme "/>
    <x v="8"/>
    <s v=""/>
    <s v=""/>
    <x v="0"/>
    <s v=""/>
    <x v="0"/>
    <s v=""/>
    <s v=""/>
    <x v="1"/>
    <x v="3"/>
    <n v="50000"/>
    <x v="0"/>
  </r>
  <r>
    <x v="2"/>
    <x v="23"/>
    <x v="3"/>
    <n v="61"/>
    <x v="23"/>
    <n v="61"/>
    <s v="Contribution to Care Home Fee "/>
    <s v="Additional resources to meet Care Home inflationary award 17/18"/>
    <x v="4"/>
    <s v="Care Home"/>
    <s v=""/>
    <x v="0"/>
    <s v=""/>
    <x v="0"/>
    <s v=""/>
    <s v=""/>
    <x v="1"/>
    <x v="3"/>
    <n v="856962"/>
    <x v="0"/>
  </r>
  <r>
    <x v="2"/>
    <x v="23"/>
    <x v="3"/>
    <n v="62"/>
    <x v="23"/>
    <n v="62"/>
    <s v="Block purchase of capacity to support discharge"/>
    <s v="Additional block bed capacity at Sycamore Lodge"/>
    <x v="4"/>
    <s v="Care Home"/>
    <s v=""/>
    <x v="0"/>
    <s v=""/>
    <x v="0"/>
    <s v=""/>
    <s v=""/>
    <x v="1"/>
    <x v="3"/>
    <n v="350000"/>
    <x v="0"/>
  </r>
  <r>
    <x v="2"/>
    <x v="23"/>
    <x v="3"/>
    <n v="63"/>
    <x v="23"/>
    <n v="63"/>
    <s v="Out of Hours assessment, Quality measures/improved info via NSOD"/>
    <s v="Improved information and advice on individual care home provision to enable faster client choice decisions  "/>
    <x v="18"/>
    <s v="Chg 1. Early Discharge Planning"/>
    <s v=""/>
    <x v="0"/>
    <s v=""/>
    <x v="0"/>
    <s v=""/>
    <s v=""/>
    <x v="1"/>
    <x v="3"/>
    <n v="250000"/>
    <x v="0"/>
  </r>
  <r>
    <x v="2"/>
    <x v="23"/>
    <x v="3"/>
    <n v="64"/>
    <x v="23"/>
    <n v="64"/>
    <s v=" Dom Care Capacity incentives - Retention of staff "/>
    <s v="Support to strategic providers including replacement of Brunel with Nobilis on enhanced terms. "/>
    <x v="18"/>
    <s v="Chg 4. Home First / Discharge to Access"/>
    <s v=""/>
    <x v="0"/>
    <s v=""/>
    <x v="0"/>
    <s v=""/>
    <s v=""/>
    <x v="1"/>
    <x v="3"/>
    <n v="100000"/>
    <x v="0"/>
  </r>
  <r>
    <x v="2"/>
    <x v="23"/>
    <x v="3"/>
    <n v="65"/>
    <x v="23"/>
    <n v="65"/>
    <s v="Shared Lives Co-ordinator "/>
    <s v="Shared Lives post to improve rectruitment to adult scheme "/>
    <x v="18"/>
    <s v="Chg 4. Home First / Discharge to Access"/>
    <s v=""/>
    <x v="0"/>
    <s v=""/>
    <x v="0"/>
    <s v=""/>
    <s v=""/>
    <x v="1"/>
    <x v="3"/>
    <n v="40000"/>
    <x v="0"/>
  </r>
  <r>
    <x v="2"/>
    <x v="23"/>
    <x v="3"/>
    <n v="66"/>
    <x v="23"/>
    <n v="66"/>
    <s v="Fifteen Minute Premuims for Dom Care Providers "/>
    <s v="Funding to avoid uneconomic short packages in rural areas "/>
    <x v="18"/>
    <s v="Chg 4. Home First / Discharge to Access"/>
    <s v=""/>
    <x v="0"/>
    <s v=""/>
    <x v="0"/>
    <s v=""/>
    <s v=""/>
    <x v="1"/>
    <x v="3"/>
    <n v="50000"/>
    <x v="0"/>
  </r>
  <r>
    <x v="2"/>
    <x v="23"/>
    <x v="3"/>
    <n v="67"/>
    <x v="23"/>
    <n v="67"/>
    <s v="Care Home Service Enhancements"/>
    <s v="incentives to support rapid assessments by care home providers"/>
    <x v="18"/>
    <s v="Chg 4. Home First / Discharge to Access"/>
    <s v=""/>
    <x v="0"/>
    <s v=""/>
    <x v="0"/>
    <s v=""/>
    <s v=""/>
    <x v="1"/>
    <x v="3"/>
    <n v="50000"/>
    <x v="0"/>
  </r>
  <r>
    <x v="2"/>
    <x v="23"/>
    <x v="3"/>
    <n v="68"/>
    <x v="23"/>
    <n v="68"/>
    <s v="Delivery of Extra Care and Housing Support"/>
    <s v="Incentives to support escalation of accommodation alternatives to care home provision"/>
    <x v="4"/>
    <s v="Extra Care"/>
    <s v=""/>
    <x v="0"/>
    <s v=""/>
    <x v="0"/>
    <s v=""/>
    <s v=""/>
    <x v="1"/>
    <x v="3"/>
    <n v="200000"/>
    <x v="0"/>
  </r>
  <r>
    <x v="2"/>
    <x v="23"/>
    <x v="3"/>
    <n v="69"/>
    <x v="23"/>
    <n v="69"/>
    <s v="Common processess relating to adult social care discharge"/>
    <s v="Project manager to support joint working across three LA's "/>
    <x v="10"/>
    <s v="Integrated commissioning models"/>
    <s v=""/>
    <x v="0"/>
    <s v=""/>
    <x v="0"/>
    <s v=""/>
    <s v=""/>
    <x v="1"/>
    <x v="3"/>
    <n v="25000"/>
    <x v="0"/>
  </r>
  <r>
    <x v="2"/>
    <x v="23"/>
    <x v="3"/>
    <n v="70"/>
    <x v="23"/>
    <n v="70"/>
    <s v="Increase take up of assistive technology"/>
    <s v="Support to TEC schemes developed by NSC eg hydration project, tamar court etc"/>
    <x v="1"/>
    <s v="Digital Participation Services"/>
    <s v=""/>
    <x v="0"/>
    <s v=""/>
    <x v="0"/>
    <s v=""/>
    <s v=""/>
    <x v="1"/>
    <x v="3"/>
    <n v="100000"/>
    <x v="0"/>
  </r>
  <r>
    <x v="2"/>
    <x v="23"/>
    <x v="3"/>
    <n v="71"/>
    <x v="23"/>
    <n v="71"/>
    <s v="Essential prevention and early intervention services protection - Age UK "/>
    <s v="Adult protection funding used to protect and transform early intervention and protection services - eg community services eg Curo"/>
    <x v="11"/>
    <s v=""/>
    <s v=""/>
    <x v="0"/>
    <s v=""/>
    <x v="0"/>
    <s v=""/>
    <s v=""/>
    <x v="1"/>
    <x v="3"/>
    <n v="1423061"/>
    <x v="0"/>
  </r>
  <r>
    <x v="2"/>
    <x v="23"/>
    <x v="3"/>
    <n v="72"/>
    <x v="23"/>
    <n v="72"/>
    <s v="Connecting Care developments/intereface with Health - new Adult Care Service"/>
    <s v="Project manager and internal support to Connecting Care development agenda"/>
    <x v="10"/>
    <s v="Shared records and Interoperability"/>
    <s v=""/>
    <x v="0"/>
    <s v=""/>
    <x v="0"/>
    <s v=""/>
    <s v=""/>
    <x v="1"/>
    <x v="3"/>
    <n v="111498"/>
    <x v="0"/>
  </r>
  <r>
    <x v="2"/>
    <x v="23"/>
    <x v="3"/>
    <n v="73"/>
    <x v="23"/>
    <n v="73"/>
    <s v="Stabilising the market"/>
    <s v="Additional resources to meet Care Home inflationary award c5%"/>
    <x v="4"/>
    <s v="Care Home"/>
    <s v=""/>
    <x v="0"/>
    <s v=""/>
    <x v="0"/>
    <s v=""/>
    <s v=""/>
    <x v="1"/>
    <x v="3"/>
    <n v="1500000"/>
    <x v="0"/>
  </r>
  <r>
    <x v="2"/>
    <x v="23"/>
    <x v="3"/>
    <n v="74"/>
    <x v="23"/>
    <n v="74"/>
    <s v="Section 117 "/>
    <s v="Contribution to meeting the deficit on change in shared cost model for assessment of Section 117 cases."/>
    <x v="10"/>
    <s v="Integrated commissioning models"/>
    <s v=""/>
    <x v="0"/>
    <s v=""/>
    <x v="0"/>
    <s v=""/>
    <s v=""/>
    <x v="1"/>
    <x v="3"/>
    <n v="750000"/>
    <x v="0"/>
  </r>
  <r>
    <x v="2"/>
    <x v="23"/>
    <x v="3"/>
    <n v="75"/>
    <x v="23"/>
    <n v="75"/>
    <s v="Joint Funded Packages"/>
    <s v="Joint Packages LA contribution"/>
    <x v="3"/>
    <s v="Care Planning, Assessment and Review"/>
    <s v=""/>
    <x v="0"/>
    <s v=""/>
    <x v="0"/>
    <s v=""/>
    <s v=""/>
    <x v="1"/>
    <x v="4"/>
    <n v="1488000"/>
    <x v="0"/>
  </r>
  <r>
    <x v="2"/>
    <x v="23"/>
    <x v="3"/>
    <n v="76"/>
    <x v="23"/>
    <n v="76"/>
    <s v="Single Point of Access"/>
    <s v="Single Point of Access for referrals "/>
    <x v="10"/>
    <s v="Integrated models of provision"/>
    <s v=""/>
    <x v="0"/>
    <s v=""/>
    <x v="0"/>
    <s v=""/>
    <s v=""/>
    <x v="1"/>
    <x v="4"/>
    <n v="779000"/>
    <x v="0"/>
  </r>
  <r>
    <x v="2"/>
    <x v="23"/>
    <x v="3"/>
    <n v="77"/>
    <x v="23"/>
    <n v="77"/>
    <s v="Community Equipment  "/>
    <s v="Integrated Community Equipment Store "/>
    <x v="0"/>
    <s v="Other"/>
    <s v="Equipment "/>
    <x v="0"/>
    <s v=""/>
    <x v="0"/>
    <s v=""/>
    <s v=""/>
    <x v="1"/>
    <x v="4"/>
    <n v="612200"/>
    <x v="0"/>
  </r>
  <r>
    <x v="2"/>
    <x v="24"/>
    <x v="3"/>
    <n v="1"/>
    <x v="24"/>
    <n v="1"/>
    <s v="Alcohol Interface Nurse"/>
    <s v="A post that gives appropriate treatment and support to patients who attend A&amp;E with alcohol related issues and signpost or refer to appropriate services in the community post discharge"/>
    <x v="11"/>
    <s v=""/>
    <s v=""/>
    <x v="1"/>
    <s v=""/>
    <x v="0"/>
    <s v=""/>
    <s v=""/>
    <x v="2"/>
    <x v="5"/>
    <n v="22884"/>
    <x v="1"/>
  </r>
  <r>
    <x v="2"/>
    <x v="24"/>
    <x v="3"/>
    <n v="2"/>
    <x v="24"/>
    <n v="2"/>
    <s v="AWP - Care Home Liaison"/>
    <s v="Service for people with dementia and functional mental health illnesses living in Care Homes in NS &amp; SG"/>
    <x v="11"/>
    <s v=""/>
    <s v=""/>
    <x v="3"/>
    <s v=""/>
    <x v="2"/>
    <s v=""/>
    <s v=""/>
    <x v="5"/>
    <x v="5"/>
    <n v="22381"/>
    <x v="0"/>
  </r>
  <r>
    <x v="2"/>
    <x v="24"/>
    <x v="3"/>
    <n v="3"/>
    <x v="24"/>
    <n v="3"/>
    <s v="SGC Care Home &amp; Residential Placements"/>
    <s v="This encompasses services or support which is provided with the intention of maintaining quality of life for an individual on an on-going basis, which has been allocated on the basis of eligibility criteria and which is subject to regular review"/>
    <x v="4"/>
    <s v="Care Home"/>
    <s v=""/>
    <x v="0"/>
    <s v=""/>
    <x v="0"/>
    <s v=""/>
    <s v=""/>
    <x v="1"/>
    <x v="5"/>
    <n v="2533461"/>
    <x v="0"/>
  </r>
  <r>
    <x v="2"/>
    <x v="24"/>
    <x v="3"/>
    <n v="4"/>
    <x v="24"/>
    <n v="4"/>
    <s v="Carers Support Centre Health Team"/>
    <s v="The Carers Support Centre's Health Team to support patients in GP surgeries and the two acute hospitals, and works more stategically with both practices and hopsitals to improve their support for carers. The team supports patients in GP surgeries and the "/>
    <x v="13"/>
    <s v="Carer Advice and Support"/>
    <s v=""/>
    <x v="1"/>
    <s v=""/>
    <x v="0"/>
    <s v=""/>
    <s v=""/>
    <x v="1"/>
    <x v="5"/>
    <n v="49848"/>
    <x v="0"/>
  </r>
  <r>
    <x v="2"/>
    <x v="24"/>
    <x v="3"/>
    <n v="5"/>
    <x v="24"/>
    <n v="5"/>
    <s v="Carers Breaks Contribution"/>
    <s v="Council payments made to carers after their Carers Assessment"/>
    <x v="13"/>
    <s v="Carer Advice and Support"/>
    <s v=""/>
    <x v="1"/>
    <s v=""/>
    <x v="0"/>
    <s v=""/>
    <s v=""/>
    <x v="1"/>
    <x v="5"/>
    <n v="66125"/>
    <x v="0"/>
  </r>
  <r>
    <x v="2"/>
    <x v="24"/>
    <x v="3"/>
    <n v="6"/>
    <x v="24"/>
    <n v="6"/>
    <s v="Independent Living Centre - Celestine"/>
    <s v="Contribution to funding Celestine Centre is a fully adapted property located in Yate and demonstrates a variety of aids and adaptations in a home setting"/>
    <x v="14"/>
    <s v="Adaptations"/>
    <s v=""/>
    <x v="1"/>
    <s v=""/>
    <x v="0"/>
    <s v=""/>
    <s v=""/>
    <x v="1"/>
    <x v="5"/>
    <n v="26450"/>
    <x v="0"/>
  </r>
  <r>
    <x v="2"/>
    <x v="24"/>
    <x v="3"/>
    <n v="7"/>
    <x v="24"/>
    <n v="7"/>
    <s v="WellAware"/>
    <s v="This budget contributes to website &amp; telephone service, offering info on health and social care, managed by Care Forum"/>
    <x v="0"/>
    <s v="Other"/>
    <s v="Signposting"/>
    <x v="1"/>
    <s v=""/>
    <x v="0"/>
    <s v=""/>
    <s v=""/>
    <x v="0"/>
    <x v="5"/>
    <n v="18516"/>
    <x v="0"/>
  </r>
  <r>
    <x v="2"/>
    <x v="24"/>
    <x v="3"/>
    <n v="8"/>
    <x v="24"/>
    <n v="8"/>
    <s v="SGC Reablement"/>
    <s v="South Glos have the Community Rehabilitation, Reablement and Recovery Services (3Rs) Programme which covers both how to support individuals to remain independent and well at home in order to avoid admission to hospital in the first place and then to pull "/>
    <x v="17"/>
    <s v="Reablement/Rehabilitation Services"/>
    <s v=""/>
    <x v="1"/>
    <s v=""/>
    <x v="0"/>
    <s v=""/>
    <s v=""/>
    <x v="1"/>
    <x v="5"/>
    <n v="1172000"/>
    <x v="0"/>
  </r>
  <r>
    <x v="2"/>
    <x v="24"/>
    <x v="3"/>
    <n v="9"/>
    <x v="24"/>
    <n v="9"/>
    <s v="Sirona Community Rehab Capacity"/>
    <s v="Local community services are delivered via a multidisciplinary team approach which includes the core functions of community nursing and community rehabilitation. The local community teams provide planned services to patients and provide an urgent response"/>
    <x v="11"/>
    <s v=""/>
    <s v=""/>
    <x v="1"/>
    <s v=""/>
    <x v="2"/>
    <s v=""/>
    <s v=""/>
    <x v="3"/>
    <x v="5"/>
    <n v="300000"/>
    <x v="0"/>
  </r>
  <r>
    <x v="2"/>
    <x v="24"/>
    <x v="3"/>
    <n v="10"/>
    <x v="24"/>
    <n v="10"/>
    <s v="Impact of social care reforms"/>
    <s v="The Care Act 2014 brought in additional responsibilities and related spend areas include making the CCG's fair share contribution to the Safeguarding Adult's Board (which the Care Act 2014 made a statutory partnership board), deferred payments for care ho"/>
    <x v="7"/>
    <s v="Other"/>
    <s v="A range of services covering new responsibilites gained under the Care Act"/>
    <x v="0"/>
    <s v=""/>
    <x v="0"/>
    <s v=""/>
    <s v=""/>
    <x v="1"/>
    <x v="5"/>
    <n v="556068"/>
    <x v="0"/>
  </r>
  <r>
    <x v="2"/>
    <x v="24"/>
    <x v="3"/>
    <n v="11"/>
    <x v="24"/>
    <n v="11"/>
    <s v="Sirona - Community Falls Service"/>
    <s v="They work with individuals (especially with those who have had a fall related 'trip' to A&amp;E because research shows that 50% of those who have are back in A&amp;E having had a more serious fracture), and offer falls prevention and risk assessment after falls t"/>
    <x v="0"/>
    <s v="Other"/>
    <s v="Falls"/>
    <x v="1"/>
    <s v=""/>
    <x v="2"/>
    <s v=""/>
    <s v=""/>
    <x v="3"/>
    <x v="5"/>
    <n v="167724"/>
    <x v="0"/>
  </r>
  <r>
    <x v="2"/>
    <x v="24"/>
    <x v="3"/>
    <n v="12"/>
    <x v="24"/>
    <n v="12"/>
    <s v="SGC Community based support (Homecare)"/>
    <s v="Support including Homecare and Reablement in service user's own home which is provided with the intention of maintaining quality of life for an individual on an ongoing basis and which is provided on the basis of eligibility criteria and which is subject "/>
    <x v="15"/>
    <s v=""/>
    <s v=""/>
    <x v="0"/>
    <s v=""/>
    <x v="0"/>
    <s v=""/>
    <s v=""/>
    <x v="1"/>
    <x v="5"/>
    <n v="1648725"/>
    <x v="0"/>
  </r>
  <r>
    <x v="2"/>
    <x v="24"/>
    <x v="3"/>
    <n v="13"/>
    <x v="24"/>
    <n v="13"/>
    <s v="Sirona Community Services"/>
    <s v="Local community services are delivered via a multidisciplinary team approach which includes the core functions of community nursing and community rehabilitation. "/>
    <x v="11"/>
    <s v=""/>
    <s v=""/>
    <x v="1"/>
    <s v=""/>
    <x v="2"/>
    <s v=""/>
    <s v=""/>
    <x v="3"/>
    <x v="5"/>
    <n v="2167667"/>
    <x v="0"/>
  </r>
  <r>
    <x v="2"/>
    <x v="24"/>
    <x v="3"/>
    <n v="14"/>
    <x v="24"/>
    <n v="1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1"/>
    <s v=""/>
    <x v="0"/>
    <s v=""/>
    <s v=""/>
    <x v="1"/>
    <x v="5"/>
    <n v="1373287"/>
    <x v="0"/>
  </r>
  <r>
    <x v="2"/>
    <x v="24"/>
    <x v="3"/>
    <n v="15"/>
    <x v="24"/>
    <n v="15"/>
    <s v="Disabled Facilities Grant (DFG)"/>
    <s v="Improve the homes of a disabled person in order to allow them to live independently for as long as possible."/>
    <x v="14"/>
    <s v="Adaptations"/>
    <s v=""/>
    <x v="0"/>
    <s v=""/>
    <x v="0"/>
    <s v=""/>
    <s v=""/>
    <x v="1"/>
    <x v="2"/>
    <n v="2061494"/>
    <x v="0"/>
  </r>
  <r>
    <x v="2"/>
    <x v="24"/>
    <x v="3"/>
    <n v="16"/>
    <x v="24"/>
    <n v="16"/>
    <s v="Headway - Reablement &amp; Wellbeing Centre"/>
    <s v="Headway provides social and cognitive rehabilitation for adults with brain injury and support and respite for their families through the services offered at their day centre and through one to one outreach"/>
    <x v="12"/>
    <s v=""/>
    <s v="Day Centre"/>
    <x v="1"/>
    <s v=""/>
    <x v="2"/>
    <s v=""/>
    <s v=""/>
    <x v="0"/>
    <x v="5"/>
    <n v="10000"/>
    <x v="0"/>
  </r>
  <r>
    <x v="2"/>
    <x v="24"/>
    <x v="3"/>
    <n v="17"/>
    <x v="24"/>
    <n v="17"/>
    <s v="Wellbeing College"/>
    <s v="The Wellbeing College operates in targeted community locations by using temporary physical spaces within the community to create a long-term engagement with potential users. It is a partnership of community organisations with a common driver to improve se"/>
    <x v="11"/>
    <s v=""/>
    <s v=""/>
    <x v="1"/>
    <s v=""/>
    <x v="0"/>
    <s v=""/>
    <s v=""/>
    <x v="0"/>
    <x v="5"/>
    <n v="24000"/>
    <x v="1"/>
  </r>
  <r>
    <x v="2"/>
    <x v="24"/>
    <x v="3"/>
    <n v="18"/>
    <x v="24"/>
    <n v="18"/>
    <s v="Sirona - Dementia Advisors"/>
    <s v="The Dementia Advisors provide support to people with dementia and their carers to prevent a crisis. They provide personalised, non-clinical emotional and practical support and advice to people diagnosed with dementia and their carers"/>
    <x v="11"/>
    <s v=""/>
    <s v=""/>
    <x v="3"/>
    <s v=""/>
    <x v="2"/>
    <s v=""/>
    <s v=""/>
    <x v="3"/>
    <x v="5"/>
    <n v="80994"/>
    <x v="0"/>
  </r>
  <r>
    <x v="2"/>
    <x v="24"/>
    <x v="3"/>
    <n v="19"/>
    <x v="24"/>
    <n v="19"/>
    <s v="Dementia Action Alliance (Southern Brooks)"/>
    <s v="Work in the community with private and public sector organisations, community groups and individuals to raise awareness of dementia and educate people around risk reduction and dementia friendly actions"/>
    <x v="11"/>
    <s v=""/>
    <s v=""/>
    <x v="3"/>
    <s v=""/>
    <x v="2"/>
    <s v=""/>
    <s v=""/>
    <x v="2"/>
    <x v="5"/>
    <n v="13000"/>
    <x v="0"/>
  </r>
  <r>
    <x v="2"/>
    <x v="24"/>
    <x v="3"/>
    <n v="20"/>
    <x v="24"/>
    <n v="20"/>
    <s v="Long term care including mental illness"/>
    <s v="This right to free after care services is set out in Section 117 of the Mental Health Act 1983"/>
    <x v="16"/>
    <s v="Integrated Personalised Commissioning"/>
    <s v=""/>
    <x v="3"/>
    <s v=""/>
    <x v="0"/>
    <s v=""/>
    <s v=""/>
    <x v="1"/>
    <x v="5"/>
    <n v="990000"/>
    <x v="0"/>
  </r>
  <r>
    <x v="2"/>
    <x v="24"/>
    <x v="3"/>
    <n v="21"/>
    <x v="24"/>
    <n v="21"/>
    <s v="Sirona input to Integrated Discharge Service (IDS)"/>
    <s v="This function is currently met through a dedicated care management team with staff based in NBT to identify patients who will require community health services on discharge assess their needs and organise their transfer to the community"/>
    <x v="18"/>
    <s v="Chg 3. Multi-Disciplinary/Multi-Agency Discharge Teams"/>
    <s v=""/>
    <x v="1"/>
    <s v=""/>
    <x v="2"/>
    <s v=""/>
    <s v=""/>
    <x v="3"/>
    <x v="5"/>
    <n v="48000"/>
    <x v="0"/>
  </r>
  <r>
    <x v="2"/>
    <x v="24"/>
    <x v="3"/>
    <n v="22"/>
    <x v="24"/>
    <n v="22"/>
    <s v="Social Work input to Integrated Discharge Service (IDS)"/>
    <s v="Social Care resources to have capacity to attend board rounds and advise on appropriate pathways for patients then feedback to the IDS on aspects that are relevant to other colleagues/teams"/>
    <x v="18"/>
    <s v="Chg 3. Multi-Disciplinary/Multi-Agency Discharge Teams"/>
    <s v=""/>
    <x v="5"/>
    <s v=""/>
    <x v="0"/>
    <s v=""/>
    <s v=""/>
    <x v="1"/>
    <x v="5"/>
    <n v="60000"/>
    <x v="0"/>
  </r>
  <r>
    <x v="2"/>
    <x v="24"/>
    <x v="3"/>
    <n v="23"/>
    <x v="24"/>
    <n v="23"/>
    <s v="British Red Cross - Home from Hospital"/>
    <s v="Paid co-oridnator volunteers to support vulnerable people leaving hospital for up to 6 weeks"/>
    <x v="11"/>
    <s v=""/>
    <s v=""/>
    <x v="1"/>
    <s v=""/>
    <x v="2"/>
    <s v=""/>
    <s v=""/>
    <x v="0"/>
    <x v="5"/>
    <n v="24800"/>
    <x v="0"/>
  </r>
  <r>
    <x v="2"/>
    <x v="24"/>
    <x v="3"/>
    <n v="24"/>
    <x v="24"/>
    <n v="24"/>
    <s v="Discharge to Assess "/>
    <s v="The aim of the project is to move care and therpay closer to home and reduce prolonged acute hospital stays and to ensure that patients do not have decisions made about their long term care needs whilst in hospital"/>
    <x v="18"/>
    <s v="Chg 4. Home First / Discharge to Access"/>
    <s v=""/>
    <x v="1"/>
    <s v=""/>
    <x v="2"/>
    <s v=""/>
    <s v=""/>
    <x v="2"/>
    <x v="5"/>
    <n v="3085396"/>
    <x v="0"/>
  </r>
  <r>
    <x v="2"/>
    <x v="24"/>
    <x v="3"/>
    <n v="25"/>
    <x v="24"/>
    <n v="25"/>
    <s v="Discharge to Assess "/>
    <s v="The aim of the project is to move care and therpay closer to home and reduce prolonged acute hospital stays and to ensure that patients do not have decisions made about their long term care needs whilst in hospital"/>
    <x v="18"/>
    <s v="Chg 4. Home First / Discharge to Access"/>
    <s v=""/>
    <x v="0"/>
    <s v=""/>
    <x v="0"/>
    <s v=""/>
    <s v=""/>
    <x v="1"/>
    <x v="5"/>
    <n v="148624"/>
    <x v="0"/>
  </r>
  <r>
    <x v="2"/>
    <x v="24"/>
    <x v="3"/>
    <n v="26"/>
    <x v="24"/>
    <n v="26"/>
    <s v="SGC Assessment &amp; Care"/>
    <s v="Includes staff or other revenue expenditure associated with social work practice in relation to supporting individuals through to a care or risk management process"/>
    <x v="3"/>
    <s v="Care Planning, Assessment and Review"/>
    <s v=""/>
    <x v="0"/>
    <s v=""/>
    <x v="0"/>
    <s v=""/>
    <s v=""/>
    <x v="1"/>
    <x v="5"/>
    <n v="404825"/>
    <x v="0"/>
  </r>
  <r>
    <x v="2"/>
    <x v="24"/>
    <x v="3"/>
    <n v="27"/>
    <x v="24"/>
    <n v="27"/>
    <s v="Funding for schemes to meet system pressures"/>
    <s v="This will fund schemes to meet our system pressures, focussed potentially around discharge from Hospital"/>
    <x v="11"/>
    <s v=""/>
    <s v=""/>
    <x v="0"/>
    <s v=""/>
    <x v="0"/>
    <s v=""/>
    <s v=""/>
    <x v="1"/>
    <x v="5"/>
    <n v="217375"/>
    <x v="1"/>
  </r>
  <r>
    <x v="2"/>
    <x v="24"/>
    <x v="3"/>
    <n v="28"/>
    <x v="24"/>
    <n v="28"/>
    <s v="Resiliance Team"/>
    <s v="Establishment of a new resilience service to reduce risk and meet the council’s duty of care in the event of the market not being able to meet demand for domiciliary or residential care.   Its secondary aims are to reduce hospital discharge delays attribu"/>
    <x v="18"/>
    <s v="Chg 1. Early Discharge Planning"/>
    <s v=""/>
    <x v="0"/>
    <s v=""/>
    <x v="0"/>
    <s v=""/>
    <s v=""/>
    <x v="1"/>
    <x v="7"/>
    <n v="580000"/>
    <x v="1"/>
  </r>
  <r>
    <x v="2"/>
    <x v="24"/>
    <x v="3"/>
    <n v="29"/>
    <x v="24"/>
    <n v="29"/>
    <s v="Support for Community Based Support packages of care"/>
    <s v="Ensuring clients are supported adequetly to meet their needs and supporting providers/the market to ensure the support they are provbiding is sustainable."/>
    <x v="8"/>
    <s v=""/>
    <s v=""/>
    <x v="0"/>
    <s v=""/>
    <x v="0"/>
    <s v=""/>
    <s v=""/>
    <x v="1"/>
    <x v="7"/>
    <n v="355046"/>
    <x v="1"/>
  </r>
  <r>
    <x v="2"/>
    <x v="24"/>
    <x v="3"/>
    <n v="30"/>
    <x v="24"/>
    <n v="30"/>
    <s v="Frontline SW Teams to support DTOC"/>
    <s v="Additional front line Social Workers to reduce DeTOC numbers through. This will manage demand from first contact through to annual review, to eliminate  long waits for assessment and to support MDT cluster working with a particular  focus on the most frai"/>
    <x v="10"/>
    <s v="Implementation &amp; Change Mgt capacity"/>
    <s v=""/>
    <x v="0"/>
    <s v=""/>
    <x v="0"/>
    <s v=""/>
    <s v=""/>
    <x v="1"/>
    <x v="3"/>
    <n v="337000"/>
    <x v="0"/>
  </r>
  <r>
    <x v="2"/>
    <x v="24"/>
    <x v="3"/>
    <n v="31"/>
    <x v="24"/>
    <n v="31"/>
    <s v="Supporting demographic, price and makret sustainability pressures in Community Based Support services"/>
    <s v="This encompasses services or support which is provided with the intention of maintaining quality of life for an individual on an on-going basis, which has been allocated on the basis of eligibility criteria and which is subject to regular review"/>
    <x v="8"/>
    <s v=""/>
    <s v=""/>
    <x v="0"/>
    <s v=""/>
    <x v="0"/>
    <s v=""/>
    <s v=""/>
    <x v="1"/>
    <x v="3"/>
    <n v="2072408"/>
    <x v="0"/>
  </r>
  <r>
    <x v="2"/>
    <x v="24"/>
    <x v="3"/>
    <n v="32"/>
    <x v="24"/>
    <n v="32"/>
    <s v="DOLS and MCA"/>
    <s v="Staffing and Resources to meet requirments of DOLS/MCA"/>
    <x v="7"/>
    <s v="Deprivation of Liberty Safeguards (DoLS)"/>
    <s v=""/>
    <x v="0"/>
    <s v=""/>
    <x v="0"/>
    <s v=""/>
    <s v=""/>
    <x v="1"/>
    <x v="3"/>
    <n v="372000"/>
    <x v="0"/>
  </r>
  <r>
    <x v="2"/>
    <x v="24"/>
    <x v="3"/>
    <n v="33"/>
    <x v="24"/>
    <n v="33"/>
    <s v="Increasing the capacity within the Rapid Response Team"/>
    <s v="Additional staffing capacity in the Council's Rapid Response Team, which will make homecare responses more robust addressing one of the three main causes of social care DToC in SG thus making the NHS system work more efficiently/cost effectively."/>
    <x v="18"/>
    <s v="Chg 1. Early Discharge Planning"/>
    <s v=""/>
    <x v="0"/>
    <s v=""/>
    <x v="0"/>
    <s v=""/>
    <s v=""/>
    <x v="1"/>
    <x v="3"/>
    <n v="90000"/>
    <x v="0"/>
  </r>
  <r>
    <x v="2"/>
    <x v="24"/>
    <x v="3"/>
    <n v="34"/>
    <x v="24"/>
    <n v="34"/>
    <s v="Sustaining a seven day community meals service"/>
    <s v="To ensure capacity to provide a meals service to clients seven days a week "/>
    <x v="0"/>
    <s v="Other"/>
    <s v="Meal Service"/>
    <x v="0"/>
    <s v=""/>
    <x v="0"/>
    <s v=""/>
    <s v=""/>
    <x v="1"/>
    <x v="3"/>
    <n v="200000"/>
    <x v="0"/>
  </r>
  <r>
    <x v="2"/>
    <x v="24"/>
    <x v="3"/>
    <n v="35"/>
    <x v="24"/>
    <n v="35"/>
    <s v="Increasing reslilience in the AMHP rota"/>
    <s v="Increase safety in the AMHP rota and positive impact on casework capacity. This supports Grant Condition 1 and 2._x000a_Increase safety in the AMHP rota and positive impact on casework capacity."/>
    <x v="18"/>
    <s v="Chg 1. Early Discharge Planning"/>
    <s v=""/>
    <x v="0"/>
    <s v=""/>
    <x v="0"/>
    <s v=""/>
    <s v=""/>
    <x v="1"/>
    <x v="3"/>
    <n v="90000"/>
    <x v="0"/>
  </r>
  <r>
    <x v="2"/>
    <x v="24"/>
    <x v="3"/>
    <n v="36"/>
    <x v="24"/>
    <n v="36"/>
    <s v="Residential bed places for short breaks"/>
    <s v="To maintain services provided by carers and prevent permanent admissions"/>
    <x v="13"/>
    <s v="Respite Services"/>
    <s v=""/>
    <x v="0"/>
    <s v=""/>
    <x v="0"/>
    <s v=""/>
    <s v=""/>
    <x v="1"/>
    <x v="3"/>
    <n v="400000"/>
    <x v="0"/>
  </r>
  <r>
    <x v="2"/>
    <x v="25"/>
    <x v="3"/>
    <n v="1"/>
    <x v="25"/>
    <n v="1"/>
    <s v="Disabled Facilities Grant"/>
    <s v="help towards the costs of making changes to your home so you can continue to live there"/>
    <x v="14"/>
    <s v="Adaptations"/>
    <s v=""/>
    <x v="6"/>
    <s v="DFG"/>
    <x v="0"/>
    <s v=""/>
    <s v=""/>
    <x v="1"/>
    <x v="2"/>
    <n v="2479859"/>
    <x v="0"/>
  </r>
  <r>
    <x v="2"/>
    <x v="25"/>
    <x v="3"/>
    <n v="2"/>
    <x v="25"/>
    <n v="2"/>
    <s v="Community Equipment Service"/>
    <s v="The integrated Service provides and enable the use of equipment to help people to stay in their own home."/>
    <x v="1"/>
    <s v="Community Based Equipment"/>
    <s v=""/>
    <x v="1"/>
    <s v=""/>
    <x v="1"/>
    <s v="0.758"/>
    <s v="0.242"/>
    <x v="1"/>
    <x v="5"/>
    <n v="1240000"/>
    <x v="0"/>
  </r>
  <r>
    <x v="2"/>
    <x v="25"/>
    <x v="3"/>
    <n v="3"/>
    <x v="25"/>
    <n v="3"/>
    <s v="Care Act Implementation"/>
    <s v="To increase capacity of the support under the Care Act 2014 to review and assess users of ASC services."/>
    <x v="7"/>
    <s v="Other"/>
    <s v="ASC service"/>
    <x v="0"/>
    <s v=""/>
    <x v="0"/>
    <s v=""/>
    <s v=""/>
    <x v="1"/>
    <x v="5"/>
    <n v="305000"/>
    <x v="0"/>
  </r>
  <r>
    <x v="2"/>
    <x v="25"/>
    <x v="3"/>
    <n v="4"/>
    <x v="25"/>
    <n v="4"/>
    <s v="Carers Services"/>
    <s v="Carers’ Support Service that supports carers that enables them to continue caring without detriment to their own health and wellbeing."/>
    <x v="13"/>
    <s v="Carer Advice and Support"/>
    <s v=""/>
    <x v="0"/>
    <s v=""/>
    <x v="0"/>
    <s v=""/>
    <s v=""/>
    <x v="1"/>
    <x v="5"/>
    <n v="297000"/>
    <x v="0"/>
  </r>
  <r>
    <x v="2"/>
    <x v="25"/>
    <x v="3"/>
    <n v="5"/>
    <x v="25"/>
    <n v="5"/>
    <s v="Admission Avoidance Services"/>
    <s v="Acute Hospital Admission Avoidance"/>
    <x v="0"/>
    <s v=""/>
    <s v=""/>
    <x v="1"/>
    <s v=""/>
    <x v="2"/>
    <s v=""/>
    <s v=""/>
    <x v="3"/>
    <x v="5"/>
    <n v="1414000"/>
    <x v="0"/>
  </r>
  <r>
    <x v="2"/>
    <x v="25"/>
    <x v="3"/>
    <n v="6"/>
    <x v="25"/>
    <n v="6"/>
    <s v="Rapid Response Dom Care"/>
    <s v="Provided to support discharges and reduce DTOCs by the acute hospital having a direct link with Rapid Discharge team to expedite swift discharges."/>
    <x v="17"/>
    <s v="Rapid / Crisis Response"/>
    <s v=""/>
    <x v="0"/>
    <s v=""/>
    <x v="0"/>
    <s v=""/>
    <s v=""/>
    <x v="2"/>
    <x v="5"/>
    <n v="500000"/>
    <x v="0"/>
  </r>
  <r>
    <x v="2"/>
    <x v="25"/>
    <x v="3"/>
    <n v="7"/>
    <x v="25"/>
    <n v="7"/>
    <s v="Nursing Home Quality"/>
    <s v="Quality Assurance and Improvement Team working towards improving quality in nursing homes."/>
    <x v="11"/>
    <s v=""/>
    <s v=""/>
    <x v="0"/>
    <s v=""/>
    <x v="0"/>
    <s v=""/>
    <s v=""/>
    <x v="1"/>
    <x v="5"/>
    <n v="300000"/>
    <x v="0"/>
  </r>
  <r>
    <x v="2"/>
    <x v="25"/>
    <x v="3"/>
    <n v="8"/>
    <x v="25"/>
    <n v="8"/>
    <s v="Services to improve Discharge"/>
    <s v="To provide support to patients to assist in their discharge from the acute hospital."/>
    <x v="18"/>
    <s v="Chg 1. Early Discharge Planning"/>
    <s v=""/>
    <x v="0"/>
    <s v=""/>
    <x v="2"/>
    <s v=""/>
    <s v=""/>
    <x v="3"/>
    <x v="5"/>
    <n v="334000"/>
    <x v="0"/>
  </r>
  <r>
    <x v="2"/>
    <x v="25"/>
    <x v="3"/>
    <n v="9"/>
    <x v="25"/>
    <n v="9"/>
    <s v="Reablement, Rehabilitation, Recovery"/>
    <s v="Reablement"/>
    <x v="17"/>
    <s v="Reablement/Rehabilitation Services"/>
    <s v=""/>
    <x v="0"/>
    <s v=""/>
    <x v="0"/>
    <s v=""/>
    <s v=""/>
    <x v="3"/>
    <x v="5"/>
    <n v="1182000"/>
    <x v="0"/>
  </r>
  <r>
    <x v="2"/>
    <x v="25"/>
    <x v="3"/>
    <n v="10"/>
    <x v="25"/>
    <n v="10"/>
    <s v="Protection for Adult Social Care"/>
    <s v="ASC"/>
    <x v="3"/>
    <s v="Care Planning, Assessment and Review"/>
    <s v=""/>
    <x v="0"/>
    <s v=""/>
    <x v="0"/>
    <s v=""/>
    <s v=""/>
    <x v="1"/>
    <x v="5"/>
    <n v="3147000"/>
    <x v="0"/>
  </r>
  <r>
    <x v="2"/>
    <x v="25"/>
    <x v="3"/>
    <n v="11"/>
    <x v="25"/>
    <n v="11"/>
    <s v="Dom Care Health"/>
    <s v="Additional investment in the care sector in order to support market sustainability, sufficiency and quality of supply."/>
    <x v="8"/>
    <s v=""/>
    <s v=""/>
    <x v="1"/>
    <s v=""/>
    <x v="0"/>
    <s v=""/>
    <s v=""/>
    <x v="2"/>
    <x v="5"/>
    <n v="1500000"/>
    <x v="0"/>
  </r>
  <r>
    <x v="2"/>
    <x v="25"/>
    <x v="3"/>
    <n v="12"/>
    <x v="25"/>
    <n v="12"/>
    <s v="Community Assessment Hub"/>
    <s v="admission prevention"/>
    <x v="3"/>
    <s v="Care Coordination"/>
    <s v=""/>
    <x v="1"/>
    <s v=""/>
    <x v="2"/>
    <s v=""/>
    <s v=""/>
    <x v="2"/>
    <x v="5"/>
    <n v="1432000"/>
    <x v="0"/>
  </r>
  <r>
    <x v="2"/>
    <x v="25"/>
    <x v="3"/>
    <n v="13"/>
    <x v="25"/>
    <n v="13"/>
    <s v="Care Coordination Team / D2A"/>
    <s v="prevent quicker discharges from acute provider"/>
    <x v="3"/>
    <s v="Care Coordination"/>
    <s v=""/>
    <x v="1"/>
    <s v=""/>
    <x v="2"/>
    <s v=""/>
    <s v=""/>
    <x v="2"/>
    <x v="5"/>
    <n v="6278000"/>
    <x v="0"/>
  </r>
  <r>
    <x v="2"/>
    <x v="25"/>
    <x v="3"/>
    <n v="14"/>
    <x v="25"/>
    <n v="14"/>
    <s v="Stroke ESP"/>
    <s v="Stroke rehab services"/>
    <x v="12"/>
    <s v=""/>
    <s v="assist stroke rehab"/>
    <x v="1"/>
    <s v=""/>
    <x v="2"/>
    <s v=""/>
    <s v=""/>
    <x v="2"/>
    <x v="5"/>
    <n v="284000"/>
    <x v="0"/>
  </r>
  <r>
    <x v="2"/>
    <x v="25"/>
    <x v="3"/>
    <n v="15"/>
    <x v="25"/>
    <n v="15"/>
    <s v="Supporting primary care"/>
    <s v="Supporting primary care"/>
    <x v="12"/>
    <s v=""/>
    <s v="support primary care"/>
    <x v="2"/>
    <s v=""/>
    <x v="2"/>
    <s v=""/>
    <s v=""/>
    <x v="2"/>
    <x v="5"/>
    <n v="101070"/>
    <x v="1"/>
  </r>
  <r>
    <x v="2"/>
    <x v="25"/>
    <x v="3"/>
    <n v="16"/>
    <x v="25"/>
    <n v="16"/>
    <s v="DTA 1 Increase packages of care"/>
    <s v="enable discharges"/>
    <x v="15"/>
    <s v=""/>
    <s v=""/>
    <x v="0"/>
    <s v=""/>
    <x v="2"/>
    <s v=""/>
    <s v=""/>
    <x v="2"/>
    <x v="5"/>
    <n v="621000"/>
    <x v="1"/>
  </r>
  <r>
    <x v="2"/>
    <x v="25"/>
    <x v="3"/>
    <n v="17"/>
    <x v="25"/>
    <n v="17"/>
    <s v="Health &amp; Wellbeing Services"/>
    <s v="Hub development, social prescribing"/>
    <x v="11"/>
    <s v=""/>
    <s v=""/>
    <x v="0"/>
    <s v=""/>
    <x v="0"/>
    <s v=""/>
    <s v=""/>
    <x v="3"/>
    <x v="3"/>
    <n v="250000"/>
    <x v="0"/>
  </r>
  <r>
    <x v="2"/>
    <x v="25"/>
    <x v="3"/>
    <n v="18"/>
    <x v="25"/>
    <n v="18"/>
    <s v="DoLS"/>
    <s v="Additional DoLS assessments"/>
    <x v="7"/>
    <s v="Deprivation of Liberty Safeguards (DoLS)"/>
    <s v=""/>
    <x v="0"/>
    <s v=""/>
    <x v="0"/>
    <s v=""/>
    <s v=""/>
    <x v="1"/>
    <x v="3"/>
    <n v="100000"/>
    <x v="0"/>
  </r>
  <r>
    <x v="2"/>
    <x v="25"/>
    <x v="3"/>
    <n v="19"/>
    <x v="25"/>
    <n v="19"/>
    <s v="Intermediate Reviews "/>
    <s v="Increased review and transition capacity"/>
    <x v="3"/>
    <s v="Care Planning, Assessment and Review"/>
    <s v=""/>
    <x v="0"/>
    <s v=""/>
    <x v="0"/>
    <s v=""/>
    <s v=""/>
    <x v="4"/>
    <x v="3"/>
    <n v="285000"/>
    <x v="0"/>
  </r>
  <r>
    <x v="2"/>
    <x v="25"/>
    <x v="3"/>
    <n v="20"/>
    <x v="25"/>
    <n v="20"/>
    <s v="Hospital Discharge (DTOC)"/>
    <s v="To reduce the number of DTOCs through the recruitment of additional social workers to reduce assessment delays "/>
    <x v="3"/>
    <s v="Care Planning, Assessment and Review"/>
    <s v=""/>
    <x v="5"/>
    <s v=""/>
    <x v="0"/>
    <s v=""/>
    <s v=""/>
    <x v="3"/>
    <x v="3"/>
    <n v="200000"/>
    <x v="0"/>
  </r>
  <r>
    <x v="2"/>
    <x v="25"/>
    <x v="3"/>
    <n v="21"/>
    <x v="25"/>
    <n v="21"/>
    <s v="Demand Pressures"/>
    <s v="Increased cost of Dom Care"/>
    <x v="8"/>
    <s v=""/>
    <s v=""/>
    <x v="0"/>
    <s v=""/>
    <x v="0"/>
    <s v=""/>
    <s v=""/>
    <x v="2"/>
    <x v="3"/>
    <n v="165167"/>
    <x v="0"/>
  </r>
  <r>
    <x v="2"/>
    <x v="25"/>
    <x v="3"/>
    <n v="22"/>
    <x v="25"/>
    <n v="22"/>
    <s v="Additional OOH GP Provision"/>
    <s v="Extension of the Devon Doctors contract"/>
    <x v="11"/>
    <s v=""/>
    <s v=""/>
    <x v="2"/>
    <s v=""/>
    <x v="0"/>
    <s v=""/>
    <s v=""/>
    <x v="2"/>
    <x v="7"/>
    <n v="172992"/>
    <x v="0"/>
  </r>
  <r>
    <x v="2"/>
    <x v="25"/>
    <x v="3"/>
    <n v="23"/>
    <x v="25"/>
    <n v="23"/>
    <s v="Additional GP capacity to support Care Homes"/>
    <s v="Buddy scheme for Care Homes"/>
    <x v="11"/>
    <s v=""/>
    <s v=""/>
    <x v="2"/>
    <s v=""/>
    <x v="0"/>
    <s v=""/>
    <s v=""/>
    <x v="2"/>
    <x v="7"/>
    <n v="30500"/>
    <x v="0"/>
  </r>
  <r>
    <x v="2"/>
    <x v="25"/>
    <x v="3"/>
    <n v="24"/>
    <x v="25"/>
    <n v="24"/>
    <s v="Extended opening hours for UTC"/>
    <s v="Extension of the Cumberland Centre until 10pm daily"/>
    <x v="11"/>
    <s v=""/>
    <s v=""/>
    <x v="1"/>
    <s v=""/>
    <x v="0"/>
    <s v=""/>
    <s v=""/>
    <x v="6"/>
    <x v="7"/>
    <n v="61113"/>
    <x v="0"/>
  </r>
  <r>
    <x v="2"/>
    <x v="25"/>
    <x v="3"/>
    <n v="25"/>
    <x v="25"/>
    <n v="25"/>
    <s v="Health Navigators"/>
    <s v="Health Navigators"/>
    <x v="11"/>
    <s v=""/>
    <s v=""/>
    <x v="1"/>
    <s v=""/>
    <x v="0"/>
    <s v=""/>
    <s v=""/>
    <x v="6"/>
    <x v="7"/>
    <n v="100000"/>
    <x v="0"/>
  </r>
  <r>
    <x v="2"/>
    <x v="25"/>
    <x v="3"/>
    <n v="26"/>
    <x v="25"/>
    <n v="26"/>
    <s v="Crisis Café"/>
    <s v="Crisis Café"/>
    <x v="11"/>
    <s v=""/>
    <s v=""/>
    <x v="1"/>
    <s v=""/>
    <x v="0"/>
    <s v=""/>
    <s v=""/>
    <x v="2"/>
    <x v="7"/>
    <n v="50000"/>
    <x v="0"/>
  </r>
  <r>
    <x v="2"/>
    <x v="25"/>
    <x v="3"/>
    <n v="27"/>
    <x v="25"/>
    <n v="27"/>
    <s v="VCSE Schemes"/>
    <s v="VCSE Schemes"/>
    <x v="11"/>
    <s v=""/>
    <s v=""/>
    <x v="0"/>
    <s v=""/>
    <x v="0"/>
    <s v=""/>
    <s v=""/>
    <x v="6"/>
    <x v="7"/>
    <n v="50000"/>
    <x v="0"/>
  </r>
  <r>
    <x v="2"/>
    <x v="25"/>
    <x v="3"/>
    <n v="28"/>
    <x v="25"/>
    <n v="28"/>
    <s v="Crisis Response Capacity in Community"/>
    <s v="Additional CCRT capacity to support Home First"/>
    <x v="17"/>
    <s v="Bed Based - Step Up/Down"/>
    <s v=""/>
    <x v="0"/>
    <s v=""/>
    <x v="0"/>
    <s v=""/>
    <s v=""/>
    <x v="2"/>
    <x v="7"/>
    <n v="117000"/>
    <x v="0"/>
  </r>
  <r>
    <x v="2"/>
    <x v="25"/>
    <x v="3"/>
    <n v="29"/>
    <x v="25"/>
    <n v="29"/>
    <s v="Additional costs of Care &amp; Support Packages"/>
    <s v="Increase costs of dom care spot contracts"/>
    <x v="8"/>
    <s v=""/>
    <s v=""/>
    <x v="0"/>
    <s v=""/>
    <x v="0"/>
    <s v=""/>
    <s v=""/>
    <x v="2"/>
    <x v="7"/>
    <n v="427500"/>
    <x v="0"/>
  </r>
  <r>
    <x v="2"/>
    <x v="25"/>
    <x v="3"/>
    <n v="30"/>
    <x v="25"/>
    <n v="30"/>
    <s v="Additional Revewing Staff for the Community Equipment Service"/>
    <s v="Additional reviewing staff for the Community Equipment Service"/>
    <x v="11"/>
    <s v=""/>
    <s v=""/>
    <x v="1"/>
    <s v=""/>
    <x v="0"/>
    <s v=""/>
    <s v=""/>
    <x v="6"/>
    <x v="7"/>
    <n v="275000"/>
    <x v="0"/>
  </r>
  <r>
    <x v="2"/>
    <x v="25"/>
    <x v="3"/>
    <n v="31"/>
    <x v="25"/>
    <n v="31"/>
    <s v="iBCF - LA RSG"/>
    <s v="LA RSG"/>
    <x v="12"/>
    <s v=""/>
    <s v="Still to be decided"/>
    <x v="0"/>
    <s v=""/>
    <x v="0"/>
    <s v=""/>
    <s v=""/>
    <x v="1"/>
    <x v="3"/>
    <n v="9453525"/>
    <x v="0"/>
  </r>
  <r>
    <x v="2"/>
    <x v="25"/>
    <x v="3"/>
    <n v="32"/>
    <x v="25"/>
    <n v="32"/>
    <s v="Trusted Assessor Service"/>
    <s v="Enable dishcharges from acute setting"/>
    <x v="18"/>
    <s v="Chg 6. Trusted Assessors"/>
    <s v=""/>
    <x v="5"/>
    <s v=""/>
    <x v="2"/>
    <s v=""/>
    <s v=""/>
    <x v="6"/>
    <x v="3"/>
    <n v="69000"/>
    <x v="0"/>
  </r>
  <r>
    <x v="2"/>
    <x v="25"/>
    <x v="3"/>
    <n v="33"/>
    <x v="25"/>
    <n v="33"/>
    <s v="DTA Pathway Backlog Clearance"/>
    <s v="enable discharges from acute"/>
    <x v="17"/>
    <s v="Bed Based - Step Up/Down"/>
    <s v=""/>
    <x v="5"/>
    <s v=""/>
    <x v="2"/>
    <s v=""/>
    <s v=""/>
    <x v="3"/>
    <x v="3"/>
    <n v="296000"/>
    <x v="0"/>
  </r>
  <r>
    <x v="2"/>
    <x v="25"/>
    <x v="3"/>
    <n v="34"/>
    <x v="25"/>
    <n v="34"/>
    <s v="Alcohol Assertive Outreach Model"/>
    <s v="Prevent alcohol related admissions to the acute hospital"/>
    <x v="0"/>
    <s v="Other"/>
    <s v="preventing admissions"/>
    <x v="1"/>
    <s v=""/>
    <x v="2"/>
    <s v=""/>
    <s v=""/>
    <x v="6"/>
    <x v="3"/>
    <n v="200000"/>
    <x v="0"/>
  </r>
  <r>
    <x v="2"/>
    <x v="25"/>
    <x v="3"/>
    <n v="35"/>
    <x v="25"/>
    <n v="35"/>
    <s v="Acute Hub Frailty Nurses"/>
    <s v="Reduce admission into acute hospital"/>
    <x v="0"/>
    <s v="Other"/>
    <s v="preventing admissions"/>
    <x v="5"/>
    <s v=""/>
    <x v="2"/>
    <s v=""/>
    <s v=""/>
    <x v="6"/>
    <x v="3"/>
    <n v="250000"/>
    <x v="0"/>
  </r>
  <r>
    <x v="2"/>
    <x v="26"/>
    <x v="3"/>
    <n v="1"/>
    <x v="26"/>
    <n v="1"/>
    <s v="Final Risk Share Agreement "/>
    <s v="Monies allocated to the shared arrangements in order to support ongoing delivery and transformation of adult social care. Intended to support delivery of services needed to underpin the Integrated Care Model_x000a_"/>
    <x v="12"/>
    <s v=""/>
    <s v="Risk Share"/>
    <x v="0"/>
    <s v=""/>
    <x v="0"/>
    <s v=""/>
    <s v=""/>
    <x v="6"/>
    <x v="3"/>
    <n v="1218000"/>
    <x v="1"/>
  </r>
  <r>
    <x v="2"/>
    <x v="26"/>
    <x v="3"/>
    <n v="2"/>
    <x v="26"/>
    <n v="2"/>
    <s v="Leadership in Care Homes "/>
    <s v="A creative leadership programme for Torbay Care Home Managers to develop leadership skills and encourage support and collaboration REVIEWAn evaluation has been done on this work and shared with the governance board and stakeholders. The work has been appl"/>
    <x v="18"/>
    <s v="Chg 8. Enhancing Health in Care Homes"/>
    <s v=""/>
    <x v="0"/>
    <s v=""/>
    <x v="0"/>
    <s v=""/>
    <s v=""/>
    <x v="0"/>
    <x v="3"/>
    <n v="34900"/>
    <x v="0"/>
  </r>
  <r>
    <x v="2"/>
    <x v="26"/>
    <x v="3"/>
    <n v="3"/>
    <x v="26"/>
    <n v="3"/>
    <s v="Living Well at Home "/>
    <s v="Overarching programme consisting of 4 workstreams 1) Recruitment and retention of domiciliary carers, 2) Self-Optimising Teams, 3) Mapping tool for care route planning, 4) Procurement of new home care provider REVIEW There are multiple projects within the"/>
    <x v="12"/>
    <s v=""/>
    <s v="Redesign of Home care"/>
    <x v="1"/>
    <s v=""/>
    <x v="0"/>
    <s v=""/>
    <s v=""/>
    <x v="1"/>
    <x v="3"/>
    <n v="473200"/>
    <x v="0"/>
  </r>
  <r>
    <x v="2"/>
    <x v="26"/>
    <x v="3"/>
    <n v="4"/>
    <x v="26"/>
    <n v="4"/>
    <s v="Care Homes Market Shaping Strategy"/>
    <s v="Redesign of Care Homes and purchase of specialist equipment to meet increasing complex needs REVIEW The care home market shaping programme has now been reviewed to ensure that it meets adult social care needs, increases stability within the local provider"/>
    <x v="2"/>
    <s v=""/>
    <s v=""/>
    <x v="0"/>
    <s v=""/>
    <x v="0"/>
    <s v=""/>
    <s v=""/>
    <x v="1"/>
    <x v="3"/>
    <n v="1179900"/>
    <x v="0"/>
  </r>
  <r>
    <x v="2"/>
    <x v="26"/>
    <x v="3"/>
    <n v="5"/>
    <x v="26"/>
    <n v="5"/>
    <s v="16-24 Extended Outreach Service"/>
    <s v="An intensive floating outreach service for young people (16-24) to offer support and facilitate positive housing placements, leading to independent living"/>
    <x v="2"/>
    <s v=""/>
    <s v=""/>
    <x v="0"/>
    <s v=""/>
    <x v="0"/>
    <s v=""/>
    <s v=""/>
    <x v="0"/>
    <x v="3"/>
    <n v="25000"/>
    <x v="0"/>
  </r>
  <r>
    <x v="2"/>
    <x v="26"/>
    <x v="3"/>
    <n v="6"/>
    <x v="26"/>
    <n v="6"/>
    <s v="Extra Care Housing"/>
    <s v="Demand assessment for ECH which has led to acquisition of a suitable site. REVIEW                Response to the JSNA and feasibility study this investment is a key feature in managing reductions to residential care by providing alternatives and further d"/>
    <x v="2"/>
    <s v=""/>
    <s v=""/>
    <x v="0"/>
    <s v=""/>
    <x v="0"/>
    <s v=""/>
    <s v=""/>
    <x v="1"/>
    <x v="3"/>
    <n v="109900"/>
    <x v="0"/>
  </r>
  <r>
    <x v="2"/>
    <x v="26"/>
    <x v="3"/>
    <n v="7"/>
    <x v="26"/>
    <n v="7"/>
    <s v="Crisis Cafe Preventing Crisis"/>
    <s v="The provision of Crisis Cafés, sanctuaries or drop-ins"/>
    <x v="0"/>
    <s v="Other"/>
    <s v="Drop in Service"/>
    <x v="3"/>
    <s v=""/>
    <x v="0"/>
    <s v=""/>
    <s v=""/>
    <x v="1"/>
    <x v="3"/>
    <n v="150000"/>
    <x v="0"/>
  </r>
  <r>
    <x v="2"/>
    <x v="26"/>
    <x v="3"/>
    <n v="8"/>
    <x v="26"/>
    <n v="8"/>
    <s v="Recovery College Plus"/>
    <s v="A service to bring together the well tested and very successful model of a dementia café, a public café open to all, and elements of a Recovery College.  "/>
    <x v="11"/>
    <s v=""/>
    <s v=""/>
    <x v="0"/>
    <s v=""/>
    <x v="0"/>
    <s v=""/>
    <s v=""/>
    <x v="5"/>
    <x v="3"/>
    <n v="250000"/>
    <x v="1"/>
  </r>
  <r>
    <x v="2"/>
    <x v="26"/>
    <x v="3"/>
    <n v="9"/>
    <x v="26"/>
    <n v="9"/>
    <s v="LD and Independent Living "/>
    <s v="Supporting people with Learning Disabilities to increase independence in the community "/>
    <x v="11"/>
    <s v=""/>
    <s v=""/>
    <x v="1"/>
    <s v=""/>
    <x v="0"/>
    <s v=""/>
    <s v=""/>
    <x v="5"/>
    <x v="3"/>
    <n v="140000"/>
    <x v="1"/>
  </r>
  <r>
    <x v="2"/>
    <x v="26"/>
    <x v="3"/>
    <n v="10"/>
    <x v="26"/>
    <n v="10"/>
    <s v="Waiting List Management "/>
    <s v="Procure 3rd sector organisations to undertake risk assessment and advice calsls to those on the waiting list, prevent deterioration and support individuals in optimising community resources and remain connected to their community"/>
    <x v="0"/>
    <s v="Risk Stratification"/>
    <s v=""/>
    <x v="3"/>
    <s v=""/>
    <x v="0"/>
    <s v=""/>
    <s v=""/>
    <x v="1"/>
    <x v="3"/>
    <n v="287000"/>
    <x v="1"/>
  </r>
  <r>
    <x v="2"/>
    <x v="26"/>
    <x v="3"/>
    <n v="11"/>
    <x v="26"/>
    <n v="11"/>
    <s v="STP Autism Project "/>
    <s v="Improving support for people with autism, including pre and post diagnosis support and improving waiting times"/>
    <x v="0"/>
    <s v="Risk Stratification"/>
    <s v=""/>
    <x v="3"/>
    <s v=""/>
    <x v="0"/>
    <s v=""/>
    <s v=""/>
    <x v="4"/>
    <x v="3"/>
    <n v="50000"/>
    <x v="1"/>
  </r>
  <r>
    <x v="2"/>
    <x v="26"/>
    <x v="3"/>
    <n v="12"/>
    <x v="26"/>
    <n v="12"/>
    <s v="Voluntary Sector Enablment "/>
    <s v="To encourage transformation in the voluntary sector"/>
    <x v="10"/>
    <s v="Integrated models of provision"/>
    <s v=""/>
    <x v="6"/>
    <s v="voluntary sector "/>
    <x v="0"/>
    <s v=""/>
    <s v=""/>
    <x v="0"/>
    <x v="3"/>
    <n v="200000"/>
    <x v="1"/>
  </r>
  <r>
    <x v="2"/>
    <x v="26"/>
    <x v="3"/>
    <n v="13"/>
    <x v="26"/>
    <n v="13"/>
    <s v="19/20 ICO Funding"/>
    <s v="Monies allocated to the shared arrangements in order to support ongoing delivery and transformation of adult social care. Intended to support delivery of services needed to underpin the Integrated Care Model_x000a_"/>
    <x v="12"/>
    <s v=""/>
    <s v="ICO Funded Schemes"/>
    <x v="5"/>
    <s v=""/>
    <x v="2"/>
    <s v=""/>
    <s v=""/>
    <x v="6"/>
    <x v="3"/>
    <n v="3265500"/>
    <x v="1"/>
  </r>
  <r>
    <x v="2"/>
    <x v="26"/>
    <x v="3"/>
    <n v="14"/>
    <x v="26"/>
    <n v="14"/>
    <s v="Local Development Fund "/>
    <s v="Allocation of funds by BCF Board in support of community development, including deep dive diagnostics "/>
    <x v="12"/>
    <s v=""/>
    <s v="Funds used to agree both embedding"/>
    <x v="6"/>
    <s v="System wide as necessary"/>
    <x v="1"/>
    <s v="0.5"/>
    <s v="0.5"/>
    <x v="1"/>
    <x v="3"/>
    <n v="365743"/>
    <x v="1"/>
  </r>
  <r>
    <x v="2"/>
    <x v="26"/>
    <x v="3"/>
    <n v="15"/>
    <x v="26"/>
    <n v="15"/>
    <s v="7 day working"/>
    <s v="Enhance the Site Team at TSDFT to 7 days a week to allow for improved flow through the hospital – 2 members of staff for 6 months"/>
    <x v="18"/>
    <s v="Chg 5. Seven-Day Services"/>
    <s v=""/>
    <x v="5"/>
    <s v=""/>
    <x v="0"/>
    <s v=""/>
    <s v=""/>
    <x v="1"/>
    <x v="7"/>
    <n v="60000"/>
    <x v="1"/>
  </r>
  <r>
    <x v="2"/>
    <x v="26"/>
    <x v="3"/>
    <n v="16"/>
    <x v="26"/>
    <n v="16"/>
    <s v="Enhanced support for ambulatory patients"/>
    <s v="Enhance support for ambulatory patients on ED and AMU to reduce likelihood of admission"/>
    <x v="18"/>
    <s v="Chg 1. Early Discharge Planning"/>
    <s v=""/>
    <x v="5"/>
    <s v=""/>
    <x v="0"/>
    <s v=""/>
    <s v=""/>
    <x v="1"/>
    <x v="7"/>
    <n v="25000"/>
    <x v="1"/>
  </r>
  <r>
    <x v="2"/>
    <x v="26"/>
    <x v="3"/>
    <n v="17"/>
    <x v="26"/>
    <n v="17"/>
    <s v="Resettlement Team"/>
    <s v="Resettlement Team – to actively support people being discharged from hospital – outreach 7 days a week including community hospitals and working alongside MAT"/>
    <x v="18"/>
    <s v="Chg 4. Home First / Discharge to Access"/>
    <s v=""/>
    <x v="5"/>
    <s v=""/>
    <x v="0"/>
    <s v=""/>
    <s v=""/>
    <x v="1"/>
    <x v="7"/>
    <n v="65000"/>
    <x v="1"/>
  </r>
  <r>
    <x v="2"/>
    <x v="26"/>
    <x v="3"/>
    <n v="18"/>
    <x v="26"/>
    <n v="18"/>
    <s v="Discharge Hub"/>
    <s v="Increase discharge hub at TSDFT to six days"/>
    <x v="18"/>
    <s v="Chg 1. Early Discharge Planning"/>
    <s v=""/>
    <x v="5"/>
    <s v=""/>
    <x v="0"/>
    <s v=""/>
    <s v=""/>
    <x v="1"/>
    <x v="7"/>
    <n v="50000"/>
    <x v="1"/>
  </r>
  <r>
    <x v="2"/>
    <x v="26"/>
    <x v="3"/>
    <n v="19"/>
    <x v="26"/>
    <n v="19"/>
    <s v="Coaching to reduce ED use"/>
    <s v="High Impact Users – scheme to coach/support reduction in use of ED"/>
    <x v="0"/>
    <s v="Other"/>
    <s v="Education to enable correct choice of service"/>
    <x v="1"/>
    <s v=""/>
    <x v="0"/>
    <s v=""/>
    <s v=""/>
    <x v="1"/>
    <x v="7"/>
    <n v="25000"/>
    <x v="1"/>
  </r>
  <r>
    <x v="2"/>
    <x v="26"/>
    <x v="3"/>
    <n v="20"/>
    <x v="26"/>
    <n v="20"/>
    <s v="Develop Voluntary Sector Support"/>
    <s v="Develop voluntary sector capacity to support hospital discharge and admission avoidance in Moorland area, Paignton and Brixham"/>
    <x v="10"/>
    <s v="Integrated models of provision"/>
    <s v=""/>
    <x v="1"/>
    <s v=""/>
    <x v="0"/>
    <s v=""/>
    <s v=""/>
    <x v="1"/>
    <x v="7"/>
    <n v="30000"/>
    <x v="1"/>
  </r>
  <r>
    <x v="2"/>
    <x v="26"/>
    <x v="3"/>
    <n v="21"/>
    <x v="26"/>
    <n v="21"/>
    <s v="End of Life Support"/>
    <s v="Develop End of Life support for personal care workers/agencies through Rowcroft – training, group supervision, telephone support"/>
    <x v="13"/>
    <s v="Carer Advice and Support"/>
    <s v=""/>
    <x v="0"/>
    <s v=""/>
    <x v="0"/>
    <s v=""/>
    <s v=""/>
    <x v="1"/>
    <x v="7"/>
    <n v="20000"/>
    <x v="1"/>
  </r>
  <r>
    <x v="2"/>
    <x v="26"/>
    <x v="3"/>
    <n v="22"/>
    <x v="26"/>
    <n v="22"/>
    <s v="End of Life personal care"/>
    <s v="Block book end of life personal care"/>
    <x v="11"/>
    <s v=""/>
    <s v=""/>
    <x v="0"/>
    <s v=""/>
    <x v="0"/>
    <s v=""/>
    <s v=""/>
    <x v="1"/>
    <x v="7"/>
    <n v="300430"/>
    <x v="1"/>
  </r>
  <r>
    <x v="2"/>
    <x v="26"/>
    <x v="3"/>
    <n v="23"/>
    <x v="26"/>
    <n v="23"/>
    <s v="Advanced Care Planning"/>
    <s v="Advanced care planning for patients admitted to TSDFT within 1 year of end of life by specialist nurses"/>
    <x v="3"/>
    <s v="Care Coordination"/>
    <s v=""/>
    <x v="0"/>
    <s v=""/>
    <x v="0"/>
    <s v=""/>
    <s v=""/>
    <x v="1"/>
    <x v="7"/>
    <n v="10000"/>
    <x v="1"/>
  </r>
  <r>
    <x v="2"/>
    <x v="26"/>
    <x v="3"/>
    <n v="24"/>
    <x v="26"/>
    <n v="24"/>
    <s v="GP Support to Care Homes"/>
    <s v="GP visiting and support to care homes via 7 Primary Care Networks for 6 months"/>
    <x v="0"/>
    <s v="Other"/>
    <s v="Support to reduce acute admissions"/>
    <x v="0"/>
    <s v=""/>
    <x v="0"/>
    <s v=""/>
    <s v=""/>
    <x v="1"/>
    <x v="7"/>
    <n v="208000"/>
    <x v="1"/>
  </r>
  <r>
    <x v="2"/>
    <x v="26"/>
    <x v="3"/>
    <n v="25"/>
    <x v="26"/>
    <n v="25"/>
    <s v="Red Bag Scheme"/>
    <s v="Roll out of Red Bag scheme in care homes"/>
    <x v="18"/>
    <s v="Other - 'Red Bag' scheme"/>
    <s v="Support to care homes"/>
    <x v="0"/>
    <s v=""/>
    <x v="0"/>
    <s v=""/>
    <s v=""/>
    <x v="1"/>
    <x v="7"/>
    <n v="10000"/>
    <x v="1"/>
  </r>
  <r>
    <x v="2"/>
    <x v="26"/>
    <x v="3"/>
    <n v="26"/>
    <x v="26"/>
    <n v="26"/>
    <s v="Preventing Dehydration"/>
    <s v="Low Intake Dehydration Scheme in Care Homes"/>
    <x v="0"/>
    <s v="Other"/>
    <s v="Improving health in care homes"/>
    <x v="0"/>
    <s v=""/>
    <x v="0"/>
    <s v=""/>
    <s v=""/>
    <x v="1"/>
    <x v="7"/>
    <n v="5000"/>
    <x v="1"/>
  </r>
  <r>
    <x v="2"/>
    <x v="26"/>
    <x v="3"/>
    <n v="27"/>
    <x v="26"/>
    <n v="27"/>
    <s v="Remaining Winter pressures monies not yet allocated"/>
    <s v="Proposed schemes to be confirmed at A&amp;E Delivery Board"/>
    <x v="12"/>
    <s v=""/>
    <s v="Proposed schemes to be confirmed at A&amp;E delivery board"/>
    <x v="5"/>
    <s v=""/>
    <x v="2"/>
    <s v=""/>
    <s v=""/>
    <x v="1"/>
    <x v="7"/>
    <n v="20150"/>
    <x v="1"/>
  </r>
  <r>
    <x v="2"/>
    <x v="26"/>
    <x v="3"/>
    <n v="28"/>
    <x v="26"/>
    <n v="28"/>
    <s v="DFG"/>
    <s v="DFG funding to support where applicable the wider needs associated with reablement and DTOC"/>
    <x v="14"/>
    <s v="Adaptations"/>
    <s v=""/>
    <x v="6"/>
    <s v="Housing "/>
    <x v="0"/>
    <s v=""/>
    <s v=""/>
    <x v="1"/>
    <x v="2"/>
    <n v="1876070"/>
    <x v="1"/>
  </r>
  <r>
    <x v="2"/>
    <x v="26"/>
    <x v="3"/>
    <n v="29"/>
    <x v="26"/>
    <n v="29"/>
    <s v="Protecting Adult Social Care"/>
    <s v="Supporting a change programme to modernise adult social care "/>
    <x v="12"/>
    <s v=""/>
    <s v="Adult Social Care"/>
    <x v="0"/>
    <s v=""/>
    <x v="2"/>
    <s v=""/>
    <s v=""/>
    <x v="1"/>
    <x v="5"/>
    <n v="3077000"/>
    <x v="0"/>
  </r>
  <r>
    <x v="2"/>
    <x v="26"/>
    <x v="3"/>
    <n v="30"/>
    <x v="26"/>
    <n v="30"/>
    <s v="Reablement"/>
    <s v="Providing services to help people regain their independence"/>
    <x v="17"/>
    <s v="Rapid / Crisis Response"/>
    <s v=""/>
    <x v="1"/>
    <s v=""/>
    <x v="2"/>
    <s v=""/>
    <s v=""/>
    <x v="3"/>
    <x v="5"/>
    <n v="1153899.0125000002"/>
    <x v="0"/>
  </r>
  <r>
    <x v="2"/>
    <x v="26"/>
    <x v="3"/>
    <n v="31"/>
    <x v="26"/>
    <n v="31"/>
    <s v="Carers"/>
    <s v="Providing support to carers"/>
    <x v="13"/>
    <s v="Carer Advice and Support"/>
    <s v=""/>
    <x v="1"/>
    <s v=""/>
    <x v="2"/>
    <s v=""/>
    <s v=""/>
    <x v="3"/>
    <x v="5"/>
    <n v="499659.60350000003"/>
    <x v="0"/>
  </r>
  <r>
    <x v="2"/>
    <x v="26"/>
    <x v="3"/>
    <n v="32"/>
    <x v="26"/>
    <n v="32"/>
    <s v="Care Bill"/>
    <s v="supporting the implementation of the care act and MCA"/>
    <x v="7"/>
    <s v="Deprivation of Liberty Safeguards (DoLS)"/>
    <s v=""/>
    <x v="0"/>
    <s v=""/>
    <x v="2"/>
    <s v=""/>
    <s v=""/>
    <x v="3"/>
    <x v="5"/>
    <n v="435433.35200000001"/>
    <x v="0"/>
  </r>
  <r>
    <x v="2"/>
    <x v="26"/>
    <x v="3"/>
    <n v="33"/>
    <x v="26"/>
    <n v="33"/>
    <s v="Other Healthcare/Reablement/Section 256"/>
    <s v="Providing services to help people regain their independence"/>
    <x v="12"/>
    <s v=""/>
    <s v="Reablement Services"/>
    <x v="1"/>
    <s v=""/>
    <x v="2"/>
    <s v=""/>
    <s v=""/>
    <x v="3"/>
    <x v="5"/>
    <n v="459381.89250000002"/>
    <x v="0"/>
  </r>
  <r>
    <x v="2"/>
    <x v="26"/>
    <x v="3"/>
    <n v="34"/>
    <x v="26"/>
    <n v="34"/>
    <s v="Integrated Care Organisation"/>
    <s v="Provision of a SPA for Frailty"/>
    <x v="12"/>
    <s v=""/>
    <s v="Single Point of Contact, Frailty Care Model, Multiple LT Cond, Community Care"/>
    <x v="1"/>
    <s v=""/>
    <x v="2"/>
    <s v=""/>
    <s v=""/>
    <x v="3"/>
    <x v="5"/>
    <n v="5375672.0895000007"/>
    <x v="0"/>
  </r>
  <r>
    <x v="2"/>
    <x v="26"/>
    <x v="3"/>
    <n v="35"/>
    <x v="26"/>
    <n v="35"/>
    <s v="Reablement"/>
    <s v="Multi disciplinary team to enable people to return to independence after time in hospital or other interventions _x000a_"/>
    <x v="17"/>
    <s v="Rapid / Crisis Response"/>
    <s v=""/>
    <x v="0"/>
    <s v=""/>
    <x v="2"/>
    <s v=""/>
    <s v=""/>
    <x v="3"/>
    <x v="5"/>
    <n v="217161.64799999999"/>
    <x v="0"/>
  </r>
  <r>
    <x v="2"/>
    <x v="27"/>
    <x v="3"/>
    <n v="1"/>
    <x v="27"/>
    <n v="1"/>
    <s v="Effective discharge from hospital"/>
    <s v="Swindon Wheelchair Service"/>
    <x v="1"/>
    <s v="Community Based Equipment"/>
    <s v=""/>
    <x v="6"/>
    <s v="technology"/>
    <x v="2"/>
    <s v=""/>
    <s v=""/>
    <x v="3"/>
    <x v="5"/>
    <n v="547000"/>
    <x v="0"/>
  </r>
  <r>
    <x v="2"/>
    <x v="27"/>
    <x v="3"/>
    <n v="2"/>
    <x v="27"/>
    <n v="2"/>
    <s v="Effective discharge from hospital"/>
    <s v="Integrated Community Equipment store"/>
    <x v="1"/>
    <s v="Community Based Equipment"/>
    <s v=""/>
    <x v="0"/>
    <s v=""/>
    <x v="2"/>
    <s v=""/>
    <s v=""/>
    <x v="3"/>
    <x v="5"/>
    <n v="184203.5"/>
    <x v="0"/>
  </r>
  <r>
    <x v="2"/>
    <x v="27"/>
    <x v="3"/>
    <n v="3"/>
    <x v="27"/>
    <n v="3"/>
    <s v="Effective discharge from hospital"/>
    <s v="Equipment and adaptations"/>
    <x v="1"/>
    <s v="Community Based Equipment"/>
    <s v=""/>
    <x v="0"/>
    <s v=""/>
    <x v="0"/>
    <s v=""/>
    <s v=""/>
    <x v="3"/>
    <x v="4"/>
    <n v="433273.50000000006"/>
    <x v="0"/>
  </r>
  <r>
    <x v="2"/>
    <x v="27"/>
    <x v="3"/>
    <n v="4"/>
    <x v="27"/>
    <n v="4"/>
    <s v="Enhanced community capacity"/>
    <s v="Voluntary sector adults"/>
    <x v="0"/>
    <s v="Social Prescribing"/>
    <s v=""/>
    <x v="0"/>
    <s v=""/>
    <x v="0"/>
    <s v=""/>
    <s v=""/>
    <x v="1"/>
    <x v="4"/>
    <n v="1654700"/>
    <x v="0"/>
  </r>
  <r>
    <x v="2"/>
    <x v="27"/>
    <x v="3"/>
    <n v="6"/>
    <x v="27"/>
    <n v="6"/>
    <s v="Carer support"/>
    <s v="Short term breaks for adult carers"/>
    <x v="13"/>
    <s v="Respite Services"/>
    <s v=""/>
    <x v="0"/>
    <s v=""/>
    <x v="0"/>
    <s v=""/>
    <s v=""/>
    <x v="2"/>
    <x v="4"/>
    <n v="635020"/>
    <x v="0"/>
  </r>
  <r>
    <x v="2"/>
    <x v="27"/>
    <x v="3"/>
    <n v="7"/>
    <x v="27"/>
    <n v="7"/>
    <s v="Telecare"/>
    <s v="Supporting people service"/>
    <x v="1"/>
    <s v="Telecare"/>
    <s v=""/>
    <x v="0"/>
    <s v=""/>
    <x v="0"/>
    <s v=""/>
    <s v=""/>
    <x v="1"/>
    <x v="4"/>
    <n v="208000"/>
    <x v="0"/>
  </r>
  <r>
    <x v="2"/>
    <x v="27"/>
    <x v="3"/>
    <n v="8"/>
    <x v="27"/>
    <n v="10"/>
    <s v="Out of Hospital care"/>
    <s v="OPPD"/>
    <x v="11"/>
    <s v=""/>
    <s v=""/>
    <x v="0"/>
    <s v=""/>
    <x v="0"/>
    <s v=""/>
    <s v=""/>
    <x v="2"/>
    <x v="4"/>
    <n v="12727660"/>
    <x v="1"/>
  </r>
  <r>
    <x v="2"/>
    <x v="27"/>
    <x v="3"/>
    <n v="9"/>
    <x v="27"/>
    <n v="13"/>
    <s v="Care Act"/>
    <s v="safeguarding and social work capacity"/>
    <x v="7"/>
    <s v="Other"/>
    <s v="additional social work  capacity and safeguarding"/>
    <x v="0"/>
    <s v=""/>
    <x v="0"/>
    <s v=""/>
    <s v=""/>
    <x v="1"/>
    <x v="4"/>
    <n v="555550"/>
    <x v="1"/>
  </r>
  <r>
    <x v="2"/>
    <x v="27"/>
    <x v="3"/>
    <n v="10"/>
    <x v="27"/>
    <n v="5"/>
    <s v="Winter Pressures"/>
    <s v="Assistive technology"/>
    <x v="1"/>
    <s v="Community Based Equipment"/>
    <s v=""/>
    <x v="0"/>
    <s v=""/>
    <x v="0"/>
    <s v=""/>
    <s v=""/>
    <x v="2"/>
    <x v="7"/>
    <n v="17800"/>
    <x v="1"/>
  </r>
  <r>
    <x v="2"/>
    <x v="27"/>
    <x v="3"/>
    <n v="11"/>
    <x v="27"/>
    <n v="5"/>
    <s v="Winter Pressures"/>
    <s v="Improve social work capacity"/>
    <x v="3"/>
    <s v="Care Planning, Assessment and Review"/>
    <s v=""/>
    <x v="0"/>
    <s v=""/>
    <x v="0"/>
    <s v=""/>
    <s v=""/>
    <x v="1"/>
    <x v="7"/>
    <n v="250370"/>
    <x v="1"/>
  </r>
  <r>
    <x v="2"/>
    <x v="27"/>
    <x v="3"/>
    <n v="12"/>
    <x v="27"/>
    <n v="5"/>
    <s v="Winter Pressures"/>
    <s v="Reablement expansion"/>
    <x v="17"/>
    <s v="Reablement/Rehabilitation Services"/>
    <s v=""/>
    <x v="0"/>
    <s v=""/>
    <x v="0"/>
    <s v=""/>
    <s v=""/>
    <x v="1"/>
    <x v="7"/>
    <n v="100800"/>
    <x v="1"/>
  </r>
  <r>
    <x v="2"/>
    <x v="27"/>
    <x v="3"/>
    <n v="13"/>
    <x v="27"/>
    <n v="5"/>
    <s v="Winter Pressures"/>
    <s v="Winter demand management"/>
    <x v="17"/>
    <s v="Bed Based - Step Up/Down"/>
    <s v=""/>
    <x v="0"/>
    <s v=""/>
    <x v="0"/>
    <s v=""/>
    <s v=""/>
    <x v="2"/>
    <x v="7"/>
    <n v="400285"/>
    <x v="1"/>
  </r>
  <r>
    <x v="2"/>
    <x v="27"/>
    <x v="3"/>
    <n v="15"/>
    <x v="27"/>
    <n v="28"/>
    <s v="iBCF"/>
    <s v="Workforce transformation"/>
    <x v="3"/>
    <s v="Care Coordination"/>
    <s v=""/>
    <x v="0"/>
    <s v=""/>
    <x v="0"/>
    <s v=""/>
    <s v=""/>
    <x v="1"/>
    <x v="3"/>
    <n v="564807"/>
    <x v="0"/>
  </r>
  <r>
    <x v="2"/>
    <x v="27"/>
    <x v="3"/>
    <n v="16"/>
    <x v="27"/>
    <n v="28"/>
    <s v="iBCF"/>
    <s v="Managing demand and supporting market"/>
    <x v="11"/>
    <s v=""/>
    <s v=""/>
    <x v="0"/>
    <s v=""/>
    <x v="0"/>
    <s v=""/>
    <s v=""/>
    <x v="2"/>
    <x v="3"/>
    <n v="3783800"/>
    <x v="0"/>
  </r>
  <r>
    <x v="2"/>
    <x v="27"/>
    <x v="3"/>
    <n v="17"/>
    <x v="27"/>
    <n v="28"/>
    <s v="iBCF"/>
    <s v="Reablement services"/>
    <x v="17"/>
    <s v="Reablement/Rehabilitation Services"/>
    <s v=""/>
    <x v="0"/>
    <s v=""/>
    <x v="0"/>
    <s v=""/>
    <s v=""/>
    <x v="1"/>
    <x v="3"/>
    <n v="119000"/>
    <x v="0"/>
  </r>
  <r>
    <x v="2"/>
    <x v="27"/>
    <x v="3"/>
    <n v="18"/>
    <x v="27"/>
    <n v="58"/>
    <s v="Additional discharge and admission prevention capacity (pre assessment) funded from 5.3% uplift "/>
    <s v="Preassessment/hospital discharge"/>
    <x v="17"/>
    <s v="Other"/>
    <s v="Supporting timely discharge from hopsital"/>
    <x v="0"/>
    <s v=""/>
    <x v="2"/>
    <s v=""/>
    <s v=""/>
    <x v="2"/>
    <x v="5"/>
    <n v="289000"/>
    <x v="1"/>
  </r>
  <r>
    <x v="2"/>
    <x v="27"/>
    <x v="3"/>
    <n v="20"/>
    <x v="27"/>
    <n v="20"/>
    <s v="Expanding capacity at GWH"/>
    <s v="7 day service GWH"/>
    <x v="18"/>
    <s v="Chg 5. Seven-Day Services"/>
    <s v=""/>
    <x v="0"/>
    <s v=""/>
    <x v="2"/>
    <s v=""/>
    <s v=""/>
    <x v="1"/>
    <x v="5"/>
    <n v="200221"/>
    <x v="0"/>
  </r>
  <r>
    <x v="2"/>
    <x v="27"/>
    <x v="3"/>
    <n v="21"/>
    <x v="27"/>
    <n v="21"/>
    <s v="Care Act"/>
    <s v="Care Act development"/>
    <x v="7"/>
    <s v="Other"/>
    <s v="Care Act development post"/>
    <x v="0"/>
    <s v=""/>
    <x v="2"/>
    <s v=""/>
    <s v=""/>
    <x v="1"/>
    <x v="5"/>
    <n v="49775"/>
    <x v="0"/>
  </r>
  <r>
    <x v="2"/>
    <x v="27"/>
    <x v="3"/>
    <n v="22"/>
    <x v="27"/>
    <n v="22"/>
    <s v="Carer support"/>
    <s v="Carers Breaks"/>
    <x v="13"/>
    <s v="Respite Services"/>
    <s v=""/>
    <x v="0"/>
    <s v=""/>
    <x v="2"/>
    <s v=""/>
    <s v=""/>
    <x v="1"/>
    <x v="5"/>
    <n v="214675"/>
    <x v="0"/>
  </r>
  <r>
    <x v="2"/>
    <x v="27"/>
    <x v="3"/>
    <n v="23"/>
    <x v="27"/>
    <n v="23"/>
    <s v="Carer support"/>
    <s v="Carers Breaks"/>
    <x v="13"/>
    <s v="Respite Services"/>
    <s v=""/>
    <x v="0"/>
    <s v=""/>
    <x v="2"/>
    <s v=""/>
    <s v=""/>
    <x v="1"/>
    <x v="5"/>
    <n v="253900"/>
    <x v="0"/>
  </r>
  <r>
    <x v="2"/>
    <x v="27"/>
    <x v="3"/>
    <n v="24"/>
    <x v="27"/>
    <n v="24"/>
    <s v="Prevention of hospital admission and crisis support"/>
    <s v="CR Team"/>
    <x v="17"/>
    <s v="Other"/>
    <s v="Social work capacity"/>
    <x v="0"/>
    <s v=""/>
    <x v="2"/>
    <s v=""/>
    <s v=""/>
    <x v="1"/>
    <x v="5"/>
    <n v="118280"/>
    <x v="0"/>
  </r>
  <r>
    <x v="2"/>
    <x v="27"/>
    <x v="3"/>
    <n v="25"/>
    <x v="27"/>
    <n v="25"/>
    <s v="Effective discharge from hospital"/>
    <s v="Equipment stor extended opening"/>
    <x v="1"/>
    <s v="Community Based Equipment"/>
    <s v=""/>
    <x v="0"/>
    <s v=""/>
    <x v="2"/>
    <s v=""/>
    <s v=""/>
    <x v="3"/>
    <x v="5"/>
    <n v="22841.500000000004"/>
    <x v="0"/>
  </r>
  <r>
    <x v="2"/>
    <x v="27"/>
    <x v="3"/>
    <n v="26"/>
    <x v="27"/>
    <n v="26"/>
    <s v="Discharge to assess"/>
    <s v="Fessey House - Discharge 2 Assess"/>
    <x v="18"/>
    <s v="Chg 4. Home First / Discharge to Access"/>
    <s v=""/>
    <x v="0"/>
    <s v=""/>
    <x v="2"/>
    <s v=""/>
    <s v=""/>
    <x v="1"/>
    <x v="5"/>
    <n v="329800"/>
    <x v="0"/>
  </r>
  <r>
    <x v="2"/>
    <x v="27"/>
    <x v="3"/>
    <n v="27"/>
    <x v="27"/>
    <n v="27"/>
    <s v="Effective discharge from hospital"/>
    <s v="Hospital discharge"/>
    <x v="18"/>
    <s v="Chg 1. Early Discharge Planning"/>
    <s v=""/>
    <x v="0"/>
    <s v=""/>
    <x v="2"/>
    <s v=""/>
    <s v=""/>
    <x v="1"/>
    <x v="5"/>
    <n v="1372900"/>
    <x v="0"/>
  </r>
  <r>
    <x v="2"/>
    <x v="27"/>
    <x v="3"/>
    <n v="29"/>
    <x v="27"/>
    <n v="29"/>
    <s v="Managing demand"/>
    <s v="Managing OP demand - dom care"/>
    <x v="8"/>
    <s v=""/>
    <s v=""/>
    <x v="0"/>
    <s v=""/>
    <x v="2"/>
    <s v=""/>
    <s v=""/>
    <x v="1"/>
    <x v="5"/>
    <n v="862365"/>
    <x v="0"/>
  </r>
  <r>
    <x v="2"/>
    <x v="27"/>
    <x v="3"/>
    <n v="30"/>
    <x v="27"/>
    <n v="30"/>
    <s v="Managing demand"/>
    <s v="Managing OP demand - nursing"/>
    <x v="4"/>
    <s v="Care Home"/>
    <s v=""/>
    <x v="0"/>
    <s v=""/>
    <x v="2"/>
    <s v=""/>
    <s v=""/>
    <x v="1"/>
    <x v="5"/>
    <n v="78378"/>
    <x v="0"/>
  </r>
  <r>
    <x v="2"/>
    <x v="27"/>
    <x v="3"/>
    <n v="31"/>
    <x v="27"/>
    <n v="31"/>
    <s v="Prevention of hospital admission and crisis support"/>
    <s v="Out of Hours"/>
    <x v="17"/>
    <s v="Rapid / Crisis Response"/>
    <s v=""/>
    <x v="0"/>
    <s v=""/>
    <x v="2"/>
    <s v=""/>
    <s v=""/>
    <x v="1"/>
    <x v="5"/>
    <n v="95377"/>
    <x v="0"/>
  </r>
  <r>
    <x v="2"/>
    <x v="27"/>
    <x v="3"/>
    <n v="32"/>
    <x v="27"/>
    <n v="32"/>
    <s v="Prevention of hospital admission and crisis support"/>
    <s v="Rapid response"/>
    <x v="17"/>
    <s v="Rapid / Crisis Response"/>
    <s v=""/>
    <x v="0"/>
    <s v=""/>
    <x v="0"/>
    <s v=""/>
    <s v=""/>
    <x v="1"/>
    <x v="5"/>
    <n v="624380"/>
    <x v="0"/>
  </r>
  <r>
    <x v="2"/>
    <x v="27"/>
    <x v="3"/>
    <n v="33"/>
    <x v="27"/>
    <n v="33"/>
    <s v="Reablement and technology"/>
    <s v="Reablement"/>
    <x v="17"/>
    <s v="Reablement/Rehabilitation Services"/>
    <s v=""/>
    <x v="0"/>
    <s v=""/>
    <x v="2"/>
    <s v=""/>
    <s v=""/>
    <x v="1"/>
    <x v="5"/>
    <n v="389502"/>
    <x v="0"/>
  </r>
  <r>
    <x v="2"/>
    <x v="27"/>
    <x v="3"/>
    <n v="34"/>
    <x v="27"/>
    <n v="34"/>
    <s v="Care Act"/>
    <s v="Safeguarding"/>
    <x v="7"/>
    <s v="Other"/>
    <s v="Ensure Safeguarding referrals are handled quickly and effectively."/>
    <x v="0"/>
    <s v=""/>
    <x v="2"/>
    <s v=""/>
    <s v=""/>
    <x v="1"/>
    <x v="5"/>
    <n v="230249"/>
    <x v="0"/>
  </r>
  <r>
    <x v="2"/>
    <x v="27"/>
    <x v="3"/>
    <n v="35"/>
    <x v="27"/>
    <n v="35"/>
    <s v="Carer support"/>
    <s v="Swindon Carers Centre"/>
    <x v="13"/>
    <s v="Carer Advice and Support"/>
    <s v=""/>
    <x v="0"/>
    <s v=""/>
    <x v="2"/>
    <s v=""/>
    <s v=""/>
    <x v="0"/>
    <x v="5"/>
    <n v="257500"/>
    <x v="0"/>
  </r>
  <r>
    <x v="2"/>
    <x v="27"/>
    <x v="3"/>
    <n v="36"/>
    <x v="27"/>
    <n v="36"/>
    <s v="Effective discharge from hospital"/>
    <s v="Telecare - Homeline+"/>
    <x v="1"/>
    <s v="Telecare"/>
    <s v=""/>
    <x v="0"/>
    <s v=""/>
    <x v="2"/>
    <s v=""/>
    <s v=""/>
    <x v="1"/>
    <x v="5"/>
    <n v="143100"/>
    <x v="0"/>
  </r>
  <r>
    <x v="2"/>
    <x v="27"/>
    <x v="3"/>
    <n v="37"/>
    <x v="27"/>
    <n v="37"/>
    <s v="Social Work Capacity"/>
    <s v="Effective care management"/>
    <x v="3"/>
    <s v="Care Planning, Assessment and Review"/>
    <s v=""/>
    <x v="0"/>
    <s v=""/>
    <x v="0"/>
    <s v=""/>
    <s v=""/>
    <x v="1"/>
    <x v="4"/>
    <n v="2800520"/>
    <x v="0"/>
  </r>
  <r>
    <x v="2"/>
    <x v="27"/>
    <x v="3"/>
    <n v="38"/>
    <x v="27"/>
    <n v="38"/>
    <s v="Reablement and technology"/>
    <s v="Reablement delivery"/>
    <x v="17"/>
    <s v="Reablement/Rehabilitation Services"/>
    <s v=""/>
    <x v="0"/>
    <s v=""/>
    <x v="0"/>
    <s v=""/>
    <s v=""/>
    <x v="1"/>
    <x v="4"/>
    <n v="148020"/>
    <x v="0"/>
  </r>
  <r>
    <x v="2"/>
    <x v="27"/>
    <x v="3"/>
    <n v="39"/>
    <x v="27"/>
    <n v="39"/>
    <s v="Disabled Facilities Group"/>
    <s v="DFG"/>
    <x v="14"/>
    <s v="Adaptations"/>
    <s v=""/>
    <x v="0"/>
    <s v=""/>
    <x v="0"/>
    <s v=""/>
    <s v=""/>
    <x v="1"/>
    <x v="2"/>
    <n v="1151362"/>
    <x v="0"/>
  </r>
  <r>
    <x v="2"/>
    <x v="27"/>
    <x v="3"/>
    <n v="40"/>
    <x v="27"/>
    <n v="40"/>
    <s v="Prevention of hospital admission and crisis support"/>
    <s v="Care Home Enhanced Service"/>
    <x v="18"/>
    <s v="Chg 8. Enhancing Health in Care Homes"/>
    <s v=""/>
    <x v="2"/>
    <s v=""/>
    <x v="2"/>
    <s v=""/>
    <s v=""/>
    <x v="4"/>
    <x v="5"/>
    <n v="185000"/>
    <x v="0"/>
  </r>
  <r>
    <x v="2"/>
    <x v="27"/>
    <x v="3"/>
    <n v="41"/>
    <x v="27"/>
    <n v="41"/>
    <s v="Effective discharge from hospital"/>
    <s v="CHC assessment service"/>
    <x v="3"/>
    <s v="Care Planning, Assessment and Review"/>
    <s v=""/>
    <x v="4"/>
    <s v=""/>
    <x v="2"/>
    <s v=""/>
    <s v=""/>
    <x v="4"/>
    <x v="5"/>
    <n v="700000"/>
    <x v="0"/>
  </r>
  <r>
    <x v="2"/>
    <x v="27"/>
    <x v="3"/>
    <n v="42"/>
    <x v="27"/>
    <n v="42"/>
    <s v="Enhanced community capacity"/>
    <s v="Community Navigator"/>
    <x v="0"/>
    <s v="Social Prescribing"/>
    <s v=""/>
    <x v="1"/>
    <s v=""/>
    <x v="2"/>
    <s v=""/>
    <s v=""/>
    <x v="1"/>
    <x v="5"/>
    <n v="350000"/>
    <x v="0"/>
  </r>
  <r>
    <x v="2"/>
    <x v="27"/>
    <x v="3"/>
    <n v="43"/>
    <x v="27"/>
    <n v="43"/>
    <s v="Reablement and technology"/>
    <s v="Health Community Support - Adults - Reablement"/>
    <x v="17"/>
    <s v="Reablement/Rehabilitation Services"/>
    <s v=""/>
    <x v="0"/>
    <s v=""/>
    <x v="2"/>
    <s v=""/>
    <s v=""/>
    <x v="1"/>
    <x v="5"/>
    <n v="497000"/>
    <x v="0"/>
  </r>
  <r>
    <x v="2"/>
    <x v="27"/>
    <x v="3"/>
    <n v="44"/>
    <x v="27"/>
    <n v="44"/>
    <s v="Enhanced community capacity"/>
    <s v="Health Community Support - Adults - Voluntary sector"/>
    <x v="0"/>
    <s v="Social Prescribing"/>
    <s v="Support for voluntary sector"/>
    <x v="6"/>
    <s v="voluntary sector"/>
    <x v="2"/>
    <s v=""/>
    <s v=""/>
    <x v="0"/>
    <x v="5"/>
    <n v="458880.8"/>
    <x v="0"/>
  </r>
  <r>
    <x v="2"/>
    <x v="27"/>
    <x v="3"/>
    <n v="45"/>
    <x v="27"/>
    <n v="45"/>
    <s v="Effective discharge from hospital"/>
    <s v="Health Community Support - Adults - extended opening hours"/>
    <x v="1"/>
    <s v="Community Based Equipment"/>
    <s v=""/>
    <x v="0"/>
    <s v=""/>
    <x v="2"/>
    <s v=""/>
    <s v=""/>
    <x v="3"/>
    <x v="5"/>
    <n v="12650.000000000002"/>
    <x v="0"/>
  </r>
  <r>
    <x v="2"/>
    <x v="27"/>
    <x v="3"/>
    <n v="46"/>
    <x v="27"/>
    <n v="46"/>
    <s v="Carer support"/>
    <s v="Health Community Support - Adults - Carers breaks"/>
    <x v="13"/>
    <s v="Respite Services"/>
    <s v=""/>
    <x v="0"/>
    <s v=""/>
    <x v="2"/>
    <s v=""/>
    <s v=""/>
    <x v="1"/>
    <x v="5"/>
    <n v="198000"/>
    <x v="0"/>
  </r>
  <r>
    <x v="2"/>
    <x v="27"/>
    <x v="3"/>
    <n v="47"/>
    <x v="27"/>
    <n v="47"/>
    <s v="Carer support"/>
    <s v="Health Community Support - Adults - Carers Centre"/>
    <x v="13"/>
    <s v="Carer Advice and Support"/>
    <s v=""/>
    <x v="0"/>
    <s v=""/>
    <x v="2"/>
    <s v=""/>
    <s v=""/>
    <x v="0"/>
    <x v="5"/>
    <n v="150000"/>
    <x v="0"/>
  </r>
  <r>
    <x v="2"/>
    <x v="27"/>
    <x v="3"/>
    <n v="48"/>
    <x v="27"/>
    <n v="48"/>
    <s v="Out of Hospital care"/>
    <s v="Hospice at Home"/>
    <x v="15"/>
    <s v=""/>
    <s v=""/>
    <x v="1"/>
    <s v=""/>
    <x v="2"/>
    <s v=""/>
    <s v=""/>
    <x v="0"/>
    <x v="5"/>
    <n v="200000"/>
    <x v="0"/>
  </r>
  <r>
    <x v="2"/>
    <x v="27"/>
    <x v="3"/>
    <n v="49"/>
    <x v="27"/>
    <n v="49"/>
    <s v="Out of Hospital care"/>
    <s v="Hospice - inpatient services"/>
    <x v="12"/>
    <s v=""/>
    <s v="Hospice care"/>
    <x v="1"/>
    <s v=""/>
    <x v="2"/>
    <s v=""/>
    <s v=""/>
    <x v="0"/>
    <x v="5"/>
    <n v="1000000"/>
    <x v="1"/>
  </r>
  <r>
    <x v="2"/>
    <x v="27"/>
    <x v="3"/>
    <n v="50"/>
    <x v="27"/>
    <n v="50"/>
    <s v="Out of Hospital care"/>
    <s v="NHS community contract (SWICC element - imputed split)"/>
    <x v="17"/>
    <s v="Bed Based - Step Up/Down"/>
    <s v=""/>
    <x v="1"/>
    <s v=""/>
    <x v="2"/>
    <s v=""/>
    <s v=""/>
    <x v="3"/>
    <x v="5"/>
    <n v="2944408"/>
    <x v="0"/>
  </r>
  <r>
    <x v="2"/>
    <x v="27"/>
    <x v="3"/>
    <n v="51"/>
    <x v="27"/>
    <n v="51"/>
    <s v="Out of Hospital care"/>
    <s v="NHS Community contract (nursing etc)"/>
    <x v="3"/>
    <s v="Other"/>
    <s v="Community based nursing"/>
    <x v="1"/>
    <s v=""/>
    <x v="2"/>
    <s v=""/>
    <s v=""/>
    <x v="3"/>
    <x v="6"/>
    <n v="15798592"/>
    <x v="1"/>
  </r>
  <r>
    <x v="2"/>
    <x v="27"/>
    <x v="3"/>
    <n v="52"/>
    <x v="27"/>
    <n v="52"/>
    <s v="Effective discharge from hospital"/>
    <s v="Integrated Community Equipment store"/>
    <x v="1"/>
    <s v="Community Based Equipment"/>
    <s v=""/>
    <x v="1"/>
    <s v=""/>
    <x v="2"/>
    <s v=""/>
    <s v=""/>
    <x v="1"/>
    <x v="5"/>
    <n v="238711.05000000002"/>
    <x v="0"/>
  </r>
  <r>
    <x v="2"/>
    <x v="27"/>
    <x v="3"/>
    <n v="53"/>
    <x v="27"/>
    <n v="53"/>
    <s v="Effective discharge from hospital"/>
    <s v="Equipment and adaptations"/>
    <x v="1"/>
    <s v="Community Based Equipment"/>
    <s v=""/>
    <x v="1"/>
    <s v=""/>
    <x v="0"/>
    <s v=""/>
    <s v=""/>
    <x v="3"/>
    <x v="4"/>
    <n v="354496.5"/>
    <x v="0"/>
  </r>
  <r>
    <x v="2"/>
    <x v="27"/>
    <x v="3"/>
    <n v="55"/>
    <x v="27"/>
    <n v="55"/>
    <s v="Effective discharge from hospital"/>
    <s v="Integrated Community Equipment store"/>
    <x v="1"/>
    <s v="Community Based Equipment"/>
    <s v=""/>
    <x v="1"/>
    <s v=""/>
    <x v="2"/>
    <s v=""/>
    <s v=""/>
    <x v="3"/>
    <x v="5"/>
    <n v="18688.5"/>
    <x v="0"/>
  </r>
  <r>
    <x v="2"/>
    <x v="27"/>
    <x v="3"/>
    <n v="56"/>
    <x v="27"/>
    <n v="56"/>
    <s v="Enhanced community capacity"/>
    <s v="Health Community Support - Adults - Voluntary sector"/>
    <x v="3"/>
    <s v="Other"/>
    <s v="Support for voluntary sector"/>
    <x v="6"/>
    <s v="voluntary sector"/>
    <x v="2"/>
    <s v=""/>
    <s v=""/>
    <x v="0"/>
    <x v="5"/>
    <n v="196663.19999999998"/>
    <x v="0"/>
  </r>
  <r>
    <x v="2"/>
    <x v="27"/>
    <x v="3"/>
    <n v="57"/>
    <x v="27"/>
    <n v="57"/>
    <s v="Effective discharge from hospital"/>
    <s v="Health Community Support - Adults - extended opening hours"/>
    <x v="1"/>
    <s v="Community Based Equipment"/>
    <s v=""/>
    <x v="6"/>
    <s v="voluntary sector"/>
    <x v="2"/>
    <s v=""/>
    <s v=""/>
    <x v="3"/>
    <x v="5"/>
    <n v="10350"/>
    <x v="0"/>
  </r>
  <r>
    <x v="2"/>
    <x v="28"/>
    <x v="4"/>
    <n v="1"/>
    <x v="28"/>
    <n v="1"/>
    <s v="Section 256"/>
    <s v="Independent Sector Placements"/>
    <x v="12"/>
    <s v=""/>
    <s v="Care Package Costs"/>
    <x v="0"/>
    <s v=""/>
    <x v="0"/>
    <s v=""/>
    <s v=""/>
    <x v="2"/>
    <x v="5"/>
    <n v="3522000"/>
    <x v="0"/>
  </r>
  <r>
    <x v="2"/>
    <x v="28"/>
    <x v="4"/>
    <n v="2"/>
    <x v="28"/>
    <n v="2"/>
    <s v="Protection of ASC"/>
    <s v="Social work team budgets"/>
    <x v="12"/>
    <s v=""/>
    <s v="Social care team budgets"/>
    <x v="0"/>
    <s v=""/>
    <x v="0"/>
    <s v=""/>
    <s v=""/>
    <x v="1"/>
    <x v="5"/>
    <n v="2283642"/>
    <x v="0"/>
  </r>
  <r>
    <x v="2"/>
    <x v="28"/>
    <x v="4"/>
    <n v="3"/>
    <x v="28"/>
    <n v="3"/>
    <s v="7 Day Services / reduction of DTOCs"/>
    <s v="Reablement and bed based market"/>
    <x v="17"/>
    <s v="Reablement/Rehabilitation Services"/>
    <s v=""/>
    <x v="0"/>
    <s v=""/>
    <x v="0"/>
    <s v=""/>
    <s v=""/>
    <x v="1"/>
    <x v="5"/>
    <n v="250000"/>
    <x v="0"/>
  </r>
  <r>
    <x v="2"/>
    <x v="28"/>
    <x v="4"/>
    <n v="4"/>
    <x v="28"/>
    <n v="4"/>
    <s v="Person Centred Services"/>
    <s v="Technology Enabled Care"/>
    <x v="1"/>
    <s v="Telecare"/>
    <s v=""/>
    <x v="0"/>
    <s v=""/>
    <x v="0"/>
    <s v=""/>
    <s v=""/>
    <x v="1"/>
    <x v="5"/>
    <n v="100000"/>
    <x v="0"/>
  </r>
  <r>
    <x v="2"/>
    <x v="28"/>
    <x v="4"/>
    <n v="5"/>
    <x v="28"/>
    <n v="5"/>
    <s v="Ageing Healthily and Prevention"/>
    <s v="Quality improvement/assurance"/>
    <x v="12"/>
    <s v=""/>
    <s v="Quality and assurance"/>
    <x v="0"/>
    <s v=""/>
    <x v="0"/>
    <s v=""/>
    <s v=""/>
    <x v="1"/>
    <x v="5"/>
    <n v="550000"/>
    <x v="0"/>
  </r>
  <r>
    <x v="2"/>
    <x v="28"/>
    <x v="4"/>
    <n v="6"/>
    <x v="28"/>
    <n v="6"/>
    <s v="Care Act"/>
    <s v="Respite and support to carers"/>
    <x v="13"/>
    <s v="Carer Advice and Support"/>
    <s v=""/>
    <x v="0"/>
    <s v=""/>
    <x v="0"/>
    <s v=""/>
    <s v=""/>
    <x v="1"/>
    <x v="5"/>
    <n v="407000"/>
    <x v="0"/>
  </r>
  <r>
    <x v="2"/>
    <x v="28"/>
    <x v="4"/>
    <n v="7"/>
    <x v="28"/>
    <n v="7"/>
    <s v="Carers Support"/>
    <s v="Info and advice to carers"/>
    <x v="13"/>
    <s v="Carer Advice and Support"/>
    <s v=""/>
    <x v="0"/>
    <s v=""/>
    <x v="0"/>
    <s v=""/>
    <s v=""/>
    <x v="0"/>
    <x v="5"/>
    <n v="75000"/>
    <x v="0"/>
  </r>
  <r>
    <x v="2"/>
    <x v="28"/>
    <x v="4"/>
    <n v="8"/>
    <x v="28"/>
    <n v="8"/>
    <s v="Wellbeing Network"/>
    <s v="Information and advice"/>
    <x v="0"/>
    <s v="Social Prescribing"/>
    <s v=""/>
    <x v="0"/>
    <s v=""/>
    <x v="0"/>
    <s v=""/>
    <s v=""/>
    <x v="0"/>
    <x v="5"/>
    <n v="25000"/>
    <x v="0"/>
  </r>
  <r>
    <x v="2"/>
    <x v="28"/>
    <x v="4"/>
    <n v="9"/>
    <x v="28"/>
    <n v="9"/>
    <s v="Carers Support"/>
    <s v="Respite and support to carers"/>
    <x v="13"/>
    <s v="Carer Advice and Support"/>
    <s v=""/>
    <x v="1"/>
    <s v=""/>
    <x v="2"/>
    <s v=""/>
    <s v=""/>
    <x v="0"/>
    <x v="5"/>
    <n v="75000"/>
    <x v="0"/>
  </r>
  <r>
    <x v="2"/>
    <x v="28"/>
    <x v="4"/>
    <n v="10"/>
    <x v="28"/>
    <n v="10"/>
    <s v="Wellbeing Network"/>
    <s v="Information and advice"/>
    <x v="0"/>
    <s v="Social Prescribing"/>
    <s v=""/>
    <x v="1"/>
    <s v=""/>
    <x v="2"/>
    <s v=""/>
    <s v=""/>
    <x v="0"/>
    <x v="5"/>
    <n v="25000"/>
    <x v="0"/>
  </r>
  <r>
    <x v="2"/>
    <x v="28"/>
    <x v="4"/>
    <n v="11"/>
    <x v="28"/>
    <n v="11"/>
    <s v="Integrated Adults Community Health Services"/>
    <s v="Community health - Neighbourhood teams"/>
    <x v="11"/>
    <s v=""/>
    <s v=""/>
    <x v="1"/>
    <s v=""/>
    <x v="2"/>
    <s v=""/>
    <s v=""/>
    <x v="0"/>
    <x v="5"/>
    <n v="4957856"/>
    <x v="0"/>
  </r>
  <r>
    <x v="2"/>
    <x v="28"/>
    <x v="4"/>
    <n v="14"/>
    <x v="28"/>
    <n v="12"/>
    <s v="Nursing care"/>
    <s v="Nursing costs of care"/>
    <x v="4"/>
    <s v="Nursing Home"/>
    <s v=""/>
    <x v="0"/>
    <s v=""/>
    <x v="0"/>
    <s v=""/>
    <s v=""/>
    <x v="2"/>
    <x v="7"/>
    <n v="793661"/>
    <x v="0"/>
  </r>
  <r>
    <x v="2"/>
    <x v="28"/>
    <x v="4"/>
    <n v="15"/>
    <x v="28"/>
    <n v="13"/>
    <s v="Disabled Facilities Grant"/>
    <s v="Adaptations"/>
    <x v="14"/>
    <s v="Adaptations"/>
    <s v=""/>
    <x v="0"/>
    <s v=""/>
    <x v="0"/>
    <s v=""/>
    <s v=""/>
    <x v="1"/>
    <x v="2"/>
    <n v="1970984"/>
    <x v="0"/>
  </r>
  <r>
    <x v="2"/>
    <x v="28"/>
    <x v="4"/>
    <n v="16"/>
    <x v="28"/>
    <n v="14"/>
    <s v="Adult Social Care"/>
    <s v="Transformation and social work"/>
    <x v="12"/>
    <s v=""/>
    <s v="Adult social care investment"/>
    <x v="0"/>
    <s v=""/>
    <x v="0"/>
    <s v=""/>
    <s v=""/>
    <x v="1"/>
    <x v="3"/>
    <n v="231276"/>
    <x v="0"/>
  </r>
  <r>
    <x v="2"/>
    <x v="28"/>
    <x v="4"/>
    <n v="17"/>
    <x v="28"/>
    <n v="15"/>
    <s v="Falls Prevention"/>
    <s v="falls programme"/>
    <x v="0"/>
    <s v="Other"/>
    <s v="public health - falls prevention"/>
    <x v="0"/>
    <s v=""/>
    <x v="0"/>
    <s v=""/>
    <s v=""/>
    <x v="1"/>
    <x v="3"/>
    <n v="70000"/>
    <x v="0"/>
  </r>
  <r>
    <x v="2"/>
    <x v="28"/>
    <x v="4"/>
    <n v="18"/>
    <x v="28"/>
    <n v="16"/>
    <s v="Protection of ASC"/>
    <s v="Social Care protection"/>
    <x v="12"/>
    <s v=""/>
    <s v="Rising costs of care pressures"/>
    <x v="0"/>
    <s v=""/>
    <x v="0"/>
    <s v=""/>
    <s v=""/>
    <x v="1"/>
    <x v="3"/>
    <n v="5345000"/>
    <x v="0"/>
  </r>
  <r>
    <x v="2"/>
    <x v="28"/>
    <x v="4"/>
    <n v="19"/>
    <x v="28"/>
    <n v="17"/>
    <s v="DTOC Plan"/>
    <s v="Investment to address DTOCs"/>
    <x v="18"/>
    <s v="Other approaches"/>
    <s v=""/>
    <x v="0"/>
    <s v=""/>
    <x v="0"/>
    <s v=""/>
    <s v=""/>
    <x v="1"/>
    <x v="3"/>
    <n v="820000"/>
    <x v="0"/>
  </r>
  <r>
    <x v="2"/>
    <x v="29"/>
    <x v="4"/>
    <n v="1"/>
    <x v="29"/>
    <n v="1"/>
    <s v="Joint Commissioning: Mental Health Contract"/>
    <s v="Joint Commissioning: Mental Health Contract"/>
    <x v="11"/>
    <s v=""/>
    <s v=""/>
    <x v="3"/>
    <s v=""/>
    <x v="2"/>
    <s v=""/>
    <s v=""/>
    <x v="5"/>
    <x v="5"/>
    <n v="1414020.26376"/>
    <x v="0"/>
  </r>
  <r>
    <x v="2"/>
    <x v="29"/>
    <x v="4"/>
    <n v="2"/>
    <x v="29"/>
    <n v="2"/>
    <s v="HICM: Acute Commuity Care Team"/>
    <s v="HICM: Acute Commuity Care Team"/>
    <x v="11"/>
    <s v=""/>
    <s v=""/>
    <x v="1"/>
    <s v=""/>
    <x v="2"/>
    <s v=""/>
    <s v=""/>
    <x v="3"/>
    <x v="5"/>
    <n v="367969.01777999999"/>
    <x v="0"/>
  </r>
  <r>
    <x v="2"/>
    <x v="29"/>
    <x v="4"/>
    <n v="3"/>
    <x v="29"/>
    <n v="2"/>
    <s v="HICM: Co-ordinating Provider role"/>
    <s v="HICM: Co-ordinating Provider role"/>
    <x v="11"/>
    <s v=""/>
    <s v=""/>
    <x v="1"/>
    <s v=""/>
    <x v="2"/>
    <s v=""/>
    <s v=""/>
    <x v="3"/>
    <x v="5"/>
    <n v="129871.41804"/>
    <x v="0"/>
  </r>
  <r>
    <x v="2"/>
    <x v="29"/>
    <x v="4"/>
    <n v="4"/>
    <x v="29"/>
    <n v="2"/>
    <s v="HICM: Integrated Discharge Team"/>
    <s v="HICM: Integrated Discharge Team"/>
    <x v="11"/>
    <s v=""/>
    <s v=""/>
    <x v="1"/>
    <s v=""/>
    <x v="2"/>
    <s v=""/>
    <s v=""/>
    <x v="3"/>
    <x v="5"/>
    <n v="444242.70773999998"/>
    <x v="0"/>
  </r>
  <r>
    <x v="2"/>
    <x v="29"/>
    <x v="4"/>
    <n v="5"/>
    <x v="29"/>
    <n v="2"/>
    <s v="HICM: Nursing Co-ordinators in CCS (MDT Co-ordinators)"/>
    <s v="HICM: Nursing Co-ordinators in CCS (MDT Co-ordinators)"/>
    <x v="11"/>
    <s v=""/>
    <s v=""/>
    <x v="1"/>
    <s v=""/>
    <x v="2"/>
    <s v=""/>
    <s v=""/>
    <x v="3"/>
    <x v="5"/>
    <n v="248404.85514"/>
    <x v="0"/>
  </r>
  <r>
    <x v="2"/>
    <x v="29"/>
    <x v="4"/>
    <n v="6"/>
    <x v="29"/>
    <n v="3"/>
    <s v="Rapid Response"/>
    <s v="Rapid Response"/>
    <x v="11"/>
    <s v=""/>
    <s v=""/>
    <x v="1"/>
    <s v=""/>
    <x v="2"/>
    <s v=""/>
    <s v=""/>
    <x v="3"/>
    <x v="5"/>
    <n v="225822.68928414001"/>
    <x v="0"/>
  </r>
  <r>
    <x v="2"/>
    <x v="29"/>
    <x v="4"/>
    <n v="7"/>
    <x v="29"/>
    <n v="4"/>
    <s v="EOL: Cancer &amp; Palliative Care"/>
    <s v="EOL: Cancer &amp; Palliative Care"/>
    <x v="11"/>
    <s v=""/>
    <s v=""/>
    <x v="1"/>
    <s v=""/>
    <x v="2"/>
    <s v=""/>
    <s v=""/>
    <x v="3"/>
    <x v="5"/>
    <n v="1133798.094"/>
    <x v="0"/>
  </r>
  <r>
    <x v="2"/>
    <x v="29"/>
    <x v="4"/>
    <n v="8"/>
    <x v="29"/>
    <n v="5"/>
    <s v="FallsPrevention: Co-ordinator in CCS"/>
    <s v="FallsPrevention: Co-ordinator in CCS"/>
    <x v="11"/>
    <s v=""/>
    <s v=""/>
    <x v="1"/>
    <s v=""/>
    <x v="2"/>
    <s v=""/>
    <s v=""/>
    <x v="3"/>
    <x v="5"/>
    <n v="179346.24395999999"/>
    <x v="0"/>
  </r>
  <r>
    <x v="2"/>
    <x v="29"/>
    <x v="4"/>
    <n v="9"/>
    <x v="29"/>
    <n v="6"/>
    <s v="Intermediate Care"/>
    <s v="Intermediate Care"/>
    <x v="17"/>
    <s v="Reablement/Rehabilitation Services"/>
    <s v=""/>
    <x v="1"/>
    <s v=""/>
    <x v="2"/>
    <s v=""/>
    <s v=""/>
    <x v="2"/>
    <x v="5"/>
    <n v="1309021.4358000001"/>
    <x v="0"/>
  </r>
  <r>
    <x v="2"/>
    <x v="29"/>
    <x v="4"/>
    <n v="10"/>
    <x v="29"/>
    <n v="7"/>
    <s v="Joint Commissioning: Meet and Greet Service for Carers"/>
    <s v="Joint Commissioning: Meet and Greet Service for Carers"/>
    <x v="13"/>
    <s v="Carer Advice and Support"/>
    <s v=""/>
    <x v="6"/>
    <s v="Charity / Voluntary Sector"/>
    <x v="2"/>
    <s v=""/>
    <s v=""/>
    <x v="0"/>
    <x v="5"/>
    <n v="128798.602335"/>
    <x v="0"/>
  </r>
  <r>
    <x v="2"/>
    <x v="29"/>
    <x v="4"/>
    <n v="11"/>
    <x v="29"/>
    <n v="8"/>
    <s v="Care Act Reforms"/>
    <s v="Care Act Reforms"/>
    <x v="7"/>
    <s v="Other"/>
    <s v="Care Act duties"/>
    <x v="0"/>
    <s v=""/>
    <x v="0"/>
    <s v=""/>
    <s v=""/>
    <x v="1"/>
    <x v="5"/>
    <n v="356265"/>
    <x v="0"/>
  </r>
  <r>
    <x v="2"/>
    <x v="29"/>
    <x v="4"/>
    <n v="12"/>
    <x v="29"/>
    <n v="9"/>
    <s v="Rehabilitation &amp; support for the Discharge Team"/>
    <s v="Rehabilitation &amp; support for the Discharge Team"/>
    <x v="18"/>
    <s v="Chg 1. Early Discharge Planning"/>
    <s v=""/>
    <x v="0"/>
    <s v=""/>
    <x v="0"/>
    <s v=""/>
    <s v=""/>
    <x v="2"/>
    <x v="5"/>
    <n v="457281.39600000001"/>
    <x v="0"/>
  </r>
  <r>
    <x v="2"/>
    <x v="29"/>
    <x v="4"/>
    <n v="13"/>
    <x v="29"/>
    <n v="9"/>
    <s v="Development of GP cluster model - care management"/>
    <s v="Development of GP cluster model - care management"/>
    <x v="18"/>
    <s v="Chg 3. Multi-Disciplinary/Multi-Agency Discharge Teams"/>
    <s v=""/>
    <x v="0"/>
    <s v=""/>
    <x v="0"/>
    <s v=""/>
    <s v=""/>
    <x v="1"/>
    <x v="5"/>
    <n v="249426.21600000001"/>
    <x v="0"/>
  </r>
  <r>
    <x v="2"/>
    <x v="29"/>
    <x v="4"/>
    <n v="14"/>
    <x v="29"/>
    <n v="9"/>
    <s v="Re-ablement Team Restructure to clusters"/>
    <s v="Re-ablement Team Restructure to clusters"/>
    <x v="18"/>
    <s v="Chg 3. Multi-Disciplinary/Multi-Agency Discharge Teams"/>
    <s v=""/>
    <x v="0"/>
    <s v=""/>
    <x v="0"/>
    <s v=""/>
    <s v=""/>
    <x v="1"/>
    <x v="5"/>
    <n v="101790"/>
    <x v="0"/>
  </r>
  <r>
    <x v="2"/>
    <x v="29"/>
    <x v="4"/>
    <n v="15"/>
    <x v="29"/>
    <n v="9"/>
    <s v="Reablement: Stepdown reablement flat"/>
    <s v="Reablement: Stepdown reablement flat"/>
    <x v="18"/>
    <s v="Chg 4. Home First / Discharge to Access"/>
    <s v=""/>
    <x v="0"/>
    <s v=""/>
    <x v="0"/>
    <s v=""/>
    <s v=""/>
    <x v="1"/>
    <x v="5"/>
    <n v="81432"/>
    <x v="0"/>
  </r>
  <r>
    <x v="2"/>
    <x v="29"/>
    <x v="4"/>
    <n v="16"/>
    <x v="29"/>
    <n v="9"/>
    <s v="Reablement: Reablement Team (to better support seven day discharges)"/>
    <s v="Reablement: Reablement Team (to better support seven day discharges)"/>
    <x v="18"/>
    <s v="Chg 5. Seven-Day Services"/>
    <s v=""/>
    <x v="0"/>
    <s v=""/>
    <x v="0"/>
    <s v=""/>
    <s v=""/>
    <x v="1"/>
    <x v="5"/>
    <n v="207855.18"/>
    <x v="0"/>
  </r>
  <r>
    <x v="2"/>
    <x v="29"/>
    <x v="4"/>
    <n v="17"/>
    <x v="29"/>
    <n v="10"/>
    <s v="Learning Disabilities - supporting adult social care"/>
    <s v="Learning Disabilities - supporting adult social care"/>
    <x v="4"/>
    <s v="Learning Disability"/>
    <s v=""/>
    <x v="0"/>
    <s v=""/>
    <x v="0"/>
    <s v=""/>
    <s v=""/>
    <x v="2"/>
    <x v="5"/>
    <n v="719869.05900000001"/>
    <x v="0"/>
  </r>
  <r>
    <x v="2"/>
    <x v="29"/>
    <x v="4"/>
    <n v="18"/>
    <x v="29"/>
    <n v="10"/>
    <s v="Mental Health - supporting adult social care"/>
    <s v="Mental Health - supporting adult social care"/>
    <x v="4"/>
    <s v="Supported Living"/>
    <s v=""/>
    <x v="0"/>
    <s v=""/>
    <x v="0"/>
    <s v=""/>
    <s v=""/>
    <x v="2"/>
    <x v="5"/>
    <n v="308515.31099999999"/>
    <x v="0"/>
  </r>
  <r>
    <x v="2"/>
    <x v="29"/>
    <x v="4"/>
    <n v="19"/>
    <x v="29"/>
    <n v="10"/>
    <s v="Older People - supporting adult social care"/>
    <s v="Older People - supporting adult social care"/>
    <x v="8"/>
    <s v=""/>
    <s v=""/>
    <x v="0"/>
    <s v=""/>
    <x v="0"/>
    <s v=""/>
    <s v=""/>
    <x v="2"/>
    <x v="5"/>
    <n v="957541.3330000001"/>
    <x v="0"/>
  </r>
  <r>
    <x v="2"/>
    <x v="29"/>
    <x v="4"/>
    <n v="20"/>
    <x v="29"/>
    <n v="10"/>
    <s v="Care management - supporting adult social care "/>
    <s v="Care management - supporting adult social care "/>
    <x v="3"/>
    <s v="Care Planning, Assessment and Review"/>
    <s v=""/>
    <x v="0"/>
    <s v=""/>
    <x v="0"/>
    <s v=""/>
    <s v=""/>
    <x v="1"/>
    <x v="5"/>
    <n v="752431.68"/>
    <x v="0"/>
  </r>
  <r>
    <x v="2"/>
    <x v="29"/>
    <x v="4"/>
    <n v="21"/>
    <x v="29"/>
    <n v="11"/>
    <s v="Joint Autism Strategy"/>
    <s v="Joint Autism Strategy"/>
    <x v="3"/>
    <s v="Care Planning, Assessment and Review"/>
    <s v=""/>
    <x v="0"/>
    <s v=""/>
    <x v="0"/>
    <s v=""/>
    <s v=""/>
    <x v="1"/>
    <x v="5"/>
    <n v="20358"/>
    <x v="0"/>
  </r>
  <r>
    <x v="2"/>
    <x v="29"/>
    <x v="4"/>
    <n v="22"/>
    <x v="29"/>
    <n v="10"/>
    <s v="DTOC: Social Care Staff in DART to facilitate hospital discharge"/>
    <s v="DTOC: Social Care Staff in DART to facilitate hospital discharge"/>
    <x v="18"/>
    <s v="Chg 1. Early Discharge Planning"/>
    <s v=""/>
    <x v="0"/>
    <s v=""/>
    <x v="0"/>
    <s v=""/>
    <s v=""/>
    <x v="1"/>
    <x v="5"/>
    <n v="103825.8"/>
    <x v="0"/>
  </r>
  <r>
    <x v="2"/>
    <x v="29"/>
    <x v="4"/>
    <n v="23"/>
    <x v="29"/>
    <n v="10"/>
    <s v="DTOC: Hospital Discharge Initiatives continuation"/>
    <s v="DTOC: Hospital Discharge Initiatives continuation"/>
    <x v="18"/>
    <s v="Chg 1. Early Discharge Planning"/>
    <s v=""/>
    <x v="0"/>
    <s v=""/>
    <x v="0"/>
    <s v=""/>
    <s v=""/>
    <x v="1"/>
    <x v="5"/>
    <n v="133650.26999999999"/>
    <x v="0"/>
  </r>
  <r>
    <x v="2"/>
    <x v="29"/>
    <x v="4"/>
    <n v="24"/>
    <x v="29"/>
    <n v="11"/>
    <s v="IPC: Dementia Advisors (Alzheimers Society)"/>
    <s v="IPC: Dementia Advisors (Alzheimers Society)"/>
    <x v="0"/>
    <s v="Social Prescribing"/>
    <s v=""/>
    <x v="0"/>
    <s v=""/>
    <x v="0"/>
    <s v=""/>
    <s v=""/>
    <x v="0"/>
    <x v="5"/>
    <n v="69217.2"/>
    <x v="0"/>
  </r>
  <r>
    <x v="2"/>
    <x v="29"/>
    <x v="4"/>
    <n v="25"/>
    <x v="29"/>
    <n v="12"/>
    <s v="Wellbeing: Community Based Prevention"/>
    <s v="Wellbeing: Community Based Prevention"/>
    <x v="0"/>
    <s v="Social Prescribing"/>
    <s v=""/>
    <x v="0"/>
    <s v=""/>
    <x v="0"/>
    <s v=""/>
    <s v=""/>
    <x v="1"/>
    <x v="5"/>
    <n v="164492.64000000001"/>
    <x v="0"/>
  </r>
  <r>
    <x v="2"/>
    <x v="29"/>
    <x v="4"/>
    <n v="26"/>
    <x v="29"/>
    <n v="12"/>
    <s v="Wellbeing: Wellbeing projects continuation"/>
    <s v="Wellbeing: Wellbeing projects continuation"/>
    <x v="0"/>
    <s v="Social Prescribing"/>
    <s v=""/>
    <x v="0"/>
    <s v=""/>
    <x v="0"/>
    <s v=""/>
    <s v=""/>
    <x v="0"/>
    <x v="5"/>
    <n v="77360.400000000009"/>
    <x v="0"/>
  </r>
  <r>
    <x v="2"/>
    <x v="29"/>
    <x v="4"/>
    <n v="27"/>
    <x v="29"/>
    <n v="13"/>
    <s v="Joint Commissioning: Programme Costs"/>
    <s v="Joint Commissioning: Programme Costs"/>
    <x v="10"/>
    <s v="Implementation &amp; Change Mgt capacity"/>
    <s v=""/>
    <x v="0"/>
    <s v=""/>
    <x v="0"/>
    <s v=""/>
    <s v=""/>
    <x v="1"/>
    <x v="5"/>
    <n v="103825.8"/>
    <x v="0"/>
  </r>
  <r>
    <x v="2"/>
    <x v="29"/>
    <x v="4"/>
    <n v="28"/>
    <x v="29"/>
    <n v="14"/>
    <s v="LD Project Manager Transforming Care"/>
    <s v="• Housing Plan_x000a_• Risk management_x000a_• Luton Steering Group_x000a_• Development of all Luton all age approach (with M5)_x000a_• Developing  relationships with GPs and other Partners to prevent/reduce hospital admissions_x000a_• Working closely with GP LD lead_x000a_• Overseeing Risk"/>
    <x v="3"/>
    <s v="Care Planning, Assessment and Review"/>
    <s v=""/>
    <x v="0"/>
    <s v=""/>
    <x v="0"/>
    <s v=""/>
    <s v=""/>
    <x v="1"/>
    <x v="5"/>
    <n v="57000"/>
    <x v="0"/>
  </r>
  <r>
    <x v="2"/>
    <x v="29"/>
    <x v="4"/>
    <n v="29"/>
    <x v="29"/>
    <n v="80"/>
    <s v="Disabled Facilities Grant (DFG)"/>
    <s v="Disabled Facilities Grant (DFG)"/>
    <x v="14"/>
    <s v="Adaptations"/>
    <s v=""/>
    <x v="0"/>
    <s v=""/>
    <x v="0"/>
    <s v=""/>
    <s v=""/>
    <x v="1"/>
    <x v="2"/>
    <n v="1417554"/>
    <x v="0"/>
  </r>
  <r>
    <x v="2"/>
    <x v="29"/>
    <x v="4"/>
    <n v="30"/>
    <x v="29"/>
    <n v="15"/>
    <s v="Equipment and adaptations: Community Equipment Services"/>
    <s v="Equipment and adaptations: Community Equipment Services"/>
    <x v="1"/>
    <s v="Community Based Equipment"/>
    <s v=""/>
    <x v="0"/>
    <s v=""/>
    <x v="0"/>
    <s v=""/>
    <s v=""/>
    <x v="2"/>
    <x v="5"/>
    <n v="567733.72499999998"/>
    <x v="0"/>
  </r>
  <r>
    <x v="2"/>
    <x v="29"/>
    <x v="4"/>
    <n v="31"/>
    <x v="29"/>
    <n v="15"/>
    <s v="Equipment and adaptations: Community Equipment Services"/>
    <s v="Equipment and adaptations: Community Equipment Services"/>
    <x v="1"/>
    <s v="Community Based Equipment"/>
    <s v=""/>
    <x v="6"/>
    <s v="Social Care"/>
    <x v="2"/>
    <s v=""/>
    <s v=""/>
    <x v="2"/>
    <x v="5"/>
    <n v="567733.72499999998"/>
    <x v="0"/>
  </r>
  <r>
    <x v="2"/>
    <x v="29"/>
    <x v="4"/>
    <n v="32"/>
    <x v="29"/>
    <n v="15"/>
    <s v="Telecare"/>
    <s v="Telecare"/>
    <x v="1"/>
    <s v="Telecare"/>
    <s v=""/>
    <x v="0"/>
    <s v=""/>
    <x v="0"/>
    <s v=""/>
    <s v=""/>
    <x v="2"/>
    <x v="5"/>
    <n v="72270.900000000009"/>
    <x v="0"/>
  </r>
  <r>
    <x v="2"/>
    <x v="29"/>
    <x v="4"/>
    <n v="33"/>
    <x v="29"/>
    <n v="15"/>
    <s v="Equipment and adaptations: Adaptations &amp; Minor Works"/>
    <s v="Equipment and adaptations: Adaptations &amp; Minor Works"/>
    <x v="14"/>
    <s v="Adaptations"/>
    <s v=""/>
    <x v="0"/>
    <s v=""/>
    <x v="0"/>
    <s v=""/>
    <s v=""/>
    <x v="2"/>
    <x v="5"/>
    <n v="936468"/>
    <x v="0"/>
  </r>
  <r>
    <x v="2"/>
    <x v="29"/>
    <x v="4"/>
    <n v="34"/>
    <x v="29"/>
    <n v="16"/>
    <s v="Social Prescription"/>
    <s v="to design the preferred holistic social prescription model for Luton by maximizing clinical discretion in referral and patients’ choice of provision by seeking to enable money to follow the patient into the community. "/>
    <x v="0"/>
    <s v="Social Prescribing"/>
    <s v=""/>
    <x v="0"/>
    <s v=""/>
    <x v="0"/>
    <s v=""/>
    <s v=""/>
    <x v="1"/>
    <x v="5"/>
    <n v="100000"/>
    <x v="0"/>
  </r>
  <r>
    <x v="2"/>
    <x v="29"/>
    <x v="4"/>
    <n v="35"/>
    <x v="29"/>
    <n v="17"/>
    <s v="STEPS"/>
    <s v="The Steps service assesses and supports individuals within the three main mental health wards in Luton &amp; Dunstable University Hospital.  The service tends to work more with patients with complex needs"/>
    <x v="3"/>
    <s v="Care Planning, Assessment and Review"/>
    <s v=""/>
    <x v="0"/>
    <s v=""/>
    <x v="2"/>
    <s v=""/>
    <s v=""/>
    <x v="1"/>
    <x v="5"/>
    <n v="34142"/>
    <x v="0"/>
  </r>
  <r>
    <x v="2"/>
    <x v="29"/>
    <x v="4"/>
    <n v="36"/>
    <x v="29"/>
    <n v="18"/>
    <s v="AMP Support/Training"/>
    <s v="AMP Support/Training"/>
    <x v="3"/>
    <s v="Care Planning, Assessment and Review"/>
    <s v=""/>
    <x v="0"/>
    <s v=""/>
    <x v="0"/>
    <s v=""/>
    <s v=""/>
    <x v="1"/>
    <x v="5"/>
    <n v="23000"/>
    <x v="1"/>
  </r>
  <r>
    <x v="2"/>
    <x v="29"/>
    <x v="4"/>
    <n v="37"/>
    <x v="29"/>
    <n v="19"/>
    <s v="Falls Prevention: Falls Scheme"/>
    <s v="The overarching aim is to develop a clear integrated falls pathway, with a greater emphasis on prevention, which forms part of overall Integrated Falls, Fractures &amp; Fragility Framework for Luton"/>
    <x v="0"/>
    <s v="Other"/>
    <s v="training of client"/>
    <x v="1"/>
    <s v=""/>
    <x v="2"/>
    <s v=""/>
    <s v=""/>
    <x v="0"/>
    <x v="5"/>
    <n v="117886"/>
    <x v="0"/>
  </r>
  <r>
    <x v="2"/>
    <x v="29"/>
    <x v="4"/>
    <n v="38"/>
    <x v="29"/>
    <n v="20"/>
    <s v="EOL: End of Life Schemes"/>
    <s v="The main aim of the project is to improve multi-agency communication for people at end life through improved early identification, improved training &amp; education to support early identification and improved conversations with people and improved methods of"/>
    <x v="0"/>
    <s v="Other"/>
    <s v="training of staff"/>
    <x v="1"/>
    <s v=""/>
    <x v="2"/>
    <s v=""/>
    <s v=""/>
    <x v="0"/>
    <x v="5"/>
    <n v="50171"/>
    <x v="1"/>
  </r>
  <r>
    <x v="2"/>
    <x v="29"/>
    <x v="4"/>
    <n v="39"/>
    <x v="29"/>
    <n v="21"/>
    <s v="Early Supported Discharge Strokes"/>
    <s v="Early Supported Discharge Strokes"/>
    <x v="18"/>
    <s v="Chg 4. Home First / Discharge to Access"/>
    <s v=""/>
    <x v="1"/>
    <s v=""/>
    <x v="2"/>
    <s v=""/>
    <s v=""/>
    <x v="2"/>
    <x v="5"/>
    <n v="305000"/>
    <x v="1"/>
  </r>
  <r>
    <x v="2"/>
    <x v="29"/>
    <x v="4"/>
    <n v="40"/>
    <x v="29"/>
    <n v="22"/>
    <s v="BLMK Transforming Care PM (1/3 FTE)"/>
    <s v="BLMK Transforming Care PM (1/3 FTE)"/>
    <x v="3"/>
    <s v="Care Planning, Assessment and Review"/>
    <s v=""/>
    <x v="6"/>
    <s v="CCG"/>
    <x v="2"/>
    <s v=""/>
    <s v=""/>
    <x v="4"/>
    <x v="5"/>
    <n v="16000"/>
    <x v="0"/>
  </r>
  <r>
    <x v="2"/>
    <x v="29"/>
    <x v="4"/>
    <n v="41"/>
    <x v="29"/>
    <n v="999"/>
    <s v="BCF Contingency"/>
    <s v="BCF Contingency"/>
    <x v="12"/>
    <s v=""/>
    <s v="contingency"/>
    <x v="6"/>
    <s v="CCG"/>
    <x v="2"/>
    <s v=""/>
    <s v=""/>
    <x v="4"/>
    <x v="5"/>
    <n v="30036.634584898129"/>
    <x v="0"/>
  </r>
  <r>
    <x v="2"/>
    <x v="29"/>
    <x v="4"/>
    <n v="43"/>
    <x v="29"/>
    <n v="51"/>
    <s v="Energy Doctor in the Home (preventative Technology)"/>
    <s v="The scheme aims to: _x000a_• to reduce levels of fuel poverty_x000a_• improve levels of thermal comfort and well-being_x000a_• to reduce excess winter deaths_x000a_"/>
    <x v="0"/>
    <s v="Other"/>
    <s v="energy doctor"/>
    <x v="0"/>
    <s v=""/>
    <x v="0"/>
    <s v=""/>
    <s v=""/>
    <x v="1"/>
    <x v="3"/>
    <n v="55000"/>
    <x v="0"/>
  </r>
  <r>
    <x v="2"/>
    <x v="29"/>
    <x v="4"/>
    <n v="44"/>
    <x v="29"/>
    <n v="52"/>
    <s v="Enabling Change - Systems integration, technology website change and population management"/>
    <s v="Deliver system integration and improve digital experience,   communications and business intelligence, to enable a cohesive approach to deliver better outcomes at an earlier stage, for the citizens of Luton, allowing for the rollout and handoff for contin"/>
    <x v="10"/>
    <s v="Shared records and Interoperability"/>
    <s v=""/>
    <x v="0"/>
    <s v=""/>
    <x v="0"/>
    <s v=""/>
    <s v=""/>
    <x v="1"/>
    <x v="3"/>
    <n v="130000"/>
    <x v="0"/>
  </r>
  <r>
    <x v="2"/>
    <x v="29"/>
    <x v="4"/>
    <n v="45"/>
    <x v="29"/>
    <n v="53"/>
    <s v="Population Management and Self Care Project"/>
    <s v="Population Management and Self Care Project"/>
    <x v="0"/>
    <s v="Social Prescribing"/>
    <s v=""/>
    <x v="0"/>
    <s v=""/>
    <x v="0"/>
    <s v=""/>
    <s v=""/>
    <x v="1"/>
    <x v="3"/>
    <n v="80000"/>
    <x v="0"/>
  </r>
  <r>
    <x v="2"/>
    <x v="29"/>
    <x v="4"/>
    <n v="46"/>
    <x v="29"/>
    <n v="54"/>
    <s v="Side by Side"/>
    <s v="Nationally people are living longer, have multiple long term health conditions but are remaining independent living at home and receiving ‘care services for much longer’.  This is the context that has influenced the Care Act and the need to focus on chang"/>
    <x v="3"/>
    <s v="Care Planning, Assessment and Review"/>
    <s v=""/>
    <x v="0"/>
    <s v=""/>
    <x v="0"/>
    <s v=""/>
    <s v=""/>
    <x v="1"/>
    <x v="3"/>
    <n v="691736"/>
    <x v="0"/>
  </r>
  <r>
    <x v="2"/>
    <x v="29"/>
    <x v="4"/>
    <n v="47"/>
    <x v="29"/>
    <n v="55"/>
    <s v="Enhanced Health in Care Homes -&gt; Over 65s/carehome"/>
    <s v="The main aim of this work programme is to reduce the need for older people, those aged over 65, to be urgently admitted to hospital. "/>
    <x v="17"/>
    <s v="Other"/>
    <s v="training of staff"/>
    <x v="1"/>
    <s v=""/>
    <x v="2"/>
    <s v=""/>
    <s v=""/>
    <x v="2"/>
    <x v="3"/>
    <n v="398175"/>
    <x v="0"/>
  </r>
  <r>
    <x v="2"/>
    <x v="29"/>
    <x v="4"/>
    <n v="48"/>
    <x v="29"/>
    <n v="56"/>
    <s v="Direct payment/Social Work Resources to support in community"/>
    <s v="The use of DPs has been promoted by Government under the Care Act 2014 to enable the service user to be “in control” of their care, exercising autonomy and having a more personalised service rather than directly commissioned services.  "/>
    <x v="16"/>
    <s v="Integrated Personalised Commissioning"/>
    <s v=""/>
    <x v="0"/>
    <s v=""/>
    <x v="0"/>
    <s v=""/>
    <s v=""/>
    <x v="1"/>
    <x v="3"/>
    <n v="225000"/>
    <x v="0"/>
  </r>
  <r>
    <x v="2"/>
    <x v="29"/>
    <x v="4"/>
    <n v="49"/>
    <x v="29"/>
    <n v="57"/>
    <s v="Integrated IAG model"/>
    <s v="Integration of more IAG services into our Luton Access Model that enables one assessment and referral system and standardises and quality assures advice provided.  More capacity for proactive prevention advice and casework in customer services prior to pe"/>
    <x v="3"/>
    <s v="Single Point of Access"/>
    <s v=""/>
    <x v="0"/>
    <s v=""/>
    <x v="0"/>
    <s v=""/>
    <s v=""/>
    <x v="1"/>
    <x v="3"/>
    <n v="100000"/>
    <x v="0"/>
  </r>
  <r>
    <x v="2"/>
    <x v="29"/>
    <x v="4"/>
    <n v="50"/>
    <x v="29"/>
    <n v="58"/>
    <s v="Housing First"/>
    <s v="We will be focusing on individuals that have a high level of no elective admissions to hospitals and have over riding issues of reablement. We have developed a project that will be addressing and identifying early prevention rather than cure"/>
    <x v="2"/>
    <s v=""/>
    <s v=""/>
    <x v="0"/>
    <s v=""/>
    <x v="0"/>
    <s v=""/>
    <s v=""/>
    <x v="1"/>
    <x v="3"/>
    <n v="75500"/>
    <x v="0"/>
  </r>
  <r>
    <x v="2"/>
    <x v="29"/>
    <x v="4"/>
    <n v="51"/>
    <x v="29"/>
    <n v="59"/>
    <s v="iBCF Programme Support, System Integration &amp; Restorative Practice "/>
    <s v="iBCF Programme Support, System Integration &amp; Restorative Practice "/>
    <x v="10"/>
    <s v="Implementation &amp; Change Mgt capacity"/>
    <s v=""/>
    <x v="0"/>
    <s v=""/>
    <x v="0"/>
    <s v=""/>
    <s v=""/>
    <x v="1"/>
    <x v="3"/>
    <n v="200000"/>
    <x v="0"/>
  </r>
  <r>
    <x v="2"/>
    <x v="29"/>
    <x v="4"/>
    <n v="52"/>
    <x v="29"/>
    <n v="60"/>
    <s v="Community Learning Disability Team (2 nurses)"/>
    <s v="This project will enable the Community Learning Disability Team (CLDT) is able to continue to provide a safe and effective service in accordance with the statutory framework of the Care Act 2014. Increasing demand and complexity of need means that 2 extra"/>
    <x v="3"/>
    <s v="Care Planning, Assessment and Review"/>
    <s v=""/>
    <x v="0"/>
    <s v=""/>
    <x v="0"/>
    <s v=""/>
    <s v=""/>
    <x v="1"/>
    <x v="3"/>
    <n v="78000"/>
    <x v="1"/>
  </r>
  <r>
    <x v="2"/>
    <x v="29"/>
    <x v="4"/>
    <n v="53"/>
    <x v="29"/>
    <n v="61"/>
    <s v="Housing ATS Telehealth (overrun into April-June)"/>
    <s v="Housing ATS Telehealth (overrun into April-June)"/>
    <x v="1"/>
    <s v="Telecare"/>
    <s v=""/>
    <x v="0"/>
    <s v=""/>
    <x v="0"/>
    <s v=""/>
    <s v=""/>
    <x v="1"/>
    <x v="3"/>
    <n v="9780"/>
    <x v="0"/>
  </r>
  <r>
    <x v="2"/>
    <x v="29"/>
    <x v="4"/>
    <n v="54"/>
    <x v="29"/>
    <n v="999"/>
    <s v="iBCF Contingency"/>
    <s v="iBCF Contingency"/>
    <x v="12"/>
    <s v=""/>
    <s v="contingency"/>
    <x v="0"/>
    <s v=""/>
    <x v="0"/>
    <s v=""/>
    <s v=""/>
    <x v="1"/>
    <x v="3"/>
    <n v="152809"/>
    <x v="0"/>
  </r>
  <r>
    <x v="2"/>
    <x v="29"/>
    <x v="4"/>
    <n v="55"/>
    <x v="29"/>
    <n v="62"/>
    <s v="Meeting ASC growing needs"/>
    <s v="Meeting ASC growing needs"/>
    <x v="12"/>
    <s v=""/>
    <s v="meeting ASC growing needs"/>
    <x v="0"/>
    <s v=""/>
    <x v="0"/>
    <s v=""/>
    <s v=""/>
    <x v="1"/>
    <x v="3"/>
    <n v="1971833"/>
    <x v="0"/>
  </r>
  <r>
    <x v="2"/>
    <x v="29"/>
    <x v="4"/>
    <n v="56"/>
    <x v="29"/>
    <n v="63"/>
    <s v="Suporting the care provider market"/>
    <s v="Suporting the care provider market"/>
    <x v="12"/>
    <s v=""/>
    <s v="supporting care market"/>
    <x v="0"/>
    <s v=""/>
    <x v="0"/>
    <s v=""/>
    <s v=""/>
    <x v="1"/>
    <x v="3"/>
    <n v="2305000"/>
    <x v="0"/>
  </r>
  <r>
    <x v="2"/>
    <x v="29"/>
    <x v="4"/>
    <n v="58"/>
    <x v="29"/>
    <n v="71"/>
    <s v="Homecare"/>
    <s v="Homecare"/>
    <x v="18"/>
    <s v="Chg 1. Early Discharge Planning"/>
    <s v=""/>
    <x v="0"/>
    <s v=""/>
    <x v="0"/>
    <s v=""/>
    <s v=""/>
    <x v="1"/>
    <x v="7"/>
    <n v="410125"/>
    <x v="1"/>
  </r>
  <r>
    <x v="2"/>
    <x v="29"/>
    <x v="4"/>
    <n v="59"/>
    <x v="29"/>
    <n v="72"/>
    <s v="Short stay mental health"/>
    <s v="Short stay mental health"/>
    <x v="18"/>
    <s v="Chg 1. Early Discharge Planning"/>
    <s v=""/>
    <x v="0"/>
    <s v=""/>
    <x v="0"/>
    <s v=""/>
    <s v=""/>
    <x v="1"/>
    <x v="7"/>
    <n v="315000"/>
    <x v="1"/>
  </r>
  <r>
    <x v="2"/>
    <x v="29"/>
    <x v="4"/>
    <n v="60"/>
    <x v="29"/>
    <n v="73"/>
    <s v="Reviewing staff"/>
    <s v="Reviewing staff"/>
    <x v="3"/>
    <s v="Care Planning, Assessment and Review"/>
    <s v=""/>
    <x v="0"/>
    <s v=""/>
    <x v="0"/>
    <s v=""/>
    <s v=""/>
    <x v="1"/>
    <x v="7"/>
    <n v="63000"/>
    <x v="1"/>
  </r>
  <r>
    <x v="2"/>
    <x v="29"/>
    <x v="4"/>
    <n v="62"/>
    <x v="29"/>
    <n v="23"/>
    <s v="Reallocate LCCG spend to BCF for a 6.1% minimum contribution"/>
    <s v="LCCG reallocation to BCF"/>
    <x v="12"/>
    <s v=""/>
    <s v="to satisfy the 6.1% minimum contribution"/>
    <x v="6"/>
    <s v="CCG"/>
    <x v="2"/>
    <s v=""/>
    <s v=""/>
    <x v="4"/>
    <x v="5"/>
    <n v="564573"/>
    <x v="1"/>
  </r>
  <r>
    <x v="2"/>
    <x v="30"/>
    <x v="4"/>
    <n v="1"/>
    <x v="30"/>
    <n v="1"/>
    <s v="DFG"/>
    <s v="Adaptions"/>
    <x v="14"/>
    <s v="Adaptations"/>
    <s v=""/>
    <x v="0"/>
    <s v=""/>
    <x v="0"/>
    <s v=""/>
    <s v=""/>
    <x v="1"/>
    <x v="2"/>
    <n v="1516820"/>
    <x v="0"/>
  </r>
  <r>
    <x v="2"/>
    <x v="30"/>
    <x v="4"/>
    <n v="2"/>
    <x v="30"/>
    <n v="2"/>
    <s v="High Impact Model"/>
    <s v="High Impact Change Model for Managing Transfer of Care"/>
    <x v="18"/>
    <s v="Other approaches"/>
    <s v=""/>
    <x v="6"/>
    <s v="System investment"/>
    <x v="0"/>
    <s v=""/>
    <s v=""/>
    <x v="1"/>
    <x v="3"/>
    <n v="1488630"/>
    <x v="0"/>
  </r>
  <r>
    <x v="2"/>
    <x v="30"/>
    <x v="4"/>
    <n v="3"/>
    <x v="30"/>
    <n v="3"/>
    <s v="iBCF Social Care"/>
    <s v="Sustaining the social care market and supporting the system to cope with additional demand in communities and Localities"/>
    <x v="11"/>
    <s v=""/>
    <s v=""/>
    <x v="6"/>
    <s v="System investment"/>
    <x v="0"/>
    <s v=""/>
    <s v=""/>
    <x v="1"/>
    <x v="3"/>
    <n v="5255605"/>
    <x v="0"/>
  </r>
  <r>
    <x v="2"/>
    <x v="30"/>
    <x v="4"/>
    <n v="4"/>
    <x v="30"/>
    <n v="4"/>
    <s v="Reablement, including supporting the care act"/>
    <s v="Reablement including supporting the Care Act"/>
    <x v="11"/>
    <s v=""/>
    <s v=""/>
    <x v="0"/>
    <s v=""/>
    <x v="0"/>
    <s v=""/>
    <s v=""/>
    <x v="2"/>
    <x v="5"/>
    <n v="1563856"/>
    <x v="0"/>
  </r>
  <r>
    <x v="2"/>
    <x v="30"/>
    <x v="4"/>
    <n v="5"/>
    <x v="30"/>
    <n v="5"/>
    <s v="Protecting Social Care"/>
    <s v="Supporting the social care provision to help maintain independence and improve health and wellbeing"/>
    <x v="11"/>
    <s v=""/>
    <s v=""/>
    <x v="0"/>
    <s v=""/>
    <x v="0"/>
    <s v=""/>
    <s v=""/>
    <x v="1"/>
    <x v="5"/>
    <n v="4470872"/>
    <x v="0"/>
  </r>
  <r>
    <x v="2"/>
    <x v="30"/>
    <x v="4"/>
    <n v="6"/>
    <x v="30"/>
    <n v="6"/>
    <s v="CCG Schemes"/>
    <s v="The provision of community related health services"/>
    <x v="11"/>
    <s v=""/>
    <s v=""/>
    <x v="1"/>
    <s v=""/>
    <x v="2"/>
    <s v=""/>
    <s v=""/>
    <x v="3"/>
    <x v="5"/>
    <n v="6782692"/>
    <x v="0"/>
  </r>
  <r>
    <x v="2"/>
    <x v="30"/>
    <x v="4"/>
    <n v="7"/>
    <x v="30"/>
    <n v="7"/>
    <s v="Winter Pressures"/>
    <s v="The provision of community related services to reduce demand during the winter months"/>
    <x v="11"/>
    <s v=""/>
    <s v=""/>
    <x v="0"/>
    <s v=""/>
    <x v="0"/>
    <s v=""/>
    <s v=""/>
    <x v="2"/>
    <x v="7"/>
    <n v="681227"/>
    <x v="0"/>
  </r>
  <r>
    <x v="2"/>
    <x v="30"/>
    <x v="4"/>
    <n v="8"/>
    <x v="30"/>
    <n v="8"/>
    <s v="Joint Carers"/>
    <s v="integrated carers services"/>
    <x v="11"/>
    <s v=""/>
    <s v=""/>
    <x v="0"/>
    <s v=""/>
    <x v="1"/>
    <s v="0.5"/>
    <s v="0.5"/>
    <x v="0"/>
    <x v="5"/>
    <n v="58231"/>
    <x v="0"/>
  </r>
  <r>
    <x v="2"/>
    <x v="30"/>
    <x v="4"/>
    <n v="9"/>
    <x v="30"/>
    <n v="9"/>
    <s v="Community Health"/>
    <s v="Integrated community services"/>
    <x v="11"/>
    <s v=""/>
    <s v=""/>
    <x v="1"/>
    <s v=""/>
    <x v="2"/>
    <s v=""/>
    <s v=""/>
    <x v="3"/>
    <x v="7"/>
    <n v="142773"/>
    <x v="0"/>
  </r>
  <r>
    <x v="2"/>
    <x v="31"/>
    <x v="4"/>
    <n v="1"/>
    <x v="31"/>
    <n v="2"/>
    <s v="Out of Hospital Community Integration"/>
    <s v="Community Geriatricians"/>
    <x v="0"/>
    <s v="Risk Stratification"/>
    <s v=""/>
    <x v="1"/>
    <s v=""/>
    <x v="2"/>
    <s v=""/>
    <s v=""/>
    <x v="3"/>
    <x v="6"/>
    <n v="181414"/>
    <x v="0"/>
  </r>
  <r>
    <x v="2"/>
    <x v="31"/>
    <x v="4"/>
    <n v="2"/>
    <x v="31"/>
    <n v="2"/>
    <s v="Out of Hospital Community Integration"/>
    <s v="Day Hospital Assessment &amp; Treatment"/>
    <x v="11"/>
    <s v=""/>
    <s v=""/>
    <x v="1"/>
    <s v=""/>
    <x v="2"/>
    <s v=""/>
    <s v=""/>
    <x v="3"/>
    <x v="6"/>
    <n v="810686"/>
    <x v="0"/>
  </r>
  <r>
    <x v="2"/>
    <x v="31"/>
    <x v="4"/>
    <n v="3"/>
    <x v="31"/>
    <n v="2"/>
    <s v="Out of Hospital Community Integration"/>
    <s v="Integrated Community Teams"/>
    <x v="11"/>
    <s v=""/>
    <s v=""/>
    <x v="1"/>
    <s v=""/>
    <x v="2"/>
    <s v=""/>
    <s v=""/>
    <x v="3"/>
    <x v="5"/>
    <n v="4596796"/>
    <x v="0"/>
  </r>
  <r>
    <x v="2"/>
    <x v="31"/>
    <x v="4"/>
    <n v="4"/>
    <x v="31"/>
    <n v="2"/>
    <s v="Out of Hospital Community Integration"/>
    <s v="Long Term Conditions"/>
    <x v="11"/>
    <s v=""/>
    <s v=""/>
    <x v="0"/>
    <s v=""/>
    <x v="2"/>
    <s v=""/>
    <s v=""/>
    <x v="3"/>
    <x v="6"/>
    <n v="424058"/>
    <x v="0"/>
  </r>
  <r>
    <x v="2"/>
    <x v="31"/>
    <x v="4"/>
    <n v="5"/>
    <x v="31"/>
    <n v="2"/>
    <s v="Out of Hospital Community Integration"/>
    <s v="Primary Care MDT Coordinator"/>
    <x v="3"/>
    <s v="Care Coordination"/>
    <s v=""/>
    <x v="1"/>
    <s v=""/>
    <x v="2"/>
    <s v=""/>
    <s v=""/>
    <x v="3"/>
    <x v="6"/>
    <n v="49215"/>
    <x v="0"/>
  </r>
  <r>
    <x v="2"/>
    <x v="31"/>
    <x v="4"/>
    <n v="6"/>
    <x v="31"/>
    <n v="2"/>
    <s v="Out of Hospital Community Integration"/>
    <s v="RRAS"/>
    <x v="17"/>
    <s v="Rapid / Crisis Response"/>
    <s v=""/>
    <x v="0"/>
    <s v=""/>
    <x v="2"/>
    <s v=""/>
    <s v=""/>
    <x v="1"/>
    <x v="5"/>
    <n v="233000"/>
    <x v="0"/>
  </r>
  <r>
    <x v="2"/>
    <x v="31"/>
    <x v="4"/>
    <n v="7"/>
    <x v="31"/>
    <n v="2"/>
    <s v="Out of Hospital Community Integration"/>
    <s v="RRAS"/>
    <x v="17"/>
    <s v="Rapid / Crisis Response"/>
    <s v=""/>
    <x v="0"/>
    <s v=""/>
    <x v="2"/>
    <s v=""/>
    <s v=""/>
    <x v="3"/>
    <x v="5"/>
    <n v="552691"/>
    <x v="0"/>
  </r>
  <r>
    <x v="2"/>
    <x v="31"/>
    <x v="4"/>
    <n v="8"/>
    <x v="31"/>
    <n v="2"/>
    <s v="Out of Hospital Community Integration"/>
    <s v="RRAS - Dementia Nurses (Band 6 &amp; 7)"/>
    <x v="17"/>
    <s v="Rapid / Crisis Response"/>
    <s v=""/>
    <x v="3"/>
    <s v=""/>
    <x v="2"/>
    <s v=""/>
    <s v=""/>
    <x v="3"/>
    <x v="5"/>
    <n v="84686"/>
    <x v="0"/>
  </r>
  <r>
    <x v="2"/>
    <x v="31"/>
    <x v="4"/>
    <n v="9"/>
    <x v="31"/>
    <n v="2"/>
    <s v="Out of Hospital Community Integration"/>
    <s v="Telehealth"/>
    <x v="1"/>
    <s v="Telecare"/>
    <s v=""/>
    <x v="1"/>
    <s v=""/>
    <x v="2"/>
    <s v=""/>
    <s v=""/>
    <x v="2"/>
    <x v="5"/>
    <n v="31849"/>
    <x v="0"/>
  </r>
  <r>
    <x v="2"/>
    <x v="31"/>
    <x v="4"/>
    <n v="10"/>
    <x v="31"/>
    <n v="2"/>
    <s v="Out of Hospital Community Integration"/>
    <s v="Continence Service"/>
    <x v="11"/>
    <s v=""/>
    <s v=""/>
    <x v="1"/>
    <s v=""/>
    <x v="2"/>
    <s v=""/>
    <s v=""/>
    <x v="3"/>
    <x v="5"/>
    <n v="68040"/>
    <x v="0"/>
  </r>
  <r>
    <x v="2"/>
    <x v="31"/>
    <x v="4"/>
    <n v="11"/>
    <x v="31"/>
    <n v="2"/>
    <s v="Out of Hospital Community Integration"/>
    <s v="Carers Grant -CARIADS"/>
    <x v="13"/>
    <s v="Carer Advice and Support"/>
    <s v=""/>
    <x v="0"/>
    <s v=""/>
    <x v="3"/>
    <s v=""/>
    <s v=""/>
    <x v="0"/>
    <x v="5"/>
    <n v="95000"/>
    <x v="0"/>
  </r>
  <r>
    <x v="2"/>
    <x v="31"/>
    <x v="4"/>
    <n v="12"/>
    <x v="31"/>
    <n v="2"/>
    <s v="Out of Hospital Community Integration"/>
    <s v="Carers Grant - x2 carer posts"/>
    <x v="13"/>
    <s v="Carer Advice and Support"/>
    <s v=""/>
    <x v="0"/>
    <s v=""/>
    <x v="3"/>
    <s v=""/>
    <s v=""/>
    <x v="1"/>
    <x v="5"/>
    <n v="36515"/>
    <x v="0"/>
  </r>
  <r>
    <x v="2"/>
    <x v="31"/>
    <x v="4"/>
    <n v="13"/>
    <x v="31"/>
    <n v="2"/>
    <s v="Out of Hospital Community Integration"/>
    <s v="Carers Grant "/>
    <x v="13"/>
    <s v="Carer Advice and Support"/>
    <s v=""/>
    <x v="0"/>
    <s v=""/>
    <x v="0"/>
    <s v=""/>
    <s v=""/>
    <x v="1"/>
    <x v="4"/>
    <n v="40229"/>
    <x v="0"/>
  </r>
  <r>
    <x v="2"/>
    <x v="31"/>
    <x v="4"/>
    <n v="14"/>
    <x v="31"/>
    <n v="2"/>
    <s v="Out of Hospital Community Integration"/>
    <s v="Carers Grant -commissioning post"/>
    <x v="10"/>
    <s v="Integrated workforce"/>
    <s v=""/>
    <x v="0"/>
    <s v=""/>
    <x v="3"/>
    <s v=""/>
    <s v=""/>
    <x v="1"/>
    <x v="5"/>
    <n v="46485"/>
    <x v="0"/>
  </r>
  <r>
    <x v="2"/>
    <x v="31"/>
    <x v="4"/>
    <n v="15"/>
    <x v="31"/>
    <n v="2"/>
    <s v="Out of Hospital Community Integration"/>
    <s v="Carers Grant"/>
    <x v="13"/>
    <s v="Carer Advice and Support"/>
    <s v=""/>
    <x v="0"/>
    <s v=""/>
    <x v="0"/>
    <s v=""/>
    <s v=""/>
    <x v="1"/>
    <x v="3"/>
    <n v="16000"/>
    <x v="0"/>
  </r>
  <r>
    <x v="2"/>
    <x v="31"/>
    <x v="4"/>
    <n v="16"/>
    <x v="31"/>
    <n v="2"/>
    <s v="Out of Hospital Community Integration"/>
    <s v="Staff Retention"/>
    <x v="10"/>
    <s v="Implementation &amp; Change Mgt capacity"/>
    <s v=""/>
    <x v="0"/>
    <s v=""/>
    <x v="0"/>
    <s v=""/>
    <s v=""/>
    <x v="1"/>
    <x v="3"/>
    <n v="91800"/>
    <x v="1"/>
  </r>
  <r>
    <x v="2"/>
    <x v="31"/>
    <x v="4"/>
    <n v="17"/>
    <x v="31"/>
    <n v="2"/>
    <s v="Out of Hospital Community Integration"/>
    <s v="Community based social work (recurrent)"/>
    <x v="11"/>
    <s v=""/>
    <s v=""/>
    <x v="0"/>
    <s v=""/>
    <x v="0"/>
    <s v=""/>
    <s v=""/>
    <x v="1"/>
    <x v="3"/>
    <n v="49870"/>
    <x v="0"/>
  </r>
  <r>
    <x v="2"/>
    <x v="31"/>
    <x v="4"/>
    <n v="18"/>
    <x v="31"/>
    <n v="2"/>
    <s v="Out of Hospital Community Integration"/>
    <s v="Fieldwork services (was Care Act Implementation)"/>
    <x v="0"/>
    <s v="Other"/>
    <s v="Social Work Teams"/>
    <x v="0"/>
    <s v=""/>
    <x v="0"/>
    <s v=""/>
    <s v=""/>
    <x v="1"/>
    <x v="5"/>
    <n v="560783"/>
    <x v="0"/>
  </r>
  <r>
    <x v="2"/>
    <x v="31"/>
    <x v="4"/>
    <n v="19"/>
    <x v="31"/>
    <n v="2"/>
    <s v="Out of Hospital Community Integration"/>
    <s v="Fieldwork services (was Care Act Implementation)"/>
    <x v="0"/>
    <s v="Other"/>
    <s v="Social Work Teams"/>
    <x v="0"/>
    <s v=""/>
    <x v="0"/>
    <s v=""/>
    <s v=""/>
    <x v="1"/>
    <x v="3"/>
    <n v="105000"/>
    <x v="0"/>
  </r>
  <r>
    <x v="2"/>
    <x v="31"/>
    <x v="4"/>
    <n v="20"/>
    <x v="31"/>
    <n v="2"/>
    <s v="Out of Hospital Community Integration"/>
    <s v="Fieldwork services (was Care Act Implementation)"/>
    <x v="0"/>
    <s v="Other"/>
    <s v="Social Work Teams"/>
    <x v="0"/>
    <s v=""/>
    <x v="0"/>
    <s v=""/>
    <s v=""/>
    <x v="1"/>
    <x v="4"/>
    <n v="1346782"/>
    <x v="0"/>
  </r>
  <r>
    <x v="2"/>
    <x v="31"/>
    <x v="4"/>
    <n v="21"/>
    <x v="31"/>
    <n v="2"/>
    <s v="Out of Hospital Community Integration"/>
    <s v="Day Care Services"/>
    <x v="0"/>
    <s v="Other"/>
    <s v="Day Care Provision"/>
    <x v="0"/>
    <s v=""/>
    <x v="0"/>
    <s v=""/>
    <s v=""/>
    <x v="1"/>
    <x v="4"/>
    <n v="1023823"/>
    <x v="1"/>
  </r>
  <r>
    <x v="2"/>
    <x v="31"/>
    <x v="4"/>
    <n v="22"/>
    <x v="31"/>
    <n v="2"/>
    <s v="Out of Hospital Community Integration"/>
    <s v="Direct Payments"/>
    <x v="16"/>
    <s v="Direct Payments"/>
    <s v=""/>
    <x v="0"/>
    <s v=""/>
    <x v="2"/>
    <s v=""/>
    <s v=""/>
    <x v="1"/>
    <x v="5"/>
    <n v="31031"/>
    <x v="0"/>
  </r>
  <r>
    <x v="2"/>
    <x v="31"/>
    <x v="4"/>
    <n v="23"/>
    <x v="31"/>
    <n v="2"/>
    <s v="Out of Hospital Community Integration"/>
    <s v="Direct Payments"/>
    <x v="16"/>
    <s v="Direct Payments"/>
    <s v=""/>
    <x v="0"/>
    <s v=""/>
    <x v="0"/>
    <s v=""/>
    <s v=""/>
    <x v="1"/>
    <x v="4"/>
    <n v="23114"/>
    <x v="0"/>
  </r>
  <r>
    <x v="2"/>
    <x v="31"/>
    <x v="4"/>
    <n v="24"/>
    <x v="31"/>
    <n v="2"/>
    <s v="Out of Hospital Community Integration"/>
    <s v="Mental Health Support"/>
    <x v="11"/>
    <s v=""/>
    <s v=""/>
    <x v="3"/>
    <s v=""/>
    <x v="2"/>
    <s v=""/>
    <s v=""/>
    <x v="3"/>
    <x v="5"/>
    <n v="88515"/>
    <x v="0"/>
  </r>
  <r>
    <x v="2"/>
    <x v="31"/>
    <x v="4"/>
    <n v="25"/>
    <x v="31"/>
    <n v="2"/>
    <s v="Out of Hospital Community Integration"/>
    <s v="RRAS - Community Carers/Support Workers (3.00 WTE Band 3)"/>
    <x v="17"/>
    <s v="Rapid / Crisis Response"/>
    <s v=""/>
    <x v="1"/>
    <s v=""/>
    <x v="2"/>
    <s v=""/>
    <s v=""/>
    <x v="3"/>
    <x v="5"/>
    <n v="91871"/>
    <x v="0"/>
  </r>
  <r>
    <x v="2"/>
    <x v="31"/>
    <x v="4"/>
    <n v="26"/>
    <x v="31"/>
    <n v="2"/>
    <s v="Out of Hospital Community Integration"/>
    <s v="Community Psychiatric Nurse post - Tilbury &amp; Chadwell (EPUT)"/>
    <x v="11"/>
    <s v=""/>
    <s v=""/>
    <x v="3"/>
    <s v=""/>
    <x v="0"/>
    <s v=""/>
    <s v=""/>
    <x v="1"/>
    <x v="3"/>
    <n v="45253"/>
    <x v="1"/>
  </r>
  <r>
    <x v="2"/>
    <x v="31"/>
    <x v="4"/>
    <n v="27"/>
    <x v="31"/>
    <n v="2"/>
    <s v="Out of Hospital Community Integration"/>
    <s v="RRAS - Community Carers/Support Workers (3.00 WTE Band 3)"/>
    <x v="17"/>
    <s v="Rapid / Crisis Response"/>
    <s v=""/>
    <x v="1"/>
    <s v=""/>
    <x v="2"/>
    <s v=""/>
    <s v=""/>
    <x v="3"/>
    <x v="3"/>
    <n v="7501"/>
    <x v="0"/>
  </r>
  <r>
    <x v="2"/>
    <x v="31"/>
    <x v="4"/>
    <n v="28"/>
    <x v="31"/>
    <n v="2"/>
    <s v="Out of Hospital Community Integration"/>
    <s v="External Purchasing - Homecare"/>
    <x v="8"/>
    <s v=""/>
    <s v=""/>
    <x v="0"/>
    <s v=""/>
    <x v="0"/>
    <s v=""/>
    <s v=""/>
    <x v="1"/>
    <x v="4"/>
    <n v="4501522"/>
    <x v="1"/>
  </r>
  <r>
    <x v="2"/>
    <x v="31"/>
    <x v="4"/>
    <n v="29"/>
    <x v="31"/>
    <n v="2"/>
    <s v="Out of Hospital Community Integration"/>
    <s v="External Purchasing - Homecare"/>
    <x v="8"/>
    <s v=""/>
    <s v=""/>
    <x v="0"/>
    <s v=""/>
    <x v="0"/>
    <s v=""/>
    <s v=""/>
    <x v="2"/>
    <x v="3"/>
    <n v="2208082"/>
    <x v="1"/>
  </r>
  <r>
    <x v="2"/>
    <x v="31"/>
    <x v="4"/>
    <n v="30"/>
    <x v="31"/>
    <n v="2"/>
    <s v="Out of Hospital Community Integration"/>
    <s v="External Purchasing - Homecare"/>
    <x v="8"/>
    <s v=""/>
    <s v=""/>
    <x v="0"/>
    <s v=""/>
    <x v="0"/>
    <s v=""/>
    <s v=""/>
    <x v="2"/>
    <x v="4"/>
    <n v="3846527"/>
    <x v="1"/>
  </r>
  <r>
    <x v="2"/>
    <x v="31"/>
    <x v="4"/>
    <n v="31"/>
    <x v="31"/>
    <n v="2"/>
    <s v="Out of Hospital Community Integration"/>
    <s v="External Purchasing - Non Homecare"/>
    <x v="4"/>
    <s v="Care Home"/>
    <s v=""/>
    <x v="0"/>
    <s v=""/>
    <x v="2"/>
    <s v=""/>
    <s v=""/>
    <x v="2"/>
    <x v="5"/>
    <n v="2096099"/>
    <x v="0"/>
  </r>
  <r>
    <x v="2"/>
    <x v="31"/>
    <x v="4"/>
    <n v="32"/>
    <x v="31"/>
    <n v="2"/>
    <s v="Out of Hospital Community Integration"/>
    <s v="External Purchasing - Non Homecare"/>
    <x v="4"/>
    <s v="Care Home"/>
    <s v=""/>
    <x v="0"/>
    <s v=""/>
    <x v="0"/>
    <s v=""/>
    <s v=""/>
    <x v="2"/>
    <x v="4"/>
    <n v="6874941"/>
    <x v="0"/>
  </r>
  <r>
    <x v="2"/>
    <x v="31"/>
    <x v="4"/>
    <n v="33"/>
    <x v="31"/>
    <n v="2"/>
    <s v="Out of Hospital Community Integration"/>
    <s v="External Purchasing - Non Homecare"/>
    <x v="4"/>
    <s v="Care Home"/>
    <s v=""/>
    <x v="0"/>
    <s v=""/>
    <x v="0"/>
    <s v=""/>
    <s v=""/>
    <x v="2"/>
    <x v="3"/>
    <n v="1131063"/>
    <x v="0"/>
  </r>
  <r>
    <x v="2"/>
    <x v="31"/>
    <x v="4"/>
    <n v="34"/>
    <x v="31"/>
    <n v="2"/>
    <s v="Out of Hospital Community Integration"/>
    <s v="Extra Care Housing"/>
    <x v="2"/>
    <s v=""/>
    <s v=""/>
    <x v="0"/>
    <s v=""/>
    <x v="0"/>
    <s v=""/>
    <s v=""/>
    <x v="2"/>
    <x v="4"/>
    <n v="847599"/>
    <x v="1"/>
  </r>
  <r>
    <x v="2"/>
    <x v="31"/>
    <x v="4"/>
    <n v="35"/>
    <x v="31"/>
    <n v="2"/>
    <s v="Out of Hospital Community Integration"/>
    <s v="Integrated Care Director"/>
    <x v="10"/>
    <s v="Integrated workforce"/>
    <s v=""/>
    <x v="0"/>
    <s v=""/>
    <x v="0"/>
    <s v=""/>
    <s v=""/>
    <x v="1"/>
    <x v="4"/>
    <n v="120058"/>
    <x v="1"/>
  </r>
  <r>
    <x v="2"/>
    <x v="31"/>
    <x v="4"/>
    <n v="36"/>
    <x v="31"/>
    <n v="2"/>
    <s v="Out of Hospital Community Integration"/>
    <s v="Meals on Wheels "/>
    <x v="11"/>
    <s v=""/>
    <s v=""/>
    <x v="0"/>
    <s v=""/>
    <x v="0"/>
    <s v=""/>
    <s v=""/>
    <x v="0"/>
    <x v="4"/>
    <n v="260100"/>
    <x v="1"/>
  </r>
  <r>
    <x v="2"/>
    <x v="31"/>
    <x v="4"/>
    <n v="37"/>
    <x v="31"/>
    <n v="2"/>
    <s v="Out of Hospital Community Integration"/>
    <s v="Mental Health Support"/>
    <x v="11"/>
    <s v=""/>
    <s v=""/>
    <x v="0"/>
    <s v=""/>
    <x v="2"/>
    <s v=""/>
    <s v=""/>
    <x v="1"/>
    <x v="4"/>
    <n v="321099"/>
    <x v="0"/>
  </r>
  <r>
    <x v="2"/>
    <x v="31"/>
    <x v="4"/>
    <n v="38"/>
    <x v="31"/>
    <n v="2"/>
    <s v="Out of Hospital Community Integration"/>
    <s v="RRAS"/>
    <x v="17"/>
    <s v="Rapid / Crisis Response"/>
    <s v=""/>
    <x v="0"/>
    <s v=""/>
    <x v="2"/>
    <s v=""/>
    <s v=""/>
    <x v="1"/>
    <x v="4"/>
    <n v="639"/>
    <x v="0"/>
  </r>
  <r>
    <x v="2"/>
    <x v="31"/>
    <x v="4"/>
    <n v="39"/>
    <x v="31"/>
    <n v="2"/>
    <s v="Out of Hospital Community Integration"/>
    <s v="RRAS Joint manager &amp; admin support (recurrent)"/>
    <x v="10"/>
    <s v="Integrated models of provision"/>
    <s v=""/>
    <x v="6"/>
    <s v="Integrated post"/>
    <x v="0"/>
    <s v=""/>
    <s v=""/>
    <x v="1"/>
    <x v="3"/>
    <n v="49000"/>
    <x v="1"/>
  </r>
  <r>
    <x v="2"/>
    <x v="31"/>
    <x v="4"/>
    <n v="40"/>
    <x v="31"/>
    <n v="2"/>
    <s v="Out of Hospital Community Integration"/>
    <s v="Safeguarding Strategy &amp; Legal Intervention"/>
    <x v="7"/>
    <s v="Other"/>
    <s v="Adult Safeguarding"/>
    <x v="0"/>
    <s v=""/>
    <x v="0"/>
    <s v=""/>
    <s v=""/>
    <x v="1"/>
    <x v="4"/>
    <n v="537408"/>
    <x v="1"/>
  </r>
  <r>
    <x v="2"/>
    <x v="31"/>
    <x v="4"/>
    <n v="41"/>
    <x v="31"/>
    <n v="2"/>
    <s v="Out of Hospital Community Integration"/>
    <s v="Thurrock First"/>
    <x v="3"/>
    <s v="Single Point of Access"/>
    <s v=""/>
    <x v="0"/>
    <s v=""/>
    <x v="0"/>
    <s v=""/>
    <s v=""/>
    <x v="1"/>
    <x v="4"/>
    <n v="478231"/>
    <x v="1"/>
  </r>
  <r>
    <x v="2"/>
    <x v="31"/>
    <x v="4"/>
    <n v="42"/>
    <x v="31"/>
    <n v="4"/>
    <s v="Disabled Facilities Grant"/>
    <s v="DFG &amp; Capital Grant"/>
    <x v="14"/>
    <s v="Adaptations"/>
    <s v=""/>
    <x v="0"/>
    <s v=""/>
    <x v="0"/>
    <s v=""/>
    <s v=""/>
    <x v="2"/>
    <x v="2"/>
    <n v="1162050"/>
    <x v="0"/>
  </r>
  <r>
    <x v="2"/>
    <x v="31"/>
    <x v="4"/>
    <n v="43"/>
    <x v="31"/>
    <n v="3"/>
    <s v="Good Discharge"/>
    <s v="Intermediate Care Beds"/>
    <x v="17"/>
    <s v="Bed Based - Step Up/Down"/>
    <s v=""/>
    <x v="1"/>
    <s v=""/>
    <x v="2"/>
    <s v=""/>
    <s v=""/>
    <x v="3"/>
    <x v="6"/>
    <n v="3619994"/>
    <x v="0"/>
  </r>
  <r>
    <x v="2"/>
    <x v="31"/>
    <x v="4"/>
    <n v="44"/>
    <x v="31"/>
    <n v="3"/>
    <s v="Good Discharge"/>
    <s v="Joint Reablement Team (JRT)"/>
    <x v="17"/>
    <s v="Reablement/Rehabilitation Services"/>
    <s v=""/>
    <x v="1"/>
    <s v=""/>
    <x v="2"/>
    <s v=""/>
    <s v=""/>
    <x v="3"/>
    <x v="5"/>
    <n v="112656"/>
    <x v="0"/>
  </r>
  <r>
    <x v="2"/>
    <x v="31"/>
    <x v="4"/>
    <n v="45"/>
    <x v="31"/>
    <n v="3"/>
    <s v="Good Discharge"/>
    <s v="St Luke's Discharge to Assess"/>
    <x v="3"/>
    <s v="Care Planning, Assessment and Review"/>
    <s v=""/>
    <x v="1"/>
    <s v=""/>
    <x v="2"/>
    <s v=""/>
    <s v=""/>
    <x v="0"/>
    <x v="5"/>
    <n v="582737"/>
    <x v="0"/>
  </r>
  <r>
    <x v="2"/>
    <x v="31"/>
    <x v="4"/>
    <n v="46"/>
    <x v="31"/>
    <n v="3"/>
    <s v="Good Discharge"/>
    <s v="St Luke's Discharge to Assess"/>
    <x v="3"/>
    <s v="Care Planning, Assessment and Review"/>
    <s v=""/>
    <x v="1"/>
    <s v=""/>
    <x v="2"/>
    <s v=""/>
    <s v=""/>
    <x v="0"/>
    <x v="6"/>
    <n v="7686"/>
    <x v="0"/>
  </r>
  <r>
    <x v="2"/>
    <x v="31"/>
    <x v="4"/>
    <n v="47"/>
    <x v="31"/>
    <n v="3"/>
    <s v="Good Discharge"/>
    <s v="Medical Cover - One PA every Sat, Sun &amp; BH"/>
    <x v="18"/>
    <s v="Chg 5. Seven-Day Services"/>
    <s v=""/>
    <x v="1"/>
    <s v=""/>
    <x v="2"/>
    <s v=""/>
    <s v=""/>
    <x v="3"/>
    <x v="3"/>
    <n v="24750"/>
    <x v="0"/>
  </r>
  <r>
    <x v="2"/>
    <x v="31"/>
    <x v="4"/>
    <n v="48"/>
    <x v="31"/>
    <n v="3"/>
    <s v="Good Discharge"/>
    <s v="Physio &amp; OT - Enhanced MDT "/>
    <x v="11"/>
    <s v=""/>
    <s v=""/>
    <x v="1"/>
    <s v=""/>
    <x v="2"/>
    <s v=""/>
    <s v=""/>
    <x v="1"/>
    <x v="5"/>
    <n v="106756"/>
    <x v="1"/>
  </r>
  <r>
    <x v="2"/>
    <x v="31"/>
    <x v="4"/>
    <n v="49"/>
    <x v="31"/>
    <n v="3"/>
    <s v="Good Discharge"/>
    <s v="Bridging Service (Local Authority)"/>
    <x v="17"/>
    <s v="Reablement/Rehabilitation Services"/>
    <s v=""/>
    <x v="0"/>
    <s v=""/>
    <x v="0"/>
    <s v=""/>
    <s v=""/>
    <x v="1"/>
    <x v="3"/>
    <n v="211000"/>
    <x v="1"/>
  </r>
  <r>
    <x v="2"/>
    <x v="31"/>
    <x v="4"/>
    <n v="50"/>
    <x v="31"/>
    <n v="3"/>
    <s v="Good Discharge"/>
    <s v="Collins House Intermediate Care Beds"/>
    <x v="17"/>
    <s v="Bed Based - Step Up/Down"/>
    <s v=""/>
    <x v="1"/>
    <s v=""/>
    <x v="2"/>
    <s v=""/>
    <s v=""/>
    <x v="1"/>
    <x v="5"/>
    <n v="552000"/>
    <x v="0"/>
  </r>
  <r>
    <x v="2"/>
    <x v="31"/>
    <x v="4"/>
    <n v="51"/>
    <x v="31"/>
    <n v="3"/>
    <s v="Good Discharge"/>
    <s v="Collins House Residential Care Home"/>
    <x v="12"/>
    <s v=""/>
    <s v="Staffing for residential care"/>
    <x v="1"/>
    <s v=""/>
    <x v="0"/>
    <s v=""/>
    <s v=""/>
    <x v="1"/>
    <x v="3"/>
    <n v="72000"/>
    <x v="0"/>
  </r>
  <r>
    <x v="2"/>
    <x v="31"/>
    <x v="4"/>
    <n v="52"/>
    <x v="31"/>
    <n v="3"/>
    <s v="Good Discharge"/>
    <s v="Collins House Residential Care Home"/>
    <x v="4"/>
    <s v="Care Home"/>
    <s v=""/>
    <x v="1"/>
    <s v=""/>
    <x v="0"/>
    <s v=""/>
    <s v=""/>
    <x v="1"/>
    <x v="4"/>
    <n v="1607602"/>
    <x v="0"/>
  </r>
  <r>
    <x v="2"/>
    <x v="31"/>
    <x v="4"/>
    <n v="53"/>
    <x v="31"/>
    <n v="3"/>
    <s v="Good Discharge"/>
    <s v="Hospital Social Work Team"/>
    <x v="18"/>
    <s v="Chg 1. Early Discharge Planning"/>
    <s v=""/>
    <x v="0"/>
    <s v=""/>
    <x v="2"/>
    <s v=""/>
    <s v=""/>
    <x v="1"/>
    <x v="5"/>
    <n v="120000"/>
    <x v="0"/>
  </r>
  <r>
    <x v="2"/>
    <x v="31"/>
    <x v="4"/>
    <n v="54"/>
    <x v="31"/>
    <n v="3"/>
    <s v="Good Discharge"/>
    <s v="Hospital Social Work Team"/>
    <x v="18"/>
    <s v="Chg 1. Early Discharge Planning"/>
    <s v=""/>
    <x v="0"/>
    <s v=""/>
    <x v="2"/>
    <s v=""/>
    <s v=""/>
    <x v="1"/>
    <x v="4"/>
    <n v="521317"/>
    <x v="0"/>
  </r>
  <r>
    <x v="2"/>
    <x v="31"/>
    <x v="4"/>
    <n v="55"/>
    <x v="31"/>
    <n v="3"/>
    <s v="Good Discharge"/>
    <s v="Hospital Social Work Team - 7 day service (recurrent)"/>
    <x v="18"/>
    <s v="Chg 5. Seven-Day Services"/>
    <s v=""/>
    <x v="0"/>
    <s v=""/>
    <x v="2"/>
    <s v=""/>
    <s v=""/>
    <x v="1"/>
    <x v="3"/>
    <n v="80000"/>
    <x v="1"/>
  </r>
  <r>
    <x v="2"/>
    <x v="31"/>
    <x v="4"/>
    <n v="56"/>
    <x v="31"/>
    <n v="3"/>
    <s v="Good Discharge"/>
    <s v="Joint Reablement Team (JRT)"/>
    <x v="17"/>
    <s v="Reablement/Rehabilitation Services"/>
    <s v=""/>
    <x v="1"/>
    <s v=""/>
    <x v="0"/>
    <s v=""/>
    <s v=""/>
    <x v="1"/>
    <x v="5"/>
    <n v="386000"/>
    <x v="0"/>
  </r>
  <r>
    <x v="2"/>
    <x v="31"/>
    <x v="4"/>
    <n v="57"/>
    <x v="31"/>
    <n v="3"/>
    <s v="Good Discharge"/>
    <s v="Joint Reablement Team (JRT)"/>
    <x v="17"/>
    <s v="Reablement/Rehabilitation Services"/>
    <s v=""/>
    <x v="0"/>
    <s v=""/>
    <x v="0"/>
    <s v=""/>
    <s v=""/>
    <x v="1"/>
    <x v="4"/>
    <n v="772867"/>
    <x v="0"/>
  </r>
  <r>
    <x v="2"/>
    <x v="31"/>
    <x v="4"/>
    <n v="58"/>
    <x v="31"/>
    <n v="3"/>
    <s v="Good Discharge"/>
    <s v="Older People Mental Health"/>
    <x v="7"/>
    <s v="Other"/>
    <s v="Social Work "/>
    <x v="0"/>
    <s v=""/>
    <x v="0"/>
    <s v=""/>
    <s v=""/>
    <x v="1"/>
    <x v="5"/>
    <n v="100000"/>
    <x v="0"/>
  </r>
  <r>
    <x v="2"/>
    <x v="31"/>
    <x v="4"/>
    <n v="59"/>
    <x v="31"/>
    <n v="3"/>
    <s v="Good Discharge"/>
    <s v="Night Service -enhancement to John Stanley service (recurrent)"/>
    <x v="17"/>
    <s v="Rapid / Crisis Response"/>
    <s v=""/>
    <x v="0"/>
    <s v=""/>
    <x v="0"/>
    <s v=""/>
    <s v=""/>
    <x v="1"/>
    <x v="3"/>
    <n v="50000"/>
    <x v="1"/>
  </r>
  <r>
    <x v="2"/>
    <x v="31"/>
    <x v="4"/>
    <n v="60"/>
    <x v="31"/>
    <n v="3"/>
    <s v="Good Discharge"/>
    <s v="Red Bag initiative (recurrent)"/>
    <x v="18"/>
    <s v="Other - 'Red Bag' scheme"/>
    <s v=""/>
    <x v="1"/>
    <s v=""/>
    <x v="2"/>
    <s v=""/>
    <s v=""/>
    <x v="0"/>
    <x v="3"/>
    <n v="2000"/>
    <x v="1"/>
  </r>
  <r>
    <x v="2"/>
    <x v="31"/>
    <x v="4"/>
    <n v="61"/>
    <x v="31"/>
    <n v="1"/>
    <s v="Prevention &amp; Early Intervention"/>
    <s v="Community Equipment"/>
    <x v="11"/>
    <s v=""/>
    <s v=""/>
    <x v="1"/>
    <s v=""/>
    <x v="2"/>
    <s v=""/>
    <s v=""/>
    <x v="2"/>
    <x v="6"/>
    <n v="900625"/>
    <x v="0"/>
  </r>
  <r>
    <x v="2"/>
    <x v="31"/>
    <x v="4"/>
    <n v="62"/>
    <x v="31"/>
    <n v="1"/>
    <s v="Prevention &amp; Early Intervention"/>
    <s v="Assistive Technology"/>
    <x v="1"/>
    <s v="Digital Participation Services"/>
    <s v=""/>
    <x v="1"/>
    <s v=""/>
    <x v="0"/>
    <s v=""/>
    <s v=""/>
    <x v="2"/>
    <x v="3"/>
    <n v="20000"/>
    <x v="0"/>
  </r>
  <r>
    <x v="2"/>
    <x v="31"/>
    <x v="4"/>
    <n v="63"/>
    <x v="31"/>
    <n v="1"/>
    <s v="Prevention &amp; Early Intervention"/>
    <s v="Adults Health &amp; Wellbeing "/>
    <x v="11"/>
    <s v=""/>
    <s v=""/>
    <x v="1"/>
    <s v=""/>
    <x v="0"/>
    <s v=""/>
    <s v=""/>
    <x v="1"/>
    <x v="3"/>
    <n v="316834"/>
    <x v="1"/>
  </r>
  <r>
    <x v="2"/>
    <x v="31"/>
    <x v="4"/>
    <n v="64"/>
    <x v="31"/>
    <n v="1"/>
    <s v="Prevention &amp; Early Intervention"/>
    <s v="Assistive Technology"/>
    <x v="1"/>
    <s v="Digital Participation Services"/>
    <s v=""/>
    <x v="1"/>
    <s v=""/>
    <x v="0"/>
    <s v=""/>
    <s v=""/>
    <x v="2"/>
    <x v="4"/>
    <n v="80000"/>
    <x v="1"/>
  </r>
  <r>
    <x v="2"/>
    <x v="31"/>
    <x v="4"/>
    <n v="65"/>
    <x v="31"/>
    <n v="1"/>
    <s v="Prevention &amp; Early Intervention"/>
    <s v="Community Equipment"/>
    <x v="11"/>
    <s v=""/>
    <s v=""/>
    <x v="0"/>
    <s v=""/>
    <x v="0"/>
    <s v=""/>
    <s v=""/>
    <x v="2"/>
    <x v="4"/>
    <n v="543552"/>
    <x v="0"/>
  </r>
  <r>
    <x v="2"/>
    <x v="31"/>
    <x v="4"/>
    <n v="66"/>
    <x v="31"/>
    <n v="1"/>
    <s v="Prevention &amp; Early Intervention"/>
    <s v="Exercise Referral Scheme"/>
    <x v="0"/>
    <s v="Other"/>
    <s v="Exercise on prescription"/>
    <x v="0"/>
    <s v=""/>
    <x v="2"/>
    <s v=""/>
    <s v=""/>
    <x v="2"/>
    <x v="5"/>
    <n v="24750"/>
    <x v="1"/>
  </r>
  <r>
    <x v="2"/>
    <x v="31"/>
    <x v="4"/>
    <n v="67"/>
    <x v="31"/>
    <n v="1"/>
    <s v="Prevention &amp; Early Intervention"/>
    <s v="Exercise Referral Scheme"/>
    <x v="0"/>
    <s v="Other"/>
    <s v="Exercise on prescription"/>
    <x v="0"/>
    <s v=""/>
    <x v="2"/>
    <s v=""/>
    <s v=""/>
    <x v="2"/>
    <x v="3"/>
    <n v="8250"/>
    <x v="1"/>
  </r>
  <r>
    <x v="2"/>
    <x v="31"/>
    <x v="4"/>
    <n v="68"/>
    <x v="31"/>
    <n v="1"/>
    <s v="Prevention &amp; Early Intervention"/>
    <s v="Integrated Data Set"/>
    <x v="10"/>
    <s v="Shared records and Interoperability"/>
    <s v=""/>
    <x v="0"/>
    <s v=""/>
    <x v="2"/>
    <s v=""/>
    <s v=""/>
    <x v="2"/>
    <x v="5"/>
    <n v="50000"/>
    <x v="0"/>
  </r>
  <r>
    <x v="2"/>
    <x v="31"/>
    <x v="4"/>
    <n v="69"/>
    <x v="31"/>
    <n v="1"/>
    <s v="Prevention &amp; Early Intervention"/>
    <s v="Integrated Data Set"/>
    <x v="10"/>
    <s v="Shared records and Interoperability"/>
    <s v=""/>
    <x v="0"/>
    <s v=""/>
    <x v="2"/>
    <s v=""/>
    <s v=""/>
    <x v="2"/>
    <x v="4"/>
    <n v="75000"/>
    <x v="0"/>
  </r>
  <r>
    <x v="2"/>
    <x v="31"/>
    <x v="4"/>
    <n v="70"/>
    <x v="31"/>
    <n v="1"/>
    <s v="Prevention &amp; Early Intervention"/>
    <s v="Local Area Co-ordination"/>
    <x v="0"/>
    <s v="Other"/>
    <s v="Crisis avoidance and connecting with communities"/>
    <x v="0"/>
    <s v=""/>
    <x v="2"/>
    <s v=""/>
    <s v=""/>
    <x v="1"/>
    <x v="5"/>
    <n v="147057"/>
    <x v="0"/>
  </r>
  <r>
    <x v="2"/>
    <x v="31"/>
    <x v="4"/>
    <n v="71"/>
    <x v="31"/>
    <n v="1"/>
    <s v="Prevention &amp; Early Intervention"/>
    <s v="Local Area Co-ordination"/>
    <x v="0"/>
    <s v="Other"/>
    <s v="Crisis avoidance and connecting with communities"/>
    <x v="0"/>
    <s v=""/>
    <x v="0"/>
    <s v=""/>
    <s v=""/>
    <x v="1"/>
    <x v="4"/>
    <n v="523056"/>
    <x v="0"/>
  </r>
  <r>
    <x v="2"/>
    <x v="31"/>
    <x v="4"/>
    <n v="72"/>
    <x v="31"/>
    <n v="1"/>
    <s v="Prevention &amp; Early Intervention"/>
    <s v="Local Area Co-ordination"/>
    <x v="0"/>
    <s v="Other"/>
    <s v="Crisis avoidance and connecting with communities"/>
    <x v="0"/>
    <s v=""/>
    <x v="2"/>
    <s v=""/>
    <s v=""/>
    <x v="1"/>
    <x v="3"/>
    <n v="80000"/>
    <x v="0"/>
  </r>
  <r>
    <x v="2"/>
    <x v="31"/>
    <x v="4"/>
    <n v="73"/>
    <x v="31"/>
    <n v="1"/>
    <s v="Prevention &amp; Early Intervention"/>
    <s v="Public Health"/>
    <x v="0"/>
    <s v="Other"/>
    <s v="Preventative initiatives"/>
    <x v="0"/>
    <s v=""/>
    <x v="0"/>
    <s v=""/>
    <s v=""/>
    <x v="3"/>
    <x v="4"/>
    <n v="250000"/>
    <x v="0"/>
  </r>
  <r>
    <x v="2"/>
    <x v="31"/>
    <x v="4"/>
    <n v="74"/>
    <x v="31"/>
    <n v="1"/>
    <s v="Prevention &amp; Early Intervention"/>
    <s v="Social Prescribing"/>
    <x v="0"/>
    <s v="Social Prescribing"/>
    <s v=""/>
    <x v="1"/>
    <s v=""/>
    <x v="2"/>
    <s v=""/>
    <s v=""/>
    <x v="0"/>
    <x v="5"/>
    <n v="37500"/>
    <x v="0"/>
  </r>
  <r>
    <x v="2"/>
    <x v="31"/>
    <x v="4"/>
    <n v="75"/>
    <x v="31"/>
    <n v="1"/>
    <s v="Prevention &amp; Early Intervention"/>
    <s v="Social Prescribing"/>
    <x v="0"/>
    <s v="Social Prescribing"/>
    <s v=""/>
    <x v="1"/>
    <s v=""/>
    <x v="2"/>
    <s v=""/>
    <s v=""/>
    <x v="0"/>
    <x v="3"/>
    <n v="100000"/>
    <x v="0"/>
  </r>
  <r>
    <x v="2"/>
    <x v="31"/>
    <x v="4"/>
    <n v="76"/>
    <x v="31"/>
    <n v="1"/>
    <s v="Prevention &amp; Early Intervention"/>
    <s v="Project Management Officer - Living Well in Thurrock "/>
    <x v="10"/>
    <s v="Integrated models of provision"/>
    <s v=""/>
    <x v="1"/>
    <s v=""/>
    <x v="2"/>
    <s v=""/>
    <s v=""/>
    <x v="2"/>
    <x v="3"/>
    <n v="40698"/>
    <x v="1"/>
  </r>
  <r>
    <x v="2"/>
    <x v="31"/>
    <x v="4"/>
    <n v="77"/>
    <x v="31"/>
    <n v="1"/>
    <s v="Prevention &amp; Early Intervention"/>
    <s v="Stroke Prevention"/>
    <x v="0"/>
    <s v="Other"/>
    <s v="Stroke Worker"/>
    <x v="0"/>
    <s v=""/>
    <x v="0"/>
    <s v=""/>
    <s v=""/>
    <x v="1"/>
    <x v="4"/>
    <n v="28217"/>
    <x v="0"/>
  </r>
  <r>
    <x v="2"/>
    <x v="31"/>
    <x v="4"/>
    <n v="78"/>
    <x v="31"/>
    <n v="1"/>
    <s v="Prevention &amp; Early Intervention"/>
    <s v="Voluntary Sector Organisations"/>
    <x v="0"/>
    <s v="Other"/>
    <s v="Voluntary Sector Grants"/>
    <x v="3"/>
    <s v=""/>
    <x v="2"/>
    <s v=""/>
    <s v=""/>
    <x v="0"/>
    <x v="6"/>
    <n v="61686"/>
    <x v="0"/>
  </r>
  <r>
    <x v="2"/>
    <x v="31"/>
    <x v="4"/>
    <n v="79"/>
    <x v="31"/>
    <n v="1"/>
    <s v="Prevention &amp; Early Intervention"/>
    <s v="Voluntary Sector Organisations"/>
    <x v="0"/>
    <s v="Other"/>
    <s v="Voluntary Sector Grants"/>
    <x v="0"/>
    <s v=""/>
    <x v="2"/>
    <s v=""/>
    <s v=""/>
    <x v="0"/>
    <x v="4"/>
    <n v="543098"/>
    <x v="0"/>
  </r>
  <r>
    <x v="2"/>
    <x v="31"/>
    <x v="4"/>
    <n v="80"/>
    <x v="31"/>
    <n v="1"/>
    <s v="Prevention &amp; Early Intervention"/>
    <s v="Voluntary Sector Organisations"/>
    <x v="0"/>
    <s v="Other"/>
    <s v="Voluntary Sector Grants"/>
    <x v="0"/>
    <s v=""/>
    <x v="2"/>
    <s v=""/>
    <s v=""/>
    <x v="0"/>
    <x v="3"/>
    <n v="14905"/>
    <x v="0"/>
  </r>
  <r>
    <x v="2"/>
    <x v="31"/>
    <x v="4"/>
    <n v="81"/>
    <x v="31"/>
    <n v="2"/>
    <s v="Good Discharge"/>
    <s v="Home From Hospital (1 year)"/>
    <x v="18"/>
    <s v="Other approaches"/>
    <s v=""/>
    <x v="0"/>
    <s v=""/>
    <x v="0"/>
    <s v=""/>
    <s v=""/>
    <x v="1"/>
    <x v="7"/>
    <n v="35130"/>
    <x v="0"/>
  </r>
  <r>
    <x v="2"/>
    <x v="31"/>
    <x v="4"/>
    <n v="82"/>
    <x v="31"/>
    <n v="2"/>
    <s v="Out of Hospital Community Integration"/>
    <s v="Extra Care Housing"/>
    <x v="2"/>
    <s v=""/>
    <s v=""/>
    <x v="0"/>
    <s v=""/>
    <x v="3"/>
    <s v=""/>
    <s v=""/>
    <x v="1"/>
    <x v="7"/>
    <n v="30000"/>
    <x v="0"/>
  </r>
  <r>
    <x v="2"/>
    <x v="31"/>
    <x v="4"/>
    <n v="83"/>
    <x v="31"/>
    <n v="2"/>
    <s v="Out of Hospital Community Integration"/>
    <s v="Fieldwork services (was Care Act Implementation)"/>
    <x v="0"/>
    <s v="Other"/>
    <s v="Social Work resource"/>
    <x v="0"/>
    <s v=""/>
    <x v="2"/>
    <s v=""/>
    <s v=""/>
    <x v="1"/>
    <x v="7"/>
    <n v="60000"/>
    <x v="0"/>
  </r>
  <r>
    <x v="2"/>
    <x v="31"/>
    <x v="4"/>
    <n v="84"/>
    <x v="31"/>
    <n v="2"/>
    <s v="Out of Hospital Community Integration"/>
    <s v="Safeguarding Strategy &amp; Legal Intervention"/>
    <x v="12"/>
    <s v=""/>
    <s v="Safeguarding Team"/>
    <x v="0"/>
    <s v=""/>
    <x v="0"/>
    <s v=""/>
    <s v=""/>
    <x v="1"/>
    <x v="7"/>
    <n v="20000"/>
    <x v="0"/>
  </r>
  <r>
    <x v="2"/>
    <x v="31"/>
    <x v="4"/>
    <n v="85"/>
    <x v="31"/>
    <n v="2"/>
    <s v="Out of Hospital Community Integration"/>
    <s v="Staff Retention"/>
    <x v="10"/>
    <s v="Implementation &amp; Change Mgt capacity"/>
    <s v=""/>
    <x v="0"/>
    <s v=""/>
    <x v="0"/>
    <s v=""/>
    <s v=""/>
    <x v="1"/>
    <x v="7"/>
    <n v="12470"/>
    <x v="1"/>
  </r>
  <r>
    <x v="2"/>
    <x v="31"/>
    <x v="4"/>
    <n v="86"/>
    <x v="31"/>
    <n v="2"/>
    <s v="Prevention &amp; Early Intervention"/>
    <s v="Stretched QOF in Tilbury and Chadwell (17-18 only)"/>
    <x v="0"/>
    <s v="Other"/>
    <s v="Identification and management of LTCs"/>
    <x v="2"/>
    <s v=""/>
    <x v="3"/>
    <s v=""/>
    <s v=""/>
    <x v="1"/>
    <x v="7"/>
    <n v="65000"/>
    <x v="1"/>
  </r>
  <r>
    <x v="2"/>
    <x v="31"/>
    <x v="4"/>
    <n v="87"/>
    <x v="31"/>
    <n v="5"/>
    <s v="Winter Pressures"/>
    <s v="Deputy Manager -Direct Payments support"/>
    <x v="16"/>
    <s v="Direct Payments"/>
    <s v=""/>
    <x v="0"/>
    <s v=""/>
    <x v="0"/>
    <s v=""/>
    <s v=""/>
    <x v="1"/>
    <x v="7"/>
    <n v="40000"/>
    <x v="0"/>
  </r>
  <r>
    <x v="2"/>
    <x v="31"/>
    <x v="4"/>
    <n v="88"/>
    <x v="31"/>
    <n v="5"/>
    <s v="Winter Pressures"/>
    <s v="Docobo pilot"/>
    <x v="1"/>
    <s v="Telecare"/>
    <s v=""/>
    <x v="0"/>
    <s v=""/>
    <x v="0"/>
    <s v=""/>
    <s v=""/>
    <x v="1"/>
    <x v="7"/>
    <n v="10000"/>
    <x v="1"/>
  </r>
  <r>
    <x v="2"/>
    <x v="31"/>
    <x v="4"/>
    <n v="89"/>
    <x v="31"/>
    <n v="5"/>
    <s v="Winter Pressures"/>
    <s v="Carer support nurse"/>
    <x v="18"/>
    <s v="Chg 1. Early Discharge Planning"/>
    <s v=""/>
    <x v="0"/>
    <s v=""/>
    <x v="0"/>
    <s v=""/>
    <s v=""/>
    <x v="1"/>
    <x v="7"/>
    <n v="18688"/>
    <x v="0"/>
  </r>
  <r>
    <x v="2"/>
    <x v="31"/>
    <x v="4"/>
    <n v="90"/>
    <x v="31"/>
    <n v="5"/>
    <s v="Winter Pressures"/>
    <s v="Lone working devices (Provider Services)"/>
    <x v="12"/>
    <s v=""/>
    <s v="Lone Worker devices"/>
    <x v="0"/>
    <s v=""/>
    <x v="0"/>
    <s v=""/>
    <s v=""/>
    <x v="1"/>
    <x v="7"/>
    <n v="45000"/>
    <x v="1"/>
  </r>
  <r>
    <x v="2"/>
    <x v="31"/>
    <x v="4"/>
    <n v="91"/>
    <x v="31"/>
    <n v="5"/>
    <s v="Winter Pressures"/>
    <s v="Mental Health services/joint working -MH strategy"/>
    <x v="11"/>
    <s v=""/>
    <s v=""/>
    <x v="0"/>
    <s v=""/>
    <x v="3"/>
    <s v=""/>
    <s v=""/>
    <x v="4"/>
    <x v="7"/>
    <n v="45000"/>
    <x v="1"/>
  </r>
  <r>
    <x v="2"/>
    <x v="31"/>
    <x v="4"/>
    <n v="92"/>
    <x v="31"/>
    <n v="5"/>
    <s v="Winter Pressures"/>
    <s v="Nurse Dementia Crisis Team"/>
    <x v="11"/>
    <s v=""/>
    <s v=""/>
    <x v="0"/>
    <s v=""/>
    <x v="2"/>
    <s v=""/>
    <s v=""/>
    <x v="3"/>
    <x v="7"/>
    <n v="24405"/>
    <x v="1"/>
  </r>
  <r>
    <x v="2"/>
    <x v="31"/>
    <x v="4"/>
    <n v="93"/>
    <x v="31"/>
    <n v="5"/>
    <s v="Winter Pressures"/>
    <s v="OT support JRT"/>
    <x v="11"/>
    <s v=""/>
    <s v=""/>
    <x v="0"/>
    <s v=""/>
    <x v="0"/>
    <s v=""/>
    <s v=""/>
    <x v="1"/>
    <x v="7"/>
    <n v="26000"/>
    <x v="0"/>
  </r>
  <r>
    <x v="2"/>
    <x v="31"/>
    <x v="4"/>
    <n v="94"/>
    <x v="31"/>
    <n v="5"/>
    <s v="Winter Pressures"/>
    <s v="Physical nurses CMHT"/>
    <x v="11"/>
    <s v=""/>
    <s v=""/>
    <x v="3"/>
    <s v=""/>
    <x v="2"/>
    <s v=""/>
    <s v=""/>
    <x v="4"/>
    <x v="7"/>
    <n v="60000"/>
    <x v="1"/>
  </r>
  <r>
    <x v="2"/>
    <x v="31"/>
    <x v="4"/>
    <n v="95"/>
    <x v="31"/>
    <n v="5"/>
    <s v="Winter Pressures"/>
    <s v="Quality &amp; Patient Safety Nurse"/>
    <x v="11"/>
    <s v=""/>
    <s v=""/>
    <x v="6"/>
    <s v="Integrated post"/>
    <x v="3"/>
    <s v=""/>
    <s v=""/>
    <x v="4"/>
    <x v="7"/>
    <n v="52595"/>
    <x v="0"/>
  </r>
  <r>
    <x v="2"/>
    <x v="31"/>
    <x v="4"/>
    <n v="96"/>
    <x v="31"/>
    <n v="5"/>
    <s v="Winter Pressures"/>
    <s v="RRAS HCA support"/>
    <x v="17"/>
    <s v="Rapid / Crisis Response"/>
    <s v=""/>
    <x v="0"/>
    <s v=""/>
    <x v="3"/>
    <s v=""/>
    <s v=""/>
    <x v="4"/>
    <x v="7"/>
    <n v="25000"/>
    <x v="0"/>
  </r>
  <r>
    <x v="2"/>
    <x v="31"/>
    <x v="4"/>
    <n v="97"/>
    <x v="31"/>
    <n v="5"/>
    <s v="Winter Pressures"/>
    <s v="Social Worker -Collins House"/>
    <x v="18"/>
    <s v="Chg 1. Early Discharge Planning"/>
    <s v=""/>
    <x v="0"/>
    <s v=""/>
    <x v="0"/>
    <s v=""/>
    <s v=""/>
    <x v="1"/>
    <x v="7"/>
    <n v="30000"/>
    <x v="0"/>
  </r>
  <r>
    <x v="2"/>
    <x v="31"/>
    <x v="4"/>
    <n v="98"/>
    <x v="31"/>
    <n v="5"/>
    <s v="Winter Pressures"/>
    <s v="Voluntary Sector capacity"/>
    <x v="11"/>
    <s v=""/>
    <s v=""/>
    <x v="0"/>
    <s v=""/>
    <x v="3"/>
    <s v=""/>
    <s v=""/>
    <x v="4"/>
    <x v="7"/>
    <n v="20000"/>
    <x v="0"/>
  </r>
  <r>
    <x v="2"/>
    <x v="31"/>
    <x v="4"/>
    <n v="99"/>
    <x v="31"/>
    <n v="5"/>
    <s v="Winter Pressures"/>
    <s v="Additional capacity"/>
    <x v="11"/>
    <s v=""/>
    <s v=""/>
    <x v="0"/>
    <s v=""/>
    <x v="0"/>
    <s v=""/>
    <s v=""/>
    <x v="1"/>
    <x v="7"/>
    <n v="34916"/>
    <x v="1"/>
  </r>
  <r>
    <x v="2"/>
    <x v="31"/>
    <x v="4"/>
    <n v="100"/>
    <x v="31"/>
    <n v="2"/>
    <s v="Out of Hospital Community Integration"/>
    <s v="RRAS - Dementia Nurses (Band 6 &amp; 7)"/>
    <x v="17"/>
    <s v="Rapid / Crisis Response"/>
    <s v=""/>
    <x v="3"/>
    <s v=""/>
    <x v="2"/>
    <s v=""/>
    <s v=""/>
    <x v="3"/>
    <x v="3"/>
    <n v="27500"/>
    <x v="0"/>
  </r>
  <r>
    <x v="2"/>
    <x v="32"/>
    <x v="5"/>
    <n v="1"/>
    <x v="32"/>
    <n v="1"/>
    <s v="Partnership Commissioning Team"/>
    <s v="Integrated Commissioning team"/>
    <x v="10"/>
    <s v="Integrated commissioning models"/>
    <s v=""/>
    <x v="6"/>
    <s v="Joint Commissioning Team"/>
    <x v="1"/>
    <s v="0.5"/>
    <s v="0.5"/>
    <x v="1"/>
    <x v="5"/>
    <n v="835000"/>
    <x v="0"/>
  </r>
  <r>
    <x v="2"/>
    <x v="32"/>
    <x v="5"/>
    <n v="2"/>
    <x v="32"/>
    <n v="2"/>
    <s v="Telecare"/>
    <s v="Contribution to Telecare services"/>
    <x v="1"/>
    <s v="Telecare"/>
    <s v=""/>
    <x v="0"/>
    <s v=""/>
    <x v="0"/>
    <s v=""/>
    <s v=""/>
    <x v="1"/>
    <x v="5"/>
    <n v="80000"/>
    <x v="0"/>
  </r>
  <r>
    <x v="2"/>
    <x v="32"/>
    <x v="5"/>
    <n v="3"/>
    <x v="32"/>
    <n v="3"/>
    <s v="Community reablement Packages"/>
    <s v="Contribution to community reablement packages"/>
    <x v="8"/>
    <s v=""/>
    <s v=""/>
    <x v="0"/>
    <s v=""/>
    <x v="0"/>
    <s v=""/>
    <s v=""/>
    <x v="2"/>
    <x v="5"/>
    <n v="99232"/>
    <x v="0"/>
  </r>
  <r>
    <x v="2"/>
    <x v="32"/>
    <x v="5"/>
    <n v="4"/>
    <x v="32"/>
    <n v="4"/>
    <s v="Carers Support Services"/>
    <s v="Carers Breaks"/>
    <x v="13"/>
    <s v="Respite Services"/>
    <s v=""/>
    <x v="0"/>
    <s v=""/>
    <x v="1"/>
    <s v="0.5"/>
    <s v="0.5"/>
    <x v="2"/>
    <x v="5"/>
    <n v="325000"/>
    <x v="0"/>
  </r>
  <r>
    <x v="2"/>
    <x v="32"/>
    <x v="5"/>
    <n v="5"/>
    <x v="32"/>
    <n v="5"/>
    <s v="Carers Support Services"/>
    <s v="Carers Support Services"/>
    <x v="13"/>
    <s v="Carer Advice and Support"/>
    <s v=""/>
    <x v="0"/>
    <s v=""/>
    <x v="1"/>
    <s v="0.5"/>
    <s v="0.5"/>
    <x v="0"/>
    <x v="5"/>
    <n v="324023"/>
    <x v="0"/>
  </r>
  <r>
    <x v="2"/>
    <x v="32"/>
    <x v="5"/>
    <n v="6"/>
    <x v="32"/>
    <n v="6"/>
    <s v="Carers Support Services"/>
    <s v="Direct payments for carers breaks"/>
    <x v="13"/>
    <s v="Respite Services"/>
    <s v=""/>
    <x v="0"/>
    <s v=""/>
    <x v="1"/>
    <s v="0.5"/>
    <s v="0.5"/>
    <x v="2"/>
    <x v="5"/>
    <n v="230311"/>
    <x v="0"/>
  </r>
  <r>
    <x v="2"/>
    <x v="32"/>
    <x v="5"/>
    <n v="7"/>
    <x v="32"/>
    <n v="7"/>
    <s v="Dementia Services"/>
    <s v="Contribution to Dementia day care services"/>
    <x v="12"/>
    <s v=""/>
    <s v="Dementia day care"/>
    <x v="0"/>
    <s v=""/>
    <x v="0"/>
    <s v=""/>
    <s v=""/>
    <x v="0"/>
    <x v="5"/>
    <n v="202032"/>
    <x v="0"/>
  </r>
  <r>
    <x v="2"/>
    <x v="32"/>
    <x v="5"/>
    <n v="8"/>
    <x v="32"/>
    <n v="8"/>
    <s v="Maintain Provision of Social Care services"/>
    <s v="Maintain Provision of Social Care services"/>
    <x v="7"/>
    <s v="Other"/>
    <s v="Maintain Provision of Social Care services"/>
    <x v="0"/>
    <s v=""/>
    <x v="0"/>
    <s v=""/>
    <s v=""/>
    <x v="2"/>
    <x v="5"/>
    <n v="2710000"/>
    <x v="0"/>
  </r>
  <r>
    <x v="2"/>
    <x v="32"/>
    <x v="5"/>
    <n v="9"/>
    <x v="32"/>
    <n v="9"/>
    <s v="Care Home Team pilot"/>
    <s v="Care Home Team pilot"/>
    <x v="18"/>
    <s v="Chg 8. Enhancing Health in Care Homes"/>
    <s v=""/>
    <x v="1"/>
    <s v=""/>
    <x v="2"/>
    <s v=""/>
    <s v=""/>
    <x v="3"/>
    <x v="5"/>
    <n v="205425"/>
    <x v="0"/>
  </r>
  <r>
    <x v="2"/>
    <x v="32"/>
    <x v="5"/>
    <n v="10"/>
    <x v="32"/>
    <n v="10"/>
    <s v="Care Home pharmacist"/>
    <s v="Care Home pharmacist"/>
    <x v="18"/>
    <s v="Chg 8. Enhancing Health in Care Homes"/>
    <s v=""/>
    <x v="1"/>
    <s v=""/>
    <x v="2"/>
    <s v=""/>
    <s v=""/>
    <x v="3"/>
    <x v="5"/>
    <n v="55127"/>
    <x v="0"/>
  </r>
  <r>
    <x v="2"/>
    <x v="32"/>
    <x v="5"/>
    <n v="11"/>
    <x v="32"/>
    <n v="11"/>
    <s v="Care navigators"/>
    <s v="Care navigators"/>
    <x v="3"/>
    <s v="Care Coordination"/>
    <s v=""/>
    <x v="1"/>
    <s v=""/>
    <x v="1"/>
    <s v="0.5"/>
    <s v="0.5"/>
    <x v="0"/>
    <x v="5"/>
    <n v="442518"/>
    <x v="0"/>
  </r>
  <r>
    <x v="2"/>
    <x v="32"/>
    <x v="5"/>
    <n v="12"/>
    <x v="32"/>
    <n v="12"/>
    <s v="Integrated Discharge team - Health Side"/>
    <s v="Integrated Discharge team - Health Side"/>
    <x v="3"/>
    <s v="Care Planning, Assessment and Review"/>
    <s v=""/>
    <x v="1"/>
    <s v=""/>
    <x v="2"/>
    <s v=""/>
    <s v=""/>
    <x v="3"/>
    <x v="5"/>
    <n v="419634"/>
    <x v="0"/>
  </r>
  <r>
    <x v="2"/>
    <x v="32"/>
    <x v="5"/>
    <n v="13"/>
    <x v="32"/>
    <n v="13"/>
    <s v="Integrated Discharge team - LA Side"/>
    <s v="Integrated Discharge team - LA Side"/>
    <x v="3"/>
    <s v="Care Planning, Assessment and Review"/>
    <s v=""/>
    <x v="0"/>
    <s v=""/>
    <x v="0"/>
    <s v=""/>
    <s v=""/>
    <x v="1"/>
    <x v="5"/>
    <n v="279000"/>
    <x v="0"/>
  </r>
  <r>
    <x v="2"/>
    <x v="32"/>
    <x v="5"/>
    <n v="14"/>
    <x v="32"/>
    <n v="14"/>
    <s v="Community Nursing"/>
    <s v="Contribution to Community Nursing"/>
    <x v="15"/>
    <s v=""/>
    <s v=""/>
    <x v="1"/>
    <s v=""/>
    <x v="2"/>
    <s v=""/>
    <s v=""/>
    <x v="3"/>
    <x v="5"/>
    <n v="4451764"/>
    <x v="0"/>
  </r>
  <r>
    <x v="2"/>
    <x v="32"/>
    <x v="5"/>
    <n v="15"/>
    <x v="32"/>
    <n v="15"/>
    <s v="Non Weight Bearing Pathway"/>
    <s v="Non Weight Bearing Pathway"/>
    <x v="18"/>
    <s v="Other approaches"/>
    <s v=""/>
    <x v="0"/>
    <s v=""/>
    <x v="0"/>
    <s v=""/>
    <s v=""/>
    <x v="2"/>
    <x v="5"/>
    <n v="110000"/>
    <x v="0"/>
  </r>
  <r>
    <x v="2"/>
    <x v="32"/>
    <x v="5"/>
    <n v="16"/>
    <x v="32"/>
    <n v="16"/>
    <s v="Homecare bridging Service"/>
    <s v="Homecare bridging Service"/>
    <x v="18"/>
    <s v="Chg 4. Home First / Discharge to Access"/>
    <s v=""/>
    <x v="0"/>
    <s v=""/>
    <x v="0"/>
    <s v=""/>
    <s v=""/>
    <x v="2"/>
    <x v="5"/>
    <n v="98794"/>
    <x v="0"/>
  </r>
  <r>
    <x v="2"/>
    <x v="32"/>
    <x v="5"/>
    <n v="17"/>
    <x v="32"/>
    <n v="17"/>
    <s v="MICES/MICRS Commissioning Posts"/>
    <s v="MICES/MICRS Commissioning Posts"/>
    <x v="10"/>
    <s v="Integrated commissioning models"/>
    <s v=""/>
    <x v="6"/>
    <s v="Joint Commissioning Team"/>
    <x v="1"/>
    <s v="0.5"/>
    <s v="0.5"/>
    <x v="1"/>
    <x v="5"/>
    <n v="154687"/>
    <x v="0"/>
  </r>
  <r>
    <x v="2"/>
    <x v="32"/>
    <x v="5"/>
    <n v="18"/>
    <x v="32"/>
    <n v="18"/>
    <s v="Residential/Home Care/Stroke Services Commissioning Posts"/>
    <s v="Integrated Commissioning team"/>
    <x v="10"/>
    <s v="Integrated commissioning models"/>
    <s v=""/>
    <x v="6"/>
    <s v="Joint Commissioning Team"/>
    <x v="1"/>
    <s v="0.5"/>
    <s v="0.5"/>
    <x v="3"/>
    <x v="5"/>
    <n v="149000"/>
    <x v="0"/>
  </r>
  <r>
    <x v="2"/>
    <x v="32"/>
    <x v="5"/>
    <n v="19"/>
    <x v="32"/>
    <n v="19"/>
    <s v="Domestic Abuse Key worker"/>
    <s v="Cost of Domestic Abuse worker as part of Domestic Abuse contract"/>
    <x v="0"/>
    <s v="Other"/>
    <s v="Domestic Abuse Key worker"/>
    <x v="0"/>
    <s v=""/>
    <x v="1"/>
    <s v="0.5"/>
    <s v="0.5"/>
    <x v="0"/>
    <x v="5"/>
    <n v="50000"/>
    <x v="0"/>
  </r>
  <r>
    <x v="2"/>
    <x v="32"/>
    <x v="5"/>
    <n v="20"/>
    <x v="32"/>
    <n v="20"/>
    <s v="Mental Health Peer Support"/>
    <s v="Mental Health Peer Support"/>
    <x v="0"/>
    <s v="Other"/>
    <s v="Mental Health Peer Support"/>
    <x v="0"/>
    <s v=""/>
    <x v="1"/>
    <s v="0.5"/>
    <s v="0.5"/>
    <x v="0"/>
    <x v="5"/>
    <n v="44000"/>
    <x v="0"/>
  </r>
  <r>
    <x v="2"/>
    <x v="32"/>
    <x v="5"/>
    <n v="21"/>
    <x v="32"/>
    <n v="21"/>
    <s v="Medway Integrated Community Equipment Service"/>
    <s v="Community Equipment Service"/>
    <x v="1"/>
    <s v="Community Based Equipment"/>
    <s v=""/>
    <x v="1"/>
    <s v=""/>
    <x v="1"/>
    <s v="0.5"/>
    <s v="0.5"/>
    <x v="3"/>
    <x v="5"/>
    <n v="1100000"/>
    <x v="0"/>
  </r>
  <r>
    <x v="2"/>
    <x v="32"/>
    <x v="5"/>
    <n v="22"/>
    <x v="32"/>
    <n v="22"/>
    <s v="Medway Integrated Community Equipment Service"/>
    <s v="Community Equipment Service"/>
    <x v="1"/>
    <s v="Community Based Equipment"/>
    <s v=""/>
    <x v="0"/>
    <s v=""/>
    <x v="1"/>
    <s v="0.5"/>
    <s v="0.5"/>
    <x v="3"/>
    <x v="5"/>
    <n v="1100000"/>
    <x v="0"/>
  </r>
  <r>
    <x v="2"/>
    <x v="32"/>
    <x v="5"/>
    <n v="23"/>
    <x v="32"/>
    <n v="23"/>
    <s v="Medway Intermediate Care Reablement Service"/>
    <s v="Intermediate care/Home First"/>
    <x v="18"/>
    <s v="Chg 4. Home First / Discharge to Access"/>
    <s v=""/>
    <x v="0"/>
    <s v=""/>
    <x v="0"/>
    <s v=""/>
    <s v=""/>
    <x v="0"/>
    <x v="5"/>
    <n v="498960"/>
    <x v="0"/>
  </r>
  <r>
    <x v="2"/>
    <x v="32"/>
    <x v="5"/>
    <n v="24"/>
    <x v="32"/>
    <n v="24"/>
    <s v="Medway Intermediate Care Reablement Service"/>
    <s v="Intermediate care/Home First"/>
    <x v="18"/>
    <s v="Chg 4. Home First / Discharge to Access"/>
    <s v=""/>
    <x v="1"/>
    <s v=""/>
    <x v="1"/>
    <s v="0.5"/>
    <s v="0.5"/>
    <x v="3"/>
    <x v="5"/>
    <n v="3185202"/>
    <x v="0"/>
  </r>
  <r>
    <x v="2"/>
    <x v="32"/>
    <x v="5"/>
    <n v="25"/>
    <x v="32"/>
    <n v="25"/>
    <s v="Unallocated new allocation"/>
    <s v="Unallocated new allocation"/>
    <x v="18"/>
    <s v="Chg 4. Home First / Discharge to Access"/>
    <s v=""/>
    <x v="0"/>
    <s v=""/>
    <x v="1"/>
    <s v="0.5"/>
    <s v="0.5"/>
    <x v="2"/>
    <x v="5"/>
    <n v="1151712"/>
    <x v="1"/>
  </r>
  <r>
    <x v="2"/>
    <x v="32"/>
    <x v="5"/>
    <n v="26"/>
    <x v="32"/>
    <n v="26"/>
    <s v="Disabled Facilities Grant"/>
    <s v="DFG Adaptations"/>
    <x v="14"/>
    <s v="Adaptations"/>
    <s v=""/>
    <x v="0"/>
    <s v=""/>
    <x v="0"/>
    <s v=""/>
    <s v=""/>
    <x v="1"/>
    <x v="2"/>
    <n v="2177470"/>
    <x v="0"/>
  </r>
  <r>
    <x v="2"/>
    <x v="32"/>
    <x v="5"/>
    <n v="27"/>
    <x v="32"/>
    <n v="27"/>
    <s v="Facilitating Hospital Discharge"/>
    <s v="Assessment Beds"/>
    <x v="17"/>
    <s v="Bed Based - Step Up/Down"/>
    <s v=""/>
    <x v="0"/>
    <s v=""/>
    <x v="0"/>
    <s v=""/>
    <s v=""/>
    <x v="1"/>
    <x v="3"/>
    <n v="408385"/>
    <x v="0"/>
  </r>
  <r>
    <x v="2"/>
    <x v="32"/>
    <x v="5"/>
    <n v="28"/>
    <x v="32"/>
    <n v="28"/>
    <s v="Stabalising the Care market"/>
    <s v="Cummulative cost of Price increases"/>
    <x v="12"/>
    <s v=""/>
    <s v="Fair cost of care price increases"/>
    <x v="0"/>
    <s v=""/>
    <x v="0"/>
    <s v=""/>
    <s v=""/>
    <x v="1"/>
    <x v="3"/>
    <n v="3534116"/>
    <x v="0"/>
  </r>
  <r>
    <x v="2"/>
    <x v="32"/>
    <x v="5"/>
    <n v="29"/>
    <x v="32"/>
    <n v="29"/>
    <s v="Managing Demand on Social Care"/>
    <s v="Managing Demand on Social care"/>
    <x v="4"/>
    <s v="Learning Disability"/>
    <s v=""/>
    <x v="0"/>
    <s v=""/>
    <x v="0"/>
    <s v=""/>
    <s v=""/>
    <x v="1"/>
    <x v="3"/>
    <n v="600000"/>
    <x v="0"/>
  </r>
  <r>
    <x v="2"/>
    <x v="32"/>
    <x v="5"/>
    <n v="30"/>
    <x v="32"/>
    <n v="30"/>
    <s v="Managing Demand on Social Care"/>
    <s v="Managing Demand on Social care"/>
    <x v="4"/>
    <s v="Supported Living"/>
    <s v=""/>
    <x v="0"/>
    <s v=""/>
    <x v="0"/>
    <s v=""/>
    <s v=""/>
    <x v="1"/>
    <x v="3"/>
    <n v="751350"/>
    <x v="0"/>
  </r>
  <r>
    <x v="2"/>
    <x v="32"/>
    <x v="5"/>
    <n v="31"/>
    <x v="32"/>
    <n v="31"/>
    <s v="Managing Demand on Social Care"/>
    <s v="Managing Demand on Social care"/>
    <x v="4"/>
    <s v="Nursing Home"/>
    <s v=""/>
    <x v="0"/>
    <s v=""/>
    <x v="0"/>
    <s v=""/>
    <s v=""/>
    <x v="1"/>
    <x v="3"/>
    <n v="600944"/>
    <x v="0"/>
  </r>
  <r>
    <x v="2"/>
    <x v="32"/>
    <x v="5"/>
    <n v="32"/>
    <x v="32"/>
    <n v="32"/>
    <s v="Facilitating Hospital Discharge"/>
    <s v="Integrated Discharge team - LA Side"/>
    <x v="3"/>
    <s v="Care Coordination"/>
    <s v=""/>
    <x v="0"/>
    <s v=""/>
    <x v="0"/>
    <s v=""/>
    <s v=""/>
    <x v="1"/>
    <x v="3"/>
    <n v="200000"/>
    <x v="0"/>
  </r>
  <r>
    <x v="2"/>
    <x v="32"/>
    <x v="5"/>
    <n v="33"/>
    <x v="32"/>
    <n v="33"/>
    <s v="Managing Demand on Social Care"/>
    <s v="Managing Demand on Social care"/>
    <x v="4"/>
    <s v="Care Home"/>
    <s v=""/>
    <x v="0"/>
    <s v=""/>
    <x v="0"/>
    <s v=""/>
    <s v=""/>
    <x v="1"/>
    <x v="7"/>
    <n v="375361"/>
    <x v="0"/>
  </r>
  <r>
    <x v="2"/>
    <x v="32"/>
    <x v="5"/>
    <n v="34"/>
    <x v="32"/>
    <n v="34"/>
    <s v="Managing Demand on Social Care"/>
    <s v="Managing Demand on Social care"/>
    <x v="8"/>
    <s v=""/>
    <s v=""/>
    <x v="0"/>
    <s v=""/>
    <x v="0"/>
    <s v=""/>
    <s v=""/>
    <x v="1"/>
    <x v="7"/>
    <n v="448083"/>
    <x v="0"/>
  </r>
  <r>
    <x v="2"/>
    <x v="32"/>
    <x v="5"/>
    <n v="35"/>
    <x v="32"/>
    <n v="35"/>
    <s v="Managing Demand on Social Care"/>
    <s v="Managing Demand on Social care"/>
    <x v="4"/>
    <s v="Learning Disability"/>
    <s v=""/>
    <x v="0"/>
    <s v=""/>
    <x v="0"/>
    <s v=""/>
    <s v=""/>
    <x v="1"/>
    <x v="7"/>
    <n v="127054"/>
    <x v="0"/>
  </r>
  <r>
    <x v="2"/>
    <x v="32"/>
    <x v="5"/>
    <n v="36"/>
    <x v="32"/>
    <n v="36"/>
    <s v="Managing Demand on Social Care"/>
    <s v="Expansion of 7 day working"/>
    <x v="18"/>
    <s v="Chg 5. Seven-Day Services"/>
    <s v=""/>
    <x v="0"/>
    <s v=""/>
    <x v="0"/>
    <s v=""/>
    <s v=""/>
    <x v="1"/>
    <x v="7"/>
    <n v="19957"/>
    <x v="0"/>
  </r>
  <r>
    <x v="2"/>
    <x v="32"/>
    <x v="5"/>
    <n v="37"/>
    <x v="32"/>
    <n v="37"/>
    <s v="Managing Demand on Social Care"/>
    <s v="Provision of Aids And Adaptations"/>
    <x v="1"/>
    <s v="Telecare"/>
    <s v=""/>
    <x v="0"/>
    <s v=""/>
    <x v="0"/>
    <s v=""/>
    <s v=""/>
    <x v="1"/>
    <x v="7"/>
    <n v="27416"/>
    <x v="0"/>
  </r>
  <r>
    <x v="2"/>
    <x v="33"/>
    <x v="5"/>
    <n v="1"/>
    <x v="33"/>
    <n v="1"/>
    <s v="Extension of integrated multi-disciplinary care teams (CCG)"/>
    <s v="Community health and integrated care teams"/>
    <x v="3"/>
    <s v="Care Planning, Assessment and Review"/>
    <s v=""/>
    <x v="2"/>
    <s v=""/>
    <x v="2"/>
    <s v=""/>
    <s v=""/>
    <x v="4"/>
    <x v="5"/>
    <n v="177250"/>
    <x v="0"/>
  </r>
  <r>
    <x v="2"/>
    <x v="33"/>
    <x v="5"/>
    <n v="2"/>
    <x v="33"/>
    <n v="2"/>
    <s v="Extension of integrated multi-disciplinary care teams (LA)"/>
    <s v="Community health and integrated care teams"/>
    <x v="3"/>
    <s v="Care Planning, Assessment and Review"/>
    <s v=""/>
    <x v="2"/>
    <s v=""/>
    <x v="0"/>
    <s v=""/>
    <s v=""/>
    <x v="1"/>
    <x v="5"/>
    <n v="60000"/>
    <x v="0"/>
  </r>
  <r>
    <x v="2"/>
    <x v="33"/>
    <x v="5"/>
    <n v="3"/>
    <x v="33"/>
    <n v="3"/>
    <s v="Falls prevention advice service and footcare"/>
    <s v="service that provides a professional led system of falls risk assessment and support coordination in the community."/>
    <x v="0"/>
    <s v="Risk Stratification"/>
    <s v=""/>
    <x v="1"/>
    <s v=""/>
    <x v="2"/>
    <s v=""/>
    <s v=""/>
    <x v="0"/>
    <x v="5"/>
    <n v="40000"/>
    <x v="0"/>
  </r>
  <r>
    <x v="2"/>
    <x v="33"/>
    <x v="5"/>
    <n v="4"/>
    <x v="33"/>
    <n v="4"/>
    <s v="Carers support (CCG)"/>
    <s v="Support for carers"/>
    <x v="13"/>
    <s v="Carer Advice and Support"/>
    <s v=""/>
    <x v="1"/>
    <s v=""/>
    <x v="2"/>
    <s v=""/>
    <s v=""/>
    <x v="4"/>
    <x v="5"/>
    <n v="128000"/>
    <x v="0"/>
  </r>
  <r>
    <x v="2"/>
    <x v="33"/>
    <x v="5"/>
    <n v="5"/>
    <x v="33"/>
    <n v="5"/>
    <s v="Carers support (LA)"/>
    <s v="Carers information and advice"/>
    <x v="13"/>
    <s v="Carer Advice and Support"/>
    <s v=""/>
    <x v="1"/>
    <s v=""/>
    <x v="0"/>
    <s v=""/>
    <s v=""/>
    <x v="1"/>
    <x v="5"/>
    <n v="100000"/>
    <x v="0"/>
  </r>
  <r>
    <x v="2"/>
    <x v="33"/>
    <x v="5"/>
    <n v="6"/>
    <x v="33"/>
    <n v="6"/>
    <s v="NHS commissioned out of hospital services / transformation"/>
    <s v="Contingency funds"/>
    <x v="12"/>
    <s v=""/>
    <s v="Contingency funds"/>
    <x v="6"/>
    <s v="Contingency funds"/>
    <x v="2"/>
    <s v=""/>
    <s v=""/>
    <x v="4"/>
    <x v="4"/>
    <n v="1371988"/>
    <x v="0"/>
  </r>
  <r>
    <x v="2"/>
    <x v="33"/>
    <x v="5"/>
    <n v="7"/>
    <x v="33"/>
    <n v="7"/>
    <s v="Risk contingency pool"/>
    <s v="Funding so that clients can me moved from acute setting prior to funding being agreed."/>
    <x v="17"/>
    <s v="Rapid / Crisis Response"/>
    <s v=""/>
    <x v="6"/>
    <s v="Various depending on client's requirements"/>
    <x v="2"/>
    <s v=""/>
    <s v=""/>
    <x v="4"/>
    <x v="4"/>
    <n v="100000"/>
    <x v="1"/>
  </r>
  <r>
    <x v="2"/>
    <x v="33"/>
    <x v="5"/>
    <n v="8"/>
    <x v="33"/>
    <n v="8"/>
    <s v="Adult Social Care (CCG)"/>
    <s v="Adult Social Care funding"/>
    <x v="12"/>
    <s v=""/>
    <s v="Funding of base Adult Social care budget"/>
    <x v="0"/>
    <s v=""/>
    <x v="0"/>
    <s v=""/>
    <s v=""/>
    <x v="1"/>
    <x v="5"/>
    <n v="1628733"/>
    <x v="0"/>
  </r>
  <r>
    <x v="2"/>
    <x v="33"/>
    <x v="5"/>
    <n v="9"/>
    <x v="33"/>
    <n v="9"/>
    <s v="Adult Social Care (LA)"/>
    <s v="Adult Social Care funding"/>
    <x v="12"/>
    <s v=""/>
    <s v="Funding of base Adult Social care budget"/>
    <x v="0"/>
    <s v=""/>
    <x v="0"/>
    <s v=""/>
    <s v=""/>
    <x v="1"/>
    <x v="4"/>
    <n v="66355"/>
    <x v="0"/>
  </r>
  <r>
    <x v="2"/>
    <x v="33"/>
    <x v="5"/>
    <n v="10"/>
    <x v="33"/>
    <n v="10"/>
    <s v="Adult Social Care (improved Better Care Fund)"/>
    <s v="Adult Social Care funding"/>
    <x v="12"/>
    <s v=""/>
    <s v="Funding of base Adult Social care budget"/>
    <x v="0"/>
    <s v=""/>
    <x v="0"/>
    <s v=""/>
    <s v=""/>
    <x v="1"/>
    <x v="3"/>
    <n v="1118217"/>
    <x v="0"/>
  </r>
  <r>
    <x v="2"/>
    <x v="33"/>
    <x v="5"/>
    <n v="11"/>
    <x v="33"/>
    <n v="11"/>
    <s v="Adult Social Care (Winter Pressures)"/>
    <s v="Adult Social Care funding"/>
    <x v="12"/>
    <s v=""/>
    <s v="Funding of base Adult Social care budget"/>
    <x v="0"/>
    <s v=""/>
    <x v="0"/>
    <s v=""/>
    <s v=""/>
    <x v="1"/>
    <x v="7"/>
    <n v="361836"/>
    <x v="0"/>
  </r>
  <r>
    <x v="2"/>
    <x v="33"/>
    <x v="5"/>
    <n v="12"/>
    <x v="33"/>
    <n v="12"/>
    <s v="Care Act"/>
    <s v="Funding of responsibilities stemming from Care Act"/>
    <x v="7"/>
    <s v="Deprivation of Liberty Safeguards (DoLS)"/>
    <s v=""/>
    <x v="0"/>
    <s v=""/>
    <x v="0"/>
    <s v=""/>
    <s v=""/>
    <x v="1"/>
    <x v="5"/>
    <n v="208000"/>
    <x v="0"/>
  </r>
  <r>
    <x v="2"/>
    <x v="33"/>
    <x v="5"/>
    <n v="13"/>
    <x v="33"/>
    <n v="13"/>
    <s v="Care Home Quality"/>
    <s v="To contribute to the East Berkshire Care Home Quality Programme, to improve the quality of care for individuals in residential care homes, thereby reducing pressure on services including non-elective admissions."/>
    <x v="18"/>
    <s v="Chg 8. Enhancing Health in Care Homes"/>
    <s v=""/>
    <x v="1"/>
    <s v=""/>
    <x v="2"/>
    <s v=""/>
    <s v=""/>
    <x v="4"/>
    <x v="5"/>
    <n v="34000"/>
    <x v="0"/>
  </r>
  <r>
    <x v="2"/>
    <x v="33"/>
    <x v="5"/>
    <n v="14"/>
    <x v="33"/>
    <n v="14"/>
    <s v="Community equipment (CCG)"/>
    <s v="Assistive equipment"/>
    <x v="1"/>
    <s v="Community Based Equipment"/>
    <s v=""/>
    <x v="1"/>
    <s v=""/>
    <x v="2"/>
    <s v=""/>
    <s v=""/>
    <x v="4"/>
    <x v="5"/>
    <n v="494000"/>
    <x v="0"/>
  </r>
  <r>
    <x v="2"/>
    <x v="33"/>
    <x v="5"/>
    <n v="15"/>
    <x v="33"/>
    <n v="15"/>
    <s v="Community equipment (LA)"/>
    <s v="Assistive equipment"/>
    <x v="1"/>
    <s v="Community Based Equipment"/>
    <s v=""/>
    <x v="1"/>
    <s v=""/>
    <x v="0"/>
    <s v=""/>
    <s v=""/>
    <x v="1"/>
    <x v="4"/>
    <n v="430000"/>
    <x v="0"/>
  </r>
  <r>
    <x v="2"/>
    <x v="33"/>
    <x v="5"/>
    <n v="16"/>
    <x v="33"/>
    <n v="16"/>
    <s v="Intermediate care (CCG)"/>
    <s v="Intermediate care services"/>
    <x v="17"/>
    <s v="Rapid / Crisis Response"/>
    <s v=""/>
    <x v="1"/>
    <s v=""/>
    <x v="2"/>
    <s v=""/>
    <s v=""/>
    <x v="1"/>
    <x v="5"/>
    <n v="2485130"/>
    <x v="0"/>
  </r>
  <r>
    <x v="2"/>
    <x v="33"/>
    <x v="5"/>
    <n v="17"/>
    <x v="33"/>
    <n v="17"/>
    <s v="Intermediate care (LA)"/>
    <s v="Intermediate care services"/>
    <x v="17"/>
    <s v="Rapid / Crisis Response"/>
    <s v=""/>
    <x v="1"/>
    <s v=""/>
    <x v="0"/>
    <s v=""/>
    <s v=""/>
    <x v="1"/>
    <x v="4"/>
    <n v="1650120"/>
    <x v="0"/>
  </r>
  <r>
    <x v="2"/>
    <x v="33"/>
    <x v="5"/>
    <n v="18"/>
    <x v="33"/>
    <n v="18"/>
    <s v="Red cross home from hospital"/>
    <s v="Home from hospital service"/>
    <x v="18"/>
    <s v="Chg 3. Multi-Disciplinary/Multi-Agency Discharge Teams"/>
    <s v=""/>
    <x v="1"/>
    <s v=""/>
    <x v="2"/>
    <s v=""/>
    <s v=""/>
    <x v="0"/>
    <x v="5"/>
    <n v="90000"/>
    <x v="0"/>
  </r>
  <r>
    <x v="2"/>
    <x v="33"/>
    <x v="5"/>
    <n v="19"/>
    <x v="33"/>
    <n v="19"/>
    <s v="Increase capacity in the domiciliary care market"/>
    <s v="Homecare"/>
    <x v="8"/>
    <s v=""/>
    <s v=""/>
    <x v="0"/>
    <s v=""/>
    <x v="0"/>
    <s v=""/>
    <s v=""/>
    <x v="1"/>
    <x v="4"/>
    <n v="93753"/>
    <x v="0"/>
  </r>
  <r>
    <x v="2"/>
    <x v="33"/>
    <x v="5"/>
    <n v="20"/>
    <x v="33"/>
    <n v="20"/>
    <s v="Connected care"/>
    <s v="Integrated IT systems"/>
    <x v="10"/>
    <s v="Shared records and Interoperability"/>
    <s v=""/>
    <x v="6"/>
    <s v="East Berkshire IT programme"/>
    <x v="2"/>
    <s v=""/>
    <s v=""/>
    <x v="2"/>
    <x v="5"/>
    <n v="200000"/>
    <x v="0"/>
  </r>
  <r>
    <x v="2"/>
    <x v="33"/>
    <x v="5"/>
    <n v="21"/>
    <x v="33"/>
    <n v="21"/>
    <s v="Programme support (CCG)"/>
    <s v="Programme management"/>
    <x v="10"/>
    <s v="Integrated commissioning models"/>
    <s v=""/>
    <x v="6"/>
    <s v="Programme management"/>
    <x v="2"/>
    <s v=""/>
    <s v=""/>
    <x v="4"/>
    <x v="4"/>
    <n v="29000"/>
    <x v="0"/>
  </r>
  <r>
    <x v="2"/>
    <x v="33"/>
    <x v="5"/>
    <n v="22"/>
    <x v="33"/>
    <n v="22"/>
    <s v="Programme support (LA)"/>
    <s v="Programme management"/>
    <x v="10"/>
    <s v="Integrated commissioning models"/>
    <s v=""/>
    <x v="6"/>
    <s v="Programme management"/>
    <x v="0"/>
    <s v=""/>
    <s v=""/>
    <x v="1"/>
    <x v="5"/>
    <n v="107000"/>
    <x v="0"/>
  </r>
  <r>
    <x v="2"/>
    <x v="33"/>
    <x v="5"/>
    <n v="23"/>
    <x v="33"/>
    <n v="23"/>
    <s v="Disabled Facilities Grant (19/20 grant)"/>
    <s v="Disabled facilities grant"/>
    <x v="14"/>
    <s v="Adaptations"/>
    <s v=""/>
    <x v="0"/>
    <s v=""/>
    <x v="0"/>
    <s v=""/>
    <s v=""/>
    <x v="1"/>
    <x v="2"/>
    <n v="853469"/>
    <x v="0"/>
  </r>
  <r>
    <x v="2"/>
    <x v="33"/>
    <x v="5"/>
    <n v="24"/>
    <x v="33"/>
    <n v="24"/>
    <s v="Disabled Facilities Grant (prior years)"/>
    <s v="Disabled facilities grant"/>
    <x v="14"/>
    <s v="Adaptations"/>
    <s v=""/>
    <x v="0"/>
    <s v=""/>
    <x v="0"/>
    <s v=""/>
    <s v=""/>
    <x v="1"/>
    <x v="4"/>
    <n v="437922"/>
    <x v="0"/>
  </r>
  <r>
    <x v="2"/>
    <x v="33"/>
    <x v="5"/>
    <n v="25"/>
    <x v="33"/>
    <n v="25"/>
    <s v="Heathlands"/>
    <s v="Contribution towars build of a 66 bed care home"/>
    <x v="14"/>
    <s v="Other"/>
    <s v="Contribution to build of a new care home"/>
    <x v="0"/>
    <s v=""/>
    <x v="0"/>
    <s v=""/>
    <s v=""/>
    <x v="1"/>
    <x v="4"/>
    <n v="950000"/>
    <x v="1"/>
  </r>
  <r>
    <x v="2"/>
    <x v="33"/>
    <x v="5"/>
    <n v="26"/>
    <x v="33"/>
    <n v="26"/>
    <s v="Falls Tier 3"/>
    <s v="Falls service"/>
    <x v="11"/>
    <s v=""/>
    <s v=""/>
    <x v="1"/>
    <s v=""/>
    <x v="2"/>
    <s v=""/>
    <s v=""/>
    <x v="4"/>
    <x v="5"/>
    <n v="188000"/>
    <x v="0"/>
  </r>
  <r>
    <x v="2"/>
    <x v="33"/>
    <x v="5"/>
    <n v="27"/>
    <x v="33"/>
    <n v="27"/>
    <s v="Integrated respiratory service"/>
    <s v="Respiratory service"/>
    <x v="3"/>
    <s v="Care Coordination"/>
    <s v=""/>
    <x v="1"/>
    <s v=""/>
    <x v="2"/>
    <s v=""/>
    <s v=""/>
    <x v="3"/>
    <x v="5"/>
    <n v="183000"/>
    <x v="0"/>
  </r>
  <r>
    <x v="2"/>
    <x v="33"/>
    <x v="5"/>
    <n v="28"/>
    <x v="33"/>
    <n v="28"/>
    <s v="Increase capacity in the domiciliary care market"/>
    <s v="Homecare"/>
    <x v="8"/>
    <s v=""/>
    <s v=""/>
    <x v="0"/>
    <s v=""/>
    <x v="0"/>
    <s v=""/>
    <s v=""/>
    <x v="1"/>
    <x v="5"/>
    <n v="131247"/>
    <x v="1"/>
  </r>
  <r>
    <x v="2"/>
    <x v="33"/>
    <x v="5"/>
    <n v="29"/>
    <x v="33"/>
    <n v="29"/>
    <s v="Virgin contract for elderly rehab"/>
    <s v="Elderly rehab Farnham hospital"/>
    <x v="11"/>
    <s v=""/>
    <s v=""/>
    <x v="1"/>
    <s v=""/>
    <x v="2"/>
    <s v=""/>
    <s v=""/>
    <x v="2"/>
    <x v="5"/>
    <n v="93761"/>
    <x v="1"/>
  </r>
  <r>
    <x v="2"/>
    <x v="33"/>
    <x v="5"/>
    <n v="30"/>
    <x v="33"/>
    <n v="30"/>
    <s v="Community Beds (St Marks) BHFT"/>
    <s v="Intermediate care (step up / step down beds)"/>
    <x v="17"/>
    <s v="Bed Based - Step Up/Down"/>
    <s v=""/>
    <x v="1"/>
    <s v=""/>
    <x v="2"/>
    <s v=""/>
    <s v=""/>
    <x v="3"/>
    <x v="5"/>
    <n v="40000"/>
    <x v="1"/>
  </r>
  <r>
    <x v="2"/>
    <x v="33"/>
    <x v="5"/>
    <n v="31"/>
    <x v="33"/>
    <n v="31"/>
    <s v="19/20 Risk element"/>
    <s v="Risk pool"/>
    <x v="12"/>
    <s v=""/>
    <s v="Budget to be allocated based on peformance"/>
    <x v="5"/>
    <s v=""/>
    <x v="2"/>
    <s v=""/>
    <s v=""/>
    <x v="4"/>
    <x v="5"/>
    <n v="459000"/>
    <x v="0"/>
  </r>
  <r>
    <x v="2"/>
    <x v="34"/>
    <x v="5"/>
    <n v="1"/>
    <x v="34"/>
    <n v="1"/>
    <s v="Protecting ASC - Under 65's LD Residential"/>
    <s v="Under 65's LD residential"/>
    <x v="12"/>
    <s v=""/>
    <s v="Support to LA"/>
    <x v="0"/>
    <s v=""/>
    <x v="0"/>
    <s v=""/>
    <s v=""/>
    <x v="1"/>
    <x v="5"/>
    <n v="2108689"/>
    <x v="0"/>
  </r>
  <r>
    <x v="2"/>
    <x v="34"/>
    <x v="5"/>
    <n v="2"/>
    <x v="34"/>
    <n v="2"/>
    <s v="Protecting ASC- Carers"/>
    <s v="Carers"/>
    <x v="7"/>
    <s v="Other"/>
    <s v="Carers"/>
    <x v="0"/>
    <s v=""/>
    <x v="0"/>
    <s v=""/>
    <s v=""/>
    <x v="1"/>
    <x v="5"/>
    <n v="327400"/>
    <x v="0"/>
  </r>
  <r>
    <x v="2"/>
    <x v="34"/>
    <x v="5"/>
    <n v="3"/>
    <x v="34"/>
    <n v="3"/>
    <s v="Protecting ASC - Reablement"/>
    <s v="Reablement"/>
    <x v="12"/>
    <s v=""/>
    <s v="Support to LA"/>
    <x v="0"/>
    <s v=""/>
    <x v="0"/>
    <s v=""/>
    <s v=""/>
    <x v="1"/>
    <x v="5"/>
    <n v="472800"/>
    <x v="0"/>
  </r>
  <r>
    <x v="2"/>
    <x v="34"/>
    <x v="5"/>
    <n v="4"/>
    <x v="34"/>
    <n v="3"/>
    <s v="Protecting ASC - Reablement"/>
    <s v="Reablement"/>
    <x v="12"/>
    <s v=""/>
    <s v="Support to LA"/>
    <x v="0"/>
    <s v=""/>
    <x v="0"/>
    <s v=""/>
    <s v=""/>
    <x v="1"/>
    <x v="7"/>
    <n v="220000"/>
    <x v="0"/>
  </r>
  <r>
    <x v="2"/>
    <x v="34"/>
    <x v="5"/>
    <n v="5"/>
    <x v="34"/>
    <n v="4"/>
    <s v="Protecting ASC - M&amp;C over 65"/>
    <s v="M&amp;C over 65"/>
    <x v="12"/>
    <s v=""/>
    <s v="Support to LA"/>
    <x v="0"/>
    <s v=""/>
    <x v="0"/>
    <s v=""/>
    <s v=""/>
    <x v="1"/>
    <x v="5"/>
    <n v="412100"/>
    <x v="0"/>
  </r>
  <r>
    <x v="2"/>
    <x v="34"/>
    <x v="5"/>
    <n v="6"/>
    <x v="34"/>
    <n v="4"/>
    <s v="Protecting ASC - M&amp;C over 65"/>
    <s v="M&amp;C over 65"/>
    <x v="12"/>
    <s v=""/>
    <s v="Support to LA"/>
    <x v="0"/>
    <s v=""/>
    <x v="0"/>
    <s v=""/>
    <s v=""/>
    <x v="1"/>
    <x v="7"/>
    <n v="112000"/>
    <x v="0"/>
  </r>
  <r>
    <x v="2"/>
    <x v="34"/>
    <x v="5"/>
    <n v="7"/>
    <x v="34"/>
    <n v="5"/>
    <s v="Protecting ASC - PS over 65"/>
    <s v="PS over 65"/>
    <x v="12"/>
    <s v=""/>
    <s v="Support to LA"/>
    <x v="0"/>
    <s v=""/>
    <x v="0"/>
    <s v=""/>
    <s v=""/>
    <x v="1"/>
    <x v="5"/>
    <n v="637000"/>
    <x v="0"/>
  </r>
  <r>
    <x v="2"/>
    <x v="34"/>
    <x v="5"/>
    <n v="8"/>
    <x v="34"/>
    <n v="5"/>
    <s v="Protecting ASC - PS over 65"/>
    <s v="PS over 65"/>
    <x v="12"/>
    <s v=""/>
    <s v="Support to LA"/>
    <x v="0"/>
    <s v=""/>
    <x v="0"/>
    <s v=""/>
    <s v=""/>
    <x v="1"/>
    <x v="7"/>
    <n v="168898"/>
    <x v="0"/>
  </r>
  <r>
    <x v="2"/>
    <x v="34"/>
    <x v="5"/>
    <n v="9"/>
    <x v="34"/>
    <n v="6"/>
    <s v="Protecting ASC Carers support"/>
    <s v="Carers support"/>
    <x v="13"/>
    <s v="Carer Advice and Support"/>
    <s v=""/>
    <x v="0"/>
    <s v=""/>
    <x v="0"/>
    <s v=""/>
    <s v=""/>
    <x v="1"/>
    <x v="5"/>
    <n v="357700"/>
    <x v="0"/>
  </r>
  <r>
    <x v="2"/>
    <x v="34"/>
    <x v="5"/>
    <n v="10"/>
    <x v="34"/>
    <n v="7"/>
    <s v="Protecting ASC - JCP"/>
    <s v="Joint Health and Social Care Pathway for all Hospital Discharges"/>
    <x v="18"/>
    <s v="Chg 3. Multi-Disciplinary/Multi-Agency Discharge Teams"/>
    <s v=""/>
    <x v="0"/>
    <s v=""/>
    <x v="0"/>
    <s v=""/>
    <s v=""/>
    <x v="1"/>
    <x v="5"/>
    <n v="1072700"/>
    <x v="0"/>
  </r>
  <r>
    <x v="2"/>
    <x v="34"/>
    <x v="5"/>
    <n v="11"/>
    <x v="34"/>
    <n v="7"/>
    <s v="Protecting ASC - JCP"/>
    <s v="Joint Health and Social Care Pathway for all Hospital Discharges"/>
    <x v="18"/>
    <s v="Chg 3. Multi-Disciplinary/Multi-Agency Discharge Teams"/>
    <s v=""/>
    <x v="0"/>
    <s v=""/>
    <x v="0"/>
    <s v=""/>
    <s v=""/>
    <x v="1"/>
    <x v="3"/>
    <n v="213412"/>
    <x v="0"/>
  </r>
  <r>
    <x v="2"/>
    <x v="34"/>
    <x v="5"/>
    <n v="12"/>
    <x v="34"/>
    <n v="7"/>
    <s v="Protecting ASC - JCP"/>
    <s v="Joint Health and Social Care Pathway for all Hospital Discharges"/>
    <x v="18"/>
    <s v="Chg 3. Multi-Disciplinary/Multi-Agency Discharge Teams"/>
    <s v=""/>
    <x v="0"/>
    <s v=""/>
    <x v="0"/>
    <s v=""/>
    <s v=""/>
    <x v="1"/>
    <x v="4"/>
    <n v="224000"/>
    <x v="0"/>
  </r>
  <r>
    <x v="2"/>
    <x v="34"/>
    <x v="5"/>
    <n v="13"/>
    <x v="34"/>
    <n v="8"/>
    <s v="DTOC Projects"/>
    <s v="Employer a MH link worker to work with all discharges at MH hospital"/>
    <x v="12"/>
    <s v=""/>
    <s v="Mental Health Link Worker"/>
    <x v="0"/>
    <s v=""/>
    <x v="0"/>
    <s v=""/>
    <s v=""/>
    <x v="1"/>
    <x v="3"/>
    <n v="60000"/>
    <x v="0"/>
  </r>
  <r>
    <x v="2"/>
    <x v="34"/>
    <x v="5"/>
    <n v="14"/>
    <x v="34"/>
    <n v="8"/>
    <s v="DTOC Projects"/>
    <s v="Provide cover out of hours"/>
    <x v="12"/>
    <s v=""/>
    <s v="Emergency Duty Team"/>
    <x v="0"/>
    <s v=""/>
    <x v="0"/>
    <s v=""/>
    <s v=""/>
    <x v="1"/>
    <x v="3"/>
    <n v="6000"/>
    <x v="0"/>
  </r>
  <r>
    <x v="2"/>
    <x v="34"/>
    <x v="5"/>
    <n v="15"/>
    <x v="34"/>
    <n v="9"/>
    <s v="CHC Reviews"/>
    <s v="CHC Reviews"/>
    <x v="12"/>
    <s v=""/>
    <s v="Reviews by CCG of CHC 50:50  Cases"/>
    <x v="0"/>
    <s v=""/>
    <x v="0"/>
    <s v=""/>
    <s v=""/>
    <x v="1"/>
    <x v="4"/>
    <n v="62000"/>
    <x v="0"/>
  </r>
  <r>
    <x v="2"/>
    <x v="34"/>
    <x v="5"/>
    <n v="16"/>
    <x v="34"/>
    <n v="10"/>
    <s v="Locality Lead"/>
    <s v="Programme Management"/>
    <x v="10"/>
    <s v="Integrated workforce"/>
    <s v=""/>
    <x v="0"/>
    <s v=""/>
    <x v="0"/>
    <s v=""/>
    <s v=""/>
    <x v="1"/>
    <x v="5"/>
    <n v="82000"/>
    <x v="0"/>
  </r>
  <r>
    <x v="2"/>
    <x v="34"/>
    <x v="5"/>
    <n v="17"/>
    <x v="34"/>
    <n v="11"/>
    <s v="BCF Analyst"/>
    <s v="Data Analyst"/>
    <x v="10"/>
    <s v="Integrated workforce"/>
    <s v=""/>
    <x v="0"/>
    <s v=""/>
    <x v="0"/>
    <s v=""/>
    <s v=""/>
    <x v="1"/>
    <x v="5"/>
    <n v="18500"/>
    <x v="0"/>
  </r>
  <r>
    <x v="2"/>
    <x v="34"/>
    <x v="5"/>
    <n v="18"/>
    <x v="34"/>
    <n v="11"/>
    <s v="BCF Analyst"/>
    <s v="Data Analyst"/>
    <x v="10"/>
    <s v="Integrated workforce"/>
    <s v=""/>
    <x v="0"/>
    <s v=""/>
    <x v="0"/>
    <s v=""/>
    <s v=""/>
    <x v="1"/>
    <x v="3"/>
    <n v="2500"/>
    <x v="0"/>
  </r>
  <r>
    <x v="2"/>
    <x v="34"/>
    <x v="5"/>
    <n v="19"/>
    <x v="34"/>
    <n v="11"/>
    <s v="BCF Analyst"/>
    <s v="Data Analyst"/>
    <x v="10"/>
    <s v="Integrated workforce"/>
    <s v=""/>
    <x v="0"/>
    <s v=""/>
    <x v="0"/>
    <s v=""/>
    <s v=""/>
    <x v="1"/>
    <x v="4"/>
    <n v="10000"/>
    <x v="0"/>
  </r>
  <r>
    <x v="2"/>
    <x v="34"/>
    <x v="5"/>
    <n v="20"/>
    <x v="34"/>
    <n v="12"/>
    <s v="IMHA and Veterans"/>
    <s v="Protecting ASC"/>
    <x v="12"/>
    <s v=""/>
    <s v="IMHA and Veterans"/>
    <x v="0"/>
    <s v=""/>
    <x v="0"/>
    <s v=""/>
    <s v=""/>
    <x v="1"/>
    <x v="5"/>
    <n v="40000"/>
    <x v="0"/>
  </r>
  <r>
    <x v="2"/>
    <x v="34"/>
    <x v="5"/>
    <n v="21"/>
    <x v="34"/>
    <n v="13"/>
    <s v="DFG"/>
    <s v="Adaptaions to allow people to remain at home for as long as possible"/>
    <x v="14"/>
    <s v="Adaptations"/>
    <s v=""/>
    <x v="0"/>
    <s v=""/>
    <x v="0"/>
    <s v=""/>
    <s v=""/>
    <x v="1"/>
    <x v="2"/>
    <n v="1201200"/>
    <x v="0"/>
  </r>
  <r>
    <x v="2"/>
    <x v="34"/>
    <x v="5"/>
    <n v="22"/>
    <x v="34"/>
    <n v="13"/>
    <s v="DFG"/>
    <s v="Equipment in peoples homes"/>
    <x v="14"/>
    <s v="Other"/>
    <s v="Equipment in peoples homes"/>
    <x v="0"/>
    <s v=""/>
    <x v="0"/>
    <s v=""/>
    <s v=""/>
    <x v="1"/>
    <x v="2"/>
    <n v="618920"/>
    <x v="0"/>
  </r>
  <r>
    <x v="2"/>
    <x v="34"/>
    <x v="5"/>
    <n v="23"/>
    <x v="34"/>
    <n v="14"/>
    <s v="Care Homes"/>
    <s v="Work with Care Homes across Berkshire West to avoid hospital admission, review medications and provide training and support to care homes"/>
    <x v="18"/>
    <s v="Chg 8. Enhancing Health in Care Homes"/>
    <s v=""/>
    <x v="1"/>
    <s v=""/>
    <x v="2"/>
    <s v=""/>
    <s v=""/>
    <x v="3"/>
    <x v="5"/>
    <n v="414500"/>
    <x v="0"/>
  </r>
  <r>
    <x v="2"/>
    <x v="34"/>
    <x v="5"/>
    <n v="24"/>
    <x v="34"/>
    <n v="15"/>
    <s v="SCAS Falls"/>
    <s v="To prevent Hospital Admisisons"/>
    <x v="12"/>
    <s v=""/>
    <s v="NELS"/>
    <x v="1"/>
    <s v=""/>
    <x v="2"/>
    <s v=""/>
    <s v=""/>
    <x v="3"/>
    <x v="5"/>
    <n v="27000"/>
    <x v="0"/>
  </r>
  <r>
    <x v="2"/>
    <x v="34"/>
    <x v="5"/>
    <n v="25"/>
    <x v="34"/>
    <n v="16"/>
    <s v="Mental Health Street Triage"/>
    <s v="To prevent Hospital Admisisons"/>
    <x v="12"/>
    <s v=""/>
    <s v="NELS"/>
    <x v="3"/>
    <s v=""/>
    <x v="2"/>
    <s v=""/>
    <s v=""/>
    <x v="3"/>
    <x v="5"/>
    <n v="57000"/>
    <x v="0"/>
  </r>
  <r>
    <x v="2"/>
    <x v="34"/>
    <x v="5"/>
    <n v="26"/>
    <x v="34"/>
    <n v="17"/>
    <s v="CHS project in RBH"/>
    <s v="To provide advise to self funders"/>
    <x v="18"/>
    <s v="Chg 2. Systems to Monitor Patient Flow"/>
    <s v=""/>
    <x v="5"/>
    <s v=""/>
    <x v="2"/>
    <s v=""/>
    <s v=""/>
    <x v="2"/>
    <x v="5"/>
    <n v="34000"/>
    <x v="0"/>
  </r>
  <r>
    <x v="2"/>
    <x v="34"/>
    <x v="5"/>
    <n v="27"/>
    <x v="34"/>
    <n v="18"/>
    <s v="Out of Hospital Services - speech and language"/>
    <s v="Speech &amp; Lanaguage"/>
    <x v="12"/>
    <s v=""/>
    <s v="Speech and Language Therapy"/>
    <x v="1"/>
    <s v=""/>
    <x v="2"/>
    <s v=""/>
    <s v=""/>
    <x v="3"/>
    <x v="5"/>
    <n v="71200"/>
    <x v="0"/>
  </r>
  <r>
    <x v="2"/>
    <x v="34"/>
    <x v="5"/>
    <n v="28"/>
    <x v="34"/>
    <n v="19"/>
    <s v="Out of Hospital - Care Homes in Reach"/>
    <s v="Care homes in reach"/>
    <x v="12"/>
    <s v=""/>
    <s v="Healthcare Services to Care Homes"/>
    <x v="1"/>
    <s v=""/>
    <x v="2"/>
    <s v=""/>
    <s v=""/>
    <x v="3"/>
    <x v="5"/>
    <n v="293400"/>
    <x v="0"/>
  </r>
  <r>
    <x v="2"/>
    <x v="34"/>
    <x v="5"/>
    <n v="29"/>
    <x v="34"/>
    <n v="20"/>
    <s v="Out of Hospital - Communikty Geriatrician"/>
    <s v="support care homes"/>
    <x v="12"/>
    <s v=""/>
    <s v="Healthcare Services to Care Homes"/>
    <x v="1"/>
    <s v=""/>
    <x v="2"/>
    <s v=""/>
    <s v=""/>
    <x v="3"/>
    <x v="5"/>
    <n v="160700"/>
    <x v="0"/>
  </r>
  <r>
    <x v="2"/>
    <x v="34"/>
    <x v="5"/>
    <n v="30"/>
    <x v="34"/>
    <n v="21"/>
    <s v="Out of Hospital- Intermediate Care (Discharge)"/>
    <s v="Intermediate Care"/>
    <x v="12"/>
    <s v=""/>
    <s v="BHFT Contract"/>
    <x v="1"/>
    <s v=""/>
    <x v="2"/>
    <s v=""/>
    <s v=""/>
    <x v="3"/>
    <x v="5"/>
    <n v="507000"/>
    <x v="0"/>
  </r>
  <r>
    <x v="2"/>
    <x v="34"/>
    <x v="5"/>
    <n v="31"/>
    <x v="34"/>
    <n v="22"/>
    <s v="Out of Hospital - Health Hub"/>
    <s v="Health Hub"/>
    <x v="12"/>
    <s v=""/>
    <s v="BHFT Contract"/>
    <x v="1"/>
    <s v=""/>
    <x v="2"/>
    <s v=""/>
    <s v=""/>
    <x v="3"/>
    <x v="5"/>
    <n v="372100"/>
    <x v="0"/>
  </r>
  <r>
    <x v="2"/>
    <x v="34"/>
    <x v="5"/>
    <n v="32"/>
    <x v="34"/>
    <n v="23"/>
    <s v="Out of Hospital - Intermediate Care"/>
    <s v="Intermediate Care"/>
    <x v="12"/>
    <s v=""/>
    <s v="BHFT Contract"/>
    <x v="1"/>
    <s v=""/>
    <x v="2"/>
    <s v=""/>
    <s v=""/>
    <x v="3"/>
    <x v="5"/>
    <n v="701000"/>
    <x v="0"/>
  </r>
  <r>
    <x v="2"/>
    <x v="34"/>
    <x v="5"/>
    <n v="33"/>
    <x v="34"/>
    <n v="24"/>
    <s v="Connected Care"/>
    <s v="Shared IT System"/>
    <x v="12"/>
    <s v=""/>
    <s v="BHFT Contract"/>
    <x v="6"/>
    <s v="IT"/>
    <x v="2"/>
    <s v=""/>
    <s v=""/>
    <x v="2"/>
    <x v="5"/>
    <n v="285000"/>
    <x v="0"/>
  </r>
  <r>
    <x v="2"/>
    <x v="34"/>
    <x v="5"/>
    <n v="34"/>
    <x v="34"/>
    <n v="25"/>
    <s v="Reablement Contract - Health"/>
    <s v="Reablement"/>
    <x v="12"/>
    <s v=""/>
    <s v="BHFT Contract"/>
    <x v="1"/>
    <s v=""/>
    <x v="2"/>
    <s v=""/>
    <s v=""/>
    <x v="3"/>
    <x v="5"/>
    <n v="841300"/>
    <x v="0"/>
  </r>
  <r>
    <x v="2"/>
    <x v="34"/>
    <x v="5"/>
    <n v="35"/>
    <x v="34"/>
    <n v="26"/>
    <s v="PMO Contract"/>
    <s v="Programme Management"/>
    <x v="10"/>
    <s v="Integrated workforce"/>
    <s v=""/>
    <x v="6"/>
    <s v="PMO Support"/>
    <x v="2"/>
    <s v=""/>
    <s v=""/>
    <x v="4"/>
    <x v="5"/>
    <n v="62071"/>
    <x v="0"/>
  </r>
  <r>
    <x v="2"/>
    <x v="34"/>
    <x v="5"/>
    <n v="36"/>
    <x v="34"/>
    <n v="27"/>
    <s v="Performance Fund (Risk Share)"/>
    <s v="Link to NEL's"/>
    <x v="12"/>
    <s v=""/>
    <s v="NEA Risk Share"/>
    <x v="5"/>
    <s v=""/>
    <x v="2"/>
    <s v=""/>
    <s v=""/>
    <x v="4"/>
    <x v="5"/>
    <n v="201000"/>
    <x v="0"/>
  </r>
  <r>
    <x v="2"/>
    <x v="35"/>
    <x v="5"/>
    <n v="1"/>
    <x v="35"/>
    <n v="1"/>
    <s v="Local Authority Social Work and Occupational Therapist Posts"/>
    <s v="Integrated Care Planning and Navigation"/>
    <x v="7"/>
    <s v="Other"/>
    <s v="Social Workers and OT's to support the operation of social care"/>
    <x v="0"/>
    <s v=""/>
    <x v="0"/>
    <s v=""/>
    <s v=""/>
    <x v="1"/>
    <x v="5"/>
    <n v="1424641"/>
    <x v="0"/>
  </r>
  <r>
    <x v="2"/>
    <x v="35"/>
    <x v="5"/>
    <n v="2"/>
    <x v="35"/>
    <n v="2"/>
    <s v="Social Care Reablement Model"/>
    <s v="Intermediate Care Services"/>
    <x v="17"/>
    <s v="Reablement/Rehabilitation Services"/>
    <s v=""/>
    <x v="0"/>
    <s v=""/>
    <x v="0"/>
    <s v=""/>
    <s v=""/>
    <x v="1"/>
    <x v="5"/>
    <n v="1809800"/>
    <x v="0"/>
  </r>
  <r>
    <x v="2"/>
    <x v="35"/>
    <x v="5"/>
    <n v="3"/>
    <x v="35"/>
    <n v="3"/>
    <s v="Step Down Beds"/>
    <s v="Intermediate Care Services"/>
    <x v="17"/>
    <s v="Bed Based - Step Up/Down"/>
    <s v=""/>
    <x v="0"/>
    <s v=""/>
    <x v="0"/>
    <s v=""/>
    <s v=""/>
    <x v="1"/>
    <x v="5"/>
    <n v="240742"/>
    <x v="0"/>
  </r>
  <r>
    <x v="2"/>
    <x v="35"/>
    <x v="5"/>
    <n v="4"/>
    <x v="35"/>
    <n v="4"/>
    <s v="Specialist Residential Packages"/>
    <s v="Residential Placements"/>
    <x v="4"/>
    <s v="Care Home"/>
    <s v=""/>
    <x v="0"/>
    <s v=""/>
    <x v="0"/>
    <s v=""/>
    <s v=""/>
    <x v="1"/>
    <x v="5"/>
    <n v="65000"/>
    <x v="0"/>
  </r>
  <r>
    <x v="2"/>
    <x v="35"/>
    <x v="5"/>
    <n v="5"/>
    <x v="35"/>
    <n v="5"/>
    <s v="Care Packages for Memory and Cognition (Dementia etc)"/>
    <s v="Residential Placements"/>
    <x v="4"/>
    <s v="Other"/>
    <s v="specialist placements"/>
    <x v="0"/>
    <s v=""/>
    <x v="0"/>
    <s v=""/>
    <s v=""/>
    <x v="2"/>
    <x v="5"/>
    <n v="268129"/>
    <x v="0"/>
  </r>
  <r>
    <x v="2"/>
    <x v="35"/>
    <x v="5"/>
    <n v="6"/>
    <x v="35"/>
    <n v="6"/>
    <s v="Care Packages for Older People"/>
    <s v="Residential Placements"/>
    <x v="4"/>
    <s v="Other"/>
    <s v="specialist placements"/>
    <x v="0"/>
    <s v=""/>
    <x v="0"/>
    <s v=""/>
    <s v=""/>
    <x v="2"/>
    <x v="5"/>
    <n v="227000"/>
    <x v="0"/>
  </r>
  <r>
    <x v="2"/>
    <x v="35"/>
    <x v="5"/>
    <n v="7"/>
    <x v="35"/>
    <n v="7"/>
    <s v="Care Packages for Older People"/>
    <s v="Home Care or Domiciliary Care"/>
    <x v="8"/>
    <s v=""/>
    <s v=""/>
    <x v="0"/>
    <s v=""/>
    <x v="0"/>
    <s v=""/>
    <s v=""/>
    <x v="2"/>
    <x v="5"/>
    <n v="133000"/>
    <x v="0"/>
  </r>
  <r>
    <x v="2"/>
    <x v="35"/>
    <x v="5"/>
    <n v="8"/>
    <x v="35"/>
    <n v="8"/>
    <s v="IMHA- Mental Health Advocacy"/>
    <s v="Prevention / Early Intervention"/>
    <x v="0"/>
    <s v="Other"/>
    <s v="Advocacy services to support people with Mental Health needs"/>
    <x v="0"/>
    <s v=""/>
    <x v="0"/>
    <s v=""/>
    <s v=""/>
    <x v="2"/>
    <x v="5"/>
    <n v="41850"/>
    <x v="0"/>
  </r>
  <r>
    <x v="2"/>
    <x v="35"/>
    <x v="5"/>
    <n v="9"/>
    <x v="35"/>
    <n v="9"/>
    <s v="Contingency"/>
    <s v="Other"/>
    <x v="12"/>
    <s v=""/>
    <s v="Contingency"/>
    <x v="0"/>
    <s v=""/>
    <x v="0"/>
    <s v=""/>
    <s v=""/>
    <x v="1"/>
    <x v="6"/>
    <n v="189850"/>
    <x v="0"/>
  </r>
  <r>
    <x v="2"/>
    <x v="35"/>
    <x v="5"/>
    <n v="10"/>
    <x v="35"/>
    <n v="10"/>
    <s v="Step Down Beds- Physio/Nurse (Discharge to Assess BHFT element)"/>
    <s v="Intermediate Care Services"/>
    <x v="17"/>
    <s v="Reablement/Rehabilitation Services"/>
    <s v=""/>
    <x v="1"/>
    <s v=""/>
    <x v="0"/>
    <s v=""/>
    <s v=""/>
    <x v="3"/>
    <x v="5"/>
    <n v="86000"/>
    <x v="0"/>
  </r>
  <r>
    <x v="2"/>
    <x v="35"/>
    <x v="5"/>
    <n v="11"/>
    <x v="35"/>
    <n v="11"/>
    <s v="Specialist Equipment"/>
    <s v="Assistive Technologies and Equipment"/>
    <x v="1"/>
    <s v="Community Based Equipment"/>
    <s v=""/>
    <x v="0"/>
    <s v=""/>
    <x v="0"/>
    <s v=""/>
    <s v=""/>
    <x v="2"/>
    <x v="5"/>
    <n v="184500"/>
    <x v="0"/>
  </r>
  <r>
    <x v="2"/>
    <x v="35"/>
    <x v="5"/>
    <n v="12"/>
    <x v="35"/>
    <n v="12"/>
    <s v="Information and Advice Grants- Carers Funding"/>
    <s v="Carers Services"/>
    <x v="13"/>
    <s v="Carer Advice and Support"/>
    <s v=""/>
    <x v="0"/>
    <s v=""/>
    <x v="0"/>
    <s v=""/>
    <s v=""/>
    <x v="0"/>
    <x v="5"/>
    <n v="102753"/>
    <x v="0"/>
  </r>
  <r>
    <x v="2"/>
    <x v="35"/>
    <x v="5"/>
    <n v="13"/>
    <x v="35"/>
    <n v="13"/>
    <s v="Respite Services- Carers funding"/>
    <s v="Carers Services"/>
    <x v="13"/>
    <s v="Respite Services"/>
    <s v=""/>
    <x v="0"/>
    <s v=""/>
    <x v="0"/>
    <s v=""/>
    <s v=""/>
    <x v="2"/>
    <x v="5"/>
    <n v="50000"/>
    <x v="0"/>
  </r>
  <r>
    <x v="2"/>
    <x v="35"/>
    <x v="5"/>
    <n v="14"/>
    <x v="35"/>
    <n v="14"/>
    <s v="Information and Advice Grants- Carers Funding"/>
    <s v="Carers Services"/>
    <x v="13"/>
    <s v="Carer Advice and Support"/>
    <s v=""/>
    <x v="0"/>
    <s v=""/>
    <x v="0"/>
    <s v=""/>
    <s v=""/>
    <x v="0"/>
    <x v="4"/>
    <n v="305000"/>
    <x v="0"/>
  </r>
  <r>
    <x v="2"/>
    <x v="35"/>
    <x v="5"/>
    <n v="15"/>
    <x v="35"/>
    <n v="15"/>
    <s v="Care Act Implementation- Care Act Funding"/>
    <s v="Care Act Implementation Related Duties"/>
    <x v="7"/>
    <s v="Other"/>
    <s v="Support to implement the care act"/>
    <x v="0"/>
    <s v=""/>
    <x v="0"/>
    <s v=""/>
    <s v=""/>
    <x v="1"/>
    <x v="5"/>
    <n v="377696"/>
    <x v="0"/>
  </r>
  <r>
    <x v="2"/>
    <x v="35"/>
    <x v="5"/>
    <n v="16"/>
    <x v="35"/>
    <n v="16"/>
    <s v="Integration, Project Management and Perfomance posts (Local PMO)"/>
    <s v="Enablers for Integration"/>
    <x v="10"/>
    <s v="Implementation &amp; Change Mgt capacity"/>
    <s v=""/>
    <x v="0"/>
    <s v=""/>
    <x v="0"/>
    <s v=""/>
    <s v=""/>
    <x v="1"/>
    <x v="5"/>
    <n v="156938"/>
    <x v="0"/>
  </r>
  <r>
    <x v="2"/>
    <x v="35"/>
    <x v="5"/>
    <n v="17"/>
    <x v="35"/>
    <n v="17"/>
    <s v="DFG"/>
    <s v="DFG Related Schemes"/>
    <x v="1"/>
    <s v="Community Based Equipment"/>
    <s v=""/>
    <x v="6"/>
    <s v="System"/>
    <x v="0"/>
    <s v=""/>
    <s v=""/>
    <x v="2"/>
    <x v="2"/>
    <n v="805248"/>
    <x v="0"/>
  </r>
  <r>
    <x v="2"/>
    <x v="35"/>
    <x v="5"/>
    <n v="18"/>
    <x v="35"/>
    <n v="18"/>
    <s v="DFG"/>
    <s v="DFG Related Schemes"/>
    <x v="1"/>
    <s v="Community Based Equipment"/>
    <s v=""/>
    <x v="0"/>
    <s v=""/>
    <x v="0"/>
    <s v=""/>
    <s v=""/>
    <x v="2"/>
    <x v="2"/>
    <n v="250000"/>
    <x v="0"/>
  </r>
  <r>
    <x v="2"/>
    <x v="35"/>
    <x v="5"/>
    <n v="19"/>
    <x v="35"/>
    <n v="19"/>
    <s v="Winter Pressures Grant"/>
    <s v="Other"/>
    <x v="12"/>
    <s v=""/>
    <s v="Grants to the system"/>
    <x v="0"/>
    <s v=""/>
    <x v="0"/>
    <s v=""/>
    <s v=""/>
    <x v="1"/>
    <x v="7"/>
    <n v="569502"/>
    <x v="1"/>
  </r>
  <r>
    <x v="2"/>
    <x v="35"/>
    <x v="5"/>
    <n v="20"/>
    <x v="35"/>
    <n v="20"/>
    <s v="Improve Better Care Fund"/>
    <s v="Other"/>
    <x v="12"/>
    <s v=""/>
    <s v="Grants to the system"/>
    <x v="0"/>
    <s v=""/>
    <x v="0"/>
    <s v=""/>
    <s v=""/>
    <x v="1"/>
    <x v="3"/>
    <n v="2043970"/>
    <x v="0"/>
  </r>
  <r>
    <x v="2"/>
    <x v="35"/>
    <x v="5"/>
    <n v="21"/>
    <x v="35"/>
    <n v="21"/>
    <s v="CCG Contingency"/>
    <s v="Other"/>
    <x v="12"/>
    <s v=""/>
    <s v="Contingency"/>
    <x v="6"/>
    <s v="Contingency"/>
    <x v="2"/>
    <s v=""/>
    <s v=""/>
    <x v="4"/>
    <x v="5"/>
    <n v="307475"/>
    <x v="0"/>
  </r>
  <r>
    <x v="2"/>
    <x v="35"/>
    <x v="5"/>
    <n v="22"/>
    <x v="35"/>
    <n v="22"/>
    <s v="Project Management Finance- CCG PMO"/>
    <s v="Enablers for Integration"/>
    <x v="10"/>
    <s v="Implementation &amp; Change Mgt capacity"/>
    <s v=""/>
    <x v="6"/>
    <s v="System"/>
    <x v="2"/>
    <s v=""/>
    <s v=""/>
    <x v="4"/>
    <x v="5"/>
    <n v="82735"/>
    <x v="0"/>
  </r>
  <r>
    <x v="2"/>
    <x v="35"/>
    <x v="5"/>
    <n v="23"/>
    <x v="35"/>
    <n v="23"/>
    <s v="Risk Share"/>
    <s v="Other"/>
    <x v="12"/>
    <s v=""/>
    <s v="contingency"/>
    <x v="5"/>
    <s v=""/>
    <x v="2"/>
    <s v=""/>
    <s v=""/>
    <x v="6"/>
    <x v="5"/>
    <n v="552000"/>
    <x v="0"/>
  </r>
  <r>
    <x v="2"/>
    <x v="35"/>
    <x v="5"/>
    <n v="24"/>
    <x v="35"/>
    <n v="24"/>
    <s v="Community Reablement- BHFT"/>
    <s v="Intermediate Care Services"/>
    <x v="12"/>
    <s v="Reablement/Rehabilitation Services"/>
    <s v="community reablement"/>
    <x v="1"/>
    <s v=""/>
    <x v="2"/>
    <s v=""/>
    <s v=""/>
    <x v="4"/>
    <x v="5"/>
    <n v="868100"/>
    <x v="0"/>
  </r>
  <r>
    <x v="2"/>
    <x v="35"/>
    <x v="5"/>
    <n v="25"/>
    <x v="35"/>
    <n v="25"/>
    <s v="SCAS Falls Service"/>
    <s v="Intermediate Care Services"/>
    <x v="11"/>
    <s v=""/>
    <s v=""/>
    <x v="1"/>
    <s v=""/>
    <x v="2"/>
    <s v=""/>
    <s v=""/>
    <x v="3"/>
    <x v="5"/>
    <n v="266000"/>
    <x v="0"/>
  </r>
  <r>
    <x v="2"/>
    <x v="35"/>
    <x v="5"/>
    <n v="26"/>
    <x v="35"/>
    <n v="26"/>
    <s v="CHS DTOC Service- Hospital Discharges for Self Funders"/>
    <s v="HICM for Managing Transfer of Care"/>
    <x v="3"/>
    <s v="Care Coordination"/>
    <s v=""/>
    <x v="5"/>
    <s v=""/>
    <x v="2"/>
    <s v=""/>
    <s v=""/>
    <x v="2"/>
    <x v="5"/>
    <n v="62000"/>
    <x v="0"/>
  </r>
  <r>
    <x v="2"/>
    <x v="35"/>
    <x v="5"/>
    <n v="27"/>
    <x v="35"/>
    <n v="27"/>
    <s v="Grants to Voluntary Sector- Carers Funding"/>
    <s v="Carers Services"/>
    <x v="13"/>
    <s v="Other"/>
    <s v="Grants to vol. Sec."/>
    <x v="2"/>
    <s v=""/>
    <x v="2"/>
    <s v=""/>
    <s v=""/>
    <x v="0"/>
    <x v="5"/>
    <n v="111412"/>
    <x v="0"/>
  </r>
  <r>
    <x v="2"/>
    <x v="35"/>
    <x v="5"/>
    <n v="28"/>
    <x v="35"/>
    <n v="28"/>
    <s v="Connected Care"/>
    <s v="Enablers for Integration"/>
    <x v="10"/>
    <s v="Shared records and Interoperability"/>
    <s v=""/>
    <x v="6"/>
    <s v="System"/>
    <x v="2"/>
    <s v=""/>
    <s v=""/>
    <x v="2"/>
    <x v="5"/>
    <n v="300000"/>
    <x v="0"/>
  </r>
  <r>
    <x v="2"/>
    <x v="35"/>
    <x v="5"/>
    <n v="29"/>
    <x v="35"/>
    <n v="29"/>
    <s v="Rapid Response and Treatment Service"/>
    <s v="Intermediate Care Services"/>
    <x v="17"/>
    <s v="Rapid / Crisis Response"/>
    <s v=""/>
    <x v="1"/>
    <s v=""/>
    <x v="2"/>
    <s v=""/>
    <s v=""/>
    <x v="3"/>
    <x v="5"/>
    <n v="510523"/>
    <x v="0"/>
  </r>
  <r>
    <x v="2"/>
    <x v="35"/>
    <x v="5"/>
    <n v="30"/>
    <x v="35"/>
    <n v="30"/>
    <s v="Speech and Language Therapy"/>
    <s v="Intermediate Care Services"/>
    <x v="12"/>
    <s v="Reablement/Rehabilitation Services"/>
    <s v="Speech and Language therapy"/>
    <x v="1"/>
    <s v=""/>
    <x v="2"/>
    <s v=""/>
    <s v=""/>
    <x v="3"/>
    <x v="5"/>
    <n v="49576"/>
    <x v="0"/>
  </r>
  <r>
    <x v="2"/>
    <x v="35"/>
    <x v="5"/>
    <n v="31"/>
    <x v="35"/>
    <n v="31"/>
    <s v="Care Home Support Team- Care Home In-Reach"/>
    <s v="HICM for Managing Transfer of Care"/>
    <x v="18"/>
    <s v="Chg 8. Enhancing Health in Care Homes"/>
    <s v=""/>
    <x v="1"/>
    <s v=""/>
    <x v="2"/>
    <s v=""/>
    <s v=""/>
    <x v="3"/>
    <x v="5"/>
    <n v="97042"/>
    <x v="0"/>
  </r>
  <r>
    <x v="2"/>
    <x v="35"/>
    <x v="5"/>
    <n v="32"/>
    <x v="35"/>
    <n v="32"/>
    <s v="Community Geriatrician"/>
    <s v="HICM for Managing Transfer of Care"/>
    <x v="18"/>
    <s v="Chg 8. Enhancing Health in Care Homes"/>
    <s v=""/>
    <x v="1"/>
    <s v=""/>
    <x v="2"/>
    <s v=""/>
    <s v=""/>
    <x v="3"/>
    <x v="5"/>
    <n v="102316"/>
    <x v="0"/>
  </r>
  <r>
    <x v="2"/>
    <x v="35"/>
    <x v="5"/>
    <n v="33"/>
    <x v="35"/>
    <n v="33"/>
    <s v="Intermediate Care (Integrated Discharge/Discharge to Assess)"/>
    <s v="HICM for Managing Transfer of Care"/>
    <x v="18"/>
    <s v="Chg 4. Home First / Discharge to Access"/>
    <s v=""/>
    <x v="1"/>
    <s v=""/>
    <x v="2"/>
    <s v=""/>
    <s v=""/>
    <x v="3"/>
    <x v="5"/>
    <n v="825908"/>
    <x v="0"/>
  </r>
  <r>
    <x v="2"/>
    <x v="35"/>
    <x v="5"/>
    <n v="34"/>
    <x v="35"/>
    <n v="34"/>
    <s v="Health Hub"/>
    <s v="Integrated Care Planning and Navigation"/>
    <x v="3"/>
    <s v="Care Coordination"/>
    <s v=""/>
    <x v="1"/>
    <s v=""/>
    <x v="2"/>
    <s v=""/>
    <s v=""/>
    <x v="3"/>
    <x v="5"/>
    <n v="379728"/>
    <x v="0"/>
  </r>
  <r>
    <x v="2"/>
    <x v="35"/>
    <x v="5"/>
    <n v="35"/>
    <x v="35"/>
    <n v="35"/>
    <s v="Intermediate Care (night sitting, rapid response and reablement, falls)"/>
    <s v="Intermediate Care Services"/>
    <x v="17"/>
    <s v="Rapid / Crisis Response"/>
    <s v=""/>
    <x v="1"/>
    <s v=""/>
    <x v="2"/>
    <s v=""/>
    <s v=""/>
    <x v="3"/>
    <x v="5"/>
    <n v="272138"/>
    <x v="0"/>
  </r>
  <r>
    <x v="2"/>
    <x v="35"/>
    <x v="5"/>
    <n v="36"/>
    <x v="35"/>
    <n v="36"/>
    <s v="Street Triage"/>
    <s v="Intermediate Care Services"/>
    <x v="17"/>
    <s v="Rapid / Crisis Response"/>
    <s v=""/>
    <x v="3"/>
    <s v=""/>
    <x v="2"/>
    <s v=""/>
    <s v=""/>
    <x v="5"/>
    <x v="5"/>
    <n v="135014"/>
    <x v="0"/>
  </r>
  <r>
    <x v="2"/>
    <x v="36"/>
    <x v="5"/>
    <n v="1"/>
    <x v="36"/>
    <n v="1"/>
    <s v="Anticipatory Care Planning"/>
    <s v="Proactive identification of fraility /complex cases"/>
    <x v="0"/>
    <s v="Risk Stratification"/>
    <s v=""/>
    <x v="2"/>
    <s v=""/>
    <x v="2"/>
    <s v=""/>
    <s v=""/>
    <x v="4"/>
    <x v="5"/>
    <n v="60000"/>
    <x v="0"/>
  </r>
  <r>
    <x v="2"/>
    <x v="36"/>
    <x v="5"/>
    <n v="2"/>
    <x v="36"/>
    <n v="2"/>
    <s v="Falls Prevention Services"/>
    <s v="Community falls assessment and interventions"/>
    <x v="11"/>
    <s v=""/>
    <s v=""/>
    <x v="6"/>
    <s v="Independent provider"/>
    <x v="0"/>
    <s v=""/>
    <s v=""/>
    <x v="2"/>
    <x v="5"/>
    <n v="90000"/>
    <x v="0"/>
  </r>
  <r>
    <x v="2"/>
    <x v="36"/>
    <x v="5"/>
    <n v="3"/>
    <x v="36"/>
    <n v="3"/>
    <s v="Stroke Support Services"/>
    <s v="Support for stroke survivors and their families/carers. "/>
    <x v="11"/>
    <s v=""/>
    <s v=""/>
    <x v="0"/>
    <s v=""/>
    <x v="0"/>
    <s v=""/>
    <s v=""/>
    <x v="0"/>
    <x v="5"/>
    <n v="57000"/>
    <x v="0"/>
  </r>
  <r>
    <x v="2"/>
    <x v="36"/>
    <x v="5"/>
    <n v="4"/>
    <x v="36"/>
    <n v="4"/>
    <s v="Dementia Care Advisor"/>
    <s v="Support for people recently diagnosed and their carers"/>
    <x v="11"/>
    <s v=""/>
    <s v=""/>
    <x v="3"/>
    <s v=""/>
    <x v="0"/>
    <s v=""/>
    <s v=""/>
    <x v="5"/>
    <x v="5"/>
    <n v="30000"/>
    <x v="0"/>
  </r>
  <r>
    <x v="2"/>
    <x v="36"/>
    <x v="5"/>
    <n v="5"/>
    <x v="36"/>
    <n v="5"/>
    <s v="Childrens asthma service"/>
    <s v="Specialist nurses improving asthma management"/>
    <x v="11"/>
    <s v=""/>
    <s v=""/>
    <x v="5"/>
    <s v=""/>
    <x v="2"/>
    <s v=""/>
    <s v=""/>
    <x v="6"/>
    <x v="5"/>
    <n v="130000"/>
    <x v="0"/>
  </r>
  <r>
    <x v="2"/>
    <x v="36"/>
    <x v="5"/>
    <n v="6"/>
    <x v="36"/>
    <n v="6"/>
    <s v="Single Point of Access"/>
    <s v="SPA for community health and social care referrals"/>
    <x v="3"/>
    <s v="Care Coordination"/>
    <s v=""/>
    <x v="1"/>
    <s v=""/>
    <x v="0"/>
    <s v=""/>
    <s v=""/>
    <x v="3"/>
    <x v="5"/>
    <n v="150000"/>
    <x v="0"/>
  </r>
  <r>
    <x v="2"/>
    <x v="36"/>
    <x v="5"/>
    <n v="7"/>
    <x v="36"/>
    <n v="7"/>
    <s v="Telehealth"/>
    <s v="Remote monitoring of LTCs using telehealth technology"/>
    <x v="1"/>
    <s v="Telecare"/>
    <s v=""/>
    <x v="1"/>
    <s v=""/>
    <x v="0"/>
    <s v=""/>
    <s v=""/>
    <x v="2"/>
    <x v="5"/>
    <n v="100000"/>
    <x v="0"/>
  </r>
  <r>
    <x v="2"/>
    <x v="36"/>
    <x v="5"/>
    <n v="8"/>
    <x v="36"/>
    <n v="8"/>
    <s v="Telecare"/>
    <s v="AT to maximise independence at home"/>
    <x v="1"/>
    <s v="Telecare"/>
    <s v=""/>
    <x v="0"/>
    <s v=""/>
    <x v="0"/>
    <s v=""/>
    <s v=""/>
    <x v="2"/>
    <x v="5"/>
    <n v="70000"/>
    <x v="0"/>
  </r>
  <r>
    <x v="2"/>
    <x v="36"/>
    <x v="5"/>
    <n v="9"/>
    <x v="36"/>
    <n v="9"/>
    <s v="Disabled Facilities Grant"/>
    <s v="Aids and adaptations "/>
    <x v="14"/>
    <s v="Adaptations"/>
    <s v=""/>
    <x v="0"/>
    <s v=""/>
    <x v="0"/>
    <s v=""/>
    <s v=""/>
    <x v="1"/>
    <x v="2"/>
    <n v="1005311"/>
    <x v="0"/>
  </r>
  <r>
    <x v="2"/>
    <x v="36"/>
    <x v="5"/>
    <n v="10"/>
    <x v="36"/>
    <n v="10"/>
    <s v="RRR Service"/>
    <s v="Reablement and Intermediate Care"/>
    <x v="17"/>
    <s v="Reablement/Rehabilitation Services"/>
    <s v=""/>
    <x v="0"/>
    <s v=""/>
    <x v="0"/>
    <s v=""/>
    <s v=""/>
    <x v="1"/>
    <x v="5"/>
    <n v="2295000"/>
    <x v="0"/>
  </r>
  <r>
    <x v="2"/>
    <x v="36"/>
    <x v="5"/>
    <n v="11"/>
    <x v="36"/>
    <n v="11"/>
    <s v="RRR Service"/>
    <s v="Reablement and Intermediate Care"/>
    <x v="17"/>
    <s v="Reablement/Rehabilitation Services"/>
    <s v=""/>
    <x v="0"/>
    <s v=""/>
    <x v="0"/>
    <s v=""/>
    <s v=""/>
    <x v="1"/>
    <x v="4"/>
    <n v="459000"/>
    <x v="0"/>
  </r>
  <r>
    <x v="2"/>
    <x v="36"/>
    <x v="5"/>
    <n v="12"/>
    <x v="36"/>
    <n v="12"/>
    <s v="Joint Equipment Service"/>
    <s v="Disability aids and mobility equipment"/>
    <x v="1"/>
    <s v="Community Based Equipment"/>
    <s v=""/>
    <x v="0"/>
    <s v=""/>
    <x v="2"/>
    <s v=""/>
    <s v=""/>
    <x v="2"/>
    <x v="5"/>
    <n v="710802"/>
    <x v="0"/>
  </r>
  <r>
    <x v="2"/>
    <x v="36"/>
    <x v="5"/>
    <n v="13"/>
    <x v="36"/>
    <n v="13"/>
    <s v="Joint Equipment Service"/>
    <s v="Disability aids and mobility equipment"/>
    <x v="1"/>
    <s v="Community Based Equipment"/>
    <s v=""/>
    <x v="0"/>
    <s v=""/>
    <x v="0"/>
    <s v=""/>
    <s v=""/>
    <x v="2"/>
    <x v="5"/>
    <n v="130000"/>
    <x v="0"/>
  </r>
  <r>
    <x v="2"/>
    <x v="36"/>
    <x v="5"/>
    <n v="14"/>
    <x v="36"/>
    <n v="14"/>
    <s v="Nursing Care Placements"/>
    <s v="Additional nursing care capacity"/>
    <x v="4"/>
    <s v="Nursing Home"/>
    <s v=""/>
    <x v="0"/>
    <s v=""/>
    <x v="0"/>
    <s v=""/>
    <s v=""/>
    <x v="2"/>
    <x v="5"/>
    <n v="400000"/>
    <x v="0"/>
  </r>
  <r>
    <x v="2"/>
    <x v="36"/>
    <x v="5"/>
    <n v="15"/>
    <x v="36"/>
    <n v="15"/>
    <s v="Care Homes - enhanced GP support"/>
    <s v="Enhanced GP support to Care Homes"/>
    <x v="18"/>
    <s v="Chg 8. Enhancing Health in Care Homes"/>
    <s v=""/>
    <x v="2"/>
    <s v=""/>
    <x v="2"/>
    <s v=""/>
    <s v=""/>
    <x v="4"/>
    <x v="5"/>
    <n v="146000"/>
    <x v="0"/>
  </r>
  <r>
    <x v="2"/>
    <x v="36"/>
    <x v="5"/>
    <n v="16"/>
    <x v="36"/>
    <n v="16"/>
    <s v="Care Homes Programme Manager"/>
    <s v="Care Home Quality programme"/>
    <x v="18"/>
    <s v="Chg 8. Enhancing Health in Care Homes"/>
    <s v=""/>
    <x v="0"/>
    <s v=""/>
    <x v="2"/>
    <s v=""/>
    <s v=""/>
    <x v="4"/>
    <x v="5"/>
    <n v="35000"/>
    <x v="0"/>
  </r>
  <r>
    <x v="2"/>
    <x v="36"/>
    <x v="5"/>
    <n v="17"/>
    <x v="36"/>
    <n v="17"/>
    <s v="Integrated Care Services / ICT"/>
    <s v="Community Health and Integrated Care Teams"/>
    <x v="11"/>
    <s v=""/>
    <s v=""/>
    <x v="1"/>
    <s v=""/>
    <x v="2"/>
    <s v=""/>
    <s v=""/>
    <x v="4"/>
    <x v="5"/>
    <n v="809141"/>
    <x v="0"/>
  </r>
  <r>
    <x v="2"/>
    <x v="36"/>
    <x v="5"/>
    <n v="18"/>
    <x v="36"/>
    <n v="18"/>
    <s v="Intensive Community Rehabilitation"/>
    <s v="Community health led rehabilitation service"/>
    <x v="17"/>
    <s v="Reablement/Rehabilitation Services"/>
    <s v=""/>
    <x v="1"/>
    <s v=""/>
    <x v="2"/>
    <s v=""/>
    <s v=""/>
    <x v="3"/>
    <x v="5"/>
    <n v="182070"/>
    <x v="0"/>
  </r>
  <r>
    <x v="2"/>
    <x v="36"/>
    <x v="5"/>
    <n v="19"/>
    <x v="36"/>
    <n v="19"/>
    <s v="Intensive Community Rehabilitation"/>
    <s v="Community health led rehabilitation service"/>
    <x v="17"/>
    <s v="Reablement/Rehabilitation Services"/>
    <s v=""/>
    <x v="1"/>
    <s v=""/>
    <x v="0"/>
    <s v=""/>
    <s v=""/>
    <x v="3"/>
    <x v="5"/>
    <n v="82000"/>
    <x v="0"/>
  </r>
  <r>
    <x v="2"/>
    <x v="36"/>
    <x v="5"/>
    <n v="20"/>
    <x v="36"/>
    <n v="20"/>
    <s v="Responder Service"/>
    <s v="First response service"/>
    <x v="11"/>
    <s v=""/>
    <s v=""/>
    <x v="0"/>
    <s v=""/>
    <x v="0"/>
    <s v=""/>
    <s v=""/>
    <x v="2"/>
    <x v="5"/>
    <n v="110000"/>
    <x v="0"/>
  </r>
  <r>
    <x v="2"/>
    <x v="36"/>
    <x v="5"/>
    <n v="21"/>
    <x v="36"/>
    <n v="21"/>
    <s v="High Impact Change Delivery"/>
    <s v="High Impact Change schemes"/>
    <x v="18"/>
    <s v="Chg 4. Home First / Discharge to Access"/>
    <s v=""/>
    <x v="0"/>
    <s v=""/>
    <x v="0"/>
    <s v=""/>
    <s v=""/>
    <x v="1"/>
    <x v="5"/>
    <n v="300000"/>
    <x v="0"/>
  </r>
  <r>
    <x v="2"/>
    <x v="36"/>
    <x v="5"/>
    <n v="22"/>
    <x v="36"/>
    <n v="22"/>
    <s v="Integrated Wellbeing Hubs"/>
    <s v="Locality working and asset based community development"/>
    <x v="10"/>
    <s v="Integrated workforce"/>
    <s v=""/>
    <x v="0"/>
    <s v=""/>
    <x v="0"/>
    <s v=""/>
    <s v=""/>
    <x v="4"/>
    <x v="5"/>
    <n v="90000"/>
    <x v="0"/>
  </r>
  <r>
    <x v="2"/>
    <x v="36"/>
    <x v="5"/>
    <n v="23"/>
    <x v="36"/>
    <n v="23"/>
    <s v="Connected Care"/>
    <s v="Digital solutions for shared care records"/>
    <x v="10"/>
    <s v="Shared records and Interoperability"/>
    <s v=""/>
    <x v="6"/>
    <s v="Across all partners in system"/>
    <x v="2"/>
    <s v=""/>
    <s v=""/>
    <x v="4"/>
    <x v="5"/>
    <n v="200000"/>
    <x v="0"/>
  </r>
  <r>
    <x v="2"/>
    <x v="36"/>
    <x v="5"/>
    <n v="24"/>
    <x v="36"/>
    <n v="24"/>
    <s v="Integrated cardio wellness service"/>
    <s v="Primary prevention improving cardiovascular health"/>
    <x v="0"/>
    <s v="Risk Stratification"/>
    <s v=""/>
    <x v="1"/>
    <s v=""/>
    <x v="0"/>
    <s v=""/>
    <s v=""/>
    <x v="2"/>
    <x v="5"/>
    <n v="151000"/>
    <x v="0"/>
  </r>
  <r>
    <x v="2"/>
    <x v="36"/>
    <x v="5"/>
    <n v="25"/>
    <x v="36"/>
    <n v="25"/>
    <s v="Carers"/>
    <s v="Support for Carers"/>
    <x v="13"/>
    <s v="Carer Advice and Support"/>
    <s v=""/>
    <x v="0"/>
    <s v=""/>
    <x v="0"/>
    <s v=""/>
    <s v=""/>
    <x v="0"/>
    <x v="5"/>
    <n v="210000"/>
    <x v="0"/>
  </r>
  <r>
    <x v="2"/>
    <x v="36"/>
    <x v="5"/>
    <n v="26"/>
    <x v="36"/>
    <n v="26"/>
    <s v="End of Life Night Sitting service"/>
    <s v="Night sitting as part of end of life care service"/>
    <x v="13"/>
    <s v="Respite Services"/>
    <s v=""/>
    <x v="0"/>
    <s v=""/>
    <x v="2"/>
    <s v=""/>
    <s v=""/>
    <x v="0"/>
    <x v="5"/>
    <n v="14280"/>
    <x v="0"/>
  </r>
  <r>
    <x v="2"/>
    <x v="36"/>
    <x v="5"/>
    <n v="27"/>
    <x v="36"/>
    <n v="27"/>
    <s v="Community Capacity"/>
    <s v="Support to voluntary and community sector"/>
    <x v="0"/>
    <s v="Social Prescribing"/>
    <s v=""/>
    <x v="0"/>
    <s v=""/>
    <x v="0"/>
    <s v=""/>
    <s v=""/>
    <x v="0"/>
    <x v="5"/>
    <n v="200000"/>
    <x v="0"/>
  </r>
  <r>
    <x v="2"/>
    <x v="36"/>
    <x v="5"/>
    <n v="28"/>
    <x v="36"/>
    <n v="28"/>
    <s v="Programme Management and Governance"/>
    <s v="Programme costs to support delivery of BCF"/>
    <x v="10"/>
    <s v="Implementation &amp; Change Mgt capacity"/>
    <s v=""/>
    <x v="0"/>
    <s v=""/>
    <x v="0"/>
    <s v=""/>
    <s v=""/>
    <x v="1"/>
    <x v="5"/>
    <n v="260000"/>
    <x v="0"/>
  </r>
  <r>
    <x v="2"/>
    <x v="36"/>
    <x v="5"/>
    <n v="29"/>
    <x v="36"/>
    <n v="29"/>
    <s v="Care Act Funding"/>
    <s v="Supporting delivery of Care Act requirements"/>
    <x v="7"/>
    <s v="Other"/>
    <s v="All Care Act duties"/>
    <x v="0"/>
    <s v=""/>
    <x v="0"/>
    <s v=""/>
    <s v=""/>
    <x v="1"/>
    <x v="5"/>
    <n v="296000"/>
    <x v="0"/>
  </r>
  <r>
    <x v="2"/>
    <x v="36"/>
    <x v="5"/>
    <n v="30"/>
    <x v="36"/>
    <n v="30"/>
    <s v="Additional social care protection"/>
    <s v="Additional social care protection"/>
    <x v="12"/>
    <s v=""/>
    <s v="Social Care protection"/>
    <x v="0"/>
    <s v=""/>
    <x v="0"/>
    <s v=""/>
    <s v=""/>
    <x v="1"/>
    <x v="5"/>
    <n v="600000"/>
    <x v="0"/>
  </r>
  <r>
    <x v="2"/>
    <x v="36"/>
    <x v="5"/>
    <n v="31"/>
    <x v="36"/>
    <n v="31"/>
    <s v="Integrated Care Decision Making"/>
    <s v="Additional posts to support MDT meetings"/>
    <x v="3"/>
    <s v="Care Coordination"/>
    <s v=""/>
    <x v="1"/>
    <s v=""/>
    <x v="2"/>
    <s v=""/>
    <s v=""/>
    <x v="1"/>
    <x v="5"/>
    <n v="219000"/>
    <x v="1"/>
  </r>
  <r>
    <x v="2"/>
    <x v="36"/>
    <x v="5"/>
    <n v="32"/>
    <x v="36"/>
    <n v="32"/>
    <s v="Local Area Access Points"/>
    <s v="Integrated triage and care coordination"/>
    <x v="3"/>
    <s v="Care Coordination"/>
    <s v=""/>
    <x v="0"/>
    <s v=""/>
    <x v="2"/>
    <s v=""/>
    <s v=""/>
    <x v="1"/>
    <x v="5"/>
    <n v="80000"/>
    <x v="1"/>
  </r>
  <r>
    <x v="2"/>
    <x v="36"/>
    <x v="5"/>
    <n v="33"/>
    <x v="36"/>
    <n v="33"/>
    <s v="System resilience( GP in A&amp;E)"/>
    <s v="GP supporting discharge/avoiding admission"/>
    <x v="18"/>
    <s v="Chg 6. Trusted Assessors"/>
    <s v=""/>
    <x v="5"/>
    <s v=""/>
    <x v="2"/>
    <s v=""/>
    <s v=""/>
    <x v="4"/>
    <x v="5"/>
    <n v="50000"/>
    <x v="1"/>
  </r>
  <r>
    <x v="2"/>
    <x v="36"/>
    <x v="5"/>
    <n v="34"/>
    <x v="36"/>
    <n v="34"/>
    <s v="System resilience (Alamac)"/>
    <s v="System to monitor performance and capacity "/>
    <x v="18"/>
    <s v="Chg 2. Systems to Monitor Patient Flow"/>
    <s v=""/>
    <x v="5"/>
    <s v=""/>
    <x v="2"/>
    <s v=""/>
    <s v=""/>
    <x v="4"/>
    <x v="5"/>
    <n v="47016"/>
    <x v="1"/>
  </r>
  <r>
    <x v="2"/>
    <x v="36"/>
    <x v="5"/>
    <n v="35"/>
    <x v="36"/>
    <n v="35"/>
    <s v="End of Life Advice Line"/>
    <s v="Advice and support to families and carers 24x7"/>
    <x v="17"/>
    <s v="Rapid / Crisis Response"/>
    <s v=""/>
    <x v="1"/>
    <s v=""/>
    <x v="2"/>
    <s v=""/>
    <s v=""/>
    <x v="0"/>
    <x v="5"/>
    <n v="137875"/>
    <x v="1"/>
  </r>
  <r>
    <x v="2"/>
    <x v="36"/>
    <x v="5"/>
    <n v="36"/>
    <x v="36"/>
    <n v="36"/>
    <s v="Paediatric hotline"/>
    <s v="Telephone advice for GPs for paediatric consultant support and advice"/>
    <x v="0"/>
    <s v="Other"/>
    <s v="Telephone support"/>
    <x v="5"/>
    <s v=""/>
    <x v="2"/>
    <s v=""/>
    <s v=""/>
    <x v="6"/>
    <x v="5"/>
    <n v="44893"/>
    <x v="1"/>
  </r>
  <r>
    <x v="2"/>
    <x v="36"/>
    <x v="5"/>
    <n v="37"/>
    <x v="36"/>
    <n v="37"/>
    <s v="Community beds interim support"/>
    <s v="Windsor Care home D2A beds"/>
    <x v="18"/>
    <s v="Chg 4. Home First / Discharge to Access"/>
    <s v=""/>
    <x v="1"/>
    <s v=""/>
    <x v="2"/>
    <s v=""/>
    <s v=""/>
    <x v="2"/>
    <x v="5"/>
    <n v="72748"/>
    <x v="1"/>
  </r>
  <r>
    <x v="2"/>
    <x v="36"/>
    <x v="5"/>
    <n v="38"/>
    <x v="36"/>
    <n v="38"/>
    <s v="Additional residential/care home "/>
    <s v="Winter  Pressures grant "/>
    <x v="4"/>
    <s v="Nursing Home"/>
    <s v=""/>
    <x v="0"/>
    <s v=""/>
    <x v="0"/>
    <s v=""/>
    <s v=""/>
    <x v="2"/>
    <x v="7"/>
    <n v="103000"/>
    <x v="1"/>
  </r>
  <r>
    <x v="2"/>
    <x v="36"/>
    <x v="5"/>
    <n v="39"/>
    <x v="36"/>
    <n v="39"/>
    <s v="Additional dom care packages"/>
    <s v="Winter Pressures grant"/>
    <x v="8"/>
    <s v=""/>
    <s v=""/>
    <x v="0"/>
    <s v=""/>
    <x v="0"/>
    <s v=""/>
    <s v=""/>
    <x v="2"/>
    <x v="7"/>
    <n v="412453"/>
    <x v="1"/>
  </r>
  <r>
    <x v="2"/>
    <x v="36"/>
    <x v="5"/>
    <n v="40"/>
    <x v="36"/>
    <n v="40"/>
    <s v="iBCF"/>
    <s v="IBCF grant funds to LA"/>
    <x v="4"/>
    <s v="Nursing Home"/>
    <s v=""/>
    <x v="0"/>
    <s v=""/>
    <x v="0"/>
    <s v=""/>
    <s v=""/>
    <x v="2"/>
    <x v="3"/>
    <n v="947829"/>
    <x v="0"/>
  </r>
  <r>
    <x v="2"/>
    <x v="36"/>
    <x v="5"/>
    <n v="41"/>
    <x v="36"/>
    <n v="41"/>
    <s v="iBCF"/>
    <s v="IBCF grant funds to LA"/>
    <x v="8"/>
    <s v=""/>
    <s v=""/>
    <x v="0"/>
    <s v=""/>
    <x v="0"/>
    <s v=""/>
    <s v=""/>
    <x v="2"/>
    <x v="3"/>
    <n v="2408840"/>
    <x v="1"/>
  </r>
  <r>
    <x v="2"/>
    <x v="36"/>
    <x v="5"/>
    <n v="42"/>
    <x v="36"/>
    <n v="42"/>
    <s v="Continuing Healthcare "/>
    <s v="Joint Placement and commissioning team"/>
    <x v="12"/>
    <s v=""/>
    <s v="Placement and commissioning"/>
    <x v="4"/>
    <s v=""/>
    <x v="2"/>
    <s v=""/>
    <s v=""/>
    <x v="2"/>
    <x v="5"/>
    <n v="220000"/>
    <x v="1"/>
  </r>
  <r>
    <x v="2"/>
    <x v="36"/>
    <x v="5"/>
    <n v="43"/>
    <x v="36"/>
    <n v="43"/>
    <s v="Community beds interim support"/>
    <s v="BHFT D2A beds"/>
    <x v="18"/>
    <s v="Chg 4. Home First / Discharge to Access"/>
    <s v=""/>
    <x v="1"/>
    <s v=""/>
    <x v="2"/>
    <s v=""/>
    <s v=""/>
    <x v="3"/>
    <x v="5"/>
    <n v="55000"/>
    <x v="1"/>
  </r>
  <r>
    <x v="2"/>
    <x v="36"/>
    <x v="5"/>
    <n v="44"/>
    <x v="36"/>
    <n v="44"/>
    <s v="Funds to be allocated "/>
    <s v="Funds to be allocated"/>
    <x v="12"/>
    <s v=""/>
    <s v="to be confirmed"/>
    <x v="6"/>
    <s v="to be confirmed"/>
    <x v="1"/>
    <s v="0.5"/>
    <s v="0.5"/>
    <x v="2"/>
    <x v="5"/>
    <n v="235232"/>
    <x v="1"/>
  </r>
  <r>
    <x v="2"/>
    <x v="37"/>
    <x v="5"/>
    <n v="1"/>
    <x v="37"/>
    <m/>
    <s v="Care Homes and Sheltered Accommodation"/>
    <s v="Care Home Quality programme"/>
    <x v="18"/>
    <s v="Chg 8. Enhancing Health in Care Homes"/>
    <s v=""/>
    <x v="0"/>
    <s v=""/>
    <x v="2"/>
    <s v=""/>
    <s v=""/>
    <x v="4"/>
    <x v="5"/>
    <n v="50000"/>
    <x v="0"/>
  </r>
  <r>
    <x v="2"/>
    <x v="37"/>
    <x v="5"/>
    <n v="2"/>
    <x v="37"/>
    <m/>
    <s v="Carebank- RVS Volunteer Service"/>
    <s v="Support to reduce social isolation"/>
    <x v="0"/>
    <s v="Social Prescribing"/>
    <s v=""/>
    <x v="0"/>
    <s v=""/>
    <x v="0"/>
    <s v=""/>
    <s v=""/>
    <x v="0"/>
    <x v="5"/>
    <n v="34998"/>
    <x v="0"/>
  </r>
  <r>
    <x v="2"/>
    <x v="37"/>
    <x v="5"/>
    <n v="3"/>
    <x v="37"/>
    <m/>
    <s v="Keep Safe Stay Well- RBWM (Falls Prevention)"/>
    <s v="Home based falls prevention for those with limited mobility"/>
    <x v="11"/>
    <s v=""/>
    <s v=""/>
    <x v="0"/>
    <s v=""/>
    <x v="0"/>
    <s v=""/>
    <s v=""/>
    <x v="1"/>
    <x v="5"/>
    <n v="157800"/>
    <x v="0"/>
  </r>
  <r>
    <x v="2"/>
    <x v="37"/>
    <x v="5"/>
    <n v="4"/>
    <x v="37"/>
    <m/>
    <s v="Keep Safe Stay Well- CCG (Footcare Service)"/>
    <s v="Podiatry support service"/>
    <x v="0"/>
    <s v="Risk Stratification"/>
    <s v=""/>
    <x v="1"/>
    <s v=""/>
    <x v="2"/>
    <s v=""/>
    <s v=""/>
    <x v="3"/>
    <x v="5"/>
    <n v="5589.9999999999991"/>
    <x v="0"/>
  </r>
  <r>
    <x v="2"/>
    <x v="37"/>
    <x v="5"/>
    <n v="5"/>
    <x v="37"/>
    <m/>
    <s v="Stroke Association and Partnership Services"/>
    <s v="Support for stroke survivors and their families/ carers"/>
    <x v="11"/>
    <s v=""/>
    <s v=""/>
    <x v="0"/>
    <s v=""/>
    <x v="0"/>
    <s v=""/>
    <s v=""/>
    <x v="0"/>
    <x v="5"/>
    <n v="40000"/>
    <x v="0"/>
  </r>
  <r>
    <x v="2"/>
    <x v="37"/>
    <x v="5"/>
    <n v="6"/>
    <x v="37"/>
    <m/>
    <s v="Reablement Service BHFT"/>
    <s v="Community health led rehabilitation service"/>
    <x v="17"/>
    <s v="Reablement/Rehabilitation Services"/>
    <s v=""/>
    <x v="1"/>
    <s v=""/>
    <x v="2"/>
    <s v=""/>
    <s v=""/>
    <x v="3"/>
    <x v="5"/>
    <n v="1212960"/>
    <x v="0"/>
  </r>
  <r>
    <x v="2"/>
    <x v="37"/>
    <x v="5"/>
    <n v="7"/>
    <x v="37"/>
    <m/>
    <s v="Short Term Support &amp; Re-ablement"/>
    <s v="Reablement and Intermediate Care"/>
    <x v="17"/>
    <s v="Reablement/Rehabilitation Services"/>
    <s v=""/>
    <x v="0"/>
    <s v=""/>
    <x v="0"/>
    <s v=""/>
    <s v=""/>
    <x v="1"/>
    <x v="5"/>
    <n v="1048910"/>
    <x v="0"/>
  </r>
  <r>
    <x v="2"/>
    <x v="37"/>
    <x v="5"/>
    <n v="8"/>
    <x v="37"/>
    <m/>
    <s v="Short Term Support &amp; Re-ablement"/>
    <s v="Reablement and Intermediate Care"/>
    <x v="17"/>
    <s v="Reablement/Rehabilitation Services"/>
    <s v=""/>
    <x v="0"/>
    <s v=""/>
    <x v="0"/>
    <s v=""/>
    <s v=""/>
    <x v="1"/>
    <x v="4"/>
    <n v="1130740"/>
    <x v="0"/>
  </r>
  <r>
    <x v="2"/>
    <x v="37"/>
    <x v="5"/>
    <n v="9"/>
    <x v="37"/>
    <m/>
    <s v="Integrated Care Teams-CCG"/>
    <s v="Community health and integrated care teams"/>
    <x v="11"/>
    <s v=""/>
    <s v=""/>
    <x v="1"/>
    <s v=""/>
    <x v="2"/>
    <s v=""/>
    <s v=""/>
    <x v="3"/>
    <x v="5"/>
    <n v="853900"/>
    <x v="0"/>
  </r>
  <r>
    <x v="2"/>
    <x v="37"/>
    <x v="5"/>
    <n v="10"/>
    <x v="37"/>
    <m/>
    <s v="Care Home Placement"/>
    <s v="Additional care home capacity"/>
    <x v="4"/>
    <s v="Care Home"/>
    <s v=""/>
    <x v="0"/>
    <s v=""/>
    <x v="0"/>
    <s v=""/>
    <s v=""/>
    <x v="2"/>
    <x v="5"/>
    <n v="833800"/>
    <x v="0"/>
  </r>
  <r>
    <x v="2"/>
    <x v="37"/>
    <x v="5"/>
    <n v="11"/>
    <x v="37"/>
    <m/>
    <s v="Care Home Placement"/>
    <s v="Additional care home capacity"/>
    <x v="4"/>
    <s v="Care Home"/>
    <s v=""/>
    <x v="0"/>
    <s v=""/>
    <x v="0"/>
    <s v=""/>
    <s v=""/>
    <x v="2"/>
    <x v="5"/>
    <n v="166000"/>
    <x v="1"/>
  </r>
  <r>
    <x v="2"/>
    <x v="37"/>
    <x v="5"/>
    <n v="12"/>
    <x v="37"/>
    <m/>
    <s v="Outcome Based Commissioning for Prevention (Domiciliary Care)"/>
    <s v="Provision of domiciliary care support"/>
    <x v="8"/>
    <s v=""/>
    <s v=""/>
    <x v="0"/>
    <s v=""/>
    <x v="0"/>
    <s v=""/>
    <s v=""/>
    <x v="2"/>
    <x v="5"/>
    <n v="775000"/>
    <x v="0"/>
  </r>
  <r>
    <x v="2"/>
    <x v="37"/>
    <x v="5"/>
    <n v="13"/>
    <x v="37"/>
    <m/>
    <s v="Outcome Based Commissioning for Prevention (Domiciliary Care)"/>
    <s v="Provision of domiciliary care support"/>
    <x v="8"/>
    <s v=""/>
    <s v=""/>
    <x v="0"/>
    <s v=""/>
    <x v="0"/>
    <s v=""/>
    <s v=""/>
    <x v="2"/>
    <x v="7"/>
    <n v="147457"/>
    <x v="0"/>
  </r>
  <r>
    <x v="2"/>
    <x v="37"/>
    <x v="5"/>
    <n v="14"/>
    <x v="37"/>
    <m/>
    <s v="Community Beds (St Marks) BHFT"/>
    <s v="Intermediate care (step up/ step down beds)"/>
    <x v="17"/>
    <s v="Bed Based - Step Up/Down"/>
    <s v=""/>
    <x v="1"/>
    <s v=""/>
    <x v="2"/>
    <s v=""/>
    <s v=""/>
    <x v="3"/>
    <x v="5"/>
    <n v="402349.99999999994"/>
    <x v="0"/>
  </r>
  <r>
    <x v="2"/>
    <x v="37"/>
    <x v="5"/>
    <n v="15"/>
    <x v="37"/>
    <m/>
    <s v="Discharge to Assess Beds (Windsor Care Home)"/>
    <s v="Community based reablement prior to returning to own home"/>
    <x v="18"/>
    <s v="Chg 4. Home First / Discharge to Access"/>
    <s v=""/>
    <x v="1"/>
    <s v=""/>
    <x v="2"/>
    <s v=""/>
    <s v=""/>
    <x v="2"/>
    <x v="5"/>
    <n v="144730"/>
    <x v="0"/>
  </r>
  <r>
    <x v="2"/>
    <x v="37"/>
    <x v="5"/>
    <n v="16"/>
    <x v="37"/>
    <m/>
    <s v="Equipment"/>
    <s v="Disability aids and mobility equipment"/>
    <x v="1"/>
    <s v="Community Based Equipment"/>
    <s v=""/>
    <x v="0"/>
    <s v=""/>
    <x v="0"/>
    <s v=""/>
    <s v=""/>
    <x v="2"/>
    <x v="5"/>
    <n v="7000"/>
    <x v="0"/>
  </r>
  <r>
    <x v="2"/>
    <x v="37"/>
    <x v="5"/>
    <n v="17"/>
    <x v="37"/>
    <m/>
    <s v="Equipment"/>
    <s v="Disability aids and mobility equipment"/>
    <x v="1"/>
    <s v="Community Based Equipment"/>
    <s v=""/>
    <x v="0"/>
    <s v=""/>
    <x v="0"/>
    <s v=""/>
    <s v=""/>
    <x v="2"/>
    <x v="4"/>
    <n v="25000"/>
    <x v="0"/>
  </r>
  <r>
    <x v="2"/>
    <x v="37"/>
    <x v="5"/>
    <n v="18"/>
    <x v="37"/>
    <m/>
    <s v="Equipment"/>
    <s v="Disability aids and mobility equipment"/>
    <x v="1"/>
    <s v="Community Based Equipment"/>
    <s v=""/>
    <x v="0"/>
    <s v=""/>
    <x v="0"/>
    <s v=""/>
    <s v=""/>
    <x v="2"/>
    <x v="2"/>
    <n v="309645"/>
    <x v="0"/>
  </r>
  <r>
    <x v="2"/>
    <x v="37"/>
    <x v="5"/>
    <n v="19"/>
    <x v="37"/>
    <m/>
    <s v="Telehealth &amp; Equipment (Community Equipment Store)"/>
    <s v="Remote monitoring and support for long term conditions"/>
    <x v="1"/>
    <s v="Telecare"/>
    <s v=""/>
    <x v="1"/>
    <s v=""/>
    <x v="2"/>
    <s v=""/>
    <s v=""/>
    <x v="2"/>
    <x v="5"/>
    <n v="810880"/>
    <x v="0"/>
  </r>
  <r>
    <x v="2"/>
    <x v="37"/>
    <x v="5"/>
    <n v="20"/>
    <x v="37"/>
    <m/>
    <s v="Disabled Facilities Grant-Capital Approved"/>
    <s v="Aids and adaptations"/>
    <x v="14"/>
    <s v="Adaptations"/>
    <s v=""/>
    <x v="0"/>
    <s v=""/>
    <x v="0"/>
    <s v=""/>
    <s v=""/>
    <x v="2"/>
    <x v="2"/>
    <n v="600000"/>
    <x v="0"/>
  </r>
  <r>
    <x v="2"/>
    <x v="37"/>
    <x v="5"/>
    <n v="21"/>
    <x v="37"/>
    <m/>
    <s v="Support for Carers (Signal/ Ark)"/>
    <s v="Support for Carers"/>
    <x v="13"/>
    <s v="Carer Advice and Support"/>
    <s v=""/>
    <x v="0"/>
    <s v=""/>
    <x v="0"/>
    <s v=""/>
    <s v=""/>
    <x v="2"/>
    <x v="5"/>
    <n v="5000"/>
    <x v="0"/>
  </r>
  <r>
    <x v="2"/>
    <x v="37"/>
    <x v="5"/>
    <n v="22"/>
    <x v="37"/>
    <m/>
    <s v="Support for Carers (Signal/ Ark)"/>
    <s v="Support for Carers"/>
    <x v="13"/>
    <s v="Carer Advice and Support"/>
    <s v=""/>
    <x v="0"/>
    <s v=""/>
    <x v="0"/>
    <s v=""/>
    <s v=""/>
    <x v="2"/>
    <x v="4"/>
    <n v="75000"/>
    <x v="0"/>
  </r>
  <r>
    <x v="2"/>
    <x v="37"/>
    <x v="5"/>
    <n v="23"/>
    <x v="37"/>
    <m/>
    <s v="Care Home Placement- Carers"/>
    <s v="Additional care home capacity"/>
    <x v="13"/>
    <s v="Respite Services"/>
    <s v=""/>
    <x v="0"/>
    <s v=""/>
    <x v="0"/>
    <s v=""/>
    <s v=""/>
    <x v="2"/>
    <x v="5"/>
    <n v="129200"/>
    <x v="0"/>
  </r>
  <r>
    <x v="2"/>
    <x v="37"/>
    <x v="5"/>
    <n v="24"/>
    <x v="37"/>
    <m/>
    <s v="Support/ Respite for Carers identified by EST"/>
    <s v="Support for Carers"/>
    <x v="13"/>
    <s v="Respite Services"/>
    <s v=""/>
    <x v="0"/>
    <s v=""/>
    <x v="0"/>
    <s v=""/>
    <s v=""/>
    <x v="2"/>
    <x v="5"/>
    <n v="50000"/>
    <x v="0"/>
  </r>
  <r>
    <x v="2"/>
    <x v="37"/>
    <x v="5"/>
    <n v="25"/>
    <x v="37"/>
    <m/>
    <s v="Carers Respite RBWM- Young Carers"/>
    <s v="Support for Carers"/>
    <x v="13"/>
    <s v="Carer Advice and Support"/>
    <s v=""/>
    <x v="0"/>
    <s v=""/>
    <x v="0"/>
    <s v=""/>
    <s v=""/>
    <x v="0"/>
    <x v="5"/>
    <n v="45000"/>
    <x v="0"/>
  </r>
  <r>
    <x v="2"/>
    <x v="37"/>
    <x v="5"/>
    <n v="26"/>
    <x v="37"/>
    <m/>
    <s v="Thames Hospice Care - CCG"/>
    <s v="End of life care support line"/>
    <x v="11"/>
    <s v=""/>
    <s v=""/>
    <x v="1"/>
    <s v=""/>
    <x v="2"/>
    <s v=""/>
    <s v=""/>
    <x v="0"/>
    <x v="5"/>
    <n v="14030"/>
    <x v="0"/>
  </r>
  <r>
    <x v="2"/>
    <x v="37"/>
    <x v="5"/>
    <n v="27"/>
    <x v="37"/>
    <m/>
    <s v="Training for parent carers-Early Bird Projects"/>
    <s v="Support for Carers of disabled children"/>
    <x v="13"/>
    <s v="Carer Advice and Support"/>
    <s v=""/>
    <x v="0"/>
    <s v=""/>
    <x v="0"/>
    <s v=""/>
    <s v=""/>
    <x v="1"/>
    <x v="5"/>
    <n v="16770"/>
    <x v="0"/>
  </r>
  <r>
    <x v="2"/>
    <x v="37"/>
    <x v="5"/>
    <n v="28"/>
    <x v="37"/>
    <m/>
    <s v="Crossroads Sitting Service"/>
    <s v="Respite support for carers"/>
    <x v="13"/>
    <s v="Respite Services"/>
    <s v=""/>
    <x v="0"/>
    <s v=""/>
    <x v="0"/>
    <s v=""/>
    <s v=""/>
    <x v="0"/>
    <x v="5"/>
    <n v="30000"/>
    <x v="0"/>
  </r>
  <r>
    <x v="2"/>
    <x v="37"/>
    <x v="5"/>
    <n v="29"/>
    <x v="37"/>
    <m/>
    <s v="Carers Services Personal Budgets- Care Act"/>
    <s v="Support for Carers"/>
    <x v="13"/>
    <s v="Carer Advice and Support"/>
    <s v=""/>
    <x v="0"/>
    <s v=""/>
    <x v="0"/>
    <s v=""/>
    <s v=""/>
    <x v="1"/>
    <x v="5"/>
    <n v="25000"/>
    <x v="0"/>
  </r>
  <r>
    <x v="2"/>
    <x v="37"/>
    <x v="5"/>
    <n v="30"/>
    <x v="37"/>
    <m/>
    <s v="BME Outreach and Engagement - Care Act"/>
    <s v="Support for Carers"/>
    <x v="13"/>
    <s v="Carer Advice and Support"/>
    <s v=""/>
    <x v="0"/>
    <s v=""/>
    <x v="0"/>
    <s v=""/>
    <s v=""/>
    <x v="1"/>
    <x v="5"/>
    <n v="10000"/>
    <x v="0"/>
  </r>
  <r>
    <x v="2"/>
    <x v="37"/>
    <x v="5"/>
    <n v="31"/>
    <x v="37"/>
    <m/>
    <s v="Carers UK digital resource"/>
    <s v="Access to carers national information service"/>
    <x v="13"/>
    <s v="Carer Advice and Support"/>
    <s v=""/>
    <x v="0"/>
    <s v=""/>
    <x v="0"/>
    <s v=""/>
    <s v=""/>
    <x v="2"/>
    <x v="5"/>
    <n v="1999.9999999999995"/>
    <x v="0"/>
  </r>
  <r>
    <x v="2"/>
    <x v="37"/>
    <x v="5"/>
    <n v="32"/>
    <x v="37"/>
    <m/>
    <s v="Dementia Care- Boyn Grove"/>
    <s v="Provision of community support services for those with Dementia or Learning Disabilities"/>
    <x v="11"/>
    <s v=""/>
    <s v=""/>
    <x v="0"/>
    <s v=""/>
    <x v="0"/>
    <s v=""/>
    <s v=""/>
    <x v="1"/>
    <x v="5"/>
    <n v="251000"/>
    <x v="0"/>
  </r>
  <r>
    <x v="2"/>
    <x v="37"/>
    <x v="5"/>
    <n v="33"/>
    <x v="37"/>
    <m/>
    <s v="Dementia Advisory-RBWM"/>
    <s v="Provision of advice and guidance to those with Dementia and their families"/>
    <x v="3"/>
    <s v="Care Coordination"/>
    <s v=""/>
    <x v="0"/>
    <s v=""/>
    <x v="0"/>
    <s v=""/>
    <s v=""/>
    <x v="1"/>
    <x v="5"/>
    <n v="130650"/>
    <x v="0"/>
  </r>
  <r>
    <x v="2"/>
    <x v="37"/>
    <x v="5"/>
    <n v="34"/>
    <x v="37"/>
    <m/>
    <s v="IT Support - Data Analytics and BCF Dashboard"/>
    <s v="Development of transparent data and analytic tools related to BCF"/>
    <x v="10"/>
    <s v="Implementation &amp; Change Mgt capacity"/>
    <s v=""/>
    <x v="0"/>
    <s v=""/>
    <x v="0"/>
    <s v=""/>
    <s v=""/>
    <x v="1"/>
    <x v="5"/>
    <n v="80000"/>
    <x v="0"/>
  </r>
  <r>
    <x v="2"/>
    <x v="37"/>
    <x v="5"/>
    <n v="35"/>
    <x v="37"/>
    <m/>
    <s v="BCF Commissioning Support- RBWM"/>
    <s v="Administrative and financial support to BCF planning and delivery"/>
    <x v="10"/>
    <s v="Implementation &amp; Change Mgt capacity"/>
    <s v=""/>
    <x v="6"/>
    <s v="Financial support to BCF"/>
    <x v="0"/>
    <s v=""/>
    <s v=""/>
    <x v="1"/>
    <x v="5"/>
    <n v="25000"/>
    <x v="0"/>
  </r>
  <r>
    <x v="2"/>
    <x v="37"/>
    <x v="5"/>
    <n v="36"/>
    <x v="37"/>
    <m/>
    <s v="BCF Service User Metric"/>
    <s v="Use of R-Outcomes to support Social Prescribing impact measurements"/>
    <x v="10"/>
    <s v="Implementation &amp; Change Mgt capacity"/>
    <s v=""/>
    <x v="2"/>
    <s v=""/>
    <x v="0"/>
    <s v=""/>
    <s v=""/>
    <x v="2"/>
    <x v="5"/>
    <n v="10000"/>
    <x v="0"/>
  </r>
  <r>
    <x v="2"/>
    <x v="37"/>
    <x v="5"/>
    <n v="37"/>
    <x v="37"/>
    <m/>
    <s v="Commissioning Support- CCG"/>
    <s v="Management roles to support BCF design and delivery"/>
    <x v="10"/>
    <s v="Implementation &amp; Change Mgt capacity"/>
    <s v=""/>
    <x v="6"/>
    <s v="Management roles to support BCF design and delivery"/>
    <x v="2"/>
    <s v=""/>
    <s v=""/>
    <x v="4"/>
    <x v="5"/>
    <n v="108000"/>
    <x v="0"/>
  </r>
  <r>
    <x v="2"/>
    <x v="37"/>
    <x v="5"/>
    <n v="38"/>
    <x v="37"/>
    <m/>
    <s v="Inter-operability -Connected Care"/>
    <s v="Support for ICS wide implementation of a joint interactive IT systems to support care planning"/>
    <x v="10"/>
    <s v="Shared records and Interoperability"/>
    <s v=""/>
    <x v="6"/>
    <s v="Support for ICS wide implementation of a joint interactive IT systems to support care planning"/>
    <x v="2"/>
    <s v=""/>
    <s v=""/>
    <x v="2"/>
    <x v="5"/>
    <n v="200000"/>
    <x v="0"/>
  </r>
  <r>
    <x v="2"/>
    <x v="37"/>
    <x v="5"/>
    <n v="39"/>
    <x v="37"/>
    <m/>
    <s v="DP and PH Budget Support"/>
    <s v="Provision of personalised budgets"/>
    <x v="16"/>
    <s v="Personal Health Budgets"/>
    <s v=""/>
    <x v="0"/>
    <s v=""/>
    <x v="0"/>
    <s v=""/>
    <s v=""/>
    <x v="1"/>
    <x v="5"/>
    <n v="37000"/>
    <x v="0"/>
  </r>
  <r>
    <x v="2"/>
    <x v="37"/>
    <x v="5"/>
    <n v="40"/>
    <x v="37"/>
    <m/>
    <s v="IMHA Advocacy Care Act"/>
    <s v="Care Act requirement"/>
    <x v="7"/>
    <s v="Deprivation of Liberty Safeguards (DoLS)"/>
    <s v=""/>
    <x v="0"/>
    <s v=""/>
    <x v="0"/>
    <s v=""/>
    <s v=""/>
    <x v="0"/>
    <x v="5"/>
    <n v="31999.999999999993"/>
    <x v="0"/>
  </r>
  <r>
    <x v="2"/>
    <x v="37"/>
    <x v="5"/>
    <n v="41"/>
    <x v="37"/>
    <m/>
    <s v="IMCA  Advocacy- Care Act"/>
    <s v="Care Act requirement"/>
    <x v="7"/>
    <s v="Deprivation of Liberty Safeguards (DoLS)"/>
    <s v=""/>
    <x v="0"/>
    <s v=""/>
    <x v="0"/>
    <s v=""/>
    <s v=""/>
    <x v="0"/>
    <x v="5"/>
    <n v="23000.000000000004"/>
    <x v="0"/>
  </r>
  <r>
    <x v="2"/>
    <x v="37"/>
    <x v="5"/>
    <n v="42"/>
    <x v="37"/>
    <m/>
    <s v="Protection of ASC for Admission Avoidance and DTOC (iBCF)"/>
    <s v="Additional social care protection"/>
    <x v="4"/>
    <s v="Care Home"/>
    <s v=""/>
    <x v="0"/>
    <s v=""/>
    <x v="0"/>
    <s v=""/>
    <s v=""/>
    <x v="1"/>
    <x v="3"/>
    <n v="1602632"/>
    <x v="0"/>
  </r>
  <r>
    <x v="2"/>
    <x v="37"/>
    <x v="5"/>
    <n v="43"/>
    <x v="37"/>
    <m/>
    <s v="Protection of ASC for Admission Avoidance and DTOC (iBCF)"/>
    <s v="Additional social care protection"/>
    <x v="4"/>
    <s v="Care Home"/>
    <s v=""/>
    <x v="0"/>
    <s v=""/>
    <x v="0"/>
    <s v=""/>
    <s v=""/>
    <x v="1"/>
    <x v="7"/>
    <n v="329000"/>
    <x v="0"/>
  </r>
  <r>
    <x v="2"/>
    <x v="37"/>
    <x v="5"/>
    <n v="44"/>
    <x v="37"/>
    <m/>
    <s v="Transformation Investment iBCF"/>
    <s v="Transformation manager role"/>
    <x v="10"/>
    <s v="Implementation &amp; Change Mgt capacity"/>
    <s v=""/>
    <x v="0"/>
    <s v=""/>
    <x v="0"/>
    <s v=""/>
    <s v=""/>
    <x v="1"/>
    <x v="3"/>
    <n v="80120"/>
    <x v="0"/>
  </r>
  <r>
    <x v="2"/>
    <x v="37"/>
    <x v="5"/>
    <n v="45"/>
    <x v="37"/>
    <m/>
    <s v="Integrated Referral and Information System (IRIS) Model"/>
    <s v="Additional social work resource to support HICM"/>
    <x v="18"/>
    <s v="Chg 3. Multi-Disciplinary/Multi-Agency Discharge Teams"/>
    <s v=""/>
    <x v="0"/>
    <s v=""/>
    <x v="0"/>
    <s v=""/>
    <s v=""/>
    <x v="1"/>
    <x v="3"/>
    <n v="120000"/>
    <x v="0"/>
  </r>
  <r>
    <x v="2"/>
    <x v="37"/>
    <x v="5"/>
    <n v="46"/>
    <x v="37"/>
    <m/>
    <s v="Hospital to Home Discharge Support (formerly Brokerage)"/>
    <s v="Advice for self funders"/>
    <x v="18"/>
    <s v="Chg 7. Focus on Choice"/>
    <s v=""/>
    <x v="0"/>
    <s v=""/>
    <x v="0"/>
    <s v=""/>
    <s v=""/>
    <x v="1"/>
    <x v="5"/>
    <n v="243000"/>
    <x v="0"/>
  </r>
  <r>
    <x v="2"/>
    <x v="37"/>
    <x v="5"/>
    <n v="47"/>
    <x v="37"/>
    <m/>
    <s v="Capacity in the Community – Contract Review"/>
    <s v="Domiciliary Care Contract Review"/>
    <x v="10"/>
    <s v="Market development (inc Vol sector)"/>
    <s v=""/>
    <x v="0"/>
    <s v=""/>
    <x v="0"/>
    <s v=""/>
    <s v=""/>
    <x v="1"/>
    <x v="5"/>
    <n v="15000"/>
    <x v="0"/>
  </r>
  <r>
    <x v="2"/>
    <x v="37"/>
    <x v="5"/>
    <n v="48"/>
    <x v="37"/>
    <m/>
    <s v="SMILE"/>
    <s v="Collaborative exercise programmes to promote healthy lifestyles"/>
    <x v="0"/>
    <s v="Social Prescribing"/>
    <s v=""/>
    <x v="0"/>
    <s v=""/>
    <x v="0"/>
    <s v=""/>
    <s v=""/>
    <x v="0"/>
    <x v="5"/>
    <n v="55260"/>
    <x v="1"/>
  </r>
  <r>
    <x v="2"/>
    <x v="37"/>
    <x v="5"/>
    <n v="49"/>
    <x v="37"/>
    <m/>
    <s v="Capacity in the Community – Reward Incentives"/>
    <s v="Domiciliary Care Reward Incentives"/>
    <x v="10"/>
    <s v="Fee increase to stabilise the care provider market"/>
    <s v=""/>
    <x v="0"/>
    <s v=""/>
    <x v="0"/>
    <s v=""/>
    <s v=""/>
    <x v="2"/>
    <x v="5"/>
    <n v="40000"/>
    <x v="0"/>
  </r>
  <r>
    <x v="2"/>
    <x v="37"/>
    <x v="5"/>
    <n v="50"/>
    <x v="37"/>
    <m/>
    <s v="ICDM Community Business Case"/>
    <s v="Addititonal health  capacity for ICTs"/>
    <x v="3"/>
    <s v="Care Coordination"/>
    <s v=""/>
    <x v="1"/>
    <s v=""/>
    <x v="2"/>
    <s v=""/>
    <s v=""/>
    <x v="3"/>
    <x v="5"/>
    <n v="98500"/>
    <x v="1"/>
  </r>
  <r>
    <x v="2"/>
    <x v="37"/>
    <x v="5"/>
    <n v="51"/>
    <x v="37"/>
    <n v="101"/>
    <s v="ICDM Community Business Case"/>
    <s v="Additional  social care  and OT capacity for ICTs"/>
    <x v="3"/>
    <s v="Care Coordination"/>
    <s v=""/>
    <x v="0"/>
    <s v=""/>
    <x v="2"/>
    <s v=""/>
    <s v=""/>
    <x v="1"/>
    <x v="5"/>
    <n v="98500"/>
    <x v="1"/>
  </r>
  <r>
    <x v="2"/>
    <x v="37"/>
    <x v="5"/>
    <n v="52"/>
    <x v="37"/>
    <m/>
    <s v="Project Management to Support ICDMs"/>
    <s v="Integration mgt post to support ICT impelmentation"/>
    <x v="3"/>
    <s v="Care Coordination"/>
    <s v=""/>
    <x v="1"/>
    <s v=""/>
    <x v="2"/>
    <s v=""/>
    <s v=""/>
    <x v="4"/>
    <x v="5"/>
    <n v="30500"/>
    <x v="1"/>
  </r>
  <r>
    <x v="2"/>
    <x v="37"/>
    <x v="5"/>
    <n v="53"/>
    <x v="37"/>
    <n v="102"/>
    <s v="Project Management to Support ICDMs"/>
    <s v="Integration mgt post to support ICT impelmentation"/>
    <x v="3"/>
    <s v="Care Coordination"/>
    <s v=""/>
    <x v="0"/>
    <s v=""/>
    <x v="2"/>
    <s v=""/>
    <s v=""/>
    <x v="4"/>
    <x v="5"/>
    <n v="44500"/>
    <x v="1"/>
  </r>
  <r>
    <x v="2"/>
    <x v="37"/>
    <x v="5"/>
    <n v="54"/>
    <x v="37"/>
    <m/>
    <s v="ICDM Local access points"/>
    <s v="Implentation of local access point"/>
    <x v="3"/>
    <s v="Single Point of Access"/>
    <s v=""/>
    <x v="1"/>
    <s v=""/>
    <x v="2"/>
    <s v=""/>
    <s v=""/>
    <x v="3"/>
    <x v="5"/>
    <n v="80000"/>
    <x v="1"/>
  </r>
  <r>
    <x v="2"/>
    <x v="37"/>
    <x v="5"/>
    <n v="55"/>
    <x v="37"/>
    <m/>
    <s v="GP in A&amp;E"/>
    <s v="Support for early discharage coordination in acute"/>
    <x v="18"/>
    <s v="Chg 1. Early Discharge Planning"/>
    <s v=""/>
    <x v="1"/>
    <s v=""/>
    <x v="2"/>
    <s v=""/>
    <s v=""/>
    <x v="4"/>
    <x v="5"/>
    <n v="50000"/>
    <x v="1"/>
  </r>
  <r>
    <x v="2"/>
    <x v="37"/>
    <x v="5"/>
    <n v="56"/>
    <x v="37"/>
    <m/>
    <s v="Alamac contribution"/>
    <s v="Data monitoring of patient flow through acute trust"/>
    <x v="18"/>
    <s v="Chg 2. Systems to Monitor Patient Flow"/>
    <s v=""/>
    <x v="1"/>
    <s v=""/>
    <x v="2"/>
    <s v=""/>
    <s v=""/>
    <x v="2"/>
    <x v="5"/>
    <n v="31000"/>
    <x v="1"/>
  </r>
  <r>
    <x v="2"/>
    <x v="37"/>
    <x v="5"/>
    <n v="57"/>
    <x v="37"/>
    <m/>
    <s v="End of Life Care support line"/>
    <s v="Thames Hospice Care advice line"/>
    <x v="11"/>
    <s v=""/>
    <s v=""/>
    <x v="1"/>
    <s v=""/>
    <x v="2"/>
    <s v=""/>
    <s v=""/>
    <x v="0"/>
    <x v="5"/>
    <n v="137000"/>
    <x v="1"/>
  </r>
  <r>
    <x v="2"/>
    <x v="37"/>
    <x v="5"/>
    <n v="58"/>
    <x v="37"/>
    <m/>
    <s v="Paediatric hotline for GPs"/>
    <s v="Quick access to consultant advice for children in the community"/>
    <x v="0"/>
    <s v="Risk Stratification"/>
    <s v=""/>
    <x v="1"/>
    <s v=""/>
    <x v="2"/>
    <s v=""/>
    <s v=""/>
    <x v="6"/>
    <x v="5"/>
    <n v="44900"/>
    <x v="1"/>
  </r>
  <r>
    <x v="2"/>
    <x v="37"/>
    <x v="5"/>
    <n v="59"/>
    <x v="37"/>
    <m/>
    <s v="Discharge to Assess Beds (Windsor Care Home)"/>
    <s v="Community based reablement prior to returning to own home"/>
    <x v="18"/>
    <s v="Chg 4. Home First / Discharge to Access"/>
    <s v=""/>
    <x v="1"/>
    <s v=""/>
    <x v="2"/>
    <s v=""/>
    <s v=""/>
    <x v="2"/>
    <x v="5"/>
    <n v="17400"/>
    <x v="1"/>
  </r>
  <r>
    <x v="2"/>
    <x v="37"/>
    <x v="5"/>
    <n v="60"/>
    <x v="37"/>
    <m/>
    <s v="Community Beds (St Marks) BHFT"/>
    <s v="Intermediate care (step up/ step down beds under new BAU model)"/>
    <x v="17"/>
    <s v="Bed Based - Step Up/Down"/>
    <s v=""/>
    <x v="1"/>
    <s v=""/>
    <x v="2"/>
    <s v=""/>
    <s v=""/>
    <x v="3"/>
    <x v="5"/>
    <n v="55000"/>
    <x v="1"/>
  </r>
  <r>
    <x v="2"/>
    <x v="37"/>
    <x v="5"/>
    <n v="61"/>
    <x v="37"/>
    <m/>
    <s v="BHFT Mental Health Crisis Beds"/>
    <s v="Provision of additional mental helath bed capacity"/>
    <x v="17"/>
    <s v="Bed Based - Step Up/Down"/>
    <s v=""/>
    <x v="1"/>
    <s v=""/>
    <x v="2"/>
    <s v=""/>
    <s v=""/>
    <x v="5"/>
    <x v="5"/>
    <n v="12000"/>
    <x v="1"/>
  </r>
  <r>
    <x v="2"/>
    <x v="37"/>
    <x v="5"/>
    <n v="62"/>
    <x v="37"/>
    <m/>
    <s v="Discharge Passport"/>
    <s v="Project management capacity to support D2A programme"/>
    <x v="18"/>
    <s v="Chg 1. Early Discharge Planning"/>
    <s v=""/>
    <x v="1"/>
    <s v=""/>
    <x v="2"/>
    <s v=""/>
    <s v=""/>
    <x v="3"/>
    <x v="5"/>
    <n v="47570"/>
    <x v="1"/>
  </r>
  <r>
    <x v="2"/>
    <x v="38"/>
    <x v="5"/>
    <n v="1"/>
    <x v="38"/>
    <n v="1"/>
    <s v="Maximising Independence"/>
    <s v="START Team reablement"/>
    <x v="12"/>
    <s v=""/>
    <s v="WISH"/>
    <x v="0"/>
    <s v=""/>
    <x v="0"/>
    <s v=""/>
    <s v=""/>
    <x v="1"/>
    <x v="4"/>
    <n v="485300"/>
    <x v="0"/>
  </r>
  <r>
    <x v="2"/>
    <x v="38"/>
    <x v="5"/>
    <n v="2"/>
    <x v="38"/>
    <n v="2"/>
    <s v="Maximising Independence"/>
    <s v="Reablement"/>
    <x v="12"/>
    <s v=""/>
    <s v="WISH"/>
    <x v="0"/>
    <s v=""/>
    <x v="0"/>
    <s v=""/>
    <s v=""/>
    <x v="3"/>
    <x v="5"/>
    <n v="163704"/>
    <x v="0"/>
  </r>
  <r>
    <x v="2"/>
    <x v="38"/>
    <x v="5"/>
    <n v="3"/>
    <x v="38"/>
    <n v="3"/>
    <s v="Rapid Response"/>
    <s v="Rapid Response nurses, OT, hospital discharge weekend working"/>
    <x v="17"/>
    <s v="Rapid / Crisis Response"/>
    <s v=""/>
    <x v="1"/>
    <s v=""/>
    <x v="1"/>
    <s v="0.5"/>
    <s v="0.5"/>
    <x v="3"/>
    <x v="5"/>
    <n v="324600"/>
    <x v="0"/>
  </r>
  <r>
    <x v="2"/>
    <x v="38"/>
    <x v="5"/>
    <n v="4"/>
    <x v="38"/>
    <n v="4"/>
    <s v="Facilitated &amp; Supported Discharge"/>
    <s v="Health Liaison Team and Practitioner Leads"/>
    <x v="12"/>
    <s v=""/>
    <s v="WISH"/>
    <x v="0"/>
    <s v=""/>
    <x v="0"/>
    <s v=""/>
    <s v=""/>
    <x v="1"/>
    <x v="4"/>
    <n v="460700"/>
    <x v="0"/>
  </r>
  <r>
    <x v="2"/>
    <x v="38"/>
    <x v="5"/>
    <n v="5"/>
    <x v="38"/>
    <n v="5"/>
    <s v="Facilitated &amp; Supported Discharge"/>
    <s v="Health Liaison Team and Practitioner Leads"/>
    <x v="12"/>
    <s v=""/>
    <s v="WISH"/>
    <x v="0"/>
    <s v=""/>
    <x v="0"/>
    <s v=""/>
    <s v=""/>
    <x v="3"/>
    <x v="5"/>
    <n v="156600"/>
    <x v="0"/>
  </r>
  <r>
    <x v="2"/>
    <x v="38"/>
    <x v="5"/>
    <n v="6"/>
    <x v="38"/>
    <n v="6"/>
    <s v="Management, Admin, Finance, IT &amp; premises"/>
    <s v="Head of Integration, Admin&amp; Finance, premises costs, IT"/>
    <x v="12"/>
    <s v=""/>
    <s v="Support costs"/>
    <x v="6"/>
    <s v="Management, Admin, Finance &amp; IT"/>
    <x v="0"/>
    <s v=""/>
    <s v=""/>
    <x v="1"/>
    <x v="5"/>
    <n v="320300"/>
    <x v="0"/>
  </r>
  <r>
    <x v="2"/>
    <x v="38"/>
    <x v="5"/>
    <n v="7"/>
    <x v="38"/>
    <n v="7"/>
    <s v="Voluntary Sector partnership, social prescribing"/>
    <s v="Community Navigators, Carers Funding, support of Voluntary Sector"/>
    <x v="13"/>
    <s v="Carer Advice and Support"/>
    <s v=""/>
    <x v="0"/>
    <s v=""/>
    <x v="0"/>
    <s v=""/>
    <s v=""/>
    <x v="0"/>
    <x v="5"/>
    <n v="237100"/>
    <x v="0"/>
  </r>
  <r>
    <x v="2"/>
    <x v="38"/>
    <x v="5"/>
    <n v="8"/>
    <x v="38"/>
    <n v="8"/>
    <s v="Voluntary Sector partnership, social prescribing"/>
    <s v="Carers Funding"/>
    <x v="13"/>
    <s v="Carer Advice and Support"/>
    <s v=""/>
    <x v="0"/>
    <s v=""/>
    <x v="0"/>
    <s v=""/>
    <s v=""/>
    <x v="0"/>
    <x v="4"/>
    <n v="124000"/>
    <x v="0"/>
  </r>
  <r>
    <x v="2"/>
    <x v="38"/>
    <x v="5"/>
    <n v="9"/>
    <x v="38"/>
    <n v="9"/>
    <s v="Complex Case Management"/>
    <s v="Locality MDT co-ordinator and project management"/>
    <x v="3"/>
    <s v="Care Planning, Assessment and Review"/>
    <s v=""/>
    <x v="0"/>
    <s v=""/>
    <x v="0"/>
    <s v=""/>
    <s v=""/>
    <x v="1"/>
    <x v="5"/>
    <n v="68000"/>
    <x v="0"/>
  </r>
  <r>
    <x v="2"/>
    <x v="38"/>
    <x v="5"/>
    <n v="10"/>
    <x v="38"/>
    <n v="10"/>
    <s v="Protection of Adult Social Care"/>
    <s v="Support to Local Authority budgets"/>
    <x v="12"/>
    <s v=""/>
    <s v="Support to Local Authority budgets"/>
    <x v="0"/>
    <s v=""/>
    <x v="0"/>
    <s v=""/>
    <s v=""/>
    <x v="1"/>
    <x v="5"/>
    <n v="960900"/>
    <x v="0"/>
  </r>
  <r>
    <x v="2"/>
    <x v="38"/>
    <x v="5"/>
    <n v="11"/>
    <x v="38"/>
    <n v="11"/>
    <s v="Care Act - ongoing responsibilities"/>
    <s v="Care Act support"/>
    <x v="7"/>
    <s v="Other"/>
    <s v="Support to Local Authority budgets"/>
    <x v="0"/>
    <s v=""/>
    <x v="0"/>
    <s v=""/>
    <s v=""/>
    <x v="1"/>
    <x v="5"/>
    <n v="183200"/>
    <x v="0"/>
  </r>
  <r>
    <x v="2"/>
    <x v="38"/>
    <x v="5"/>
    <n v="12"/>
    <x v="38"/>
    <n v="12"/>
    <s v="IMHA"/>
    <s v="Mental Health Advocacy service"/>
    <x v="12"/>
    <s v=""/>
    <s v="Independent Mental Health Advocacy"/>
    <x v="3"/>
    <s v=""/>
    <x v="0"/>
    <s v=""/>
    <s v=""/>
    <x v="2"/>
    <x v="5"/>
    <n v="39000"/>
    <x v="0"/>
  </r>
  <r>
    <x v="2"/>
    <x v="38"/>
    <x v="5"/>
    <n v="13"/>
    <x v="38"/>
    <n v="13"/>
    <s v="Legacy s256 support"/>
    <s v="Support to Local Authority budgets"/>
    <x v="12"/>
    <s v=""/>
    <s v="Support to Local Authority budgets"/>
    <x v="0"/>
    <s v=""/>
    <x v="0"/>
    <s v=""/>
    <s v=""/>
    <x v="1"/>
    <x v="5"/>
    <n v="1533000"/>
    <x v="0"/>
  </r>
  <r>
    <x v="2"/>
    <x v="38"/>
    <x v="5"/>
    <n v="14"/>
    <x v="38"/>
    <n v="14"/>
    <s v="Step Up"/>
    <s v="Step Up Beds in Community Hospital"/>
    <x v="11"/>
    <s v=""/>
    <s v=""/>
    <x v="1"/>
    <s v=""/>
    <x v="0"/>
    <s v=""/>
    <s v=""/>
    <x v="3"/>
    <x v="5"/>
    <n v="90000"/>
    <x v="0"/>
  </r>
  <r>
    <x v="2"/>
    <x v="38"/>
    <x v="5"/>
    <n v="15"/>
    <x v="38"/>
    <n v="15"/>
    <s v="Step Down"/>
    <s v="Discharge to Assess"/>
    <x v="17"/>
    <s v="Bed Based - Step Up/Down"/>
    <s v=""/>
    <x v="0"/>
    <s v=""/>
    <x v="0"/>
    <s v=""/>
    <s v=""/>
    <x v="1"/>
    <x v="5"/>
    <n v="157700"/>
    <x v="0"/>
  </r>
  <r>
    <x v="2"/>
    <x v="38"/>
    <x v="5"/>
    <n v="16"/>
    <x v="38"/>
    <n v="16"/>
    <s v="Disabled Facilities Grant"/>
    <s v="Disabled Facilities Grant"/>
    <x v="14"/>
    <s v="Adaptations"/>
    <s v=""/>
    <x v="0"/>
    <s v=""/>
    <x v="0"/>
    <s v=""/>
    <s v=""/>
    <x v="1"/>
    <x v="2"/>
    <n v="948004"/>
    <x v="0"/>
  </r>
  <r>
    <x v="2"/>
    <x v="38"/>
    <x v="5"/>
    <n v="17"/>
    <x v="38"/>
    <n v="17"/>
    <s v="CCG reablement"/>
    <s v="Reablement and rehabilitation services"/>
    <x v="12"/>
    <s v=""/>
    <s v="CCG managed reablement services"/>
    <x v="1"/>
    <s v=""/>
    <x v="2"/>
    <s v=""/>
    <s v=""/>
    <x v="3"/>
    <x v="5"/>
    <n v="714200"/>
    <x v="0"/>
  </r>
  <r>
    <x v="2"/>
    <x v="38"/>
    <x v="5"/>
    <n v="18"/>
    <x v="38"/>
    <n v="18"/>
    <s v="Berkshire West PMO"/>
    <s v="Cross Berkshire West programme management"/>
    <x v="12"/>
    <s v=""/>
    <s v="Programme Management"/>
    <x v="6"/>
    <s v="Support costs"/>
    <x v="2"/>
    <s v=""/>
    <s v=""/>
    <x v="4"/>
    <x v="5"/>
    <n v="83500"/>
    <x v="0"/>
  </r>
  <r>
    <x v="2"/>
    <x v="38"/>
    <x v="5"/>
    <n v="19"/>
    <x v="38"/>
    <n v="19"/>
    <s v="Wokingham contingency"/>
    <s v="Share of cross Berkshire West contingency"/>
    <x v="12"/>
    <s v=""/>
    <s v="Contingency"/>
    <x v="6"/>
    <s v="Contingency"/>
    <x v="2"/>
    <s v=""/>
    <s v=""/>
    <x v="4"/>
    <x v="5"/>
    <n v="5500"/>
    <x v="0"/>
  </r>
  <r>
    <x v="2"/>
    <x v="38"/>
    <x v="5"/>
    <n v="20"/>
    <x v="38"/>
    <n v="20"/>
    <s v="Risk Share"/>
    <s v="Risk share re NEAs for Plan and for Care Homes"/>
    <x v="12"/>
    <s v=""/>
    <s v="Risk Share"/>
    <x v="6"/>
    <s v="Risk Share"/>
    <x v="2"/>
    <s v=""/>
    <s v=""/>
    <x v="4"/>
    <x v="5"/>
    <n v="477400"/>
    <x v="0"/>
  </r>
  <r>
    <x v="2"/>
    <x v="38"/>
    <x v="5"/>
    <n v="21"/>
    <x v="38"/>
    <n v="21"/>
    <s v="Care Homes"/>
    <s v="Healthcare in Care Homes RRaT Team"/>
    <x v="11"/>
    <s v=""/>
    <s v=""/>
    <x v="1"/>
    <s v=""/>
    <x v="2"/>
    <s v=""/>
    <s v=""/>
    <x v="3"/>
    <x v="5"/>
    <n v="218400"/>
    <x v="0"/>
  </r>
  <r>
    <x v="2"/>
    <x v="38"/>
    <x v="5"/>
    <n v="22"/>
    <x v="38"/>
    <n v="22"/>
    <s v="Speech and Language Therapy"/>
    <s v="Out-of-Hospital service"/>
    <x v="12"/>
    <s v=""/>
    <s v="OOH services"/>
    <x v="1"/>
    <s v=""/>
    <x v="2"/>
    <s v=""/>
    <s v=""/>
    <x v="3"/>
    <x v="5"/>
    <n v="59100"/>
    <x v="0"/>
  </r>
  <r>
    <x v="2"/>
    <x v="38"/>
    <x v="5"/>
    <n v="23"/>
    <x v="38"/>
    <n v="23"/>
    <s v="Care Homes In-Reach"/>
    <s v="Out-of-Hospital service"/>
    <x v="12"/>
    <s v=""/>
    <s v="OOH services"/>
    <x v="1"/>
    <s v=""/>
    <x v="2"/>
    <s v=""/>
    <s v=""/>
    <x v="3"/>
    <x v="5"/>
    <n v="178300"/>
    <x v="0"/>
  </r>
  <r>
    <x v="2"/>
    <x v="38"/>
    <x v="5"/>
    <n v="24"/>
    <x v="38"/>
    <n v="24"/>
    <s v="Community Geriatrician"/>
    <s v="Out-of-Hospital service"/>
    <x v="12"/>
    <s v=""/>
    <s v="OOH services"/>
    <x v="1"/>
    <s v=""/>
    <x v="2"/>
    <s v=""/>
    <s v=""/>
    <x v="3"/>
    <x v="5"/>
    <n v="154900"/>
    <x v="0"/>
  </r>
  <r>
    <x v="2"/>
    <x v="38"/>
    <x v="5"/>
    <n v="25"/>
    <x v="38"/>
    <n v="25"/>
    <s v="Intermediate Care - discharge services"/>
    <s v="Out-of-Hospital service"/>
    <x v="12"/>
    <s v=""/>
    <s v="OOH services"/>
    <x v="1"/>
    <s v=""/>
    <x v="2"/>
    <s v=""/>
    <s v=""/>
    <x v="3"/>
    <x v="5"/>
    <n v="741000"/>
    <x v="0"/>
  </r>
  <r>
    <x v="2"/>
    <x v="38"/>
    <x v="5"/>
    <n v="26"/>
    <x v="38"/>
    <n v="26"/>
    <s v="Health Hub"/>
    <s v="Out-of-Hospital service"/>
    <x v="12"/>
    <s v=""/>
    <s v="OOH services"/>
    <x v="1"/>
    <s v=""/>
    <x v="2"/>
    <s v=""/>
    <s v=""/>
    <x v="3"/>
    <x v="5"/>
    <n v="338700"/>
    <x v="0"/>
  </r>
  <r>
    <x v="2"/>
    <x v="38"/>
    <x v="5"/>
    <n v="27"/>
    <x v="38"/>
    <n v="27"/>
    <s v="Intermediate Care - including night sitting"/>
    <s v="Out-of-Hospital service"/>
    <x v="12"/>
    <s v=""/>
    <s v="OOH services"/>
    <x v="1"/>
    <s v=""/>
    <x v="2"/>
    <s v=""/>
    <s v=""/>
    <x v="3"/>
    <x v="5"/>
    <n v="364400"/>
    <x v="0"/>
  </r>
  <r>
    <x v="2"/>
    <x v="38"/>
    <x v="5"/>
    <n v="28"/>
    <x v="38"/>
    <n v="28"/>
    <s v="Connected Care"/>
    <s v="Data integration between health and social care"/>
    <x v="10"/>
    <s v="Shared records and Interoperability"/>
    <s v=""/>
    <x v="0"/>
    <s v="Health and Social Care IT"/>
    <x v="2"/>
    <s v=""/>
    <s v=""/>
    <x v="2"/>
    <x v="5"/>
    <n v="312000"/>
    <x v="0"/>
  </r>
  <r>
    <x v="2"/>
    <x v="38"/>
    <x v="5"/>
    <n v="29"/>
    <x v="38"/>
    <n v="29"/>
    <s v="Carers Funding"/>
    <s v="Young People with Dementia and The Stroke Association"/>
    <x v="13"/>
    <s v="Carer Advice and Support"/>
    <s v=""/>
    <x v="0"/>
    <s v=""/>
    <x v="2"/>
    <s v=""/>
    <s v=""/>
    <x v="0"/>
    <x v="5"/>
    <n v="83900"/>
    <x v="0"/>
  </r>
  <r>
    <x v="2"/>
    <x v="38"/>
    <x v="5"/>
    <n v="30"/>
    <x v="38"/>
    <n v="30"/>
    <s v="Street Triage"/>
    <s v="Project aims to reduce "/>
    <x v="11"/>
    <s v=""/>
    <s v=""/>
    <x v="3"/>
    <s v=""/>
    <x v="2"/>
    <s v=""/>
    <s v=""/>
    <x v="3"/>
    <x v="5"/>
    <n v="42200"/>
    <x v="0"/>
  </r>
  <r>
    <x v="2"/>
    <x v="38"/>
    <x v="5"/>
    <n v="31"/>
    <x v="38"/>
    <n v="31"/>
    <s v="SCAS Fall &amp; Frailty"/>
    <s v="Partnership with SCAs to reduce NEAs due to falls"/>
    <x v="11"/>
    <s v=""/>
    <s v=""/>
    <x v="1"/>
    <s v=""/>
    <x v="2"/>
    <s v=""/>
    <s v=""/>
    <x v="3"/>
    <x v="5"/>
    <n v="70000"/>
    <x v="0"/>
  </r>
  <r>
    <x v="2"/>
    <x v="38"/>
    <x v="5"/>
    <n v="32"/>
    <x v="38"/>
    <n v="32"/>
    <s v="CHS brokerage service"/>
    <s v="Assisting self-funders in early discharge"/>
    <x v="18"/>
    <s v="Chg 7. Focus on Choice"/>
    <s v=""/>
    <x v="5"/>
    <s v=""/>
    <x v="2"/>
    <s v=""/>
    <s v=""/>
    <x v="2"/>
    <x v="5"/>
    <n v="65000"/>
    <x v="0"/>
  </r>
  <r>
    <x v="2"/>
    <x v="38"/>
    <x v="5"/>
    <n v="33"/>
    <x v="38"/>
    <n v="33"/>
    <s v="iBCF Funding"/>
    <s v="Intermediate Care Team - Health"/>
    <x v="18"/>
    <s v="Chg 1. Early Discharge Planning"/>
    <s v=""/>
    <x v="0"/>
    <s v=""/>
    <x v="0"/>
    <s v=""/>
    <s v=""/>
    <x v="3"/>
    <x v="3"/>
    <n v="56390"/>
    <x v="1"/>
  </r>
  <r>
    <x v="2"/>
    <x v="38"/>
    <x v="5"/>
    <n v="34"/>
    <x v="38"/>
    <n v="34"/>
    <s v="Wokingham  contingency WBC funded"/>
    <s v="Contingency funded by LA"/>
    <x v="12"/>
    <s v=""/>
    <s v="Contingency"/>
    <x v="0"/>
    <s v=""/>
    <x v="0"/>
    <s v=""/>
    <s v=""/>
    <x v="1"/>
    <x v="4"/>
    <n v="24613"/>
    <x v="0"/>
  </r>
  <r>
    <x v="2"/>
    <x v="38"/>
    <x v="5"/>
    <n v="35"/>
    <x v="38"/>
    <n v="35"/>
    <s v="Wokingham contingency CCG funded"/>
    <s v="Contingency funded by CCG"/>
    <x v="12"/>
    <s v=""/>
    <s v="Contingency"/>
    <x v="0"/>
    <s v=""/>
    <x v="0"/>
    <s v=""/>
    <s v=""/>
    <x v="1"/>
    <x v="5"/>
    <n v="47200"/>
    <x v="0"/>
  </r>
  <r>
    <x v="2"/>
    <x v="38"/>
    <x v="5"/>
    <n v="36"/>
    <x v="38"/>
    <n v="36"/>
    <s v="Winter Pressures"/>
    <s v="Voluntary Sector"/>
    <x v="12"/>
    <s v=""/>
    <s v="Community Navigators + Vol Sector"/>
    <x v="0"/>
    <s v=""/>
    <x v="0"/>
    <s v=""/>
    <s v=""/>
    <x v="1"/>
    <x v="7"/>
    <n v="41000"/>
    <x v="1"/>
  </r>
  <r>
    <x v="2"/>
    <x v="38"/>
    <x v="5"/>
    <n v="37"/>
    <x v="38"/>
    <n v="37"/>
    <s v="Winter Pressures"/>
    <s v="Adult Social Care Support"/>
    <x v="12"/>
    <s v=""/>
    <s v="Senior Management cover"/>
    <x v="0"/>
    <s v=""/>
    <x v="0"/>
    <s v=""/>
    <s v=""/>
    <x v="1"/>
    <x v="7"/>
    <n v="131000"/>
    <x v="1"/>
  </r>
  <r>
    <x v="2"/>
    <x v="38"/>
    <x v="5"/>
    <n v="38"/>
    <x v="38"/>
    <n v="38"/>
    <s v="Winter Pressures"/>
    <s v="Reablement and discharge services"/>
    <x v="18"/>
    <s v="Chg 1. Early Discharge Planning"/>
    <s v=""/>
    <x v="0"/>
    <s v=""/>
    <x v="0"/>
    <s v=""/>
    <s v=""/>
    <x v="1"/>
    <x v="7"/>
    <n v="152589"/>
    <x v="1"/>
  </r>
  <r>
    <x v="2"/>
    <x v="38"/>
    <x v="5"/>
    <n v="39"/>
    <x v="38"/>
    <n v="39"/>
    <s v="Winter Pressures"/>
    <s v="Equipment, TEC and Responder"/>
    <x v="1"/>
    <s v="Community Based Equipment"/>
    <s v=""/>
    <x v="0"/>
    <s v=""/>
    <x v="0"/>
    <s v=""/>
    <s v=""/>
    <x v="1"/>
    <x v="7"/>
    <n v="77000"/>
    <x v="1"/>
  </r>
  <r>
    <x v="2"/>
    <x v="38"/>
    <x v="5"/>
    <n v="40"/>
    <x v="38"/>
    <n v="40"/>
    <s v="Facilitated &amp; Supported Discharge"/>
    <s v="Details to be agreed"/>
    <x v="12"/>
    <s v=""/>
    <s v="WISH"/>
    <x v="0"/>
    <s v=""/>
    <x v="0"/>
    <s v=""/>
    <s v=""/>
    <x v="3"/>
    <x v="5"/>
    <n v="98499"/>
    <x v="1"/>
  </r>
  <r>
    <x v="2"/>
    <x v="38"/>
    <x v="5"/>
    <n v="41"/>
    <x v="38"/>
    <n v="41"/>
    <s v="Facilitated &amp; Supported Discharge"/>
    <s v="Details to be agreed"/>
    <x v="12"/>
    <s v=""/>
    <s v="WISH"/>
    <x v="0"/>
    <s v=""/>
    <x v="0"/>
    <s v=""/>
    <s v=""/>
    <x v="3"/>
    <x v="5"/>
    <n v="1"/>
    <x v="1"/>
  </r>
  <r>
    <x v="2"/>
    <x v="39"/>
    <x v="4"/>
    <n v="1"/>
    <x v="39"/>
    <n v="1"/>
    <s v="Home 1st Reablement"/>
    <s v="Reablement Team - provide support to maintain or regain independence, support early discharge from hospital"/>
    <x v="18"/>
    <s v="Chg 4. Home First / Discharge to Access"/>
    <s v=""/>
    <x v="0"/>
    <s v=""/>
    <x v="1"/>
    <s v="0.5"/>
    <s v="0.5"/>
    <x v="1"/>
    <x v="5"/>
    <n v="937000"/>
    <x v="0"/>
  </r>
  <r>
    <x v="2"/>
    <x v="39"/>
    <x v="4"/>
    <n v="2"/>
    <x v="39"/>
    <n v="2"/>
    <s v="Home 1st Hospital"/>
    <s v="Community Based Intermediate Care"/>
    <x v="18"/>
    <s v="Chg 4. Home First / Discharge to Access"/>
    <s v=""/>
    <x v="1"/>
    <s v=""/>
    <x v="2"/>
    <s v=""/>
    <s v=""/>
    <x v="3"/>
    <x v="5"/>
    <n v="3587000"/>
    <x v="0"/>
  </r>
  <r>
    <x v="2"/>
    <x v="39"/>
    <x v="4"/>
    <n v="3"/>
    <x v="39"/>
    <n v="3"/>
    <s v="District Nursing Interface "/>
    <s v="Link roles to support integrated work"/>
    <x v="11"/>
    <s v=""/>
    <s v=""/>
    <x v="1"/>
    <s v=""/>
    <x v="2"/>
    <s v=""/>
    <s v=""/>
    <x v="3"/>
    <x v="5"/>
    <n v="332000"/>
    <x v="1"/>
  </r>
  <r>
    <x v="2"/>
    <x v="39"/>
    <x v="4"/>
    <n v="4"/>
    <x v="39"/>
    <n v="4"/>
    <s v="GPH - CHS"/>
    <s v="Support to find care packages on hospital discharge"/>
    <x v="16"/>
    <s v="Integrated Personalised Commissioning"/>
    <s v=""/>
    <x v="1"/>
    <s v=""/>
    <x v="2"/>
    <s v=""/>
    <s v=""/>
    <x v="2"/>
    <x v="5"/>
    <n v="257000"/>
    <x v="1"/>
  </r>
  <r>
    <x v="2"/>
    <x v="39"/>
    <x v="4"/>
    <n v="5"/>
    <x v="39"/>
    <n v="5"/>
    <s v="Waterhall Hospital Step Down Beds"/>
    <s v="Intermediate Care beds"/>
    <x v="17"/>
    <s v="Bed Based - Step Up/Down"/>
    <s v=""/>
    <x v="1"/>
    <s v=""/>
    <x v="2"/>
    <s v=""/>
    <s v=""/>
    <x v="2"/>
    <x v="5"/>
    <n v="571836"/>
    <x v="0"/>
  </r>
  <r>
    <x v="2"/>
    <x v="39"/>
    <x v="4"/>
    <n v="6"/>
    <x v="39"/>
    <n v="6"/>
    <s v="WICU IC beds"/>
    <s v="Intermediate Care beds"/>
    <x v="17"/>
    <s v="Bed Based - Step Up/Down"/>
    <s v=""/>
    <x v="1"/>
    <s v=""/>
    <x v="2"/>
    <s v=""/>
    <s v=""/>
    <x v="3"/>
    <x v="5"/>
    <n v="2131000"/>
    <x v="0"/>
  </r>
  <r>
    <x v="2"/>
    <x v="39"/>
    <x v="4"/>
    <n v="7"/>
    <x v="39"/>
    <n v="7"/>
    <s v="Castlemead"/>
    <s v="Intermediate Care beds"/>
    <x v="17"/>
    <s v="Bed Based - Step Up/Down"/>
    <s v=""/>
    <x v="1"/>
    <s v=""/>
    <x v="2"/>
    <s v=""/>
    <s v=""/>
    <x v="2"/>
    <x v="5"/>
    <n v="128000"/>
    <x v="1"/>
  </r>
  <r>
    <x v="2"/>
    <x v="39"/>
    <x v="4"/>
    <n v="8"/>
    <x v="39"/>
    <n v="8"/>
    <s v="Parklands"/>
    <s v="Intermediate Care beds"/>
    <x v="17"/>
    <s v="Bed Based - Step Up/Down"/>
    <s v=""/>
    <x v="1"/>
    <s v=""/>
    <x v="2"/>
    <s v=""/>
    <s v=""/>
    <x v="2"/>
    <x v="5"/>
    <n v="404000"/>
    <x v="1"/>
  </r>
  <r>
    <x v="2"/>
    <x v="39"/>
    <x v="4"/>
    <n v="9"/>
    <x v="39"/>
    <n v="9"/>
    <s v="Consultant Geriatricians"/>
    <s v="Community Based Geriatrician working as part of MDT"/>
    <x v="3"/>
    <s v="Care Planning, Assessment and Review"/>
    <s v=""/>
    <x v="2"/>
    <s v=""/>
    <x v="2"/>
    <s v=""/>
    <s v=""/>
    <x v="6"/>
    <x v="5"/>
    <n v="151734"/>
    <x v="0"/>
  </r>
  <r>
    <x v="2"/>
    <x v="39"/>
    <x v="4"/>
    <n v="10"/>
    <x v="39"/>
    <n v="10"/>
    <s v="Falls Prevention Services"/>
    <s v="The service provides assessment, treatment and advice to older people."/>
    <x v="0"/>
    <s v="Risk Stratification"/>
    <s v=""/>
    <x v="1"/>
    <s v=""/>
    <x v="0"/>
    <s v=""/>
    <s v=""/>
    <x v="2"/>
    <x v="5"/>
    <n v="294000"/>
    <x v="0"/>
  </r>
  <r>
    <x v="2"/>
    <x v="39"/>
    <x v="4"/>
    <n v="11"/>
    <x v="39"/>
    <n v="11"/>
    <s v="CNWL Falls services"/>
    <s v="Falls rehabilitation"/>
    <x v="11"/>
    <s v=""/>
    <s v=""/>
    <x v="1"/>
    <s v=""/>
    <x v="2"/>
    <s v=""/>
    <s v=""/>
    <x v="3"/>
    <x v="5"/>
    <n v="191000"/>
    <x v="1"/>
  </r>
  <r>
    <x v="2"/>
    <x v="39"/>
    <x v="4"/>
    <n v="12"/>
    <x v="39"/>
    <n v="12"/>
    <s v="Pulmonary Rehab"/>
    <s v="Community rehabilitation support"/>
    <x v="11"/>
    <s v=""/>
    <s v=""/>
    <x v="1"/>
    <s v=""/>
    <x v="2"/>
    <s v=""/>
    <s v=""/>
    <x v="3"/>
    <x v="5"/>
    <n v="66000"/>
    <x v="1"/>
  </r>
  <r>
    <x v="2"/>
    <x v="39"/>
    <x v="4"/>
    <n v="13"/>
    <x v="39"/>
    <n v="13"/>
    <s v="Early Stroke Rehab"/>
    <s v="Community rehabilitation support"/>
    <x v="11"/>
    <s v=""/>
    <s v=""/>
    <x v="1"/>
    <s v=""/>
    <x v="2"/>
    <s v=""/>
    <s v=""/>
    <x v="3"/>
    <x v="5"/>
    <n v="489000"/>
    <x v="1"/>
  </r>
  <r>
    <x v="2"/>
    <x v="39"/>
    <x v="4"/>
    <n v="14"/>
    <x v="39"/>
    <n v="14"/>
    <s v="NHS Continuing Healthcare"/>
    <s v="Contribution towards  nursing assesors to improve hospital discharge"/>
    <x v="18"/>
    <s v="Chg 3. Multi-Disciplinary/Multi-Agency Discharge Teams"/>
    <s v=""/>
    <x v="4"/>
    <s v=""/>
    <x v="2"/>
    <s v=""/>
    <s v=""/>
    <x v="3"/>
    <x v="5"/>
    <n v="1037000"/>
    <x v="0"/>
  </r>
  <r>
    <x v="2"/>
    <x v="39"/>
    <x v="4"/>
    <n v="15"/>
    <x v="39"/>
    <n v="15"/>
    <s v="Community Dementia Service"/>
    <s v="Support group for service users "/>
    <x v="11"/>
    <s v=""/>
    <s v=""/>
    <x v="3"/>
    <s v=""/>
    <x v="0"/>
    <s v=""/>
    <s v=""/>
    <x v="0"/>
    <x v="5"/>
    <n v="66621"/>
    <x v="0"/>
  </r>
  <r>
    <x v="2"/>
    <x v="39"/>
    <x v="4"/>
    <n v="16"/>
    <x v="39"/>
    <n v="16"/>
    <s v="CNWL - inreach into care homes and primary care"/>
    <s v="Dementia services"/>
    <x v="11"/>
    <s v=""/>
    <s v=""/>
    <x v="3"/>
    <s v=""/>
    <x v="2"/>
    <s v=""/>
    <s v=""/>
    <x v="3"/>
    <x v="5"/>
    <n v="218000"/>
    <x v="1"/>
  </r>
  <r>
    <x v="2"/>
    <x v="39"/>
    <x v="4"/>
    <n v="17"/>
    <x v="39"/>
    <n v="17"/>
    <s v="Community Equipment "/>
    <s v="Non pooled element of the joint contact held for aids to daily living"/>
    <x v="1"/>
    <s v="Community Based Equipment"/>
    <s v=""/>
    <x v="0"/>
    <s v=""/>
    <x v="1"/>
    <s v="0.4685"/>
    <s v="0.5315"/>
    <x v="2"/>
    <x v="5"/>
    <n v="385140"/>
    <x v="0"/>
  </r>
  <r>
    <x v="2"/>
    <x v="39"/>
    <x v="4"/>
    <n v="18"/>
    <x v="39"/>
    <n v="18"/>
    <s v="The Willows - recuperation beds"/>
    <s v="Recuperation Beds "/>
    <x v="17"/>
    <s v="Reablement/Rehabilitation Services"/>
    <s v=""/>
    <x v="0"/>
    <s v=""/>
    <x v="0"/>
    <s v=""/>
    <s v=""/>
    <x v="2"/>
    <x v="5"/>
    <n v="480000"/>
    <x v="0"/>
  </r>
  <r>
    <x v="2"/>
    <x v="39"/>
    <x v="4"/>
    <n v="19"/>
    <x v="39"/>
    <n v="19"/>
    <s v="Milton Court and Beckett House - recuperation beds"/>
    <s v="Recuperation Beds "/>
    <x v="17"/>
    <s v="Reablement/Rehabilitation Services"/>
    <s v=""/>
    <x v="0"/>
    <s v=""/>
    <x v="0"/>
    <s v=""/>
    <s v=""/>
    <x v="2"/>
    <x v="5"/>
    <n v="250000"/>
    <x v="1"/>
  </r>
  <r>
    <x v="2"/>
    <x v="39"/>
    <x v="4"/>
    <n v="20"/>
    <x v="39"/>
    <n v="20"/>
    <s v="Access Team"/>
    <s v="Front door for referrals to social care &amp; Intermediate Care"/>
    <x v="3"/>
    <s v="Single Point of Access"/>
    <s v=""/>
    <x v="0"/>
    <s v=""/>
    <x v="1"/>
    <s v="0.5"/>
    <s v="0.5"/>
    <x v="1"/>
    <x v="5"/>
    <n v="144000"/>
    <x v="0"/>
  </r>
  <r>
    <x v="2"/>
    <x v="39"/>
    <x v="4"/>
    <n v="21"/>
    <x v="39"/>
    <n v="21"/>
    <s v="Health &amp; Social Care Commissioners"/>
    <s v="Funding for joint commissioners "/>
    <x v="16"/>
    <s v="Integrated Personalised Commissioning"/>
    <s v=""/>
    <x v="0"/>
    <s v=""/>
    <x v="1"/>
    <s v="0.64"/>
    <s v="0.36"/>
    <x v="1"/>
    <x v="5"/>
    <n v="129000"/>
    <x v="0"/>
  </r>
  <r>
    <x v="2"/>
    <x v="39"/>
    <x v="4"/>
    <n v="22"/>
    <x v="39"/>
    <n v="22"/>
    <s v="Social Care Needs Assessment"/>
    <s v="Assessment and Review staff"/>
    <x v="3"/>
    <s v="Care Planning, Assessment and Review"/>
    <s v=""/>
    <x v="0"/>
    <s v=""/>
    <x v="0"/>
    <s v=""/>
    <s v=""/>
    <x v="1"/>
    <x v="5"/>
    <n v="375000"/>
    <x v="0"/>
  </r>
  <r>
    <x v="2"/>
    <x v="39"/>
    <x v="4"/>
    <n v="23"/>
    <x v="39"/>
    <n v="23"/>
    <s v="Support Planning Service"/>
    <s v="Direct Payment and PA employment support, planning and advice service"/>
    <x v="7"/>
    <s v="Other"/>
    <s v="Providing service users with choice and flexibility in relation to their care"/>
    <x v="0"/>
    <s v=""/>
    <x v="0"/>
    <s v=""/>
    <s v=""/>
    <x v="0"/>
    <x v="5"/>
    <n v="106000"/>
    <x v="0"/>
  </r>
  <r>
    <x v="2"/>
    <x v="39"/>
    <x v="4"/>
    <n v="24"/>
    <x v="39"/>
    <n v="24"/>
    <s v="Carers Support Service"/>
    <s v="Support service for young, adult and parent carers"/>
    <x v="13"/>
    <s v="Carer Advice and Support"/>
    <s v=""/>
    <x v="0"/>
    <s v=""/>
    <x v="0"/>
    <s v=""/>
    <s v=""/>
    <x v="0"/>
    <x v="5"/>
    <n v="102000"/>
    <x v="0"/>
  </r>
  <r>
    <x v="2"/>
    <x v="39"/>
    <x v="4"/>
    <n v="25"/>
    <x v="39"/>
    <n v="25"/>
    <s v="Support to Stabilise the Social Care Sector"/>
    <s v="Used to meet current  pressures faced across Adult Services to ensure demand can be managed. This includes additional staffing requirements "/>
    <x v="0"/>
    <s v="Risk Stratification"/>
    <s v=""/>
    <x v="0"/>
    <s v=""/>
    <x v="0"/>
    <s v=""/>
    <s v=""/>
    <x v="1"/>
    <x v="5"/>
    <n v="677000"/>
    <x v="0"/>
  </r>
  <r>
    <x v="2"/>
    <x v="39"/>
    <x v="4"/>
    <n v="26"/>
    <x v="39"/>
    <n v="26"/>
    <s v="Autism"/>
    <s v="New integrated model of care will be implemented to support individuals and their families all the way through from when symptoms are recognised, pre-diagnosis support, diagnosis and ensuring on-going integrated care planning."/>
    <x v="10"/>
    <s v="Integrated models of provision"/>
    <s v=""/>
    <x v="6"/>
    <s v="Integrated health and social care model"/>
    <x v="1"/>
    <s v="0.5"/>
    <s v="0.5"/>
    <x v="1"/>
    <x v="5"/>
    <n v="189000"/>
    <x v="0"/>
  </r>
  <r>
    <x v="2"/>
    <x v="39"/>
    <x v="4"/>
    <n v="27"/>
    <x v="39"/>
    <n v="27"/>
    <s v="Allocation to Adult Social Care"/>
    <s v="Homecare provision"/>
    <x v="8"/>
    <s v=""/>
    <s v=""/>
    <x v="0"/>
    <s v=""/>
    <x v="0"/>
    <s v=""/>
    <s v=""/>
    <x v="1"/>
    <x v="5"/>
    <n v="2000000"/>
    <x v="0"/>
  </r>
  <r>
    <x v="2"/>
    <x v="39"/>
    <x v="4"/>
    <n v="28"/>
    <x v="39"/>
    <n v="28"/>
    <s v="Housing Adaptations"/>
    <s v="Housing Adaptations"/>
    <x v="14"/>
    <s v="Adaptations"/>
    <s v=""/>
    <x v="0"/>
    <s v=""/>
    <x v="0"/>
    <s v=""/>
    <s v=""/>
    <x v="1"/>
    <x v="2"/>
    <n v="1117331"/>
    <x v="0"/>
  </r>
  <r>
    <x v="2"/>
    <x v="39"/>
    <x v="4"/>
    <n v="29"/>
    <x v="39"/>
    <n v="29"/>
    <s v="MKC Homecare Service"/>
    <s v="Internal home care team who provide care to our most complex clients and those with a diagnosis of dementia"/>
    <x v="8"/>
    <s v=""/>
    <s v=""/>
    <x v="0"/>
    <s v=""/>
    <x v="0"/>
    <s v=""/>
    <s v=""/>
    <x v="1"/>
    <x v="3"/>
    <n v="1209000"/>
    <x v="0"/>
  </r>
  <r>
    <x v="2"/>
    <x v="39"/>
    <x v="4"/>
    <n v="30"/>
    <x v="39"/>
    <n v="30"/>
    <s v="Community Equipment Administration"/>
    <s v="Administration element of the Community Equipment contract"/>
    <x v="1"/>
    <s v="Community Based Equipment"/>
    <s v=""/>
    <x v="1"/>
    <s v=""/>
    <x v="0"/>
    <s v=""/>
    <s v=""/>
    <x v="1"/>
    <x v="3"/>
    <n v="300000"/>
    <x v="0"/>
  </r>
  <r>
    <x v="2"/>
    <x v="39"/>
    <x v="4"/>
    <n v="31"/>
    <x v="39"/>
    <n v="31"/>
    <s v="Community OT Service"/>
    <s v="Non pooled element of the joint contact held for aids to daily living"/>
    <x v="0"/>
    <s v="Other"/>
    <s v="Non pooled element of the joint contact held for aids to daily living"/>
    <x v="1"/>
    <s v=""/>
    <x v="0"/>
    <s v=""/>
    <s v=""/>
    <x v="1"/>
    <x v="3"/>
    <n v="300000"/>
    <x v="0"/>
  </r>
  <r>
    <x v="2"/>
    <x v="39"/>
    <x v="4"/>
    <n v="32"/>
    <x v="39"/>
    <n v="32"/>
    <s v="Community Alarm Services"/>
    <s v="24 hours community alarm service "/>
    <x v="1"/>
    <s v="Telecare"/>
    <s v=""/>
    <x v="0"/>
    <s v=""/>
    <x v="0"/>
    <s v=""/>
    <s v=""/>
    <x v="1"/>
    <x v="3"/>
    <n v="406000"/>
    <x v="0"/>
  </r>
  <r>
    <x v="2"/>
    <x v="39"/>
    <x v="4"/>
    <n v="33"/>
    <x v="39"/>
    <n v="33"/>
    <s v="Mayfair Recuperation Services"/>
    <s v="Recuperation Services"/>
    <x v="17"/>
    <s v="Reablement/Rehabilitation Services"/>
    <s v=""/>
    <x v="0"/>
    <s v=""/>
    <x v="0"/>
    <s v=""/>
    <s v=""/>
    <x v="2"/>
    <x v="3"/>
    <n v="460000"/>
    <x v="0"/>
  </r>
  <r>
    <x v="2"/>
    <x v="39"/>
    <x v="4"/>
    <n v="34"/>
    <x v="39"/>
    <n v="34"/>
    <s v="Community Dementia Services"/>
    <s v="Funding of two posts for outreach work into care homes"/>
    <x v="3"/>
    <s v="Care Planning, Assessment and Review"/>
    <s v=""/>
    <x v="3"/>
    <s v=""/>
    <x v="2"/>
    <s v=""/>
    <s v=""/>
    <x v="3"/>
    <x v="3"/>
    <n v="159000"/>
    <x v="0"/>
  </r>
  <r>
    <x v="2"/>
    <x v="39"/>
    <x v="4"/>
    <n v="35"/>
    <x v="39"/>
    <n v="35"/>
    <s v="Hospital Based Social Workers"/>
    <s v="Social workers based within the hospital to facilitate prompt hospital discharge and reduce DTOC"/>
    <x v="3"/>
    <s v="Care Planning, Assessment and Review"/>
    <s v=""/>
    <x v="0"/>
    <s v=""/>
    <x v="0"/>
    <s v=""/>
    <s v=""/>
    <x v="1"/>
    <x v="3"/>
    <n v="166000"/>
    <x v="0"/>
  </r>
  <r>
    <x v="2"/>
    <x v="39"/>
    <x v="4"/>
    <n v="36"/>
    <x v="39"/>
    <n v="36"/>
    <s v="Inflation reserve/contingency/risk sharing"/>
    <s v="To be invested in high priority areas identified through demand management workshops"/>
    <x v="12"/>
    <s v=""/>
    <s v="To be invested in high priority areas identified through demand management workshops"/>
    <x v="6"/>
    <s v="To be invested in high priority areas identified through demand management workshops"/>
    <x v="0"/>
    <s v=""/>
    <s v=""/>
    <x v="1"/>
    <x v="3"/>
    <n v="400000"/>
    <x v="0"/>
  </r>
  <r>
    <x v="2"/>
    <x v="39"/>
    <x v="4"/>
    <n v="37"/>
    <x v="39"/>
    <n v="37"/>
    <s v="Loneliness"/>
    <s v="Investment to provide support and tackle loneliness, identified through the pathway gap analysis currently underway"/>
    <x v="0"/>
    <s v="Risk Stratification"/>
    <s v=""/>
    <x v="0"/>
    <s v=""/>
    <x v="0"/>
    <s v=""/>
    <s v=""/>
    <x v="1"/>
    <x v="3"/>
    <n v="100000"/>
    <x v="1"/>
  </r>
  <r>
    <x v="2"/>
    <x v="39"/>
    <x v="4"/>
    <n v="38"/>
    <x v="39"/>
    <n v="38"/>
    <s v="Dementia pathways"/>
    <s v="Investment for new dementia support services identified through the pathway gap analysis currently underway"/>
    <x v="0"/>
    <s v="Other"/>
    <s v="Investment for new dementia support services identified through the pathway gap analysis currently underway"/>
    <x v="1"/>
    <s v=""/>
    <x v="0"/>
    <s v=""/>
    <s v=""/>
    <x v="1"/>
    <x v="3"/>
    <n v="100000"/>
    <x v="1"/>
  </r>
  <r>
    <x v="2"/>
    <x v="39"/>
    <x v="4"/>
    <n v="39"/>
    <x v="39"/>
    <n v="39"/>
    <s v="Homecare "/>
    <s v="Homecare provision"/>
    <x v="8"/>
    <s v=""/>
    <s v=""/>
    <x v="0"/>
    <s v=""/>
    <x v="0"/>
    <s v=""/>
    <s v=""/>
    <x v="2"/>
    <x v="3"/>
    <n v="1486494"/>
    <x v="0"/>
  </r>
  <r>
    <x v="2"/>
    <x v="39"/>
    <x v="4"/>
    <n v="40"/>
    <x v="39"/>
    <n v="40"/>
    <s v="Carers reviews (additional staff)"/>
    <s v="Additional agency staff in the review team to clear the backlog of overdue carer’s reviews"/>
    <x v="3"/>
    <s v="Care Planning, Assessment and Review"/>
    <s v=""/>
    <x v="0"/>
    <s v=""/>
    <x v="0"/>
    <s v=""/>
    <s v=""/>
    <x v="1"/>
    <x v="7"/>
    <n v="100000"/>
    <x v="1"/>
  </r>
  <r>
    <x v="2"/>
    <x v="39"/>
    <x v="4"/>
    <n v="41"/>
    <x v="39"/>
    <n v="41"/>
    <s v="Day centre "/>
    <s v="Older People day centres are currently full and have no further capacity. Demand for the service continues to increase. This funding enables the  day centres to open at weekends for a one year trial period."/>
    <x v="11"/>
    <s v=""/>
    <s v=""/>
    <x v="0"/>
    <s v=""/>
    <x v="0"/>
    <s v=""/>
    <s v=""/>
    <x v="1"/>
    <x v="7"/>
    <n v="150000"/>
    <x v="1"/>
  </r>
  <r>
    <x v="2"/>
    <x v="39"/>
    <x v="4"/>
    <n v="42"/>
    <x v="39"/>
    <n v="42"/>
    <s v="Community Prevention Scheme"/>
    <s v="One year pilot of a community prevention scheme that will: empower local residents to find community based solutions, rather than a reliance on local authority services; provide a point of access in the community; help people build community assets; and s"/>
    <x v="11"/>
    <s v=""/>
    <s v=""/>
    <x v="0"/>
    <s v=""/>
    <x v="0"/>
    <s v=""/>
    <s v=""/>
    <x v="0"/>
    <x v="7"/>
    <n v="75000"/>
    <x v="0"/>
  </r>
  <r>
    <x v="2"/>
    <x v="39"/>
    <x v="4"/>
    <n v="43"/>
    <x v="39"/>
    <n v="43"/>
    <s v="Rapid Response Carer"/>
    <s v="Increase capacity within the night team over the winter period to enable to the team to meet demand for unplanned calls."/>
    <x v="8"/>
    <s v=""/>
    <s v=""/>
    <x v="0"/>
    <s v=""/>
    <x v="0"/>
    <s v=""/>
    <s v=""/>
    <x v="1"/>
    <x v="7"/>
    <n v="50000"/>
    <x v="0"/>
  </r>
  <r>
    <x v="2"/>
    <x v="39"/>
    <x v="4"/>
    <n v="44"/>
    <x v="39"/>
    <n v="44"/>
    <s v="Homecare Incentive"/>
    <s v="Enhanced rate to be paid to home care providers to encourage and incentives staff to work over the summer holiday and Christmas period"/>
    <x v="8"/>
    <s v=""/>
    <s v=""/>
    <x v="0"/>
    <s v=""/>
    <x v="0"/>
    <s v=""/>
    <s v=""/>
    <x v="2"/>
    <x v="7"/>
    <n v="98078"/>
    <x v="0"/>
  </r>
  <r>
    <x v="2"/>
    <x v="39"/>
    <x v="4"/>
    <n v="45"/>
    <x v="39"/>
    <n v="45"/>
    <s v="Assistive Technology project"/>
    <s v="Funding of project to explore the gap between our existing technology offer and what is available on the market. Includes fund to purchases additional technology."/>
    <x v="1"/>
    <s v="Telecare"/>
    <s v=""/>
    <x v="0"/>
    <s v=""/>
    <x v="0"/>
    <s v=""/>
    <s v=""/>
    <x v="1"/>
    <x v="7"/>
    <n v="125000"/>
    <x v="1"/>
  </r>
  <r>
    <x v="2"/>
    <x v="39"/>
    <x v="4"/>
    <n v="46"/>
    <x v="39"/>
    <n v="46"/>
    <s v="Trusted Assessor"/>
    <s v="A Trusted Assessor in Milton Keynes, to facilitate timely discharge of hospital patients to care homes. They will contribute to a reduction in delayed discharges due to lengthy periods of time taken to assess suitability by care home managers."/>
    <x v="18"/>
    <s v="Chg 6. Trusted Assessors"/>
    <s v=""/>
    <x v="0"/>
    <s v=""/>
    <x v="1"/>
    <s v="0.5"/>
    <s v="0.5"/>
    <x v="1"/>
    <x v="7"/>
    <n v="25000"/>
    <x v="0"/>
  </r>
  <r>
    <x v="2"/>
    <x v="39"/>
    <x v="4"/>
    <n v="47"/>
    <x v="39"/>
    <n v="47"/>
    <s v="Placement Commissioning project"/>
    <s v="Support with change management projects within social care"/>
    <x v="10"/>
    <s v="Implementation &amp; Change Mgt capacity"/>
    <s v=""/>
    <x v="0"/>
    <s v=""/>
    <x v="0"/>
    <s v=""/>
    <s v=""/>
    <x v="1"/>
    <x v="7"/>
    <n v="45000"/>
    <x v="0"/>
  </r>
  <r>
    <x v="2"/>
    <x v="39"/>
    <x v="4"/>
    <n v="48"/>
    <x v="39"/>
    <n v="48"/>
    <s v="Programme Managers"/>
    <s v="The role will have the responsibility for managing the delivery of specific programmes of work across Adults and Children’s services, including integration work streams."/>
    <x v="10"/>
    <s v="Implementation &amp; Change Mgt capacity"/>
    <s v=""/>
    <x v="0"/>
    <s v=""/>
    <x v="0"/>
    <s v=""/>
    <s v=""/>
    <x v="1"/>
    <x v="7"/>
    <n v="90000"/>
    <x v="0"/>
  </r>
  <r>
    <x v="2"/>
    <x v="39"/>
    <x v="4"/>
    <n v="49"/>
    <x v="39"/>
    <n v="49"/>
    <s v="OT Assistants x 3 (12 months)"/>
    <s v="Three fixed term posts for one year to meet existing demand for the service"/>
    <x v="0"/>
    <s v="Other"/>
    <s v="Three fixed term posts for one year to meet existing demand for the service"/>
    <x v="1"/>
    <s v=""/>
    <x v="0"/>
    <s v=""/>
    <s v=""/>
    <x v="1"/>
    <x v="7"/>
    <n v="100000"/>
    <x v="1"/>
  </r>
  <r>
    <x v="2"/>
    <x v="39"/>
    <x v="4"/>
    <n v="50"/>
    <x v="39"/>
    <n v="50"/>
    <s v="Golden Hello"/>
    <s v="One off payments to new social workers as part of the recruitment drive in Adult Services and ensure sufficient resource for the winter period."/>
    <x v="3"/>
    <s v="Care Planning, Assessment and Review"/>
    <s v=""/>
    <x v="0"/>
    <s v=""/>
    <x v="0"/>
    <s v=""/>
    <s v=""/>
    <x v="1"/>
    <x v="7"/>
    <n v="50000"/>
    <x v="0"/>
  </r>
  <r>
    <x v="2"/>
    <x v="40"/>
    <x v="5"/>
    <n v="1"/>
    <x v="40"/>
    <m/>
    <s v="Additional Care Managers working across the City localities 7 days pw"/>
    <s v="Additional Care Managers working across the City localities 7 days pw"/>
    <x v="18"/>
    <s v="Chg 3. Multi-Disciplinary/Multi-Agency Discharge Teams"/>
    <s v=""/>
    <x v="0"/>
    <s v=""/>
    <x v="2"/>
    <s v=""/>
    <s v=""/>
    <x v="1"/>
    <x v="5"/>
    <n v="117732"/>
    <x v="0"/>
  </r>
  <r>
    <x v="2"/>
    <x v="40"/>
    <x v="5"/>
    <n v="2"/>
    <x v="40"/>
    <m/>
    <s v="3 Social Workers in IPCT's"/>
    <s v="increased social care capacity"/>
    <x v="10"/>
    <s v="Integrated workforce"/>
    <s v=""/>
    <x v="0"/>
    <s v=""/>
    <x v="2"/>
    <s v=""/>
    <s v=""/>
    <x v="1"/>
    <x v="5"/>
    <n v="103228"/>
    <x v="0"/>
  </r>
  <r>
    <x v="2"/>
    <x v="40"/>
    <x v="5"/>
    <n v="3"/>
    <x v="40"/>
    <m/>
    <s v="Integrated Primary Care Teams (SPFT) Additional Mental Health nurses"/>
    <s v="Integrated Primary Care Teams - Additional Mental Health nurses"/>
    <x v="18"/>
    <s v="Chg 3. Multi-Disciplinary/Multi-Agency Discharge Teams"/>
    <s v=""/>
    <x v="3"/>
    <s v=""/>
    <x v="2"/>
    <s v=""/>
    <s v=""/>
    <x v="5"/>
    <x v="5"/>
    <n v="110311"/>
    <x v="0"/>
  </r>
  <r>
    <x v="2"/>
    <x v="40"/>
    <x v="5"/>
    <n v="4"/>
    <x v="40"/>
    <m/>
    <s v="Integrated Primary Care Teams (SCT)"/>
    <s v="Integrated primary and community care teams at local level"/>
    <x v="10"/>
    <s v="Integrated workforce"/>
    <s v=""/>
    <x v="1"/>
    <s v=""/>
    <x v="2"/>
    <s v=""/>
    <s v=""/>
    <x v="3"/>
    <x v="5"/>
    <n v="8134746"/>
    <x v="0"/>
  </r>
  <r>
    <x v="2"/>
    <x v="40"/>
    <x v="5"/>
    <n v="5"/>
    <x v="40"/>
    <m/>
    <s v="Incentivising care homes and homecare providers to respond 7 days pw"/>
    <s v="Facilitating discharge options to improve system flow"/>
    <x v="18"/>
    <s v="Chg 3. Multi-Disciplinary/Multi-Agency Discharge Teams"/>
    <s v=""/>
    <x v="0"/>
    <s v=""/>
    <x v="0"/>
    <s v=""/>
    <s v=""/>
    <x v="2"/>
    <x v="5"/>
    <n v="51188"/>
    <x v="0"/>
  </r>
  <r>
    <x v="2"/>
    <x v="40"/>
    <x v="5"/>
    <n v="6"/>
    <x v="40"/>
    <m/>
    <s v="Hospital Discharge"/>
    <s v="Facilitating discharge options to improve system flow"/>
    <x v="18"/>
    <s v="Chg 7. Focus on Choice"/>
    <s v=""/>
    <x v="1"/>
    <s v=""/>
    <x v="0"/>
    <s v=""/>
    <s v=""/>
    <x v="2"/>
    <x v="3"/>
    <n v="1733000"/>
    <x v="0"/>
  </r>
  <r>
    <x v="2"/>
    <x v="40"/>
    <x v="5"/>
    <n v="7"/>
    <x v="40"/>
    <m/>
    <s v="Hospital Discharge"/>
    <s v="Facilitating discharge options to improve system flow"/>
    <x v="18"/>
    <s v="Chg 8. Enhancing Health in Care Homes"/>
    <s v=""/>
    <x v="1"/>
    <s v=""/>
    <x v="0"/>
    <s v=""/>
    <s v=""/>
    <x v="2"/>
    <x v="7"/>
    <n v="1228660"/>
    <x v="1"/>
  </r>
  <r>
    <x v="2"/>
    <x v="40"/>
    <x v="5"/>
    <n v="8"/>
    <x v="40"/>
    <m/>
    <s v="Home First"/>
    <s v="Discharge to Assess"/>
    <x v="18"/>
    <s v="Chg 4. Home First / Discharge to Access"/>
    <s v=""/>
    <x v="1"/>
    <s v=""/>
    <x v="2"/>
    <s v=""/>
    <s v=""/>
    <x v="2"/>
    <x v="5"/>
    <n v="927742"/>
    <x v="0"/>
  </r>
  <r>
    <x v="2"/>
    <x v="40"/>
    <x v="5"/>
    <n v="9"/>
    <x v="40"/>
    <m/>
    <s v="Urgent Home Care Service"/>
    <s v="Facilitating supported discharge to improve system flow"/>
    <x v="18"/>
    <s v="Chg 4. Home First / Discharge to Access"/>
    <s v=""/>
    <x v="0"/>
    <s v=""/>
    <x v="2"/>
    <s v=""/>
    <s v=""/>
    <x v="2"/>
    <x v="5"/>
    <n v="187000"/>
    <x v="0"/>
  </r>
  <r>
    <x v="2"/>
    <x v="40"/>
    <x v="5"/>
    <n v="10"/>
    <x v="40"/>
    <m/>
    <s v="District Nurse Support"/>
    <s v="Facilitating supported discharge to improve system flow"/>
    <x v="10"/>
    <s v="Integrated models of provision"/>
    <s v=""/>
    <x v="1"/>
    <s v=""/>
    <x v="2"/>
    <s v=""/>
    <s v=""/>
    <x v="2"/>
    <x v="5"/>
    <n v="499984"/>
    <x v="1"/>
  </r>
  <r>
    <x v="2"/>
    <x v="40"/>
    <x v="5"/>
    <n v="11"/>
    <x v="40"/>
    <m/>
    <s v="Maintaining eligibility criteria"/>
    <s v="Facilitating discharge options to improve system flow"/>
    <x v="18"/>
    <s v="Chg 1. Early Discharge Planning"/>
    <s v=""/>
    <x v="0"/>
    <s v=""/>
    <x v="0"/>
    <s v=""/>
    <s v=""/>
    <x v="2"/>
    <x v="5"/>
    <n v="2904000"/>
    <x v="0"/>
  </r>
  <r>
    <x v="2"/>
    <x v="40"/>
    <x v="5"/>
    <n v="12"/>
    <x v="40"/>
    <m/>
    <s v="Additional social workers for Access Point"/>
    <s v="increased social care capacity"/>
    <x v="18"/>
    <s v="Chg 2. Systems to Monitor Patient Flow"/>
    <s v=""/>
    <x v="0"/>
    <s v=""/>
    <x v="0"/>
    <s v=""/>
    <s v=""/>
    <x v="2"/>
    <x v="5"/>
    <n v="70000"/>
    <x v="0"/>
  </r>
  <r>
    <x v="2"/>
    <x v="40"/>
    <x v="5"/>
    <n v="13"/>
    <x v="40"/>
    <m/>
    <s v="Protection for Social Care (Capital grants)"/>
    <s v="Range of ASC services which support health and care pathways"/>
    <x v="1"/>
    <s v="Telecare"/>
    <s v=""/>
    <x v="1"/>
    <s v=""/>
    <x v="0"/>
    <s v=""/>
    <s v=""/>
    <x v="2"/>
    <x v="2"/>
    <n v="140000"/>
    <x v="0"/>
  </r>
  <r>
    <x v="2"/>
    <x v="40"/>
    <x v="5"/>
    <n v="14"/>
    <x v="40"/>
    <m/>
    <s v="Disabled facilities grant (Capital grants)"/>
    <s v="Funding for adjustments to support independent living, discharges and reablement"/>
    <x v="1"/>
    <s v="Telecare"/>
    <s v=""/>
    <x v="1"/>
    <s v=""/>
    <x v="0"/>
    <s v=""/>
    <s v=""/>
    <x v="2"/>
    <x v="2"/>
    <n v="1748449"/>
    <x v="0"/>
  </r>
  <r>
    <x v="2"/>
    <x v="40"/>
    <x v="5"/>
    <n v="15"/>
    <x v="40"/>
    <m/>
    <s v="Telecare and Telehealth (Capital grants)"/>
    <s v="Use of technology to support independent living, managing long term conditions and reablement"/>
    <x v="1"/>
    <s v="Telecare"/>
    <s v=""/>
    <x v="1"/>
    <s v=""/>
    <x v="0"/>
    <s v=""/>
    <s v=""/>
    <x v="2"/>
    <x v="2"/>
    <n v="150000"/>
    <x v="0"/>
  </r>
  <r>
    <x v="2"/>
    <x v="40"/>
    <x v="5"/>
    <n v="16"/>
    <x v="40"/>
    <m/>
    <s v="Additional call handling resource for CareLink out of hours"/>
    <s v="Facilitating proactive care interventions and supporting discharge to improve system flow"/>
    <x v="1"/>
    <s v="Telecare"/>
    <s v=""/>
    <x v="0"/>
    <s v=""/>
    <x v="0"/>
    <s v=""/>
    <s v=""/>
    <x v="1"/>
    <x v="5"/>
    <n v="35000"/>
    <x v="0"/>
  </r>
  <r>
    <x v="2"/>
    <x v="40"/>
    <x v="5"/>
    <n v="17"/>
    <x v="40"/>
    <m/>
    <s v="Additional Telecare and Telehealth resource"/>
    <s v="Use of technology to support independent living, managing long term conditions and reablement"/>
    <x v="1"/>
    <s v="Telecare"/>
    <s v=""/>
    <x v="0"/>
    <s v=""/>
    <x v="0"/>
    <s v=""/>
    <s v=""/>
    <x v="1"/>
    <x v="5"/>
    <n v="200000"/>
    <x v="0"/>
  </r>
  <r>
    <x v="2"/>
    <x v="40"/>
    <x v="5"/>
    <n v="18"/>
    <x v="40"/>
    <m/>
    <s v="Protection for Social Care"/>
    <s v="Range of ASC services which support health and care pathways"/>
    <x v="18"/>
    <s v="Chg 2. Systems to Monitor Patient Flow"/>
    <s v=""/>
    <x v="1"/>
    <s v=""/>
    <x v="0"/>
    <s v=""/>
    <s v=""/>
    <x v="2"/>
    <x v="5"/>
    <n v="1189000"/>
    <x v="0"/>
  </r>
  <r>
    <x v="2"/>
    <x v="40"/>
    <x v="5"/>
    <n v="19"/>
    <x v="40"/>
    <m/>
    <s v="Protection for Social Care"/>
    <s v="Range of ASC services which support health and care pathways"/>
    <x v="18"/>
    <s v="Chg 2. Systems to Monitor Patient Flow"/>
    <s v=""/>
    <x v="1"/>
    <s v=""/>
    <x v="0"/>
    <s v=""/>
    <s v=""/>
    <x v="2"/>
    <x v="3"/>
    <n v="6219342"/>
    <x v="1"/>
  </r>
  <r>
    <x v="2"/>
    <x v="40"/>
    <x v="5"/>
    <n v="20"/>
    <x v="40"/>
    <m/>
    <s v="Community Equipment Service "/>
    <s v="Facilitating supported discharge to improve system flow"/>
    <x v="1"/>
    <s v="Community Based Equipment"/>
    <s v=""/>
    <x v="0"/>
    <s v=""/>
    <x v="2"/>
    <s v=""/>
    <s v=""/>
    <x v="2"/>
    <x v="5"/>
    <n v="2389153"/>
    <x v="0"/>
  </r>
  <r>
    <x v="2"/>
    <x v="40"/>
    <x v="5"/>
    <n v="21"/>
    <x v="40"/>
    <m/>
    <s v="Community Equipment Service "/>
    <s v="Facilitating supported discharge to improve system flow"/>
    <x v="1"/>
    <s v="Community Based Equipment"/>
    <s v=""/>
    <x v="0"/>
    <s v=""/>
    <x v="2"/>
    <s v=""/>
    <s v=""/>
    <x v="1"/>
    <x v="4"/>
    <n v="256720"/>
    <x v="0"/>
  </r>
  <r>
    <x v="2"/>
    <x v="40"/>
    <x v="5"/>
    <n v="22"/>
    <x v="40"/>
    <m/>
    <s v="Sussex Community Trust – Carers Back Care Advisor"/>
    <s v="Involvement of carers to facilitate supported discharge to improve system flow"/>
    <x v="13"/>
    <s v="Carer Advice and Support"/>
    <s v=""/>
    <x v="1"/>
    <s v=""/>
    <x v="2"/>
    <s v=""/>
    <s v=""/>
    <x v="3"/>
    <x v="5"/>
    <n v="35889"/>
    <x v="0"/>
  </r>
  <r>
    <x v="2"/>
    <x v="40"/>
    <x v="5"/>
    <n v="23"/>
    <x v="40"/>
    <m/>
    <s v="Amaze – Carers Card Development"/>
    <s v="Involvement of carers to facilitate supported discharge to improve system flow"/>
    <x v="13"/>
    <s v="Carer Advice and Support"/>
    <s v=""/>
    <x v="0"/>
    <s v=""/>
    <x v="2"/>
    <s v=""/>
    <s v=""/>
    <x v="0"/>
    <x v="5"/>
    <n v="10000"/>
    <x v="0"/>
  </r>
  <r>
    <x v="2"/>
    <x v="40"/>
    <x v="5"/>
    <n v="24"/>
    <x v="40"/>
    <m/>
    <s v="Crossroads – Carers Support Children and Adults"/>
    <s v="Involvement of carers to facilitate supported discharge to improve system flow"/>
    <x v="13"/>
    <s v="Carer Advice and Support"/>
    <s v=""/>
    <x v="0"/>
    <s v=""/>
    <x v="2"/>
    <s v=""/>
    <s v=""/>
    <x v="0"/>
    <x v="5"/>
    <n v="47000"/>
    <x v="0"/>
  </r>
  <r>
    <x v="2"/>
    <x v="40"/>
    <x v="5"/>
    <n v="25"/>
    <x v="40"/>
    <m/>
    <s v="Hospital Carers Support – IPCT Carers Support Service"/>
    <s v="Involvement of carers to facilitate supported discharge to improve system flow"/>
    <x v="13"/>
    <s v="Carer Advice and Support"/>
    <s v=""/>
    <x v="0"/>
    <s v=""/>
    <x v="0"/>
    <s v=""/>
    <s v=""/>
    <x v="1"/>
    <x v="5"/>
    <n v="54000"/>
    <x v="0"/>
  </r>
  <r>
    <x v="2"/>
    <x v="40"/>
    <x v="5"/>
    <n v="26"/>
    <x v="40"/>
    <m/>
    <s v="Carers Support Service -  Integrated Primary Care Team (ASC Staff)"/>
    <s v="Involvement of carers to facilitate supported discharge to improve system flow"/>
    <x v="13"/>
    <s v="Carer Advice and Support"/>
    <s v=""/>
    <x v="0"/>
    <s v=""/>
    <x v="0"/>
    <s v=""/>
    <s v=""/>
    <x v="1"/>
    <x v="5"/>
    <n v="186350"/>
    <x v="0"/>
  </r>
  <r>
    <x v="2"/>
    <x v="40"/>
    <x v="5"/>
    <n v="27"/>
    <x v="40"/>
    <m/>
    <s v="Carers (other)"/>
    <s v="Involvement of carers to facilitate supported discharge to improve system flow"/>
    <x v="13"/>
    <s v="Carer Advice and Support"/>
    <s v=""/>
    <x v="0"/>
    <s v=""/>
    <x v="0"/>
    <s v=""/>
    <s v=""/>
    <x v="2"/>
    <x v="5"/>
    <n v="241980"/>
    <x v="0"/>
  </r>
  <r>
    <x v="2"/>
    <x v="40"/>
    <x v="5"/>
    <n v="28"/>
    <x v="40"/>
    <m/>
    <s v="Carers (other)"/>
    <s v="Involvement of carers to facilitate supported discharge to improve system flow"/>
    <x v="13"/>
    <s v="Carer Advice and Support"/>
    <s v=""/>
    <x v="0"/>
    <s v=""/>
    <x v="0"/>
    <s v=""/>
    <s v=""/>
    <x v="0"/>
    <x v="4"/>
    <n v="46000"/>
    <x v="0"/>
  </r>
  <r>
    <x v="2"/>
    <x v="40"/>
    <x v="5"/>
    <n v="29"/>
    <x v="40"/>
    <m/>
    <s v="Carers Hub"/>
    <s v="Involvement of carers to facilitate supported discharge to improve system flow"/>
    <x v="13"/>
    <s v="Carer Advice and Support"/>
    <s v=""/>
    <x v="0"/>
    <s v=""/>
    <x v="0"/>
    <s v=""/>
    <s v=""/>
    <x v="0"/>
    <x v="5"/>
    <n v="349000"/>
    <x v="0"/>
  </r>
  <r>
    <x v="2"/>
    <x v="40"/>
    <x v="5"/>
    <n v="30"/>
    <x v="40"/>
    <m/>
    <s v="Carers Hub"/>
    <s v="Involvement of carers to facilitate supported discharge to improve system flow"/>
    <x v="13"/>
    <s v="Carer Advice and Support"/>
    <s v=""/>
    <x v="0"/>
    <s v=""/>
    <x v="0"/>
    <s v=""/>
    <s v=""/>
    <x v="0"/>
    <x v="4"/>
    <n v="156000"/>
    <x v="0"/>
  </r>
  <r>
    <x v="2"/>
    <x v="40"/>
    <x v="5"/>
    <n v="31"/>
    <x v="40"/>
    <m/>
    <s v="Proactive Care (Primary Care)"/>
    <s v="Primary care setting - admission avoidance and reablement support"/>
    <x v="3"/>
    <s v="Care Planning, Assessment and Review"/>
    <s v=""/>
    <x v="0"/>
    <s v=""/>
    <x v="2"/>
    <s v=""/>
    <s v=""/>
    <x v="3"/>
    <x v="5"/>
    <n v="369968"/>
    <x v="0"/>
  </r>
  <r>
    <x v="2"/>
    <x v="40"/>
    <x v="5"/>
    <n v="32"/>
    <x v="40"/>
    <m/>
    <s v="Link Back"/>
    <s v="Range of VCS services which support health and care pathways"/>
    <x v="11"/>
    <s v=""/>
    <s v=""/>
    <x v="0"/>
    <s v=""/>
    <x v="2"/>
    <s v=""/>
    <s v=""/>
    <x v="0"/>
    <x v="5"/>
    <n v="77000"/>
    <x v="0"/>
  </r>
  <r>
    <x v="2"/>
    <x v="40"/>
    <x v="5"/>
    <n v="33"/>
    <x v="40"/>
    <m/>
    <s v="Care Navigation Service (Social Prescribing)"/>
    <s v="Social prescribing"/>
    <x v="0"/>
    <s v="Social Prescribing"/>
    <s v=""/>
    <x v="0"/>
    <s v=""/>
    <x v="2"/>
    <s v=""/>
    <s v=""/>
    <x v="0"/>
    <x v="5"/>
    <n v="268279"/>
    <x v="0"/>
  </r>
  <r>
    <x v="2"/>
    <x v="40"/>
    <x v="5"/>
    <n v="34"/>
    <x v="40"/>
    <m/>
    <s v="Befriending - Neighbourhood Care Scheme"/>
    <s v="Support for independent living to support admission avoidance and reablement and social isolation"/>
    <x v="11"/>
    <s v=""/>
    <s v=""/>
    <x v="0"/>
    <s v=""/>
    <x v="2"/>
    <s v=""/>
    <s v=""/>
    <x v="0"/>
    <x v="5"/>
    <n v="171000"/>
    <x v="0"/>
  </r>
  <r>
    <x v="2"/>
    <x v="40"/>
    <x v="5"/>
    <n v="35"/>
    <x v="40"/>
    <m/>
    <s v="Dementia Plan "/>
    <s v="Range of VCS services which support dementia care and dementia carers"/>
    <x v="3"/>
    <s v="Care Planning, Assessment and Review"/>
    <s v=""/>
    <x v="2"/>
    <s v=""/>
    <x v="2"/>
    <s v=""/>
    <s v=""/>
    <x v="0"/>
    <x v="5"/>
    <n v="164394"/>
    <x v="0"/>
  </r>
  <r>
    <x v="2"/>
    <x v="40"/>
    <x v="5"/>
    <n v="36"/>
    <x v="40"/>
    <m/>
    <s v="Homeless Model"/>
    <s v="Targeted Early Intervention / Hard to Reach"/>
    <x v="0"/>
    <s v="Other"/>
    <s v="Targeted Early Intervention / Hard to Reach"/>
    <x v="2"/>
    <s v=""/>
    <x v="2"/>
    <s v=""/>
    <s v=""/>
    <x v="2"/>
    <x v="5"/>
    <n v="605768"/>
    <x v="0"/>
  </r>
  <r>
    <x v="2"/>
    <x v="40"/>
    <x v="5"/>
    <n v="37"/>
    <x v="40"/>
    <m/>
    <s v="Homeless Model"/>
    <s v="Targeted Early Intervention / Hard to Reach"/>
    <x v="0"/>
    <s v="Other"/>
    <s v="Targeted Early Intervention / Hard to Reach"/>
    <x v="2"/>
    <s v=""/>
    <x v="2"/>
    <s v=""/>
    <s v=""/>
    <x v="2"/>
    <x v="4"/>
    <n v="20000"/>
    <x v="0"/>
  </r>
  <r>
    <x v="2"/>
    <x v="41"/>
    <x v="5"/>
    <n v="1"/>
    <x v="41"/>
    <n v="1"/>
    <s v="Carers (1 of 2 - LA contribution)"/>
    <s v="Delivery of effective, pro-active support to informal carers, including Carers Centre and respite services"/>
    <x v="13"/>
    <s v="Carer Advice and Support"/>
    <s v=""/>
    <x v="0"/>
    <s v=""/>
    <x v="0"/>
    <s v=""/>
    <s v=""/>
    <x v="1"/>
    <x v="4"/>
    <n v="328000"/>
    <x v="0"/>
  </r>
  <r>
    <x v="2"/>
    <x v="41"/>
    <x v="5"/>
    <n v="2"/>
    <x v="41"/>
    <n v="1"/>
    <s v="Carers (2 of 2 - CCG contribution)"/>
    <s v="Delivery of effective, pro-active support to informal carers, including Carers Centre and respite services"/>
    <x v="13"/>
    <s v="Carer Advice and Support"/>
    <s v=""/>
    <x v="0"/>
    <s v=""/>
    <x v="0"/>
    <s v=""/>
    <s v=""/>
    <x v="1"/>
    <x v="5"/>
    <n v="443000"/>
    <x v="0"/>
  </r>
  <r>
    <x v="2"/>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4"/>
    <s v="Adaptations"/>
    <s v=""/>
    <x v="0"/>
    <s v=""/>
    <x v="0"/>
    <s v=""/>
    <s v=""/>
    <x v="1"/>
    <x v="2"/>
    <n v="1815258"/>
    <x v="0"/>
  </r>
  <r>
    <x v="2"/>
    <x v="41"/>
    <x v="5"/>
    <n v="4"/>
    <x v="41"/>
    <n v="3"/>
    <s v="Community Nursing"/>
    <s v="Part of a multi-disciplinary team, the Community Nursing Service provides high quality nursing care to people in their place of residence"/>
    <x v="11"/>
    <s v=""/>
    <s v=""/>
    <x v="1"/>
    <s v=""/>
    <x v="2"/>
    <s v=""/>
    <s v=""/>
    <x v="3"/>
    <x v="5"/>
    <n v="4857000"/>
    <x v="0"/>
  </r>
  <r>
    <x v="2"/>
    <x v="41"/>
    <x v="5"/>
    <n v="5"/>
    <x v="41"/>
    <n v="4"/>
    <s v="Jubilee House"/>
    <s v="Jubilee House is a community inpatient unit comprising of 25 beds, which provides care to people suffering from multiple and complex health and age related problems."/>
    <x v="18"/>
    <s v="Chg 5. Seven-Day Services"/>
    <s v=""/>
    <x v="1"/>
    <s v=""/>
    <x v="2"/>
    <s v=""/>
    <s v=""/>
    <x v="3"/>
    <x v="6"/>
    <n v="2383000"/>
    <x v="0"/>
  </r>
  <r>
    <x v="2"/>
    <x v="41"/>
    <x v="5"/>
    <n v="6"/>
    <x v="41"/>
    <n v="5"/>
    <s v="Spinnaker Ward"/>
    <s v="Spinnaker Ward provides Specialist Inpatient Rehabilitation for patients with complex physical disability "/>
    <x v="18"/>
    <s v="Chg 5. Seven-Day Services"/>
    <s v=""/>
    <x v="1"/>
    <s v=""/>
    <x v="2"/>
    <s v=""/>
    <s v=""/>
    <x v="3"/>
    <x v="6"/>
    <n v="1724000"/>
    <x v="0"/>
  </r>
  <r>
    <x v="2"/>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1"/>
    <s v=""/>
    <s v=""/>
    <x v="1"/>
    <s v=""/>
    <x v="2"/>
    <s v=""/>
    <s v=""/>
    <x v="3"/>
    <x v="5"/>
    <n v="122000"/>
    <x v="0"/>
  </r>
  <r>
    <x v="2"/>
    <x v="41"/>
    <x v="5"/>
    <n v="8"/>
    <x v="41"/>
    <n v="7"/>
    <s v="Acute Visiting Service"/>
    <s v="The AVS provides GP home visits on behalf of practices to registered patients requiring an urgent visit in a patient’s own home, nursing or residential home."/>
    <x v="11"/>
    <s v=""/>
    <s v=""/>
    <x v="2"/>
    <s v=""/>
    <x v="2"/>
    <s v=""/>
    <s v=""/>
    <x v="2"/>
    <x v="5"/>
    <n v="421000"/>
    <x v="0"/>
  </r>
  <r>
    <x v="2"/>
    <x v="41"/>
    <x v="5"/>
    <n v="9"/>
    <x v="41"/>
    <n v="8"/>
    <s v="Portsmouth Primary Care Alliance infrastructure"/>
    <s v="Infrastructure support for the PPCA to deliver on the objectives within the partnership agreement between the PPCA, PCCG, Solent NHS Trust and Adult Social Care and support the sustainability and transformation of primary care"/>
    <x v="10"/>
    <s v="Integrated models of provision"/>
    <s v=""/>
    <x v="2"/>
    <s v=""/>
    <x v="2"/>
    <s v=""/>
    <s v=""/>
    <x v="2"/>
    <x v="5"/>
    <n v="295000"/>
    <x v="0"/>
  </r>
  <r>
    <x v="2"/>
    <x v="41"/>
    <x v="5"/>
    <n v="10"/>
    <x v="41"/>
    <n v="9"/>
    <s v="Victory Unit"/>
    <s v="Short term rehabilitation and enablement to support people to regain their independence and facilitate a safe discharge back to their home. The unit has its own occupational therapy, physiotherapy and social work staff. "/>
    <x v="18"/>
    <s v="Chg 5. Seven-Day Services"/>
    <s v=""/>
    <x v="0"/>
    <s v=""/>
    <x v="0"/>
    <s v=""/>
    <s v=""/>
    <x v="1"/>
    <x v="4"/>
    <n v="1114000"/>
    <x v="0"/>
  </r>
  <r>
    <x v="2"/>
    <x v="41"/>
    <x v="5"/>
    <n v="11"/>
    <x v="41"/>
    <n v="10"/>
    <s v="Victory Unit - medical cover"/>
    <s v="Enhanced General Practitioner medical service providing care for residents of the Victory Unit"/>
    <x v="10"/>
    <s v="Integrated workforce"/>
    <s v=""/>
    <x v="1"/>
    <s v=""/>
    <x v="2"/>
    <s v=""/>
    <s v=""/>
    <x v="3"/>
    <x v="6"/>
    <n v="20000"/>
    <x v="0"/>
  </r>
  <r>
    <x v="2"/>
    <x v="41"/>
    <x v="5"/>
    <n v="12"/>
    <x v="41"/>
    <n v="11"/>
    <s v="MCP care home team"/>
    <s v="The Portsmouth Enhanced Care Home Team places weekly Multi-Disciplinary Teams into selected homes to review each resident. The service is being further extended to roll out the model to all care homes in the city."/>
    <x v="18"/>
    <s v="Chg 8. Enhancing Health in Care Homes"/>
    <s v=""/>
    <x v="1"/>
    <s v=""/>
    <x v="2"/>
    <s v=""/>
    <s v=""/>
    <x v="3"/>
    <x v="5"/>
    <n v="55000"/>
    <x v="0"/>
  </r>
  <r>
    <x v="2"/>
    <x v="41"/>
    <x v="5"/>
    <n v="13"/>
    <x v="41"/>
    <n v="12"/>
    <s v="Safe Space"/>
    <s v="Safe Space operates on Friday and Saturday nights 10pm-3am, at the Guildhall Walk Healthcare Centre. People experiencing injuries, minor health related, drug or alcohol concerns are supported with on-the-spot medical assistance, advice and signposting. Th"/>
    <x v="0"/>
    <s v="Other"/>
    <s v="Primarily acute services in one of Portsmouth's main night time economy areas, saving conveyances and admissions"/>
    <x v="1"/>
    <s v=""/>
    <x v="2"/>
    <s v=""/>
    <s v=""/>
    <x v="6"/>
    <x v="5"/>
    <n v="52000"/>
    <x v="0"/>
  </r>
  <r>
    <x v="2"/>
    <x v="41"/>
    <x v="5"/>
    <n v="14"/>
    <x v="41"/>
    <n v="13"/>
    <s v="Domiciliary Care"/>
    <s v="Care at home providing support with personal care, household tasks and other activities that help people to maintain their independence and quality of life"/>
    <x v="8"/>
    <s v=""/>
    <s v=""/>
    <x v="0"/>
    <s v=""/>
    <x v="0"/>
    <s v=""/>
    <s v=""/>
    <x v="2"/>
    <x v="5"/>
    <n v="700000"/>
    <x v="0"/>
  </r>
  <r>
    <x v="2"/>
    <x v="41"/>
    <x v="5"/>
    <n v="15"/>
    <x v="41"/>
    <n v="14"/>
    <s v="PRRT (1 of 2 - ASC contribution)"/>
    <s v="Rehabilitation and reablement model of community based crisis intervention and stabilisation service"/>
    <x v="18"/>
    <s v="Chg 4. Home First / Discharge to Access"/>
    <s v=""/>
    <x v="0"/>
    <s v=""/>
    <x v="0"/>
    <s v=""/>
    <s v=""/>
    <x v="1"/>
    <x v="4"/>
    <n v="967000"/>
    <x v="0"/>
  </r>
  <r>
    <x v="2"/>
    <x v="41"/>
    <x v="5"/>
    <n v="16"/>
    <x v="41"/>
    <n v="14"/>
    <s v="PRRT (2 of 2 - CCG contribution)"/>
    <s v="Rehabilitation and reablement model of community based crisis intervention and stabilisation service"/>
    <x v="18"/>
    <s v="Chg 4. Home First / Discharge to Access"/>
    <s v=""/>
    <x v="0"/>
    <s v=""/>
    <x v="1"/>
    <s v="0.5"/>
    <s v="0.5"/>
    <x v="3"/>
    <x v="5"/>
    <n v="2240000"/>
    <x v="0"/>
  </r>
  <r>
    <x v="2"/>
    <x v="41"/>
    <x v="5"/>
    <n v="17"/>
    <x v="41"/>
    <n v="15"/>
    <s v="Community Independence Service (CIS)"/>
    <s v="CIS aims to restore, maximise or prevent deterioration in physical, psychological and social functioning through a short-term targeted rehabilitation and reablement programme and provide the opportunity for people to remain independent and live at home. "/>
    <x v="17"/>
    <s v="Reablement/Rehabilitation Services"/>
    <s v=""/>
    <x v="0"/>
    <s v=""/>
    <x v="0"/>
    <s v=""/>
    <s v=""/>
    <x v="1"/>
    <x v="5"/>
    <n v="200000"/>
    <x v="0"/>
  </r>
  <r>
    <x v="2"/>
    <x v="41"/>
    <x v="5"/>
    <n v="18"/>
    <x v="41"/>
    <n v="16"/>
    <s v="Discharge to Assess"/>
    <s v="Model of discharge that complements and provides additional capacity to PRRT, part of a whole system approach to effective discharge enabling flexing capacity to meet fluctuation in demand across services."/>
    <x v="18"/>
    <s v="Chg 4. Home First / Discharge to Access"/>
    <s v=""/>
    <x v="0"/>
    <s v=""/>
    <x v="0"/>
    <s v=""/>
    <s v=""/>
    <x v="3"/>
    <x v="5"/>
    <n v="765000"/>
    <x v="0"/>
  </r>
  <r>
    <x v="2"/>
    <x v="41"/>
    <x v="5"/>
    <n v="19"/>
    <x v="41"/>
    <n v="17"/>
    <s v="Social Prescribing"/>
    <s v="Community Health and Wellbeing Partners support patients referred by GPs/healthcare professionals on a 1:1 basis, helping them to explore and define what is important for their wellbeing, identify issues they would like to address and connecting them to l"/>
    <x v="0"/>
    <s v="Social Prescribing"/>
    <s v=""/>
    <x v="1"/>
    <s v=""/>
    <x v="1"/>
    <s v="0.5"/>
    <s v="0.5"/>
    <x v="0"/>
    <x v="5"/>
    <n v="31982"/>
    <x v="1"/>
  </r>
  <r>
    <x v="2"/>
    <x v="41"/>
    <x v="5"/>
    <n v="20"/>
    <x v="41"/>
    <n v="18"/>
    <s v="Community Connectors"/>
    <s v="A short term intervention which aims to reduce loneliness and social isolation by connecting individuals to existing community based resources appropriate to their needs and interests. "/>
    <x v="3"/>
    <s v="Care Coordination"/>
    <s v=""/>
    <x v="0"/>
    <s v=""/>
    <x v="0"/>
    <s v=""/>
    <s v=""/>
    <x v="1"/>
    <x v="5"/>
    <n v="60000"/>
    <x v="0"/>
  </r>
  <r>
    <x v="2"/>
    <x v="41"/>
    <x v="5"/>
    <n v="21"/>
    <x v="41"/>
    <n v="19"/>
    <s v="Good Neighbours"/>
    <s v="The Good Neighbour Scheme provides a befriending service to vulnerable and socially isolated people; the Home Shopper Service supports people who are essentially housebound or are unable to meet their own shopping needs independently."/>
    <x v="0"/>
    <s v="Other"/>
    <s v="Befriending and home shopping services"/>
    <x v="0"/>
    <s v=""/>
    <x v="0"/>
    <s v=""/>
    <s v=""/>
    <x v="0"/>
    <x v="5"/>
    <n v="98000"/>
    <x v="0"/>
  </r>
  <r>
    <x v="2"/>
    <x v="41"/>
    <x v="5"/>
    <n v="22"/>
    <x v="41"/>
    <n v="20"/>
    <s v="Voluntary sector reablement"/>
    <s v="Voluntary and community sector support to reablement, early intervention and prevention - personalised and responsive services and interventions, which enable people to maximise their quality of life and live as independently as possible for as long as po"/>
    <x v="11"/>
    <s v=""/>
    <s v=""/>
    <x v="6"/>
    <s v="Community health and wellbeing"/>
    <x v="2"/>
    <s v=""/>
    <s v=""/>
    <x v="0"/>
    <x v="5"/>
    <n v="238000"/>
    <x v="0"/>
  </r>
  <r>
    <x v="2"/>
    <x v="41"/>
    <x v="5"/>
    <n v="23"/>
    <x v="41"/>
    <n v="21"/>
    <s v="Home From Hospital"/>
    <s v="Support to help people remain safe and independent in their own homes after a crisis. Patients are helped to resettle in their home after being discharged from hospital and supported to regain their independence"/>
    <x v="11"/>
    <s v=""/>
    <s v=""/>
    <x v="1"/>
    <s v=""/>
    <x v="0"/>
    <s v=""/>
    <s v=""/>
    <x v="0"/>
    <x v="5"/>
    <n v="150000"/>
    <x v="0"/>
  </r>
  <r>
    <x v="2"/>
    <x v="41"/>
    <x v="5"/>
    <n v="26"/>
    <x v="41"/>
    <n v="22"/>
    <s v="Portsmouth HIVE"/>
    <s v="HIVE is a collective of statutory and voluntary organisations dedicated to doing things differently. HIVE works with local people, groups and organisations to build independence and self-reliance."/>
    <x v="10"/>
    <s v="Integrated models of provision"/>
    <s v=""/>
    <x v="6"/>
    <s v="Community health and wellbeing"/>
    <x v="1"/>
    <s v="0.5"/>
    <s v="0.5"/>
    <x v="2"/>
    <x v="5"/>
    <n v="88000"/>
    <x v="1"/>
  </r>
  <r>
    <x v="2"/>
    <x v="41"/>
    <x v="5"/>
    <n v="27"/>
    <x v="41"/>
    <n v="23"/>
    <s v="Partnership IG Officer"/>
    <s v="Role supports with information sharing issues and development of protocols between health and social care.  "/>
    <x v="10"/>
    <s v="Shared records and Interoperability"/>
    <s v=""/>
    <x v="6"/>
    <s v="Cross-sector support"/>
    <x v="0"/>
    <s v=""/>
    <s v=""/>
    <x v="1"/>
    <x v="5"/>
    <n v="55000"/>
    <x v="1"/>
  </r>
  <r>
    <x v="2"/>
    <x v="41"/>
    <x v="5"/>
    <n v="28"/>
    <x v="41"/>
    <n v="24"/>
    <s v="Alcohol Specialist Nurse Service"/>
    <s v="This specialist team collaborates across the hospital and primary care, organising systematic interventions and alcohol specialist nurses’ support and alcohol treatment to ED attenders and inpatients."/>
    <x v="3"/>
    <s v="Other"/>
    <s v="Specialist alcohol screening, intervention and support service"/>
    <x v="5"/>
    <s v=""/>
    <x v="2"/>
    <s v=""/>
    <s v=""/>
    <x v="6"/>
    <x v="6"/>
    <n v="10000"/>
    <x v="0"/>
  </r>
  <r>
    <x v="2"/>
    <x v="41"/>
    <x v="5"/>
    <n v="29"/>
    <x v="41"/>
    <n v="25"/>
    <s v="Trusted Assessor"/>
    <s v="The Trusted Assessor project aims to reduce the pressure placed on Nursing and Residential Homes to assess patients who are in the acute unit and are awaiting a placement.  Working with the Hampshire Care Association a Trusted Assessor has been recruited,"/>
    <x v="18"/>
    <s v="Chg 6. Trusted Assessors"/>
    <s v=""/>
    <x v="1"/>
    <s v=""/>
    <x v="0"/>
    <s v=""/>
    <s v=""/>
    <x v="2"/>
    <x v="5"/>
    <n v="28000"/>
    <x v="1"/>
  </r>
  <r>
    <x v="2"/>
    <x v="41"/>
    <x v="5"/>
    <n v="30"/>
    <x v="41"/>
    <n v="26"/>
    <s v="ASC Fieldwork team (1 of 2, CCG contribution)"/>
    <s v="Portsmouth City Council adult social care team"/>
    <x v="3"/>
    <s v="Care Planning, Assessment and Review"/>
    <s v=""/>
    <x v="0"/>
    <s v=""/>
    <x v="0"/>
    <s v=""/>
    <s v=""/>
    <x v="1"/>
    <x v="5"/>
    <n v="3000000"/>
    <x v="0"/>
  </r>
  <r>
    <x v="2"/>
    <x v="41"/>
    <x v="5"/>
    <n v="31"/>
    <x v="41"/>
    <n v="26"/>
    <s v="ASC Fieldwork team (2 of 2, LA contribution)"/>
    <s v="Portsmouth City Council adult social care team"/>
    <x v="3"/>
    <s v="Care Planning, Assessment and Review"/>
    <s v=""/>
    <x v="0"/>
    <s v=""/>
    <x v="0"/>
    <s v=""/>
    <s v=""/>
    <x v="1"/>
    <x v="4"/>
    <n v="392000"/>
    <x v="0"/>
  </r>
  <r>
    <x v="2"/>
    <x v="41"/>
    <x v="5"/>
    <n v="33"/>
    <x v="41"/>
    <n v="27"/>
    <s v="Care Act implementation"/>
    <s v="Combination of advocacy and carers assessments"/>
    <x v="7"/>
    <s v="Other"/>
    <s v="Additional responsibilities under Care Act"/>
    <x v="0"/>
    <s v=""/>
    <x v="0"/>
    <s v=""/>
    <s v=""/>
    <x v="1"/>
    <x v="5"/>
    <n v="477000"/>
    <x v="0"/>
  </r>
  <r>
    <x v="2"/>
    <x v="41"/>
    <x v="5"/>
    <n v="34"/>
    <x v="41"/>
    <n v="28"/>
    <s v="IPC"/>
    <s v="Personalised care initiatives across health and social care"/>
    <x v="16"/>
    <s v="Integrated Personalised Commissioning"/>
    <s v=""/>
    <x v="6"/>
    <s v="Personalisation across health and social care"/>
    <x v="0"/>
    <s v=""/>
    <s v=""/>
    <x v="0"/>
    <x v="4"/>
    <n v="208000"/>
    <x v="0"/>
  </r>
  <r>
    <x v="2"/>
    <x v="41"/>
    <x v="5"/>
    <n v="35"/>
    <x v="41"/>
    <n v="29"/>
    <s v="Healthcare support to domiciliary care"/>
    <s v="Contribution to the cost of PCC commissioned domiciliary care in the community to allow additional time for health-related tasks"/>
    <x v="15"/>
    <s v=""/>
    <s v=""/>
    <x v="1"/>
    <s v=""/>
    <x v="0"/>
    <s v=""/>
    <s v=""/>
    <x v="2"/>
    <x v="6"/>
    <n v="182000"/>
    <x v="0"/>
  </r>
  <r>
    <x v="2"/>
    <x v="41"/>
    <x v="5"/>
    <n v="36"/>
    <x v="41"/>
    <n v="30"/>
    <s v="Operational Resilience Capacity Plan (ORCP)"/>
    <s v="Social work capacity to PHT ED, Spinnaker, Victory and the Limes / Jubilee House to support admission avoidance and discharge as part of MDT model working across all care pathways"/>
    <x v="3"/>
    <s v="Care Planning, Assessment and Review"/>
    <s v=""/>
    <x v="0"/>
    <s v=""/>
    <x v="0"/>
    <s v=""/>
    <s v=""/>
    <x v="1"/>
    <x v="6"/>
    <n v="195000"/>
    <x v="0"/>
  </r>
  <r>
    <x v="2"/>
    <x v="41"/>
    <x v="5"/>
    <n v="37"/>
    <x v="41"/>
    <n v="31"/>
    <s v="Autism pathway (former ICU development monies)"/>
    <s v="Autism pathway for diagnosis and support (adults)"/>
    <x v="12"/>
    <s v=""/>
    <s v="Combination of diagnostics, early intervention/ prevention and community service"/>
    <x v="1"/>
    <s v=""/>
    <x v="2"/>
    <s v=""/>
    <s v=""/>
    <x v="3"/>
    <x v="6"/>
    <n v="114000"/>
    <x v="0"/>
  </r>
  <r>
    <x v="2"/>
    <x v="41"/>
    <x v="5"/>
    <n v="38"/>
    <x v="41"/>
    <n v="32"/>
    <s v="Dementia pathway"/>
    <s v="Dementia service offering support from the time of diagnosis to end of life for both the person with dementia and their carer / family members. "/>
    <x v="3"/>
    <s v="Care Planning, Assessment and Review"/>
    <s v=""/>
    <x v="1"/>
    <s v=""/>
    <x v="0"/>
    <s v=""/>
    <s v=""/>
    <x v="3"/>
    <x v="6"/>
    <n v="240000"/>
    <x v="0"/>
  </r>
  <r>
    <x v="2"/>
    <x v="41"/>
    <x v="5"/>
    <n v="39"/>
    <x v="41"/>
    <n v="33"/>
    <s v="Enhanced capacity Victory Unit"/>
    <s v="Additional physiotherapy capacity to support Victory Unit"/>
    <x v="17"/>
    <s v="Reablement/Rehabilitation Services"/>
    <s v=""/>
    <x v="0"/>
    <s v=""/>
    <x v="0"/>
    <s v=""/>
    <s v=""/>
    <x v="1"/>
    <x v="5"/>
    <n v="48000"/>
    <x v="0"/>
  </r>
  <r>
    <x v="2"/>
    <x v="41"/>
    <x v="5"/>
    <n v="40"/>
    <x v="41"/>
    <n v="34"/>
    <s v="iBCF"/>
    <s v="iBCF funds allocated to ensure a mix of both short term and medium term results via transformational projects and other initiatives, aimed at improving effectiveness of care provision and efficiency within the integrated approach to Health and Social, and"/>
    <x v="12"/>
    <s v=""/>
    <s v="Schemes go through robust approval process"/>
    <x v="0"/>
    <s v=""/>
    <x v="0"/>
    <s v=""/>
    <s v=""/>
    <x v="1"/>
    <x v="3"/>
    <n v="7472727"/>
    <x v="0"/>
  </r>
  <r>
    <x v="2"/>
    <x v="41"/>
    <x v="5"/>
    <n v="41"/>
    <x v="41"/>
    <n v="35"/>
    <s v="Winter pressures"/>
    <s v="Additional home and residential care services supporting reablement and rehabilitation in order to facilitate early discharge"/>
    <x v="11"/>
    <s v=""/>
    <s v=""/>
    <x v="1"/>
    <s v=""/>
    <x v="1"/>
    <s v="0.5"/>
    <s v="0.5"/>
    <x v="3"/>
    <x v="7"/>
    <n v="890417"/>
    <x v="1"/>
  </r>
  <r>
    <x v="2"/>
    <x v="42"/>
    <x v="5"/>
    <n v="1"/>
    <x v="42"/>
    <n v="1"/>
    <s v="Supporting Carers"/>
    <s v="Increasing the number of carers identified and given access to advice, support and assessment, including personal budgets"/>
    <x v="13"/>
    <s v="Carer Advice and Support"/>
    <s v=""/>
    <x v="0"/>
    <s v=""/>
    <x v="0"/>
    <s v=""/>
    <s v=""/>
    <x v="0"/>
    <x v="5"/>
    <n v="1272637"/>
    <x v="0"/>
  </r>
  <r>
    <x v="2"/>
    <x v="42"/>
    <x v="5"/>
    <n v="2"/>
    <x v="42"/>
    <n v="1"/>
    <s v="Supporting Carers"/>
    <s v="Increasing the number of carers identified and given access to advice, support and assessment, including personal budgets"/>
    <x v="13"/>
    <s v="Carer Advice and Support"/>
    <s v=""/>
    <x v="0"/>
    <s v=""/>
    <x v="0"/>
    <s v=""/>
    <s v=""/>
    <x v="0"/>
    <x v="4"/>
    <n v="183100"/>
    <x v="0"/>
  </r>
  <r>
    <x v="2"/>
    <x v="42"/>
    <x v="5"/>
    <n v="3"/>
    <x v="42"/>
    <n v="1"/>
    <s v="Supporting Carers"/>
    <s v="Increasing the number of carers identified and given access to advice, support and assessment, including personal budgets"/>
    <x v="13"/>
    <s v="Carer Advice and Support"/>
    <s v=""/>
    <x v="0"/>
    <s v=""/>
    <x v="0"/>
    <s v=""/>
    <s v=""/>
    <x v="0"/>
    <x v="3"/>
    <n v="37015"/>
    <x v="1"/>
  </r>
  <r>
    <x v="2"/>
    <x v="42"/>
    <x v="5"/>
    <n v="4"/>
    <x v="42"/>
    <n v="2"/>
    <s v="Integrated locality teams"/>
    <s v="Bringing together health and social care to deliver integrated person centred care across 3 localities - inclusion of physical health services"/>
    <x v="11"/>
    <s v=""/>
    <s v=""/>
    <x v="1"/>
    <s v=""/>
    <x v="2"/>
    <s v=""/>
    <s v=""/>
    <x v="3"/>
    <x v="6"/>
    <n v="18168265"/>
    <x v="0"/>
  </r>
  <r>
    <x v="2"/>
    <x v="42"/>
    <x v="5"/>
    <n v="5"/>
    <x v="42"/>
    <n v="2"/>
    <s v="Integrated locality teams"/>
    <s v="Bringing together health and social care to deliver integrated person centred care across 3 localities - inclusion of mental health services"/>
    <x v="11"/>
    <s v=""/>
    <s v=""/>
    <x v="1"/>
    <s v=""/>
    <x v="2"/>
    <s v=""/>
    <s v=""/>
    <x v="5"/>
    <x v="6"/>
    <n v="29104103"/>
    <x v="0"/>
  </r>
  <r>
    <x v="2"/>
    <x v="42"/>
    <x v="5"/>
    <n v="6"/>
    <x v="42"/>
    <n v="2"/>
    <s v="Integrated locality teams"/>
    <s v="Bringing together health and social care to deliver integrated person centred care across 3 localities -  social care functions"/>
    <x v="7"/>
    <s v="Other"/>
    <s v="involves a range of Care Act related duties, including provision of advice and information, timely assessment and support planning"/>
    <x v="0"/>
    <s v=""/>
    <x v="0"/>
    <s v=""/>
    <s v=""/>
    <x v="1"/>
    <x v="5"/>
    <n v="5265291"/>
    <x v="0"/>
  </r>
  <r>
    <x v="2"/>
    <x v="42"/>
    <x v="5"/>
    <n v="7"/>
    <x v="42"/>
    <n v="2"/>
    <s v="Integrated locality teams"/>
    <s v="Bringing together health and social care to deliver integrated person centred care across 3 localities -  social care functions"/>
    <x v="11"/>
    <s v=""/>
    <s v=""/>
    <x v="0"/>
    <s v=""/>
    <x v="0"/>
    <s v=""/>
    <s v=""/>
    <x v="1"/>
    <x v="4"/>
    <n v="1207400"/>
    <x v="0"/>
  </r>
  <r>
    <x v="2"/>
    <x v="42"/>
    <x v="5"/>
    <n v="8"/>
    <x v="42"/>
    <n v="2"/>
    <s v="Integrated locality teams"/>
    <s v="Bringing together health and social care to deliver integrated person centred care across 3 localities -  increase reviewing activity, MH practice lead, data analysis support to review impact"/>
    <x v="11"/>
    <s v=""/>
    <s v=""/>
    <x v="0"/>
    <s v=""/>
    <x v="0"/>
    <s v=""/>
    <s v=""/>
    <x v="1"/>
    <x v="3"/>
    <n v="168199"/>
    <x v="0"/>
  </r>
  <r>
    <x v="2"/>
    <x v="42"/>
    <x v="5"/>
    <n v="9"/>
    <x v="42"/>
    <n v="3"/>
    <s v="Rehab and Reablement &amp; Hospital Discharge"/>
    <s v="Development of integrated rehab &amp; reablement service to improve effectiveness - inclusion of health bed based and community rehab &amp; additional investment to manage greater levels of acuity in community, provide transport at the hospital front door for swi"/>
    <x v="17"/>
    <s v="Reablement/Rehabilitation Services"/>
    <s v=""/>
    <x v="1"/>
    <s v=""/>
    <x v="2"/>
    <s v=""/>
    <s v=""/>
    <x v="3"/>
    <x v="6"/>
    <n v="1043452"/>
    <x v="0"/>
  </r>
  <r>
    <x v="2"/>
    <x v="42"/>
    <x v="5"/>
    <n v="10"/>
    <x v="42"/>
    <n v="3"/>
    <s v="Rehab and Reablement &amp; Hospital Discharge"/>
    <s v="Development of integrated rehab &amp; reablement service to improve effectiveness - inclusion of social care reablement (nb. aim of scheme is to integrate health and social care around the client as opposed to increasing hours of care - therefore output estim"/>
    <x v="17"/>
    <s v="Reablement/Rehabilitation Services"/>
    <s v=""/>
    <x v="0"/>
    <s v=""/>
    <x v="2"/>
    <s v=""/>
    <s v=""/>
    <x v="1"/>
    <x v="5"/>
    <n v="11083836"/>
    <x v="0"/>
  </r>
  <r>
    <x v="2"/>
    <x v="42"/>
    <x v="5"/>
    <n v="11"/>
    <x v="42"/>
    <n v="3"/>
    <s v="Rehab and Reablement &amp; Hospital Discharge"/>
    <s v="Development of integrated rehab &amp; reablement service to improve effectiveness - inclusion of social care reablement (nb. aim of scheme is to integrate health and social care around the client as opposed to increasing hours of care - therefore output estim"/>
    <x v="17"/>
    <s v="Reablement/Rehabilitation Services"/>
    <s v=""/>
    <x v="0"/>
    <s v=""/>
    <x v="2"/>
    <s v=""/>
    <s v=""/>
    <x v="1"/>
    <x v="4"/>
    <n v="4480110"/>
    <x v="0"/>
  </r>
  <r>
    <x v="2"/>
    <x v="42"/>
    <x v="5"/>
    <n v="12"/>
    <x v="42"/>
    <n v="3"/>
    <s v="Rehab and Reablement &amp; Hospital Discharge"/>
    <s v="Delivery of D2A for pathway 2 discharges from acute &amp; community hospitals and D2A for more complex clients"/>
    <x v="18"/>
    <s v="Chg 4. Home First / Discharge to Access"/>
    <s v=""/>
    <x v="0"/>
    <s v=""/>
    <x v="2"/>
    <s v=""/>
    <s v=""/>
    <x v="1"/>
    <x v="3"/>
    <n v="515769"/>
    <x v="0"/>
  </r>
  <r>
    <x v="2"/>
    <x v="42"/>
    <x v="5"/>
    <n v="13"/>
    <x v="42"/>
    <n v="3"/>
    <s v="Rehab and Reablement &amp; Hospital Discharge"/>
    <s v="Extended hours in Integrated Discharge Bureau to deliver 7 day discharge"/>
    <x v="18"/>
    <s v="Chg 5. Seven-Day Services"/>
    <s v=""/>
    <x v="0"/>
    <s v=""/>
    <x v="2"/>
    <s v=""/>
    <s v=""/>
    <x v="1"/>
    <x v="3"/>
    <n v="103000"/>
    <x v="0"/>
  </r>
  <r>
    <x v="2"/>
    <x v="42"/>
    <x v="5"/>
    <n v="14"/>
    <x v="42"/>
    <n v="3"/>
    <s v="Rehab and Reablement &amp; Hospital Discharge"/>
    <s v="R&amp;R clinician at ambulance call desk to divert people into community services &amp; reduce hospital conveyance"/>
    <x v="17"/>
    <s v="Rapid / Crisis Response"/>
    <s v=""/>
    <x v="1"/>
    <s v=""/>
    <x v="2"/>
    <s v=""/>
    <s v=""/>
    <x v="3"/>
    <x v="6"/>
    <n v="50000"/>
    <x v="1"/>
  </r>
  <r>
    <x v="2"/>
    <x v="42"/>
    <x v="5"/>
    <n v="15"/>
    <x v="42"/>
    <n v="4"/>
    <s v="Aids to Independence"/>
    <s v="Jointly commissioned community equipment service to flexibly respond to need"/>
    <x v="1"/>
    <s v="Community Based Equipment"/>
    <s v=""/>
    <x v="0"/>
    <s v=""/>
    <x v="0"/>
    <s v=""/>
    <s v=""/>
    <x v="2"/>
    <x v="4"/>
    <n v="831800"/>
    <x v="0"/>
  </r>
  <r>
    <x v="2"/>
    <x v="42"/>
    <x v="5"/>
    <n v="16"/>
    <x v="42"/>
    <n v="4"/>
    <s v="Aids to Independence"/>
    <s v="Jointly commissioned community equipment service to flexibly respond to need"/>
    <x v="1"/>
    <s v="Community Based Equipment"/>
    <s v=""/>
    <x v="1"/>
    <s v=""/>
    <x v="0"/>
    <s v=""/>
    <s v=""/>
    <x v="2"/>
    <x v="6"/>
    <n v="892158"/>
    <x v="0"/>
  </r>
  <r>
    <x v="2"/>
    <x v="42"/>
    <x v="5"/>
    <n v="17"/>
    <x v="42"/>
    <n v="4"/>
    <s v="Aids to Independence"/>
    <s v="Greater integration of adaptations with other aids and equipment related provision/ pathways"/>
    <x v="14"/>
    <s v="Adaptations"/>
    <s v=""/>
    <x v="0"/>
    <s v=""/>
    <x v="0"/>
    <s v=""/>
    <s v=""/>
    <x v="2"/>
    <x v="2"/>
    <n v="2215050"/>
    <x v="0"/>
  </r>
  <r>
    <x v="2"/>
    <x v="42"/>
    <x v="5"/>
    <n v="18"/>
    <x v="42"/>
    <n v="4"/>
    <s v="Aids to Independence"/>
    <s v="Increasing the uptake of aids &amp; appliances in health &amp; care services and exploring increased integration of aids and equipment services with each other and wider services"/>
    <x v="1"/>
    <s v="Other"/>
    <s v="project manager"/>
    <x v="0"/>
    <s v=""/>
    <x v="0"/>
    <s v=""/>
    <s v=""/>
    <x v="1"/>
    <x v="3"/>
    <n v="48500"/>
    <x v="1"/>
  </r>
  <r>
    <x v="2"/>
    <x v="42"/>
    <x v="5"/>
    <n v="19"/>
    <x v="42"/>
    <n v="4"/>
    <s v="Aids to Independence"/>
    <s v="Implementation of a pathway into care technology for people at risk of falls "/>
    <x v="1"/>
    <s v="Telecare"/>
    <s v=""/>
    <x v="0"/>
    <s v=""/>
    <x v="0"/>
    <s v=""/>
    <s v=""/>
    <x v="1"/>
    <x v="6"/>
    <n v="70000"/>
    <x v="1"/>
  </r>
  <r>
    <x v="2"/>
    <x v="42"/>
    <x v="5"/>
    <n v="20"/>
    <x v="42"/>
    <n v="5"/>
    <s v="Adult Learning Disability – Joint Commissioning"/>
    <s v="Integrating placement budgets across health and social care overseen by integrated team to increase responsiveness to need"/>
    <x v="11"/>
    <s v=""/>
    <s v=""/>
    <x v="4"/>
    <s v=""/>
    <x v="0"/>
    <s v=""/>
    <s v=""/>
    <x v="2"/>
    <x v="6"/>
    <n v="11425075"/>
    <x v="0"/>
  </r>
  <r>
    <x v="2"/>
    <x v="42"/>
    <x v="5"/>
    <n v="21"/>
    <x v="42"/>
    <n v="5"/>
    <s v="Adult Learning Disability – Joint Commissioning"/>
    <s v="Integrating placement budgets across health and social care overseen by integrated team to increase responsiveness to need"/>
    <x v="11"/>
    <s v=""/>
    <s v=""/>
    <x v="0"/>
    <s v=""/>
    <x v="0"/>
    <s v=""/>
    <s v=""/>
    <x v="2"/>
    <x v="4"/>
    <n v="17051800"/>
    <x v="0"/>
  </r>
  <r>
    <x v="2"/>
    <x v="42"/>
    <x v="5"/>
    <n v="22"/>
    <x v="42"/>
    <n v="5"/>
    <s v="Adult Learning Disability – Joint Commissioning"/>
    <s v="Increased capacity in social care work in integrated LD team"/>
    <x v="11"/>
    <s v=""/>
    <s v=""/>
    <x v="0"/>
    <s v=""/>
    <x v="0"/>
    <s v=""/>
    <s v=""/>
    <x v="1"/>
    <x v="3"/>
    <n v="195698"/>
    <x v="0"/>
  </r>
  <r>
    <x v="2"/>
    <x v="42"/>
    <x v="5"/>
    <n v="23"/>
    <x v="42"/>
    <n v="5"/>
    <s v="Adult Learning Disability – Joint Commissioning"/>
    <s v="Provision of additional local respite provision to support more people to stay at home"/>
    <x v="11"/>
    <s v=""/>
    <s v=""/>
    <x v="0"/>
    <s v=""/>
    <x v="0"/>
    <s v=""/>
    <s v=""/>
    <x v="1"/>
    <x v="3"/>
    <n v="222000"/>
    <x v="0"/>
  </r>
  <r>
    <x v="2"/>
    <x v="42"/>
    <x v="5"/>
    <n v="24"/>
    <x v="42"/>
    <n v="6"/>
    <s v="Prevention &amp; Early Intervention"/>
    <s v="Provision of integrated community support to promote health &amp; wellbeing including: integrated advice &amp; information, behaviour change support, housing related support, a new older person's community offer &amp; a new community development/navigation service"/>
    <x v="0"/>
    <s v="Social Prescribing"/>
    <s v=""/>
    <x v="0"/>
    <s v=""/>
    <x v="0"/>
    <s v=""/>
    <s v=""/>
    <x v="0"/>
    <x v="4"/>
    <n v="7513902"/>
    <x v="0"/>
  </r>
  <r>
    <x v="2"/>
    <x v="42"/>
    <x v="5"/>
    <n v="25"/>
    <x v="42"/>
    <n v="6"/>
    <s v="Prevention &amp; Early Intervention"/>
    <s v="Further development and promotion of the use of alternative forms of help &amp; support in community through roll out of Genie tool and local mapping of activities &amp; gaps"/>
    <x v="0"/>
    <s v="Social Prescribing"/>
    <s v=""/>
    <x v="0"/>
    <s v=""/>
    <x v="0"/>
    <s v=""/>
    <s v=""/>
    <x v="0"/>
    <x v="3"/>
    <n v="34000"/>
    <x v="0"/>
  </r>
  <r>
    <x v="2"/>
    <x v="42"/>
    <x v="5"/>
    <n v="26"/>
    <x v="42"/>
    <n v="7"/>
    <s v="Direct Payments"/>
    <s v="A dedicated team and systems to increase the uptake of direct payments"/>
    <x v="16"/>
    <s v="Direct Payments"/>
    <s v=""/>
    <x v="0"/>
    <s v=""/>
    <x v="0"/>
    <s v=""/>
    <s v=""/>
    <x v="1"/>
    <x v="3"/>
    <n v="175433"/>
    <x v="0"/>
  </r>
  <r>
    <x v="2"/>
    <x v="42"/>
    <x v="5"/>
    <n v="27"/>
    <x v="42"/>
    <n v="8"/>
    <s v="Transforming Long Term care"/>
    <s v="Increasing capacity and responsiveness of home care   (nb. aim of scheme is to improve the responsiveness of care packages, e.g. respond to more complex need, 7 /day services as well as meet additional costs within the market - as opposed to increasing ho"/>
    <x v="8"/>
    <s v=""/>
    <s v=""/>
    <x v="0"/>
    <s v=""/>
    <x v="0"/>
    <s v=""/>
    <s v=""/>
    <x v="2"/>
    <x v="3"/>
    <n v="7781044"/>
    <x v="0"/>
  </r>
  <r>
    <x v="2"/>
    <x v="42"/>
    <x v="5"/>
    <n v="28"/>
    <x v="42"/>
    <n v="8"/>
    <s v="Transforming Long Term care"/>
    <s v="Increasing capacity and responsiveness of home care    (nb. aim of scheme is to improve the responsiveness of care packages, e.g. respond to more complex need, 7 /day services as well as meet additional costs within the market - as opposed to increasing h"/>
    <x v="8"/>
    <s v=""/>
    <s v=""/>
    <x v="0"/>
    <s v=""/>
    <x v="0"/>
    <s v=""/>
    <s v=""/>
    <x v="2"/>
    <x v="7"/>
    <n v="1109386"/>
    <x v="1"/>
  </r>
  <r>
    <x v="2"/>
    <x v="42"/>
    <x v="5"/>
    <n v="29"/>
    <x v="42"/>
    <n v="9"/>
    <s v="Integrated health &amp; social care for children with complex emotional &amp; behavioural needs"/>
    <s v="Integration of CAMHS component into integrated Building Resilience Service to better respond to need"/>
    <x v="11"/>
    <s v=""/>
    <s v=""/>
    <x v="3"/>
    <s v=""/>
    <x v="2"/>
    <s v=""/>
    <s v=""/>
    <x v="3"/>
    <x v="6"/>
    <n v="685246"/>
    <x v="0"/>
  </r>
  <r>
    <x v="2"/>
    <x v="42"/>
    <x v="5"/>
    <n v="30"/>
    <x v="42"/>
    <n v="9"/>
    <s v="Integrated health &amp; social care for children with complex emotional &amp; behavioural needs"/>
    <s v="Integration of social care staff into integrated Building Resilience Service to better respond to need"/>
    <x v="11"/>
    <s v=""/>
    <s v=""/>
    <x v="0"/>
    <s v=""/>
    <x v="2"/>
    <s v=""/>
    <s v=""/>
    <x v="1"/>
    <x v="4"/>
    <n v="575497"/>
    <x v="0"/>
  </r>
  <r>
    <x v="2"/>
    <x v="42"/>
    <x v="5"/>
    <n v="31"/>
    <x v="42"/>
    <n v="10"/>
    <s v="Integrated health &amp; social care for children with complex SEND"/>
    <s v="Integration of health staff into integrated Jigsaw disbility service to better respond to need"/>
    <x v="11"/>
    <s v=""/>
    <s v=""/>
    <x v="1"/>
    <s v=""/>
    <x v="2"/>
    <s v=""/>
    <s v=""/>
    <x v="3"/>
    <x v="6"/>
    <n v="534124"/>
    <x v="0"/>
  </r>
  <r>
    <x v="2"/>
    <x v="42"/>
    <x v="5"/>
    <n v="32"/>
    <x v="42"/>
    <n v="10"/>
    <s v="Integrated health &amp; social care for children with complex SEND"/>
    <s v="Integration of social care staff into integrated Jigsaw disbility service to better respond to need"/>
    <x v="11"/>
    <s v=""/>
    <s v=""/>
    <x v="0"/>
    <s v=""/>
    <x v="2"/>
    <s v=""/>
    <s v=""/>
    <x v="1"/>
    <x v="4"/>
    <n v="728936"/>
    <x v="0"/>
  </r>
  <r>
    <x v="2"/>
    <x v="43"/>
    <x v="5"/>
    <n v="1"/>
    <x v="43"/>
    <n v="1"/>
    <s v="Social Work Team (front door)"/>
    <s v="Currently Adult Social Care commissions support services for people to maintain their independence and remain living at home.  Alternatively placements in residential and nursing homes may be commissioned."/>
    <x v="3"/>
    <s v="Care Coordination"/>
    <s v=""/>
    <x v="0"/>
    <s v=""/>
    <x v="0"/>
    <s v=""/>
    <s v=""/>
    <x v="1"/>
    <x v="4"/>
    <n v="512592"/>
    <x v="0"/>
  </r>
  <r>
    <x v="2"/>
    <x v="43"/>
    <x v="5"/>
    <n v="2"/>
    <x v="43"/>
    <n v="1"/>
    <s v="Social Work Team (Integrated Localities)"/>
    <s v="As above"/>
    <x v="3"/>
    <s v="Single Point of Access"/>
    <s v=""/>
    <x v="0"/>
    <s v=""/>
    <x v="0"/>
    <s v=""/>
    <s v=""/>
    <x v="1"/>
    <x v="4"/>
    <n v="502809"/>
    <x v="0"/>
  </r>
  <r>
    <x v="2"/>
    <x v="43"/>
    <x v="5"/>
    <n v="3"/>
    <x v="43"/>
    <n v="1"/>
    <s v="Social Work Team (Hospital)"/>
    <s v="As Above"/>
    <x v="18"/>
    <s v="Chg 3. Multi-Disciplinary/Multi-Agency Discharge Teams"/>
    <s v=""/>
    <x v="0"/>
    <s v=""/>
    <x v="0"/>
    <s v=""/>
    <s v=""/>
    <x v="1"/>
    <x v="4"/>
    <n v="352498"/>
    <x v="0"/>
  </r>
  <r>
    <x v="2"/>
    <x v="43"/>
    <x v="5"/>
    <n v="4"/>
    <x v="43"/>
    <n v="1"/>
    <s v="Social Work Team"/>
    <s v="As above"/>
    <x v="11"/>
    <s v=""/>
    <s v=""/>
    <x v="0"/>
    <s v=""/>
    <x v="0"/>
    <s v=""/>
    <s v=""/>
    <x v="1"/>
    <x v="4"/>
    <n v="416724"/>
    <x v="0"/>
  </r>
  <r>
    <x v="2"/>
    <x v="43"/>
    <x v="5"/>
    <n v="5"/>
    <x v="43"/>
    <n v="1"/>
    <s v="Emergency Duty Service"/>
    <s v="As above"/>
    <x v="18"/>
    <s v="Chg 3. Multi-Disciplinary/Multi-Agency Discharge Teams"/>
    <s v=""/>
    <x v="0"/>
    <s v=""/>
    <x v="0"/>
    <s v=""/>
    <s v=""/>
    <x v="1"/>
    <x v="4"/>
    <n v="219474"/>
    <x v="0"/>
  </r>
  <r>
    <x v="2"/>
    <x v="43"/>
    <x v="5"/>
    <n v="6"/>
    <x v="43"/>
    <n v="1"/>
    <s v="Crisis Response Service"/>
    <s v="Multidisciplinary team of health and social care professionals providing up to 72 hours of care and support, 7 days a week, to enable people to remain at home. Targeted at people over the age of 65, the team undertakes a holistic assessment of the person,"/>
    <x v="3"/>
    <s v="Care Coordination"/>
    <s v=""/>
    <x v="1"/>
    <s v=""/>
    <x v="2"/>
    <s v=""/>
    <s v=""/>
    <x v="3"/>
    <x v="5"/>
    <n v="75924"/>
    <x v="0"/>
  </r>
  <r>
    <x v="2"/>
    <x v="43"/>
    <x v="5"/>
    <n v="7"/>
    <x v="43"/>
    <n v="1"/>
    <s v="Crisis Response Service"/>
    <s v="As above"/>
    <x v="3"/>
    <s v="Care Coordination"/>
    <s v=""/>
    <x v="1"/>
    <s v=""/>
    <x v="2"/>
    <s v=""/>
    <s v=""/>
    <x v="3"/>
    <x v="6"/>
    <n v="348217"/>
    <x v="0"/>
  </r>
  <r>
    <x v="2"/>
    <x v="43"/>
    <x v="5"/>
    <n v="8"/>
    <x v="43"/>
    <n v="1"/>
    <s v="Falls Strategy (Co-ordinator &amp; Training)"/>
    <s v="Falls and fractures are a common and serious health issue faced by older people and can result in distress, pain, injury, loss of confidence, loss of independence and mortality.  To address this the IW Falls Strategy will reduce falls and fracture risk ac"/>
    <x v="0"/>
    <s v="Other"/>
    <s v="Promoting Independence"/>
    <x v="0"/>
    <s v=""/>
    <x v="0"/>
    <s v=""/>
    <s v=""/>
    <x v="3"/>
    <x v="5"/>
    <n v="66973"/>
    <x v="0"/>
  </r>
  <r>
    <x v="2"/>
    <x v="43"/>
    <x v="5"/>
    <n v="9"/>
    <x v="43"/>
    <n v="1"/>
    <s v="Community Matrons"/>
    <s v="Community Matrons manage a caseload of high risk patients with health needs and act as a case manager for people who are eligible for continuing healthcare support."/>
    <x v="11"/>
    <s v=""/>
    <s v=""/>
    <x v="1"/>
    <s v=""/>
    <x v="2"/>
    <s v=""/>
    <s v=""/>
    <x v="3"/>
    <x v="5"/>
    <n v="495004"/>
    <x v="0"/>
  </r>
  <r>
    <x v="2"/>
    <x v="43"/>
    <x v="5"/>
    <n v="10"/>
    <x v="43"/>
    <n v="1"/>
    <s v="District Nursing"/>
    <s v="Provide patient centred holistic care in the context of the wider multidisciplinary team, this includes being lead professional for delivering and managing End of Life Care and continuing healthcare needs for patients and their families and carers."/>
    <x v="11"/>
    <s v=""/>
    <s v=""/>
    <x v="1"/>
    <s v=""/>
    <x v="2"/>
    <s v=""/>
    <s v=""/>
    <x v="3"/>
    <x v="5"/>
    <n v="4275050"/>
    <x v="0"/>
  </r>
  <r>
    <x v="2"/>
    <x v="43"/>
    <x v="5"/>
    <n v="11"/>
    <x v="43"/>
    <n v="1"/>
    <s v="District Nursing"/>
    <s v="As above"/>
    <x v="11"/>
    <s v=""/>
    <s v=""/>
    <x v="1"/>
    <s v=""/>
    <x v="2"/>
    <s v=""/>
    <s v=""/>
    <x v="3"/>
    <x v="6"/>
    <n v="822606"/>
    <x v="0"/>
  </r>
  <r>
    <x v="2"/>
    <x v="43"/>
    <x v="5"/>
    <n v="12"/>
    <x v="43"/>
    <n v="1"/>
    <s v="Community Dietetics Service"/>
    <s v="The specialist dietetic service focusses on meeting the needs of Peoples with complex needs. It facilitates early discharge from hospital through timely intervention and close working with multi-disciplinary team colleagues, enabling and promoting self-he"/>
    <x v="11"/>
    <s v=""/>
    <s v=""/>
    <x v="1"/>
    <s v=""/>
    <x v="2"/>
    <s v=""/>
    <s v=""/>
    <x v="3"/>
    <x v="6"/>
    <n v="219788"/>
    <x v="0"/>
  </r>
  <r>
    <x v="2"/>
    <x v="43"/>
    <x v="5"/>
    <n v="13"/>
    <x v="43"/>
    <n v="1"/>
    <s v="Continence Service"/>
    <s v="Provide an integrated service to people with continence problems, with the aim of treating symptoms were possible, referring onward for further treatment when appropriate and offering support to where there is intractable urinary and bowel incontinence."/>
    <x v="11"/>
    <s v=""/>
    <s v=""/>
    <x v="1"/>
    <s v=""/>
    <x v="2"/>
    <s v=""/>
    <s v=""/>
    <x v="3"/>
    <x v="6"/>
    <n v="958841"/>
    <x v="0"/>
  </r>
  <r>
    <x v="2"/>
    <x v="43"/>
    <x v="5"/>
    <n v="14"/>
    <x v="43"/>
    <n v="1"/>
    <s v="Community Specialist Nurses"/>
    <s v="Support patients on how best to self-manage with a specific focus on those suffering from long-term_x000a_and chronic conditions. The specialist nurses offer symptom management enabling people to remain at home and prevent or reduce acute episodes and deteriora"/>
    <x v="11"/>
    <s v=""/>
    <s v=""/>
    <x v="1"/>
    <s v=""/>
    <x v="2"/>
    <s v=""/>
    <s v=""/>
    <x v="3"/>
    <x v="6"/>
    <n v="551497"/>
    <x v="0"/>
  </r>
  <r>
    <x v="2"/>
    <x v="43"/>
    <x v="5"/>
    <n v="15"/>
    <x v="43"/>
    <n v="1"/>
    <s v="HCA's for &gt;75s"/>
    <s v="The over 75 HCA is a trained HCA with a sound understanding of acute and chronic management of a wider range of care problems affecting older patients, combined with an opportunity to proactively liaise between the named GP, MDT (Community nursing, pharma"/>
    <x v="3"/>
    <s v="Care Planning, Assessment and Review"/>
    <s v=""/>
    <x v="2"/>
    <s v=""/>
    <x v="2"/>
    <s v=""/>
    <s v=""/>
    <x v="2"/>
    <x v="6"/>
    <n v="372521"/>
    <x v="0"/>
  </r>
  <r>
    <x v="2"/>
    <x v="43"/>
    <x v="5"/>
    <n v="16"/>
    <x v="43"/>
    <n v="1"/>
    <s v="Anticipatory Care Planning"/>
    <s v="Anticipatory Care Planning is patient centred, patient focussed and patient led, and enables positive involvement and communication of preferred wishes and personal goals for care. The process also allows effective communication of personal choice, practi"/>
    <x v="3"/>
    <s v="Care Planning, Assessment and Review"/>
    <s v=""/>
    <x v="2"/>
    <s v=""/>
    <x v="2"/>
    <s v=""/>
    <s v=""/>
    <x v="2"/>
    <x v="6"/>
    <n v="206850"/>
    <x v="0"/>
  </r>
  <r>
    <x v="2"/>
    <x v="43"/>
    <x v="5"/>
    <n v="17"/>
    <x v="43"/>
    <n v="1"/>
    <s v="Leg Ulcer LES"/>
    <s v="To undertake an in-depth holistic and clinical leg assessment including lower limb arterial screening using hand held Doppler on patients by a Registered Nurse with a suspected or active leg ulcer  which has failed to heal within 6 weeks; or within 2 week"/>
    <x v="11"/>
    <s v=""/>
    <s v=""/>
    <x v="2"/>
    <s v=""/>
    <x v="2"/>
    <s v=""/>
    <s v=""/>
    <x v="2"/>
    <x v="6"/>
    <n v="217485"/>
    <x v="0"/>
  </r>
  <r>
    <x v="2"/>
    <x v="43"/>
    <x v="5"/>
    <n v="18"/>
    <x v="43"/>
    <n v="1"/>
    <s v="Speech &amp; Language"/>
    <s v="Provides assessment and management of communication and swallowing problems associated with ageing, stroke, mental health and progressive neurological conditions._x000a__x000a_"/>
    <x v="11"/>
    <s v=""/>
    <s v=""/>
    <x v="1"/>
    <s v=""/>
    <x v="2"/>
    <s v=""/>
    <s v=""/>
    <x v="3"/>
    <x v="6"/>
    <n v="385225"/>
    <x v="0"/>
  </r>
  <r>
    <x v="2"/>
    <x v="43"/>
    <x v="5"/>
    <n v="19"/>
    <x v="43"/>
    <n v="1"/>
    <s v="Social Work Team (ILS)"/>
    <s v="Combine with row 23. [suggest remove]"/>
    <x v="3"/>
    <s v="Care Coordination"/>
    <s v=""/>
    <x v="0"/>
    <s v=""/>
    <x v="0"/>
    <s v=""/>
    <s v=""/>
    <x v="1"/>
    <x v="5"/>
    <n v="29384"/>
    <x v="1"/>
  </r>
  <r>
    <x v="2"/>
    <x v="43"/>
    <x v="5"/>
    <n v="20"/>
    <x v="43"/>
    <n v="1"/>
    <s v="Social Work Team (ILS)"/>
    <s v="Combine with row 23. [suggest remove]"/>
    <x v="3"/>
    <s v="Care Coordination"/>
    <s v=""/>
    <x v="0"/>
    <s v=""/>
    <x v="0"/>
    <s v=""/>
    <s v=""/>
    <x v="1"/>
    <x v="4"/>
    <n v="143702"/>
    <x v="1"/>
  </r>
  <r>
    <x v="2"/>
    <x v="43"/>
    <x v="5"/>
    <n v="21"/>
    <x v="43"/>
    <n v="2"/>
    <s v="Additional Voluntary Sector Support"/>
    <s v="Red Cross Winter Resilience match funding"/>
    <x v="11"/>
    <s v=""/>
    <s v=""/>
    <x v="0"/>
    <s v=""/>
    <x v="2"/>
    <s v=""/>
    <s v=""/>
    <x v="0"/>
    <x v="7"/>
    <n v="17256"/>
    <x v="1"/>
  </r>
  <r>
    <x v="2"/>
    <x v="43"/>
    <x v="5"/>
    <n v="22"/>
    <x v="43"/>
    <n v="2"/>
    <s v="Additional Hospital Support Staff"/>
    <s v="Winter Resilience"/>
    <x v="3"/>
    <s v="Care Coordination"/>
    <s v=""/>
    <x v="0"/>
    <s v=""/>
    <x v="0"/>
    <s v=""/>
    <s v=""/>
    <x v="3"/>
    <x v="7"/>
    <n v="150812"/>
    <x v="1"/>
  </r>
  <r>
    <x v="2"/>
    <x v="43"/>
    <x v="5"/>
    <n v="23"/>
    <x v="43"/>
    <n v="2"/>
    <s v="Additional PA &amp; Domiciliary Support"/>
    <s v="Winter Resilience"/>
    <x v="15"/>
    <s v=""/>
    <s v=""/>
    <x v="0"/>
    <s v=""/>
    <x v="0"/>
    <s v=""/>
    <s v=""/>
    <x v="2"/>
    <x v="7"/>
    <n v="441427"/>
    <x v="1"/>
  </r>
  <r>
    <x v="2"/>
    <x v="43"/>
    <x v="5"/>
    <n v="24"/>
    <x v="43"/>
    <n v="2"/>
    <s v="Additional Residential Care Placements"/>
    <s v="Additional Residential Care Placements"/>
    <x v="15"/>
    <s v=""/>
    <s v=""/>
    <x v="0"/>
    <s v=""/>
    <x v="0"/>
    <s v=""/>
    <s v=""/>
    <x v="2"/>
    <x v="7"/>
    <n v="156920"/>
    <x v="1"/>
  </r>
  <r>
    <x v="2"/>
    <x v="43"/>
    <x v="5"/>
    <n v="25"/>
    <x v="43"/>
    <n v="2"/>
    <s v="Social Work Hospital Team"/>
    <s v="Social workers from Isle of Wight Council (IWCC) work with patients and their families within St Mary’s Hospital, to provide them with advice and support to help facilitate a safe discharge from hospital. "/>
    <x v="3"/>
    <s v="Care Coordination"/>
    <s v=""/>
    <x v="0"/>
    <s v=""/>
    <x v="0"/>
    <s v=""/>
    <s v=""/>
    <x v="1"/>
    <x v="5"/>
    <n v="352484"/>
    <x v="0"/>
  </r>
  <r>
    <x v="2"/>
    <x v="43"/>
    <x v="5"/>
    <n v="26"/>
    <x v="43"/>
    <n v="3"/>
    <s v="CCG Carers Funding"/>
    <s v="See below"/>
    <x v="13"/>
    <s v="Respite Services"/>
    <s v=""/>
    <x v="4"/>
    <s v=""/>
    <x v="2"/>
    <s v=""/>
    <s v=""/>
    <x v="2"/>
    <x v="5"/>
    <n v="295656"/>
    <x v="0"/>
  </r>
  <r>
    <x v="2"/>
    <x v="43"/>
    <x v="5"/>
    <n v="27"/>
    <x v="43"/>
    <n v="3"/>
    <s v="Carers Prospectus"/>
    <s v="The prospectus grant funding for carers support opened with an invitation to groups, organisations and not for profit enterprises of all types to bid for grant funding that they could use to improve the lives of carers living on the Isle of Wight._x000a_This fu"/>
    <x v="13"/>
    <s v="Carer Advice and Support"/>
    <s v=""/>
    <x v="0"/>
    <s v=""/>
    <x v="0"/>
    <s v=""/>
    <s v=""/>
    <x v="0"/>
    <x v="5"/>
    <n v="87500"/>
    <x v="0"/>
  </r>
  <r>
    <x v="2"/>
    <x v="43"/>
    <x v="5"/>
    <n v="28"/>
    <x v="43"/>
    <n v="5"/>
    <s v="Support for Providers"/>
    <s v="Financial assessment team – assessing financial contribution towards social care services, direct payment budget administration_x000a_Commissioning new services within the market ensuring the right provision and services are available for all individuals to rem"/>
    <x v="7"/>
    <s v="Other"/>
    <s v="Market management and quality improvement"/>
    <x v="0"/>
    <s v=""/>
    <x v="0"/>
    <s v=""/>
    <s v=""/>
    <x v="0"/>
    <x v="3"/>
    <n v="80000"/>
    <x v="0"/>
  </r>
  <r>
    <x v="2"/>
    <x v="43"/>
    <x v="5"/>
    <n v="29"/>
    <x v="43"/>
    <n v="6"/>
    <s v="VCS - Living Well"/>
    <s v="Supporting people to remain independent and at home drawing on personal and community based assets to meet their needs. A living well team will support the person to meet their needs. The emphasis will be on the provision of VCS support."/>
    <x v="0"/>
    <s v="Other"/>
    <s v="Managing demand"/>
    <x v="0"/>
    <s v=""/>
    <x v="0"/>
    <s v=""/>
    <s v=""/>
    <x v="0"/>
    <x v="3"/>
    <n v="480321"/>
    <x v="0"/>
  </r>
  <r>
    <x v="2"/>
    <x v="43"/>
    <x v="5"/>
    <n v="30"/>
    <x v="43"/>
    <n v="7"/>
    <s v="Community Equipment Store"/>
    <s v="Community Equipment Service provides equipment that enables people who require assistance to perform essential activities of daily living to maintain their dignity and independence."/>
    <x v="11"/>
    <s v=""/>
    <s v=""/>
    <x v="0"/>
    <s v=""/>
    <x v="0"/>
    <s v=""/>
    <s v=""/>
    <x v="1"/>
    <x v="5"/>
    <n v="467523"/>
    <x v="0"/>
  </r>
  <r>
    <x v="2"/>
    <x v="43"/>
    <x v="5"/>
    <n v="31"/>
    <x v="43"/>
    <n v="7"/>
    <s v="Community Equipment Store"/>
    <s v="As above"/>
    <x v="11"/>
    <s v=""/>
    <s v=""/>
    <x v="0"/>
    <s v=""/>
    <x v="0"/>
    <s v=""/>
    <s v=""/>
    <x v="1"/>
    <x v="4"/>
    <n v="726447"/>
    <x v="0"/>
  </r>
  <r>
    <x v="2"/>
    <x v="43"/>
    <x v="5"/>
    <n v="32"/>
    <x v="43"/>
    <n v="7"/>
    <s v="Sensory Impairment Contract"/>
    <s v="Voluntary Sector sensory impairment"/>
    <x v="11"/>
    <s v=""/>
    <s v=""/>
    <x v="0"/>
    <s v=""/>
    <x v="0"/>
    <s v=""/>
    <s v=""/>
    <x v="0"/>
    <x v="5"/>
    <n v="15400"/>
    <x v="0"/>
  </r>
  <r>
    <x v="2"/>
    <x v="43"/>
    <x v="5"/>
    <n v="33"/>
    <x v="43"/>
    <n v="7"/>
    <s v="Sensory Impairment Contract"/>
    <s v="Voluntary Sector sensory impairment"/>
    <x v="11"/>
    <s v=""/>
    <s v=""/>
    <x v="0"/>
    <s v=""/>
    <x v="2"/>
    <s v=""/>
    <s v=""/>
    <x v="0"/>
    <x v="5"/>
    <n v="38985"/>
    <x v="0"/>
  </r>
  <r>
    <x v="2"/>
    <x v="43"/>
    <x v="5"/>
    <n v="34"/>
    <x v="43"/>
    <n v="7"/>
    <s v="Sensory Impairment Contract"/>
    <s v="Voluntary Sector sensory impairment"/>
    <x v="11"/>
    <s v=""/>
    <s v=""/>
    <x v="0"/>
    <s v=""/>
    <x v="0"/>
    <s v=""/>
    <s v=""/>
    <x v="0"/>
    <x v="4"/>
    <n v="158000"/>
    <x v="0"/>
  </r>
  <r>
    <x v="2"/>
    <x v="43"/>
    <x v="5"/>
    <n v="35"/>
    <x v="43"/>
    <n v="7"/>
    <s v="Assistive Technology"/>
    <s v="Funded being provided by the iBCF this Service will involve the development of the existing assistive technology offer together with a number of projects working specifically to bring about a culture change where assistive technology and enabling technolo"/>
    <x v="1"/>
    <s v="Community Based Equipment"/>
    <s v=""/>
    <x v="0"/>
    <s v=""/>
    <x v="2"/>
    <s v=""/>
    <s v=""/>
    <x v="3"/>
    <x v="5"/>
    <n v="42950"/>
    <x v="0"/>
  </r>
  <r>
    <x v="2"/>
    <x v="43"/>
    <x v="5"/>
    <n v="36"/>
    <x v="43"/>
    <n v="7"/>
    <s v="Independent Living Centre"/>
    <s v="This service is to support the concepts of independent living and lessen dependence on statutory services through the provision of information and advice within an independent living centre. In addition this service also enable individuals who experience "/>
    <x v="0"/>
    <s v="Other"/>
    <s v="Promoting Independence"/>
    <x v="0"/>
    <s v=""/>
    <x v="0"/>
    <s v=""/>
    <s v=""/>
    <x v="0"/>
    <x v="5"/>
    <n v="31000"/>
    <x v="0"/>
  </r>
  <r>
    <x v="2"/>
    <x v="43"/>
    <x v="5"/>
    <n v="37"/>
    <x v="43"/>
    <n v="7"/>
    <s v="Wheelchair Service"/>
    <s v="Clinically based assessment, prescription and provision of essential mobility equipment in the form of manual and powered wheelchairs with specialised seating and cushions, modifications and accessories (where required) for  people with no, or a very redu"/>
    <x v="11"/>
    <s v=""/>
    <s v=""/>
    <x v="0"/>
    <s v=""/>
    <x v="2"/>
    <s v=""/>
    <s v=""/>
    <x v="2"/>
    <x v="5"/>
    <n v="671529"/>
    <x v="0"/>
  </r>
  <r>
    <x v="2"/>
    <x v="43"/>
    <x v="5"/>
    <n v="38"/>
    <x v="43"/>
    <n v="7"/>
    <s v="Disabled Facilities Grant (Capital)"/>
    <s v="Grant funding of adaptations is administered through the Housing Renewal Team.  The service deals with ensuring people have access to safe and secure housing and an element of their work programming is to enable property owners and occupants to carry out "/>
    <x v="14"/>
    <s v="Adaptations"/>
    <s v=""/>
    <x v="0"/>
    <s v=""/>
    <x v="0"/>
    <s v=""/>
    <s v=""/>
    <x v="2"/>
    <x v="2"/>
    <n v="2002408"/>
    <x v="0"/>
  </r>
  <r>
    <x v="2"/>
    <x v="43"/>
    <x v="5"/>
    <n v="39"/>
    <x v="43"/>
    <n v="8"/>
    <s v="Community Occupational Therapy"/>
    <s v="Community Occupational Therapy"/>
    <x v="11"/>
    <s v=""/>
    <s v=""/>
    <x v="0"/>
    <s v=""/>
    <x v="0"/>
    <s v=""/>
    <s v=""/>
    <x v="1"/>
    <x v="4"/>
    <n v="501658"/>
    <x v="0"/>
  </r>
  <r>
    <x v="2"/>
    <x v="43"/>
    <x v="5"/>
    <n v="40"/>
    <x v="43"/>
    <n v="8"/>
    <s v="Community Reablement / Seven Day Working"/>
    <s v="For the purpose of these services Reablement refers particularly to the restoration of lost skills in adults with physical health needs, for example due to an infection or a fall.  It has recently defined as “the active process of an individual regaining "/>
    <x v="17"/>
    <s v="Reablement/Rehabilitation Services"/>
    <s v=""/>
    <x v="0"/>
    <s v=""/>
    <x v="0"/>
    <s v=""/>
    <s v=""/>
    <x v="2"/>
    <x v="5"/>
    <n v="1602822"/>
    <x v="0"/>
  </r>
  <r>
    <x v="2"/>
    <x v="43"/>
    <x v="5"/>
    <n v="41"/>
    <x v="43"/>
    <n v="8"/>
    <s v="CCG Reablement"/>
    <s v="Reablement Services"/>
    <x v="11"/>
    <s v=""/>
    <s v=""/>
    <x v="1"/>
    <s v=""/>
    <x v="2"/>
    <s v=""/>
    <s v=""/>
    <x v="3"/>
    <x v="5"/>
    <n v="267996"/>
    <x v="0"/>
  </r>
  <r>
    <x v="2"/>
    <x v="43"/>
    <x v="5"/>
    <n v="42"/>
    <x v="43"/>
    <n v="8"/>
    <s v="Adelaide Resource Centre"/>
    <s v="The Adelaide is a 24 bed residential setting in Ryde"/>
    <x v="17"/>
    <s v="Reablement/Rehabilitation Services"/>
    <s v=""/>
    <x v="0"/>
    <s v=""/>
    <x v="0"/>
    <s v=""/>
    <s v=""/>
    <x v="1"/>
    <x v="5"/>
    <n v="349440"/>
    <x v="0"/>
  </r>
  <r>
    <x v="2"/>
    <x v="43"/>
    <x v="5"/>
    <n v="43"/>
    <x v="43"/>
    <n v="8"/>
    <s v="Adelaide Resource Centre"/>
    <s v="As above"/>
    <x v="17"/>
    <s v="Reablement/Rehabilitation Services"/>
    <s v=""/>
    <x v="0"/>
    <s v=""/>
    <x v="0"/>
    <s v=""/>
    <s v=""/>
    <x v="1"/>
    <x v="4"/>
    <n v="899588"/>
    <x v="0"/>
  </r>
  <r>
    <x v="2"/>
    <x v="43"/>
    <x v="5"/>
    <n v="44"/>
    <x v="43"/>
    <n v="8"/>
    <s v="Gouldings Resource Centre"/>
    <s v="Gouldings is a 35 bed residential setting in Freshwater"/>
    <x v="17"/>
    <s v="Reablement/Rehabilitation Services"/>
    <s v=""/>
    <x v="0"/>
    <s v=""/>
    <x v="0"/>
    <s v=""/>
    <s v=""/>
    <x v="1"/>
    <x v="5"/>
    <n v="393120"/>
    <x v="0"/>
  </r>
  <r>
    <x v="2"/>
    <x v="43"/>
    <x v="5"/>
    <n v="45"/>
    <x v="43"/>
    <n v="8"/>
    <s v="Gouldings Resource Centre"/>
    <s v="As above"/>
    <x v="17"/>
    <s v="Reablement/Rehabilitation Services"/>
    <s v=""/>
    <x v="0"/>
    <s v=""/>
    <x v="0"/>
    <s v=""/>
    <s v=""/>
    <x v="1"/>
    <x v="4"/>
    <n v="869302"/>
    <x v="0"/>
  </r>
  <r>
    <x v="2"/>
    <x v="43"/>
    <x v="5"/>
    <n v="46"/>
    <x v="43"/>
    <n v="8"/>
    <s v="Rehab and Re-ablement beds"/>
    <s v="Rehab and Re-ablement beds"/>
    <x v="17"/>
    <s v="Reablement/Rehabilitation Services"/>
    <s v=""/>
    <x v="1"/>
    <s v=""/>
    <x v="2"/>
    <s v=""/>
    <s v=""/>
    <x v="2"/>
    <x v="6"/>
    <n v="2121035"/>
    <x v="0"/>
  </r>
  <r>
    <x v="2"/>
    <x v="43"/>
    <x v="5"/>
    <n v="47"/>
    <x v="43"/>
    <n v="8"/>
    <s v="Life After Stroke Service"/>
    <s v="Community based stroke services"/>
    <x v="11"/>
    <s v=""/>
    <s v=""/>
    <x v="0"/>
    <s v=""/>
    <x v="0"/>
    <s v=""/>
    <s v=""/>
    <x v="0"/>
    <x v="5"/>
    <n v="53629"/>
    <x v="0"/>
  </r>
  <r>
    <x v="2"/>
    <x v="43"/>
    <x v="5"/>
    <n v="48"/>
    <x v="43"/>
    <n v="8"/>
    <s v="Trust Rehab Team"/>
    <s v="Trust Rehab Team"/>
    <x v="11"/>
    <s v=""/>
    <s v=""/>
    <x v="1"/>
    <s v=""/>
    <x v="2"/>
    <s v=""/>
    <s v=""/>
    <x v="3"/>
    <x v="6"/>
    <n v="3255319"/>
    <x v="0"/>
  </r>
  <r>
    <x v="2"/>
    <x v="43"/>
    <x v="5"/>
    <n v="49"/>
    <x v="43"/>
    <n v="8"/>
    <s v="iBCF - Reablement"/>
    <s v="Additional reablement capacity"/>
    <x v="17"/>
    <s v="Reablement/Rehabilitation Services"/>
    <s v=""/>
    <x v="0"/>
    <s v=""/>
    <x v="0"/>
    <s v=""/>
    <s v=""/>
    <x v="3"/>
    <x v="3"/>
    <n v="520935"/>
    <x v="0"/>
  </r>
  <r>
    <x v="2"/>
    <x v="43"/>
    <x v="5"/>
    <n v="50"/>
    <x v="43"/>
    <n v="8"/>
    <s v="GP Support for Rehab Beds"/>
    <s v="Part of Trust rehab team"/>
    <x v="11"/>
    <s v=""/>
    <s v=""/>
    <x v="1"/>
    <s v=""/>
    <x v="2"/>
    <s v=""/>
    <s v=""/>
    <x v="3"/>
    <x v="6"/>
    <n v="59760"/>
    <x v="0"/>
  </r>
  <r>
    <x v="2"/>
    <x v="43"/>
    <x v="5"/>
    <n v="51"/>
    <x v="43"/>
    <n v="9"/>
    <s v="Mental Health Day Services"/>
    <s v="The provider will deliver a service that promotes principles of hope, self-determination, personal agency, social inclusion and choice, encouraging and supporting people’s recovery journeys and improving individuals experience of mental health care"/>
    <x v="11"/>
    <s v=""/>
    <s v=""/>
    <x v="3"/>
    <s v=""/>
    <x v="0"/>
    <s v=""/>
    <s v=""/>
    <x v="0"/>
    <x v="5"/>
    <n v="55854"/>
    <x v="0"/>
  </r>
  <r>
    <x v="2"/>
    <x v="43"/>
    <x v="5"/>
    <n v="52"/>
    <x v="43"/>
    <n v="9"/>
    <s v="Mental Health Social Work Team"/>
    <s v="ASC MH Social Work Team"/>
    <x v="3"/>
    <s v="Care Coordination"/>
    <s v=""/>
    <x v="3"/>
    <s v=""/>
    <x v="0"/>
    <s v=""/>
    <s v=""/>
    <x v="1"/>
    <x v="4"/>
    <n v="628995"/>
    <x v="0"/>
  </r>
  <r>
    <x v="2"/>
    <x v="43"/>
    <x v="5"/>
    <n v="53"/>
    <x v="43"/>
    <n v="9"/>
    <s v="Woodlands NHS Staff"/>
    <s v="Woodlands NHS Staff"/>
    <x v="11"/>
    <s v=""/>
    <s v=""/>
    <x v="3"/>
    <s v=""/>
    <x v="2"/>
    <s v=""/>
    <s v=""/>
    <x v="5"/>
    <x v="6"/>
    <n v="1319280"/>
    <x v="0"/>
  </r>
  <r>
    <x v="2"/>
    <x v="43"/>
    <x v="5"/>
    <n v="54"/>
    <x v="43"/>
    <n v="9"/>
    <s v="Social Care Contribution to Woodlands"/>
    <s v="The Woodlands provision currently operates a traditional model that supports individuals that may be detained under the Mental Health Act 2007 such as section 3 or section 37/41 as a ward off site from Sevenacres, St Mary’s Hospital."/>
    <x v="11"/>
    <s v=""/>
    <s v=""/>
    <x v="0"/>
    <s v=""/>
    <x v="0"/>
    <s v=""/>
    <s v=""/>
    <x v="1"/>
    <x v="5"/>
    <n v="147000"/>
    <x v="0"/>
  </r>
  <r>
    <x v="2"/>
    <x v="43"/>
    <x v="5"/>
    <n v="55"/>
    <x v="43"/>
    <n v="9"/>
    <s v="MH Grant Agreements"/>
    <s v="Grants agreements with the voluntary sector for the provision of MH Safe Haven"/>
    <x v="0"/>
    <s v="Other"/>
    <s v="Managing Demand"/>
    <x v="3"/>
    <s v=""/>
    <x v="2"/>
    <s v=""/>
    <s v=""/>
    <x v="0"/>
    <x v="6"/>
    <n v="150000"/>
    <x v="0"/>
  </r>
  <r>
    <x v="2"/>
    <x v="43"/>
    <x v="5"/>
    <n v="56"/>
    <x v="43"/>
    <n v="10"/>
    <s v="Respite Support (Westminster House)"/>
    <s v="Respite Services"/>
    <x v="17"/>
    <s v="Bed Based - Step Up/Down"/>
    <s v=""/>
    <x v="0"/>
    <s v=""/>
    <x v="0"/>
    <s v=""/>
    <s v=""/>
    <x v="1"/>
    <x v="5"/>
    <n v="424896"/>
    <x v="0"/>
  </r>
  <r>
    <x v="2"/>
    <x v="43"/>
    <x v="5"/>
    <n v="57"/>
    <x v="43"/>
    <n v="10"/>
    <s v="High Cost Placements"/>
    <s v="High cost placements to meety complex needs"/>
    <x v="4"/>
    <s v="Care Home"/>
    <s v=""/>
    <x v="0"/>
    <s v=""/>
    <x v="0"/>
    <s v=""/>
    <s v=""/>
    <x v="2"/>
    <x v="4"/>
    <n v="7019444"/>
    <x v="0"/>
  </r>
  <r>
    <x v="2"/>
    <x v="43"/>
    <x v="5"/>
    <n v="58"/>
    <x v="43"/>
    <n v="11"/>
    <s v="No Barriers Team"/>
    <s v="No Barriers is run as part of the Isle of Wight Council’s Community Well Being and Social Care Directorate.  This service offers guidance and support for people with a learning disability develop skills and gain access to employment."/>
    <x v="0"/>
    <s v="Other"/>
    <s v="Employment support"/>
    <x v="0"/>
    <s v=""/>
    <x v="0"/>
    <s v=""/>
    <s v=""/>
    <x v="1"/>
    <x v="5"/>
    <n v="120678"/>
    <x v="0"/>
  </r>
  <r>
    <x v="2"/>
    <x v="43"/>
    <x v="5"/>
    <n v="59"/>
    <x v="43"/>
    <n v="11"/>
    <s v="MH Employment Support"/>
    <s v="OSEL follows the Individual Placement and Support (IPS) model which is recommended by NICE guidance (NICE guideline CG178) and has four full time staff. The Employment Support Service works in partnership with the Citizens Advice Bureau and offers advice "/>
    <x v="0"/>
    <s v="Other"/>
    <s v="Employment support"/>
    <x v="3"/>
    <s v=""/>
    <x v="2"/>
    <s v=""/>
    <s v=""/>
    <x v="0"/>
    <x v="6"/>
    <n v="26406"/>
    <x v="0"/>
  </r>
  <r>
    <x v="2"/>
    <x v="43"/>
    <x v="5"/>
    <n v="60"/>
    <x v="43"/>
    <n v="12"/>
    <s v="Continuing Health Care (CHC)"/>
    <s v="CHC is a package of care for people, aged 18 plus, who are assessed as having significant ongoing healthcare needs. It is arranged and funded by the NHS. In essence if a person receives care in their own home and is eligible for CHC the NHS covers the cos"/>
    <x v="3"/>
    <s v="Care Planning, Assessment and Review"/>
    <s v=""/>
    <x v="4"/>
    <s v=""/>
    <x v="2"/>
    <s v=""/>
    <s v=""/>
    <x v="2"/>
    <x v="6"/>
    <n v="13054687"/>
    <x v="1"/>
  </r>
  <r>
    <x v="2"/>
    <x v="43"/>
    <x v="5"/>
    <n v="61"/>
    <x v="43"/>
    <n v="12"/>
    <s v="Continuing Health Care (Admin)"/>
    <s v="As part of this transfer of CHC functions from the Trust to the IOW CCG a full resource and capacity analysis was undertaken, and a service restructure put in place. To date the increased staffing structure to meet the activity requirements (previously co"/>
    <x v="12"/>
    <s v=""/>
    <s v="Infastructure support"/>
    <x v="4"/>
    <s v=""/>
    <x v="2"/>
    <s v=""/>
    <s v=""/>
    <x v="4"/>
    <x v="6"/>
    <n v="758436"/>
    <x v="1"/>
  </r>
  <r>
    <x v="2"/>
    <x v="43"/>
    <x v="5"/>
    <n v="62"/>
    <x v="43"/>
    <n v="12"/>
    <s v="Funding Nursing Care (FNC)"/>
    <s v="This Scheme Specification provides the detail in relation to the payment of Free Nursing Care (FNC).  "/>
    <x v="3"/>
    <s v="Care Planning, Assessment and Review"/>
    <s v=""/>
    <x v="0"/>
    <s v=""/>
    <x v="2"/>
    <s v=""/>
    <s v=""/>
    <x v="2"/>
    <x v="6"/>
    <n v="1886495"/>
    <x v="1"/>
  </r>
  <r>
    <x v="2"/>
    <x v="43"/>
    <x v="5"/>
    <n v="63"/>
    <x v="43"/>
    <n v="12"/>
    <s v="Funding Nursing Care (FNC)"/>
    <s v="This Scheme Specification provides the detail in relation to the payment of Free Nursing Care (FNC).  "/>
    <x v="3"/>
    <s v="Care Planning, Assessment and Review"/>
    <s v=""/>
    <x v="0"/>
    <s v=""/>
    <x v="2"/>
    <s v=""/>
    <s v=""/>
    <x v="2"/>
    <x v="5"/>
    <n v="321332"/>
    <x v="1"/>
  </r>
  <r>
    <x v="2"/>
    <x v="43"/>
    <x v="5"/>
    <n v="64"/>
    <x v="43"/>
    <n v="13"/>
    <s v="Care Act Implementations &amp; Infrastructure"/>
    <s v="Care Act Implementations &amp; Infrastructure"/>
    <x v="7"/>
    <s v="Other"/>
    <s v="Infastructure support"/>
    <x v="0"/>
    <s v=""/>
    <x v="0"/>
    <s v=""/>
    <s v=""/>
    <x v="1"/>
    <x v="5"/>
    <n v="588871"/>
    <x v="0"/>
  </r>
  <r>
    <x v="2"/>
    <x v="43"/>
    <x v="5"/>
    <n v="65"/>
    <x v="43"/>
    <n v="13"/>
    <s v="User Led Organisation (People Matter)"/>
    <s v="User led participation and engagement"/>
    <x v="10"/>
    <s v="Market development (inc Vol sector)"/>
    <s v=""/>
    <x v="0"/>
    <s v=""/>
    <x v="0"/>
    <s v=""/>
    <s v=""/>
    <x v="0"/>
    <x v="5"/>
    <n v="50000"/>
    <x v="0"/>
  </r>
  <r>
    <x v="2"/>
    <x v="43"/>
    <x v="5"/>
    <n v="66"/>
    <x v="43"/>
    <n v="14"/>
    <s v="Maintenance of Adult Social Care Provision"/>
    <s v="Maintenance of Adult Social Care Provision"/>
    <x v="7"/>
    <s v="Other"/>
    <s v="Infastructure support"/>
    <x v="0"/>
    <s v=""/>
    <x v="0"/>
    <s v=""/>
    <s v=""/>
    <x v="1"/>
    <x v="3"/>
    <n v="4150739"/>
    <x v="0"/>
  </r>
  <r>
    <x v="2"/>
    <x v="44"/>
    <x v="0"/>
    <n v="1"/>
    <x v="44"/>
    <n v="1"/>
    <s v="Short Term Intervention Services"/>
    <s v="Intermediate Care "/>
    <x v="17"/>
    <s v="Other"/>
    <s v="Wide IC+ Joint Project"/>
    <x v="1"/>
    <s v=""/>
    <x v="1"/>
    <s v="0.768"/>
    <s v="0.232"/>
    <x v="3"/>
    <x v="5"/>
    <n v="4107340"/>
    <x v="0"/>
  </r>
  <r>
    <x v="2"/>
    <x v="44"/>
    <x v="0"/>
    <n v="2"/>
    <x v="44"/>
    <n v="2"/>
    <s v="Short Term Intervention Services"/>
    <s v="Intermediate Care (Outcomes)-linked to Scheme ID.1"/>
    <x v="17"/>
    <s v="Other"/>
    <s v="Support for IC+ Services"/>
    <x v="1"/>
    <s v=""/>
    <x v="0"/>
    <s v=""/>
    <s v=""/>
    <x v="1"/>
    <x v="5"/>
    <n v="525000"/>
    <x v="0"/>
  </r>
  <r>
    <x v="2"/>
    <x v="44"/>
    <x v="0"/>
    <n v="3"/>
    <x v="44"/>
    <n v="3"/>
    <s v="Short Term Intervention Services"/>
    <s v="Reablement (Outcomes)"/>
    <x v="17"/>
    <s v="Reablement/Rehabilitation Services"/>
    <s v=""/>
    <x v="0"/>
    <s v=""/>
    <x v="0"/>
    <s v=""/>
    <s v=""/>
    <x v="2"/>
    <x v="5"/>
    <n v="1500409"/>
    <x v="0"/>
  </r>
  <r>
    <x v="2"/>
    <x v="44"/>
    <x v="0"/>
    <n v="4"/>
    <x v="44"/>
    <n v="4"/>
    <s v="Short Term Intervention Services"/>
    <s v="Intermediate Care - Support Projects (Outcomes)-linked to Scheme ID.1"/>
    <x v="17"/>
    <s v="Other"/>
    <s v="Support for Wider IC Activity"/>
    <x v="1"/>
    <s v=""/>
    <x v="2"/>
    <s v=""/>
    <s v=""/>
    <x v="3"/>
    <x v="5"/>
    <n v="3955370"/>
    <x v="0"/>
  </r>
  <r>
    <x v="2"/>
    <x v="44"/>
    <x v="0"/>
    <n v="5"/>
    <x v="44"/>
    <n v="5"/>
    <s v="Equipment and Adaptations for Independence"/>
    <s v="HELS "/>
    <x v="15"/>
    <s v=""/>
    <s v=""/>
    <x v="1"/>
    <s v=""/>
    <x v="1"/>
    <s v="0.765"/>
    <s v="0.235"/>
    <x v="2"/>
    <x v="5"/>
    <n v="2983878"/>
    <x v="0"/>
  </r>
  <r>
    <x v="2"/>
    <x v="44"/>
    <x v="0"/>
    <n v="6"/>
    <x v="44"/>
    <n v="6"/>
    <s v="Equipment and Adaptations for Independence"/>
    <s v="DFG"/>
    <x v="14"/>
    <s v="Adaptations"/>
    <s v=""/>
    <x v="0"/>
    <s v=""/>
    <x v="0"/>
    <s v=""/>
    <s v=""/>
    <x v="1"/>
    <x v="2"/>
    <n v="6158831"/>
    <x v="0"/>
  </r>
  <r>
    <x v="2"/>
    <x v="44"/>
    <x v="0"/>
    <n v="7"/>
    <x v="44"/>
    <n v="7"/>
    <s v="Equipment and Adaptations for Independence"/>
    <s v="Adaptations "/>
    <x v="15"/>
    <s v=""/>
    <s v=""/>
    <x v="1"/>
    <s v=""/>
    <x v="1"/>
    <s v="0.06"/>
    <s v="0.94"/>
    <x v="2"/>
    <x v="5"/>
    <n v="1302050"/>
    <x v="0"/>
  </r>
  <r>
    <x v="2"/>
    <x v="44"/>
    <x v="0"/>
    <n v="8"/>
    <x v="44"/>
    <n v="8"/>
    <s v="Equipment and Adaptations for Independence"/>
    <s v="Telecare"/>
    <x v="1"/>
    <s v="Telecare"/>
    <s v=""/>
    <x v="0"/>
    <s v=""/>
    <x v="0"/>
    <s v=""/>
    <s v=""/>
    <x v="1"/>
    <x v="5"/>
    <n v="500000"/>
    <x v="0"/>
  </r>
  <r>
    <x v="2"/>
    <x v="44"/>
    <x v="0"/>
    <n v="9"/>
    <x v="44"/>
    <n v="9"/>
    <s v="Equipment and Adaptations for Independence"/>
    <s v="Wheelchairs "/>
    <x v="15"/>
    <s v=""/>
    <s v=""/>
    <x v="1"/>
    <s v=""/>
    <x v="2"/>
    <s v=""/>
    <s v=""/>
    <x v="3"/>
    <x v="5"/>
    <n v="1383416"/>
    <x v="0"/>
  </r>
  <r>
    <x v="2"/>
    <x v="44"/>
    <x v="0"/>
    <n v="10"/>
    <x v="44"/>
    <n v="10"/>
    <s v="Supporting Independent Living"/>
    <s v="Supported Living and Associated Activity"/>
    <x v="12"/>
    <s v=""/>
    <s v="Supported Living and Associated Activity"/>
    <x v="1"/>
    <s v=""/>
    <x v="1"/>
    <s v="0.241"/>
    <s v="0.759"/>
    <x v="2"/>
    <x v="5"/>
    <n v="5004959"/>
    <x v="0"/>
  </r>
  <r>
    <x v="2"/>
    <x v="44"/>
    <x v="0"/>
    <n v="11"/>
    <x v="44"/>
    <n v="11"/>
    <s v="Supporting Carers"/>
    <s v="Carers Services"/>
    <x v="13"/>
    <s v="Carer Advice and Support"/>
    <s v=""/>
    <x v="1"/>
    <s v=""/>
    <x v="2"/>
    <s v=""/>
    <s v=""/>
    <x v="0"/>
    <x v="5"/>
    <n v="1361000"/>
    <x v="0"/>
  </r>
  <r>
    <x v="2"/>
    <x v="44"/>
    <x v="0"/>
    <n v="12"/>
    <x v="44"/>
    <n v="12"/>
    <s v="Social Isolation"/>
    <s v="Support to Reduce Social Isolation for Service Users"/>
    <x v="12"/>
    <s v=""/>
    <s v="Support to Reduce Social Isolation for Service Users"/>
    <x v="0"/>
    <s v=""/>
    <x v="0"/>
    <s v=""/>
    <s v=""/>
    <x v="0"/>
    <x v="5"/>
    <n v="1121000"/>
    <x v="0"/>
  </r>
  <r>
    <x v="2"/>
    <x v="44"/>
    <x v="0"/>
    <n v="13"/>
    <x v="44"/>
    <n v="13"/>
    <s v="Care Home Support"/>
    <s v="Care Home Support"/>
    <x v="12"/>
    <s v=""/>
    <s v="Care Home Support"/>
    <x v="0"/>
    <s v=""/>
    <x v="1"/>
    <s v="0.14"/>
    <s v="0.86"/>
    <x v="2"/>
    <x v="5"/>
    <n v="1774000"/>
    <x v="0"/>
  </r>
  <r>
    <x v="2"/>
    <x v="44"/>
    <x v="0"/>
    <n v="14"/>
    <x v="44"/>
    <n v="14"/>
    <s v="LD Complex Needs"/>
    <s v="LD Complex Needs"/>
    <x v="12"/>
    <s v=""/>
    <s v="Support for Complex LD Service Users"/>
    <x v="0"/>
    <s v=""/>
    <x v="0"/>
    <s v=""/>
    <s v=""/>
    <x v="2"/>
    <x v="3"/>
    <n v="1500000"/>
    <x v="0"/>
  </r>
  <r>
    <x v="2"/>
    <x v="44"/>
    <x v="0"/>
    <n v="15"/>
    <x v="44"/>
    <n v="15"/>
    <s v="Dementia-Related Complex Needs"/>
    <s v="Dementia-Related Complex Needs"/>
    <x v="12"/>
    <s v=""/>
    <s v="Support for Complex Dementia-Related Activity"/>
    <x v="0"/>
    <s v=""/>
    <x v="0"/>
    <s v=""/>
    <s v=""/>
    <x v="2"/>
    <x v="3"/>
    <n v="3000000"/>
    <x v="0"/>
  </r>
  <r>
    <x v="2"/>
    <x v="44"/>
    <x v="0"/>
    <n v="16"/>
    <x v="44"/>
    <n v="16"/>
    <s v="Social Care and System-Related Support"/>
    <s v="Social Care and System-Related Support"/>
    <x v="12"/>
    <s v=""/>
    <s v="Social Care and System-Related Support"/>
    <x v="0"/>
    <s v=""/>
    <x v="0"/>
    <s v=""/>
    <s v=""/>
    <x v="2"/>
    <x v="3"/>
    <n v="22636903"/>
    <x v="0"/>
  </r>
  <r>
    <x v="2"/>
    <x v="44"/>
    <x v="0"/>
    <n v="17"/>
    <x v="44"/>
    <n v="17"/>
    <s v="Whole System Capacity"/>
    <s v="Whole System Capacity"/>
    <x v="12"/>
    <s v=""/>
    <s v="Whole System Capacity"/>
    <x v="5"/>
    <s v=""/>
    <x v="2"/>
    <s v=""/>
    <s v=""/>
    <x v="6"/>
    <x v="7"/>
    <n v="1822376"/>
    <x v="1"/>
  </r>
  <r>
    <x v="2"/>
    <x v="44"/>
    <x v="0"/>
    <n v="18"/>
    <x v="44"/>
    <n v="18"/>
    <s v="Whole System Capacity"/>
    <s v="Whole System Capacity"/>
    <x v="12"/>
    <s v=""/>
    <s v="Whole System Capacity"/>
    <x v="0"/>
    <s v=""/>
    <x v="0"/>
    <s v=""/>
    <s v=""/>
    <x v="2"/>
    <x v="7"/>
    <n v="1000000"/>
    <x v="1"/>
  </r>
  <r>
    <x v="2"/>
    <x v="44"/>
    <x v="0"/>
    <n v="19"/>
    <x v="44"/>
    <n v="19"/>
    <s v="Transforming Care"/>
    <s v="Transformational Change"/>
    <x v="12"/>
    <s v=""/>
    <s v="Transformational Change"/>
    <x v="6"/>
    <s v="Transformational Change"/>
    <x v="1"/>
    <s v="0.105"/>
    <s v="0.895"/>
    <x v="4"/>
    <x v="5"/>
    <n v="3132162"/>
    <x v="0"/>
  </r>
  <r>
    <x v="2"/>
    <x v="44"/>
    <x v="0"/>
    <n v="20"/>
    <x v="44"/>
    <n v="20"/>
    <s v="Transforming Care"/>
    <s v="Developing and Maintaining Care Services"/>
    <x v="12"/>
    <s v=""/>
    <s v="Developing and Maintaining Care Services"/>
    <x v="0"/>
    <s v=""/>
    <x v="0"/>
    <s v=""/>
    <s v=""/>
    <x v="2"/>
    <x v="5"/>
    <n v="14381352"/>
    <x v="0"/>
  </r>
  <r>
    <x v="2"/>
    <x v="45"/>
    <x v="1"/>
    <n v="1"/>
    <x v="45"/>
    <n v="1"/>
    <s v="Ibcf - Increased weekend capacity for social workers"/>
    <s v="To maintain Social Work assessments and advice services over 7-days per week.Based within the hospitals at Macclesfield and Leighton."/>
    <x v="18"/>
    <s v="Chg 5. Seven-Day Services"/>
    <s v=""/>
    <x v="0"/>
    <s v=""/>
    <x v="0"/>
    <s v=""/>
    <s v=""/>
    <x v="1"/>
    <x v="3"/>
    <n v="161862"/>
    <x v="0"/>
  </r>
  <r>
    <x v="2"/>
    <x v="45"/>
    <x v="1"/>
    <n v="2"/>
    <x v="45"/>
    <n v="2"/>
    <s v="Ibcf - Care Sourcing team model"/>
    <s v="The funding supports and expands the work of the Care sourcing team. _x000a__x000a_The team undertake all aspects of the Brokerage cycle: enquiry, contact assessment, support planning, creation of support plan, brokering, putting the plan into action as well as monit"/>
    <x v="12"/>
    <s v=""/>
    <s v="Market management "/>
    <x v="0"/>
    <s v=""/>
    <x v="0"/>
    <s v=""/>
    <s v=""/>
    <x v="1"/>
    <x v="3"/>
    <n v="407200"/>
    <x v="0"/>
  </r>
  <r>
    <x v="2"/>
    <x v="45"/>
    <x v="1"/>
    <n v="3"/>
    <x v="45"/>
    <n v="3"/>
    <s v="Ibcf - Live well"/>
    <s v="‘Live Well Cheshire East’ is a new online resource. It is designed to give people greater choice and control by providing easily accessible information and advice about care and support services in the region and beyond.  _x000a_This new digital channel was off"/>
    <x v="0"/>
    <s v="Choice Policy"/>
    <s v=""/>
    <x v="0"/>
    <s v=""/>
    <x v="0"/>
    <s v=""/>
    <s v=""/>
    <x v="1"/>
    <x v="3"/>
    <n v="107908"/>
    <x v="0"/>
  </r>
  <r>
    <x v="2"/>
    <x v="45"/>
    <x v="1"/>
    <n v="4"/>
    <x v="45"/>
    <n v="4"/>
    <s v="Ibcf - Funding for additional social care staff to support Discharge to Assess initiatives"/>
    <s v="Funding for additional Social Care staff (Locality Manager and Practice Manager) for each hospital team to implement and maintain ‘Assessment Outside of Hospital’ (previously known as ‘Discharge to Assess) in a range of locations across Cheshire East. Thi"/>
    <x v="18"/>
    <s v="Chg 5. Seven-Day Services"/>
    <s v=""/>
    <x v="0"/>
    <s v=""/>
    <x v="0"/>
    <s v=""/>
    <s v=""/>
    <x v="1"/>
    <x v="3"/>
    <n v="295220"/>
    <x v="0"/>
  </r>
  <r>
    <x v="2"/>
    <x v="45"/>
    <x v="1"/>
    <n v="5"/>
    <x v="45"/>
    <n v="5"/>
    <s v="Ibcf - Winter funding"/>
    <s v="Additional capacity to support the local health and social care system to manage increased demand over the winter period."/>
    <x v="12"/>
    <s v=""/>
    <s v="Additional capacity to support the local health and social care system to manage increased demand over the winter period. Evidence-based interventions designed to keep people at home (or in their usual place of residence) following an escalation in their "/>
    <x v="5"/>
    <s v=""/>
    <x v="2"/>
    <s v=""/>
    <s v=""/>
    <x v="6"/>
    <x v="3"/>
    <n v="510000"/>
    <x v="0"/>
  </r>
  <r>
    <x v="2"/>
    <x v="45"/>
    <x v="1"/>
    <n v="6"/>
    <x v="45"/>
    <n v="6"/>
    <s v="Ibcf - Sustain the capacity, capability and quality within the social care market place"/>
    <s v="This funding will support and stabilise the local social care market by offering fee uplifts for both ‘Care at Home’ (domiciliary care) and Accommodation with Care (Care Homes). The funding relates to the following:_x000a_• Residential/nursing care – 1360 bed w"/>
    <x v="15"/>
    <s v=""/>
    <s v=""/>
    <x v="0"/>
    <s v=""/>
    <x v="0"/>
    <s v=""/>
    <s v=""/>
    <x v="2"/>
    <x v="3"/>
    <n v="5415301"/>
    <x v="0"/>
  </r>
  <r>
    <x v="2"/>
    <x v="45"/>
    <x v="1"/>
    <n v="7"/>
    <x v="45"/>
    <n v="7"/>
    <s v="Ibcf - Electronic Call Monitoring (ECM)"/>
    <s v="The Council currently has no electronic means of monitoring providers to ensure that individual level care calls meet planned activity as set out in care plans._x000a__x000a_The electronic call monitoring system (ECM) will support the delivery of the recommissioned C"/>
    <x v="12"/>
    <s v=""/>
    <s v="Market management "/>
    <x v="0"/>
    <s v=""/>
    <x v="0"/>
    <s v=""/>
    <s v=""/>
    <x v="2"/>
    <x v="3"/>
    <n v="101800"/>
    <x v="0"/>
  </r>
  <r>
    <x v="2"/>
    <x v="45"/>
    <x v="1"/>
    <n v="8"/>
    <x v="45"/>
    <n v="8"/>
    <s v="BCF Assistive Technology (AT)"/>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2"/>
    <x v="5"/>
    <n v="757000"/>
    <x v="0"/>
  </r>
  <r>
    <x v="2"/>
    <x v="45"/>
    <x v="1"/>
    <n v="9"/>
    <x v="45"/>
    <n v="9"/>
    <s v="BCF Early discharge service – ECT is commissioned to provide an Early Discharge Co-ordinator also forming part of this scheme is the commission of the British Red Cross service. "/>
    <s v="Early discharge service – ECT is commissioned to provide an Early Discharge Co-ordinator, as part of this scheme there is also a commissioned element which supports the British Red Cross service: _x000a_Cheshire East ‘Support At Home’ Service is a 2-week intens"/>
    <x v="11"/>
    <s v=""/>
    <s v=""/>
    <x v="0"/>
    <s v=""/>
    <x v="2"/>
    <s v=""/>
    <s v=""/>
    <x v="1"/>
    <x v="5"/>
    <n v="222942"/>
    <x v="0"/>
  </r>
  <r>
    <x v="2"/>
    <x v="45"/>
    <x v="1"/>
    <n v="10"/>
    <x v="45"/>
    <n v="10"/>
    <s v="BCF Combined Reablement Service"/>
    <s v="The current service has three specialist elements delivered across two teams (North and South):_x000a_1. Community Support Reablement (CQC-registered) - provides a time-limited intervention supporting adults with physical, mental health, learning disabilities, "/>
    <x v="11"/>
    <s v=""/>
    <s v=""/>
    <x v="0"/>
    <s v=""/>
    <x v="0"/>
    <s v=""/>
    <s v=""/>
    <x v="1"/>
    <x v="5"/>
    <n v="4575000"/>
    <x v="0"/>
  </r>
  <r>
    <x v="2"/>
    <x v="45"/>
    <x v="1"/>
    <n v="11"/>
    <x v="45"/>
    <n v="11"/>
    <s v="BCF Statutory Social Care activities resulting from the Care Act including Safeguarding"/>
    <s v="This Partnership strengthens the implementation of the Care Act 2014 responsibilities that are funded from the Better Care Fund. The Care Act 2014 introduced and revised the statutory responsibilities of local authorities. The Partnership will ensure sust"/>
    <x v="7"/>
    <s v="Deprivation of Liberty Safeguards (DoLS)"/>
    <s v=""/>
    <x v="0"/>
    <s v=""/>
    <x v="0"/>
    <s v=""/>
    <s v=""/>
    <x v="1"/>
    <x v="5"/>
    <n v="405000"/>
    <x v="0"/>
  </r>
  <r>
    <x v="2"/>
    <x v="45"/>
    <x v="1"/>
    <n v="12"/>
    <x v="45"/>
    <n v="12"/>
    <s v=" BCF Disabled Facilities Grant (DFG)"/>
    <s v="The Disabled Facilities Grant provides financial contributions, either in full or in part, to enable disabled people to make modifications to their home in order to eliminate disabling environments and continue living independently and/or receive care in "/>
    <x v="14"/>
    <s v="Adaptations"/>
    <s v=""/>
    <x v="0"/>
    <s v=""/>
    <x v="0"/>
    <s v=""/>
    <s v=""/>
    <x v="1"/>
    <x v="2"/>
    <n v="2064279"/>
    <x v="0"/>
  </r>
  <r>
    <x v="2"/>
    <x v="45"/>
    <x v="1"/>
    <n v="13"/>
    <x v="45"/>
    <n v="13"/>
    <s v="BCF Carers hub"/>
    <s v="The Cheshire East Carers Hub is a new information and support service designed to help carers of all ages fulfil their caring responsibilities and still enjoy a healthy life outside of their caring role. The Hub will support carers who live in Cheshire Ea"/>
    <x v="13"/>
    <s v="Carer Advice and Support"/>
    <s v=""/>
    <x v="0"/>
    <s v=""/>
    <x v="0"/>
    <s v=""/>
    <s v=""/>
    <x v="1"/>
    <x v="5"/>
    <n v="722000"/>
    <x v="0"/>
  </r>
  <r>
    <x v="2"/>
    <x v="45"/>
    <x v="1"/>
    <n v="14"/>
    <x v="45"/>
    <n v="14"/>
    <s v="BCF Programme  Management and Infrastructure"/>
    <s v="Overall responsibility for delivery of the principles and targets of the BCF and identifying barriers, risks and mitigation to ensure they are achieved. Staff employed and infrastructure required to support the management and governance arrangements for t"/>
    <x v="10"/>
    <s v="Implementation &amp; Change Mgt capacity"/>
    <s v=""/>
    <x v="0"/>
    <s v=""/>
    <x v="0"/>
    <s v=""/>
    <s v=""/>
    <x v="1"/>
    <x v="5"/>
    <n v="404088"/>
    <x v="0"/>
  </r>
  <r>
    <x v="2"/>
    <x v="45"/>
    <x v="1"/>
    <n v="15"/>
    <x v="45"/>
    <n v="15"/>
    <s v="BCF Winter Schemes ECCCG"/>
    <s v="Evidence-based interventions designed to keep people at home (or in their usual place of residence) following an escalation in their needs and/or to support people to return home as quickly as possible with support following an admission to a hospital bed"/>
    <x v="12"/>
    <s v=""/>
    <s v="Additional capacity to support the local health and social care system to manage increased demand over the winter period. Evidence-based interventions designed to keep people at home (or in their usual place of residence) following an escalation in their "/>
    <x v="1"/>
    <s v=""/>
    <x v="2"/>
    <s v=""/>
    <s v=""/>
    <x v="6"/>
    <x v="5"/>
    <n v="510000"/>
    <x v="0"/>
  </r>
  <r>
    <x v="2"/>
    <x v="45"/>
    <x v="1"/>
    <n v="16"/>
    <x v="45"/>
    <n v="16"/>
    <s v="BCF Homefirst ECCCG"/>
    <s v="‘Home First’ is the ‘umbrella’ term used to describe a collection of services commissioned by NHS Eastern Cheshire CCG and predominately delivered by East Cheshire NHS Trust"/>
    <x v="18"/>
    <s v="Chg 1. Early Discharge Planning"/>
    <s v=""/>
    <x v="1"/>
    <s v=""/>
    <x v="2"/>
    <s v=""/>
    <s v=""/>
    <x v="6"/>
    <x v="5"/>
    <n v="9036038"/>
    <x v="0"/>
  </r>
  <r>
    <x v="2"/>
    <x v="45"/>
    <x v="1"/>
    <n v="17"/>
    <x v="45"/>
    <n v="17"/>
    <s v="BCF Homefirst SCCCG"/>
    <s v="Home First is an ethos, to support patients to remain in their own homes. This scheme is delivered through a number of community health services predominately delivered by Central Cheshire Integrated Care Partnership."/>
    <x v="18"/>
    <s v="Chg 1. Early Discharge Planning"/>
    <s v=""/>
    <x v="1"/>
    <s v=""/>
    <x v="2"/>
    <s v=""/>
    <s v=""/>
    <x v="6"/>
    <x v="5"/>
    <n v="8154034"/>
    <x v="0"/>
  </r>
  <r>
    <x v="2"/>
    <x v="45"/>
    <x v="1"/>
    <n v="18"/>
    <x v="45"/>
    <n v="18"/>
    <s v="Winter - rapid response"/>
    <s v="The Rapid Response Service will facilitate the safe and effective discharge of service users from hospital who have been declared as medically fit for discharge but who may have still have care needs that can be met in the service users own home.   The se"/>
    <x v="11"/>
    <s v=""/>
    <s v=""/>
    <x v="0"/>
    <s v=""/>
    <x v="0"/>
    <s v=""/>
    <s v=""/>
    <x v="2"/>
    <x v="7"/>
    <n v="613212"/>
    <x v="0"/>
  </r>
  <r>
    <x v="2"/>
    <x v="45"/>
    <x v="1"/>
    <n v="19"/>
    <x v="45"/>
    <n v="19"/>
    <s v="Winter - additional beds"/>
    <s v="We have 60 short stay beds per week to support step down and step up per bed. Existing Commissioning resource will be used to procure these beds."/>
    <x v="12"/>
    <s v=""/>
    <s v="Step-up &amp; step-down beds"/>
    <x v="0"/>
    <s v=""/>
    <x v="0"/>
    <s v=""/>
    <s v=""/>
    <x v="2"/>
    <x v="7"/>
    <n v="837426"/>
    <x v="0"/>
  </r>
  <r>
    <x v="2"/>
    <x v="45"/>
    <x v="1"/>
    <n v="20"/>
    <x v="45"/>
    <n v="20"/>
    <s v="BCF - Mental health social workers"/>
    <s v="This scheme supports individuals with mental health who are requiring assessment. "/>
    <x v="12"/>
    <s v=""/>
    <s v="Additional assessment and care management to support increased assessment of people with MH. "/>
    <x v="0"/>
    <s v=""/>
    <x v="0"/>
    <s v=""/>
    <s v=""/>
    <x v="1"/>
    <x v="5"/>
    <n v="40000"/>
    <x v="0"/>
  </r>
  <r>
    <x v="2"/>
    <x v="45"/>
    <x v="1"/>
    <n v="21"/>
    <x v="45"/>
    <n v="21"/>
    <s v="Trusted assessor service"/>
    <s v="The overall aim of this service is to develop and establish a trusted assessor service in Cheshire East, this service will provide a trusted assessment function through Independent Transfer of Care Coordinators. This service will initially work with exist"/>
    <x v="18"/>
    <s v="Chg 6. Trusted Assessors"/>
    <s v=""/>
    <x v="0"/>
    <s v=""/>
    <x v="0"/>
    <s v=""/>
    <s v=""/>
    <x v="1"/>
    <x v="5"/>
    <n v="75000"/>
    <x v="0"/>
  </r>
  <r>
    <x v="2"/>
    <x v="46"/>
    <x v="1"/>
    <n v="1"/>
    <x v="46"/>
    <m/>
    <s v="Support to Carers"/>
    <s v="Carer Breaks"/>
    <x v="13"/>
    <s v="Respite Services"/>
    <s v=""/>
    <x v="0"/>
    <s v=""/>
    <x v="0"/>
    <s v=""/>
    <s v=""/>
    <x v="1"/>
    <x v="5"/>
    <n v="111000"/>
    <x v="0"/>
  </r>
  <r>
    <x v="2"/>
    <x v="46"/>
    <x v="1"/>
    <n v="2"/>
    <x v="46"/>
    <m/>
    <s v="Single Point of Access"/>
    <s v="Cheshire West Community Access Team"/>
    <x v="0"/>
    <s v="Other"/>
    <s v="Councils front of house team, provides triage and low level services to reduce need for statutory social care services"/>
    <x v="0"/>
    <s v=""/>
    <x v="0"/>
    <s v=""/>
    <s v=""/>
    <x v="1"/>
    <x v="5"/>
    <n v="441371"/>
    <x v="0"/>
  </r>
  <r>
    <x v="2"/>
    <x v="46"/>
    <x v="1"/>
    <n v="3"/>
    <x v="46"/>
    <m/>
    <s v="Integrated Care Teams"/>
    <s v="Cheshire West and Chester Occupational Therapy"/>
    <x v="11"/>
    <s v=""/>
    <s v=""/>
    <x v="0"/>
    <s v=""/>
    <x v="0"/>
    <s v=""/>
    <s v=""/>
    <x v="1"/>
    <x v="3"/>
    <n v="68517"/>
    <x v="0"/>
  </r>
  <r>
    <x v="2"/>
    <x v="46"/>
    <x v="1"/>
    <n v="4"/>
    <x v="46"/>
    <m/>
    <s v="Managing immediate demand in Acute Care"/>
    <s v="CHC Specialist review "/>
    <x v="3"/>
    <s v="Care Planning, Assessment and Review"/>
    <s v=""/>
    <x v="0"/>
    <s v=""/>
    <x v="0"/>
    <s v=""/>
    <s v=""/>
    <x v="1"/>
    <x v="3"/>
    <n v="186000"/>
    <x v="0"/>
  </r>
  <r>
    <x v="2"/>
    <x v="46"/>
    <x v="1"/>
    <n v="5"/>
    <x v="46"/>
    <m/>
    <s v="Managing immediate demand in Acute Care"/>
    <s v="Hospital Social Work"/>
    <x v="18"/>
    <s v="Chg 4. Home First / Discharge to Access"/>
    <s v=""/>
    <x v="0"/>
    <s v=""/>
    <x v="0"/>
    <s v=""/>
    <s v=""/>
    <x v="1"/>
    <x v="5"/>
    <n v="1801713.9999999998"/>
    <x v="0"/>
  </r>
  <r>
    <x v="2"/>
    <x v="46"/>
    <x v="1"/>
    <n v="6"/>
    <x v="46"/>
    <m/>
    <s v="Managing immediate demand in Acute Care"/>
    <s v="Hospital Social Work - Delayed Discharges"/>
    <x v="18"/>
    <s v="Chg 1. Early Discharge Planning"/>
    <s v=""/>
    <x v="0"/>
    <s v=""/>
    <x v="0"/>
    <s v=""/>
    <s v=""/>
    <x v="1"/>
    <x v="5"/>
    <n v="118000"/>
    <x v="0"/>
  </r>
  <r>
    <x v="2"/>
    <x v="46"/>
    <x v="1"/>
    <n v="7"/>
    <x v="46"/>
    <m/>
    <s v="Managing immediate demand in Acute Care"/>
    <s v="Hospital Social Work - Delayed Discharges"/>
    <x v="18"/>
    <s v="Chg 1. Early Discharge Planning"/>
    <s v=""/>
    <x v="0"/>
    <s v=""/>
    <x v="0"/>
    <s v=""/>
    <s v=""/>
    <x v="1"/>
    <x v="3"/>
    <n v="84000"/>
    <x v="0"/>
  </r>
  <r>
    <x v="2"/>
    <x v="46"/>
    <x v="1"/>
    <n v="8"/>
    <x v="46"/>
    <m/>
    <s v="Transitional Care"/>
    <s v="In House Reablement"/>
    <x v="17"/>
    <s v="Reablement/Rehabilitation Services"/>
    <s v=""/>
    <x v="0"/>
    <s v=""/>
    <x v="0"/>
    <s v=""/>
    <s v=""/>
    <x v="1"/>
    <x v="5"/>
    <n v="2970789"/>
    <x v="0"/>
  </r>
  <r>
    <x v="2"/>
    <x v="46"/>
    <x v="1"/>
    <n v="9"/>
    <x v="46"/>
    <m/>
    <s v="Supporting People to Live at Home"/>
    <s v="Care at Home"/>
    <x v="8"/>
    <s v=""/>
    <s v=""/>
    <x v="0"/>
    <s v=""/>
    <x v="0"/>
    <s v=""/>
    <s v=""/>
    <x v="2"/>
    <x v="5"/>
    <n v="1755000"/>
    <x v="0"/>
  </r>
  <r>
    <x v="2"/>
    <x v="46"/>
    <x v="1"/>
    <n v="10"/>
    <x v="46"/>
    <m/>
    <s v="Supporting People to Live at Home"/>
    <s v="Community Equipment Service CW&amp;C"/>
    <x v="1"/>
    <s v="Community Based Equipment"/>
    <s v=""/>
    <x v="0"/>
    <s v=""/>
    <x v="0"/>
    <s v=""/>
    <s v=""/>
    <x v="1"/>
    <x v="5"/>
    <n v="274000"/>
    <x v="0"/>
  </r>
  <r>
    <x v="2"/>
    <x v="46"/>
    <x v="1"/>
    <n v="11"/>
    <x v="46"/>
    <m/>
    <s v="Supporting People to Live at Home"/>
    <s v="Disabled Facilities Grant"/>
    <x v="14"/>
    <s v="Adaptations"/>
    <s v=""/>
    <x v="0"/>
    <s v=""/>
    <x v="0"/>
    <s v=""/>
    <s v=""/>
    <x v="1"/>
    <x v="2"/>
    <n v="3250597"/>
    <x v="0"/>
  </r>
  <r>
    <x v="2"/>
    <x v="46"/>
    <x v="1"/>
    <n v="12"/>
    <x v="46"/>
    <m/>
    <s v="Supporting People to Live at Home"/>
    <s v="Investment in pre-paid rounds in Rural areas"/>
    <x v="8"/>
    <s v=""/>
    <s v=""/>
    <x v="0"/>
    <s v=""/>
    <x v="0"/>
    <s v=""/>
    <s v=""/>
    <x v="1"/>
    <x v="3"/>
    <n v="200000"/>
    <x v="0"/>
  </r>
  <r>
    <x v="2"/>
    <x v="46"/>
    <x v="1"/>
    <n v="13"/>
    <x v="46"/>
    <m/>
    <s v="Supporting the duties of the Care Act"/>
    <s v="Care Act"/>
    <x v="7"/>
    <s v="Other"/>
    <s v="Various schemes to ensure the council can deliver on new duties that were brought in through the care act"/>
    <x v="0"/>
    <s v=""/>
    <x v="0"/>
    <s v=""/>
    <s v=""/>
    <x v="1"/>
    <x v="5"/>
    <n v="1185000"/>
    <x v="0"/>
  </r>
  <r>
    <x v="2"/>
    <x v="46"/>
    <x v="1"/>
    <n v="14"/>
    <x v="46"/>
    <m/>
    <s v="Ensuring that the local care provider market is supported"/>
    <s v="Maintaining local provider fees"/>
    <x v="11"/>
    <s v=""/>
    <s v=""/>
    <x v="0"/>
    <s v=""/>
    <x v="0"/>
    <s v=""/>
    <s v=""/>
    <x v="1"/>
    <x v="3"/>
    <n v="2612000"/>
    <x v="0"/>
  </r>
  <r>
    <x v="2"/>
    <x v="46"/>
    <x v="1"/>
    <n v="15"/>
    <x v="46"/>
    <m/>
    <s v="Ensuring that the local care provider market is supported"/>
    <s v="Maintaining local provider fees"/>
    <x v="11"/>
    <s v=""/>
    <s v=""/>
    <x v="0"/>
    <s v=""/>
    <x v="0"/>
    <s v=""/>
    <s v=""/>
    <x v="1"/>
    <x v="3"/>
    <n v="3765000"/>
    <x v="0"/>
  </r>
  <r>
    <x v="2"/>
    <x v="46"/>
    <x v="1"/>
    <n v="16"/>
    <x v="46"/>
    <m/>
    <s v="Ensuring that the local care provider market is supported"/>
    <s v="Maintaining local provider fees"/>
    <x v="11"/>
    <s v=""/>
    <s v=""/>
    <x v="0"/>
    <s v=""/>
    <x v="0"/>
    <s v=""/>
    <s v=""/>
    <x v="1"/>
    <x v="3"/>
    <n v="1615000.0000000002"/>
    <x v="0"/>
  </r>
  <r>
    <x v="2"/>
    <x v="46"/>
    <x v="1"/>
    <n v="17"/>
    <x v="46"/>
    <m/>
    <s v="Delayed Transfers of Care"/>
    <s v="Delayed Transfers of Care Investment Fund"/>
    <x v="18"/>
    <s v="Chg 1. Early Discharge Planning"/>
    <s v=""/>
    <x v="0"/>
    <s v=""/>
    <x v="0"/>
    <s v=""/>
    <s v=""/>
    <x v="1"/>
    <x v="3"/>
    <n v="509000"/>
    <x v="0"/>
  </r>
  <r>
    <x v="2"/>
    <x v="46"/>
    <x v="1"/>
    <n v="18"/>
    <x v="46"/>
    <m/>
    <s v="Winter Funding"/>
    <s v="Winter Funding Schemes"/>
    <x v="8"/>
    <s v=""/>
    <s v=""/>
    <x v="0"/>
    <s v=""/>
    <x v="0"/>
    <s v=""/>
    <s v=""/>
    <x v="1"/>
    <x v="7"/>
    <n v="1467219"/>
    <x v="0"/>
  </r>
  <r>
    <x v="2"/>
    <x v="46"/>
    <x v="1"/>
    <n v="20"/>
    <x v="46"/>
    <n v="2"/>
    <s v="Support to Carers"/>
    <s v="Carers Breaks"/>
    <x v="13"/>
    <s v="Respite Services"/>
    <s v=""/>
    <x v="0"/>
    <s v=""/>
    <x v="2"/>
    <s v=""/>
    <s v=""/>
    <x v="1"/>
    <x v="5"/>
    <n v="253000"/>
    <x v="0"/>
  </r>
  <r>
    <x v="2"/>
    <x v="46"/>
    <x v="1"/>
    <n v="21"/>
    <x v="46"/>
    <n v="2"/>
    <s v="Support to Carers"/>
    <s v="Carers Support"/>
    <x v="13"/>
    <s v="Respite Services"/>
    <s v=""/>
    <x v="1"/>
    <s v=""/>
    <x v="2"/>
    <s v=""/>
    <s v=""/>
    <x v="1"/>
    <x v="5"/>
    <n v="115000"/>
    <x v="0"/>
  </r>
  <r>
    <x v="2"/>
    <x v="46"/>
    <x v="1"/>
    <n v="22"/>
    <x v="46"/>
    <m/>
    <s v="Single point of Access (CWP Block)"/>
    <s v="A telephone based service which manages all adult health referrals, to support patients, carers and health professionals access  services and divert inappropriate requests."/>
    <x v="3"/>
    <s v="Single Point of Access"/>
    <s v="Hospital Admission Avoidance"/>
    <x v="1"/>
    <s v=""/>
    <x v="2"/>
    <s v=""/>
    <s v=""/>
    <x v="3"/>
    <x v="5"/>
    <n v="617000"/>
    <x v="0"/>
  </r>
  <r>
    <x v="2"/>
    <x v="46"/>
    <x v="1"/>
    <n v="23"/>
    <x v="46"/>
    <m/>
    <s v="Care Co-ordinators (CWP Block)"/>
    <s v="Co-ordinators of the workstreams within the Community Care Teams and non clinical team support"/>
    <x v="3"/>
    <s v="Care Coordination"/>
    <s v=""/>
    <x v="1"/>
    <s v=""/>
    <x v="2"/>
    <s v=""/>
    <s v=""/>
    <x v="3"/>
    <x v="5"/>
    <n v="296000"/>
    <x v="0"/>
  </r>
  <r>
    <x v="2"/>
    <x v="46"/>
    <x v="1"/>
    <n v="24"/>
    <x v="46"/>
    <m/>
    <s v="Tarporley War Memorial Hospital Trust (Intermediate Care Step Up/Down Bed Base Grant)"/>
    <s v="Intermediate Care Beds to support early discharge and admission avoidance"/>
    <x v="17"/>
    <s v="Bed Based - Step Up/Down"/>
    <s v=""/>
    <x v="6"/>
    <s v="Intermediate Care"/>
    <x v="2"/>
    <s v=""/>
    <s v=""/>
    <x v="0"/>
    <x v="5"/>
    <n v="313000"/>
    <x v="0"/>
  </r>
  <r>
    <x v="2"/>
    <x v="46"/>
    <x v="1"/>
    <n v="25"/>
    <x v="46"/>
    <m/>
    <s v="Intermeditate Care Hospital At Home Service (ICP Contract)"/>
    <s v="Enhanced Intermediate Home Based Care to support early discharge and admission avoidance"/>
    <x v="17"/>
    <s v="Bed Based - Step Up/Down"/>
    <s v=""/>
    <x v="6"/>
    <s v="ICP"/>
    <x v="2"/>
    <s v=""/>
    <s v=""/>
    <x v="3"/>
    <x v="5"/>
    <n v="1728000"/>
    <x v="0"/>
  </r>
  <r>
    <x v="2"/>
    <x v="46"/>
    <x v="1"/>
    <n v="26"/>
    <x v="46"/>
    <m/>
    <s v="Ellesmere Port Hospital (Intermediate Care Bed Base COCH Contract)"/>
    <s v="Non-acute hospital based care and Discharge to Assess Beds"/>
    <x v="17"/>
    <s v="Bed Based - Step Up/Down"/>
    <s v=""/>
    <x v="5"/>
    <s v=""/>
    <x v="2"/>
    <s v=""/>
    <s v=""/>
    <x v="6"/>
    <x v="5"/>
    <n v="5927000"/>
    <x v="0"/>
  </r>
  <r>
    <x v="2"/>
    <x v="46"/>
    <x v="1"/>
    <n v="27"/>
    <x v="46"/>
    <m/>
    <s v="Community Matrons (CWP Block)"/>
    <s v="Community Nursing for adults with complex &amp; chronic conditions"/>
    <x v="11"/>
    <s v=""/>
    <s v=""/>
    <x v="1"/>
    <s v=""/>
    <x v="2"/>
    <s v=""/>
    <s v=""/>
    <x v="3"/>
    <x v="5"/>
    <n v="969000"/>
    <x v="0"/>
  </r>
  <r>
    <x v="2"/>
    <x v="46"/>
    <x v="1"/>
    <n v="28"/>
    <x v="46"/>
    <m/>
    <s v="Community Matrons - Weekend (CWP Block)"/>
    <s v="Weekend cover for Community Nursing for adults with complex &amp; chronic conditions"/>
    <x v="11"/>
    <s v=""/>
    <s v=""/>
    <x v="1"/>
    <s v=""/>
    <x v="2"/>
    <s v=""/>
    <s v=""/>
    <x v="3"/>
    <x v="5"/>
    <n v="43000"/>
    <x v="0"/>
  </r>
  <r>
    <x v="2"/>
    <x v="46"/>
    <x v="1"/>
    <n v="29"/>
    <x v="46"/>
    <m/>
    <s v="Community Equipment West Cheshire (Rosscare Contract)"/>
    <s v="Standard &amp; Special Equipment provision to support patients maintain independence, enable earlier and safer discharges from hospital and support health professionals provide care.  Includes repairs (emergency and standard), maintenance and recycling."/>
    <x v="1"/>
    <s v="Community Based Equipment"/>
    <s v=""/>
    <x v="6"/>
    <s v="Community Equipment"/>
    <x v="2"/>
    <s v=""/>
    <s v=""/>
    <x v="2"/>
    <x v="5"/>
    <n v="860000"/>
    <x v="0"/>
  </r>
  <r>
    <x v="2"/>
    <x v="46"/>
    <x v="1"/>
    <n v="30"/>
    <x v="46"/>
    <m/>
    <s v="Mental Health Home Treatment (CWP Block)"/>
    <s v="Home Based Mental Health Care to support patients at home, manage treatment, prevent admissions and support discharges"/>
    <x v="0"/>
    <s v="Other"/>
    <s v="Home Based Mental Health Care to support patients at home, manage treatment, prevent admissions and support discharges"/>
    <x v="3"/>
    <s v=""/>
    <x v="2"/>
    <s v=""/>
    <s v=""/>
    <x v="5"/>
    <x v="5"/>
    <n v="290000"/>
    <x v="0"/>
  </r>
  <r>
    <x v="2"/>
    <x v="46"/>
    <x v="1"/>
    <n v="32"/>
    <x v="46"/>
    <n v="2"/>
    <s v="Support to Carers"/>
    <s v="Carers Breaks"/>
    <x v="13"/>
    <s v="Respite Services"/>
    <s v=""/>
    <x v="0"/>
    <s v=""/>
    <x v="2"/>
    <s v=""/>
    <s v=""/>
    <x v="1"/>
    <x v="5"/>
    <n v="164000"/>
    <x v="0"/>
  </r>
  <r>
    <x v="2"/>
    <x v="46"/>
    <x v="1"/>
    <n v="33"/>
    <x v="46"/>
    <n v="4"/>
    <s v="Integrated Community teams"/>
    <s v="Home first. 5 single point of access in care communities.  Supporting patients in own home"/>
    <x v="11"/>
    <s v=""/>
    <s v=""/>
    <x v="1"/>
    <s v=""/>
    <x v="2"/>
    <s v=""/>
    <s v=""/>
    <x v="3"/>
    <x v="5"/>
    <n v="894000"/>
    <x v="0"/>
  </r>
  <r>
    <x v="2"/>
    <x v="46"/>
    <x v="1"/>
    <n v="34"/>
    <x v="46"/>
    <n v="4"/>
    <s v="CWP Well Being Hub"/>
    <s v="Mental Health support across Vale Royal all age access"/>
    <x v="11"/>
    <s v=""/>
    <s v=""/>
    <x v="3"/>
    <s v=""/>
    <x v="2"/>
    <s v=""/>
    <s v=""/>
    <x v="5"/>
    <x v="5"/>
    <n v="306000"/>
    <x v="0"/>
  </r>
  <r>
    <x v="2"/>
    <x v="46"/>
    <x v="1"/>
    <n v="35"/>
    <x v="46"/>
    <n v="6"/>
    <s v="Intermediate Care - Elmhurst"/>
    <s v="Bed based community step up and step down beds"/>
    <x v="11"/>
    <s v=""/>
    <s v=""/>
    <x v="5"/>
    <s v=""/>
    <x v="2"/>
    <s v=""/>
    <s v=""/>
    <x v="6"/>
    <x v="5"/>
    <n v="834000"/>
    <x v="0"/>
  </r>
  <r>
    <x v="2"/>
    <x v="46"/>
    <x v="1"/>
    <n v="36"/>
    <x v="46"/>
    <n v="6"/>
    <s v="Intermediate Care"/>
    <s v="Home first. 5 single point of access in care communities.  Supporting patients in own home"/>
    <x v="11"/>
    <s v=""/>
    <s v=""/>
    <x v="5"/>
    <s v=""/>
    <x v="2"/>
    <s v=""/>
    <s v=""/>
    <x v="6"/>
    <x v="5"/>
    <n v="684000"/>
    <x v="0"/>
  </r>
  <r>
    <x v="2"/>
    <x v="46"/>
    <x v="1"/>
    <n v="37"/>
    <x v="46"/>
    <n v="6"/>
    <s v="System Beds"/>
    <s v="Bed based community step up and step down beds"/>
    <x v="11"/>
    <s v=""/>
    <s v=""/>
    <x v="4"/>
    <s v=""/>
    <x v="2"/>
    <s v=""/>
    <s v=""/>
    <x v="2"/>
    <x v="5"/>
    <n v="393000"/>
    <x v="0"/>
  </r>
  <r>
    <x v="2"/>
    <x v="46"/>
    <x v="1"/>
    <n v="38"/>
    <x v="46"/>
    <n v="6"/>
    <s v="Intermediate Care Hospital at Home"/>
    <s v="General Nursing Assistants supporting early discharge and admission avoidance.  Linking with district nursing and therapy services"/>
    <x v="11"/>
    <s v=""/>
    <s v=""/>
    <x v="1"/>
    <s v=""/>
    <x v="2"/>
    <s v=""/>
    <s v=""/>
    <x v="3"/>
    <x v="5"/>
    <n v="917000"/>
    <x v="0"/>
  </r>
  <r>
    <x v="2"/>
    <x v="46"/>
    <x v="1"/>
    <n v="39"/>
    <x v="46"/>
    <n v="7"/>
    <s v="Community Equipement Store"/>
    <s v="Early discharge from hospital with right equiment"/>
    <x v="11"/>
    <s v=""/>
    <s v=""/>
    <x v="1"/>
    <s v=""/>
    <x v="2"/>
    <s v=""/>
    <s v=""/>
    <x v="1"/>
    <x v="5"/>
    <n v="204000"/>
    <x v="0"/>
  </r>
  <r>
    <x v="2"/>
    <x v="47"/>
    <x v="2"/>
    <n v="1"/>
    <x v="47"/>
    <n v="1"/>
    <s v="Hospital Discharge - Short Term Spot Purchasing"/>
    <s v="Hospital discharge reablement service"/>
    <x v="8"/>
    <s v=""/>
    <s v=""/>
    <x v="0"/>
    <s v=""/>
    <x v="0"/>
    <s v=""/>
    <s v=""/>
    <x v="2"/>
    <x v="5"/>
    <n v="1242690"/>
    <x v="0"/>
  </r>
  <r>
    <x v="2"/>
    <x v="47"/>
    <x v="2"/>
    <n v="2"/>
    <x v="47"/>
    <n v="2"/>
    <s v="Hospital Discharge - START"/>
    <s v="Hospital discharge reablement service"/>
    <x v="8"/>
    <s v=""/>
    <s v=""/>
    <x v="0"/>
    <s v=""/>
    <x v="0"/>
    <s v=""/>
    <s v=""/>
    <x v="1"/>
    <x v="5"/>
    <n v="1338120"/>
    <x v="0"/>
  </r>
  <r>
    <x v="2"/>
    <x v="47"/>
    <x v="2"/>
    <n v="3"/>
    <x v="47"/>
    <n v="3"/>
    <s v="Integrated Community Service "/>
    <s v="Hospital interface social work teams"/>
    <x v="3"/>
    <s v="Care Coordination"/>
    <s v=""/>
    <x v="0"/>
    <s v=""/>
    <x v="0"/>
    <s v=""/>
    <s v=""/>
    <x v="1"/>
    <x v="5"/>
    <n v="1339135"/>
    <x v="0"/>
  </r>
  <r>
    <x v="2"/>
    <x v="47"/>
    <x v="2"/>
    <n v="4"/>
    <x v="47"/>
    <n v="4"/>
    <s v="Carers Support"/>
    <s v="Provision of services that respond to the needs of carers, offering peace of mind and understanding"/>
    <x v="13"/>
    <s v="Carer Advice and Support"/>
    <s v=""/>
    <x v="0"/>
    <s v=""/>
    <x v="0"/>
    <s v=""/>
    <s v=""/>
    <x v="0"/>
    <x v="5"/>
    <n v="257165.52744297212"/>
    <x v="0"/>
  </r>
  <r>
    <x v="2"/>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5"/>
    <n v="895307"/>
    <x v="1"/>
  </r>
  <r>
    <x v="2"/>
    <x v="47"/>
    <x v="2"/>
    <n v="6"/>
    <x v="47"/>
    <n v="6"/>
    <s v="Joint Training Co-ordinators / Building Community Capacity"/>
    <s v="Joint training provided to social care and CCG colleagues on, for example, Care Act responsibilities"/>
    <x v="10"/>
    <s v="Joined-up regulatory approaches"/>
    <s v=""/>
    <x v="0"/>
    <s v=""/>
    <x v="0"/>
    <s v=""/>
    <s v=""/>
    <x v="1"/>
    <x v="5"/>
    <n v="75457"/>
    <x v="1"/>
  </r>
  <r>
    <x v="2"/>
    <x v="47"/>
    <x v="2"/>
    <n v="7"/>
    <x v="47"/>
    <n v="7"/>
    <s v="Mental Health (Enable)"/>
    <s v="Supported employment services"/>
    <x v="0"/>
    <s v="Other"/>
    <s v="Support to adults with mental health needs to find sustainable employment"/>
    <x v="3"/>
    <s v=""/>
    <x v="0"/>
    <s v=""/>
    <s v=""/>
    <x v="1"/>
    <x v="5"/>
    <n v="54000"/>
    <x v="0"/>
  </r>
  <r>
    <x v="2"/>
    <x v="47"/>
    <x v="2"/>
    <n v="8"/>
    <x v="47"/>
    <n v="8"/>
    <s v="Prevention and Advice "/>
    <s v="Adult social care prevention and advice contracts and grants"/>
    <x v="0"/>
    <s v="Other"/>
    <s v="Grants to, and contracts with, charity and voluntary organisations offering advice and support to older people and adults with disabilities"/>
    <x v="0"/>
    <s v=""/>
    <x v="0"/>
    <s v=""/>
    <s v=""/>
    <x v="0"/>
    <x v="5"/>
    <n v="1591906.1600000001"/>
    <x v="0"/>
  </r>
  <r>
    <x v="2"/>
    <x v="47"/>
    <x v="2"/>
    <n v="9"/>
    <x v="47"/>
    <n v="9"/>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5"/>
    <n v="94885"/>
    <x v="0"/>
  </r>
  <r>
    <x v="2"/>
    <x v="47"/>
    <x v="2"/>
    <n v="10"/>
    <x v="47"/>
    <n v="10"/>
    <s v="CAMHS "/>
    <s v="Support services to children and young people who have difficulties with their emotional or behavioural wellbeing"/>
    <x v="0"/>
    <s v="Other"/>
    <s v="Specialist mental health support to children and young people"/>
    <x v="3"/>
    <s v=""/>
    <x v="0"/>
    <s v=""/>
    <s v=""/>
    <x v="5"/>
    <x v="5"/>
    <n v="161870"/>
    <x v="1"/>
  </r>
  <r>
    <x v="2"/>
    <x v="47"/>
    <x v="2"/>
    <n v="11"/>
    <x v="47"/>
    <n v="11"/>
    <s v="Autism Support (AWM) (Children &amp; Families)"/>
    <s v="Support to families and carers of autistic children"/>
    <x v="0"/>
    <s v="Other"/>
    <s v="Information provision, family outreach and support groups"/>
    <x v="0"/>
    <s v=""/>
    <x v="0"/>
    <s v=""/>
    <s v=""/>
    <x v="0"/>
    <x v="5"/>
    <n v="47671.08"/>
    <x v="0"/>
  </r>
  <r>
    <x v="2"/>
    <x v="47"/>
    <x v="2"/>
    <n v="12"/>
    <x v="47"/>
    <n v="12"/>
    <s v="Occupational Therapists"/>
    <s v="Occupational therapy assessments and reviews"/>
    <x v="0"/>
    <s v="Other"/>
    <s v="Assessments resulting in provision of practical support and equipment to enable vulnerable adults to function as independently as possible"/>
    <x v="0"/>
    <s v=""/>
    <x v="0"/>
    <s v=""/>
    <s v=""/>
    <x v="1"/>
    <x v="4"/>
    <n v="90073"/>
    <x v="1"/>
  </r>
  <r>
    <x v="2"/>
    <x v="47"/>
    <x v="2"/>
    <n v="13"/>
    <x v="47"/>
    <n v="13"/>
    <s v="Joint Training Co-ordinators / Building Community Capacity"/>
    <s v="Joint training provided to social care and CCG colleagues on, for example, Care Act responsibilities"/>
    <x v="10"/>
    <s v="Joined-up regulatory approaches"/>
    <s v=""/>
    <x v="0"/>
    <s v=""/>
    <x v="0"/>
    <s v=""/>
    <s v=""/>
    <x v="1"/>
    <x v="4"/>
    <n v="447353"/>
    <x v="1"/>
  </r>
  <r>
    <x v="2"/>
    <x v="47"/>
    <x v="2"/>
    <n v="14"/>
    <x v="47"/>
    <n v="14"/>
    <s v="Mental Health (Enable)"/>
    <s v="Supported employment services"/>
    <x v="0"/>
    <s v="Other"/>
    <s v="Support to adults with mental health needs to find sustainable employment"/>
    <x v="3"/>
    <s v=""/>
    <x v="0"/>
    <s v=""/>
    <s v=""/>
    <x v="1"/>
    <x v="4"/>
    <n v="416830"/>
    <x v="0"/>
  </r>
  <r>
    <x v="2"/>
    <x v="47"/>
    <x v="2"/>
    <n v="15"/>
    <x v="47"/>
    <n v="15"/>
    <s v="Let's Talk Local"/>
    <s v="Local appointments to discuss care needs with social care practitioners"/>
    <x v="11"/>
    <s v=""/>
    <s v=""/>
    <x v="0"/>
    <s v=""/>
    <x v="0"/>
    <s v=""/>
    <s v=""/>
    <x v="1"/>
    <x v="4"/>
    <n v="63722.879999999997"/>
    <x v="0"/>
  </r>
  <r>
    <x v="2"/>
    <x v="47"/>
    <x v="2"/>
    <n v="16"/>
    <x v="47"/>
    <n v="16"/>
    <s v="Social Prescribing"/>
    <s v="Information and support to people wanting to change their lifestyle by stopping smoking, losing weight, reducing alcohol intake and/or keeping physically active"/>
    <x v="0"/>
    <s v="Social Prescribing"/>
    <s v=""/>
    <x v="6"/>
    <s v="Public Health"/>
    <x v="0"/>
    <s v=""/>
    <s v=""/>
    <x v="1"/>
    <x v="4"/>
    <n v="925020"/>
    <x v="1"/>
  </r>
  <r>
    <x v="2"/>
    <x v="47"/>
    <x v="2"/>
    <n v="17"/>
    <x v="47"/>
    <n v="17"/>
    <s v="Disabled Facilities "/>
    <s v="Grants to people with disabilities in order to provide adaptations to their homes"/>
    <x v="14"/>
    <s v="Adaptations"/>
    <s v=""/>
    <x v="0"/>
    <s v=""/>
    <x v="0"/>
    <s v=""/>
    <s v=""/>
    <x v="1"/>
    <x v="2"/>
    <n v="3209291"/>
    <x v="0"/>
  </r>
  <r>
    <x v="2"/>
    <x v="47"/>
    <x v="2"/>
    <n v="18"/>
    <x v="47"/>
    <n v="47"/>
    <s v="Adult Social Care Spot Purchasing"/>
    <s v="Increased demographic pressure - Increased number, complexity and cost of care packages"/>
    <x v="4"/>
    <s v="Care Home"/>
    <s v=""/>
    <x v="0"/>
    <s v=""/>
    <x v="0"/>
    <s v=""/>
    <s v=""/>
    <x v="2"/>
    <x v="3"/>
    <n v="8653519"/>
    <x v="0"/>
  </r>
  <r>
    <x v="2"/>
    <x v="47"/>
    <x v="2"/>
    <n v="19"/>
    <x v="47"/>
    <n v="18"/>
    <s v="Equipment Store"/>
    <s v="Equipment for Patients"/>
    <x v="1"/>
    <s v="Telecare"/>
    <s v=""/>
    <x v="0"/>
    <s v=""/>
    <x v="2"/>
    <s v=""/>
    <s v=""/>
    <x v="3"/>
    <x v="5"/>
    <n v="1613090"/>
    <x v="0"/>
  </r>
  <r>
    <x v="2"/>
    <x v="47"/>
    <x v="2"/>
    <n v="20"/>
    <x v="47"/>
    <n v="19"/>
    <s v="Dementia Investment"/>
    <s v="Alzheimers Society - PSG &amp; Cafes"/>
    <x v="0"/>
    <s v="Risk Stratification"/>
    <s v=""/>
    <x v="3"/>
    <s v=""/>
    <x v="2"/>
    <s v=""/>
    <s v=""/>
    <x v="0"/>
    <x v="5"/>
    <n v="60000"/>
    <x v="0"/>
  </r>
  <r>
    <x v="2"/>
    <x v="47"/>
    <x v="2"/>
    <n v="21"/>
    <x v="47"/>
    <n v="20"/>
    <s v="Dementia Contract"/>
    <s v="Alzheimers Society - PSG &amp; Cafes"/>
    <x v="0"/>
    <s v="Risk Stratification"/>
    <s v=""/>
    <x v="3"/>
    <s v=""/>
    <x v="2"/>
    <s v=""/>
    <s v=""/>
    <x v="0"/>
    <x v="5"/>
    <n v="91469"/>
    <x v="0"/>
  </r>
  <r>
    <x v="2"/>
    <x v="47"/>
    <x v="2"/>
    <n v="22"/>
    <x v="47"/>
    <n v="21"/>
    <s v="High Demand Cohort / High Intensity User Scheme"/>
    <s v="SCCG Employee Costs"/>
    <x v="0"/>
    <s v="Risk Stratification"/>
    <s v=""/>
    <x v="6"/>
    <s v="Programme Management"/>
    <x v="2"/>
    <s v=""/>
    <s v=""/>
    <x v="4"/>
    <x v="5"/>
    <n v="69762"/>
    <x v="0"/>
  </r>
  <r>
    <x v="2"/>
    <x v="47"/>
    <x v="2"/>
    <n v="23"/>
    <x v="47"/>
    <n v="22"/>
    <s v="Community &amp; Care Co Ordinators"/>
    <s v="GP Practice recharge, re Community Support"/>
    <x v="0"/>
    <s v="Social Prescribing"/>
    <s v=""/>
    <x v="2"/>
    <s v=""/>
    <x v="2"/>
    <s v=""/>
    <s v=""/>
    <x v="3"/>
    <x v="5"/>
    <n v="369597"/>
    <x v="0"/>
  </r>
  <r>
    <x v="2"/>
    <x v="47"/>
    <x v="2"/>
    <n v="24"/>
    <x v="47"/>
    <n v="23"/>
    <s v="Mental Health Crisis Care (Midlands Partnership NHS FT)"/>
    <s v="Crisis support MPFT"/>
    <x v="10"/>
    <s v="Joined-up regulatory approaches"/>
    <s v=""/>
    <x v="3"/>
    <s v=""/>
    <x v="2"/>
    <s v=""/>
    <s v=""/>
    <x v="5"/>
    <x v="5"/>
    <n v="649175"/>
    <x v="0"/>
  </r>
  <r>
    <x v="2"/>
    <x v="47"/>
    <x v="2"/>
    <n v="25"/>
    <x v="47"/>
    <n v="24"/>
    <s v="Design's in MIND mental health support"/>
    <s v="Crisis Support VCSE"/>
    <x v="0"/>
    <s v="Social Prescribing"/>
    <s v=""/>
    <x v="3"/>
    <s v=""/>
    <x v="2"/>
    <s v=""/>
    <s v=""/>
    <x v="0"/>
    <x v="5"/>
    <n v="105000"/>
    <x v="0"/>
  </r>
  <r>
    <x v="2"/>
    <x v="47"/>
    <x v="2"/>
    <n v="26"/>
    <x v="47"/>
    <n v="25"/>
    <s v="Mental Health Support"/>
    <s v="Shropshire Mind Charges"/>
    <x v="0"/>
    <s v="Social Prescribing"/>
    <s v=""/>
    <x v="3"/>
    <s v=""/>
    <x v="2"/>
    <s v=""/>
    <s v=""/>
    <x v="0"/>
    <x v="5"/>
    <n v="40000"/>
    <x v="0"/>
  </r>
  <r>
    <x v="2"/>
    <x v="47"/>
    <x v="2"/>
    <n v="27"/>
    <x v="47"/>
    <n v="26"/>
    <s v="Jointly Funded Placements / Continuing Care"/>
    <s v="Continuing Healthcare"/>
    <x v="10"/>
    <s v="Integrated models of provision"/>
    <s v=""/>
    <x v="1"/>
    <s v=""/>
    <x v="2"/>
    <s v=""/>
    <s v=""/>
    <x v="1"/>
    <x v="5"/>
    <n v="3537140"/>
    <x v="0"/>
  </r>
  <r>
    <x v="2"/>
    <x v="47"/>
    <x v="2"/>
    <n v="28"/>
    <x v="47"/>
    <n v="27"/>
    <s v="BCF Co ordinator"/>
    <s v="SCCG Employee Costs"/>
    <x v="10"/>
    <s v="Joined-up regulatory approaches"/>
    <s v=""/>
    <x v="6"/>
    <s v="Programme Management"/>
    <x v="2"/>
    <s v=""/>
    <s v=""/>
    <x v="4"/>
    <x v="5"/>
    <n v="46800"/>
    <x v="0"/>
  </r>
  <r>
    <x v="2"/>
    <x v="47"/>
    <x v="2"/>
    <n v="29"/>
    <x v="47"/>
    <n v="28"/>
    <s v="Dementia Commissioner"/>
    <s v="SCCG Employee Costs"/>
    <x v="10"/>
    <s v="Joined-up regulatory approaches"/>
    <s v=""/>
    <x v="1"/>
    <s v=""/>
    <x v="2"/>
    <s v=""/>
    <s v=""/>
    <x v="4"/>
    <x v="5"/>
    <n v="46800"/>
    <x v="0"/>
  </r>
  <r>
    <x v="2"/>
    <x v="47"/>
    <x v="2"/>
    <n v="30"/>
    <x v="47"/>
    <n v="29"/>
    <s v="Rehab &amp; Reablement Commissioner"/>
    <s v="SCCG Employee Costs"/>
    <x v="10"/>
    <s v="Integrated workforce"/>
    <s v=""/>
    <x v="0"/>
    <s v=""/>
    <x v="2"/>
    <s v=""/>
    <s v=""/>
    <x v="4"/>
    <x v="5"/>
    <n v="35494"/>
    <x v="0"/>
  </r>
  <r>
    <x v="2"/>
    <x v="47"/>
    <x v="2"/>
    <n v="31"/>
    <x v="47"/>
    <n v="30"/>
    <s v="Care Home Advance Scheme"/>
    <s v="GP Care Home visits"/>
    <x v="11"/>
    <s v=""/>
    <s v=""/>
    <x v="1"/>
    <s v=""/>
    <x v="2"/>
    <s v=""/>
    <s v=""/>
    <x v="3"/>
    <x v="5"/>
    <n v="230000"/>
    <x v="0"/>
  </r>
  <r>
    <x v="2"/>
    <x v="47"/>
    <x v="2"/>
    <n v="32"/>
    <x v="47"/>
    <n v="31"/>
    <s v="Integrated Community Service - Shrop Com Baseline"/>
    <s v="Integrated Community Service - therapy and nursing"/>
    <x v="3"/>
    <s v="Care Coordination"/>
    <s v=""/>
    <x v="1"/>
    <s v=""/>
    <x v="2"/>
    <s v=""/>
    <s v=""/>
    <x v="3"/>
    <x v="5"/>
    <n v="598296"/>
    <x v="0"/>
  </r>
  <r>
    <x v="2"/>
    <x v="47"/>
    <x v="2"/>
    <n v="33"/>
    <x v="47"/>
    <n v="32"/>
    <s v="ICS Pay Performance (transition funding)"/>
    <s v="Integrated Community Service - packages of care"/>
    <x v="17"/>
    <s v="Reablement/Rehabilitation Services"/>
    <s v=""/>
    <x v="1"/>
    <s v=""/>
    <x v="2"/>
    <s v=""/>
    <s v=""/>
    <x v="3"/>
    <x v="5"/>
    <n v="1195004"/>
    <x v="0"/>
  </r>
  <r>
    <x v="2"/>
    <x v="47"/>
    <x v="2"/>
    <n v="34"/>
    <x v="47"/>
    <n v="33"/>
    <s v="Mental Health, Crisis Accom - Oak Paddock etc"/>
    <s v="Bed Provision"/>
    <x v="17"/>
    <s v="Rapid / Crisis Response"/>
    <s v=""/>
    <x v="3"/>
    <s v=""/>
    <x v="2"/>
    <s v=""/>
    <s v=""/>
    <x v="2"/>
    <x v="5"/>
    <n v="526040"/>
    <x v="0"/>
  </r>
  <r>
    <x v="2"/>
    <x v="47"/>
    <x v="2"/>
    <n v="35"/>
    <x v="47"/>
    <n v="34"/>
    <s v="Hope House Respite"/>
    <s v="Bed Provision"/>
    <x v="3"/>
    <s v="Other"/>
    <s v="supports end of life and ltc"/>
    <x v="1"/>
    <s v=""/>
    <x v="2"/>
    <s v=""/>
    <s v=""/>
    <x v="0"/>
    <x v="5"/>
    <n v="158000"/>
    <x v="0"/>
  </r>
  <r>
    <x v="2"/>
    <x v="47"/>
    <x v="2"/>
    <n v="36"/>
    <x v="47"/>
    <n v="35"/>
    <s v="Rehabilitation beds - Abbey Foregate / Isle Court etc"/>
    <s v="Bed Provision"/>
    <x v="17"/>
    <s v="Bed Based - Step Up/Down"/>
    <s v=""/>
    <x v="0"/>
    <s v=""/>
    <x v="2"/>
    <s v=""/>
    <s v=""/>
    <x v="2"/>
    <x v="5"/>
    <n v="397412"/>
    <x v="0"/>
  </r>
  <r>
    <x v="2"/>
    <x v="47"/>
    <x v="2"/>
    <n v="37"/>
    <x v="47"/>
    <n v="36"/>
    <s v="End of Life"/>
    <s v="End of Life Provision"/>
    <x v="17"/>
    <s v="Other"/>
    <s v="supports end of life"/>
    <x v="4"/>
    <s v=""/>
    <x v="2"/>
    <s v=""/>
    <s v=""/>
    <x v="0"/>
    <x v="5"/>
    <n v="90000"/>
    <x v="0"/>
  </r>
  <r>
    <x v="2"/>
    <x v="47"/>
    <x v="2"/>
    <n v="38"/>
    <x v="47"/>
    <n v="37"/>
    <s v="Severn Hospice / End of Life Care"/>
    <s v="End of Life Provision"/>
    <x v="17"/>
    <s v="Bed Based - Step Up/Down"/>
    <s v=""/>
    <x v="4"/>
    <s v=""/>
    <x v="2"/>
    <s v=""/>
    <s v=""/>
    <x v="0"/>
    <x v="5"/>
    <n v="1423447"/>
    <x v="0"/>
  </r>
  <r>
    <x v="2"/>
    <x v="47"/>
    <x v="2"/>
    <n v="39"/>
    <x v="47"/>
    <n v="38"/>
    <s v="Macmillan Nurses - End of Life Care"/>
    <s v="End of Life Provision"/>
    <x v="17"/>
    <s v="Rapid / Crisis Response"/>
    <s v=""/>
    <x v="4"/>
    <s v=""/>
    <x v="2"/>
    <s v=""/>
    <s v=""/>
    <x v="0"/>
    <x v="5"/>
    <n v="275012"/>
    <x v="0"/>
  </r>
  <r>
    <x v="2"/>
    <x v="47"/>
    <x v="2"/>
    <n v="40"/>
    <x v="47"/>
    <n v="39"/>
    <s v="Marie Curie - End of Life Care"/>
    <s v="End of Life Provision"/>
    <x v="17"/>
    <s v="Rapid / Crisis Response"/>
    <s v=""/>
    <x v="4"/>
    <s v=""/>
    <x v="2"/>
    <s v=""/>
    <s v=""/>
    <x v="0"/>
    <x v="5"/>
    <n v="101182"/>
    <x v="0"/>
  </r>
  <r>
    <x v="2"/>
    <x v="47"/>
    <x v="2"/>
    <n v="41"/>
    <x v="47"/>
    <n v="40"/>
    <s v="Mental Health Crisis accom - Willows"/>
    <s v="Bed Provision"/>
    <x v="17"/>
    <s v="Reablement/Rehabilitation Services"/>
    <s v=""/>
    <x v="3"/>
    <s v=""/>
    <x v="2"/>
    <s v=""/>
    <s v=""/>
    <x v="2"/>
    <x v="5"/>
    <n v="200094"/>
    <x v="0"/>
  </r>
  <r>
    <x v="2"/>
    <x v="47"/>
    <x v="2"/>
    <n v="42"/>
    <x v="47"/>
    <n v="41"/>
    <s v="Hospice at Home Service (Severn Hospice)"/>
    <s v="End of Life Provision"/>
    <x v="15"/>
    <s v=""/>
    <s v=""/>
    <x v="4"/>
    <s v=""/>
    <x v="2"/>
    <s v=""/>
    <s v=""/>
    <x v="0"/>
    <x v="5"/>
    <n v="266743"/>
    <x v="0"/>
  </r>
  <r>
    <x v="2"/>
    <x v="47"/>
    <x v="2"/>
    <n v="43"/>
    <x v="47"/>
    <n v="42"/>
    <s v="ICS / Age UK Home from Hospital North East"/>
    <s v="VCSE support"/>
    <x v="15"/>
    <s v=""/>
    <s v=""/>
    <x v="0"/>
    <s v=""/>
    <x v="2"/>
    <s v=""/>
    <s v=""/>
    <x v="0"/>
    <x v="5"/>
    <n v="29316"/>
    <x v="0"/>
  </r>
  <r>
    <x v="2"/>
    <x v="47"/>
    <x v="2"/>
    <n v="44"/>
    <x v="47"/>
    <n v="43"/>
    <s v="ICS / Age UK Home from Hospital South West"/>
    <s v="VCSE support"/>
    <x v="15"/>
    <s v=""/>
    <s v=""/>
    <x v="0"/>
    <s v=""/>
    <x v="2"/>
    <s v=""/>
    <s v=""/>
    <x v="0"/>
    <x v="5"/>
    <n v="35422"/>
    <x v="0"/>
  </r>
  <r>
    <x v="2"/>
    <x v="47"/>
    <x v="2"/>
    <n v="45"/>
    <x v="47"/>
    <n v="44"/>
    <s v="Admissions Avoidance"/>
    <s v="Community based admissions avoidance scheme, Shrop Council led"/>
    <x v="11"/>
    <s v=""/>
    <s v=""/>
    <x v="1"/>
    <s v=""/>
    <x v="2"/>
    <s v=""/>
    <s v=""/>
    <x v="3"/>
    <x v="5"/>
    <n v="576000"/>
    <x v="1"/>
  </r>
  <r>
    <x v="2"/>
    <x v="47"/>
    <x v="2"/>
    <n v="46"/>
    <x v="47"/>
    <n v="45"/>
    <s v="Care Closer To Home"/>
    <s v="Case management and risk stratification"/>
    <x v="11"/>
    <s v=""/>
    <s v=""/>
    <x v="1"/>
    <s v=""/>
    <x v="2"/>
    <s v=""/>
    <s v=""/>
    <x v="3"/>
    <x v="5"/>
    <n v="622705"/>
    <x v="1"/>
  </r>
  <r>
    <x v="2"/>
    <x v="47"/>
    <x v="2"/>
    <n v="47"/>
    <x v="47"/>
    <n v="46"/>
    <s v="Frailty Team - SATH"/>
    <s v="Support for Elderly"/>
    <x v="3"/>
    <s v="Care Planning, Assessment and Review"/>
    <s v=""/>
    <x v="5"/>
    <s v=""/>
    <x v="2"/>
    <s v=""/>
    <s v=""/>
    <x v="6"/>
    <x v="5"/>
    <n v="450000"/>
    <x v="1"/>
  </r>
  <r>
    <x v="2"/>
    <x v="47"/>
    <x v="2"/>
    <n v="48"/>
    <x v="47"/>
    <n v="48"/>
    <s v="Increased number of FTE Social Workers in community social work Teams"/>
    <s v="Generating savings through reviews"/>
    <x v="12"/>
    <s v=""/>
    <s v="Additional social care staff"/>
    <x v="0"/>
    <s v=""/>
    <x v="0"/>
    <s v=""/>
    <s v=""/>
    <x v="1"/>
    <x v="3"/>
    <n v="168805"/>
    <x v="0"/>
  </r>
  <r>
    <x v="2"/>
    <x v="47"/>
    <x v="2"/>
    <n v="49"/>
    <x v="47"/>
    <n v="49"/>
    <s v="2 Carers in a Car"/>
    <s v="To support people at home and reduce admission into residential care"/>
    <x v="8"/>
    <s v=""/>
    <s v=""/>
    <x v="0"/>
    <s v=""/>
    <x v="0"/>
    <s v=""/>
    <s v=""/>
    <x v="2"/>
    <x v="4"/>
    <n v="733805"/>
    <x v="0"/>
  </r>
  <r>
    <x v="2"/>
    <x v="47"/>
    <x v="2"/>
    <n v="50"/>
    <x v="47"/>
    <n v="50"/>
    <s v="Brokerage - Additional Hours"/>
    <s v="Brokerage team working weekends to reduce delays in care provision"/>
    <x v="18"/>
    <s v="Chg 5. Seven-Day Services"/>
    <s v=""/>
    <x v="0"/>
    <s v=""/>
    <x v="0"/>
    <s v=""/>
    <s v=""/>
    <x v="1"/>
    <x v="3"/>
    <n v="30135"/>
    <x v="0"/>
  </r>
  <r>
    <x v="2"/>
    <x v="47"/>
    <x v="2"/>
    <n v="51"/>
    <x v="47"/>
    <n v="51"/>
    <s v="Dedicated CHC Social Workers"/>
    <s v="Additional social workers to facilitate CHC assessments"/>
    <x v="3"/>
    <s v="Care Coordination"/>
    <s v=""/>
    <x v="0"/>
    <s v=""/>
    <x v="0"/>
    <s v=""/>
    <s v=""/>
    <x v="1"/>
    <x v="3"/>
    <n v="68497"/>
    <x v="0"/>
  </r>
  <r>
    <x v="2"/>
    <x v="47"/>
    <x v="2"/>
    <n v="52"/>
    <x v="47"/>
    <n v="52"/>
    <s v="Additional Rehab OT"/>
    <s v="To promote single handed care"/>
    <x v="1"/>
    <s v="Community Based Equipment"/>
    <s v=""/>
    <x v="0"/>
    <s v=""/>
    <x v="0"/>
    <s v=""/>
    <s v=""/>
    <x v="1"/>
    <x v="3"/>
    <n v="36766"/>
    <x v="0"/>
  </r>
  <r>
    <x v="2"/>
    <x v="47"/>
    <x v="2"/>
    <n v="53"/>
    <x v="47"/>
    <n v="53"/>
    <s v="Additional Mental Health Social Workers"/>
    <s v="To increase mental health prevention work"/>
    <x v="0"/>
    <s v="Other"/>
    <s v="Prevention of escalation of need"/>
    <x v="3"/>
    <s v=""/>
    <x v="0"/>
    <s v=""/>
    <s v=""/>
    <x v="1"/>
    <x v="3"/>
    <n v="216732"/>
    <x v="0"/>
  </r>
  <r>
    <x v="2"/>
    <x v="47"/>
    <x v="2"/>
    <n v="54"/>
    <x v="47"/>
    <n v="54"/>
    <s v="&quot;Different Conversations&quot; &amp; Review of Operating Model"/>
    <s v="Action learning groups run by independent trainers"/>
    <x v="0"/>
    <s v="Other"/>
    <s v="Learning groups"/>
    <x v="0"/>
    <s v=""/>
    <x v="0"/>
    <s v=""/>
    <s v=""/>
    <x v="2"/>
    <x v="3"/>
    <n v="3270"/>
    <x v="0"/>
  </r>
  <r>
    <x v="2"/>
    <x v="47"/>
    <x v="2"/>
    <n v="55"/>
    <x v="47"/>
    <n v="55"/>
    <s v="Wild Teams"/>
    <s v="Funding support to team in order to carry out preventative work"/>
    <x v="0"/>
    <s v="Other"/>
    <s v="Outdoor activities building confidence and skills"/>
    <x v="0"/>
    <s v=""/>
    <x v="0"/>
    <s v=""/>
    <s v=""/>
    <x v="1"/>
    <x v="3"/>
    <n v="34800"/>
    <x v="1"/>
  </r>
  <r>
    <x v="2"/>
    <x v="47"/>
    <x v="2"/>
    <n v="56"/>
    <x v="47"/>
    <n v="56"/>
    <s v="Citizens Advice Advocacy"/>
    <s v="Contribution for advocacy support"/>
    <x v="7"/>
    <s v="Other"/>
    <s v="Advocacy support"/>
    <x v="0"/>
    <s v=""/>
    <x v="0"/>
    <s v=""/>
    <s v=""/>
    <x v="0"/>
    <x v="3"/>
    <n v="5000"/>
    <x v="1"/>
  </r>
  <r>
    <x v="2"/>
    <x v="47"/>
    <x v="2"/>
    <n v="57"/>
    <x v="47"/>
    <n v="57"/>
    <s v="Additional D2A Bed Capacity"/>
    <s v="Additional beds to reduce delays in care provision"/>
    <x v="18"/>
    <s v="Chg 4. Home First / Discharge to Access"/>
    <s v=""/>
    <x v="0"/>
    <s v=""/>
    <x v="0"/>
    <s v=""/>
    <s v=""/>
    <x v="2"/>
    <x v="4"/>
    <n v="708071"/>
    <x v="0"/>
  </r>
  <r>
    <x v="2"/>
    <x v="47"/>
    <x v="2"/>
    <n v="58"/>
    <x v="47"/>
    <n v="58"/>
    <s v="Rapid Response START Team"/>
    <s v="To reduce delays in reablement"/>
    <x v="17"/>
    <s v="Reablement/Rehabilitation Services"/>
    <s v=""/>
    <x v="0"/>
    <s v=""/>
    <x v="0"/>
    <s v=""/>
    <s v=""/>
    <x v="1"/>
    <x v="3"/>
    <n v="401629"/>
    <x v="0"/>
  </r>
  <r>
    <x v="2"/>
    <x v="47"/>
    <x v="2"/>
    <n v="59"/>
    <x v="47"/>
    <n v="59"/>
    <s v="Additional Social Work Capacity in Intermediate Care Servcices"/>
    <s v="Additional social workers"/>
    <x v="17"/>
    <s v="Rapid / Crisis Response"/>
    <s v=""/>
    <x v="0"/>
    <s v=""/>
    <x v="0"/>
    <s v=""/>
    <s v=""/>
    <x v="1"/>
    <x v="4"/>
    <n v="576007"/>
    <x v="0"/>
  </r>
  <r>
    <x v="2"/>
    <x v="47"/>
    <x v="2"/>
    <n v="60"/>
    <x v="47"/>
    <n v="60"/>
    <s v="S117 Discharge Liaison Workers"/>
    <s v="To improve early discharge planning at Redwoods Centre"/>
    <x v="18"/>
    <s v="Chg 3. Multi-Disciplinary/Multi-Agency Discharge Teams"/>
    <s v=""/>
    <x v="3"/>
    <s v=""/>
    <x v="0"/>
    <s v=""/>
    <s v=""/>
    <x v="1"/>
    <x v="4"/>
    <n v="125750"/>
    <x v="0"/>
  </r>
  <r>
    <x v="2"/>
    <x v="47"/>
    <x v="2"/>
    <n v="61"/>
    <x v="47"/>
    <n v="61"/>
    <s v="Hospital Based Carers Lead"/>
    <s v="Carers lead/link worker"/>
    <x v="13"/>
    <s v="Carer Advice and Support"/>
    <s v=""/>
    <x v="0"/>
    <s v=""/>
    <x v="0"/>
    <s v=""/>
    <s v=""/>
    <x v="1"/>
    <x v="3"/>
    <n v="47241"/>
    <x v="0"/>
  </r>
  <r>
    <x v="2"/>
    <x v="47"/>
    <x v="2"/>
    <n v="62"/>
    <x v="47"/>
    <n v="62"/>
    <s v="Additional Step Down Care Units"/>
    <s v="Rent of step down care units"/>
    <x v="2"/>
    <s v=""/>
    <s v=""/>
    <x v="0"/>
    <s v=""/>
    <x v="0"/>
    <s v=""/>
    <s v=""/>
    <x v="2"/>
    <x v="3"/>
    <n v="52984"/>
    <x v="0"/>
  </r>
  <r>
    <x v="2"/>
    <x v="47"/>
    <x v="2"/>
    <n v="63"/>
    <x v="47"/>
    <n v="63"/>
    <s v="A&amp;E Minor Injuries Pathway"/>
    <s v="Additional staff to provide a social work perspective as people self-refer"/>
    <x v="18"/>
    <s v="Chg 3. Multi-Disciplinary/Multi-Agency Discharge Teams"/>
    <s v=""/>
    <x v="0"/>
    <s v=""/>
    <x v="0"/>
    <s v=""/>
    <s v=""/>
    <x v="1"/>
    <x v="3"/>
    <n v="72319"/>
    <x v="0"/>
  </r>
  <r>
    <x v="2"/>
    <x v="47"/>
    <x v="2"/>
    <n v="64"/>
    <x v="47"/>
    <n v="64"/>
    <s v="Social Work Practitioner in MDT for Frailty"/>
    <s v="Additional social work practitioner"/>
    <x v="18"/>
    <s v="Chg 3. Multi-Disciplinary/Multi-Agency Discharge Teams"/>
    <s v=""/>
    <x v="0"/>
    <s v=""/>
    <x v="0"/>
    <s v=""/>
    <s v=""/>
    <x v="1"/>
    <x v="3"/>
    <n v="46125"/>
    <x v="0"/>
  </r>
  <r>
    <x v="2"/>
    <x v="47"/>
    <x v="2"/>
    <n v="65"/>
    <x v="47"/>
    <n v="65"/>
    <s v="Social Prescribing"/>
    <s v="Information and support to people wanting to change their lifestyle by stopping smoking, losing weight, reducing alcohol intake and/or keeping physically active"/>
    <x v="0"/>
    <s v="Social Prescribing"/>
    <s v=""/>
    <x v="6"/>
    <s v="Public Health"/>
    <x v="0"/>
    <s v=""/>
    <s v=""/>
    <x v="1"/>
    <x v="3"/>
    <n v="41108"/>
    <x v="1"/>
  </r>
  <r>
    <x v="2"/>
    <x v="47"/>
    <x v="2"/>
    <n v="66"/>
    <x v="47"/>
    <n v="66"/>
    <s v="Smoking Cessation"/>
    <s v="Increased input into encouraging residents to stop smoking"/>
    <x v="0"/>
    <s v="Social Prescribing"/>
    <s v=""/>
    <x v="6"/>
    <s v="Public Health"/>
    <x v="0"/>
    <s v=""/>
    <s v=""/>
    <x v="1"/>
    <x v="3"/>
    <n v="15000"/>
    <x v="1"/>
  </r>
  <r>
    <x v="2"/>
    <x v="47"/>
    <x v="2"/>
    <n v="67"/>
    <x v="47"/>
    <n v="67"/>
    <s v="Care Closer To Home"/>
    <s v="Additional social workers, occupational therapists and social care practitioners"/>
    <x v="11"/>
    <s v=""/>
    <s v=""/>
    <x v="0"/>
    <s v=""/>
    <x v="0"/>
    <s v=""/>
    <s v=""/>
    <x v="1"/>
    <x v="4"/>
    <n v="242890"/>
    <x v="1"/>
  </r>
  <r>
    <x v="2"/>
    <x v="47"/>
    <x v="2"/>
    <n v="68"/>
    <x v="47"/>
    <n v="68"/>
    <s v="S117  "/>
    <s v="Additional social workers   "/>
    <x v="3"/>
    <s v="Care Planning, Assessment and Review"/>
    <s v=""/>
    <x v="3"/>
    <s v=""/>
    <x v="0"/>
    <s v=""/>
    <s v=""/>
    <x v="1"/>
    <x v="3"/>
    <n v="84550"/>
    <x v="1"/>
  </r>
  <r>
    <x v="2"/>
    <x v="47"/>
    <x v="2"/>
    <n v="69"/>
    <x v="47"/>
    <n v="69"/>
    <s v="Provider Independent Assessors"/>
    <s v="Independent assessors"/>
    <x v="18"/>
    <s v="Chg 6. Trusted Assessors"/>
    <s v=""/>
    <x v="0"/>
    <s v=""/>
    <x v="0"/>
    <s v=""/>
    <s v=""/>
    <x v="3"/>
    <x v="4"/>
    <n v="245740"/>
    <x v="0"/>
  </r>
  <r>
    <x v="2"/>
    <x v="47"/>
    <x v="2"/>
    <n v="70"/>
    <x v="47"/>
    <n v="70"/>
    <s v="Micro-Commissioning"/>
    <s v="Setting up micro-commissioners to deliver small scale homecare"/>
    <x v="8"/>
    <s v=""/>
    <s v=""/>
    <x v="0"/>
    <s v=""/>
    <x v="0"/>
    <s v=""/>
    <s v=""/>
    <x v="2"/>
    <x v="3"/>
    <n v="142299"/>
    <x v="0"/>
  </r>
  <r>
    <x v="2"/>
    <x v="47"/>
    <x v="2"/>
    <n v="71"/>
    <x v="47"/>
    <n v="71"/>
    <s v="Performance and Information Analyst"/>
    <s v="A dedicated performance and information analyst to offer an integrated and system wide approach for forecasting and analysing capacity management."/>
    <x v="3"/>
    <s v="Care Planning, Assessment and Review"/>
    <s v=""/>
    <x v="0"/>
    <s v=""/>
    <x v="0"/>
    <s v=""/>
    <s v=""/>
    <x v="1"/>
    <x v="7"/>
    <n v="27676"/>
    <x v="1"/>
  </r>
  <r>
    <x v="2"/>
    <x v="47"/>
    <x v="2"/>
    <n v="72"/>
    <x v="47"/>
    <n v="72"/>
    <s v="7 Day Working"/>
    <s v="ICS is set up and currently operates a 7 day working arrangement. There is opportunity for 7 day working to be extended further if flex is required within the system."/>
    <x v="18"/>
    <s v="Chg 5. Seven-Day Services"/>
    <s v=""/>
    <x v="0"/>
    <s v=""/>
    <x v="0"/>
    <s v=""/>
    <s v=""/>
    <x v="1"/>
    <x v="7"/>
    <n v="6750"/>
    <x v="1"/>
  </r>
  <r>
    <x v="2"/>
    <x v="47"/>
    <x v="2"/>
    <n v="73"/>
    <x v="47"/>
    <n v="73"/>
    <s v="D2A Beds"/>
    <s v="5 additional beds based on predicted additional demand."/>
    <x v="18"/>
    <s v="Chg 4. Home First / Discharge to Access"/>
    <s v=""/>
    <x v="0"/>
    <s v=""/>
    <x v="0"/>
    <s v=""/>
    <s v=""/>
    <x v="2"/>
    <x v="7"/>
    <n v="116600"/>
    <x v="1"/>
  </r>
  <r>
    <x v="2"/>
    <x v="47"/>
    <x v="2"/>
    <n v="74"/>
    <x v="47"/>
    <n v="74"/>
    <s v="Additonal Bed Capacity"/>
    <s v="The ability to flex up our bed provision stock over the winter period, should we require additional capacity."/>
    <x v="4"/>
    <s v="Care Home"/>
    <s v=""/>
    <x v="0"/>
    <s v=""/>
    <x v="0"/>
    <s v=""/>
    <s v=""/>
    <x v="2"/>
    <x v="7"/>
    <n v="1059913.8571428601"/>
    <x v="1"/>
  </r>
  <r>
    <x v="2"/>
    <x v="47"/>
    <x v="2"/>
    <n v="75"/>
    <x v="47"/>
    <n v="75"/>
    <s v="Provider Incentives"/>
    <s v="To support timely hospital discharges including weekend and BH discharge activity"/>
    <x v="10"/>
    <s v="Market development (inc Vol sector)"/>
    <s v=""/>
    <x v="0"/>
    <s v=""/>
    <x v="0"/>
    <s v=""/>
    <s v=""/>
    <x v="2"/>
    <x v="7"/>
    <n v="50000"/>
    <x v="1"/>
  </r>
  <r>
    <x v="2"/>
    <x v="47"/>
    <x v="2"/>
    <n v="76"/>
    <x v="47"/>
    <n v="76"/>
    <s v="British Red Cross Contract"/>
    <s v="Assisted discharge service"/>
    <x v="18"/>
    <s v="Chg 1. Early Discharge Planning"/>
    <s v=""/>
    <x v="0"/>
    <s v=""/>
    <x v="0"/>
    <s v=""/>
    <s v=""/>
    <x v="0"/>
    <x v="7"/>
    <n v="21826.25"/>
    <x v="1"/>
  </r>
  <r>
    <x v="2"/>
    <x v="47"/>
    <x v="2"/>
    <n v="77"/>
    <x v="47"/>
    <n v="77"/>
    <s v="START Bridging Service"/>
    <s v="SaTH2Home level 1 bridging service, supporting pathway 1 discharge from the acute trust"/>
    <x v="18"/>
    <s v="Chg 1. Early Discharge Planning"/>
    <s v=""/>
    <x v="0"/>
    <s v=""/>
    <x v="0"/>
    <s v=""/>
    <s v=""/>
    <x v="1"/>
    <x v="7"/>
    <n v="111057"/>
    <x v="1"/>
  </r>
  <r>
    <x v="2"/>
    <x v="47"/>
    <x v="2"/>
    <n v="78"/>
    <x v="47"/>
    <n v="3"/>
    <s v="Integrated Community Service "/>
    <s v="Hospital interface social work teams"/>
    <x v="3"/>
    <s v="Care Coordination"/>
    <s v=""/>
    <x v="0"/>
    <s v=""/>
    <x v="0"/>
    <s v=""/>
    <s v=""/>
    <x v="1"/>
    <x v="6"/>
    <n v="681095"/>
    <x v="0"/>
  </r>
  <r>
    <x v="2"/>
    <x v="47"/>
    <x v="2"/>
    <n v="79"/>
    <x v="47"/>
    <n v="51"/>
    <s v="Dedicated CHC Social Workers"/>
    <s v="Additional social workers to facilitate CHC assessments"/>
    <x v="3"/>
    <s v="Care Coordination"/>
    <s v=""/>
    <x v="0"/>
    <s v=""/>
    <x v="0"/>
    <s v=""/>
    <s v=""/>
    <x v="1"/>
    <x v="4"/>
    <n v="56871"/>
    <x v="0"/>
  </r>
  <r>
    <x v="2"/>
    <x v="48"/>
    <x v="3"/>
    <n v="1"/>
    <x v="48"/>
    <n v="1"/>
    <s v="Care Act"/>
    <s v="Resource delineated to sustain the requirements of the Care Act (2014), including to develop preventative approaches to health and care service, to provide information and advice, and to shape the market of care and support services."/>
    <x v="7"/>
    <s v="Other"/>
    <s v="General schemes to fulfil the requirements of the Care Act"/>
    <x v="6"/>
    <s v="ASC and Mental Health"/>
    <x v="0"/>
    <s v=""/>
    <s v=""/>
    <x v="1"/>
    <x v="5"/>
    <n v="1556000"/>
    <x v="0"/>
  </r>
  <r>
    <x v="2"/>
    <x v="48"/>
    <x v="3"/>
    <n v="2"/>
    <x v="48"/>
    <n v="2"/>
    <s v="Carers - Council element"/>
    <s v="to enable Carers to remain in a healthy caring role as long as they wish, to avoid inappropriate caring roles and to enable Carer to have opportunities outside of the caring role. This includes for example; work, breaks and education."/>
    <x v="13"/>
    <s v="Carer Advice and Support"/>
    <s v=""/>
    <x v="0"/>
    <s v=""/>
    <x v="0"/>
    <s v=""/>
    <s v=""/>
    <x v="1"/>
    <x v="5"/>
    <n v="649000"/>
    <x v="0"/>
  </r>
  <r>
    <x v="2"/>
    <x v="48"/>
    <x v="3"/>
    <n v="3"/>
    <x v="48"/>
    <n v="3"/>
    <s v="Carers - CCG element"/>
    <s v="to enable Carers to remain in a healthy caring role as long as they wish, to avoid inappropriate caring roles and to enable Carer to have opportunities outside of the caring role. This includes for example; work, breaks and education."/>
    <x v="13"/>
    <s v="Carer Advice and Support"/>
    <s v=""/>
    <x v="0"/>
    <s v=""/>
    <x v="2"/>
    <s v="1"/>
    <s v=""/>
    <x v="1"/>
    <x v="5"/>
    <n v="1452000"/>
    <x v="0"/>
  </r>
  <r>
    <x v="2"/>
    <x v="48"/>
    <x v="3"/>
    <n v="4"/>
    <x v="48"/>
    <n v="4"/>
    <s v="Community Equipment  - Council Contribution"/>
    <s v="Provision of Integrated Community Equipment Service"/>
    <x v="1"/>
    <s v="Community Based Equipment"/>
    <s v=""/>
    <x v="1"/>
    <s v=""/>
    <x v="0"/>
    <s v=""/>
    <s v=""/>
    <x v="1"/>
    <x v="5"/>
    <n v="1314000"/>
    <x v="0"/>
  </r>
  <r>
    <x v="2"/>
    <x v="48"/>
    <x v="3"/>
    <n v="5"/>
    <x v="48"/>
    <n v="5"/>
    <s v="Community Equipment - CCG Contribution"/>
    <s v="Provision of Integrated Community Equipment Service"/>
    <x v="1"/>
    <s v="Community Based Equipment"/>
    <s v=""/>
    <x v="1"/>
    <s v=""/>
    <x v="2"/>
    <s v="1"/>
    <s v=""/>
    <x v="1"/>
    <x v="5"/>
    <n v="3566000"/>
    <x v="0"/>
  </r>
  <r>
    <x v="2"/>
    <x v="48"/>
    <x v="3"/>
    <n v="6"/>
    <x v="48"/>
    <n v="6"/>
    <s v="Community Equipment (Wheelchairs)"/>
    <s v="Community Wheelchairs"/>
    <x v="1"/>
    <s v="Community Based Equipment"/>
    <s v=""/>
    <x v="1"/>
    <s v=""/>
    <x v="2"/>
    <s v=""/>
    <s v=""/>
    <x v="2"/>
    <x v="5"/>
    <n v="2104000"/>
    <x v="0"/>
  </r>
  <r>
    <x v="2"/>
    <x v="48"/>
    <x v="3"/>
    <n v="7"/>
    <x v="48"/>
    <n v="7"/>
    <s v="Disabled Facilities Grant (DFG)"/>
    <s v="To deliver home adaptations, use of technologies to support people to live independently in their own homes for longer, and to take a joined-up approach to improving outcomes across health, social care and housing"/>
    <x v="14"/>
    <s v="Adaptations"/>
    <s v=""/>
    <x v="0"/>
    <s v=""/>
    <x v="0"/>
    <s v=""/>
    <s v=""/>
    <x v="3"/>
    <x v="2"/>
    <n v="6652704"/>
    <x v="0"/>
  </r>
  <r>
    <x v="2"/>
    <x v="48"/>
    <x v="3"/>
    <n v="8"/>
    <x v="48"/>
    <n v="8"/>
    <s v="Steps "/>
    <s v="Short Term Enablement Programme (STEPS) is a jointly commissioned enablement service delivered through CORMAC and works with vulnerable adults who may be elderly, have a physical or sensory impairment or have a learning disability or mental health needs. "/>
    <x v="17"/>
    <s v="Reablement/Rehabilitation Services"/>
    <s v=""/>
    <x v="0"/>
    <s v=""/>
    <x v="0"/>
    <s v=""/>
    <s v=""/>
    <x v="1"/>
    <x v="5"/>
    <n v="4000000"/>
    <x v="0"/>
  </r>
  <r>
    <x v="2"/>
    <x v="48"/>
    <x v="3"/>
    <n v="9"/>
    <x v="48"/>
    <n v="9"/>
    <s v="Home Care Provision - POC's"/>
    <s v="Fund to purchase packages of care to support of people in the community, prevent an admission to or support a discharge from, hospital."/>
    <x v="8"/>
    <s v=""/>
    <s v=""/>
    <x v="0"/>
    <s v=""/>
    <x v="0"/>
    <s v=""/>
    <s v=""/>
    <x v="1"/>
    <x v="5"/>
    <n v="3308303"/>
    <x v="0"/>
  </r>
  <r>
    <x v="2"/>
    <x v="48"/>
    <x v="3"/>
    <n v="10"/>
    <x v="48"/>
    <n v="10"/>
    <s v="Care Home Provision"/>
    <s v="Fund to purchase care home placements to prevent an admission to or support a discharge from, hospital."/>
    <x v="4"/>
    <s v="Care Home"/>
    <s v=""/>
    <x v="0"/>
    <s v=""/>
    <x v="0"/>
    <s v=""/>
    <s v=""/>
    <x v="1"/>
    <x v="5"/>
    <n v="3308303"/>
    <x v="0"/>
  </r>
  <r>
    <x v="2"/>
    <x v="48"/>
    <x v="3"/>
    <n v="11"/>
    <x v="48"/>
    <n v="11"/>
    <s v="CFT EIS  - CC Contribution (balancing figure less safeguarding role)"/>
    <s v="NHS provided early Intervention service for crises response and to facilitate a discharge or avoid an admission to hospital."/>
    <x v="0"/>
    <s v="Other"/>
    <s v="Reablement and dom care support"/>
    <x v="1"/>
    <s v=""/>
    <x v="0"/>
    <s v=""/>
    <s v=""/>
    <x v="3"/>
    <x v="5"/>
    <n v="46000"/>
    <x v="0"/>
  </r>
  <r>
    <x v="2"/>
    <x v="48"/>
    <x v="3"/>
    <n v="12"/>
    <x v="48"/>
    <n v="12"/>
    <s v="Scheme 5 - OT's 40% contribution"/>
    <s v="Physio's commissioned for provision within a reablement service"/>
    <x v="12"/>
    <s v=""/>
    <s v="Model of Care/EIS team"/>
    <x v="1"/>
    <s v=""/>
    <x v="0"/>
    <s v=""/>
    <s v=""/>
    <x v="3"/>
    <x v="5"/>
    <n v="320000"/>
    <x v="0"/>
  </r>
  <r>
    <x v="2"/>
    <x v="48"/>
    <x v="3"/>
    <n v="13"/>
    <x v="48"/>
    <n v="13"/>
    <s v="Rehabilitation support workers - 9 WTE"/>
    <s v="Rehabilitation support workers, supporting an MDT approach within the Early Intervention Service."/>
    <x v="17"/>
    <s v="Reablement/Rehabilitation Services"/>
    <s v=""/>
    <x v="1"/>
    <s v=""/>
    <x v="0"/>
    <s v=""/>
    <s v=""/>
    <x v="3"/>
    <x v="5"/>
    <n v="355000"/>
    <x v="0"/>
  </r>
  <r>
    <x v="2"/>
    <x v="48"/>
    <x v="3"/>
    <n v="14"/>
    <x v="48"/>
    <n v="14"/>
    <s v="Admin support role"/>
    <s v="Admin Role,  to support the MDT approach within the Early Intervention Service."/>
    <x v="10"/>
    <s v="Integrated workforce"/>
    <s v=""/>
    <x v="1"/>
    <s v=""/>
    <x v="0"/>
    <s v=""/>
    <s v=""/>
    <x v="3"/>
    <x v="5"/>
    <n v="11000"/>
    <x v="0"/>
  </r>
  <r>
    <x v="2"/>
    <x v="48"/>
    <x v="3"/>
    <n v="15"/>
    <x v="48"/>
    <n v="15"/>
    <s v="Market stabilisation Home Care - Foundation Living Wage"/>
    <s v="Scheme to facilitate the support for the national living foundation wage, within care sector organisations._x000a__x000a__x000a__x000a_"/>
    <x v="10"/>
    <s v="Fee increase to stabilise the care provider market"/>
    <s v=""/>
    <x v="0"/>
    <s v=""/>
    <x v="0"/>
    <s v=""/>
    <s v=""/>
    <x v="1"/>
    <x v="3"/>
    <n v="2000000"/>
    <x v="0"/>
  </r>
  <r>
    <x v="2"/>
    <x v="48"/>
    <x v="3"/>
    <n v="16"/>
    <x v="48"/>
    <n v="16"/>
    <s v="Care Solutions Hub (Brokerage)"/>
    <s v="Developing a joint brokerage / buyers function to ensure that the supply of domiciliary acre meets the requirements of the 'out of hospital' and community systems, and to expedite requests for care packages and residential placements in a timely manner. _x000a_"/>
    <x v="10"/>
    <s v="Market development (inc Vol sector)"/>
    <s v=""/>
    <x v="0"/>
    <s v=""/>
    <x v="0"/>
    <s v=""/>
    <s v=""/>
    <x v="1"/>
    <x v="3"/>
    <n v="350000"/>
    <x v="0"/>
  </r>
  <r>
    <x v="2"/>
    <x v="48"/>
    <x v="3"/>
    <n v="17"/>
    <x v="48"/>
    <n v="17"/>
    <s v="Market Place Leadership and Capacity"/>
    <s v="To provide increased senior leadership capacity to lead and develop at pace the health and the Council’s agenda for integrating strategic and tactical integration of health and social care commissioning, budgets and placed based services "/>
    <x v="10"/>
    <s v="Implementation &amp; Change Mgt capacity"/>
    <s v=""/>
    <x v="0"/>
    <s v=""/>
    <x v="0"/>
    <s v=""/>
    <s v=""/>
    <x v="1"/>
    <x v="3"/>
    <n v="200000"/>
    <x v="0"/>
  </r>
  <r>
    <x v="2"/>
    <x v="48"/>
    <x v="3"/>
    <n v="18"/>
    <x v="48"/>
    <n v="18"/>
    <s v="D2A Pathway 1 (Home) - 23 GSWs"/>
    <s v="Using a Discharge to Assess approach - Staff needed to, under direction of therapists and nurses,  to turn around patients at the front door &amp; facilitate earlier discharge from wards – across both acute and community hospitals"/>
    <x v="18"/>
    <s v="Chg 4. Home First / Discharge to Access"/>
    <s v=""/>
    <x v="0"/>
    <s v=""/>
    <x v="0"/>
    <s v=""/>
    <s v=""/>
    <x v="3"/>
    <x v="3"/>
    <n v="350000"/>
    <x v="0"/>
  </r>
  <r>
    <x v="2"/>
    <x v="48"/>
    <x v="3"/>
    <n v="19"/>
    <x v="48"/>
    <n v="19"/>
    <s v="D2A Pathway 1 (Home) - 27 GSWs"/>
    <s v="Using a Discharge to Assess approach - Staff needed to, under direction of therapists and nurses,  to turn around patients at the front door &amp; facilitate earlier discharge from wards – across both acute and community hospitals"/>
    <x v="18"/>
    <s v="Chg 4. Home First / Discharge to Access"/>
    <s v=""/>
    <x v="0"/>
    <s v=""/>
    <x v="0"/>
    <s v=""/>
    <s v=""/>
    <x v="3"/>
    <x v="3"/>
    <n v="350000"/>
    <x v="0"/>
  </r>
  <r>
    <x v="2"/>
    <x v="48"/>
    <x v="3"/>
    <n v="20"/>
    <x v="48"/>
    <n v="20"/>
    <s v="Trusted Assessor: Care Homes"/>
    <s v="A trusted assessor carrying out the assessment for onward care to a designated Care Home − someone acting on behalf of and with permission of the provider to expedite discharge to a returning or new care home placement."/>
    <x v="18"/>
    <s v="Chg 6. Trusted Assessors"/>
    <s v=""/>
    <x v="5"/>
    <s v=""/>
    <x v="0"/>
    <s v=""/>
    <s v=""/>
    <x v="6"/>
    <x v="4"/>
    <n v="150000"/>
    <x v="0"/>
  </r>
  <r>
    <x v="2"/>
    <x v="48"/>
    <x v="3"/>
    <n v="21"/>
    <x v="48"/>
    <n v="21"/>
    <s v="Supported Living Clients - CCG Contribition"/>
    <s v="LD Client cohort  - historic agreement for supported following a programme to deliver care in a community setting as opposed legacy institutional care."/>
    <x v="4"/>
    <s v="Supported Living"/>
    <s v=""/>
    <x v="0"/>
    <s v=""/>
    <x v="1"/>
    <s v="1"/>
    <s v="0"/>
    <x v="4"/>
    <x v="5"/>
    <n v="10711000"/>
    <x v="0"/>
  </r>
  <r>
    <x v="2"/>
    <x v="48"/>
    <x v="3"/>
    <n v="22"/>
    <x v="48"/>
    <n v="22"/>
    <s v="Joint Complex Clients - CCG Contribution"/>
    <s v="Mental Health, Learning Disability and physically disabled cohort with joint health and social care obligations supported by commissioning of joint packages of care."/>
    <x v="15"/>
    <s v=""/>
    <s v=""/>
    <x v="6"/>
    <s v="Joint health and social care"/>
    <x v="1"/>
    <s v="1"/>
    <s v="0"/>
    <x v="0"/>
    <x v="5"/>
    <n v="2050000"/>
    <x v="0"/>
  </r>
  <r>
    <x v="2"/>
    <x v="48"/>
    <x v="3"/>
    <n v="23"/>
    <x v="48"/>
    <n v="23"/>
    <s v="Joint funded CHC"/>
    <s v="MH, LD and Physical disability with a greater emphasis on health need and CHC eligibility"/>
    <x v="16"/>
    <s v="Integrated Personalised Commissioning"/>
    <s v=""/>
    <x v="4"/>
    <s v=""/>
    <x v="1"/>
    <s v="1"/>
    <s v="0"/>
    <x v="2"/>
    <x v="5"/>
    <n v="2674311"/>
    <x v="0"/>
  </r>
  <r>
    <x v="2"/>
    <x v="48"/>
    <x v="3"/>
    <n v="24"/>
    <x v="48"/>
    <n v="24"/>
    <s v="Commissioned Care"/>
    <s v="Grant to Adult Social Care to meet the care needs of the local population in accordance with Care Act obligations"/>
    <x v="11"/>
    <s v=""/>
    <s v=""/>
    <x v="0"/>
    <s v=""/>
    <x v="0"/>
    <s v=""/>
    <s v=""/>
    <x v="1"/>
    <x v="3"/>
    <n v="16903000"/>
    <x v="0"/>
  </r>
  <r>
    <x v="2"/>
    <x v="48"/>
    <x v="3"/>
    <n v="25"/>
    <x v="48"/>
    <n v="25"/>
    <s v="Adult Community Services - EIS"/>
    <s v="NHS provided early Intervention service for crises response and to facilitate a discharge or avoid an admission to hospital."/>
    <x v="0"/>
    <s v="Other"/>
    <s v="Reablement and dom care support"/>
    <x v="1"/>
    <s v=""/>
    <x v="2"/>
    <s v=""/>
    <s v=""/>
    <x v="4"/>
    <x v="5"/>
    <n v="2080810"/>
    <x v="0"/>
  </r>
  <r>
    <x v="2"/>
    <x v="48"/>
    <x v="3"/>
    <n v="26"/>
    <x v="48"/>
    <n v="26"/>
    <s v="Red Bag Scheme**"/>
    <s v="The innovative red bag scheme is helping to provide a better care experience for care home residents by improving communication between care homes and hospitals._x000a_The red bag is the most visible part of successful collaboration between care homes, hospital"/>
    <x v="18"/>
    <s v="Other - 'Red Bag' scheme"/>
    <s v="Red Bag Scheme"/>
    <x v="0"/>
    <s v=""/>
    <x v="0"/>
    <s v=""/>
    <s v=""/>
    <x v="1"/>
    <x v="3"/>
    <n v="15000"/>
    <x v="0"/>
  </r>
  <r>
    <x v="2"/>
    <x v="48"/>
    <x v="3"/>
    <n v="27"/>
    <x v="48"/>
    <n v="27"/>
    <s v="Care Home Dietician and 6 months additional training role"/>
    <s v="Care home audit of nutrition and hydration practices in line with CQC regulation 14. Tailored training to meet care homes needs and potential for local accreditation with nutrition and hydration standards. "/>
    <x v="18"/>
    <s v="Chg 8. Enhancing Health in Care Homes"/>
    <s v=""/>
    <x v="1"/>
    <s v=""/>
    <x v="1"/>
    <s v="0.5"/>
    <s v="0.5"/>
    <x v="4"/>
    <x v="3"/>
    <n v="53000"/>
    <x v="1"/>
  </r>
  <r>
    <x v="2"/>
    <x v="48"/>
    <x v="3"/>
    <n v="28"/>
    <x v="48"/>
    <n v="28"/>
    <s v="Lack of reablement capacity"/>
    <s v="Interim Package of Care due to lack of reablement capacity "/>
    <x v="8"/>
    <s v=""/>
    <s v=""/>
    <x v="0"/>
    <s v=""/>
    <x v="1"/>
    <s v="1"/>
    <s v="0"/>
    <x v="4"/>
    <x v="5"/>
    <n v="741333"/>
    <x v="0"/>
  </r>
  <r>
    <x v="2"/>
    <x v="48"/>
    <x v="3"/>
    <n v="29"/>
    <x v="48"/>
    <n v="29"/>
    <s v="Voluntary sector"/>
    <s v="Voluntary Sector role to co-ordinate and implement OOH services and address social isolation issues and across the localities"/>
    <x v="0"/>
    <s v="Social Prescribing"/>
    <s v=""/>
    <x v="1"/>
    <s v=""/>
    <x v="0"/>
    <s v=""/>
    <s v=""/>
    <x v="0"/>
    <x v="3"/>
    <n v="50000"/>
    <x v="0"/>
  </r>
  <r>
    <x v="2"/>
    <x v="48"/>
    <x v="3"/>
    <n v="30"/>
    <x v="48"/>
    <n v="30"/>
    <s v="Workforce development"/>
    <s v="Care Sector decelopment Role"/>
    <x v="10"/>
    <s v="Integrated workforce"/>
    <s v=""/>
    <x v="0"/>
    <s v=""/>
    <x v="0"/>
    <s v=""/>
    <s v=""/>
    <x v="1"/>
    <x v="3"/>
    <n v="100000"/>
    <x v="0"/>
  </r>
  <r>
    <x v="2"/>
    <x v="48"/>
    <x v="3"/>
    <n v="31"/>
    <x v="48"/>
    <n v="31"/>
    <s v="ASC assessment and review capacity Urgent Care (iBCF)"/>
    <s v="Resource to assess and review to enable flow in step down/OOH services "/>
    <x v="3"/>
    <s v="Care Planning, Assessment and Review"/>
    <s v=""/>
    <x v="0"/>
    <s v=""/>
    <x v="0"/>
    <s v=""/>
    <s v=""/>
    <x v="1"/>
    <x v="3"/>
    <n v="300000"/>
    <x v="0"/>
  </r>
  <r>
    <x v="2"/>
    <x v="48"/>
    <x v="3"/>
    <n v="32"/>
    <x v="48"/>
    <n v="32"/>
    <s v="Care home Quality Tool"/>
    <s v="Quality improvement (QI) project co-designed and co-delivered to implement RESTORE2 tool into 9 EHCH homes. This will improve assessment, decision making, and escalation of deteriorating people living in care homes, thus improving appropriate unplanned ad"/>
    <x v="18"/>
    <s v="Chg 8. Enhancing Health in Care Homes"/>
    <s v=""/>
    <x v="0"/>
    <s v=""/>
    <x v="1"/>
    <s v="0.5"/>
    <s v="0.5"/>
    <x v="2"/>
    <x v="3"/>
    <n v="10000"/>
    <x v="0"/>
  </r>
  <r>
    <x v="2"/>
    <x v="48"/>
    <x v="3"/>
    <n v="33"/>
    <x v="48"/>
    <n v="33"/>
    <s v="Care Home Bed Tracker - funding comm post Oct 19"/>
    <s v="In November 2018 an NHS England letter (gateway 08590) was issued to Accountable Officers within the Health and Social Care systems in England.  It stated that in previous years the NHS has put a lot of focus on patient flows through NHS hospitals and has"/>
    <x v="10"/>
    <s v="Integrated commissioning models"/>
    <s v=""/>
    <x v="0"/>
    <s v=""/>
    <x v="1"/>
    <s v="0.5"/>
    <s v="0.5"/>
    <x v="4"/>
    <x v="3"/>
    <n v="12000"/>
    <x v="1"/>
  </r>
  <r>
    <x v="2"/>
    <x v="48"/>
    <x v="3"/>
    <n v="34"/>
    <x v="48"/>
    <n v="34"/>
    <s v="Community Equipment  - CCG Managed"/>
    <s v="Provision of Integrated Community Equipment excluded from the CELS provision"/>
    <x v="1"/>
    <s v="Community Based Equipment"/>
    <s v=""/>
    <x v="4"/>
    <s v=""/>
    <x v="2"/>
    <s v=""/>
    <s v=""/>
    <x v="2"/>
    <x v="5"/>
    <n v="108000"/>
    <x v="1"/>
  </r>
  <r>
    <x v="2"/>
    <x v="48"/>
    <x v="3"/>
    <n v="35"/>
    <x v="48"/>
    <n v="35"/>
    <s v="Reablement provision - Non weight bearing fracture beds"/>
    <s v="Provision of bed based intermediate care pending commencement of active healthcare to meet daily living needs"/>
    <x v="17"/>
    <s v="Bed Based - Step Up/Down"/>
    <s v=""/>
    <x v="0"/>
    <s v=""/>
    <x v="1"/>
    <s v="1"/>
    <s v="0"/>
    <x v="2"/>
    <x v="5"/>
    <n v="542000"/>
    <x v="1"/>
  </r>
  <r>
    <x v="2"/>
    <x v="48"/>
    <x v="3"/>
    <n v="36"/>
    <x v="48"/>
    <n v="36"/>
    <s v="Discharge to Assess Pathway 3 - reablement provision"/>
    <s v="_x000a_Bed based intermediate care for those with higher reablement needs or potential for long term health and social care provision_x000a_"/>
    <x v="18"/>
    <s v="Chg 4. Home First / Discharge to Access"/>
    <s v=""/>
    <x v="4"/>
    <s v=""/>
    <x v="1"/>
    <s v="1"/>
    <s v="0"/>
    <x v="2"/>
    <x v="5"/>
    <n v="430000"/>
    <x v="0"/>
  </r>
  <r>
    <x v="2"/>
    <x v="48"/>
    <x v="3"/>
    <n v="37"/>
    <x v="48"/>
    <n v="37"/>
    <s v="Mental Health Day Services - Isles of Scilly"/>
    <s v="The service will work in partnership with other agencies on the islands to ensure that people with mental health issues are cared for and supported in parity with those with physical health conditions. The service will act as a ‘glue’ for resources and ev"/>
    <x v="3"/>
    <s v="Care Coordination"/>
    <s v=""/>
    <x v="3"/>
    <s v=""/>
    <x v="1"/>
    <s v="0.5"/>
    <s v="0.5"/>
    <x v="3"/>
    <x v="5"/>
    <n v="25000"/>
    <x v="0"/>
  </r>
  <r>
    <x v="2"/>
    <x v="48"/>
    <x v="3"/>
    <n v="38"/>
    <x v="48"/>
    <n v="38"/>
    <s v="Reablement  - Isles of Scilly"/>
    <s v="Scheme to support independent living and prevent admissions to acute and residential care"/>
    <x v="18"/>
    <s v="Chg 8. Enhancing Health in Care Homes"/>
    <s v=""/>
    <x v="1"/>
    <s v=""/>
    <x v="1"/>
    <s v="0.5"/>
    <s v="0.5"/>
    <x v="1"/>
    <x v="5"/>
    <n v="45000"/>
    <x v="0"/>
  </r>
  <r>
    <x v="2"/>
    <x v="48"/>
    <x v="3"/>
    <n v="39"/>
    <x v="48"/>
    <n v="39"/>
    <s v="Rapid response and early intervention - Isles of Scilly"/>
    <s v="On island rehab physio to support assessment and planning"/>
    <x v="0"/>
    <s v="Other"/>
    <s v="Agreement with Primary care on mainland for GPSI services"/>
    <x v="2"/>
    <s v=""/>
    <x v="1"/>
    <s v="0.5"/>
    <s v="0.5"/>
    <x v="3"/>
    <x v="5"/>
    <n v="20000"/>
    <x v="0"/>
  </r>
  <r>
    <x v="2"/>
    <x v="48"/>
    <x v="3"/>
    <n v="40"/>
    <x v="48"/>
    <n v="40"/>
    <s v="Buzza Bus - Isles of Scilly"/>
    <s v="Dial a ride service"/>
    <x v="11"/>
    <s v=""/>
    <s v=""/>
    <x v="6"/>
    <s v="Volutary Sector"/>
    <x v="1"/>
    <s v="0.5"/>
    <s v="0.5"/>
    <x v="0"/>
    <x v="5"/>
    <n v="25000"/>
    <x v="0"/>
  </r>
  <r>
    <x v="2"/>
    <x v="48"/>
    <x v="3"/>
    <n v="41"/>
    <x v="48"/>
    <n v="41"/>
    <s v="Dial a ride - Concessionary Boat Fares - Isles of Scilly"/>
    <s v="Dial a ride and boat travel to enable social participation, prevent isolation and enable access to services"/>
    <x v="11"/>
    <s v=""/>
    <s v=""/>
    <x v="6"/>
    <s v="Private Sector"/>
    <x v="1"/>
    <s v="0.5"/>
    <s v="0.5"/>
    <x v="2"/>
    <x v="5"/>
    <n v="25000"/>
    <x v="0"/>
  </r>
  <r>
    <x v="2"/>
    <x v="48"/>
    <x v="3"/>
    <n v="42"/>
    <x v="48"/>
    <n v="42"/>
    <s v="Healthy aging"/>
    <s v="This project aims to support people to enjoy and maximise their old age and to minimise the onset of frailty through physical participation. This project will maximise social connections, enhance health in care homes, reduce falls, help people make the he"/>
    <x v="10"/>
    <s v="Integrated models of provision"/>
    <s v=""/>
    <x v="1"/>
    <s v=""/>
    <x v="1"/>
    <s v="0.5"/>
    <s v="0.5"/>
    <x v="2"/>
    <x v="5"/>
    <n v="28400"/>
    <x v="1"/>
  </r>
  <r>
    <x v="2"/>
    <x v="48"/>
    <x v="3"/>
    <n v="43"/>
    <x v="48"/>
    <n v="43"/>
    <s v="Recruitment and retention of skilled workforce - Park House"/>
    <s v="Park House is the council run and only Care Home on the Isles of Scilly.  Park house also provide reablement and rapid response services.  This fund support the wage increase and market stabilisation funds aligned to this provision."/>
    <x v="10"/>
    <s v="Fee increase to stabilise the care provider market"/>
    <s v=""/>
    <x v="0"/>
    <s v=""/>
    <x v="0"/>
    <s v=""/>
    <s v=""/>
    <x v="1"/>
    <x v="3"/>
    <n v="66432"/>
    <x v="0"/>
  </r>
  <r>
    <x v="2"/>
    <x v="48"/>
    <x v="3"/>
    <n v="44"/>
    <x v="48"/>
    <n v="44"/>
    <s v="Intermediate care provision"/>
    <s v="Baseline costs associated with the provision of a reablement service net of market stabilisation costs and provided via Park House."/>
    <x v="17"/>
    <s v="Reablement/Rehabilitation Services"/>
    <s v=""/>
    <x v="0"/>
    <s v=""/>
    <x v="1"/>
    <s v="0"/>
    <s v="1"/>
    <x v="1"/>
    <x v="7"/>
    <n v="12662"/>
    <x v="0"/>
  </r>
  <r>
    <x v="2"/>
    <x v="48"/>
    <x v="3"/>
    <n v="45"/>
    <x v="48"/>
    <n v="45"/>
    <s v="Housing and adaptions funding"/>
    <s v="Housing needs and adaptions"/>
    <x v="14"/>
    <s v="Adaptations"/>
    <s v=""/>
    <x v="0"/>
    <s v=""/>
    <x v="0"/>
    <s v=""/>
    <s v=""/>
    <x v="1"/>
    <x v="2"/>
    <n v="25862"/>
    <x v="0"/>
  </r>
  <r>
    <x v="2"/>
    <x v="48"/>
    <x v="3"/>
    <n v="46"/>
    <x v="48"/>
    <n v="46"/>
    <s v="High Impact Change Model"/>
    <s v="Additional HICM funding for in year initiatives"/>
    <x v="18"/>
    <s v="Chg 8. Enhancing Health in Care Homes"/>
    <s v=""/>
    <x v="0"/>
    <s v=""/>
    <x v="0"/>
    <s v=""/>
    <s v=""/>
    <x v="1"/>
    <x v="3"/>
    <n v="93859"/>
    <x v="0"/>
  </r>
  <r>
    <x v="2"/>
    <x v="48"/>
    <x v="3"/>
    <n v="47"/>
    <x v="48"/>
    <n v="47"/>
    <s v="Pathway Flats"/>
    <s v="Pathway flats as a temporary accommodation due to many reasons but can be supported by reablement and domicilliary care. "/>
    <x v="2"/>
    <s v=""/>
    <s v=""/>
    <x v="0"/>
    <s v=""/>
    <x v="0"/>
    <s v=""/>
    <s v=""/>
    <x v="1"/>
    <x v="3"/>
    <n v="30000"/>
    <x v="0"/>
  </r>
  <r>
    <x v="2"/>
    <x v="48"/>
    <x v="3"/>
    <n v="48"/>
    <x v="48"/>
    <n v="48"/>
    <s v="Supported Living Clients - Council Contribition"/>
    <s v="Mental Health, Learning Disability and physically disabled cohort with joint health and social care obligations supported by commissioning of joint packages of care."/>
    <x v="4"/>
    <s v="Supported Living"/>
    <s v=""/>
    <x v="0"/>
    <s v=""/>
    <x v="1"/>
    <s v="0"/>
    <s v="1"/>
    <x v="1"/>
    <x v="4"/>
    <n v="7116000"/>
    <x v="0"/>
  </r>
  <r>
    <x v="2"/>
    <x v="48"/>
    <x v="3"/>
    <n v="49"/>
    <x v="48"/>
    <n v="49"/>
    <s v="Joint Complex Clients - Council Contribution"/>
    <s v="MH, LD and Physical disability with a greater emphasis on health need and CHC eligibility"/>
    <x v="3"/>
    <s v="Care Planning, Assessment and Review"/>
    <s v=""/>
    <x v="0"/>
    <s v=""/>
    <x v="1"/>
    <s v="0"/>
    <s v="1"/>
    <x v="0"/>
    <x v="4"/>
    <n v="2046000"/>
    <x v="0"/>
  </r>
  <r>
    <x v="2"/>
    <x v="48"/>
    <x v="3"/>
    <n v="50"/>
    <x v="48"/>
    <n v="50"/>
    <s v="DFG - Additional borrowing "/>
    <s v="To deliver home adaptations, use of technologies to support people to live independently in their own homes for longer, and to take a joined-up approach to improving outcomes across health, social care and housing"/>
    <x v="2"/>
    <s v=""/>
    <s v=""/>
    <x v="0"/>
    <s v=""/>
    <x v="0"/>
    <s v=""/>
    <s v=""/>
    <x v="1"/>
    <x v="4"/>
    <n v="2103624"/>
    <x v="1"/>
  </r>
  <r>
    <x v="2"/>
    <x v="48"/>
    <x v="3"/>
    <n v="51"/>
    <x v="48"/>
    <n v="51"/>
    <s v="Community Equipment  - IOS"/>
    <s v="Provision of Integrated Community Equipment Service"/>
    <x v="1"/>
    <s v="Community Based Equipment"/>
    <s v=""/>
    <x v="0"/>
    <s v=""/>
    <x v="2"/>
    <s v=""/>
    <s v=""/>
    <x v="1"/>
    <x v="5"/>
    <n v="5140"/>
    <x v="1"/>
  </r>
  <r>
    <x v="2"/>
    <x v="48"/>
    <x v="3"/>
    <n v="52"/>
    <x v="48"/>
    <n v="51"/>
    <s v="Community Equipment  - Additional resource &quot;Man and a Van&quot; and retrieval analyst"/>
    <s v="Additional resource to meet equipment winter pressures and enhance levels of refurbishment "/>
    <x v="1"/>
    <s v="Community Based Equipment"/>
    <s v=""/>
    <x v="0"/>
    <s v=""/>
    <x v="1"/>
    <s v="0"/>
    <s v="1"/>
    <x v="1"/>
    <x v="7"/>
    <n v="60000"/>
    <x v="0"/>
  </r>
  <r>
    <x v="2"/>
    <x v="48"/>
    <x v="3"/>
    <n v="53"/>
    <x v="48"/>
    <n v="52"/>
    <s v="Home Care Provision - POC's"/>
    <s v="Fund to purchase packages of care to support of people in the community, prevent an admission to or support a discharge from, hospital."/>
    <x v="8"/>
    <s v=""/>
    <s v=""/>
    <x v="0"/>
    <s v=""/>
    <x v="0"/>
    <s v=""/>
    <s v=""/>
    <x v="2"/>
    <x v="7"/>
    <n v="1150000"/>
    <x v="1"/>
  </r>
  <r>
    <x v="2"/>
    <x v="48"/>
    <x v="3"/>
    <n v="54"/>
    <x v="48"/>
    <n v="53"/>
    <s v="Care Home Provision"/>
    <s v="Fund to purchase care home placements to prevent an admission to or support a discharge from, hospital."/>
    <x v="4"/>
    <s v="Nursing Home"/>
    <s v=""/>
    <x v="0"/>
    <s v=""/>
    <x v="0"/>
    <s v=""/>
    <s v=""/>
    <x v="2"/>
    <x v="7"/>
    <n v="1383384"/>
    <x v="1"/>
  </r>
  <r>
    <x v="2"/>
    <x v="48"/>
    <x v="3"/>
    <n v="55"/>
    <x v="48"/>
    <n v="54"/>
    <s v="High Intensity Users - Prevention"/>
    <s v="Admission avoidance role for HIU's in ED, supported by VS advocates"/>
    <x v="0"/>
    <s v="Social Prescribing"/>
    <s v=""/>
    <x v="0"/>
    <s v=""/>
    <x v="1"/>
    <s v="0.5"/>
    <s v="0.5"/>
    <x v="0"/>
    <x v="3"/>
    <n v="30000"/>
    <x v="1"/>
  </r>
  <r>
    <x v="2"/>
    <x v="48"/>
    <x v="3"/>
    <n v="56"/>
    <x v="48"/>
    <n v="55"/>
    <s v="ASC assessment and review capacity Urgent Care (WP)"/>
    <s v="Resource to assess and review to enable flow in step down/OOH services "/>
    <x v="3"/>
    <s v="Care Planning, Assessment and Review"/>
    <s v=""/>
    <x v="0"/>
    <s v=""/>
    <x v="0"/>
    <s v=""/>
    <s v=""/>
    <x v="1"/>
    <x v="7"/>
    <n v="200000"/>
    <x v="0"/>
  </r>
  <r>
    <x v="2"/>
    <x v="49"/>
    <x v="3"/>
    <n v="1"/>
    <x v="49"/>
    <n v="1"/>
    <s v="Step up  Step Down Beds"/>
    <s v="Block contract for IC beds in care homes."/>
    <x v="17"/>
    <s v="Bed Based - Step Up/Down"/>
    <s v=""/>
    <x v="0"/>
    <s v=""/>
    <x v="0"/>
    <s v=""/>
    <s v=""/>
    <x v="2"/>
    <x v="5"/>
    <n v="2988200"/>
    <x v="0"/>
  </r>
  <r>
    <x v="2"/>
    <x v="49"/>
    <x v="3"/>
    <n v="2"/>
    <x v="49"/>
    <n v="2"/>
    <s v="Bassett House Beds"/>
    <s v="Time-limited scheme to support establishment of HomeFirst Plus."/>
    <x v="17"/>
    <s v="Bed Based - Step Up/Down"/>
    <s v=""/>
    <x v="0"/>
    <s v=""/>
    <x v="0"/>
    <s v=""/>
    <s v=""/>
    <x v="2"/>
    <x v="5"/>
    <n v="25586"/>
    <x v="1"/>
  </r>
  <r>
    <x v="2"/>
    <x v="49"/>
    <x v="3"/>
    <n v="3"/>
    <x v="49"/>
    <n v="3"/>
    <s v="Therapy"/>
    <s v="IC therapy support for people in IC beds (LA and NHS)."/>
    <x v="17"/>
    <s v="Reablement/Rehabilitation Services"/>
    <s v=""/>
    <x v="1"/>
    <s v=""/>
    <x v="2"/>
    <s v=""/>
    <s v=""/>
    <x v="3"/>
    <x v="5"/>
    <n v="859594"/>
    <x v="0"/>
  </r>
  <r>
    <x v="2"/>
    <x v="49"/>
    <x v="3"/>
    <n v="4"/>
    <x v="49"/>
    <n v="4"/>
    <s v="Intermediate Care Social Workers and Programme Manager"/>
    <s v="Costs of IC social work team and contributes to hospital SW team."/>
    <x v="17"/>
    <s v="Other"/>
    <s v="Discharge"/>
    <x v="0"/>
    <s v=""/>
    <x v="0"/>
    <s v=""/>
    <s v=""/>
    <x v="1"/>
    <x v="5"/>
    <n v="560640"/>
    <x v="0"/>
  </r>
  <r>
    <x v="2"/>
    <x v="49"/>
    <x v="3"/>
    <n v="5"/>
    <x v="49"/>
    <n v="5"/>
    <s v="Mental Health Liaison"/>
    <s v="MH provider (AWP) trains people with dementia at home."/>
    <x v="8"/>
    <s v=""/>
    <s v=""/>
    <x v="3"/>
    <s v=""/>
    <x v="2"/>
    <s v=""/>
    <s v=""/>
    <x v="5"/>
    <x v="5"/>
    <n v="218591"/>
    <x v="0"/>
  </r>
  <r>
    <x v="2"/>
    <x v="49"/>
    <x v="3"/>
    <n v="6"/>
    <x v="49"/>
    <n v="6"/>
    <s v="Homefirst Plus support for Community"/>
    <s v="Reablement Services at Home for people on Pathway 1."/>
    <x v="8"/>
    <s v=""/>
    <s v=""/>
    <x v="0"/>
    <s v=""/>
    <x v="0"/>
    <s v=""/>
    <s v=""/>
    <x v="1"/>
    <x v="4"/>
    <n v="664898"/>
    <x v="1"/>
  </r>
  <r>
    <x v="2"/>
    <x v="49"/>
    <x v="3"/>
    <n v="7"/>
    <x v="49"/>
    <n v="7"/>
    <s v="Homefirst Plus support for Community"/>
    <s v="Reablement Services at Home for people on Pathway 1."/>
    <x v="8"/>
    <s v=""/>
    <s v=""/>
    <x v="0"/>
    <s v=""/>
    <x v="2"/>
    <s v=""/>
    <s v=""/>
    <x v="3"/>
    <x v="5"/>
    <n v="835580"/>
    <x v="1"/>
  </r>
  <r>
    <x v="2"/>
    <x v="49"/>
    <x v="3"/>
    <n v="8"/>
    <x v="49"/>
    <n v="8"/>
    <s v="SHARP - Step up beds "/>
    <s v="IC Step-Up beds in nursing home - scheme managed by local GPs."/>
    <x v="17"/>
    <s v="Rapid / Crisis Response"/>
    <s v=""/>
    <x v="1"/>
    <s v=""/>
    <x v="2"/>
    <s v=""/>
    <s v=""/>
    <x v="2"/>
    <x v="5"/>
    <n v="60000"/>
    <x v="0"/>
  </r>
  <r>
    <x v="2"/>
    <x v="49"/>
    <x v="3"/>
    <n v="9"/>
    <x v="49"/>
    <n v="9"/>
    <s v="Access to Care inc SPA"/>
    <s v="24-hr call handling and clinical triage for effective signposting."/>
    <x v="3"/>
    <s v="Single Point of Access"/>
    <s v=""/>
    <x v="1"/>
    <s v=""/>
    <x v="2"/>
    <s v=""/>
    <s v=""/>
    <x v="2"/>
    <x v="5"/>
    <n v="984161"/>
    <x v="0"/>
  </r>
  <r>
    <x v="2"/>
    <x v="49"/>
    <x v="3"/>
    <n v="10"/>
    <x v="49"/>
    <n v="10"/>
    <s v="PT Flow Hub"/>
    <s v="Improving patient flow and LoS from acute beds. Seven-day cover."/>
    <x v="3"/>
    <s v="Single Point of Access"/>
    <s v=""/>
    <x v="1"/>
    <s v=""/>
    <x v="2"/>
    <s v=""/>
    <s v=""/>
    <x v="3"/>
    <x v="5"/>
    <n v="160000"/>
    <x v="1"/>
  </r>
  <r>
    <x v="2"/>
    <x v="49"/>
    <x v="3"/>
    <n v="11"/>
    <x v="49"/>
    <n v="11"/>
    <s v="Community Geriatrics"/>
    <s v="Community geriatrician to support WHC community teams."/>
    <x v="17"/>
    <s v="Other"/>
    <s v="Medical Cover"/>
    <x v="1"/>
    <s v=""/>
    <x v="2"/>
    <s v=""/>
    <s v=""/>
    <x v="3"/>
    <x v="5"/>
    <n v="117132"/>
    <x v="0"/>
  </r>
  <r>
    <x v="2"/>
    <x v="49"/>
    <x v="3"/>
    <n v="12"/>
    <x v="49"/>
    <n v="12"/>
    <s v="End of Life Care - 72 hour pathway"/>
    <s v="EOLC pathway to reduce NEL admissions to acute care."/>
    <x v="15"/>
    <s v=""/>
    <s v=""/>
    <x v="1"/>
    <s v=""/>
    <x v="2"/>
    <s v=""/>
    <s v=""/>
    <x v="0"/>
    <x v="5"/>
    <n v="205266"/>
    <x v="0"/>
  </r>
  <r>
    <x v="2"/>
    <x v="49"/>
    <x v="3"/>
    <n v="13"/>
    <x v="49"/>
    <n v="13"/>
    <s v="GP Cover"/>
    <s v="Block contract for GP cover to support IC beds in care homes."/>
    <x v="17"/>
    <s v="Other"/>
    <s v="Medical Cover"/>
    <x v="2"/>
    <s v=""/>
    <x v="2"/>
    <s v=""/>
    <s v=""/>
    <x v="3"/>
    <x v="5"/>
    <n v="406200"/>
    <x v="0"/>
  </r>
  <r>
    <x v="2"/>
    <x v="49"/>
    <x v="3"/>
    <n v="14"/>
    <x v="49"/>
    <n v="14"/>
    <s v="Community Service"/>
    <s v="Contribution to WHC core community services teams."/>
    <x v="17"/>
    <s v="Reablement/Rehabilitation Services"/>
    <s v=""/>
    <x v="1"/>
    <s v=""/>
    <x v="2"/>
    <s v=""/>
    <s v=""/>
    <x v="3"/>
    <x v="5"/>
    <n v="1312302"/>
    <x v="0"/>
  </r>
  <r>
    <x v="2"/>
    <x v="49"/>
    <x v="3"/>
    <n v="15"/>
    <x v="49"/>
    <n v="15"/>
    <s v="Community Service"/>
    <s v="Contribution to WHC core community services teams."/>
    <x v="17"/>
    <s v="Reablement/Rehabilitation Services"/>
    <s v=""/>
    <x v="1"/>
    <s v=""/>
    <x v="2"/>
    <s v=""/>
    <s v=""/>
    <x v="3"/>
    <x v="6"/>
    <n v="1897667"/>
    <x v="0"/>
  </r>
  <r>
    <x v="2"/>
    <x v="49"/>
    <x v="3"/>
    <n v="16"/>
    <x v="49"/>
    <n v="16"/>
    <s v="Rehabilitation Support Workers"/>
    <s v="Reablement Services at Home for people on Pathway 1."/>
    <x v="17"/>
    <s v="Reablement/Rehabilitation Services"/>
    <s v=""/>
    <x v="1"/>
    <s v=""/>
    <x v="2"/>
    <s v=""/>
    <s v=""/>
    <x v="3"/>
    <x v="5"/>
    <n v="299329"/>
    <x v="0"/>
  </r>
  <r>
    <x v="2"/>
    <x v="49"/>
    <x v="3"/>
    <n v="17"/>
    <x v="49"/>
    <n v="16"/>
    <s v="Rehabilitation Support Workers"/>
    <s v="Reablement Services at Home for people on Pathway 1."/>
    <x v="17"/>
    <s v="Reablement/Rehabilitation Services"/>
    <s v=""/>
    <x v="0"/>
    <s v=""/>
    <x v="2"/>
    <s v=""/>
    <s v=""/>
    <x v="3"/>
    <x v="5"/>
    <n v="980463"/>
    <x v="0"/>
  </r>
  <r>
    <x v="2"/>
    <x v="49"/>
    <x v="3"/>
    <n v="18"/>
    <x v="49"/>
    <n v="17"/>
    <s v="RUH Homefirst - Pathway 1"/>
    <s v="RUH (Bath) based service to support people on Pathway 1."/>
    <x v="17"/>
    <s v="Reablement/Rehabilitation Services"/>
    <s v=""/>
    <x v="1"/>
    <s v=""/>
    <x v="2"/>
    <s v=""/>
    <s v=""/>
    <x v="3"/>
    <x v="5"/>
    <n v="54177"/>
    <x v="1"/>
  </r>
  <r>
    <x v="2"/>
    <x v="49"/>
    <x v="3"/>
    <n v="19"/>
    <x v="49"/>
    <n v="18"/>
    <s v="Providing Stabilitiy and extra capacity in the local care systems - residential"/>
    <s v="Capacity to support Adult Social Care"/>
    <x v="4"/>
    <s v="Care Home"/>
    <s v=""/>
    <x v="0"/>
    <s v=""/>
    <x v="0"/>
    <s v=""/>
    <s v=""/>
    <x v="2"/>
    <x v="3"/>
    <n v="2247403"/>
    <x v="0"/>
  </r>
  <r>
    <x v="2"/>
    <x v="49"/>
    <x v="3"/>
    <n v="20"/>
    <x v="49"/>
    <n v="19"/>
    <s v="Providing Stabilitiy and extra capacity in the local care systems - Dom Care"/>
    <s v="Capacity to support Adult Social Care"/>
    <x v="8"/>
    <s v=""/>
    <s v=""/>
    <x v="0"/>
    <s v=""/>
    <x v="0"/>
    <s v=""/>
    <s v=""/>
    <x v="2"/>
    <x v="3"/>
    <n v="2721000"/>
    <x v="0"/>
  </r>
  <r>
    <x v="2"/>
    <x v="49"/>
    <x v="3"/>
    <n v="21"/>
    <x v="49"/>
    <n v="20"/>
    <s v="Prevention Work with Community"/>
    <s v="Prevention work."/>
    <x v="0"/>
    <s v="Risk Stratification"/>
    <s v=""/>
    <x v="0"/>
    <s v=""/>
    <x v="0"/>
    <s v=""/>
    <s v=""/>
    <x v="1"/>
    <x v="3"/>
    <n v="488000"/>
    <x v="0"/>
  </r>
  <r>
    <x v="2"/>
    <x v="49"/>
    <x v="3"/>
    <n v="22"/>
    <x v="49"/>
    <n v="21"/>
    <s v="Local Area Co-ordination Pilot"/>
    <s v="Prevention - building local networks."/>
    <x v="11"/>
    <s v=""/>
    <s v=""/>
    <x v="0"/>
    <s v=""/>
    <x v="0"/>
    <s v=""/>
    <s v=""/>
    <x v="1"/>
    <x v="3"/>
    <n v="447750"/>
    <x v="0"/>
  </r>
  <r>
    <x v="2"/>
    <x v="49"/>
    <x v="3"/>
    <n v="23"/>
    <x v="49"/>
    <n v="22"/>
    <s v="Homefirst Plus support for Community"/>
    <s v="Rehab workers in cmty teams to support discharge."/>
    <x v="17"/>
    <s v="Reablement/Rehabilitation Services"/>
    <s v=""/>
    <x v="1"/>
    <s v=""/>
    <x v="0"/>
    <s v=""/>
    <s v=""/>
    <x v="3"/>
    <x v="3"/>
    <n v="1183583"/>
    <x v="1"/>
  </r>
  <r>
    <x v="2"/>
    <x v="49"/>
    <x v="3"/>
    <n v="24"/>
    <x v="49"/>
    <n v="23"/>
    <s v="Investigation Officers"/>
    <s v="officers who ensure LA is safely meeting ASC needs."/>
    <x v="0"/>
    <s v="Risk Stratification"/>
    <s v=""/>
    <x v="0"/>
    <s v=""/>
    <x v="0"/>
    <s v=""/>
    <s v=""/>
    <x v="1"/>
    <x v="3"/>
    <n v="130200"/>
    <x v="1"/>
  </r>
  <r>
    <x v="2"/>
    <x v="49"/>
    <x v="3"/>
    <n v="25"/>
    <x v="49"/>
    <n v="24"/>
    <s v="Supporting &amp; Development the Market"/>
    <s v="Dom Care support"/>
    <x v="0"/>
    <s v="Risk Stratification"/>
    <s v=""/>
    <x v="0"/>
    <s v=""/>
    <x v="0"/>
    <s v=""/>
    <s v=""/>
    <x v="1"/>
    <x v="3"/>
    <n v="900000"/>
    <x v="1"/>
  </r>
  <r>
    <x v="2"/>
    <x v="49"/>
    <x v="3"/>
    <n v="26"/>
    <x v="49"/>
    <n v="25"/>
    <s v="Medvivo Telecare Response"/>
    <s v="Funding the telecare and urgent care responders. - 24/7."/>
    <x v="1"/>
    <s v="Telecare"/>
    <s v=""/>
    <x v="0"/>
    <s v=""/>
    <x v="0"/>
    <s v=""/>
    <s v=""/>
    <x v="2"/>
    <x v="5"/>
    <n v="1015364"/>
    <x v="0"/>
  </r>
  <r>
    <x v="2"/>
    <x v="49"/>
    <x v="3"/>
    <n v="27"/>
    <x v="49"/>
    <n v="26"/>
    <s v="Additional Hospital Social Care Capacity"/>
    <s v="Social workers in wards"/>
    <x v="17"/>
    <s v="Reablement/Rehabilitation Services"/>
    <s v=""/>
    <x v="5"/>
    <s v=""/>
    <x v="0"/>
    <s v=""/>
    <s v=""/>
    <x v="1"/>
    <x v="5"/>
    <n v="1066660"/>
    <x v="0"/>
  </r>
  <r>
    <x v="2"/>
    <x v="49"/>
    <x v="3"/>
    <n v="28"/>
    <x v="49"/>
    <n v="27"/>
    <s v="Self funder Support - CHS"/>
    <s v="Supporting the discharge process for self-funders."/>
    <x v="4"/>
    <s v="Other"/>
    <s v="Support for self funders"/>
    <x v="4"/>
    <s v=""/>
    <x v="2"/>
    <s v=""/>
    <s v=""/>
    <x v="2"/>
    <x v="5"/>
    <n v="300000"/>
    <x v="0"/>
  </r>
  <r>
    <x v="2"/>
    <x v="49"/>
    <x v="3"/>
    <n v="29"/>
    <x v="49"/>
    <n v="28"/>
    <s v="Step Up Beds WHC"/>
    <s v="IC Step-Up beds in Cmty Hospitals that can also be used for Step-Down."/>
    <x v="17"/>
    <s v="Bed Based - Step Up/Down"/>
    <s v=""/>
    <x v="1"/>
    <s v=""/>
    <x v="2"/>
    <s v=""/>
    <s v=""/>
    <x v="3"/>
    <x v="5"/>
    <n v="899832"/>
    <x v="0"/>
  </r>
  <r>
    <x v="2"/>
    <x v="49"/>
    <x v="3"/>
    <n v="30"/>
    <x v="49"/>
    <n v="29"/>
    <s v="Medvivo Acute Trust Liaison"/>
    <s v="Community in-reach to acute to support discharges. Seven-day."/>
    <x v="17"/>
    <s v="Rapid / Crisis Response"/>
    <s v=""/>
    <x v="5"/>
    <s v=""/>
    <x v="2"/>
    <s v=""/>
    <s v=""/>
    <x v="2"/>
    <x v="5"/>
    <n v="377142"/>
    <x v="0"/>
  </r>
  <r>
    <x v="2"/>
    <x v="49"/>
    <x v="3"/>
    <n v="31"/>
    <x v="49"/>
    <n v="30"/>
    <s v="Medical Room"/>
    <s v="Capacity to support Urgent Care at Home responders."/>
    <x v="17"/>
    <s v="Rapid / Crisis Response"/>
    <s v=""/>
    <x v="1"/>
    <s v=""/>
    <x v="2"/>
    <s v=""/>
    <s v=""/>
    <x v="2"/>
    <x v="5"/>
    <n v="5760"/>
    <x v="0"/>
  </r>
  <r>
    <x v="2"/>
    <x v="49"/>
    <x v="3"/>
    <n v="32"/>
    <x v="49"/>
    <n v="31"/>
    <s v="Urgent Care at Home"/>
    <s v="Crisis response to support people to stay/ return home quickly._x000a_"/>
    <x v="8"/>
    <s v=""/>
    <s v=""/>
    <x v="1"/>
    <s v=""/>
    <x v="2"/>
    <s v=""/>
    <s v=""/>
    <x v="2"/>
    <x v="5"/>
    <n v="862668"/>
    <x v="0"/>
  </r>
  <r>
    <x v="2"/>
    <x v="49"/>
    <x v="3"/>
    <n v="33"/>
    <x v="49"/>
    <n v="32"/>
    <s v="Care Act"/>
    <s v="Includes Care Act duties in respect of carer assessments &amp; services."/>
    <x v="13"/>
    <s v="Other"/>
    <s v="Repsite and care and advice"/>
    <x v="0"/>
    <s v=""/>
    <x v="0"/>
    <s v=""/>
    <s v=""/>
    <x v="1"/>
    <x v="5"/>
    <n v="2500000"/>
    <x v="0"/>
  </r>
  <r>
    <x v="2"/>
    <x v="49"/>
    <x v="3"/>
    <n v="34"/>
    <x v="49"/>
    <n v="33"/>
    <s v="Carers - CCG"/>
    <s v="Access to support, services, education and training for carers."/>
    <x v="13"/>
    <s v="Respite Services"/>
    <s v=""/>
    <x v="1"/>
    <s v=""/>
    <x v="0"/>
    <s v=""/>
    <s v=""/>
    <x v="2"/>
    <x v="5"/>
    <n v="756000"/>
    <x v="0"/>
  </r>
  <r>
    <x v="2"/>
    <x v="49"/>
    <x v="3"/>
    <n v="35"/>
    <x v="49"/>
    <n v="34"/>
    <s v="Carers - Voyage respite"/>
    <s v="CCG-commissioned carers' respite service."/>
    <x v="13"/>
    <s v="Respite Services"/>
    <s v=""/>
    <x v="1"/>
    <s v=""/>
    <x v="2"/>
    <s v=""/>
    <s v=""/>
    <x v="2"/>
    <x v="5"/>
    <n v="30306"/>
    <x v="0"/>
  </r>
  <r>
    <x v="2"/>
    <x v="49"/>
    <x v="3"/>
    <n v="36"/>
    <x v="49"/>
    <n v="35"/>
    <s v="Careres - LA"/>
    <s v="Access to support, services, education and training for carers."/>
    <x v="13"/>
    <s v="Respite Services"/>
    <s v=""/>
    <x v="1"/>
    <s v=""/>
    <x v="0"/>
    <s v=""/>
    <s v=""/>
    <x v="2"/>
    <x v="4"/>
    <n v="741257"/>
    <x v="0"/>
  </r>
  <r>
    <x v="2"/>
    <x v="49"/>
    <x v="3"/>
    <n v="37"/>
    <x v="49"/>
    <n v="36"/>
    <s v="Info and Advice"/>
    <s v="Managing content to support signposting and reduce NEL admissions."/>
    <x v="1"/>
    <s v="Digital Participation Services"/>
    <s v=""/>
    <x v="6"/>
    <s v="Multiple agencies"/>
    <x v="0"/>
    <s v=""/>
    <s v=""/>
    <x v="1"/>
    <x v="5"/>
    <n v="59800"/>
    <x v="0"/>
  </r>
  <r>
    <x v="2"/>
    <x v="49"/>
    <x v="3"/>
    <n v="38"/>
    <x v="49"/>
    <n v="37"/>
    <s v="Public Health Prevention"/>
    <s v="Funding for specific public health prevention schemes. "/>
    <x v="0"/>
    <s v="Risk Stratification"/>
    <s v=""/>
    <x v="0"/>
    <s v=""/>
    <x v="0"/>
    <s v=""/>
    <s v=""/>
    <x v="2"/>
    <x v="5"/>
    <n v="100000"/>
    <x v="0"/>
  </r>
  <r>
    <x v="2"/>
    <x v="49"/>
    <x v="3"/>
    <n v="39"/>
    <x v="49"/>
    <n v="38"/>
    <s v="Maintaining Service"/>
    <s v="Contribution to adult social care services in Wiltshire"/>
    <x v="4"/>
    <s v="Care Home"/>
    <s v=""/>
    <x v="0"/>
    <s v=""/>
    <x v="0"/>
    <s v=""/>
    <s v=""/>
    <x v="1"/>
    <x v="4"/>
    <n v="1833000"/>
    <x v="0"/>
  </r>
  <r>
    <x v="2"/>
    <x v="49"/>
    <x v="3"/>
    <n v="40"/>
    <x v="49"/>
    <n v="39"/>
    <s v="Maintaining Service"/>
    <s v="Contribution to adult social care services in Wiltshire"/>
    <x v="4"/>
    <s v="Care Home"/>
    <s v=""/>
    <x v="0"/>
    <s v=""/>
    <x v="0"/>
    <s v=""/>
    <s v=""/>
    <x v="1"/>
    <x v="5"/>
    <n v="6600000"/>
    <x v="0"/>
  </r>
  <r>
    <x v="2"/>
    <x v="49"/>
    <x v="3"/>
    <n v="41"/>
    <x v="49"/>
    <n v="40"/>
    <s v="Complex Care Packages"/>
    <s v="Supports delivery of complex care packages to keep people at home"/>
    <x v="4"/>
    <s v="Learning Disability"/>
    <s v=""/>
    <x v="0"/>
    <s v=""/>
    <x v="0"/>
    <s v=""/>
    <s v=""/>
    <x v="1"/>
    <x v="5"/>
    <n v="400000"/>
    <x v="0"/>
  </r>
  <r>
    <x v="2"/>
    <x v="49"/>
    <x v="3"/>
    <n v="42"/>
    <x v="49"/>
    <n v="41"/>
    <s v="Strengtheninig QA"/>
    <s v="Contribution to LA Commissioning to support ctt monitoring"/>
    <x v="12"/>
    <s v=""/>
    <s v="health care service to care homes"/>
    <x v="0"/>
    <s v=""/>
    <x v="0"/>
    <s v=""/>
    <s v=""/>
    <x v="1"/>
    <x v="5"/>
    <n v="350000"/>
    <x v="0"/>
  </r>
  <r>
    <x v="2"/>
    <x v="49"/>
    <x v="3"/>
    <n v="43"/>
    <x v="49"/>
    <n v="42"/>
    <s v="Disabled Facitlities Grant"/>
    <s v="Disabled Facilities Grant for Wiltshire."/>
    <x v="14"/>
    <s v="Adaptations"/>
    <s v=""/>
    <x v="0"/>
    <s v=""/>
    <x v="0"/>
    <s v=""/>
    <s v=""/>
    <x v="1"/>
    <x v="2"/>
    <n v="3273126"/>
    <x v="0"/>
  </r>
  <r>
    <x v="2"/>
    <x v="49"/>
    <x v="3"/>
    <n v="44"/>
    <x v="49"/>
    <n v="43"/>
    <s v="Winter Pressure Schemes"/>
    <s v="Discharge to Assess functions"/>
    <x v="18"/>
    <s v="Other approaches"/>
    <s v=""/>
    <x v="6"/>
    <s v="TBC"/>
    <x v="0"/>
    <s v=""/>
    <s v=""/>
    <x v="1"/>
    <x v="7"/>
    <n v="1823064"/>
    <x v="1"/>
  </r>
  <r>
    <x v="2"/>
    <x v="49"/>
    <x v="3"/>
    <n v="45"/>
    <x v="49"/>
    <n v="44"/>
    <s v="Programme management and support"/>
    <s v="BCF direction and support."/>
    <x v="10"/>
    <s v="Implementation &amp; Change Mgt capacity"/>
    <s v=""/>
    <x v="6"/>
    <s v="Programme Direction"/>
    <x v="1"/>
    <s v="0.5"/>
    <s v="0.5"/>
    <x v="1"/>
    <x v="5"/>
    <n v="551836"/>
    <x v="0"/>
  </r>
  <r>
    <x v="2"/>
    <x v="49"/>
    <x v="3"/>
    <n v="46"/>
    <x v="49"/>
    <n v="45"/>
    <s v="Intergrated Equipment"/>
    <s v="Wiltshire Council contribution to ICES services."/>
    <x v="15"/>
    <s v=""/>
    <s v=""/>
    <x v="1"/>
    <s v=""/>
    <x v="0"/>
    <s v=""/>
    <s v=""/>
    <x v="1"/>
    <x v="4"/>
    <n v="1841000"/>
    <x v="0"/>
  </r>
  <r>
    <x v="2"/>
    <x v="49"/>
    <x v="3"/>
    <n v="47"/>
    <x v="49"/>
    <n v="46"/>
    <s v="Intergrated Equipment"/>
    <s v="Wiltshire CCG contribution to ICES services."/>
    <x v="15"/>
    <s v=""/>
    <s v=""/>
    <x v="1"/>
    <s v=""/>
    <x v="2"/>
    <s v=""/>
    <s v=""/>
    <x v="1"/>
    <x v="5"/>
    <n v="3633263"/>
    <x v="0"/>
  </r>
  <r>
    <x v="2"/>
    <x v="49"/>
    <x v="3"/>
    <n v="48"/>
    <x v="49"/>
    <n v="47"/>
    <s v="Winter Pressure Schemes"/>
    <s v="To be confirmed by JCB - proposed schemes trusted assessor and additional care home support to DTOC."/>
    <x v="12"/>
    <s v=""/>
    <s v="Contingency"/>
    <x v="6"/>
    <s v="Contingency"/>
    <x v="1"/>
    <s v="0.5"/>
    <s v="0.5"/>
    <x v="1"/>
    <x v="5"/>
    <n v="350604"/>
    <x v="0"/>
  </r>
  <r>
    <x v="2"/>
    <x v="49"/>
    <x v="3"/>
    <n v="49"/>
    <x v="49"/>
    <n v="48"/>
    <s v="Community Service"/>
    <s v="Contribution to WHC core community services teams."/>
    <x v="17"/>
    <s v="Reablement/Rehabilitation Services"/>
    <s v=""/>
    <x v="0"/>
    <s v=""/>
    <x v="2"/>
    <s v=""/>
    <s v=""/>
    <x v="3"/>
    <x v="5"/>
    <n v="704277"/>
    <x v="0"/>
  </r>
  <r>
    <x v="2"/>
    <x v="50"/>
    <x v="4"/>
    <n v="1"/>
    <x v="50"/>
    <n v="1"/>
    <s v="Disabled Facilities Grant"/>
    <s v="Adaptations to support people to remain independent in own homes"/>
    <x v="14"/>
    <s v="Adaptations"/>
    <s v=""/>
    <x v="0"/>
    <s v=""/>
    <x v="0"/>
    <s v=""/>
    <s v=""/>
    <x v="1"/>
    <x v="2"/>
    <n v="1243320"/>
    <x v="0"/>
  </r>
  <r>
    <x v="2"/>
    <x v="50"/>
    <x v="4"/>
    <n v="2"/>
    <x v="50"/>
    <n v="2"/>
    <s v="Commissioning Specialist Nurses for Neurological Conditions"/>
    <s v="Community based specialists nurses for parkinsons"/>
    <x v="11"/>
    <s v=""/>
    <s v=""/>
    <x v="1"/>
    <s v=""/>
    <x v="2"/>
    <s v=""/>
    <s v=""/>
    <x v="3"/>
    <x v="5"/>
    <n v="100000"/>
    <x v="0"/>
  </r>
  <r>
    <x v="2"/>
    <x v="50"/>
    <x v="4"/>
    <n v="3"/>
    <x v="50"/>
    <n v="3"/>
    <s v="Out of Hospital Care"/>
    <s v="Community based support. Funds workforce"/>
    <x v="17"/>
    <s v="Rapid / Crisis Response"/>
    <s v=""/>
    <x v="1"/>
    <s v=""/>
    <x v="0"/>
    <s v=""/>
    <s v=""/>
    <x v="2"/>
    <x v="5"/>
    <n v="100000"/>
    <x v="0"/>
  </r>
  <r>
    <x v="2"/>
    <x v="50"/>
    <x v="4"/>
    <n v="4"/>
    <x v="50"/>
    <n v="4"/>
    <s v="Home from hospital service"/>
    <s v="Low level preventative home care"/>
    <x v="0"/>
    <s v="Risk Stratification"/>
    <s v=""/>
    <x v="0"/>
    <s v=""/>
    <x v="0"/>
    <s v=""/>
    <s v=""/>
    <x v="0"/>
    <x v="5"/>
    <n v="76000"/>
    <x v="0"/>
  </r>
  <r>
    <x v="2"/>
    <x v="50"/>
    <x v="4"/>
    <n v="5"/>
    <x v="50"/>
    <n v="5"/>
    <s v="Modernisation of community health services"/>
    <s v="Community based support"/>
    <x v="11"/>
    <s v=""/>
    <s v=""/>
    <x v="1"/>
    <s v=""/>
    <x v="2"/>
    <s v=""/>
    <s v=""/>
    <x v="3"/>
    <x v="5"/>
    <n v="100000"/>
    <x v="0"/>
  </r>
  <r>
    <x v="2"/>
    <x v="50"/>
    <x v="4"/>
    <n v="6"/>
    <x v="50"/>
    <n v="6"/>
    <s v="Long term condition management"/>
    <s v="Specialist nursing support for long term conditions"/>
    <x v="11"/>
    <s v=""/>
    <s v=""/>
    <x v="1"/>
    <s v=""/>
    <x v="2"/>
    <s v=""/>
    <s v=""/>
    <x v="3"/>
    <x v="5"/>
    <n v="100000"/>
    <x v="0"/>
  </r>
  <r>
    <x v="2"/>
    <x v="50"/>
    <x v="4"/>
    <n v="7"/>
    <x v="50"/>
    <n v="7"/>
    <s v="Intermediate Care"/>
    <s v="reablement services"/>
    <x v="17"/>
    <s v="Reablement/Rehabilitation Services"/>
    <s v=""/>
    <x v="0"/>
    <s v=""/>
    <x v="0"/>
    <s v=""/>
    <s v=""/>
    <x v="2"/>
    <x v="5"/>
    <n v="107130"/>
    <x v="0"/>
  </r>
  <r>
    <x v="2"/>
    <x v="50"/>
    <x v="4"/>
    <n v="8"/>
    <x v="50"/>
    <n v="8"/>
    <s v="High end rehabilitation"/>
    <s v="ABI team support to ABI services / patients / specialist units"/>
    <x v="11"/>
    <s v=""/>
    <s v=""/>
    <x v="1"/>
    <s v=""/>
    <x v="2"/>
    <s v=""/>
    <s v=""/>
    <x v="3"/>
    <x v="5"/>
    <n v="800000"/>
    <x v="0"/>
  </r>
  <r>
    <x v="2"/>
    <x v="50"/>
    <x v="4"/>
    <n v="9"/>
    <x v="50"/>
    <n v="9"/>
    <s v="Developing a Liaison Psychiatry Service"/>
    <s v="Phychiatrist working in A&amp;E departments to navigate patients to most appropriate and plan care."/>
    <x v="3"/>
    <s v="Care Planning, Assessment and Review"/>
    <s v=""/>
    <x v="3"/>
    <s v=""/>
    <x v="0"/>
    <s v=""/>
    <s v=""/>
    <x v="5"/>
    <x v="5"/>
    <n v="300000"/>
    <x v="0"/>
  </r>
  <r>
    <x v="2"/>
    <x v="50"/>
    <x v="4"/>
    <n v="10"/>
    <x v="50"/>
    <n v="10"/>
    <s v="Developing a Liaison Psychiatry Service"/>
    <s v="Phychiatrist working in A&amp;E departments to navigate patients to most appropriate and plan care."/>
    <x v="3"/>
    <s v="Care Planning, Assessment and Review"/>
    <s v=""/>
    <x v="3"/>
    <s v=""/>
    <x v="2"/>
    <s v=""/>
    <s v=""/>
    <x v="5"/>
    <x v="5"/>
    <n v="135000"/>
    <x v="0"/>
  </r>
  <r>
    <x v="2"/>
    <x v="50"/>
    <x v="4"/>
    <n v="11"/>
    <x v="50"/>
    <n v="11"/>
    <s v="Developing a Liaison Psychiatry Service"/>
    <s v="Support service to carers of patients "/>
    <x v="13"/>
    <s v="Carer Advice and Support"/>
    <s v=""/>
    <x v="3"/>
    <s v=""/>
    <x v="0"/>
    <s v=""/>
    <s v=""/>
    <x v="0"/>
    <x v="5"/>
    <n v="1000"/>
    <x v="0"/>
  </r>
  <r>
    <x v="2"/>
    <x v="50"/>
    <x v="4"/>
    <n v="12"/>
    <x v="50"/>
    <n v="12"/>
    <s v="Hot and cold boxes"/>
    <s v="Boxes filled with blankets, hot drink supplies, hot water bottles etc to support older people during winter. Cold boxes with fans, cold drinks etc to support during hot months"/>
    <x v="0"/>
    <s v="Other"/>
    <s v="Help to stay well at home"/>
    <x v="6"/>
    <s v="Charity"/>
    <x v="0"/>
    <s v=""/>
    <s v=""/>
    <x v="0"/>
    <x v="5"/>
    <n v="10000"/>
    <x v="0"/>
  </r>
  <r>
    <x v="2"/>
    <x v="50"/>
    <x v="4"/>
    <n v="13"/>
    <x v="50"/>
    <n v="13"/>
    <s v="Rehabilitation Beds at Puttenhoe"/>
    <s v="Beds to support early discharge of fracture patients from acute"/>
    <x v="18"/>
    <s v="Chg 1. Early Discharge Planning"/>
    <s v=""/>
    <x v="0"/>
    <s v=""/>
    <x v="0"/>
    <s v=""/>
    <s v=""/>
    <x v="1"/>
    <x v="5"/>
    <n v="85000"/>
    <x v="0"/>
  </r>
  <r>
    <x v="2"/>
    <x v="50"/>
    <x v="4"/>
    <n v="14"/>
    <x v="50"/>
    <n v="14"/>
    <s v="Contingency"/>
    <s v="Contingency"/>
    <x v="12"/>
    <s v=""/>
    <s v="contingency"/>
    <x v="6"/>
    <s v="Contingency"/>
    <x v="0"/>
    <s v=""/>
    <s v=""/>
    <x v="1"/>
    <x v="5"/>
    <n v="120000"/>
    <x v="0"/>
  </r>
  <r>
    <x v="2"/>
    <x v="50"/>
    <x v="4"/>
    <n v="15"/>
    <x v="50"/>
    <n v="15"/>
    <s v="Reviewing &amp; redesigning end of life care"/>
    <s v="Staff supporting the Palliative Care Hub"/>
    <x v="11"/>
    <s v=""/>
    <s v=""/>
    <x v="1"/>
    <s v=""/>
    <x v="0"/>
    <s v=""/>
    <s v=""/>
    <x v="0"/>
    <x v="5"/>
    <n v="103000"/>
    <x v="0"/>
  </r>
  <r>
    <x v="2"/>
    <x v="50"/>
    <x v="4"/>
    <n v="16"/>
    <x v="50"/>
    <n v="16"/>
    <s v="Reviewing &amp; redesigning end of life care"/>
    <s v="Palliative Care Hub Service and hospice provision"/>
    <x v="11"/>
    <s v=""/>
    <s v=""/>
    <x v="1"/>
    <s v=""/>
    <x v="2"/>
    <s v=""/>
    <s v=""/>
    <x v="0"/>
    <x v="5"/>
    <n v="570000"/>
    <x v="0"/>
  </r>
  <r>
    <x v="2"/>
    <x v="50"/>
    <x v="4"/>
    <n v="17"/>
    <x v="50"/>
    <n v="17"/>
    <s v="Falls Coordinator"/>
    <s v="Falls coordinator, supporting the falls response team"/>
    <x v="11"/>
    <s v=""/>
    <s v=""/>
    <x v="0"/>
    <s v=""/>
    <x v="0"/>
    <s v=""/>
    <s v=""/>
    <x v="1"/>
    <x v="5"/>
    <n v="70000"/>
    <x v="0"/>
  </r>
  <r>
    <x v="2"/>
    <x v="50"/>
    <x v="4"/>
    <n v="18"/>
    <x v="50"/>
    <n v="18"/>
    <s v="Falls Response Team"/>
    <s v="Response service providing support to people who have fallen"/>
    <x v="11"/>
    <s v=""/>
    <s v=""/>
    <x v="0"/>
    <s v=""/>
    <x v="0"/>
    <s v=""/>
    <s v=""/>
    <x v="1"/>
    <x v="5"/>
    <n v="194000"/>
    <x v="0"/>
  </r>
  <r>
    <x v="2"/>
    <x v="50"/>
    <x v="4"/>
    <n v="19"/>
    <x v="50"/>
    <n v="19"/>
    <s v="Additional Funding in 2016/2017"/>
    <s v="Funding towards community health services workforce"/>
    <x v="11"/>
    <s v=""/>
    <s v=""/>
    <x v="1"/>
    <s v=""/>
    <x v="2"/>
    <s v=""/>
    <s v=""/>
    <x v="3"/>
    <x v="5"/>
    <n v="92000"/>
    <x v="0"/>
  </r>
  <r>
    <x v="2"/>
    <x v="50"/>
    <x v="4"/>
    <n v="20"/>
    <x v="50"/>
    <n v="20"/>
    <s v="Falls Project"/>
    <s v="Funding to provide fracture liaison service at Bedford hospital"/>
    <x v="3"/>
    <s v="Other"/>
    <s v="hospital fracture liaison service"/>
    <x v="5"/>
    <s v=""/>
    <x v="0"/>
    <s v=""/>
    <s v=""/>
    <x v="6"/>
    <x v="5"/>
    <n v="300000"/>
    <x v="0"/>
  </r>
  <r>
    <x v="2"/>
    <x v="50"/>
    <x v="4"/>
    <n v="21"/>
    <x v="50"/>
    <n v="21"/>
    <s v="Hospital Social Work Team"/>
    <s v="Dedicated team based within acutes processing hospital discharges to social care provision"/>
    <x v="10"/>
    <s v="Integrated workforce"/>
    <s v=""/>
    <x v="0"/>
    <s v=""/>
    <x v="0"/>
    <s v=""/>
    <s v=""/>
    <x v="1"/>
    <x v="5"/>
    <n v="343450"/>
    <x v="0"/>
  </r>
  <r>
    <x v="2"/>
    <x v="50"/>
    <x v="4"/>
    <n v="22"/>
    <x v="50"/>
    <n v="22"/>
    <s v="Weekend day service at Goldington"/>
    <s v="Provision of day services including social activities, personal care and support"/>
    <x v="18"/>
    <s v="Chg 5. Seven-Day Services"/>
    <s v=""/>
    <x v="0"/>
    <s v=""/>
    <x v="0"/>
    <s v=""/>
    <s v=""/>
    <x v="1"/>
    <x v="5"/>
    <n v="75000"/>
    <x v="0"/>
  </r>
  <r>
    <x v="2"/>
    <x v="50"/>
    <x v="4"/>
    <n v="23"/>
    <x v="50"/>
    <n v="23"/>
    <s v="BME day service"/>
    <s v="Provision of day services including social activities and support for BME community"/>
    <x v="11"/>
    <s v=""/>
    <s v=""/>
    <x v="0"/>
    <s v=""/>
    <x v="0"/>
    <s v=""/>
    <s v=""/>
    <x v="1"/>
    <x v="5"/>
    <n v="81000"/>
    <x v="0"/>
  </r>
  <r>
    <x v="2"/>
    <x v="50"/>
    <x v="4"/>
    <n v="24"/>
    <x v="50"/>
    <n v="24"/>
    <s v="Weekend social work service"/>
    <s v="Postholders  based within acutes processing hospital discharges to social care provision on weekends"/>
    <x v="18"/>
    <s v="Chg 5. Seven-Day Services"/>
    <s v=""/>
    <x v="0"/>
    <s v=""/>
    <x v="0"/>
    <s v=""/>
    <s v=""/>
    <x v="1"/>
    <x v="5"/>
    <n v="150000"/>
    <x v="0"/>
  </r>
  <r>
    <x v="2"/>
    <x v="50"/>
    <x v="4"/>
    <n v="25"/>
    <x v="50"/>
    <n v="25"/>
    <s v="24/7 Health Services"/>
    <s v="Funding towards community health service workforce for services working 24/7"/>
    <x v="18"/>
    <s v="Chg 5. Seven-Day Services"/>
    <s v=""/>
    <x v="1"/>
    <s v=""/>
    <x v="2"/>
    <s v=""/>
    <s v=""/>
    <x v="3"/>
    <x v="5"/>
    <n v="672000"/>
    <x v="0"/>
  </r>
  <r>
    <x v="2"/>
    <x v="50"/>
    <x v="4"/>
    <n v="26"/>
    <x v="50"/>
    <n v="26"/>
    <s v="Lifestyle Hub"/>
    <s v="Community based support providing weight management, exercise, smoking cessatoin, etc "/>
    <x v="0"/>
    <s v="Social Prescribing"/>
    <s v=""/>
    <x v="5"/>
    <s v=""/>
    <x v="0"/>
    <s v=""/>
    <s v=""/>
    <x v="6"/>
    <x v="5"/>
    <n v="105000"/>
    <x v="0"/>
  </r>
  <r>
    <x v="2"/>
    <x v="50"/>
    <x v="4"/>
    <n v="27"/>
    <x v="50"/>
    <n v="27"/>
    <s v="Stroke in the Community"/>
    <s v="Workforce to support stroke survivors in the community around early supported discharge"/>
    <x v="18"/>
    <s v="Chg 1. Early Discharge Planning"/>
    <s v=""/>
    <x v="1"/>
    <s v=""/>
    <x v="2"/>
    <s v=""/>
    <s v=""/>
    <x v="3"/>
    <x v="5"/>
    <n v="100000"/>
    <x v="0"/>
  </r>
  <r>
    <x v="2"/>
    <x v="50"/>
    <x v="4"/>
    <n v="28"/>
    <x v="50"/>
    <n v="28"/>
    <s v="Stroke in the Community"/>
    <s v="Workforce to support stroke survivors in the community around early supported discharge"/>
    <x v="18"/>
    <s v="Chg 1. Early Discharge Planning"/>
    <s v=""/>
    <x v="0"/>
    <s v=""/>
    <x v="0"/>
    <s v=""/>
    <s v=""/>
    <x v="3"/>
    <x v="5"/>
    <n v="83000"/>
    <x v="0"/>
  </r>
  <r>
    <x v="2"/>
    <x v="50"/>
    <x v="4"/>
    <n v="29"/>
    <x v="50"/>
    <n v="29"/>
    <s v="Complex Rehab"/>
    <s v="Step down beds for discharge pathways 2 and 3"/>
    <x v="17"/>
    <s v="Bed Based - Step Up/Down"/>
    <s v=""/>
    <x v="6"/>
    <s v="Private providers"/>
    <x v="2"/>
    <s v=""/>
    <s v=""/>
    <x v="2"/>
    <x v="5"/>
    <n v="444000"/>
    <x v="0"/>
  </r>
  <r>
    <x v="2"/>
    <x v="50"/>
    <x v="4"/>
    <n v="30"/>
    <x v="50"/>
    <n v="30"/>
    <s v="Specialist Interventions"/>
    <s v="Provision of specialist appropriate equipment"/>
    <x v="11"/>
    <s v=""/>
    <s v=""/>
    <x v="6"/>
    <s v="Private providers"/>
    <x v="0"/>
    <s v=""/>
    <s v=""/>
    <x v="2"/>
    <x v="5"/>
    <n v="56000"/>
    <x v="0"/>
  </r>
  <r>
    <x v="2"/>
    <x v="50"/>
    <x v="4"/>
    <n v="31"/>
    <x v="50"/>
    <n v="31"/>
    <s v="Stroke Rehab"/>
    <s v="Domicliary care element to stroke early supported discharge"/>
    <x v="11"/>
    <s v=""/>
    <s v=""/>
    <x v="0"/>
    <s v=""/>
    <x v="0"/>
    <s v=""/>
    <s v=""/>
    <x v="2"/>
    <x v="5"/>
    <n v="106400"/>
    <x v="0"/>
  </r>
  <r>
    <x v="2"/>
    <x v="50"/>
    <x v="4"/>
    <n v="32"/>
    <x v="50"/>
    <n v="32"/>
    <s v="Stroke Rehab"/>
    <s v="Specilalist bedded placements for stroke patients"/>
    <x v="11"/>
    <s v=""/>
    <s v=""/>
    <x v="6"/>
    <s v="Specialist private providers"/>
    <x v="2"/>
    <s v=""/>
    <s v=""/>
    <x v="2"/>
    <x v="5"/>
    <n v="500000"/>
    <x v="0"/>
  </r>
  <r>
    <x v="2"/>
    <x v="50"/>
    <x v="4"/>
    <n v="33"/>
    <x v="50"/>
    <n v="33"/>
    <s v="Support for benefits, housing, employment"/>
    <s v="Expenditure on housing related services, not adaptations"/>
    <x v="2"/>
    <s v=""/>
    <s v=""/>
    <x v="6"/>
    <s v="Housing"/>
    <x v="0"/>
    <s v=""/>
    <s v=""/>
    <x v="1"/>
    <x v="5"/>
    <n v="120000"/>
    <x v="0"/>
  </r>
  <r>
    <x v="2"/>
    <x v="50"/>
    <x v="4"/>
    <n v="34"/>
    <x v="50"/>
    <n v="34"/>
    <s v="Revenue contribution to DFG's"/>
    <s v="Grant for adaptations to homes to support people remaining independent"/>
    <x v="14"/>
    <s v="Adaptations"/>
    <s v=""/>
    <x v="0"/>
    <s v=""/>
    <x v="0"/>
    <s v=""/>
    <s v=""/>
    <x v="1"/>
    <x v="5"/>
    <n v="350000"/>
    <x v="0"/>
  </r>
  <r>
    <x v="2"/>
    <x v="50"/>
    <x v="4"/>
    <n v="35"/>
    <x v="50"/>
    <n v="35"/>
    <s v="Handy Person Service"/>
    <s v="Postholder for handy person"/>
    <x v="14"/>
    <s v="Adaptations"/>
    <s v=""/>
    <x v="0"/>
    <s v=""/>
    <x v="0"/>
    <s v=""/>
    <s v=""/>
    <x v="1"/>
    <x v="5"/>
    <n v="40000"/>
    <x v="0"/>
  </r>
  <r>
    <x v="2"/>
    <x v="50"/>
    <x v="4"/>
    <n v="36"/>
    <x v="50"/>
    <n v="36"/>
    <s v="Telecare Service"/>
    <s v="Telecare equipment and service"/>
    <x v="1"/>
    <s v="Telecare"/>
    <s v=""/>
    <x v="6"/>
    <s v="Private providers"/>
    <x v="0"/>
    <s v=""/>
    <s v=""/>
    <x v="2"/>
    <x v="5"/>
    <n v="45000"/>
    <x v="0"/>
  </r>
  <r>
    <x v="2"/>
    <x v="50"/>
    <x v="4"/>
    <n v="37"/>
    <x v="50"/>
    <n v="37"/>
    <s v="Community Equipment Store"/>
    <s v="Prescription and loan of standard and specilist equipment"/>
    <x v="1"/>
    <s v="Community Based Equipment"/>
    <s v=""/>
    <x v="6"/>
    <s v="Private providers"/>
    <x v="0"/>
    <s v=""/>
    <s v=""/>
    <x v="2"/>
    <x v="5"/>
    <n v="80000"/>
    <x v="0"/>
  </r>
  <r>
    <x v="2"/>
    <x v="50"/>
    <x v="4"/>
    <n v="38"/>
    <x v="50"/>
    <n v="38"/>
    <s v="Occupational Therapy"/>
    <s v="Therapy workforce to support people to recover and regain independence"/>
    <x v="18"/>
    <s v="Chg 3. Multi-Disciplinary/Multi-Agency Discharge Teams"/>
    <s v=""/>
    <x v="1"/>
    <s v=""/>
    <x v="0"/>
    <s v=""/>
    <s v=""/>
    <x v="3"/>
    <x v="5"/>
    <n v="163799.99999999994"/>
    <x v="0"/>
  </r>
  <r>
    <x v="2"/>
    <x v="50"/>
    <x v="4"/>
    <n v="39"/>
    <x v="50"/>
    <n v="39"/>
    <s v="Reablement"/>
    <s v="Reablement workforce"/>
    <x v="18"/>
    <s v="Chg 4. Home First / Discharge to Access"/>
    <s v=""/>
    <x v="0"/>
    <s v=""/>
    <x v="0"/>
    <s v=""/>
    <s v=""/>
    <x v="1"/>
    <x v="5"/>
    <n v="643690"/>
    <x v="0"/>
  </r>
  <r>
    <x v="2"/>
    <x v="50"/>
    <x v="4"/>
    <n v="40"/>
    <x v="50"/>
    <n v="40"/>
    <s v="Residential and Nursing placements and homecare packages"/>
    <s v="Beds within care homes for social placements"/>
    <x v="4"/>
    <s v="Care Home"/>
    <s v=""/>
    <x v="6"/>
    <s v="Private providers"/>
    <x v="0"/>
    <s v=""/>
    <s v=""/>
    <x v="2"/>
    <x v="5"/>
    <n v="217990"/>
    <x v="0"/>
  </r>
  <r>
    <x v="2"/>
    <x v="50"/>
    <x v="4"/>
    <n v="41"/>
    <x v="50"/>
    <n v="41"/>
    <s v="Care Standards Review Post"/>
    <s v="Safeguarding role within the LA"/>
    <x v="7"/>
    <s v="Deprivation of Liberty Safeguards (DoLS)"/>
    <s v=""/>
    <x v="0"/>
    <s v=""/>
    <x v="0"/>
    <s v=""/>
    <s v=""/>
    <x v="1"/>
    <x v="5"/>
    <n v="27000"/>
    <x v="0"/>
  </r>
  <r>
    <x v="2"/>
    <x v="50"/>
    <x v="4"/>
    <n v="42"/>
    <x v="50"/>
    <n v="42"/>
    <s v="Reviewing &amp; Redesigning Domiciliary care model"/>
    <s v="Domicilary care provision for people to remain independent in own homes."/>
    <x v="8"/>
    <s v=""/>
    <s v=""/>
    <x v="0"/>
    <s v=""/>
    <x v="2"/>
    <s v=""/>
    <s v=""/>
    <x v="2"/>
    <x v="5"/>
    <n v="628000"/>
    <x v="0"/>
  </r>
  <r>
    <x v="2"/>
    <x v="50"/>
    <x v="4"/>
    <n v="43"/>
    <x v="50"/>
    <n v="43"/>
    <s v="Carers Services"/>
    <s v="Support service to carers of patients "/>
    <x v="13"/>
    <s v="Carer Advice and Support"/>
    <s v=""/>
    <x v="6"/>
    <s v="Charity"/>
    <x v="0"/>
    <s v=""/>
    <s v=""/>
    <x v="0"/>
    <x v="5"/>
    <n v="45000"/>
    <x v="0"/>
  </r>
  <r>
    <x v="2"/>
    <x v="50"/>
    <x v="4"/>
    <n v="44"/>
    <x v="50"/>
    <n v="44"/>
    <s v="Mental Health Respite"/>
    <s v="Service to prevent carer breakdown. Supports cared for whilst carer has break"/>
    <x v="13"/>
    <s v="Respite Services"/>
    <s v=""/>
    <x v="3"/>
    <s v=""/>
    <x v="0"/>
    <s v=""/>
    <s v=""/>
    <x v="2"/>
    <x v="5"/>
    <n v="35000"/>
    <x v="0"/>
  </r>
  <r>
    <x v="2"/>
    <x v="50"/>
    <x v="4"/>
    <n v="45"/>
    <x v="50"/>
    <n v="45"/>
    <s v="Housing Option Officers"/>
    <s v="Housing officer posts "/>
    <x v="2"/>
    <s v=""/>
    <s v=""/>
    <x v="6"/>
    <s v="Housing"/>
    <x v="0"/>
    <s v=""/>
    <s v=""/>
    <x v="1"/>
    <x v="5"/>
    <n v="100000"/>
    <x v="0"/>
  </r>
  <r>
    <x v="2"/>
    <x v="50"/>
    <x v="4"/>
    <n v="46"/>
    <x v="50"/>
    <n v="46"/>
    <s v="Complex Care Team"/>
    <s v="community pharmacy"/>
    <x v="11"/>
    <s v=""/>
    <s v=""/>
    <x v="1"/>
    <s v=""/>
    <x v="0"/>
    <s v=""/>
    <s v=""/>
    <x v="3"/>
    <x v="5"/>
    <n v="32880"/>
    <x v="0"/>
  </r>
  <r>
    <x v="2"/>
    <x v="50"/>
    <x v="4"/>
    <n v="47"/>
    <x v="50"/>
    <n v="47"/>
    <s v="Care Act - Occupational Therapy"/>
    <s v="Occupational health post"/>
    <x v="7"/>
    <s v="Other"/>
    <s v="O/T posts"/>
    <x v="0"/>
    <s v=""/>
    <x v="0"/>
    <s v=""/>
    <s v=""/>
    <x v="1"/>
    <x v="5"/>
    <n v="23000"/>
    <x v="0"/>
  </r>
  <r>
    <x v="2"/>
    <x v="50"/>
    <x v="4"/>
    <n v="48"/>
    <x v="50"/>
    <n v="48"/>
    <s v="Care Act - Reablement"/>
    <s v="Reablement workforce"/>
    <x v="7"/>
    <s v="Other"/>
    <s v="reablement"/>
    <x v="0"/>
    <s v=""/>
    <x v="0"/>
    <s v=""/>
    <s v=""/>
    <x v="1"/>
    <x v="5"/>
    <n v="105000"/>
    <x v="0"/>
  </r>
  <r>
    <x v="2"/>
    <x v="50"/>
    <x v="4"/>
    <n v="49"/>
    <x v="50"/>
    <n v="49"/>
    <s v="Care Act - ADLT"/>
    <s v="Prison social worker post"/>
    <x v="7"/>
    <s v="Other"/>
    <s v="Prison SW"/>
    <x v="0"/>
    <s v=""/>
    <x v="0"/>
    <s v=""/>
    <s v=""/>
    <x v="1"/>
    <x v="5"/>
    <n v="50260"/>
    <x v="0"/>
  </r>
  <r>
    <x v="2"/>
    <x v="50"/>
    <x v="4"/>
    <n v="50"/>
    <x v="50"/>
    <n v="50"/>
    <s v="Care Act - SOVA"/>
    <s v="Costs of national care act"/>
    <x v="7"/>
    <s v="Deprivation of Liberty Safeguards (DoLS)"/>
    <s v=""/>
    <x v="0"/>
    <s v=""/>
    <x v="0"/>
    <s v=""/>
    <s v=""/>
    <x v="1"/>
    <x v="5"/>
    <n v="63320"/>
    <x v="0"/>
  </r>
  <r>
    <x v="2"/>
    <x v="50"/>
    <x v="4"/>
    <n v="51"/>
    <x v="50"/>
    <n v="51"/>
    <s v="Outcome &amp; Performance"/>
    <s v="Community health Service workkforce"/>
    <x v="0"/>
    <s v="Risk Stratification"/>
    <s v=""/>
    <x v="1"/>
    <s v=""/>
    <x v="0"/>
    <s v=""/>
    <s v=""/>
    <x v="3"/>
    <x v="5"/>
    <n v="130000"/>
    <x v="0"/>
  </r>
  <r>
    <x v="2"/>
    <x v="50"/>
    <x v="4"/>
    <n v="52"/>
    <x v="50"/>
    <n v="52"/>
    <s v="Task &amp; Finish Model"/>
    <s v="Community health Service workkforce"/>
    <x v="11"/>
    <s v=""/>
    <s v=""/>
    <x v="0"/>
    <s v=""/>
    <x v="0"/>
    <s v=""/>
    <s v=""/>
    <x v="3"/>
    <x v="5"/>
    <n v="213750"/>
    <x v="0"/>
  </r>
  <r>
    <x v="2"/>
    <x v="50"/>
    <x v="4"/>
    <n v="53"/>
    <x v="50"/>
    <n v="53"/>
    <s v="Task &amp; Finish Model"/>
    <s v="Community health Service workkforce"/>
    <x v="11"/>
    <s v=""/>
    <s v=""/>
    <x v="0"/>
    <s v=""/>
    <x v="0"/>
    <s v=""/>
    <s v=""/>
    <x v="3"/>
    <x v="5"/>
    <n v="376460.00000000006"/>
    <x v="0"/>
  </r>
  <r>
    <x v="2"/>
    <x v="50"/>
    <x v="4"/>
    <n v="54"/>
    <x v="50"/>
    <n v="54"/>
    <s v="Additional Funding in 2016/2017"/>
    <s v="Community health Service workkforce"/>
    <x v="11"/>
    <s v=""/>
    <s v=""/>
    <x v="1"/>
    <s v=""/>
    <x v="2"/>
    <s v=""/>
    <s v=""/>
    <x v="3"/>
    <x v="5"/>
    <n v="103000"/>
    <x v="0"/>
  </r>
  <r>
    <x v="2"/>
    <x v="50"/>
    <x v="4"/>
    <n v="55"/>
    <x v="50"/>
    <n v="55"/>
    <s v="Voluntary Organisations"/>
    <s v="Assessors based in hospital, working with care homes to reduce DTOC"/>
    <x v="18"/>
    <s v="Chg 6. Trusted Assessors"/>
    <s v=""/>
    <x v="6"/>
    <s v="Private providers"/>
    <x v="0"/>
    <s v=""/>
    <s v=""/>
    <x v="2"/>
    <x v="5"/>
    <n v="139000"/>
    <x v="0"/>
  </r>
  <r>
    <x v="2"/>
    <x v="50"/>
    <x v="4"/>
    <n v="56"/>
    <x v="50"/>
    <n v="56"/>
    <s v="Additional Funding in 2018/2019"/>
    <s v="Community health Service workkforce"/>
    <x v="11"/>
    <s v=""/>
    <s v=""/>
    <x v="1"/>
    <s v=""/>
    <x v="2"/>
    <s v=""/>
    <s v=""/>
    <x v="3"/>
    <x v="5"/>
    <n v="85000"/>
    <x v="0"/>
  </r>
  <r>
    <x v="2"/>
    <x v="50"/>
    <x v="4"/>
    <n v="57"/>
    <x v="50"/>
    <n v="57"/>
    <s v="Additional Funding in 2018/2019"/>
    <s v="Community health Service workkforce"/>
    <x v="11"/>
    <s v=""/>
    <s v=""/>
    <x v="1"/>
    <s v=""/>
    <x v="0"/>
    <s v=""/>
    <s v=""/>
    <x v="3"/>
    <x v="5"/>
    <n v="97290"/>
    <x v="0"/>
  </r>
  <r>
    <x v="2"/>
    <x v="50"/>
    <x v="4"/>
    <n v="58"/>
    <x v="50"/>
    <n v="58"/>
    <s v="Additional Funding in 2016/2017"/>
    <s v="Community health Service workkforce"/>
    <x v="11"/>
    <s v=""/>
    <s v=""/>
    <x v="1"/>
    <s v=""/>
    <x v="2"/>
    <s v=""/>
    <s v=""/>
    <x v="3"/>
    <x v="5"/>
    <n v="111000"/>
    <x v="0"/>
  </r>
  <r>
    <x v="2"/>
    <x v="50"/>
    <x v="4"/>
    <n v="59"/>
    <x v="50"/>
    <n v="59"/>
    <s v="Additional Funding in 2019/2020"/>
    <s v="Community health Service workkforce"/>
    <x v="11"/>
    <s v=""/>
    <s v=""/>
    <x v="0"/>
    <s v=""/>
    <x v="0"/>
    <s v=""/>
    <s v=""/>
    <x v="3"/>
    <x v="5"/>
    <n v="704243"/>
    <x v="0"/>
  </r>
  <r>
    <x v="2"/>
    <x v="50"/>
    <x v="4"/>
    <n v="60"/>
    <x v="50"/>
    <n v="60"/>
    <s v="Carers UK Digital Platform"/>
    <s v="Support service to carers of patients "/>
    <x v="13"/>
    <s v="Carer Advice and Support"/>
    <s v=""/>
    <x v="6"/>
    <s v="Private providers"/>
    <x v="0"/>
    <s v=""/>
    <s v=""/>
    <x v="0"/>
    <x v="3"/>
    <n v="2000"/>
    <x v="0"/>
  </r>
  <r>
    <x v="2"/>
    <x v="50"/>
    <x v="4"/>
    <n v="61"/>
    <x v="50"/>
    <n v="61"/>
    <s v="Care Co-ordination"/>
    <s v="Community health Service workkforce"/>
    <x v="18"/>
    <s v="Chg 2. Systems to Monitor Patient Flow"/>
    <s v=""/>
    <x v="1"/>
    <s v=""/>
    <x v="0"/>
    <s v=""/>
    <s v=""/>
    <x v="3"/>
    <x v="3"/>
    <n v="38000"/>
    <x v="0"/>
  </r>
  <r>
    <x v="2"/>
    <x v="50"/>
    <x v="4"/>
    <n v="62"/>
    <x v="50"/>
    <n v="62"/>
    <s v="Care Co-ordination"/>
    <s v="Community health Service workkforce"/>
    <x v="18"/>
    <s v="Chg 3. Multi-Disciplinary/Multi-Agency Discharge Teams"/>
    <s v=""/>
    <x v="1"/>
    <s v=""/>
    <x v="0"/>
    <s v=""/>
    <s v=""/>
    <x v="3"/>
    <x v="3"/>
    <n v="100000"/>
    <x v="0"/>
  </r>
  <r>
    <x v="2"/>
    <x v="50"/>
    <x v="4"/>
    <n v="63"/>
    <x v="50"/>
    <n v="63"/>
    <s v="Occupational Therapists"/>
    <s v="Therapy workforce to support people to recover and regain independence"/>
    <x v="18"/>
    <s v="Chg 3. Multi-Disciplinary/Multi-Agency Discharge Teams"/>
    <s v=""/>
    <x v="5"/>
    <s v=""/>
    <x v="0"/>
    <s v=""/>
    <s v=""/>
    <x v="6"/>
    <x v="3"/>
    <n v="100000"/>
    <x v="0"/>
  </r>
  <r>
    <x v="2"/>
    <x v="50"/>
    <x v="4"/>
    <n v="64"/>
    <x v="50"/>
    <n v="64"/>
    <s v="Telecare"/>
    <s v="Technology in care process to support self management"/>
    <x v="1"/>
    <s v="Telecare"/>
    <s v=""/>
    <x v="6"/>
    <s v="Private providers"/>
    <x v="0"/>
    <s v=""/>
    <s v=""/>
    <x v="2"/>
    <x v="3"/>
    <n v="50000"/>
    <x v="0"/>
  </r>
  <r>
    <x v="2"/>
    <x v="50"/>
    <x v="4"/>
    <n v="65"/>
    <x v="50"/>
    <n v="65"/>
    <s v="Telecare"/>
    <s v="Technology in care process to support self management"/>
    <x v="1"/>
    <s v="Telecare"/>
    <s v=""/>
    <x v="6"/>
    <s v="Private providers"/>
    <x v="0"/>
    <s v=""/>
    <s v=""/>
    <x v="2"/>
    <x v="3"/>
    <n v="100000"/>
    <x v="0"/>
  </r>
  <r>
    <x v="2"/>
    <x v="50"/>
    <x v="4"/>
    <n v="66"/>
    <x v="50"/>
    <n v="66"/>
    <s v="Single Trusted Assessor"/>
    <s v="Assessors based in hospital, working with care homes to reduce DTOC"/>
    <x v="18"/>
    <s v="Chg 6. Trusted Assessors"/>
    <s v=""/>
    <x v="6"/>
    <s v="Private providers"/>
    <x v="0"/>
    <s v=""/>
    <s v=""/>
    <x v="2"/>
    <x v="3"/>
    <n v="99000"/>
    <x v="0"/>
  </r>
  <r>
    <x v="2"/>
    <x v="50"/>
    <x v="4"/>
    <n v="67"/>
    <x v="50"/>
    <n v="67"/>
    <s v="Step Down"/>
    <s v="Short term intervention instead of prolonged hospital stay"/>
    <x v="10"/>
    <s v="Integrated workforce"/>
    <s v=""/>
    <x v="6"/>
    <s v="Private providers"/>
    <x v="0"/>
    <s v=""/>
    <s v=""/>
    <x v="2"/>
    <x v="3"/>
    <n v="58000"/>
    <x v="0"/>
  </r>
  <r>
    <x v="2"/>
    <x v="50"/>
    <x v="4"/>
    <n v="68"/>
    <x v="50"/>
    <n v="68"/>
    <s v="Joint Dementia Action Plan"/>
    <s v="Service supporting people with dementia and their families to remain independent"/>
    <x v="0"/>
    <s v="Choice Policy"/>
    <s v=""/>
    <x v="6"/>
    <s v="Private providers"/>
    <x v="0"/>
    <s v=""/>
    <s v=""/>
    <x v="0"/>
    <x v="3"/>
    <n v="61000"/>
    <x v="0"/>
  </r>
  <r>
    <x v="2"/>
    <x v="50"/>
    <x v="4"/>
    <n v="69"/>
    <x v="50"/>
    <n v="69"/>
    <s v="Joint Dementia Action Plan"/>
    <s v="Service supporting people with dementia and their families to remain independent"/>
    <x v="0"/>
    <s v="Risk Stratification"/>
    <s v=""/>
    <x v="6"/>
    <s v="Private providers"/>
    <x v="0"/>
    <s v=""/>
    <s v=""/>
    <x v="0"/>
    <x v="3"/>
    <n v="25000"/>
    <x v="0"/>
  </r>
  <r>
    <x v="2"/>
    <x v="50"/>
    <x v="4"/>
    <n v="70"/>
    <x v="50"/>
    <n v="70"/>
    <s v="Support for Adult Social Care"/>
    <s v="Funding for Adult Social Work Academy (part)"/>
    <x v="0"/>
    <s v="Social Prescribing"/>
    <s v=""/>
    <x v="0"/>
    <s v=""/>
    <x v="0"/>
    <s v=""/>
    <s v=""/>
    <x v="1"/>
    <x v="3"/>
    <n v="50000"/>
    <x v="0"/>
  </r>
  <r>
    <x v="2"/>
    <x v="50"/>
    <x v="4"/>
    <n v="71"/>
    <x v="50"/>
    <n v="71"/>
    <s v="The Sitting Service"/>
    <s v="Service to prevent carer breakdown. Supports cared for whilst carer has break"/>
    <x v="8"/>
    <s v=""/>
    <s v=""/>
    <x v="6"/>
    <s v="Charity"/>
    <x v="0"/>
    <s v=""/>
    <s v=""/>
    <x v="0"/>
    <x v="3"/>
    <n v="20000"/>
    <x v="0"/>
  </r>
  <r>
    <x v="2"/>
    <x v="50"/>
    <x v="4"/>
    <n v="72"/>
    <x v="50"/>
    <n v="72"/>
    <s v="Integration Post"/>
    <s v="Funding for post holders"/>
    <x v="10"/>
    <s v="Integrated workforce"/>
    <s v=""/>
    <x v="6"/>
    <s v="Local Authority"/>
    <x v="0"/>
    <s v=""/>
    <s v=""/>
    <x v="1"/>
    <x v="3"/>
    <n v="136000"/>
    <x v="0"/>
  </r>
  <r>
    <x v="2"/>
    <x v="50"/>
    <x v="4"/>
    <n v="73"/>
    <x v="50"/>
    <n v="73"/>
    <s v="Client Package Growth "/>
    <s v="Domicilary care provision for people to remain independent in own homes."/>
    <x v="8"/>
    <s v=""/>
    <s v=""/>
    <x v="6"/>
    <s v="Private providers"/>
    <x v="0"/>
    <s v=""/>
    <s v=""/>
    <x v="2"/>
    <x v="3"/>
    <n v="461364"/>
    <x v="0"/>
  </r>
  <r>
    <x v="2"/>
    <x v="50"/>
    <x v="4"/>
    <n v="74"/>
    <x v="50"/>
    <n v="74"/>
    <s v="Client Packages 18-64"/>
    <s v="Residential placements for people with learning disabilities "/>
    <x v="4"/>
    <s v="Learning Disability"/>
    <s v=""/>
    <x v="6"/>
    <s v="Private providers"/>
    <x v="0"/>
    <s v=""/>
    <s v=""/>
    <x v="2"/>
    <x v="3"/>
    <n v="1066790"/>
    <x v="0"/>
  </r>
  <r>
    <x v="2"/>
    <x v="50"/>
    <x v="4"/>
    <n v="75"/>
    <x v="50"/>
    <n v="75"/>
    <s v="Client Packages 65+"/>
    <s v="Residential placements for people to extra care"/>
    <x v="4"/>
    <s v="Extra Care"/>
    <s v=""/>
    <x v="0"/>
    <s v=""/>
    <x v="0"/>
    <s v=""/>
    <s v=""/>
    <x v="2"/>
    <x v="3"/>
    <n v="316750"/>
    <x v="0"/>
  </r>
  <r>
    <x v="2"/>
    <x v="50"/>
    <x v="4"/>
    <n v="76"/>
    <x v="50"/>
    <n v="76"/>
    <s v="Client Package Growth 18-64"/>
    <s v="Domicilary care provision for people to remain independent in own homes."/>
    <x v="15"/>
    <s v=""/>
    <s v=""/>
    <x v="0"/>
    <s v=""/>
    <x v="0"/>
    <s v=""/>
    <s v=""/>
    <x v="2"/>
    <x v="7"/>
    <n v="321642"/>
    <x v="0"/>
  </r>
  <r>
    <x v="2"/>
    <x v="50"/>
    <x v="4"/>
    <n v="77"/>
    <x v="50"/>
    <n v="77"/>
    <s v="Client Package Growth 65+"/>
    <s v="Domicilary care provision for people to remain independent in own homes."/>
    <x v="8"/>
    <s v=""/>
    <s v=""/>
    <x v="6"/>
    <s v="Private providers"/>
    <x v="0"/>
    <s v=""/>
    <s v=""/>
    <x v="2"/>
    <x v="7"/>
    <n v="299170"/>
    <x v="0"/>
  </r>
  <r>
    <x v="2"/>
    <x v="51"/>
    <x v="4"/>
    <n v="1"/>
    <x v="51"/>
    <n v="1"/>
    <s v="Wellbeing and Promoting Independence"/>
    <s v="Community based Non medical support "/>
    <x v="0"/>
    <s v="Social Prescribing"/>
    <s v=""/>
    <x v="0"/>
    <s v=""/>
    <x v="0"/>
    <s v=""/>
    <s v=""/>
    <x v="0"/>
    <x v="4"/>
    <n v="238327"/>
    <x v="0"/>
  </r>
  <r>
    <x v="2"/>
    <x v="51"/>
    <x v="4"/>
    <n v="2"/>
    <x v="51"/>
    <n v="2"/>
    <s v="Rehabilitation (Occupational Therapy Services)"/>
    <s v="Social Care Occupational Therapy Service"/>
    <x v="3"/>
    <s v="Care Planning, Assessment and Review"/>
    <s v=""/>
    <x v="0"/>
    <s v=""/>
    <x v="0"/>
    <s v=""/>
    <s v=""/>
    <x v="1"/>
    <x v="4"/>
    <n v="676397"/>
    <x v="0"/>
  </r>
  <r>
    <x v="2"/>
    <x v="51"/>
    <x v="4"/>
    <n v="3"/>
    <x v="51"/>
    <n v="3"/>
    <s v="Falls Prevention"/>
    <s v="Falls Response Service providing emergency care and support"/>
    <x v="17"/>
    <s v="Rapid / Crisis Response"/>
    <s v=""/>
    <x v="0"/>
    <s v=""/>
    <x v="0"/>
    <s v=""/>
    <s v=""/>
    <x v="1"/>
    <x v="5"/>
    <n v="106786"/>
    <x v="0"/>
  </r>
  <r>
    <x v="2"/>
    <x v="51"/>
    <x v="4"/>
    <n v="4"/>
    <x v="51"/>
    <n v="3"/>
    <s v="Falls Prevention"/>
    <s v="Falls Response Service providing emergency care and support"/>
    <x v="17"/>
    <s v="Rapid / Crisis Response"/>
    <s v=""/>
    <x v="0"/>
    <s v=""/>
    <x v="0"/>
    <s v=""/>
    <s v=""/>
    <x v="1"/>
    <x v="4"/>
    <n v="189841"/>
    <x v="0"/>
  </r>
  <r>
    <x v="2"/>
    <x v="51"/>
    <x v="4"/>
    <n v="5"/>
    <x v="51"/>
    <n v="4"/>
    <s v="Reablement (Protecting Social Care)"/>
    <s v="Domiciliary reablement service, supported by therapy staff"/>
    <x v="17"/>
    <s v="Reablement/Rehabilitation Services"/>
    <s v=""/>
    <x v="0"/>
    <s v=""/>
    <x v="0"/>
    <s v=""/>
    <s v=""/>
    <x v="1"/>
    <x v="5"/>
    <n v="989217"/>
    <x v="0"/>
  </r>
  <r>
    <x v="2"/>
    <x v="51"/>
    <x v="4"/>
    <n v="6"/>
    <x v="51"/>
    <n v="4"/>
    <s v="Reablement (Protecting Social Care)"/>
    <s v="Domiciliary reablement service, supported by therapy staff"/>
    <x v="17"/>
    <s v="Reablement/Rehabilitation Services"/>
    <s v=""/>
    <x v="0"/>
    <s v=""/>
    <x v="0"/>
    <s v=""/>
    <s v=""/>
    <x v="1"/>
    <x v="4"/>
    <n v="1115499"/>
    <x v="0"/>
  </r>
  <r>
    <x v="2"/>
    <x v="51"/>
    <x v="4"/>
    <n v="7"/>
    <x v="51"/>
    <n v="5"/>
    <s v="Avoiding Urgent Admissions (Rapid Intervention)"/>
    <s v="2 Hour community response to support admissions avoidance"/>
    <x v="17"/>
    <s v="Rapid / Crisis Response"/>
    <s v=""/>
    <x v="1"/>
    <s v=""/>
    <x v="2"/>
    <s v=""/>
    <s v=""/>
    <x v="3"/>
    <x v="5"/>
    <n v="2744823"/>
    <x v="0"/>
  </r>
  <r>
    <x v="2"/>
    <x v="51"/>
    <x v="4"/>
    <n v="8"/>
    <x v="51"/>
    <n v="6"/>
    <s v="Access to Community Beds (Step up/Step Down)"/>
    <s v="2 Residential style units providing bed based reablement and therapy"/>
    <x v="17"/>
    <s v="Bed Based - Step Up/Down"/>
    <s v=""/>
    <x v="0"/>
    <s v=""/>
    <x v="0"/>
    <s v=""/>
    <s v=""/>
    <x v="1"/>
    <x v="5"/>
    <n v="943546"/>
    <x v="0"/>
  </r>
  <r>
    <x v="2"/>
    <x v="51"/>
    <x v="4"/>
    <n v="9"/>
    <x v="51"/>
    <n v="6"/>
    <s v="Access to Community Beds (Community Beds)"/>
    <s v="Community bed based rehabilitation services"/>
    <x v="17"/>
    <s v="Reablement/Rehabilitation Services"/>
    <s v=""/>
    <x v="1"/>
    <s v=""/>
    <x v="2"/>
    <s v=""/>
    <s v=""/>
    <x v="2"/>
    <x v="5"/>
    <n v="576484"/>
    <x v="0"/>
  </r>
  <r>
    <x v="2"/>
    <x v="51"/>
    <x v="4"/>
    <n v="10"/>
    <x v="51"/>
    <n v="5"/>
    <s v="Avoiding Urgent Admissions (Hospital at Home)"/>
    <s v="Acute clinical team providing support in the community"/>
    <x v="17"/>
    <s v="Other"/>
    <s v="Support for short term increased need"/>
    <x v="1"/>
    <s v=""/>
    <x v="2"/>
    <s v=""/>
    <s v=""/>
    <x v="6"/>
    <x v="5"/>
    <n v="263774"/>
    <x v="0"/>
  </r>
  <r>
    <x v="2"/>
    <x v="51"/>
    <x v="4"/>
    <n v="11"/>
    <x v="51"/>
    <n v="7"/>
    <s v="Proactive Care and MDT (Specialist Nurses)"/>
    <s v="Specialist nursing services providing case mangement, education and advice."/>
    <x v="3"/>
    <s v="Other"/>
    <s v="Support to manage long term conditions"/>
    <x v="1"/>
    <s v=""/>
    <x v="2"/>
    <s v=""/>
    <s v=""/>
    <x v="3"/>
    <x v="5"/>
    <n v="164577"/>
    <x v="0"/>
  </r>
  <r>
    <x v="2"/>
    <x v="51"/>
    <x v="4"/>
    <n v="13"/>
    <x v="51"/>
    <n v="7"/>
    <s v="Proactive Care and MDT (End of Life Care)"/>
    <s v="Palliative care home team - co-ordinating end of life care"/>
    <x v="17"/>
    <s v="Rapid / Crisis Response"/>
    <s v=""/>
    <x v="1"/>
    <s v=""/>
    <x v="2"/>
    <s v=""/>
    <s v=""/>
    <x v="3"/>
    <x v="5"/>
    <n v="1019023"/>
    <x v="0"/>
  </r>
  <r>
    <x v="2"/>
    <x v="51"/>
    <x v="4"/>
    <n v="14"/>
    <x v="51"/>
    <n v="8"/>
    <s v="Care Home Digitisation"/>
    <s v="Supporting care homes to greater use of digital solutions"/>
    <x v="1"/>
    <s v="Other"/>
    <s v="Digital Healthcare"/>
    <x v="0"/>
    <s v=""/>
    <x v="0"/>
    <s v=""/>
    <s v=""/>
    <x v="2"/>
    <x v="2"/>
    <n v="500000"/>
    <x v="1"/>
  </r>
  <r>
    <x v="2"/>
    <x v="51"/>
    <x v="4"/>
    <n v="15"/>
    <x v="51"/>
    <n v="3"/>
    <s v="Health and Social Care Hub Programme"/>
    <s v="Major capital developments integrating primary care, secondary care and social care services in a single location"/>
    <x v="10"/>
    <s v="Integrated models of provision"/>
    <s v=""/>
    <x v="0"/>
    <s v=""/>
    <x v="0"/>
    <s v=""/>
    <s v=""/>
    <x v="1"/>
    <x v="2"/>
    <n v="2269000"/>
    <x v="1"/>
  </r>
  <r>
    <x v="2"/>
    <x v="51"/>
    <x v="4"/>
    <n v="16"/>
    <x v="51"/>
    <n v="21"/>
    <s v="Housing Assistance"/>
    <s v="Extended offer to include storage, deep clean, heating works and minor works up to £5k"/>
    <x v="2"/>
    <s v=""/>
    <s v=""/>
    <x v="6"/>
    <s v="Housing"/>
    <x v="0"/>
    <s v=""/>
    <s v=""/>
    <x v="2"/>
    <x v="2"/>
    <n v="500000"/>
    <x v="1"/>
  </r>
  <r>
    <x v="2"/>
    <x v="51"/>
    <x v="4"/>
    <n v="17"/>
    <x v="51"/>
    <n v="8"/>
    <s v="Care Home Specialist Equipment"/>
    <s v="Provision of appropriate equipment"/>
    <x v="1"/>
    <s v="Other"/>
    <s v="Specialist Equipment for Care Homes"/>
    <x v="0"/>
    <s v=""/>
    <x v="0"/>
    <s v=""/>
    <s v=""/>
    <x v="2"/>
    <x v="2"/>
    <n v="200000"/>
    <x v="1"/>
  </r>
  <r>
    <x v="2"/>
    <x v="51"/>
    <x v="4"/>
    <n v="18"/>
    <x v="51"/>
    <n v="9"/>
    <s v="Liaison Psychiatry"/>
    <s v="mental health liaison worker support available 24/7 within 2 acute hospitals (BHT and L&amp;D)"/>
    <x v="3"/>
    <s v="Care Planning, Assessment and Review"/>
    <s v=""/>
    <x v="3"/>
    <s v=""/>
    <x v="2"/>
    <s v=""/>
    <s v=""/>
    <x v="5"/>
    <x v="5"/>
    <n v="830354"/>
    <x v="0"/>
  </r>
  <r>
    <x v="2"/>
    <x v="51"/>
    <x v="4"/>
    <n v="19"/>
    <x v="51"/>
    <n v="7"/>
    <s v="Proactive Care and MDT (Community Nurses)"/>
    <s v="Primary care home team - multidisciplinary teams supporting primary care networks"/>
    <x v="17"/>
    <s v="Reablement/Rehabilitation Services"/>
    <s v=""/>
    <x v="1"/>
    <s v=""/>
    <x v="2"/>
    <s v=""/>
    <s v=""/>
    <x v="3"/>
    <x v="5"/>
    <n v="3821534"/>
    <x v="0"/>
  </r>
  <r>
    <x v="2"/>
    <x v="51"/>
    <x v="4"/>
    <n v="20"/>
    <x v="51"/>
    <n v="7"/>
    <s v="Proactive Care and MDT (Community Matrons)"/>
    <s v="Primary care home team - case management of complex patients"/>
    <x v="17"/>
    <s v="Reablement/Rehabilitation Services"/>
    <s v=""/>
    <x v="1"/>
    <s v=""/>
    <x v="2"/>
    <s v=""/>
    <s v=""/>
    <x v="3"/>
    <x v="5"/>
    <n v="308976"/>
    <x v="0"/>
  </r>
  <r>
    <x v="2"/>
    <x v="51"/>
    <x v="4"/>
    <n v="21"/>
    <x v="51"/>
    <n v="10"/>
    <s v="Community Equipment Service"/>
    <s v="Prescription and loan of standard and specialist equipment and minor works"/>
    <x v="1"/>
    <s v="Community Based Equipment"/>
    <s v=""/>
    <x v="0"/>
    <s v=""/>
    <x v="0"/>
    <s v=""/>
    <s v=""/>
    <x v="2"/>
    <x v="5"/>
    <n v="578429"/>
    <x v="0"/>
  </r>
  <r>
    <x v="2"/>
    <x v="51"/>
    <x v="4"/>
    <n v="22"/>
    <x v="51"/>
    <n v="11"/>
    <s v="Self Care Management (Telecare)"/>
    <s v="Standard telecare offer and response service"/>
    <x v="1"/>
    <s v="Telecare"/>
    <s v=""/>
    <x v="0"/>
    <s v=""/>
    <x v="0"/>
    <s v=""/>
    <s v=""/>
    <x v="2"/>
    <x v="5"/>
    <n v="209688"/>
    <x v="0"/>
  </r>
  <r>
    <x v="2"/>
    <x v="51"/>
    <x v="4"/>
    <n v="23"/>
    <x v="51"/>
    <n v="10"/>
    <s v="Community Equipment (Wheelchair Services)"/>
    <s v="Specialist wheelchair and postural seating assessment and provision"/>
    <x v="1"/>
    <s v="Community Based Equipment"/>
    <s v=""/>
    <x v="1"/>
    <s v=""/>
    <x v="2"/>
    <s v=""/>
    <s v=""/>
    <x v="2"/>
    <x v="5"/>
    <n v="533057"/>
    <x v="0"/>
  </r>
  <r>
    <x v="2"/>
    <x v="51"/>
    <x v="4"/>
    <n v="24"/>
    <x v="51"/>
    <n v="12"/>
    <s v="Delayed Transfers of Care (Hospital Social Work Teams)"/>
    <s v="Hospital based social work teams at 2 major hospitals, with links to other hospitals, providing timely support with discharge"/>
    <x v="18"/>
    <s v="Chg 3. Multi-Disciplinary/Multi-Agency Discharge Teams"/>
    <s v=""/>
    <x v="0"/>
    <s v=""/>
    <x v="0"/>
    <s v=""/>
    <s v=""/>
    <x v="1"/>
    <x v="5"/>
    <n v="722716"/>
    <x v="0"/>
  </r>
  <r>
    <x v="2"/>
    <x v="51"/>
    <x v="4"/>
    <n v="25"/>
    <x v="51"/>
    <n v="12"/>
    <s v="Delayed Transfers of Care (Discharge Team)"/>
    <s v="A dedicated social work team to deal with hospital discharges requiring further Social care support"/>
    <x v="18"/>
    <s v="Chg 3. Multi-Disciplinary/Multi-Agency Discharge Teams"/>
    <s v=""/>
    <x v="1"/>
    <s v=""/>
    <x v="2"/>
    <s v=""/>
    <s v=""/>
    <x v="3"/>
    <x v="5"/>
    <n v="115880"/>
    <x v="0"/>
  </r>
  <r>
    <x v="2"/>
    <x v="51"/>
    <x v="4"/>
    <n v="26"/>
    <x v="51"/>
    <n v="13"/>
    <s v="Integrated Care Packages"/>
    <s v="Packages and placements supporting appropriate hospital discharge and discharge to assess"/>
    <x v="4"/>
    <s v="Care Home"/>
    <s v=""/>
    <x v="0"/>
    <s v=""/>
    <x v="0"/>
    <s v=""/>
    <s v=""/>
    <x v="2"/>
    <x v="5"/>
    <n v="1215899"/>
    <x v="0"/>
  </r>
  <r>
    <x v="2"/>
    <x v="51"/>
    <x v="4"/>
    <n v="29"/>
    <x v="51"/>
    <n v="14"/>
    <s v="Carers Support (PIPP)"/>
    <s v="Carer support service, focusing on PIPP"/>
    <x v="13"/>
    <s v="Carer Advice and Support"/>
    <s v=""/>
    <x v="0"/>
    <s v=""/>
    <x v="0"/>
    <s v=""/>
    <s v=""/>
    <x v="0"/>
    <x v="5"/>
    <n v="15000"/>
    <x v="0"/>
  </r>
  <r>
    <x v="2"/>
    <x v="51"/>
    <x v="4"/>
    <n v="30"/>
    <x v="51"/>
    <n v="14"/>
    <s v="Carers Support (CiB Dementia)"/>
    <s v="Carers in Bedfordshire support service, focused on those caring for residents with dementia"/>
    <x v="13"/>
    <s v="Carer Advice and Support"/>
    <s v=""/>
    <x v="0"/>
    <s v=""/>
    <x v="0"/>
    <s v=""/>
    <s v=""/>
    <x v="0"/>
    <x v="5"/>
    <n v="35000"/>
    <x v="0"/>
  </r>
  <r>
    <x v="2"/>
    <x v="51"/>
    <x v="4"/>
    <n v="31"/>
    <x v="51"/>
    <n v="14"/>
    <s v="Carers Support (CiB)"/>
    <s v="Carers in Bedfordshire support service"/>
    <x v="13"/>
    <s v="Carer Advice and Support"/>
    <s v=""/>
    <x v="0"/>
    <s v=""/>
    <x v="0"/>
    <s v=""/>
    <s v=""/>
    <x v="0"/>
    <x v="4"/>
    <n v="188000"/>
    <x v="0"/>
  </r>
  <r>
    <x v="2"/>
    <x v="51"/>
    <x v="4"/>
    <n v="32"/>
    <x v="51"/>
    <n v="14"/>
    <s v="Carers Support (CiB)"/>
    <s v="Carers in Bedfordshire support service"/>
    <x v="13"/>
    <s v="Carer Advice and Support"/>
    <s v=""/>
    <x v="1"/>
    <s v=""/>
    <x v="2"/>
    <s v=""/>
    <s v=""/>
    <x v="0"/>
    <x v="5"/>
    <n v="264009"/>
    <x v="0"/>
  </r>
  <r>
    <x v="2"/>
    <x v="51"/>
    <x v="4"/>
    <n v="33"/>
    <x v="51"/>
    <n v="7"/>
    <s v="Proactive Care and MDT (Stroke)"/>
    <s v="Multidicisplinary team supporting residents recovering after strokes"/>
    <x v="17"/>
    <s v="Reablement/Rehabilitation Services"/>
    <s v=""/>
    <x v="0"/>
    <s v=""/>
    <x v="0"/>
    <s v=""/>
    <s v=""/>
    <x v="0"/>
    <x v="5"/>
    <n v="50000"/>
    <x v="0"/>
  </r>
  <r>
    <x v="2"/>
    <x v="51"/>
    <x v="4"/>
    <n v="34"/>
    <x v="51"/>
    <n v="4"/>
    <s v="Rehabilitation"/>
    <s v="Contribution to Community Health service re RIT and IMC"/>
    <x v="17"/>
    <s v="Reablement/Rehabilitation Services"/>
    <s v=""/>
    <x v="1"/>
    <s v=""/>
    <x v="0"/>
    <s v=""/>
    <s v=""/>
    <x v="3"/>
    <x v="4"/>
    <n v="546100"/>
    <x v="0"/>
  </r>
  <r>
    <x v="2"/>
    <x v="51"/>
    <x v="4"/>
    <n v="35"/>
    <x v="51"/>
    <n v="15"/>
    <s v="Data Sharing, Systems and Programme Support"/>
    <s v="Investment in shared systems and data sharing across partners"/>
    <x v="10"/>
    <s v="Shared Records and Interoperability"/>
    <s v=""/>
    <x v="0"/>
    <s v=""/>
    <x v="0"/>
    <s v=""/>
    <s v=""/>
    <x v="1"/>
    <x v="5"/>
    <n v="47360"/>
    <x v="0"/>
  </r>
  <r>
    <x v="2"/>
    <x v="51"/>
    <x v="4"/>
    <n v="36"/>
    <x v="51"/>
    <n v="16"/>
    <s v="DFGs and Minor Works"/>
    <s v="Core DFG work supported long term by Govt Grant"/>
    <x v="14"/>
    <s v="Adaptations"/>
    <s v=""/>
    <x v="0"/>
    <s v=""/>
    <x v="0"/>
    <s v=""/>
    <s v=""/>
    <x v="2"/>
    <x v="2"/>
    <n v="583506"/>
    <x v="0"/>
  </r>
  <r>
    <x v="2"/>
    <x v="51"/>
    <x v="4"/>
    <n v="37"/>
    <x v="51"/>
    <n v="9"/>
    <s v="Primary Care Mental Health Liaison"/>
    <s v="Primary mental health link worker based in each GP practice"/>
    <x v="3"/>
    <s v="Care Planning, Assessment and Review"/>
    <s v=""/>
    <x v="3"/>
    <s v=""/>
    <x v="2"/>
    <s v=""/>
    <s v=""/>
    <x v="5"/>
    <x v="5"/>
    <n v="126727"/>
    <x v="0"/>
  </r>
  <r>
    <x v="2"/>
    <x v="51"/>
    <x v="4"/>
    <n v="38"/>
    <x v="51"/>
    <n v="17"/>
    <s v="Integrated Care Packages (Care Act)"/>
    <s v="Reflects ongoing cost of national care act duties"/>
    <x v="7"/>
    <s v="Other"/>
    <s v="National Duties"/>
    <x v="0"/>
    <s v=""/>
    <x v="0"/>
    <s v=""/>
    <s v=""/>
    <x v="1"/>
    <x v="5"/>
    <n v="629371"/>
    <x v="0"/>
  </r>
  <r>
    <x v="2"/>
    <x v="51"/>
    <x v="4"/>
    <n v="39"/>
    <x v="51"/>
    <n v="11"/>
    <s v="Telemedicine - Complex Health Care"/>
    <s v="WHZAN (telehealth expansion) rollout to care homes"/>
    <x v="1"/>
    <s v="Other"/>
    <s v="Telehealth"/>
    <x v="1"/>
    <s v=""/>
    <x v="2"/>
    <s v=""/>
    <s v=""/>
    <x v="3"/>
    <x v="5"/>
    <n v="27447"/>
    <x v="0"/>
  </r>
  <r>
    <x v="2"/>
    <x v="51"/>
    <x v="4"/>
    <n v="41"/>
    <x v="51"/>
    <n v="19"/>
    <s v="Trusted Assessors"/>
    <s v="Assessors based at hospitals, working with care homes to reduce discharge delays"/>
    <x v="18"/>
    <s v="Chg 6. Trusted Assessors"/>
    <s v=""/>
    <x v="0"/>
    <s v=""/>
    <x v="0"/>
    <s v=""/>
    <s v=""/>
    <x v="0"/>
    <x v="3"/>
    <n v="52098"/>
    <x v="0"/>
  </r>
  <r>
    <x v="2"/>
    <x v="51"/>
    <x v="4"/>
    <n v="42"/>
    <x v="51"/>
    <n v="19"/>
    <s v="Care Home Association Investment"/>
    <s v="Investment within the care home association to promote joined up practice within the sector"/>
    <x v="10"/>
    <s v="Joined-up regulatory approaches"/>
    <s v=""/>
    <x v="0"/>
    <s v=""/>
    <x v="0"/>
    <s v=""/>
    <s v=""/>
    <x v="0"/>
    <x v="3"/>
    <n v="68304"/>
    <x v="0"/>
  </r>
  <r>
    <x v="2"/>
    <x v="51"/>
    <x v="4"/>
    <n v="43"/>
    <x v="51"/>
    <n v="20"/>
    <s v="Strategic Joint Commissioning"/>
    <s v="Development and growth of a joint commissioning team"/>
    <x v="10"/>
    <s v="Integrated commissioning models"/>
    <s v=""/>
    <x v="0"/>
    <s v=""/>
    <x v="0"/>
    <s v=""/>
    <s v=""/>
    <x v="1"/>
    <x v="3"/>
    <n v="107000"/>
    <x v="0"/>
  </r>
  <r>
    <x v="2"/>
    <x v="51"/>
    <x v="4"/>
    <n v="44"/>
    <x v="51"/>
    <n v="20"/>
    <s v="Project Support"/>
    <s v="Additional resource to support smooth management of projects"/>
    <x v="10"/>
    <s v="Implementation &amp; Change Mgt capacity"/>
    <s v=""/>
    <x v="0"/>
    <s v=""/>
    <x v="0"/>
    <s v=""/>
    <s v=""/>
    <x v="1"/>
    <x v="3"/>
    <n v="106049"/>
    <x v="0"/>
  </r>
  <r>
    <x v="2"/>
    <x v="51"/>
    <x v="4"/>
    <n v="45"/>
    <x v="51"/>
    <n v="7"/>
    <s v="Integrated Operations Capacity"/>
    <s v="Additional resource to provide increased capacity for integrated care planning"/>
    <x v="3"/>
    <s v="Care Planning, Assessment and Review"/>
    <s v=""/>
    <x v="0"/>
    <s v=""/>
    <x v="0"/>
    <s v=""/>
    <s v=""/>
    <x v="1"/>
    <x v="3"/>
    <n v="130821"/>
    <x v="0"/>
  </r>
  <r>
    <x v="2"/>
    <x v="51"/>
    <x v="4"/>
    <n v="46"/>
    <x v="51"/>
    <n v="12"/>
    <s v="Additional Hospital Discharge Social Workers"/>
    <s v="Expansion of the Luton and Dunstable Hospital Social Work Team"/>
    <x v="18"/>
    <s v="Chg 3. Multi-Disciplinary/Multi-Agency Discharge Teams"/>
    <s v=""/>
    <x v="0"/>
    <s v=""/>
    <x v="0"/>
    <s v=""/>
    <s v=""/>
    <x v="1"/>
    <x v="7"/>
    <n v="260171"/>
    <x v="0"/>
  </r>
  <r>
    <x v="2"/>
    <x v="51"/>
    <x v="4"/>
    <n v="47"/>
    <x v="51"/>
    <n v="7"/>
    <s v="Housing Options Officers"/>
    <s v="Dedicated housing officers to reduce hospital discharge delays"/>
    <x v="18"/>
    <s v="Chg 3. Multi-Disciplinary/Multi-Agency Discharge Teams"/>
    <s v=""/>
    <x v="6"/>
    <s v="Housing"/>
    <x v="0"/>
    <s v=""/>
    <s v=""/>
    <x v="1"/>
    <x v="3"/>
    <n v="147900"/>
    <x v="0"/>
  </r>
  <r>
    <x v="2"/>
    <x v="51"/>
    <x v="4"/>
    <n v="48"/>
    <x v="51"/>
    <n v="7"/>
    <s v="Complex Care Model in Health localities"/>
    <s v="Locality based support for care homes aimed at new residents and recent hospital discharges "/>
    <x v="18"/>
    <s v="Chg 8. Enhancing Health in Care Homes"/>
    <s v=""/>
    <x v="0"/>
    <s v=""/>
    <x v="0"/>
    <s v=""/>
    <s v=""/>
    <x v="3"/>
    <x v="7"/>
    <n v="92000"/>
    <x v="0"/>
  </r>
  <r>
    <x v="2"/>
    <x v="51"/>
    <x v="4"/>
    <n v="49"/>
    <x v="51"/>
    <n v="6"/>
    <s v="Out of Hospital Community Beds"/>
    <s v="Provision of temporary care beds in community settings following hospital discharge"/>
    <x v="11"/>
    <s v=""/>
    <s v=""/>
    <x v="0"/>
    <s v=""/>
    <x v="0"/>
    <s v=""/>
    <s v=""/>
    <x v="1"/>
    <x v="7"/>
    <n v="194244"/>
    <x v="0"/>
  </r>
  <r>
    <x v="2"/>
    <x v="51"/>
    <x v="4"/>
    <n v="50"/>
    <x v="51"/>
    <n v="12"/>
    <s v="Delayed Transfers of Care (Hospital Social Work Teams)"/>
    <s v="Dedicated team to process hospital discharges to social care"/>
    <x v="18"/>
    <s v="Chg 3. Multi-Disciplinary/Multi-Agency Discharge Teams"/>
    <s v=""/>
    <x v="0"/>
    <s v=""/>
    <x v="0"/>
    <s v=""/>
    <s v=""/>
    <x v="1"/>
    <x v="4"/>
    <n v="228226"/>
    <x v="0"/>
  </r>
  <r>
    <x v="2"/>
    <x v="51"/>
    <x v="4"/>
    <n v="51"/>
    <x v="51"/>
    <n v="13"/>
    <s v="Integrated Care Packages"/>
    <s v="Packages and placements supporting appropriate hospital discharge and discharge to assess"/>
    <x v="4"/>
    <s v="Care Home"/>
    <s v=""/>
    <x v="0"/>
    <s v=""/>
    <x v="0"/>
    <s v=""/>
    <s v=""/>
    <x v="2"/>
    <x v="4"/>
    <n v="63765"/>
    <x v="0"/>
  </r>
  <r>
    <x v="2"/>
    <x v="51"/>
    <x v="4"/>
    <n v="53"/>
    <x v="51"/>
    <n v="15"/>
    <s v="Community Catalysts"/>
    <s v="Funding grants to support development of community services"/>
    <x v="0"/>
    <s v="Social Prescribing"/>
    <s v=""/>
    <x v="0"/>
    <s v=""/>
    <x v="0"/>
    <s v=""/>
    <s v=""/>
    <x v="0"/>
    <x v="3"/>
    <n v="69202"/>
    <x v="0"/>
  </r>
  <r>
    <x v="2"/>
    <x v="51"/>
    <x v="4"/>
    <n v="54"/>
    <x v="51"/>
    <n v="13"/>
    <s v="Integrated Care Packages"/>
    <s v="Packages and placements supporting appropriate hospital discharge and discharge to assess"/>
    <x v="4"/>
    <s v="Care Home"/>
    <s v=""/>
    <x v="0"/>
    <s v=""/>
    <x v="0"/>
    <s v=""/>
    <s v=""/>
    <x v="2"/>
    <x v="3"/>
    <n v="1153164"/>
    <x v="1"/>
  </r>
  <r>
    <x v="2"/>
    <x v="51"/>
    <x v="4"/>
    <n v="55"/>
    <x v="51"/>
    <n v="13"/>
    <s v="Integrated Care Packages"/>
    <s v="Packages and placements supporting appropriate hospital discharge and discharge to assess"/>
    <x v="4"/>
    <s v="Care Home"/>
    <s v=""/>
    <x v="0"/>
    <s v=""/>
    <x v="0"/>
    <s v=""/>
    <s v=""/>
    <x v="2"/>
    <x v="7"/>
    <n v="319557"/>
    <x v="0"/>
  </r>
  <r>
    <x v="2"/>
    <x v="51"/>
    <x v="4"/>
    <n v="56"/>
    <x v="51"/>
    <n v="16"/>
    <s v="DFGs and Minor Works"/>
    <s v="Local Authority own capital funding for core DFG work"/>
    <x v="14"/>
    <s v="Adaptations"/>
    <s v=""/>
    <x v="0"/>
    <s v=""/>
    <x v="0"/>
    <s v=""/>
    <s v=""/>
    <x v="2"/>
    <x v="4"/>
    <n v="1244000"/>
    <x v="0"/>
  </r>
  <r>
    <x v="2"/>
    <x v="51"/>
    <x v="4"/>
    <n v="59"/>
    <x v="51"/>
    <n v="8"/>
    <s v="Domiciliary Care Digitisation"/>
    <s v="Supporting increased use of digital solutions within domicillary sector"/>
    <x v="1"/>
    <s v="Other"/>
    <s v="Digital Health Care"/>
    <x v="0"/>
    <s v=""/>
    <x v="0"/>
    <s v=""/>
    <s v=""/>
    <x v="2"/>
    <x v="2"/>
    <n v="500000"/>
    <x v="1"/>
  </r>
  <r>
    <x v="2"/>
    <x v="51"/>
    <x v="4"/>
    <n v="60"/>
    <x v="51"/>
    <n v="10"/>
    <s v="Community Equipment"/>
    <s v="Provision of Equipment to support care and enable independence at home"/>
    <x v="1"/>
    <s v="Community Based Equipment"/>
    <s v=""/>
    <x v="1"/>
    <s v=""/>
    <x v="2"/>
    <s v=""/>
    <s v=""/>
    <x v="2"/>
    <x v="5"/>
    <n v="673518"/>
    <x v="0"/>
  </r>
  <r>
    <x v="2"/>
    <x v="52"/>
    <x v="0"/>
    <n v="1"/>
    <x v="52"/>
    <n v="1"/>
    <s v="Reablement AART"/>
    <s v="Admission Avoidance support schemes"/>
    <x v="17"/>
    <s v="Rapid / Crisis Response"/>
    <s v=""/>
    <x v="1"/>
    <s v=""/>
    <x v="2"/>
    <s v=""/>
    <s v=""/>
    <x v="6"/>
    <x v="5"/>
    <n v="135081"/>
    <x v="0"/>
  </r>
  <r>
    <x v="2"/>
    <x v="52"/>
    <x v="0"/>
    <n v="2"/>
    <x v="52"/>
    <n v="2"/>
    <s v="Reablement STSS "/>
    <s v="Safe Home Team &amp; Short Term Support Team "/>
    <x v="11"/>
    <s v=""/>
    <s v=""/>
    <x v="1"/>
    <s v=""/>
    <x v="2"/>
    <s v=""/>
    <s v=""/>
    <x v="6"/>
    <x v="5"/>
    <n v="391574"/>
    <x v="0"/>
  </r>
  <r>
    <x v="2"/>
    <x v="52"/>
    <x v="0"/>
    <n v="3"/>
    <x v="52"/>
    <n v="3"/>
    <s v="Reablemnt OOH DN"/>
    <s v="Enhanced Out of hours district nursing"/>
    <x v="11"/>
    <s v=""/>
    <s v=""/>
    <x v="1"/>
    <s v=""/>
    <x v="2"/>
    <s v=""/>
    <s v=""/>
    <x v="6"/>
    <x v="5"/>
    <n v="200635"/>
    <x v="0"/>
  </r>
  <r>
    <x v="2"/>
    <x v="52"/>
    <x v="0"/>
    <n v="4"/>
    <x v="52"/>
    <n v="4"/>
    <s v="Reablemnt OT 7 day working"/>
    <s v="Enhanced OT 7 day working"/>
    <x v="11"/>
    <s v=""/>
    <s v=""/>
    <x v="1"/>
    <s v=""/>
    <x v="2"/>
    <s v=""/>
    <s v=""/>
    <x v="6"/>
    <x v="5"/>
    <n v="156932"/>
    <x v="0"/>
  </r>
  <r>
    <x v="2"/>
    <x v="52"/>
    <x v="0"/>
    <n v="5"/>
    <x v="52"/>
    <n v="5"/>
    <s v="Reablemnt Early Discharge"/>
    <s v="Safe Home Team &amp; Short Term Support Team"/>
    <x v="11"/>
    <s v=""/>
    <s v=""/>
    <x v="1"/>
    <s v=""/>
    <x v="2"/>
    <s v=""/>
    <s v=""/>
    <x v="6"/>
    <x v="5"/>
    <n v="30790"/>
    <x v="0"/>
  </r>
  <r>
    <x v="2"/>
    <x v="52"/>
    <x v="0"/>
    <n v="6"/>
    <x v="52"/>
    <n v="6"/>
    <s v="Reablement Alcohol"/>
    <s v="Community nursing support with alcohol consumption"/>
    <x v="11"/>
    <s v=""/>
    <s v=""/>
    <x v="1"/>
    <s v=""/>
    <x v="2"/>
    <s v=""/>
    <s v=""/>
    <x v="6"/>
    <x v="5"/>
    <n v="85419"/>
    <x v="0"/>
  </r>
  <r>
    <x v="2"/>
    <x v="52"/>
    <x v="0"/>
    <n v="7"/>
    <x v="52"/>
    <n v="7"/>
    <s v="Falls"/>
    <s v="Frail Elderly Falls Prevention Service"/>
    <x v="11"/>
    <s v=""/>
    <s v=""/>
    <x v="5"/>
    <s v=""/>
    <x v="2"/>
    <s v=""/>
    <s v=""/>
    <x v="6"/>
    <x v="5"/>
    <n v="54628"/>
    <x v="0"/>
  </r>
  <r>
    <x v="2"/>
    <x v="52"/>
    <x v="0"/>
    <n v="8"/>
    <x v="52"/>
    <n v="8"/>
    <s v="Front of House"/>
    <s v="Safe Home Team &amp; Short Term Support Team"/>
    <x v="11"/>
    <s v=""/>
    <s v=""/>
    <x v="5"/>
    <s v=""/>
    <x v="2"/>
    <s v=""/>
    <s v=""/>
    <x v="6"/>
    <x v="5"/>
    <n v="54628"/>
    <x v="0"/>
  </r>
  <r>
    <x v="2"/>
    <x v="52"/>
    <x v="0"/>
    <n v="9"/>
    <x v="52"/>
    <n v="9"/>
    <s v="Assessment units "/>
    <s v="Assessment units"/>
    <x v="11"/>
    <s v=""/>
    <s v=""/>
    <x v="5"/>
    <s v=""/>
    <x v="2"/>
    <s v=""/>
    <s v=""/>
    <x v="6"/>
    <x v="5"/>
    <n v="307857"/>
    <x v="0"/>
  </r>
  <r>
    <x v="2"/>
    <x v="52"/>
    <x v="0"/>
    <n v="10"/>
    <x v="52"/>
    <n v="10"/>
    <s v="Discharge Lounge"/>
    <s v="Discharge lounge and elderly care facilitated discharge"/>
    <x v="3"/>
    <s v="Care Coordination"/>
    <s v=""/>
    <x v="5"/>
    <s v=""/>
    <x v="2"/>
    <s v=""/>
    <s v=""/>
    <x v="6"/>
    <x v="5"/>
    <n v="200635"/>
    <x v="0"/>
  </r>
  <r>
    <x v="2"/>
    <x v="52"/>
    <x v="0"/>
    <n v="11"/>
    <x v="52"/>
    <n v="11"/>
    <s v="Elderly care discharge"/>
    <s v="Discharge lounge and elderly care facilitated discharge"/>
    <x v="3"/>
    <s v="Care Coordination"/>
    <s v=""/>
    <x v="5"/>
    <s v=""/>
    <x v="2"/>
    <s v=""/>
    <s v=""/>
    <x v="6"/>
    <x v="5"/>
    <n v="85419"/>
    <x v="0"/>
  </r>
  <r>
    <x v="2"/>
    <x v="52"/>
    <x v="0"/>
    <n v="12"/>
    <x v="52"/>
    <n v="12"/>
    <s v="NEL Transformation Funding"/>
    <s v="Admission Avoidance support schemes"/>
    <x v="11"/>
    <s v=""/>
    <s v=""/>
    <x v="1"/>
    <s v=""/>
    <x v="2"/>
    <s v=""/>
    <s v=""/>
    <x v="6"/>
    <x v="5"/>
    <n v="825122.76327675011"/>
    <x v="0"/>
  </r>
  <r>
    <x v="2"/>
    <x v="52"/>
    <x v="0"/>
    <n v="13"/>
    <x v="52"/>
    <n v="13"/>
    <s v="Rehabilitation beds within community hospital"/>
    <s v="Rehabilitation beds within Community Hospitals"/>
    <x v="11"/>
    <s v=""/>
    <s v=""/>
    <x v="1"/>
    <s v=""/>
    <x v="2"/>
    <s v=""/>
    <s v=""/>
    <x v="6"/>
    <x v="5"/>
    <n v="2128391.2168541169"/>
    <x v="0"/>
  </r>
  <r>
    <x v="2"/>
    <x v="52"/>
    <x v="0"/>
    <n v="14"/>
    <x v="52"/>
    <n v="14"/>
    <s v="High patient pharmacy team"/>
    <s v="Supporting frail elderly and care home medication reviews"/>
    <x v="11"/>
    <s v=""/>
    <s v=""/>
    <x v="1"/>
    <s v=""/>
    <x v="2"/>
    <s v=""/>
    <s v=""/>
    <x v="6"/>
    <x v="5"/>
    <n v="33248"/>
    <x v="0"/>
  </r>
  <r>
    <x v="2"/>
    <x v="52"/>
    <x v="0"/>
    <n v="15"/>
    <x v="52"/>
    <n v="15"/>
    <s v="Cardiac Rehab Heart Failure"/>
    <s v="Cardiac Rehab Heart Failure"/>
    <x v="17"/>
    <s v="Rapid / Crisis Response"/>
    <s v=""/>
    <x v="1"/>
    <s v=""/>
    <x v="2"/>
    <s v=""/>
    <s v=""/>
    <x v="6"/>
    <x v="5"/>
    <n v="520322"/>
    <x v="0"/>
  </r>
  <r>
    <x v="2"/>
    <x v="52"/>
    <x v="0"/>
    <n v="16"/>
    <x v="52"/>
    <n v="16"/>
    <s v="Pulmonary Rehabilitation"/>
    <s v="Pulmonary rehabilitation"/>
    <x v="11"/>
    <s v=""/>
    <s v=""/>
    <x v="1"/>
    <s v=""/>
    <x v="2"/>
    <s v=""/>
    <s v=""/>
    <x v="6"/>
    <x v="5"/>
    <n v="93510"/>
    <x v="0"/>
  </r>
  <r>
    <x v="2"/>
    <x v="52"/>
    <x v="0"/>
    <n v="17"/>
    <x v="52"/>
    <n v="17"/>
    <s v="Short Term Support Team"/>
    <s v="Safe Home Team &amp; Short Term Support Team "/>
    <x v="11"/>
    <s v=""/>
    <s v=""/>
    <x v="1"/>
    <s v=""/>
    <x v="2"/>
    <s v=""/>
    <s v=""/>
    <x v="6"/>
    <x v="5"/>
    <n v="1141811.609625"/>
    <x v="0"/>
  </r>
  <r>
    <x v="2"/>
    <x v="52"/>
    <x v="0"/>
    <n v="18"/>
    <x v="52"/>
    <n v="18"/>
    <s v="District Nursing including matron"/>
    <s v="Distruct nursing &amp; communty matrons including care home matrons"/>
    <x v="11"/>
    <s v=""/>
    <s v=""/>
    <x v="1"/>
    <s v=""/>
    <x v="2"/>
    <s v=""/>
    <s v=""/>
    <x v="6"/>
    <x v="5"/>
    <n v="1417335"/>
    <x v="0"/>
  </r>
  <r>
    <x v="2"/>
    <x v="52"/>
    <x v="0"/>
    <n v="19"/>
    <x v="52"/>
    <n v="19"/>
    <s v="Carers"/>
    <s v="Carer advice and support"/>
    <x v="13"/>
    <s v="Carer Advice and Support"/>
    <s v=""/>
    <x v="4"/>
    <s v=""/>
    <x v="0"/>
    <s v=""/>
    <s v=""/>
    <x v="1"/>
    <x v="5"/>
    <n v="824823.99999999988"/>
    <x v="0"/>
  </r>
  <r>
    <x v="2"/>
    <x v="52"/>
    <x v="0"/>
    <n v="21"/>
    <x v="52"/>
    <n v="20"/>
    <s v="Local Enhanced Service Out of Hospital"/>
    <s v="Ensure care closer to home"/>
    <x v="11"/>
    <s v=""/>
    <s v=""/>
    <x v="2"/>
    <s v=""/>
    <x v="2"/>
    <s v=""/>
    <s v=""/>
    <x v="3"/>
    <x v="5"/>
    <n v="435000"/>
    <x v="0"/>
  </r>
  <r>
    <x v="2"/>
    <x v="52"/>
    <x v="0"/>
    <n v="22"/>
    <x v="52"/>
    <n v="21"/>
    <s v="Preventative services"/>
    <s v="Grant aid to the countywide carer support organisation Carers Northumberland; &quot;support planner&quot; posts assisting people to find non-traditional solutions, and working closely with social prescribing posts in primary care networks; staff supporting professi"/>
    <x v="0"/>
    <s v="Other"/>
    <s v="Mixed (see description)"/>
    <x v="0"/>
    <s v=""/>
    <x v="0"/>
    <s v=""/>
    <s v=""/>
    <x v="1"/>
    <x v="5"/>
    <n v="640000"/>
    <x v="0"/>
  </r>
  <r>
    <x v="2"/>
    <x v="52"/>
    <x v="0"/>
    <n v="23"/>
    <x v="52"/>
    <n v="22"/>
    <s v="Short-term support service"/>
    <s v="Joint reablement service including therapists and reablement home care.  The home care capacity in this service is also used to provide temporary support to fill gaps in the availability of commissioned home care, when there is particular pressure on capa"/>
    <x v="11"/>
    <s v=""/>
    <s v=""/>
    <x v="0"/>
    <s v=""/>
    <x v="0"/>
    <s v=""/>
    <s v=""/>
    <x v="1"/>
    <x v="5"/>
    <n v="2748900"/>
    <x v="0"/>
  </r>
  <r>
    <x v="2"/>
    <x v="52"/>
    <x v="0"/>
    <n v="24"/>
    <x v="52"/>
    <n v="23"/>
    <s v="Long-term home care"/>
    <s v="Continued protection for core home care services, which are recognised as an essential component of a health and care system which is able to support people in the community and avoid inappropriate use of hospital services."/>
    <x v="8"/>
    <s v=""/>
    <s v=""/>
    <x v="0"/>
    <s v=""/>
    <x v="0"/>
    <s v=""/>
    <s v=""/>
    <x v="1"/>
    <x v="5"/>
    <n v="5124990"/>
    <x v="0"/>
  </r>
  <r>
    <x v="2"/>
    <x v="52"/>
    <x v="0"/>
    <n v="25"/>
    <x v="52"/>
    <n v="24"/>
    <s v="Stabilising the home care market"/>
    <s v="A substantial increase in rates paid to independent home care providers, particularly in rural areas of the County where recruitment and retention of care workers are a significant challenge."/>
    <x v="10"/>
    <s v="Fee increase to stabilise the care provider market"/>
    <s v=""/>
    <x v="0"/>
    <s v=""/>
    <x v="0"/>
    <s v=""/>
    <s v=""/>
    <x v="1"/>
    <x v="5"/>
    <n v="1500000"/>
    <x v="0"/>
  </r>
  <r>
    <x v="2"/>
    <x v="52"/>
    <x v="0"/>
    <n v="26"/>
    <x v="52"/>
    <n v="25"/>
    <s v="Dementia services"/>
    <s v="Specialist dementia services, including short breaks in care homes for people with dementia, day care, and a premium paid to care homes providing longterm accommodation and care for residents with dementia."/>
    <x v="12"/>
    <s v=""/>
    <s v="Dementia services"/>
    <x v="0"/>
    <s v=""/>
    <x v="0"/>
    <s v=""/>
    <s v=""/>
    <x v="1"/>
    <x v="5"/>
    <n v="1418710"/>
    <x v="0"/>
  </r>
  <r>
    <x v="2"/>
    <x v="52"/>
    <x v="0"/>
    <n v="27"/>
    <x v="52"/>
    <n v="26"/>
    <s v="Support to hospital discharge"/>
    <s v="Hospital-based social care teams supporting discharge."/>
    <x v="18"/>
    <s v="Chg 3. Multi-Disciplinary/Multi-Agency Discharge Teams"/>
    <s v=""/>
    <x v="0"/>
    <s v=""/>
    <x v="0"/>
    <s v=""/>
    <s v=""/>
    <x v="1"/>
    <x v="5"/>
    <n v="313940"/>
    <x v="0"/>
  </r>
  <r>
    <x v="2"/>
    <x v="52"/>
    <x v="0"/>
    <n v="28"/>
    <x v="52"/>
    <n v="27"/>
    <s v="Integration of social care teams with primary care networks"/>
    <s v="Pilot of a new operating model for social workers and other community-based social care staff, which will link them directly with primary care networks and individual GP practices, including basing teams in primary care premises where possible."/>
    <x v="10"/>
    <s v="Integrated models of provision"/>
    <s v=""/>
    <x v="0"/>
    <s v=""/>
    <x v="0"/>
    <s v=""/>
    <s v=""/>
    <x v="1"/>
    <x v="5"/>
    <n v="35000"/>
    <x v="1"/>
  </r>
  <r>
    <x v="2"/>
    <x v="52"/>
    <x v="0"/>
    <n v="29"/>
    <x v="52"/>
    <n v="28"/>
    <s v="Integration of complex needs social care staff with mental health services"/>
    <s v="Pilot of a new operating model for social workers and other social care staff working with people who have complex needs, which will link them directly with specialist mental health services provided by the NTW NHS FT, including colocation where possible."/>
    <x v="10"/>
    <s v="Integrated models of provision"/>
    <s v=""/>
    <x v="0"/>
    <s v=""/>
    <x v="0"/>
    <s v=""/>
    <s v=""/>
    <x v="1"/>
    <x v="5"/>
    <n v="35000"/>
    <x v="1"/>
  </r>
  <r>
    <x v="2"/>
    <x v="52"/>
    <x v="0"/>
    <n v="30"/>
    <x v="52"/>
    <n v="29"/>
    <s v="Integrated first contact arrangements"/>
    <s v="Ongoing support for a contact centre providing an initial point of access for a wide range of health and social care services."/>
    <x v="10"/>
    <s v="Integrated models of provision"/>
    <s v=""/>
    <x v="0"/>
    <s v=""/>
    <x v="0"/>
    <s v=""/>
    <s v=""/>
    <x v="1"/>
    <x v="5"/>
    <n v="309830"/>
    <x v="0"/>
  </r>
  <r>
    <x v="2"/>
    <x v="52"/>
    <x v="0"/>
    <n v="31"/>
    <x v="52"/>
    <n v="30"/>
    <s v="Mental Health Services"/>
    <s v="Continuation of a pooled budget funding transfer to support mental health services previously delivered through the NHS."/>
    <x v="12"/>
    <s v=""/>
    <s v="Mental health"/>
    <x v="0"/>
    <s v=""/>
    <x v="0"/>
    <s v=""/>
    <s v=""/>
    <x v="1"/>
    <x v="5"/>
    <n v="2966180"/>
    <x v="0"/>
  </r>
  <r>
    <x v="2"/>
    <x v="52"/>
    <x v="0"/>
    <n v="32"/>
    <x v="52"/>
    <n v="31"/>
    <s v="Social Care Capital Funding"/>
    <s v="DFG grants and funding outside the DFG framework for accommodation to support people with care and support needs."/>
    <x v="14"/>
    <s v="Other"/>
    <s v="Flexible use of funding to support adaptations and other housing-based solutions."/>
    <x v="0"/>
    <s v=""/>
    <x v="0"/>
    <s v=""/>
    <s v=""/>
    <x v="1"/>
    <x v="2"/>
    <n v="2933884"/>
    <x v="0"/>
  </r>
  <r>
    <x v="2"/>
    <x v="52"/>
    <x v="0"/>
    <n v="33"/>
    <x v="52"/>
    <n v="32"/>
    <s v="Long-term home care "/>
    <s v="Continued protection for core home care services, which are recognised as an essential component of a health and care system which is able to support people in the community and avoid inappropriate use of hospital services."/>
    <x v="8"/>
    <s v=""/>
    <s v=""/>
    <x v="0"/>
    <s v=""/>
    <x v="0"/>
    <s v=""/>
    <s v=""/>
    <x v="1"/>
    <x v="3"/>
    <n v="3288859"/>
    <x v="0"/>
  </r>
  <r>
    <x v="2"/>
    <x v="52"/>
    <x v="0"/>
    <n v="34"/>
    <x v="52"/>
    <n v="33"/>
    <s v="Stabilising the care home market"/>
    <s v="Continuation of additional funding for a restructured contract with care homes for older people introduced in 2017, which has so far achieved its objectives of avoiding further care home closures and improving CQC ratings."/>
    <x v="10"/>
    <s v="Fee increase to stabilise the care provider market"/>
    <s v=""/>
    <x v="0"/>
    <s v=""/>
    <x v="0"/>
    <s v=""/>
    <s v=""/>
    <x v="1"/>
    <x v="3"/>
    <n v="1000000"/>
    <x v="0"/>
  </r>
  <r>
    <x v="2"/>
    <x v="52"/>
    <x v="0"/>
    <n v="35"/>
    <x v="52"/>
    <n v="34"/>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12"/>
    <s v=""/>
    <s v="Cheshire West"/>
    <x v="0"/>
    <s v=""/>
    <x v="0"/>
    <s v=""/>
    <s v=""/>
    <x v="1"/>
    <x v="3"/>
    <n v="632050"/>
    <x v="0"/>
  </r>
  <r>
    <x v="2"/>
    <x v="52"/>
    <x v="0"/>
    <n v="36"/>
    <x v="52"/>
    <n v="35"/>
    <s v="Support to hospital discharge"/>
    <s v="VCS scheme to assist return home from hospital."/>
    <x v="18"/>
    <s v="Other approaches"/>
    <s v=""/>
    <x v="0"/>
    <s v=""/>
    <x v="0"/>
    <s v=""/>
    <s v=""/>
    <x v="1"/>
    <x v="3"/>
    <n v="15000"/>
    <x v="0"/>
  </r>
  <r>
    <x v="2"/>
    <x v="52"/>
    <x v="0"/>
    <n v="37"/>
    <x v="52"/>
    <n v="36"/>
    <s v="Demography &amp; Additional pressure on Commissioned Services"/>
    <s v="Funding to support the cumulative impact of demographic change and other sources of additional demand."/>
    <x v="12"/>
    <s v=""/>
    <s v="Demography/ protection of services"/>
    <x v="0"/>
    <s v=""/>
    <x v="0"/>
    <s v=""/>
    <s v=""/>
    <x v="1"/>
    <x v="3"/>
    <n v="5671000"/>
    <x v="0"/>
  </r>
  <r>
    <x v="2"/>
    <x v="52"/>
    <x v="0"/>
    <n v="38"/>
    <x v="52"/>
    <n v="37"/>
    <s v="Short-term support service"/>
    <s v="Joint reablement service including therapists and reablement home care.  The home care capacity in this service is also used to provide temporary support to fill gaps in the availability of commissioned home care, when there is particular pressure on capa"/>
    <x v="11"/>
    <s v="Reablement/Rehabilitation Services"/>
    <s v=""/>
    <x v="0"/>
    <s v=""/>
    <x v="0"/>
    <s v=""/>
    <s v=""/>
    <x v="1"/>
    <x v="7"/>
    <n v="528540"/>
    <x v="0"/>
  </r>
  <r>
    <x v="2"/>
    <x v="52"/>
    <x v="0"/>
    <n v="39"/>
    <x v="52"/>
    <n v="38"/>
    <s v="Long-term home care"/>
    <s v="Continued protection for core home care services, which are recognised as an essential component of a health and care system which is able to support people in the community and avoid inappropriate use of hospital services."/>
    <x v="8"/>
    <s v=""/>
    <s v=""/>
    <x v="0"/>
    <s v=""/>
    <x v="0"/>
    <s v=""/>
    <s v=""/>
    <x v="1"/>
    <x v="7"/>
    <n v="912072"/>
    <x v="0"/>
  </r>
  <r>
    <x v="2"/>
    <x v="52"/>
    <x v="0"/>
    <n v="40"/>
    <x v="52"/>
    <n v="39"/>
    <s v="Emergency capacity at times of severe pressure on community resources"/>
    <s v="Funding to cover the short-term use of care home capacity and other high-cost options to avoid the need for inappropriate use of hospitals at times when capacity across the system is under pressure."/>
    <x v="18"/>
    <s v="Other approaches"/>
    <s v=""/>
    <x v="0"/>
    <s v=""/>
    <x v="0"/>
    <s v=""/>
    <s v=""/>
    <x v="1"/>
    <x v="7"/>
    <n v="80840"/>
    <x v="1"/>
  </r>
  <r>
    <x v="2"/>
    <x v="53"/>
    <x v="3"/>
    <n v="1"/>
    <x v="53"/>
    <n v="1"/>
    <s v="Maintaining Independence"/>
    <s v="Integrated Communtiy Equipment proportion funded from DFG"/>
    <x v="14"/>
    <s v="Adaptations"/>
    <s v=""/>
    <x v="0"/>
    <s v=""/>
    <x v="0"/>
    <s v=""/>
    <s v=""/>
    <x v="2"/>
    <x v="2"/>
    <n v="1973781"/>
    <x v="0"/>
  </r>
  <r>
    <x v="2"/>
    <x v="53"/>
    <x v="3"/>
    <n v="2"/>
    <x v="53"/>
    <n v="2"/>
    <s v="Maintaining Independence"/>
    <s v="DFG for housing schemes"/>
    <x v="14"/>
    <s v="Other"/>
    <s v="Integrated Community equipment"/>
    <x v="0"/>
    <s v=""/>
    <x v="0"/>
    <s v=""/>
    <s v=""/>
    <x v="2"/>
    <x v="2"/>
    <n v="1127000"/>
    <x v="0"/>
  </r>
  <r>
    <x v="2"/>
    <x v="53"/>
    <x v="3"/>
    <n v="3"/>
    <x v="53"/>
    <n v="3"/>
    <s v="Maintaining Independence"/>
    <s v="ICES funded from base budget"/>
    <x v="12"/>
    <s v=""/>
    <s v="Integrated Community equipment"/>
    <x v="0"/>
    <s v=""/>
    <x v="0"/>
    <s v=""/>
    <s v=""/>
    <x v="2"/>
    <x v="4"/>
    <n v="315000"/>
    <x v="0"/>
  </r>
  <r>
    <x v="2"/>
    <x v="53"/>
    <x v="3"/>
    <n v="4"/>
    <x v="53"/>
    <n v="4"/>
    <s v="Moving On From Hospital Living"/>
    <s v="Campus supported living"/>
    <x v="8"/>
    <s v=""/>
    <s v=""/>
    <x v="0"/>
    <s v=""/>
    <x v="0"/>
    <s v=""/>
    <s v=""/>
    <x v="2"/>
    <x v="4"/>
    <n v="1991000"/>
    <x v="0"/>
  </r>
  <r>
    <x v="2"/>
    <x v="53"/>
    <x v="3"/>
    <n v="5"/>
    <x v="53"/>
    <n v="5"/>
    <s v="Moving On From Hospital Living"/>
    <s v="Direct Payments"/>
    <x v="16"/>
    <s v="Direct Payments"/>
    <s v=""/>
    <x v="0"/>
    <s v=""/>
    <x v="0"/>
    <s v=""/>
    <s v=""/>
    <x v="2"/>
    <x v="4"/>
    <n v="107000"/>
    <x v="0"/>
  </r>
  <r>
    <x v="2"/>
    <x v="53"/>
    <x v="3"/>
    <n v="6"/>
    <x v="53"/>
    <n v="6"/>
    <s v="Moving On From Hospital Living"/>
    <s v="Residential Placements"/>
    <x v="4"/>
    <s v="Learning Disability"/>
    <s v=""/>
    <x v="0"/>
    <s v=""/>
    <x v="0"/>
    <s v=""/>
    <s v=""/>
    <x v="2"/>
    <x v="4"/>
    <n v="62000"/>
    <x v="0"/>
  </r>
  <r>
    <x v="2"/>
    <x v="53"/>
    <x v="3"/>
    <n v="7"/>
    <x v="53"/>
    <n v="7"/>
    <s v="Moving On From Hospital Living"/>
    <s v="Shared lives"/>
    <x v="12"/>
    <s v=""/>
    <s v="Shared Lives"/>
    <x v="0"/>
    <s v=""/>
    <x v="0"/>
    <s v=""/>
    <s v=""/>
    <x v="2"/>
    <x v="4"/>
    <n v="22000"/>
    <x v="0"/>
  </r>
  <r>
    <x v="2"/>
    <x v="53"/>
    <x v="3"/>
    <n v="8"/>
    <x v="53"/>
    <n v="8"/>
    <s v="Maintaining Independence"/>
    <s v="commissioning Investment"/>
    <x v="12"/>
    <s v=""/>
    <s v="Commissioning Investment"/>
    <x v="0"/>
    <s v=""/>
    <x v="0"/>
    <s v=""/>
    <s v=""/>
    <x v="2"/>
    <x v="3"/>
    <n v="436000"/>
    <x v="0"/>
  </r>
  <r>
    <x v="2"/>
    <x v="53"/>
    <x v="3"/>
    <n v="9"/>
    <x v="53"/>
    <n v="9"/>
    <s v="Maintaining Independence"/>
    <s v="Staffing for lifeline/ AT"/>
    <x v="12"/>
    <s v=""/>
    <s v="Early Help"/>
    <x v="0"/>
    <s v=""/>
    <x v="0"/>
    <s v=""/>
    <s v=""/>
    <x v="1"/>
    <x v="3"/>
    <n v="35000"/>
    <x v="0"/>
  </r>
  <r>
    <x v="2"/>
    <x v="53"/>
    <x v="3"/>
    <n v="10"/>
    <x v="53"/>
    <n v="10"/>
    <s v="Maintaining Independence"/>
    <s v="85 care home placements"/>
    <x v="4"/>
    <s v="Care Home"/>
    <s v=""/>
    <x v="0"/>
    <s v=""/>
    <x v="0"/>
    <s v=""/>
    <s v=""/>
    <x v="1"/>
    <x v="3"/>
    <n v="3544761"/>
    <x v="0"/>
  </r>
  <r>
    <x v="2"/>
    <x v="53"/>
    <x v="3"/>
    <n v="11"/>
    <x v="53"/>
    <n v="11"/>
    <s v="Maintaining Independence"/>
    <s v="approx 390 packages of care"/>
    <x v="8"/>
    <s v=""/>
    <s v=""/>
    <x v="0"/>
    <s v=""/>
    <x v="0"/>
    <s v=""/>
    <s v=""/>
    <x v="1"/>
    <x v="3"/>
    <n v="5781000"/>
    <x v="0"/>
  </r>
  <r>
    <x v="2"/>
    <x v="53"/>
    <x v="3"/>
    <n v="12"/>
    <x v="53"/>
    <n v="12"/>
    <s v="Early supported hospital discharge"/>
    <s v="DoLS BIA"/>
    <x v="18"/>
    <s v="Chg 8. Enhancing Health in Care Homes"/>
    <s v=""/>
    <x v="0"/>
    <s v=""/>
    <x v="0"/>
    <s v=""/>
    <s v=""/>
    <x v="5"/>
    <x v="3"/>
    <n v="140000"/>
    <x v="0"/>
  </r>
  <r>
    <x v="2"/>
    <x v="53"/>
    <x v="3"/>
    <n v="13"/>
    <x v="53"/>
    <n v="13"/>
    <s v="Early supported hospital discharge"/>
    <s v="DoLs Doctors and advocacy"/>
    <x v="18"/>
    <s v="Chg 8. Enhancing Health in Care Homes"/>
    <s v=""/>
    <x v="0"/>
    <s v=""/>
    <x v="0"/>
    <s v=""/>
    <s v=""/>
    <x v="1"/>
    <x v="3"/>
    <n v="120000"/>
    <x v="0"/>
  </r>
  <r>
    <x v="2"/>
    <x v="53"/>
    <x v="3"/>
    <n v="14"/>
    <x v="53"/>
    <n v="14"/>
    <s v="Early supported hospital discharge"/>
    <s v="Hospital discharge and CHC teams"/>
    <x v="18"/>
    <s v="Chg 1. Early Discharge Planning"/>
    <s v=""/>
    <x v="0"/>
    <s v=""/>
    <x v="0"/>
    <s v=""/>
    <s v=""/>
    <x v="1"/>
    <x v="3"/>
    <n v="280000"/>
    <x v="0"/>
  </r>
  <r>
    <x v="2"/>
    <x v="53"/>
    <x v="3"/>
    <n v="15"/>
    <x v="53"/>
    <n v="15"/>
    <s v="Early supported hospital discharge"/>
    <s v="Intensive packages"/>
    <x v="18"/>
    <s v="Chg 1. Early Discharge Planning"/>
    <s v=""/>
    <x v="0"/>
    <s v=""/>
    <x v="0"/>
    <s v=""/>
    <s v=""/>
    <x v="1"/>
    <x v="3"/>
    <n v="654000"/>
    <x v="0"/>
  </r>
  <r>
    <x v="2"/>
    <x v="53"/>
    <x v="3"/>
    <n v="16"/>
    <x v="53"/>
    <n v="16"/>
    <s v="Early supported hospital discharge"/>
    <s v="rapid financial assessments"/>
    <x v="18"/>
    <s v="Chg 1. Early Discharge Planning"/>
    <s v=""/>
    <x v="0"/>
    <s v=""/>
    <x v="0"/>
    <s v=""/>
    <s v=""/>
    <x v="1"/>
    <x v="3"/>
    <n v="70000"/>
    <x v="0"/>
  </r>
  <r>
    <x v="2"/>
    <x v="53"/>
    <x v="3"/>
    <n v="17"/>
    <x v="53"/>
    <n v="17"/>
    <s v="Early supported hospital discharge"/>
    <s v="reablement"/>
    <x v="17"/>
    <s v="Reablement/Rehabilitation Services"/>
    <s v=""/>
    <x v="0"/>
    <s v=""/>
    <x v="0"/>
    <s v=""/>
    <s v=""/>
    <x v="1"/>
    <x v="3"/>
    <n v="160000"/>
    <x v="0"/>
  </r>
  <r>
    <x v="2"/>
    <x v="53"/>
    <x v="3"/>
    <n v="18"/>
    <x v="53"/>
    <n v="18"/>
    <s v="Early supported hospital discharge"/>
    <s v="step up/ step down beds"/>
    <x v="17"/>
    <s v="Bed Based - Step Up/Down"/>
    <s v=""/>
    <x v="0"/>
    <s v=""/>
    <x v="0"/>
    <s v=""/>
    <s v=""/>
    <x v="1"/>
    <x v="3"/>
    <n v="20000"/>
    <x v="0"/>
  </r>
  <r>
    <x v="2"/>
    <x v="53"/>
    <x v="3"/>
    <n v="19"/>
    <x v="53"/>
    <n v="19"/>
    <s v="Early supported hospital discharge"/>
    <s v="7 day working"/>
    <x v="18"/>
    <s v="Chg 5. Seven-Day Services"/>
    <s v=""/>
    <x v="0"/>
    <s v=""/>
    <x v="0"/>
    <s v=""/>
    <s v=""/>
    <x v="1"/>
    <x v="3"/>
    <n v="55000"/>
    <x v="0"/>
  </r>
  <r>
    <x v="2"/>
    <x v="53"/>
    <x v="3"/>
    <n v="20"/>
    <x v="53"/>
    <n v="20"/>
    <s v="Maintaining Independence"/>
    <s v="assistive technology"/>
    <x v="0"/>
    <s v="Other"/>
    <s v="Combination of telecare &amp; wellness services"/>
    <x v="0"/>
    <s v=""/>
    <x v="0"/>
    <s v=""/>
    <s v=""/>
    <x v="2"/>
    <x v="5"/>
    <n v="129000"/>
    <x v="0"/>
  </r>
  <r>
    <x v="2"/>
    <x v="53"/>
    <x v="3"/>
    <n v="21"/>
    <x v="53"/>
    <n v="21"/>
    <s v="Maintaining Independence"/>
    <s v="Advocacy, My Life My care, Front door"/>
    <x v="7"/>
    <s v="Other"/>
    <s v="Early Help"/>
    <x v="0"/>
    <s v=""/>
    <x v="0"/>
    <s v=""/>
    <s v=""/>
    <x v="0"/>
    <x v="5"/>
    <n v="214000"/>
    <x v="0"/>
  </r>
  <r>
    <x v="2"/>
    <x v="53"/>
    <x v="3"/>
    <n v="22"/>
    <x v="53"/>
    <n v="22"/>
    <s v="Maintaining Independence"/>
    <s v="voluntary organisation contracts"/>
    <x v="0"/>
    <s v="Other"/>
    <s v="Early Help"/>
    <x v="0"/>
    <s v=""/>
    <x v="0"/>
    <s v=""/>
    <s v=""/>
    <x v="0"/>
    <x v="5"/>
    <n v="150000"/>
    <x v="0"/>
  </r>
  <r>
    <x v="2"/>
    <x v="53"/>
    <x v="3"/>
    <n v="23"/>
    <x v="53"/>
    <n v="23"/>
    <s v="Maintaining Independence"/>
    <s v="Residential Placements"/>
    <x v="7"/>
    <s v="Other"/>
    <s v="Residential care"/>
    <x v="0"/>
    <s v=""/>
    <x v="0"/>
    <s v=""/>
    <s v=""/>
    <x v="2"/>
    <x v="5"/>
    <n v="650000"/>
    <x v="0"/>
  </r>
  <r>
    <x v="2"/>
    <x v="53"/>
    <x v="3"/>
    <n v="24"/>
    <x v="53"/>
    <n v="24"/>
    <s v="Maintaining Independence"/>
    <s v="High cost placements"/>
    <x v="4"/>
    <s v="Learning Disability"/>
    <s v=""/>
    <x v="0"/>
    <s v=""/>
    <x v="0"/>
    <s v=""/>
    <s v=""/>
    <x v="2"/>
    <x v="5"/>
    <n v="500000"/>
    <x v="0"/>
  </r>
  <r>
    <x v="2"/>
    <x v="53"/>
    <x v="3"/>
    <n v="25"/>
    <x v="53"/>
    <n v="25"/>
    <s v="Maintaining Independence"/>
    <s v="dementia placements"/>
    <x v="4"/>
    <s v="Care Home"/>
    <s v=""/>
    <x v="0"/>
    <s v=""/>
    <x v="0"/>
    <s v=""/>
    <s v=""/>
    <x v="2"/>
    <x v="5"/>
    <n v="2825024"/>
    <x v="0"/>
  </r>
  <r>
    <x v="2"/>
    <x v="53"/>
    <x v="3"/>
    <n v="26"/>
    <x v="53"/>
    <n v="26"/>
    <s v="Maintaining Independence"/>
    <s v="home care"/>
    <x v="8"/>
    <s v=""/>
    <s v=""/>
    <x v="0"/>
    <s v=""/>
    <x v="0"/>
    <s v=""/>
    <s v=""/>
    <x v="0"/>
    <x v="5"/>
    <n v="367000"/>
    <x v="0"/>
  </r>
  <r>
    <x v="2"/>
    <x v="53"/>
    <x v="3"/>
    <n v="27"/>
    <x v="53"/>
    <n v="27"/>
    <s v="Maintaining Independence"/>
    <s v="social work"/>
    <x v="12"/>
    <s v=""/>
    <s v="support to self funders"/>
    <x v="0"/>
    <s v=""/>
    <x v="0"/>
    <s v=""/>
    <s v=""/>
    <x v="1"/>
    <x v="5"/>
    <n v="53000"/>
    <x v="0"/>
  </r>
  <r>
    <x v="2"/>
    <x v="53"/>
    <x v="3"/>
    <n v="28"/>
    <x v="53"/>
    <n v="28"/>
    <s v="Maintaining Independence"/>
    <s v="CCG Commissiong Social prescription"/>
    <x v="12"/>
    <s v=""/>
    <s v="Social prescription"/>
    <x v="1"/>
    <s v=""/>
    <x v="2"/>
    <s v=""/>
    <s v=""/>
    <x v="0"/>
    <x v="6"/>
    <n v="150000"/>
    <x v="0"/>
  </r>
  <r>
    <x v="2"/>
    <x v="53"/>
    <x v="3"/>
    <n v="29"/>
    <x v="53"/>
    <n v="29"/>
    <s v="Early supported hospital discharge"/>
    <s v="Hospital discharge and CHC teams"/>
    <x v="18"/>
    <s v="Chg 1. Early Discharge Planning"/>
    <s v=""/>
    <x v="0"/>
    <s v=""/>
    <x v="0"/>
    <s v=""/>
    <s v=""/>
    <x v="1"/>
    <x v="5"/>
    <n v="1813000"/>
    <x v="0"/>
  </r>
  <r>
    <x v="2"/>
    <x v="53"/>
    <x v="3"/>
    <n v="30"/>
    <x v="53"/>
    <n v="30"/>
    <s v="Early supported hospital discharge"/>
    <s v="dementia placements"/>
    <x v="18"/>
    <s v="Chg 1. Early Discharge Planning"/>
    <s v=""/>
    <x v="0"/>
    <s v=""/>
    <x v="0"/>
    <s v=""/>
    <s v=""/>
    <x v="2"/>
    <x v="5"/>
    <n v="1011000"/>
    <x v="0"/>
  </r>
  <r>
    <x v="2"/>
    <x v="53"/>
    <x v="3"/>
    <n v="31"/>
    <x v="53"/>
    <n v="31"/>
    <s v="Early supported hospital discharge"/>
    <s v="rapid response"/>
    <x v="17"/>
    <s v="Rapid / Crisis Response"/>
    <s v=""/>
    <x v="0"/>
    <s v=""/>
    <x v="0"/>
    <s v=""/>
    <s v=""/>
    <x v="2"/>
    <x v="5"/>
    <n v="106000"/>
    <x v="0"/>
  </r>
  <r>
    <x v="2"/>
    <x v="53"/>
    <x v="3"/>
    <n v="32"/>
    <x v="53"/>
    <n v="32"/>
    <s v="Early supported hospital discharge"/>
    <s v="reablement Tricuro"/>
    <x v="17"/>
    <s v="Reablement/Rehabilitation Services"/>
    <s v=""/>
    <x v="0"/>
    <s v=""/>
    <x v="0"/>
    <s v=""/>
    <s v=""/>
    <x v="2"/>
    <x v="5"/>
    <n v="1831000"/>
    <x v="0"/>
  </r>
  <r>
    <x v="2"/>
    <x v="53"/>
    <x v="3"/>
    <n v="33"/>
    <x v="53"/>
    <n v="33"/>
    <s v="Maintaining Independence"/>
    <s v="welcome bonus and breakfast club vouchers"/>
    <x v="12"/>
    <s v=""/>
    <s v="Care workers employment initiatives"/>
    <x v="0"/>
    <s v=""/>
    <x v="0"/>
    <s v=""/>
    <s v=""/>
    <x v="2"/>
    <x v="7"/>
    <n v="15000"/>
    <x v="0"/>
  </r>
  <r>
    <x v="2"/>
    <x v="53"/>
    <x v="3"/>
    <n v="34"/>
    <x v="53"/>
    <n v="34"/>
    <s v="Maintaining Independence"/>
    <s v="targeted community social work"/>
    <x v="12"/>
    <s v=""/>
    <s v="Targeted community social work"/>
    <x v="0"/>
    <s v=""/>
    <x v="0"/>
    <s v=""/>
    <s v=""/>
    <x v="1"/>
    <x v="7"/>
    <n v="80000"/>
    <x v="1"/>
  </r>
  <r>
    <x v="2"/>
    <x v="53"/>
    <x v="3"/>
    <n v="35"/>
    <x v="53"/>
    <n v="35"/>
    <s v="Maintaining Independence"/>
    <s v="Independent living advisor"/>
    <x v="12"/>
    <s v=""/>
    <s v="Independent Living Advisor"/>
    <x v="0"/>
    <s v=""/>
    <x v="0"/>
    <s v=""/>
    <s v=""/>
    <x v="1"/>
    <x v="7"/>
    <n v="66000"/>
    <x v="0"/>
  </r>
  <r>
    <x v="2"/>
    <x v="53"/>
    <x v="3"/>
    <n v="36"/>
    <x v="53"/>
    <n v="36"/>
    <s v="Early supported hospital discharge"/>
    <s v="brokerage support in hospitals"/>
    <x v="12"/>
    <s v=""/>
    <s v="Targeted brokerage support in hospitals"/>
    <x v="0"/>
    <s v=""/>
    <x v="0"/>
    <s v=""/>
    <s v=""/>
    <x v="1"/>
    <x v="7"/>
    <n v="37000"/>
    <x v="1"/>
  </r>
  <r>
    <x v="2"/>
    <x v="53"/>
    <x v="3"/>
    <n v="37"/>
    <x v="53"/>
    <n v="37"/>
    <s v="Early supported hospital discharge"/>
    <s v="Hospital to home Tricuro reablement"/>
    <x v="17"/>
    <s v="Reablement/Rehabilitation Services"/>
    <s v=""/>
    <x v="0"/>
    <s v=""/>
    <x v="0"/>
    <s v=""/>
    <s v=""/>
    <x v="2"/>
    <x v="7"/>
    <n v="314000"/>
    <x v="1"/>
  </r>
  <r>
    <x v="2"/>
    <x v="53"/>
    <x v="3"/>
    <n v="38"/>
    <x v="53"/>
    <n v="38"/>
    <s v="Early supported hospital discharge"/>
    <s v="Coastal lodge beds ( hospital to home)"/>
    <x v="17"/>
    <s v="Bed Based - Step Up/Down"/>
    <s v=""/>
    <x v="0"/>
    <s v=""/>
    <x v="0"/>
    <s v=""/>
    <s v=""/>
    <x v="2"/>
    <x v="7"/>
    <n v="235878"/>
    <x v="1"/>
  </r>
  <r>
    <x v="2"/>
    <x v="53"/>
    <x v="3"/>
    <n v="39"/>
    <x v="53"/>
    <n v="39"/>
    <s v="Early supported hospital discharge"/>
    <s v="very complex high cost placements"/>
    <x v="4"/>
    <s v="Care Home"/>
    <s v=""/>
    <x v="0"/>
    <s v=""/>
    <x v="0"/>
    <s v=""/>
    <s v=""/>
    <x v="2"/>
    <x v="7"/>
    <n v="374000"/>
    <x v="0"/>
  </r>
  <r>
    <x v="2"/>
    <x v="53"/>
    <x v="3"/>
    <n v="40"/>
    <x v="53"/>
    <n v="40"/>
    <s v="Early supported hospital discharge"/>
    <s v="extended protected hours"/>
    <x v="12"/>
    <s v=""/>
    <s v="Extended protected hours"/>
    <x v="0"/>
    <s v=""/>
    <x v="0"/>
    <s v=""/>
    <s v=""/>
    <x v="2"/>
    <x v="7"/>
    <n v="75000"/>
    <x v="1"/>
  </r>
  <r>
    <x v="2"/>
    <x v="53"/>
    <x v="3"/>
    <n v="41"/>
    <x v="53"/>
    <n v="41"/>
    <s v="Early supported hospital discharge"/>
    <s v="Assistive technology and community alarm"/>
    <x v="1"/>
    <s v="Community Based Equipment"/>
    <s v=""/>
    <x v="0"/>
    <s v=""/>
    <x v="0"/>
    <s v=""/>
    <s v=""/>
    <x v="2"/>
    <x v="7"/>
    <n v="74000"/>
    <x v="1"/>
  </r>
  <r>
    <x v="2"/>
    <x v="53"/>
    <x v="3"/>
    <n v="42"/>
    <x v="53"/>
    <n v="42"/>
    <s v="Early supported hospital discharge"/>
    <s v="equipment for care home discharge"/>
    <x v="12"/>
    <s v=""/>
    <s v="Community Equipment for care home discharge"/>
    <x v="0"/>
    <s v=""/>
    <x v="0"/>
    <s v=""/>
    <s v=""/>
    <x v="2"/>
    <x v="7"/>
    <n v="60000"/>
    <x v="1"/>
  </r>
  <r>
    <x v="2"/>
    <x v="53"/>
    <x v="3"/>
    <n v="43"/>
    <x v="53"/>
    <n v="43"/>
    <s v="Early supported hospital discharge"/>
    <s v="small grant for practical discharge"/>
    <x v="12"/>
    <s v=""/>
    <s v="small grants practical discharge"/>
    <x v="0"/>
    <s v=""/>
    <x v="0"/>
    <s v=""/>
    <s v=""/>
    <x v="2"/>
    <x v="7"/>
    <n v="5000"/>
    <x v="1"/>
  </r>
  <r>
    <x v="2"/>
    <x v="53"/>
    <x v="3"/>
    <n v="44"/>
    <x v="53"/>
    <n v="44"/>
    <s v="Early supported hospital discharge"/>
    <s v="additional social work support"/>
    <x v="12"/>
    <s v=""/>
    <s v="Social work support"/>
    <x v="0"/>
    <s v=""/>
    <x v="0"/>
    <s v=""/>
    <s v=""/>
    <x v="2"/>
    <x v="7"/>
    <n v="412000"/>
    <x v="1"/>
  </r>
  <r>
    <x v="2"/>
    <x v="53"/>
    <x v="3"/>
    <n v="45"/>
    <x v="53"/>
    <n v="45"/>
    <s v="Early supported hospital discharge"/>
    <s v="step up step down beds"/>
    <x v="17"/>
    <s v="Bed Based - Step Up/Down"/>
    <s v=""/>
    <x v="0"/>
    <s v=""/>
    <x v="0"/>
    <s v=""/>
    <s v=""/>
    <x v="2"/>
    <x v="5"/>
    <n v="44000"/>
    <x v="0"/>
  </r>
  <r>
    <x v="2"/>
    <x v="53"/>
    <x v="3"/>
    <n v="46"/>
    <x v="53"/>
    <n v="46"/>
    <s v="Early supported hospital discharge"/>
    <s v="self funding social workers"/>
    <x v="12"/>
    <s v=""/>
    <s v="Support to self funders"/>
    <x v="0"/>
    <s v=""/>
    <x v="0"/>
    <s v=""/>
    <s v=""/>
    <x v="2"/>
    <x v="5"/>
    <n v="78000"/>
    <x v="0"/>
  </r>
  <r>
    <x v="2"/>
    <x v="53"/>
    <x v="3"/>
    <n v="47"/>
    <x v="53"/>
    <n v="47"/>
    <s v="Carers"/>
    <s v="respite"/>
    <x v="13"/>
    <s v="Respite Services"/>
    <s v=""/>
    <x v="0"/>
    <s v=""/>
    <x v="0"/>
    <s v=""/>
    <s v=""/>
    <x v="2"/>
    <x v="5"/>
    <n v="310000"/>
    <x v="0"/>
  </r>
  <r>
    <x v="2"/>
    <x v="53"/>
    <x v="3"/>
    <n v="48"/>
    <x v="53"/>
    <n v="48"/>
    <s v="Carers"/>
    <s v="carers"/>
    <x v="7"/>
    <s v="Other"/>
    <s v="Carers support"/>
    <x v="0"/>
    <s v=""/>
    <x v="0"/>
    <s v=""/>
    <s v=""/>
    <x v="2"/>
    <x v="5"/>
    <n v="149000"/>
    <x v="0"/>
  </r>
  <r>
    <x v="2"/>
    <x v="53"/>
    <x v="3"/>
    <n v="49"/>
    <x v="53"/>
    <n v="49"/>
    <s v="Carers"/>
    <s v="carers pooled budget"/>
    <x v="13"/>
    <s v="Other"/>
    <s v="Carers support"/>
    <x v="0"/>
    <s v=""/>
    <x v="0"/>
    <s v=""/>
    <s v=""/>
    <x v="2"/>
    <x v="5"/>
    <n v="689000"/>
    <x v="0"/>
  </r>
  <r>
    <x v="2"/>
    <x v="53"/>
    <x v="3"/>
    <n v="50"/>
    <x v="53"/>
    <n v="50"/>
    <s v="Integrated Health and Social Care locality schemes"/>
    <s v="Community Heart Failure Nurses"/>
    <x v="11"/>
    <s v=""/>
    <s v=""/>
    <x v="1"/>
    <s v=""/>
    <x v="2"/>
    <s v=""/>
    <s v=""/>
    <x v="3"/>
    <x v="6"/>
    <n v="195000"/>
    <x v="0"/>
  </r>
  <r>
    <x v="2"/>
    <x v="53"/>
    <x v="3"/>
    <n v="51"/>
    <x v="53"/>
    <n v="51"/>
    <s v="Integrated Health and Social Care locality schemes"/>
    <s v="Community Matrons"/>
    <x v="11"/>
    <s v=""/>
    <s v=""/>
    <x v="1"/>
    <s v=""/>
    <x v="2"/>
    <s v=""/>
    <s v=""/>
    <x v="3"/>
    <x v="6"/>
    <n v="734000"/>
    <x v="0"/>
  </r>
  <r>
    <x v="2"/>
    <x v="53"/>
    <x v="3"/>
    <n v="52"/>
    <x v="53"/>
    <n v="52"/>
    <s v="Integrated Health and Social Care locality schemes"/>
    <s v="Community Therapy Team (Long Term Conditions Only)"/>
    <x v="11"/>
    <s v=""/>
    <s v=""/>
    <x v="1"/>
    <s v=""/>
    <x v="2"/>
    <s v=""/>
    <s v=""/>
    <x v="3"/>
    <x v="6"/>
    <n v="697000"/>
    <x v="0"/>
  </r>
  <r>
    <x v="2"/>
    <x v="53"/>
    <x v="3"/>
    <n v="53"/>
    <x v="53"/>
    <n v="53"/>
    <s v="Integrated Health and Social Care locality schemes"/>
    <s v="District Nursing"/>
    <x v="11"/>
    <s v=""/>
    <s v=""/>
    <x v="1"/>
    <s v=""/>
    <x v="2"/>
    <s v=""/>
    <s v=""/>
    <x v="3"/>
    <x v="5"/>
    <n v="7004063.8479529601"/>
    <x v="0"/>
  </r>
  <r>
    <x v="2"/>
    <x v="53"/>
    <x v="3"/>
    <n v="54"/>
    <x v="53"/>
    <n v="54"/>
    <s v="Integrated Health and Social Care locality schemes"/>
    <s v="District Nursing"/>
    <x v="11"/>
    <s v=""/>
    <s v=""/>
    <x v="1"/>
    <s v=""/>
    <x v="2"/>
    <s v=""/>
    <s v=""/>
    <x v="3"/>
    <x v="6"/>
    <n v="3496000"/>
    <x v="0"/>
  </r>
  <r>
    <x v="2"/>
    <x v="53"/>
    <x v="3"/>
    <n v="55"/>
    <x v="53"/>
    <n v="55"/>
    <s v="Integrated Health and Social Care locality schemes"/>
    <s v="District Nursing- General Palliative care"/>
    <x v="11"/>
    <s v=""/>
    <s v=""/>
    <x v="1"/>
    <s v=""/>
    <x v="2"/>
    <s v=""/>
    <s v=""/>
    <x v="3"/>
    <x v="6"/>
    <n v="39000"/>
    <x v="0"/>
  </r>
  <r>
    <x v="2"/>
    <x v="53"/>
    <x v="3"/>
    <n v="56"/>
    <x v="53"/>
    <n v="56"/>
    <s v="Integrated Health and Social Care locality schemes"/>
    <s v="Generalist Palliative Care Teams BP CHS"/>
    <x v="11"/>
    <s v=""/>
    <s v=""/>
    <x v="1"/>
    <s v=""/>
    <x v="2"/>
    <s v=""/>
    <s v=""/>
    <x v="3"/>
    <x v="6"/>
    <n v="1335000"/>
    <x v="0"/>
  </r>
  <r>
    <x v="2"/>
    <x v="53"/>
    <x v="3"/>
    <n v="57"/>
    <x v="53"/>
    <n v="57"/>
    <s v="Integrated Health and Social Care locality schemes"/>
    <s v="Intermediate Care"/>
    <x v="11"/>
    <s v=""/>
    <s v=""/>
    <x v="1"/>
    <s v=""/>
    <x v="2"/>
    <s v=""/>
    <s v=""/>
    <x v="3"/>
    <x v="6"/>
    <n v="5605000"/>
    <x v="0"/>
  </r>
  <r>
    <x v="2"/>
    <x v="53"/>
    <x v="3"/>
    <n v="58"/>
    <x v="53"/>
    <n v="58"/>
    <s v="Maintaining independence"/>
    <s v="Dorset Integrated Community Equipment Service"/>
    <x v="12"/>
    <s v=""/>
    <s v="Integrated Community Equipment Service"/>
    <x v="1"/>
    <s v=""/>
    <x v="2"/>
    <s v=""/>
    <s v=""/>
    <x v="2"/>
    <x v="5"/>
    <n v="2760248.37885636"/>
    <x v="0"/>
  </r>
  <r>
    <x v="2"/>
    <x v="53"/>
    <x v="3"/>
    <n v="59"/>
    <x v="53"/>
    <n v="59"/>
    <s v="Moving on from Hospital Living"/>
    <s v="Pooled budget to support LD cohort to live in community"/>
    <x v="12"/>
    <s v=""/>
    <s v="LD Campus re-provision"/>
    <x v="1"/>
    <s v=""/>
    <x v="2"/>
    <s v=""/>
    <s v=""/>
    <x v="2"/>
    <x v="5"/>
    <n v="7265000"/>
    <x v="0"/>
  </r>
  <r>
    <x v="2"/>
    <x v="54"/>
    <x v="3"/>
    <n v="1"/>
    <x v="54"/>
    <n v="1"/>
    <s v="Maintaining independence"/>
    <s v="A combination of telecare, wellness and digital participation services"/>
    <x v="1"/>
    <s v="Other"/>
    <s v="A combination of telecare, wellness and digital participation services"/>
    <x v="0"/>
    <s v=""/>
    <x v="0"/>
    <s v=""/>
    <s v=""/>
    <x v="2"/>
    <x v="3"/>
    <n v="2000000"/>
    <x v="0"/>
  </r>
  <r>
    <x v="2"/>
    <x v="54"/>
    <x v="3"/>
    <n v="2"/>
    <x v="54"/>
    <n v="2"/>
    <s v="Strong and sustainable care markets"/>
    <s v="Funding of residential placements"/>
    <x v="4"/>
    <s v="Other"/>
    <s v="A combination of all sub types"/>
    <x v="0"/>
    <s v=""/>
    <x v="0"/>
    <s v=""/>
    <s v=""/>
    <x v="2"/>
    <x v="3"/>
    <n v="3567724"/>
    <x v="0"/>
  </r>
  <r>
    <x v="2"/>
    <x v="54"/>
    <x v="3"/>
    <n v="3"/>
    <x v="54"/>
    <n v="3"/>
    <s v="Strong and sustainable care markets"/>
    <s v="Funding of domiciliary care"/>
    <x v="8"/>
    <s v=""/>
    <s v=""/>
    <x v="0"/>
    <s v=""/>
    <x v="0"/>
    <s v=""/>
    <s v=""/>
    <x v="2"/>
    <x v="3"/>
    <n v="834000"/>
    <x v="0"/>
  </r>
  <r>
    <x v="2"/>
    <x v="54"/>
    <x v="3"/>
    <n v="4"/>
    <x v="54"/>
    <n v="4"/>
    <s v="Strong and sustainable care markets"/>
    <s v="Enabling service improvement"/>
    <x v="12"/>
    <s v=""/>
    <s v="Enabling service improvement"/>
    <x v="0"/>
    <s v=""/>
    <x v="0"/>
    <s v=""/>
    <s v=""/>
    <x v="1"/>
    <x v="3"/>
    <n v="946500"/>
    <x v="0"/>
  </r>
  <r>
    <x v="2"/>
    <x v="54"/>
    <x v="3"/>
    <n v="5"/>
    <x v="54"/>
    <n v="5"/>
    <s v="High Impact Changes Implementation / Supported Hospital Discharge"/>
    <s v="Social Work staffing capacity to maintain DTOC performance"/>
    <x v="18"/>
    <s v="Other approaches"/>
    <s v=""/>
    <x v="0"/>
    <s v=""/>
    <x v="0"/>
    <s v=""/>
    <s v=""/>
    <x v="1"/>
    <x v="3"/>
    <n v="1909500"/>
    <x v="0"/>
  </r>
  <r>
    <x v="2"/>
    <x v="54"/>
    <x v="3"/>
    <n v="6"/>
    <x v="54"/>
    <n v="6"/>
    <s v="Strong and sustainable care markets"/>
    <s v="Resource to manage and review care market"/>
    <x v="12"/>
    <s v=""/>
    <s v="Resources to manage and review care market"/>
    <x v="0"/>
    <s v=""/>
    <x v="0"/>
    <s v=""/>
    <s v=""/>
    <x v="1"/>
    <x v="3"/>
    <n v="180000"/>
    <x v="0"/>
  </r>
  <r>
    <x v="2"/>
    <x v="54"/>
    <x v="3"/>
    <n v="7"/>
    <x v="54"/>
    <n v="7"/>
    <s v="High Impact Changes Implementation / Supported Hospital Discharge"/>
    <s v="Manage the impact of the existing CCG reductions to the existing BCF"/>
    <x v="18"/>
    <s v="Other approaches"/>
    <s v=""/>
    <x v="0"/>
    <s v=""/>
    <x v="0"/>
    <s v=""/>
    <s v=""/>
    <x v="1"/>
    <x v="3"/>
    <n v="938021"/>
    <x v="0"/>
  </r>
  <r>
    <x v="2"/>
    <x v="54"/>
    <x v="3"/>
    <n v="8"/>
    <x v="54"/>
    <n v="8"/>
    <s v="High Impact Changes Implementation / Supported Hospital Discharge"/>
    <s v="Provision of reablement services"/>
    <x v="17"/>
    <s v="Reablement/Rehabilitation Services"/>
    <s v=""/>
    <x v="0"/>
    <s v=""/>
    <x v="0"/>
    <s v=""/>
    <s v=""/>
    <x v="2"/>
    <x v="5"/>
    <n v="2979879"/>
    <x v="0"/>
  </r>
  <r>
    <x v="2"/>
    <x v="54"/>
    <x v="3"/>
    <n v="9"/>
    <x v="54"/>
    <n v="9"/>
    <s v="Maintaining independence"/>
    <s v="Dorset Accessible Homes Service adminstering DFG"/>
    <x v="14"/>
    <s v="Adaptations"/>
    <s v=""/>
    <x v="0"/>
    <s v=""/>
    <x v="0"/>
    <s v=""/>
    <s v=""/>
    <x v="2"/>
    <x v="2"/>
    <n v="3659664"/>
    <x v="0"/>
  </r>
  <r>
    <x v="2"/>
    <x v="54"/>
    <x v="3"/>
    <n v="10"/>
    <x v="54"/>
    <n v="10"/>
    <s v="Maintaining independence"/>
    <s v="Mental health &amp; dementia support - nursing home placements"/>
    <x v="4"/>
    <s v="Nursing Home"/>
    <s v=""/>
    <x v="0"/>
    <s v=""/>
    <x v="0"/>
    <s v=""/>
    <s v=""/>
    <x v="2"/>
    <x v="5"/>
    <n v="2049684"/>
    <x v="0"/>
  </r>
  <r>
    <x v="2"/>
    <x v="54"/>
    <x v="3"/>
    <n v="11"/>
    <x v="54"/>
    <n v="11"/>
    <s v="Maintaining independence"/>
    <s v="Dorset Accessible Home Service provision of AT &amp; equipment"/>
    <x v="1"/>
    <s v="Telecare"/>
    <s v=""/>
    <x v="0"/>
    <s v=""/>
    <x v="0"/>
    <s v=""/>
    <s v=""/>
    <x v="2"/>
    <x v="5"/>
    <n v="597838"/>
    <x v="0"/>
  </r>
  <r>
    <x v="2"/>
    <x v="54"/>
    <x v="3"/>
    <n v="12"/>
    <x v="54"/>
    <n v="12"/>
    <s v="High Impact Changes Implementation / Supported Hospital Discharge"/>
    <s v="Integrated crisis and rapid response service"/>
    <x v="17"/>
    <s v="Rapid / Crisis Response"/>
    <s v=""/>
    <x v="0"/>
    <s v=""/>
    <x v="0"/>
    <s v=""/>
    <s v=""/>
    <x v="2"/>
    <x v="5"/>
    <n v="636949"/>
    <x v="0"/>
  </r>
  <r>
    <x v="2"/>
    <x v="54"/>
    <x v="3"/>
    <n v="13"/>
    <x v="54"/>
    <n v="13"/>
    <s v="Maintaining independence"/>
    <s v="Occupational Therapy capacity to support minor aids and adaptations, maintain people living in their own home, and supporting reduction in double handed care costs"/>
    <x v="12"/>
    <s v=""/>
    <s v="OT service capacity"/>
    <x v="0"/>
    <s v=""/>
    <x v="0"/>
    <s v=""/>
    <s v=""/>
    <x v="1"/>
    <x v="5"/>
    <n v="1371675"/>
    <x v="0"/>
  </r>
  <r>
    <x v="2"/>
    <x v="54"/>
    <x v="3"/>
    <n v="14"/>
    <x v="54"/>
    <n v="14"/>
    <s v="High Impact Changes Implementation / Supported Hospital Discharge"/>
    <s v="Various funding arrangements"/>
    <x v="18"/>
    <s v="Chg 3. Multi-Disciplinary/Multi-Agency Discharge Teams"/>
    <s v=""/>
    <x v="0"/>
    <s v=""/>
    <x v="0"/>
    <s v=""/>
    <s v=""/>
    <x v="1"/>
    <x v="5"/>
    <n v="1348395"/>
    <x v="0"/>
  </r>
  <r>
    <x v="2"/>
    <x v="54"/>
    <x v="3"/>
    <n v="15"/>
    <x v="54"/>
    <n v="15"/>
    <s v="High Impact Changes Implementation / Supported Hospital Discharge"/>
    <s v="Various funding arrangements"/>
    <x v="18"/>
    <s v="Other approaches"/>
    <s v=""/>
    <x v="0"/>
    <s v=""/>
    <x v="0"/>
    <s v=""/>
    <s v=""/>
    <x v="6"/>
    <x v="5"/>
    <n v="157375"/>
    <x v="0"/>
  </r>
  <r>
    <x v="2"/>
    <x v="54"/>
    <x v="3"/>
    <n v="16"/>
    <x v="54"/>
    <n v="16"/>
    <s v="High Impact Changes Implementation / Supported Hospital Discharge"/>
    <s v="Various funding arrangements"/>
    <x v="18"/>
    <s v="Other approaches"/>
    <s v=""/>
    <x v="0"/>
    <s v=""/>
    <x v="0"/>
    <s v=""/>
    <s v=""/>
    <x v="3"/>
    <x v="5"/>
    <n v="426588"/>
    <x v="0"/>
  </r>
  <r>
    <x v="2"/>
    <x v="54"/>
    <x v="3"/>
    <n v="17"/>
    <x v="54"/>
    <n v="17"/>
    <s v="Carers"/>
    <s v="Direct payment budget for carers"/>
    <x v="13"/>
    <s v="Other"/>
    <s v="Direct Payments"/>
    <x v="0"/>
    <s v=""/>
    <x v="0"/>
    <s v=""/>
    <s v=""/>
    <x v="2"/>
    <x v="5"/>
    <n v="110255"/>
    <x v="0"/>
  </r>
  <r>
    <x v="2"/>
    <x v="54"/>
    <x v="3"/>
    <n v="18"/>
    <x v="54"/>
    <n v="18"/>
    <s v="Carers"/>
    <s v="Carer case workers"/>
    <x v="13"/>
    <s v="Carer Advice and Support"/>
    <s v=""/>
    <x v="0"/>
    <s v=""/>
    <x v="0"/>
    <s v=""/>
    <s v=""/>
    <x v="1"/>
    <x v="5"/>
    <n v="255357"/>
    <x v="0"/>
  </r>
  <r>
    <x v="2"/>
    <x v="54"/>
    <x v="3"/>
    <n v="19"/>
    <x v="54"/>
    <n v="19"/>
    <s v="Carers"/>
    <s v="Carer's support service to support those care for people with mental health conditions"/>
    <x v="13"/>
    <s v="Carer Advice and Support"/>
    <s v=""/>
    <x v="0"/>
    <s v=""/>
    <x v="0"/>
    <s v=""/>
    <s v=""/>
    <x v="0"/>
    <x v="5"/>
    <n v="111745"/>
    <x v="0"/>
  </r>
  <r>
    <x v="2"/>
    <x v="54"/>
    <x v="3"/>
    <n v="20"/>
    <x v="54"/>
    <n v="20"/>
    <s v="Carers"/>
    <s v="Carer engagement"/>
    <x v="13"/>
    <s v="Carer Advice and Support"/>
    <s v=""/>
    <x v="0"/>
    <s v=""/>
    <x v="0"/>
    <s v=""/>
    <s v=""/>
    <x v="2"/>
    <x v="5"/>
    <n v="7378"/>
    <x v="0"/>
  </r>
  <r>
    <x v="2"/>
    <x v="54"/>
    <x v="3"/>
    <n v="21"/>
    <x v="54"/>
    <n v="21"/>
    <s v="Carers"/>
    <s v="Respite care, short breaks for carers"/>
    <x v="13"/>
    <s v="Respite Services"/>
    <s v=""/>
    <x v="0"/>
    <s v=""/>
    <x v="0"/>
    <s v=""/>
    <s v=""/>
    <x v="0"/>
    <x v="5"/>
    <n v="454127"/>
    <x v="0"/>
  </r>
  <r>
    <x v="2"/>
    <x v="54"/>
    <x v="3"/>
    <n v="22"/>
    <x v="54"/>
    <n v="22"/>
    <s v="Carers"/>
    <s v="GP practice carers support accreditations scheme"/>
    <x v="13"/>
    <s v="Other"/>
    <s v="GP training"/>
    <x v="0"/>
    <s v=""/>
    <x v="0"/>
    <s v=""/>
    <s v=""/>
    <x v="4"/>
    <x v="5"/>
    <n v="7969"/>
    <x v="0"/>
  </r>
  <r>
    <x v="2"/>
    <x v="54"/>
    <x v="3"/>
    <n v="23"/>
    <x v="54"/>
    <n v="23"/>
    <s v="Carers"/>
    <s v="Carers training programme"/>
    <x v="13"/>
    <s v="Other"/>
    <s v="Carers training / activities"/>
    <x v="0"/>
    <s v=""/>
    <x v="0"/>
    <s v=""/>
    <s v=""/>
    <x v="0"/>
    <x v="5"/>
    <n v="110093"/>
    <x v="0"/>
  </r>
  <r>
    <x v="2"/>
    <x v="54"/>
    <x v="3"/>
    <n v="24"/>
    <x v="54"/>
    <n v="24"/>
    <s v="Maintaining independence"/>
    <s v="Dorset Integrated Community Equipment Service"/>
    <x v="12"/>
    <s v=""/>
    <s v="Integrated Community Equipment Service"/>
    <x v="0"/>
    <s v=""/>
    <x v="0"/>
    <s v=""/>
    <s v=""/>
    <x v="2"/>
    <x v="4"/>
    <n v="1144700"/>
    <x v="0"/>
  </r>
  <r>
    <x v="2"/>
    <x v="54"/>
    <x v="3"/>
    <n v="25"/>
    <x v="54"/>
    <n v="25"/>
    <s v="Strong and sustainable care markets"/>
    <s v="Joint purchasing of care"/>
    <x v="4"/>
    <s v="Other"/>
    <s v="Joint purchasing of care"/>
    <x v="0"/>
    <s v=""/>
    <x v="0"/>
    <s v=""/>
    <s v=""/>
    <x v="2"/>
    <x v="4"/>
    <n v="55058800"/>
    <x v="0"/>
  </r>
  <r>
    <x v="2"/>
    <x v="54"/>
    <x v="3"/>
    <n v="26"/>
    <x v="54"/>
    <n v="26"/>
    <s v="Moving on from Hospital Living"/>
    <s v="Pooled budget to support LD cohort to live in community"/>
    <x v="12"/>
    <s v=""/>
    <s v="LD Campus re-provision"/>
    <x v="0"/>
    <s v=""/>
    <x v="0"/>
    <s v=""/>
    <s v=""/>
    <x v="2"/>
    <x v="4"/>
    <n v="1213000"/>
    <x v="0"/>
  </r>
  <r>
    <x v="2"/>
    <x v="54"/>
    <x v="3"/>
    <n v="27"/>
    <x v="54"/>
    <n v="27"/>
    <s v="Maintaining independence"/>
    <s v="Dorset Integrated Community Equipment Service"/>
    <x v="12"/>
    <s v=""/>
    <s v="Integrated Community Equipment Service"/>
    <x v="1"/>
    <s v=""/>
    <x v="2"/>
    <s v=""/>
    <s v=""/>
    <x v="2"/>
    <x v="5"/>
    <n v="2779000"/>
    <x v="0"/>
  </r>
  <r>
    <x v="2"/>
    <x v="54"/>
    <x v="3"/>
    <n v="28"/>
    <x v="54"/>
    <n v="28"/>
    <s v="Moving on from Hospital Living"/>
    <s v="Pooled budget to support LD cohort to live in community"/>
    <x v="12"/>
    <s v=""/>
    <s v="LD Campus re-provision"/>
    <x v="1"/>
    <s v=""/>
    <x v="2"/>
    <s v=""/>
    <s v=""/>
    <x v="2"/>
    <x v="5"/>
    <n v="3441000"/>
    <x v="0"/>
  </r>
  <r>
    <x v="2"/>
    <x v="54"/>
    <x v="3"/>
    <n v="29"/>
    <x v="54"/>
    <n v="29"/>
    <s v="Strong and sustainable care markets"/>
    <s v="Continuing Health Care placements"/>
    <x v="12"/>
    <s v=""/>
    <s v="Continuing Health Care placements"/>
    <x v="4"/>
    <s v=""/>
    <x v="2"/>
    <s v=""/>
    <s v=""/>
    <x v="2"/>
    <x v="6"/>
    <n v="24577000"/>
    <x v="0"/>
  </r>
  <r>
    <x v="2"/>
    <x v="54"/>
    <x v="3"/>
    <n v="30"/>
    <x v="54"/>
    <n v="30"/>
    <s v="Integrated health and social care locality teams"/>
    <s v="District nursing capacity to support locality working"/>
    <x v="12"/>
    <s v=""/>
    <s v="Integrated health and social care locality teams"/>
    <x v="1"/>
    <s v=""/>
    <x v="2"/>
    <s v=""/>
    <s v=""/>
    <x v="3"/>
    <x v="5"/>
    <n v="9915915"/>
    <x v="0"/>
  </r>
  <r>
    <x v="2"/>
    <x v="54"/>
    <x v="3"/>
    <n v="31"/>
    <x v="54"/>
    <n v="31"/>
    <s v="Integrated health and social care locality teams"/>
    <s v="Combination of community services and intermediate care services"/>
    <x v="12"/>
    <s v=""/>
    <s v="Integrated health and social care locality teams"/>
    <x v="1"/>
    <s v=""/>
    <x v="2"/>
    <s v=""/>
    <s v=""/>
    <x v="3"/>
    <x v="6"/>
    <n v="6949000"/>
    <x v="0"/>
  </r>
  <r>
    <x v="2"/>
    <x v="54"/>
    <x v="3"/>
    <n v="32"/>
    <x v="54"/>
    <n v="32"/>
    <s v="Maintaining independence"/>
    <s v="A combination of telecare, wellness and digital participation services"/>
    <x v="1"/>
    <s v="Other"/>
    <s v="A combination of telecare, wellness and digital participation services"/>
    <x v="0"/>
    <s v=""/>
    <x v="0"/>
    <s v=""/>
    <s v=""/>
    <x v="2"/>
    <x v="4"/>
    <n v="574000"/>
    <x v="0"/>
  </r>
  <r>
    <x v="2"/>
    <x v="54"/>
    <x v="3"/>
    <n v="33"/>
    <x v="54"/>
    <n v="33"/>
    <s v="Maintaining independence"/>
    <s v="Work with Citizen's Advice to support Information, advice &amp; guidance"/>
    <x v="12"/>
    <s v=""/>
    <s v="Citizen's advice"/>
    <x v="0"/>
    <s v=""/>
    <x v="2"/>
    <s v=""/>
    <s v=""/>
    <x v="0"/>
    <x v="6"/>
    <n v="66000"/>
    <x v="0"/>
  </r>
  <r>
    <x v="2"/>
    <x v="54"/>
    <x v="3"/>
    <n v="34"/>
    <x v="54"/>
    <n v="34"/>
    <s v="Strong and sustainable care markets"/>
    <s v="Advocacy CHC appeals"/>
    <x v="12"/>
    <s v=""/>
    <s v="Advocacy CHC appeals"/>
    <x v="0"/>
    <s v=""/>
    <x v="2"/>
    <s v=""/>
    <s v=""/>
    <x v="0"/>
    <x v="6"/>
    <n v="50000"/>
    <x v="0"/>
  </r>
  <r>
    <x v="2"/>
    <x v="54"/>
    <x v="3"/>
    <n v="35"/>
    <x v="54"/>
    <n v="35"/>
    <s v="Winter Pressures Grant"/>
    <s v="Rapid assessment, admission avoidance and early discharge"/>
    <x v="18"/>
    <s v="Chg 1. Early Discharge Planning"/>
    <s v=""/>
    <x v="0"/>
    <s v=""/>
    <x v="0"/>
    <s v=""/>
    <s v=""/>
    <x v="1"/>
    <x v="7"/>
    <n v="189525"/>
    <x v="0"/>
  </r>
  <r>
    <x v="2"/>
    <x v="54"/>
    <x v="3"/>
    <n v="36"/>
    <x v="54"/>
    <n v="36"/>
    <s v="Winter Pressures Grant"/>
    <s v="Assisted discharge"/>
    <x v="18"/>
    <s v="Chg 1. Early Discharge Planning"/>
    <s v=""/>
    <x v="0"/>
    <s v=""/>
    <x v="0"/>
    <s v=""/>
    <s v=""/>
    <x v="0"/>
    <x v="7"/>
    <n v="158427"/>
    <x v="0"/>
  </r>
  <r>
    <x v="2"/>
    <x v="54"/>
    <x v="3"/>
    <n v="37"/>
    <x v="54"/>
    <n v="37"/>
    <s v="Winter Pressures Grant"/>
    <s v="Scheme coordinator"/>
    <x v="18"/>
    <s v="Chg 2. Systems to Monitor Patient Flow"/>
    <s v=""/>
    <x v="0"/>
    <s v=""/>
    <x v="0"/>
    <s v=""/>
    <s v=""/>
    <x v="1"/>
    <x v="7"/>
    <n v="14798"/>
    <x v="0"/>
  </r>
  <r>
    <x v="2"/>
    <x v="54"/>
    <x v="3"/>
    <n v="38"/>
    <x v="54"/>
    <n v="38"/>
    <s v="Winter Pressures Grant"/>
    <s v="Complex self funder assessments / information, advice and guidance for self-funders"/>
    <x v="18"/>
    <s v="Chg 3. Multi-Disciplinary/Multi-Agency Discharge Teams"/>
    <s v=""/>
    <x v="0"/>
    <s v=""/>
    <x v="0"/>
    <s v=""/>
    <s v=""/>
    <x v="1"/>
    <x v="7"/>
    <n v="157027"/>
    <x v="0"/>
  </r>
  <r>
    <x v="2"/>
    <x v="54"/>
    <x v="3"/>
    <n v="39"/>
    <x v="54"/>
    <n v="39"/>
    <s v="Winter Pressures Grant"/>
    <s v="Promoting independence and complex discharge planning"/>
    <x v="18"/>
    <s v="Chg 3. Multi-Disciplinary/Multi-Agency Discharge Teams"/>
    <s v=""/>
    <x v="0"/>
    <s v=""/>
    <x v="0"/>
    <s v=""/>
    <s v=""/>
    <x v="1"/>
    <x v="7"/>
    <n v="142867"/>
    <x v="0"/>
  </r>
  <r>
    <x v="2"/>
    <x v="54"/>
    <x v="3"/>
    <n v="40"/>
    <x v="54"/>
    <n v="40"/>
    <s v="Winter Pressures Grant"/>
    <s v="OPMH assessment and discharge planning "/>
    <x v="18"/>
    <s v="Chg 3. Multi-Disciplinary/Multi-Agency Discharge Teams"/>
    <s v=""/>
    <x v="0"/>
    <s v=""/>
    <x v="0"/>
    <s v=""/>
    <s v=""/>
    <x v="1"/>
    <x v="7"/>
    <n v="62377"/>
    <x v="0"/>
  </r>
  <r>
    <x v="2"/>
    <x v="54"/>
    <x v="3"/>
    <n v="41"/>
    <x v="54"/>
    <n v="41"/>
    <s v="Winter Pressures Grant"/>
    <s v="Rapid access to assistive technology"/>
    <x v="18"/>
    <s v="Chg 4. Home First / Discharge to Access"/>
    <s v=""/>
    <x v="0"/>
    <s v=""/>
    <x v="0"/>
    <s v=""/>
    <s v=""/>
    <x v="1"/>
    <x v="7"/>
    <n v="54782"/>
    <x v="0"/>
  </r>
  <r>
    <x v="2"/>
    <x v="54"/>
    <x v="3"/>
    <n v="42"/>
    <x v="54"/>
    <n v="42"/>
    <s v="Winter Pressures Grant"/>
    <s v="Holding open home care packages"/>
    <x v="18"/>
    <s v="Chg 4. Home First / Discharge to Access"/>
    <s v=""/>
    <x v="0"/>
    <s v=""/>
    <x v="0"/>
    <s v=""/>
    <s v=""/>
    <x v="1"/>
    <x v="7"/>
    <n v="238623"/>
    <x v="0"/>
  </r>
  <r>
    <x v="2"/>
    <x v="54"/>
    <x v="3"/>
    <n v="43"/>
    <x v="54"/>
    <n v="43"/>
    <s v="Winter Pressures Grant"/>
    <s v="Rapid response admissions avoidance"/>
    <x v="18"/>
    <s v="Chg 4. Home First / Discharge to Access"/>
    <s v=""/>
    <x v="0"/>
    <s v=""/>
    <x v="0"/>
    <s v=""/>
    <s v=""/>
    <x v="1"/>
    <x v="7"/>
    <n v="354951"/>
    <x v="0"/>
  </r>
  <r>
    <x v="2"/>
    <x v="54"/>
    <x v="3"/>
    <n v="44"/>
    <x v="54"/>
    <n v="44"/>
    <s v="Winter Pressures Grant"/>
    <s v="Intensive reablement / mixed provision"/>
    <x v="18"/>
    <s v="Chg 4. Home First / Discharge to Access"/>
    <s v=""/>
    <x v="0"/>
    <s v=""/>
    <x v="0"/>
    <s v=""/>
    <s v=""/>
    <x v="1"/>
    <x v="7"/>
    <n v="304442"/>
    <x v="0"/>
  </r>
  <r>
    <x v="2"/>
    <x v="54"/>
    <x v="3"/>
    <n v="45"/>
    <x v="54"/>
    <n v="45"/>
    <s v="Winter Pressures Grant"/>
    <s v="Promoting independence training"/>
    <x v="18"/>
    <s v="Chg 6. Trusted Assessors"/>
    <s v=""/>
    <x v="0"/>
    <s v=""/>
    <x v="0"/>
    <s v=""/>
    <s v=""/>
    <x v="1"/>
    <x v="7"/>
    <n v="30952"/>
    <x v="0"/>
  </r>
  <r>
    <x v="2"/>
    <x v="58"/>
    <x v="1"/>
    <n v="1"/>
    <x v="58"/>
    <m/>
    <s v="Care Act"/>
    <s v="Care Act"/>
    <x v="7"/>
    <s v="Other"/>
    <s v="Commissioning, Direct Payments, Social Work Fieldwork Teams"/>
    <x v="0"/>
    <s v=""/>
    <x v="2"/>
    <s v=""/>
    <s v=""/>
    <x v="1"/>
    <x v="5"/>
    <n v="388778"/>
    <x v="0"/>
  </r>
  <r>
    <x v="2"/>
    <x v="58"/>
    <x v="1"/>
    <n v="2"/>
    <x v="58"/>
    <m/>
    <s v="Carers"/>
    <s v="Carers Breaks - Voluntary and Direct Payments"/>
    <x v="13"/>
    <s v="Carer Advice and Support"/>
    <s v=""/>
    <x v="0"/>
    <s v=""/>
    <x v="0"/>
    <s v=""/>
    <s v=""/>
    <x v="2"/>
    <x v="5"/>
    <n v="418985"/>
    <x v="0"/>
  </r>
  <r>
    <x v="2"/>
    <x v="58"/>
    <x v="1"/>
    <n v="3"/>
    <x v="58"/>
    <m/>
    <s v="Carers"/>
    <s v="Carers Breaks - Adult Placement"/>
    <x v="13"/>
    <s v="Respite Services"/>
    <s v=""/>
    <x v="0"/>
    <s v=""/>
    <x v="0"/>
    <s v=""/>
    <s v=""/>
    <x v="2"/>
    <x v="5"/>
    <n v="41839"/>
    <x v="0"/>
  </r>
  <r>
    <x v="2"/>
    <x v="58"/>
    <x v="1"/>
    <n v="4"/>
    <x v="58"/>
    <m/>
    <s v="Carers"/>
    <s v="Carers Breaks - Crawford Street Respite"/>
    <x v="13"/>
    <s v="Respite Services"/>
    <s v=""/>
    <x v="0"/>
    <s v=""/>
    <x v="0"/>
    <s v=""/>
    <s v=""/>
    <x v="2"/>
    <x v="5"/>
    <n v="310446"/>
    <x v="0"/>
  </r>
  <r>
    <x v="2"/>
    <x v="58"/>
    <x v="1"/>
    <n v="5"/>
    <x v="58"/>
    <m/>
    <s v="Carers"/>
    <s v="Carers Breaks - Crawford Street Respite"/>
    <x v="13"/>
    <s v="Respite Services"/>
    <s v=""/>
    <x v="0"/>
    <s v=""/>
    <x v="0"/>
    <s v=""/>
    <s v=""/>
    <x v="2"/>
    <x v="4"/>
    <n v="5815"/>
    <x v="0"/>
  </r>
  <r>
    <x v="2"/>
    <x v="58"/>
    <x v="1"/>
    <n v="6"/>
    <x v="58"/>
    <m/>
    <s v="Carers"/>
    <s v="Carers Breaks - Voluntary and Direct Payments"/>
    <x v="13"/>
    <s v="Carer Advice and Support"/>
    <s v=""/>
    <x v="1"/>
    <s v=""/>
    <x v="0"/>
    <s v=""/>
    <s v=""/>
    <x v="2"/>
    <x v="4"/>
    <n v="12469"/>
    <x v="0"/>
  </r>
  <r>
    <x v="2"/>
    <x v="58"/>
    <x v="1"/>
    <n v="7"/>
    <x v="58"/>
    <m/>
    <s v="Complex Needs"/>
    <s v="Services to clients with complex needs - Crisis and Short term Breaks"/>
    <x v="12"/>
    <s v=""/>
    <s v="Mental Health Crisis Breaks"/>
    <x v="0"/>
    <s v=""/>
    <x v="0"/>
    <s v=""/>
    <s v=""/>
    <x v="2"/>
    <x v="5"/>
    <n v="605743"/>
    <x v="0"/>
  </r>
  <r>
    <x v="2"/>
    <x v="58"/>
    <x v="1"/>
    <n v="8"/>
    <x v="58"/>
    <m/>
    <s v="Complex Needs"/>
    <s v="Services to clients with complex needs - Best and Active Choices"/>
    <x v="12"/>
    <s v=""/>
    <s v="Employment Support and work placements"/>
    <x v="0"/>
    <s v=""/>
    <x v="0"/>
    <s v=""/>
    <s v=""/>
    <x v="1"/>
    <x v="5"/>
    <n v="253327"/>
    <x v="0"/>
  </r>
  <r>
    <x v="2"/>
    <x v="58"/>
    <x v="1"/>
    <n v="9"/>
    <x v="58"/>
    <m/>
    <s v="Complex Needs"/>
    <s v="Services to clients with complex needs - Halliwell Drop in"/>
    <x v="12"/>
    <s v=""/>
    <s v="Complex Lifestyles Contract"/>
    <x v="3"/>
    <s v=""/>
    <x v="0"/>
    <s v=""/>
    <s v=""/>
    <x v="2"/>
    <x v="5"/>
    <n v="11475"/>
    <x v="0"/>
  </r>
  <r>
    <x v="2"/>
    <x v="58"/>
    <x v="1"/>
    <n v="10"/>
    <x v="58"/>
    <m/>
    <s v="Complex Needs"/>
    <s v="Services to clients with complex needs - External Provision"/>
    <x v="12"/>
    <s v=""/>
    <s v="Complex Lifestyles Contract"/>
    <x v="3"/>
    <s v=""/>
    <x v="0"/>
    <s v=""/>
    <s v=""/>
    <x v="2"/>
    <x v="5"/>
    <n v="45195"/>
    <x v="0"/>
  </r>
  <r>
    <x v="2"/>
    <x v="58"/>
    <x v="1"/>
    <n v="11"/>
    <x v="58"/>
    <m/>
    <s v="Complex Needs"/>
    <s v="Services to clients with complex needs - Best and Active Choices"/>
    <x v="12"/>
    <s v=""/>
    <s v="Employment Support and work placements"/>
    <x v="3"/>
    <s v=""/>
    <x v="2"/>
    <s v=""/>
    <s v=""/>
    <x v="1"/>
    <x v="4"/>
    <n v="34095"/>
    <x v="0"/>
  </r>
  <r>
    <x v="2"/>
    <x v="58"/>
    <x v="1"/>
    <n v="12"/>
    <x v="58"/>
    <m/>
    <s v="Complex Needs"/>
    <s v="Services to clients with complex needs - Halliwell Drop in"/>
    <x v="12"/>
    <s v=""/>
    <s v="Complex Lifestyles Contract"/>
    <x v="3"/>
    <s v=""/>
    <x v="0"/>
    <s v=""/>
    <s v=""/>
    <x v="1"/>
    <x v="4"/>
    <n v="4690"/>
    <x v="0"/>
  </r>
  <r>
    <x v="2"/>
    <x v="58"/>
    <x v="1"/>
    <n v="13"/>
    <x v="58"/>
    <m/>
    <s v="Complex Needs"/>
    <s v="Services to clients with complex needs - External Provision"/>
    <x v="12"/>
    <s v=""/>
    <s v="Complex Lifestyles Contract"/>
    <x v="3"/>
    <s v=""/>
    <x v="0"/>
    <s v=""/>
    <s v=""/>
    <x v="1"/>
    <x v="4"/>
    <n v="7819"/>
    <x v="0"/>
  </r>
  <r>
    <x v="2"/>
    <x v="58"/>
    <x v="1"/>
    <n v="14"/>
    <x v="58"/>
    <m/>
    <s v="Complex Needs"/>
    <s v="Additional Services to clients with complex needs"/>
    <x v="12"/>
    <s v=""/>
    <s v="Complex Lifestyles Contract"/>
    <x v="3"/>
    <s v=""/>
    <x v="2"/>
    <s v=""/>
    <s v=""/>
    <x v="1"/>
    <x v="5"/>
    <n v="0"/>
    <x v="0"/>
  </r>
  <r>
    <x v="2"/>
    <x v="58"/>
    <x v="1"/>
    <n v="15"/>
    <x v="58"/>
    <m/>
    <s v="Independent Living"/>
    <s v="Community Equipment, Adaptations - Equipment Store"/>
    <x v="1"/>
    <s v="Other"/>
    <s v="Equipment Store"/>
    <x v="0"/>
    <s v=""/>
    <x v="0"/>
    <s v=""/>
    <s v=""/>
    <x v="1"/>
    <x v="5"/>
    <n v="1729785"/>
    <x v="0"/>
  </r>
  <r>
    <x v="2"/>
    <x v="58"/>
    <x v="1"/>
    <n v="16"/>
    <x v="58"/>
    <m/>
    <s v="Independent Living"/>
    <s v="Community Equipment, Adaptations - Supporting People"/>
    <x v="1"/>
    <s v="Other"/>
    <s v="Equipment Store"/>
    <x v="0"/>
    <s v=""/>
    <x v="0"/>
    <s v=""/>
    <s v=""/>
    <x v="1"/>
    <x v="5"/>
    <n v="102610"/>
    <x v="0"/>
  </r>
  <r>
    <x v="2"/>
    <x v="58"/>
    <x v="1"/>
    <n v="17"/>
    <x v="58"/>
    <m/>
    <s v="Independent Living"/>
    <s v="Community Equipment, Adaptations, Telecare"/>
    <x v="1"/>
    <s v="Telecare"/>
    <s v=""/>
    <x v="0"/>
    <s v=""/>
    <x v="0"/>
    <s v=""/>
    <s v=""/>
    <x v="1"/>
    <x v="5"/>
    <n v="161264"/>
    <x v="0"/>
  </r>
  <r>
    <x v="2"/>
    <x v="58"/>
    <x v="1"/>
    <n v="18"/>
    <x v="58"/>
    <m/>
    <s v="Independent Living"/>
    <s v="Community Equipment, Adaptations, Telecare"/>
    <x v="1"/>
    <s v="Telecare"/>
    <s v=""/>
    <x v="1"/>
    <s v=""/>
    <x v="0"/>
    <s v=""/>
    <s v=""/>
    <x v="1"/>
    <x v="4"/>
    <n v="12964"/>
    <x v="0"/>
  </r>
  <r>
    <x v="2"/>
    <x v="58"/>
    <x v="1"/>
    <n v="19"/>
    <x v="58"/>
    <m/>
    <s v="Independent Living"/>
    <s v="Community Equipment, Adaptations - Equipment Store"/>
    <x v="0"/>
    <s v="Other"/>
    <s v="Equipment Store"/>
    <x v="1"/>
    <s v=""/>
    <x v="0"/>
    <s v=""/>
    <s v=""/>
    <x v="1"/>
    <x v="4"/>
    <n v="238253"/>
    <x v="0"/>
  </r>
  <r>
    <x v="2"/>
    <x v="58"/>
    <x v="1"/>
    <n v="20"/>
    <x v="58"/>
    <m/>
    <s v="Independent Living"/>
    <s v="Disabled Facilities Grant"/>
    <x v="14"/>
    <s v="Adaptations"/>
    <s v=""/>
    <x v="1"/>
    <s v=""/>
    <x v="0"/>
    <s v=""/>
    <s v=""/>
    <x v="1"/>
    <x v="2"/>
    <n v="3153289"/>
    <x v="0"/>
  </r>
  <r>
    <x v="2"/>
    <x v="58"/>
    <x v="1"/>
    <n v="21"/>
    <x v="58"/>
    <m/>
    <s v="Integrated Neighbourhood Teams"/>
    <s v="Locality Based Integrated Teams"/>
    <x v="3"/>
    <s v="Care Planning, Assessment and Review"/>
    <s v=""/>
    <x v="1"/>
    <s v=""/>
    <x v="2"/>
    <s v=""/>
    <s v=""/>
    <x v="3"/>
    <x v="5"/>
    <n v="1491047"/>
    <x v="0"/>
  </r>
  <r>
    <x v="2"/>
    <x v="58"/>
    <x v="1"/>
    <n v="22"/>
    <x v="58"/>
    <m/>
    <s v="Integrated Neighbourhood Teams"/>
    <s v="Locality Based Integrated Teams"/>
    <x v="3"/>
    <s v="Care Planning, Assessment and Review"/>
    <s v=""/>
    <x v="0"/>
    <s v=""/>
    <x v="2"/>
    <s v=""/>
    <s v=""/>
    <x v="1"/>
    <x v="5"/>
    <n v="538099"/>
    <x v="0"/>
  </r>
  <r>
    <x v="2"/>
    <x v="58"/>
    <x v="1"/>
    <n v="23"/>
    <x v="58"/>
    <m/>
    <s v="Integrated Neighbourhood Teams"/>
    <s v="Locality Based Integrated Teams"/>
    <x v="3"/>
    <s v="Care Planning, Assessment and Review"/>
    <s v=""/>
    <x v="3"/>
    <s v=""/>
    <x v="2"/>
    <s v=""/>
    <s v=""/>
    <x v="5"/>
    <x v="5"/>
    <n v="320475"/>
    <x v="0"/>
  </r>
  <r>
    <x v="2"/>
    <x v="58"/>
    <x v="1"/>
    <n v="24"/>
    <x v="58"/>
    <m/>
    <s v="Integrated Neighbourhood Teams"/>
    <s v="Locality Based Integrated Teams"/>
    <x v="3"/>
    <s v="Care Planning, Assessment and Review"/>
    <s v=""/>
    <x v="1"/>
    <s v=""/>
    <x v="2"/>
    <s v=""/>
    <s v=""/>
    <x v="1"/>
    <x v="4"/>
    <n v="660161"/>
    <x v="0"/>
  </r>
  <r>
    <x v="2"/>
    <x v="58"/>
    <x v="1"/>
    <n v="25"/>
    <x v="58"/>
    <m/>
    <s v="Integrated Neighbourhood Teams"/>
    <s v="Care Homes"/>
    <x v="12"/>
    <s v=""/>
    <s v="Other - Physical health/wellbeing"/>
    <x v="1"/>
    <s v=""/>
    <x v="2"/>
    <s v=""/>
    <s v=""/>
    <x v="3"/>
    <x v="5"/>
    <n v="403373"/>
    <x v="0"/>
  </r>
  <r>
    <x v="2"/>
    <x v="58"/>
    <x v="1"/>
    <n v="26"/>
    <x v="58"/>
    <m/>
    <s v="Intermediate Care"/>
    <s v="Reablement Service (Home Support)"/>
    <x v="17"/>
    <s v="Reablement/Rehabilitation Services"/>
    <s v=""/>
    <x v="0"/>
    <s v=""/>
    <x v="0"/>
    <s v=""/>
    <s v=""/>
    <x v="1"/>
    <x v="5"/>
    <n v="4420430"/>
    <x v="0"/>
  </r>
  <r>
    <x v="2"/>
    <x v="58"/>
    <x v="1"/>
    <n v="27"/>
    <x v="58"/>
    <m/>
    <s v="Intermediate Care"/>
    <s v="Reablement Service (Home Support)"/>
    <x v="17"/>
    <s v="Reablement/Rehabilitation Services"/>
    <s v=""/>
    <x v="1"/>
    <s v=""/>
    <x v="0"/>
    <s v=""/>
    <s v=""/>
    <x v="1"/>
    <x v="4"/>
    <n v="575975"/>
    <x v="0"/>
  </r>
  <r>
    <x v="2"/>
    <x v="58"/>
    <x v="1"/>
    <n v="28"/>
    <x v="58"/>
    <m/>
    <s v="Intermediate Care"/>
    <s v="Bed Based Intermediate Care"/>
    <x v="17"/>
    <s v="Bed Based - Step Up/Down"/>
    <s v=""/>
    <x v="0"/>
    <s v=""/>
    <x v="2"/>
    <s v=""/>
    <s v=""/>
    <x v="1"/>
    <x v="5"/>
    <n v="1069149"/>
    <x v="0"/>
  </r>
  <r>
    <x v="2"/>
    <x v="58"/>
    <x v="1"/>
    <n v="29"/>
    <x v="58"/>
    <m/>
    <s v="Intermediate Care"/>
    <s v="Bed Based Intermediate Care"/>
    <x v="17"/>
    <s v="Bed Based - Step Up/Down"/>
    <s v=""/>
    <x v="0"/>
    <s v=""/>
    <x v="2"/>
    <s v=""/>
    <s v=""/>
    <x v="1"/>
    <x v="6"/>
    <n v="1958311"/>
    <x v="0"/>
  </r>
  <r>
    <x v="2"/>
    <x v="58"/>
    <x v="1"/>
    <n v="30"/>
    <x v="58"/>
    <m/>
    <s v="Intermediate Care"/>
    <s v="Bed Based Intermediate Care"/>
    <x v="17"/>
    <s v="Bed Based - Step Up/Down"/>
    <s v=""/>
    <x v="1"/>
    <s v=""/>
    <x v="2"/>
    <s v=""/>
    <s v=""/>
    <x v="1"/>
    <x v="4"/>
    <n v="343468"/>
    <x v="0"/>
  </r>
  <r>
    <x v="2"/>
    <x v="58"/>
    <x v="1"/>
    <n v="31"/>
    <x v="58"/>
    <m/>
    <s v="Intermediate Care"/>
    <s v="Community/Hospital  Admissions Avoidance"/>
    <x v="17"/>
    <s v="Rapid / Crisis Response"/>
    <s v=""/>
    <x v="1"/>
    <s v=""/>
    <x v="2"/>
    <s v=""/>
    <s v=""/>
    <x v="3"/>
    <x v="5"/>
    <n v="689001"/>
    <x v="0"/>
  </r>
  <r>
    <x v="2"/>
    <x v="58"/>
    <x v="1"/>
    <n v="32"/>
    <x v="58"/>
    <m/>
    <s v="Intermediate Care"/>
    <s v="Community/Hospital  Admissions Avoidance"/>
    <x v="17"/>
    <s v="Rapid / Crisis Response"/>
    <s v=""/>
    <x v="0"/>
    <s v=""/>
    <x v="2"/>
    <s v=""/>
    <s v=""/>
    <x v="1"/>
    <x v="5"/>
    <n v="504055"/>
    <x v="0"/>
  </r>
  <r>
    <x v="2"/>
    <x v="58"/>
    <x v="1"/>
    <n v="33"/>
    <x v="58"/>
    <m/>
    <s v="Intermediate Care"/>
    <s v="Community/Hospital  Admissions Avoidance"/>
    <x v="17"/>
    <s v="Rapid / Crisis Response"/>
    <s v=""/>
    <x v="3"/>
    <s v=""/>
    <x v="2"/>
    <s v=""/>
    <s v=""/>
    <x v="5"/>
    <x v="5"/>
    <n v="86164"/>
    <x v="0"/>
  </r>
  <r>
    <x v="2"/>
    <x v="58"/>
    <x v="1"/>
    <n v="34"/>
    <x v="58"/>
    <m/>
    <s v="Intermediate Care"/>
    <s v="Community/Hospital  Admissions Avoidance"/>
    <x v="17"/>
    <s v="Rapid / Crisis Response"/>
    <s v=""/>
    <x v="1"/>
    <s v=""/>
    <x v="2"/>
    <s v=""/>
    <s v=""/>
    <x v="1"/>
    <x v="4"/>
    <n v="137453"/>
    <x v="0"/>
  </r>
  <r>
    <x v="2"/>
    <x v="58"/>
    <x v="1"/>
    <n v="35"/>
    <x v="58"/>
    <m/>
    <s v="Intermediate Care"/>
    <s v="7 Day Hospital Discharge"/>
    <x v="18"/>
    <s v="Chg 1. Early Discharge Planning"/>
    <s v=""/>
    <x v="0"/>
    <s v=""/>
    <x v="0"/>
    <s v=""/>
    <s v=""/>
    <x v="1"/>
    <x v="5"/>
    <n v="383341"/>
    <x v="0"/>
  </r>
  <r>
    <x v="2"/>
    <x v="58"/>
    <x v="1"/>
    <n v="36"/>
    <x v="58"/>
    <m/>
    <s v="Intermediate Care"/>
    <s v="7 Day Hospital Discharge"/>
    <x v="18"/>
    <s v="Chg 1. Early Discharge Planning"/>
    <s v=""/>
    <x v="1"/>
    <s v=""/>
    <x v="0"/>
    <s v=""/>
    <s v=""/>
    <x v="1"/>
    <x v="4"/>
    <n v="791941"/>
    <x v="0"/>
  </r>
  <r>
    <x v="2"/>
    <x v="58"/>
    <x v="1"/>
    <n v="37"/>
    <x v="58"/>
    <m/>
    <s v="Intermediate Care"/>
    <s v="Additional Home Based Intermediate Care"/>
    <x v="17"/>
    <s v="Other"/>
    <s v="Weekend working"/>
    <x v="1"/>
    <s v=""/>
    <x v="2"/>
    <s v=""/>
    <s v=""/>
    <x v="3"/>
    <x v="5"/>
    <n v="576405"/>
    <x v="0"/>
  </r>
  <r>
    <x v="2"/>
    <x v="58"/>
    <x v="1"/>
    <n v="38"/>
    <x v="58"/>
    <m/>
    <s v="Intermediate Care"/>
    <s v="Intermediate Tier"/>
    <x v="17"/>
    <s v="Rapid / Crisis Response"/>
    <s v=""/>
    <x v="1"/>
    <s v=""/>
    <x v="2"/>
    <s v=""/>
    <s v=""/>
    <x v="3"/>
    <x v="5"/>
    <n v="284274"/>
    <x v="0"/>
  </r>
  <r>
    <x v="2"/>
    <x v="58"/>
    <x v="1"/>
    <n v="39"/>
    <x v="58"/>
    <m/>
    <s v="Intermediate Care"/>
    <s v="Intermediate Care-Dom and Int Care Res"/>
    <x v="17"/>
    <s v="Reablement/Rehabilitation Services"/>
    <s v=""/>
    <x v="1"/>
    <s v=""/>
    <x v="2"/>
    <s v=""/>
    <s v=""/>
    <x v="3"/>
    <x v="6"/>
    <n v="2255317"/>
    <x v="0"/>
  </r>
  <r>
    <x v="2"/>
    <x v="58"/>
    <x v="1"/>
    <n v="40"/>
    <x v="58"/>
    <m/>
    <s v="Intermediate Care"/>
    <s v="Intermediate Care Elderly medicine"/>
    <x v="17"/>
    <s v="Other"/>
    <s v="Medical Support"/>
    <x v="1"/>
    <s v=""/>
    <x v="2"/>
    <s v=""/>
    <s v=""/>
    <x v="3"/>
    <x v="5"/>
    <n v="614104"/>
    <x v="0"/>
  </r>
  <r>
    <x v="2"/>
    <x v="58"/>
    <x v="1"/>
    <n v="41"/>
    <x v="58"/>
    <m/>
    <s v="Intermediate Care"/>
    <s v="Referral and Assessment"/>
    <x v="17"/>
    <s v="Rapid / Crisis Response"/>
    <s v=""/>
    <x v="1"/>
    <s v=""/>
    <x v="2"/>
    <s v=""/>
    <s v=""/>
    <x v="3"/>
    <x v="6"/>
    <n v="758143"/>
    <x v="0"/>
  </r>
  <r>
    <x v="2"/>
    <x v="58"/>
    <x v="1"/>
    <n v="42"/>
    <x v="58"/>
    <m/>
    <s v="Intermediate Care"/>
    <s v="Bolton at Home"/>
    <x v="1"/>
    <s v="Telecare"/>
    <s v=""/>
    <x v="1"/>
    <s v=""/>
    <x v="0"/>
    <s v=""/>
    <s v=""/>
    <x v="0"/>
    <x v="5"/>
    <n v="28742"/>
    <x v="0"/>
  </r>
  <r>
    <x v="2"/>
    <x v="58"/>
    <x v="1"/>
    <n v="43"/>
    <x v="58"/>
    <m/>
    <s v="Protection of Social Care Services"/>
    <s v="Protection of Social Care Services"/>
    <x v="8"/>
    <s v=""/>
    <s v=""/>
    <x v="0"/>
    <s v=""/>
    <x v="2"/>
    <s v=""/>
    <s v=""/>
    <x v="1"/>
    <x v="5"/>
    <n v="5296483"/>
    <x v="0"/>
  </r>
  <r>
    <x v="2"/>
    <x v="58"/>
    <x v="1"/>
    <n v="44"/>
    <x v="58"/>
    <m/>
    <s v="Protection of Social Care Services"/>
    <s v="Protection of Social Care Services"/>
    <x v="8"/>
    <s v=""/>
    <s v=""/>
    <x v="0"/>
    <s v=""/>
    <x v="2"/>
    <s v=""/>
    <s v=""/>
    <x v="1"/>
    <x v="5"/>
    <n v="0"/>
    <x v="0"/>
  </r>
  <r>
    <x v="2"/>
    <x v="58"/>
    <x v="1"/>
    <n v="45"/>
    <x v="58"/>
    <m/>
    <s v="Protection of Social Care Services"/>
    <s v="Protection of Social Care Services"/>
    <x v="8"/>
    <s v=""/>
    <s v=""/>
    <x v="0"/>
    <s v=""/>
    <x v="2"/>
    <s v=""/>
    <s v=""/>
    <x v="1"/>
    <x v="5"/>
    <n v="0"/>
    <x v="0"/>
  </r>
  <r>
    <x v="2"/>
    <x v="58"/>
    <x v="1"/>
    <n v="46"/>
    <x v="58"/>
    <m/>
    <s v="Protection of Social Care Services"/>
    <s v="Protection of Social Care Services"/>
    <x v="8"/>
    <s v=""/>
    <s v=""/>
    <x v="0"/>
    <s v=""/>
    <x v="2"/>
    <s v=""/>
    <s v=""/>
    <x v="1"/>
    <x v="5"/>
    <n v="0"/>
    <x v="0"/>
  </r>
  <r>
    <x v="2"/>
    <x v="58"/>
    <x v="1"/>
    <n v="47"/>
    <x v="58"/>
    <m/>
    <s v="Staying Well"/>
    <s v="Prevention Services"/>
    <x v="0"/>
    <s v="Social Prescribing"/>
    <s v=""/>
    <x v="0"/>
    <s v=""/>
    <x v="0"/>
    <s v=""/>
    <s v=""/>
    <x v="1"/>
    <x v="5"/>
    <n v="201874"/>
    <x v="0"/>
  </r>
  <r>
    <x v="2"/>
    <x v="58"/>
    <x v="1"/>
    <n v="48"/>
    <x v="58"/>
    <m/>
    <s v="Staying Well"/>
    <s v="Prevention Services"/>
    <x v="0"/>
    <s v="Social Prescribing"/>
    <s v=""/>
    <x v="1"/>
    <s v=""/>
    <x v="0"/>
    <s v=""/>
    <s v=""/>
    <x v="1"/>
    <x v="4"/>
    <n v="136695"/>
    <x v="0"/>
  </r>
  <r>
    <x v="2"/>
    <x v="58"/>
    <x v="1"/>
    <n v="49"/>
    <x v="58"/>
    <m/>
    <s v="Staying Well"/>
    <s v="Early Intervention and Prevention"/>
    <x v="0"/>
    <s v="Other"/>
    <s v="Staying Well/Early Intervention"/>
    <x v="0"/>
    <s v=""/>
    <x v="0"/>
    <s v=""/>
    <s v=""/>
    <x v="1"/>
    <x v="5"/>
    <n v="509106"/>
    <x v="0"/>
  </r>
  <r>
    <x v="2"/>
    <x v="58"/>
    <x v="1"/>
    <n v="50"/>
    <x v="58"/>
    <m/>
    <s v="Staying Well"/>
    <s v="Early Intervention and Prevention"/>
    <x v="0"/>
    <s v="Other"/>
    <s v="Staying Well/Early Intervention"/>
    <x v="1"/>
    <s v=""/>
    <x v="0"/>
    <s v=""/>
    <s v=""/>
    <x v="1"/>
    <x v="4"/>
    <n v="435582"/>
    <x v="0"/>
  </r>
  <r>
    <x v="2"/>
    <x v="58"/>
    <x v="1"/>
    <n v="51"/>
    <x v="58"/>
    <m/>
    <s v="Intermediate Care"/>
    <s v="Intermediate Tier"/>
    <x v="17"/>
    <s v="Rapid / Crisis Response"/>
    <s v=""/>
    <x v="1"/>
    <s v=""/>
    <x v="2"/>
    <s v=""/>
    <s v=""/>
    <x v="3"/>
    <x v="5"/>
    <n v="69465"/>
    <x v="0"/>
  </r>
  <r>
    <x v="2"/>
    <x v="58"/>
    <x v="1"/>
    <n v="52"/>
    <x v="58"/>
    <m/>
    <s v="Intermediate Care"/>
    <s v="Community/Hospital  Admissions Avoidance"/>
    <x v="17"/>
    <s v="Rapid / Crisis Response"/>
    <s v=""/>
    <x v="1"/>
    <s v=""/>
    <x v="2"/>
    <s v=""/>
    <s v=""/>
    <x v="3"/>
    <x v="5"/>
    <n v="33813"/>
    <x v="0"/>
  </r>
  <r>
    <x v="2"/>
    <x v="58"/>
    <x v="1"/>
    <n v="53"/>
    <x v="58"/>
    <m/>
    <s v="Protection of Health Care Services"/>
    <s v="Protection of Health Care Services"/>
    <x v="12"/>
    <s v=""/>
    <s v="Protection of Healthcare Services - risk fund "/>
    <x v="1"/>
    <s v=""/>
    <x v="2"/>
    <s v=""/>
    <s v=""/>
    <x v="4"/>
    <x v="6"/>
    <n v="1782524"/>
    <x v="0"/>
  </r>
  <r>
    <x v="2"/>
    <x v="58"/>
    <x v="1"/>
    <n v="54"/>
    <x v="58"/>
    <m/>
    <s v="Programme Costs"/>
    <s v="IT Resource"/>
    <x v="10"/>
    <s v="Shared records and Interoperability"/>
    <s v=""/>
    <x v="1"/>
    <s v=""/>
    <x v="2"/>
    <s v=""/>
    <s v=""/>
    <x v="4"/>
    <x v="6"/>
    <n v="494035"/>
    <x v="0"/>
  </r>
  <r>
    <x v="2"/>
    <x v="58"/>
    <x v="1"/>
    <n v="55"/>
    <x v="58"/>
    <m/>
    <s v="iBCF"/>
    <s v="iBCF"/>
    <x v="12"/>
    <s v=""/>
    <s v="home care/direct payments/ supported living/ residential care"/>
    <x v="1"/>
    <s v=""/>
    <x v="0"/>
    <s v=""/>
    <s v=""/>
    <x v="1"/>
    <x v="3"/>
    <n v="387189"/>
    <x v="0"/>
  </r>
  <r>
    <x v="2"/>
    <x v="58"/>
    <x v="1"/>
    <n v="56"/>
    <x v="58"/>
    <m/>
    <s v="Wnter Pressures"/>
    <s v="Winter Pressures"/>
    <x v="12"/>
    <s v=""/>
    <s v="Winter Pressures"/>
    <x v="0"/>
    <s v=""/>
    <x v="0"/>
    <s v=""/>
    <s v=""/>
    <x v="1"/>
    <x v="7"/>
    <n v="1390102"/>
    <x v="1"/>
  </r>
  <r>
    <x v="2"/>
    <x v="58"/>
    <x v="1"/>
    <n v="57"/>
    <x v="58"/>
    <m/>
    <s v="Managing Transfer of care "/>
    <s v="Discharge to Assess and system wide"/>
    <x v="18"/>
    <s v="Chg 1. Early Discharge Planning"/>
    <s v=""/>
    <x v="0"/>
    <s v=""/>
    <x v="0"/>
    <s v=""/>
    <s v=""/>
    <x v="2"/>
    <x v="3"/>
    <n v="617000"/>
    <x v="0"/>
  </r>
  <r>
    <x v="2"/>
    <x v="58"/>
    <x v="1"/>
    <n v="58"/>
    <x v="58"/>
    <m/>
    <s v="Stabilising Market growth and fee increases"/>
    <s v="Stabilising Market growth and fee increases"/>
    <x v="12"/>
    <s v=""/>
    <s v="home care/direct payments/ supported living/ residential care"/>
    <x v="0"/>
    <s v=""/>
    <x v="0"/>
    <s v=""/>
    <s v=""/>
    <x v="2"/>
    <x v="3"/>
    <n v="12043500"/>
    <x v="0"/>
  </r>
  <r>
    <x v="2"/>
    <x v="59"/>
    <x v="1"/>
    <n v="1"/>
    <x v="59"/>
    <n v="1"/>
    <s v="Alzheimers Society"/>
    <s v="Provide dementia advisors to offer 1-2-1 support after diagnosis to support customers to plan their services."/>
    <x v="12"/>
    <s v=""/>
    <s v="Post diagnostic support - social care"/>
    <x v="3"/>
    <s v=""/>
    <x v="2"/>
    <s v=""/>
    <s v=""/>
    <x v="0"/>
    <x v="5"/>
    <n v="74000"/>
    <x v="0"/>
  </r>
  <r>
    <x v="2"/>
    <x v="59"/>
    <x v="1"/>
    <n v="2"/>
    <x v="59"/>
    <n v="2"/>
    <s v="End of Life Care"/>
    <s v="Providing enhanced End of Life care services across the borough to help individuals die in their place of preference."/>
    <x v="12"/>
    <s v=""/>
    <s v="Provides training and awareness for Nursing home staff"/>
    <x v="4"/>
    <s v=""/>
    <x v="2"/>
    <s v=""/>
    <s v=""/>
    <x v="6"/>
    <x v="5"/>
    <n v="64000"/>
    <x v="0"/>
  </r>
  <r>
    <x v="2"/>
    <x v="59"/>
    <x v="1"/>
    <n v="3"/>
    <x v="59"/>
    <n v="3"/>
    <s v="Mental Health (PCFT)"/>
    <s v="Work continues to support Bury people with a Healthy Minds service, which offers support and treatment to those suffering with stress, anxiety and low mood. "/>
    <x v="3"/>
    <s v="Care Planning, Assessment and Review"/>
    <s v=""/>
    <x v="3"/>
    <s v=""/>
    <x v="2"/>
    <s v=""/>
    <s v=""/>
    <x v="5"/>
    <x v="5"/>
    <n v="428000"/>
    <x v="0"/>
  </r>
  <r>
    <x v="2"/>
    <x v="59"/>
    <x v="1"/>
    <n v="4"/>
    <x v="59"/>
    <n v="4"/>
    <s v="Crisis Response (PCFT)"/>
    <s v="24/7 service focussing on maintaining people in their own home and preventing avoidable admissions to acute hospital or residential care, including mental health. "/>
    <x v="17"/>
    <s v="Rapid / Crisis Response"/>
    <s v=""/>
    <x v="1"/>
    <s v=""/>
    <x v="2"/>
    <s v=""/>
    <s v=""/>
    <x v="5"/>
    <x v="5"/>
    <n v="505000"/>
    <x v="0"/>
  </r>
  <r>
    <x v="2"/>
    <x v="59"/>
    <x v="1"/>
    <n v="5"/>
    <x v="59"/>
    <n v="5"/>
    <s v="Discharge Liaison (PCFT)"/>
    <s v="The Discharge Liaison Team assists ward staff and other teams of health professionals to plan the discharges of patients who have complex needs including continuing health care, end of life, complex district nursing and the management of long term conditi"/>
    <x v="3"/>
    <s v="Care Planning, Assessment and Review"/>
    <s v=""/>
    <x v="1"/>
    <s v=""/>
    <x v="2"/>
    <s v=""/>
    <s v=""/>
    <x v="3"/>
    <x v="5"/>
    <n v="712000"/>
    <x v="0"/>
  </r>
  <r>
    <x v="2"/>
    <x v="59"/>
    <x v="1"/>
    <n v="6"/>
    <x v="59"/>
    <n v="6"/>
    <s v="Extended Access to Primary Care (GP Fed)"/>
    <s v="This scheme delivers access to Primary Care Services during non-core hours across Bury (6.30 pm – 8 pm Monday to Friday and 8am to 6.30pm Saturday and Sunday).  Patients can see a GP or nurse at 3 hubs across Bury, namely Prestwich Health Centre, Radcliff"/>
    <x v="0"/>
    <s v="Choice Policy"/>
    <s v=""/>
    <x v="2"/>
    <s v=""/>
    <x v="2"/>
    <s v=""/>
    <s v=""/>
    <x v="4"/>
    <x v="5"/>
    <n v="1172000"/>
    <x v="0"/>
  </r>
  <r>
    <x v="2"/>
    <x v="59"/>
    <x v="1"/>
    <n v="7"/>
    <x v="59"/>
    <n v="7"/>
    <s v="Integrated Locality Teams Bealeys"/>
    <s v="Provides 24 hour inpatient care to adults aged 18 and over, 365 days per year. It provides care to patients requiring symptom management for chronic disease; palliative and end of life care; rehabilitation and tissue viability management. "/>
    <x v="17"/>
    <s v="Bed Based - Step Up/Down"/>
    <s v=""/>
    <x v="1"/>
    <s v=""/>
    <x v="2"/>
    <s v=""/>
    <s v=""/>
    <x v="3"/>
    <x v="5"/>
    <n v="1304069"/>
    <x v="0"/>
  </r>
  <r>
    <x v="2"/>
    <x v="59"/>
    <x v="1"/>
    <n v="8"/>
    <x v="59"/>
    <n v="8"/>
    <s v="Integrated Locality Teams Bealeys GP Support"/>
    <s v="Provides 24 hour inpatient care to adults aged 18 and over, 365 days per year. It provides care to patients requiring symptom management for chronic disease; palliative and end of life care; rehabilitation and tissue viability management. "/>
    <x v="17"/>
    <s v="Bed Based - Step Up/Down"/>
    <s v=""/>
    <x v="1"/>
    <s v=""/>
    <x v="2"/>
    <s v=""/>
    <s v=""/>
    <x v="4"/>
    <x v="5"/>
    <n v="117000"/>
    <x v="0"/>
  </r>
  <r>
    <x v="2"/>
    <x v="59"/>
    <x v="1"/>
    <n v="9"/>
    <x v="59"/>
    <n v="9"/>
    <s v="Integrated Locality Team RAID and Street Traige"/>
    <s v="Provide monitoring, treatment and support to the individuals, Care includes monitoring the effects of medication, risk assessment and mental state examination on each contact."/>
    <x v="17"/>
    <s v="Rapid / Crisis Response"/>
    <s v=""/>
    <x v="2"/>
    <s v=""/>
    <x v="2"/>
    <s v=""/>
    <s v=""/>
    <x v="4"/>
    <x v="5"/>
    <n v="195000"/>
    <x v="0"/>
  </r>
  <r>
    <x v="2"/>
    <x v="59"/>
    <x v="1"/>
    <n v="10"/>
    <x v="59"/>
    <n v="10"/>
    <s v="Crisis Response (Bury Council)"/>
    <s v="24/7 service focussing on maintaining people in their own home and preventing avoidable admissions to acute hospital or residential care, including mental health. "/>
    <x v="17"/>
    <s v="Rapid / Crisis Response"/>
    <s v=""/>
    <x v="0"/>
    <s v=""/>
    <x v="0"/>
    <s v=""/>
    <s v=""/>
    <x v="1"/>
    <x v="5"/>
    <n v="254000"/>
    <x v="0"/>
  </r>
  <r>
    <x v="2"/>
    <x v="59"/>
    <x v="1"/>
    <n v="11"/>
    <x v="59"/>
    <n v="11"/>
    <s v="Integrated Intermediate Care - Killelea (Bury Council)"/>
    <s v="Provide short term support and assistance to customers to regain skills and confidence following a period of illness, hospital stay or general decline in health and ability. "/>
    <x v="17"/>
    <s v="Reablement/Rehabilitation Services"/>
    <s v=""/>
    <x v="0"/>
    <s v=""/>
    <x v="0"/>
    <s v=""/>
    <s v=""/>
    <x v="1"/>
    <x v="5"/>
    <n v="1135000"/>
    <x v="0"/>
  </r>
  <r>
    <x v="2"/>
    <x v="59"/>
    <x v="1"/>
    <n v="12"/>
    <x v="59"/>
    <n v="12"/>
    <s v="Protection of Social Care (Bury Council)"/>
    <s v="Protection of Adult Social Care to enable continued whole system flow and maintain continued support in the community"/>
    <x v="12"/>
    <s v=""/>
    <s v="Protection of Adult Social Care to enable continued whole system flow.  "/>
    <x v="0"/>
    <s v=""/>
    <x v="0"/>
    <s v=""/>
    <s v=""/>
    <x v="1"/>
    <x v="5"/>
    <n v="4019674"/>
    <x v="0"/>
  </r>
  <r>
    <x v="2"/>
    <x v="59"/>
    <x v="1"/>
    <n v="13"/>
    <x v="59"/>
    <n v="13"/>
    <s v="Reablement Service (Bury Council)"/>
    <s v="Provision of time-limited, proactive and coordinated support to individuals who need some help to continue to live in their own home"/>
    <x v="17"/>
    <s v="Reablement/Rehabilitation Services"/>
    <s v=""/>
    <x v="0"/>
    <s v=""/>
    <x v="0"/>
    <s v=""/>
    <s v=""/>
    <x v="1"/>
    <x v="5"/>
    <n v="2300000"/>
    <x v="0"/>
  </r>
  <r>
    <x v="2"/>
    <x v="59"/>
    <x v="1"/>
    <n v="14"/>
    <x v="59"/>
    <n v="14"/>
    <s v="Staying Well Programme (Bury Council)"/>
    <s v="The Staying Well Team provide support to ensure people are receiving great all round care and support, enjoy good health and maintain independence. Provide advice, support and assistance to enable people to remain healthy, happy and independent for longer"/>
    <x v="0"/>
    <s v="Other"/>
    <s v="Provide support to ensure people are receiving great all round care and support, enjoy good health and maintain independence. Provide advice, support and assistance to enable people to remain healthy, happy and independent for longer."/>
    <x v="0"/>
    <s v=""/>
    <x v="0"/>
    <s v=""/>
    <s v=""/>
    <x v="1"/>
    <x v="5"/>
    <n v="374000"/>
    <x v="0"/>
  </r>
  <r>
    <x v="2"/>
    <x v="59"/>
    <x v="1"/>
    <n v="15"/>
    <x v="59"/>
    <n v="15"/>
    <s v="Meeting Care Act Requirements (Bury Council)"/>
    <s v="Provide support to embed the principles of the Care Act and Strength Based Assessment training and development of the MACA"/>
    <x v="7"/>
    <s v="Other"/>
    <s v="Systematic identification of older people (+65) at risk of needing Social Care"/>
    <x v="0"/>
    <s v=""/>
    <x v="0"/>
    <s v=""/>
    <s v=""/>
    <x v="1"/>
    <x v="5"/>
    <n v="627674"/>
    <x v="0"/>
  </r>
  <r>
    <x v="2"/>
    <x v="59"/>
    <x v="1"/>
    <n v="16"/>
    <x v="59"/>
    <n v="16"/>
    <s v="Programme Management"/>
    <s v="Programme Director and additional support to co-ordinate BCf and wider transformation programme."/>
    <x v="3"/>
    <s v="Other"/>
    <s v="Programme Director and additional support to co-ordinate BCf and wider transformation programme."/>
    <x v="0"/>
    <s v=""/>
    <x v="0"/>
    <s v=""/>
    <s v=""/>
    <x v="1"/>
    <x v="5"/>
    <n v="126000"/>
    <x v="0"/>
  </r>
  <r>
    <x v="2"/>
    <x v="59"/>
    <x v="1"/>
    <n v="17"/>
    <x v="59"/>
    <n v="17"/>
    <s v="iBCF and Additional LA Social Care Grant as described in clee G39"/>
    <s v="- Building resilience, and enabling system flow by increasing the capacity of the social care reviewing team_x000a_- Transforming domiciliary care to create a new Care at Home model_x000a_- Meeting fee pressures in relation to Supported Living_x000a_- Increasing Adult Soci"/>
    <x v="12"/>
    <s v=""/>
    <s v="- Building resilience, and enabling system flow by increasing the capacity of the social care reviewing team_x000a_- Transforming domiciliary care to create a new Care at Home model_x000a_- Meeting fee pressures in relation to Supported Living_x000a_- Increasing Adult Soci"/>
    <x v="0"/>
    <s v=""/>
    <x v="0"/>
    <s v=""/>
    <s v=""/>
    <x v="1"/>
    <x v="3"/>
    <n v="6587445"/>
    <x v="0"/>
  </r>
  <r>
    <x v="2"/>
    <x v="59"/>
    <x v="1"/>
    <n v="18"/>
    <x v="59"/>
    <n v="18"/>
    <s v="Disabled Facilities Grant"/>
    <s v="Provide support for customers to access a disabled Facilities Grant to help towards the cost of adapting their home to enable them to continue to live there."/>
    <x v="14"/>
    <s v="Adaptations"/>
    <s v=""/>
    <x v="0"/>
    <s v=""/>
    <x v="0"/>
    <s v=""/>
    <s v=""/>
    <x v="1"/>
    <x v="2"/>
    <n v="1830172"/>
    <x v="0"/>
  </r>
  <r>
    <x v="2"/>
    <x v="59"/>
    <x v="1"/>
    <n v="19"/>
    <x v="59"/>
    <n v="19"/>
    <s v="Winter Pressure Grant"/>
    <s v="Our Winter Pressures Grant will be used to continue enhanced provision and cover in our integrated discharge teams, our intermediate care services, rapid response services and discharge to assess beds._x000a_In addition it will be used to mitigate cuts to our s"/>
    <x v="11"/>
    <s v=""/>
    <s v=""/>
    <x v="0"/>
    <s v=""/>
    <x v="0"/>
    <s v=""/>
    <s v=""/>
    <x v="1"/>
    <x v="7"/>
    <n v="816711"/>
    <x v="0"/>
  </r>
  <r>
    <x v="2"/>
    <x v="60"/>
    <x v="1"/>
    <n v="1"/>
    <x v="60"/>
    <n v="1"/>
    <s v="DFG"/>
    <s v="The DFG is a means-tested capital grant to help meet the costs of adapting a property; supporting people to stay independent in their own homes."/>
    <x v="14"/>
    <s v="Adaptations"/>
    <s v=""/>
    <x v="0"/>
    <s v=""/>
    <x v="0"/>
    <s v=""/>
    <s v=""/>
    <x v="1"/>
    <x v="2"/>
    <n v="7476077"/>
    <x v="0"/>
  </r>
  <r>
    <x v="2"/>
    <x v="60"/>
    <x v="1"/>
    <n v="2"/>
    <x v="60"/>
    <n v="2"/>
    <s v="Improved Better Care Fund"/>
    <s v="Address pressures on Adult Social Care budgets, meet National Living Wage costs for commissioned services relating to the impact of the increase to minimum wage, Meet the costs of inflation in relation to Social Care- both pay and non pay related and enab"/>
    <x v="10"/>
    <s v="Joined-up regulatory approaches"/>
    <s v=""/>
    <x v="0"/>
    <s v=""/>
    <x v="0"/>
    <s v=""/>
    <s v=""/>
    <x v="1"/>
    <x v="3"/>
    <n v="28149724"/>
    <x v="0"/>
  </r>
  <r>
    <x v="2"/>
    <x v="60"/>
    <x v="1"/>
    <n v="3"/>
    <x v="60"/>
    <n v="3"/>
    <s v="Social Care"/>
    <s v="Funding will be used to support existing services or transformation programmes, where such services or programmes are of benefit to the wider health and care system, provide good outcomes for service users, and would be reduced due to budget pressures in "/>
    <x v="12"/>
    <s v=""/>
    <s v="Equipment; Telecare; Reablement; Care Act related duties; Early Discharge; Care Planning, Assessment and Review; Enablers for Integration"/>
    <x v="0"/>
    <s v=""/>
    <x v="0"/>
    <s v=""/>
    <s v=""/>
    <x v="1"/>
    <x v="5"/>
    <n v="12219000"/>
    <x v="0"/>
  </r>
  <r>
    <x v="2"/>
    <x v="60"/>
    <x v="1"/>
    <n v="4"/>
    <x v="60"/>
    <n v="4"/>
    <s v="Care Act"/>
    <s v="Funding to cover changes in the legislation relating to eligibility, carers, advocacy and safeguarding."/>
    <x v="7"/>
    <s v="Other"/>
    <s v="Care Act related duties"/>
    <x v="0"/>
    <s v=""/>
    <x v="0"/>
    <s v=""/>
    <s v=""/>
    <x v="1"/>
    <x v="5"/>
    <n v="1590089"/>
    <x v="0"/>
  </r>
  <r>
    <x v="2"/>
    <x v="60"/>
    <x v="1"/>
    <n v="5"/>
    <x v="60"/>
    <n v="5"/>
    <s v="Social Care - DTOC"/>
    <s v="DTOC"/>
    <x v="3"/>
    <s v="Care Planning, Assessment and Review"/>
    <s v=""/>
    <x v="0"/>
    <s v=""/>
    <x v="0"/>
    <s v=""/>
    <s v=""/>
    <x v="1"/>
    <x v="5"/>
    <n v="1570422"/>
    <x v="1"/>
  </r>
  <r>
    <x v="2"/>
    <x v="60"/>
    <x v="1"/>
    <n v="6"/>
    <x v="60"/>
    <n v="6"/>
    <s v="Manchester Local Care Organsiation"/>
    <s v="Integrated Neighbourhood Teams - Reablement"/>
    <x v="0"/>
    <s v="Other"/>
    <s v="Reablement"/>
    <x v="0"/>
    <s v=""/>
    <x v="0"/>
    <s v=""/>
    <s v=""/>
    <x v="1"/>
    <x v="4"/>
    <n v="4819874"/>
    <x v="0"/>
  </r>
  <r>
    <x v="2"/>
    <x v="60"/>
    <x v="1"/>
    <n v="7"/>
    <x v="60"/>
    <n v="7"/>
    <s v="Manchester Local Care Organsiation"/>
    <s v="Integrated Neighbourhood Teams - PAT &amp; Social Workers"/>
    <x v="3"/>
    <s v="Care Planning, Assessment and Review"/>
    <s v=""/>
    <x v="0"/>
    <s v=""/>
    <x v="0"/>
    <s v=""/>
    <s v=""/>
    <x v="1"/>
    <x v="4"/>
    <n v="6493749"/>
    <x v="0"/>
  </r>
  <r>
    <x v="2"/>
    <x v="60"/>
    <x v="1"/>
    <n v="8"/>
    <x v="60"/>
    <n v="8"/>
    <s v="MEAP"/>
    <s v="Equipment &amp; Adaption"/>
    <x v="1"/>
    <s v="Other"/>
    <s v="Equipment &amp; Adaption"/>
    <x v="1"/>
    <s v=""/>
    <x v="2"/>
    <s v=""/>
    <s v=""/>
    <x v="1"/>
    <x v="5"/>
    <n v="798579"/>
    <x v="0"/>
  </r>
  <r>
    <x v="2"/>
    <x v="60"/>
    <x v="1"/>
    <n v="9"/>
    <x v="60"/>
    <n v="9"/>
    <s v="Carers"/>
    <s v="Carers Support"/>
    <x v="13"/>
    <s v="Carer Advice and Support"/>
    <s v=""/>
    <x v="1"/>
    <s v=""/>
    <x v="2"/>
    <s v=""/>
    <s v=""/>
    <x v="2"/>
    <x v="5"/>
    <n v="83048"/>
    <x v="0"/>
  </r>
  <r>
    <x v="2"/>
    <x v="60"/>
    <x v="1"/>
    <n v="10"/>
    <x v="60"/>
    <n v="10"/>
    <s v="PICT"/>
    <s v="Integration Workforce"/>
    <x v="10"/>
    <s v="Integrated workforce"/>
    <s v=""/>
    <x v="1"/>
    <s v=""/>
    <x v="2"/>
    <s v=""/>
    <s v=""/>
    <x v="4"/>
    <x v="5"/>
    <n v="24213"/>
    <x v="0"/>
  </r>
  <r>
    <x v="2"/>
    <x v="60"/>
    <x v="1"/>
    <n v="11"/>
    <x v="60"/>
    <n v="11"/>
    <s v="Discharge Planning"/>
    <s v="Discharge Planning"/>
    <x v="18"/>
    <s v="Chg 1. Early Discharge Planning"/>
    <s v=""/>
    <x v="1"/>
    <s v=""/>
    <x v="2"/>
    <s v=""/>
    <s v=""/>
    <x v="3"/>
    <x v="6"/>
    <n v="4480732"/>
    <x v="0"/>
  </r>
  <r>
    <x v="2"/>
    <x v="60"/>
    <x v="1"/>
    <n v="12"/>
    <x v="60"/>
    <n v="12"/>
    <s v="Discharge Planning"/>
    <s v="Discharge Planning"/>
    <x v="18"/>
    <s v="Chg 1. Early Discharge Planning"/>
    <s v=""/>
    <x v="1"/>
    <s v=""/>
    <x v="2"/>
    <s v=""/>
    <s v=""/>
    <x v="3"/>
    <x v="5"/>
    <n v="1351500"/>
    <x v="0"/>
  </r>
  <r>
    <x v="2"/>
    <x v="60"/>
    <x v="1"/>
    <n v="13"/>
    <x v="60"/>
    <n v="13"/>
    <s v="Discharge Planning"/>
    <s v="Discharge Planning"/>
    <x v="18"/>
    <s v="Chg 1. Early Discharge Planning"/>
    <s v=""/>
    <x v="1"/>
    <s v=""/>
    <x v="2"/>
    <s v=""/>
    <s v=""/>
    <x v="2"/>
    <x v="5"/>
    <n v="150896"/>
    <x v="0"/>
  </r>
  <r>
    <x v="2"/>
    <x v="60"/>
    <x v="1"/>
    <n v="14"/>
    <x v="60"/>
    <n v="14"/>
    <s v="Caseload Planning"/>
    <s v="Caseloads Planning"/>
    <x v="3"/>
    <s v="Care Planning, Assessment and Review"/>
    <s v=""/>
    <x v="1"/>
    <s v=""/>
    <x v="2"/>
    <s v=""/>
    <s v=""/>
    <x v="3"/>
    <x v="6"/>
    <n v="693717"/>
    <x v="0"/>
  </r>
  <r>
    <x v="2"/>
    <x v="60"/>
    <x v="1"/>
    <n v="15"/>
    <x v="60"/>
    <n v="15"/>
    <s v="Caseload Planning"/>
    <s v="Caseloads Planning"/>
    <x v="3"/>
    <s v="Care Planning, Assessment and Review"/>
    <s v=""/>
    <x v="1"/>
    <s v=""/>
    <x v="2"/>
    <s v=""/>
    <s v=""/>
    <x v="3"/>
    <x v="5"/>
    <n v="845226"/>
    <x v="0"/>
  </r>
  <r>
    <x v="2"/>
    <x v="60"/>
    <x v="1"/>
    <n v="16"/>
    <x v="60"/>
    <n v="16"/>
    <s v="Intermediat Care"/>
    <s v="Intermediat Care"/>
    <x v="17"/>
    <s v="Rapid / Crisis Response"/>
    <s v=""/>
    <x v="1"/>
    <s v=""/>
    <x v="2"/>
    <s v=""/>
    <s v=""/>
    <x v="3"/>
    <x v="5"/>
    <n v="11038266"/>
    <x v="0"/>
  </r>
  <r>
    <x v="2"/>
    <x v="60"/>
    <x v="1"/>
    <n v="17"/>
    <x v="60"/>
    <n v="17"/>
    <s v="Intermediat Care"/>
    <s v="Intermediat Care"/>
    <x v="17"/>
    <s v="Rapid / Crisis Response"/>
    <s v=""/>
    <x v="1"/>
    <s v=""/>
    <x v="2"/>
    <s v=""/>
    <s v=""/>
    <x v="3"/>
    <x v="6"/>
    <n v="270358"/>
    <x v="0"/>
  </r>
  <r>
    <x v="2"/>
    <x v="60"/>
    <x v="1"/>
    <n v="18"/>
    <x v="60"/>
    <n v="18"/>
    <s v="Community Contracts"/>
    <s v="Integrated Neighbourhood Teams"/>
    <x v="11"/>
    <s v=""/>
    <s v=""/>
    <x v="1"/>
    <s v=""/>
    <x v="2"/>
    <s v=""/>
    <s v=""/>
    <x v="3"/>
    <x v="6"/>
    <n v="30512407"/>
    <x v="0"/>
  </r>
  <r>
    <x v="2"/>
    <x v="60"/>
    <x v="1"/>
    <n v="19"/>
    <x v="60"/>
    <n v="19"/>
    <s v="Community Contracts"/>
    <s v="Integrated Neighbourhood Teams"/>
    <x v="11"/>
    <s v=""/>
    <s v=""/>
    <x v="1"/>
    <s v=""/>
    <x v="2"/>
    <s v=""/>
    <s v=""/>
    <x v="3"/>
    <x v="5"/>
    <n v="11548444"/>
    <x v="0"/>
  </r>
  <r>
    <x v="2"/>
    <x v="60"/>
    <x v="1"/>
    <n v="20"/>
    <x v="60"/>
    <n v="20"/>
    <s v="Community Contracts"/>
    <s v="Integrated Neighbourhood Teams"/>
    <x v="11"/>
    <s v=""/>
    <s v=""/>
    <x v="1"/>
    <s v=""/>
    <x v="2"/>
    <s v=""/>
    <s v=""/>
    <x v="2"/>
    <x v="5"/>
    <n v="911394"/>
    <x v="0"/>
  </r>
  <r>
    <x v="2"/>
    <x v="60"/>
    <x v="1"/>
    <n v="21"/>
    <x v="60"/>
    <n v="21"/>
    <s v="Care Home"/>
    <s v="Care Home"/>
    <x v="4"/>
    <s v="Care Home"/>
    <s v=""/>
    <x v="1"/>
    <s v=""/>
    <x v="2"/>
    <s v=""/>
    <s v=""/>
    <x v="2"/>
    <x v="5"/>
    <n v="370162"/>
    <x v="0"/>
  </r>
  <r>
    <x v="2"/>
    <x v="60"/>
    <x v="1"/>
    <n v="22"/>
    <x v="60"/>
    <n v="22"/>
    <s v="Winter Pressures Grant"/>
    <s v="Winter Pressures Grant"/>
    <x v="3"/>
    <s v="Care Planning, Assessment and Review"/>
    <s v=""/>
    <x v="0"/>
    <s v=""/>
    <x v="0"/>
    <s v=""/>
    <s v=""/>
    <x v="1"/>
    <x v="7"/>
    <n v="1853050"/>
    <x v="1"/>
  </r>
  <r>
    <x v="2"/>
    <x v="60"/>
    <x v="1"/>
    <n v="23"/>
    <x v="60"/>
    <n v="23"/>
    <s v="Winter Pressures Grant"/>
    <s v="Winter Pressures Grant"/>
    <x v="0"/>
    <s v="Other"/>
    <s v="Reablement"/>
    <x v="0"/>
    <s v=""/>
    <x v="0"/>
    <s v=""/>
    <s v=""/>
    <x v="1"/>
    <x v="7"/>
    <n v="343000"/>
    <x v="1"/>
  </r>
  <r>
    <x v="2"/>
    <x v="60"/>
    <x v="1"/>
    <n v="24"/>
    <x v="60"/>
    <n v="24"/>
    <s v="Winter Pressures Grant"/>
    <s v="Winter Pressures Grant"/>
    <x v="8"/>
    <s v=""/>
    <s v=""/>
    <x v="0"/>
    <s v=""/>
    <x v="0"/>
    <s v=""/>
    <s v=""/>
    <x v="1"/>
    <x v="7"/>
    <n v="105000"/>
    <x v="1"/>
  </r>
  <r>
    <x v="2"/>
    <x v="60"/>
    <x v="1"/>
    <n v="25"/>
    <x v="60"/>
    <n v="25"/>
    <s v="Winter Pressures Grant"/>
    <s v="Winter Pressures Grant"/>
    <x v="18"/>
    <s v="Chg 1. Early Discharge Planning"/>
    <s v=""/>
    <x v="0"/>
    <s v=""/>
    <x v="0"/>
    <s v=""/>
    <s v=""/>
    <x v="1"/>
    <x v="7"/>
    <n v="365000"/>
    <x v="1"/>
  </r>
  <r>
    <x v="2"/>
    <x v="61"/>
    <x v="1"/>
    <n v="1"/>
    <x v="61"/>
    <n v="1"/>
    <s v="Reablement - Butler Green"/>
    <s v="Intermediate care nursing facility"/>
    <x v="17"/>
    <s v="Bed Based - Step Up/Down"/>
    <s v=""/>
    <x v="1"/>
    <s v=""/>
    <x v="2"/>
    <s v=""/>
    <s v=""/>
    <x v="3"/>
    <x v="5"/>
    <n v="2362229.5350539852"/>
    <x v="0"/>
  </r>
  <r>
    <x v="2"/>
    <x v="61"/>
    <x v="1"/>
    <n v="2"/>
    <x v="61"/>
    <n v="2"/>
    <s v="Falls Investment "/>
    <s v="Falls service"/>
    <x v="0"/>
    <s v="Risk Stratification"/>
    <s v=""/>
    <x v="1"/>
    <s v=""/>
    <x v="2"/>
    <s v=""/>
    <s v=""/>
    <x v="3"/>
    <x v="5"/>
    <n v="228903.53050488923"/>
    <x v="0"/>
  </r>
  <r>
    <x v="2"/>
    <x v="61"/>
    <x v="1"/>
    <n v="3"/>
    <x v="61"/>
    <n v="3"/>
    <s v="Falls Investment - Age UK"/>
    <s v="Falls service"/>
    <x v="0"/>
    <s v="Risk Stratification"/>
    <s v=""/>
    <x v="0"/>
    <s v=""/>
    <x v="2"/>
    <s v=""/>
    <s v=""/>
    <x v="0"/>
    <x v="5"/>
    <n v="78000"/>
    <x v="0"/>
  </r>
  <r>
    <x v="2"/>
    <x v="61"/>
    <x v="1"/>
    <n v="4"/>
    <x v="61"/>
    <n v="4"/>
    <s v="Early Supported Discharge and Community Stroke "/>
    <s v="Specialist OT and physio intervention"/>
    <x v="11"/>
    <s v=""/>
    <s v=""/>
    <x v="1"/>
    <s v=""/>
    <x v="2"/>
    <s v=""/>
    <s v=""/>
    <x v="3"/>
    <x v="5"/>
    <n v="923112.59367954882"/>
    <x v="0"/>
  </r>
  <r>
    <x v="2"/>
    <x v="61"/>
    <x v="1"/>
    <n v="5"/>
    <x v="61"/>
    <n v="5"/>
    <s v="Alternate to Transfer -GTD"/>
    <s v="Provision of GP telephone support to paramedics on the scene"/>
    <x v="11"/>
    <s v=""/>
    <s v=""/>
    <x v="1"/>
    <s v=""/>
    <x v="2"/>
    <s v=""/>
    <s v=""/>
    <x v="2"/>
    <x v="5"/>
    <n v="260000"/>
    <x v="0"/>
  </r>
  <r>
    <x v="2"/>
    <x v="61"/>
    <x v="1"/>
    <n v="6"/>
    <x v="61"/>
    <n v="6"/>
    <s v="Community End of Life Consultant Service - Outreach"/>
    <s v="Service delivered from hospice"/>
    <x v="12"/>
    <s v=""/>
    <s v="Medical Cover to support Specialist Palliative Care nurses and avoid admissions"/>
    <x v="1"/>
    <s v=""/>
    <x v="2"/>
    <s v=""/>
    <s v=""/>
    <x v="0"/>
    <x v="6"/>
    <n v="80100"/>
    <x v="0"/>
  </r>
  <r>
    <x v="2"/>
    <x v="61"/>
    <x v="1"/>
    <n v="7"/>
    <x v="61"/>
    <n v="7"/>
    <s v="Wheelchair Service"/>
    <s v="Provision of wheelchairs"/>
    <x v="1"/>
    <s v="Community Based Equipment"/>
    <s v=""/>
    <x v="1"/>
    <s v=""/>
    <x v="2"/>
    <s v=""/>
    <s v=""/>
    <x v="2"/>
    <x v="5"/>
    <n v="555000"/>
    <x v="0"/>
  </r>
  <r>
    <x v="2"/>
    <x v="61"/>
    <x v="1"/>
    <n v="8"/>
    <x v="61"/>
    <n v="8"/>
    <s v="Community Equipment"/>
    <s v="Community Equipment"/>
    <x v="1"/>
    <s v="Community Based Equipment"/>
    <s v=""/>
    <x v="1"/>
    <s v=""/>
    <x v="2"/>
    <s v=""/>
    <s v=""/>
    <x v="1"/>
    <x v="5"/>
    <n v="701000"/>
    <x v="0"/>
  </r>
  <r>
    <x v="2"/>
    <x v="61"/>
    <x v="1"/>
    <n v="9"/>
    <x v="61"/>
    <n v="9"/>
    <s v="Carers - OMBC"/>
    <s v="Carers services"/>
    <x v="13"/>
    <s v="Respite Services"/>
    <s v=""/>
    <x v="0"/>
    <s v=""/>
    <x v="2"/>
    <s v=""/>
    <s v=""/>
    <x v="1"/>
    <x v="5"/>
    <n v="410780.46787500003"/>
    <x v="0"/>
  </r>
  <r>
    <x v="2"/>
    <x v="61"/>
    <x v="1"/>
    <n v="10"/>
    <x v="61"/>
    <n v="10"/>
    <s v="Action for Blind People "/>
    <s v="Eye clinic liaison officer post"/>
    <x v="12"/>
    <s v=""/>
    <s v="Post attached to eye clinic"/>
    <x v="0"/>
    <s v=""/>
    <x v="2"/>
    <s v=""/>
    <s v=""/>
    <x v="0"/>
    <x v="5"/>
    <n v="18000"/>
    <x v="0"/>
  </r>
  <r>
    <x v="2"/>
    <x v="61"/>
    <x v="1"/>
    <n v="11"/>
    <x v="61"/>
    <n v="11"/>
    <s v="Red Cross Assisted Discharge "/>
    <s v="Transport and support home from discharge lounge"/>
    <x v="18"/>
    <s v="Chg 4. Home First / Discharge to Access"/>
    <s v=""/>
    <x v="0"/>
    <s v=""/>
    <x v="2"/>
    <s v=""/>
    <s v=""/>
    <x v="0"/>
    <x v="5"/>
    <n v="103000"/>
    <x v="0"/>
  </r>
  <r>
    <x v="2"/>
    <x v="61"/>
    <x v="1"/>
    <n v="12"/>
    <x v="61"/>
    <n v="12"/>
    <s v="CHC Joint Working Agreement"/>
    <s v="Short-term care placements to facilitate discharge"/>
    <x v="11"/>
    <s v=""/>
    <s v=""/>
    <x v="0"/>
    <s v=""/>
    <x v="2"/>
    <s v=""/>
    <s v=""/>
    <x v="2"/>
    <x v="5"/>
    <n v="177004"/>
    <x v="0"/>
  </r>
  <r>
    <x v="2"/>
    <x v="61"/>
    <x v="1"/>
    <n v="13"/>
    <x v="61"/>
    <n v="13"/>
    <s v="Alcohol Liaison - PAHT"/>
    <s v="Alcohol support working across wards and A&amp;E"/>
    <x v="12"/>
    <s v=""/>
    <s v="Liaison service in hospital"/>
    <x v="5"/>
    <s v=""/>
    <x v="2"/>
    <s v=""/>
    <s v=""/>
    <x v="6"/>
    <x v="5"/>
    <n v="106432"/>
    <x v="0"/>
  </r>
  <r>
    <x v="2"/>
    <x v="61"/>
    <x v="1"/>
    <n v="14"/>
    <x v="61"/>
    <n v="14"/>
    <s v="Warm Homes "/>
    <s v="Advice service for residents in fuel poverty"/>
    <x v="11"/>
    <s v=""/>
    <s v=""/>
    <x v="0"/>
    <s v=""/>
    <x v="2"/>
    <s v=""/>
    <s v=""/>
    <x v="1"/>
    <x v="5"/>
    <n v="125000"/>
    <x v="0"/>
  </r>
  <r>
    <x v="2"/>
    <x v="61"/>
    <x v="1"/>
    <n v="15"/>
    <x v="61"/>
    <n v="15"/>
    <s v="Dementia Service - Age UK "/>
    <s v="Dementia information"/>
    <x v="11"/>
    <s v=""/>
    <s v=""/>
    <x v="3"/>
    <s v=""/>
    <x v="2"/>
    <s v=""/>
    <s v=""/>
    <x v="0"/>
    <x v="5"/>
    <n v="72446"/>
    <x v="0"/>
  </r>
  <r>
    <x v="2"/>
    <x v="61"/>
    <x v="1"/>
    <n v="16"/>
    <x v="61"/>
    <n v="16"/>
    <s v="Dementia Service - Making Space"/>
    <s v="Post-diagnosis supporting activities"/>
    <x v="11"/>
    <s v=""/>
    <s v=""/>
    <x v="3"/>
    <s v=""/>
    <x v="2"/>
    <s v=""/>
    <s v=""/>
    <x v="0"/>
    <x v="5"/>
    <n v="34588"/>
    <x v="0"/>
  </r>
  <r>
    <x v="2"/>
    <x v="61"/>
    <x v="1"/>
    <n v="17"/>
    <x v="61"/>
    <n v="17"/>
    <s v="Dementia Service - Pennine Care FT Memory Service"/>
    <s v="Diagnosis and post-diagnosis support"/>
    <x v="11"/>
    <s v=""/>
    <s v=""/>
    <x v="3"/>
    <s v=""/>
    <x v="2"/>
    <s v=""/>
    <s v=""/>
    <x v="5"/>
    <x v="5"/>
    <n v="400701.87456691696"/>
    <x v="0"/>
  </r>
  <r>
    <x v="2"/>
    <x v="61"/>
    <x v="1"/>
    <n v="18"/>
    <x v="61"/>
    <n v="18"/>
    <s v="Dementia Service - PCFT MH liaison service with care homes"/>
    <s v="Liaison MH nursing for older adults in care homes"/>
    <x v="11"/>
    <s v=""/>
    <s v=""/>
    <x v="3"/>
    <s v=""/>
    <x v="2"/>
    <s v=""/>
    <s v=""/>
    <x v="5"/>
    <x v="5"/>
    <n v="138763.17507460303"/>
    <x v="0"/>
  </r>
  <r>
    <x v="2"/>
    <x v="61"/>
    <x v="1"/>
    <n v="19"/>
    <x v="61"/>
    <n v="19"/>
    <s v="Dementia Service - 0.4WTE Band 7"/>
    <s v="Quality improvement"/>
    <x v="12"/>
    <s v=""/>
    <s v="Staff post"/>
    <x v="3"/>
    <s v=""/>
    <x v="2"/>
    <s v=""/>
    <s v=""/>
    <x v="4"/>
    <x v="5"/>
    <n v="29813"/>
    <x v="0"/>
  </r>
  <r>
    <x v="2"/>
    <x v="61"/>
    <x v="1"/>
    <n v="20"/>
    <x v="61"/>
    <n v="20"/>
    <s v="Dementia Service - Senior Practitioner Dementia Training"/>
    <s v="Training &amp; Education"/>
    <x v="12"/>
    <s v=""/>
    <s v="Training for providers"/>
    <x v="3"/>
    <s v=""/>
    <x v="2"/>
    <s v=""/>
    <s v=""/>
    <x v="2"/>
    <x v="5"/>
    <n v="21956"/>
    <x v="0"/>
  </r>
  <r>
    <x v="2"/>
    <x v="61"/>
    <x v="1"/>
    <n v="24"/>
    <x v="61"/>
    <n v="21"/>
    <s v="Care Management - Maintaining Eligibility"/>
    <s v="Support for individuals"/>
    <x v="16"/>
    <s v="Integrated Personalised Commissioning"/>
    <s v=""/>
    <x v="0"/>
    <s v=""/>
    <x v="0"/>
    <s v=""/>
    <s v=""/>
    <x v="2"/>
    <x v="5"/>
    <n v="1674064.8449921899"/>
    <x v="0"/>
  </r>
  <r>
    <x v="2"/>
    <x v="61"/>
    <x v="1"/>
    <n v="25"/>
    <x v="61"/>
    <n v="22"/>
    <s v="Community Equipment - OCAS staffing costs"/>
    <s v="Support for community Equipment service"/>
    <x v="11"/>
    <s v=""/>
    <s v=""/>
    <x v="0"/>
    <s v=""/>
    <x v="0"/>
    <s v=""/>
    <s v=""/>
    <x v="1"/>
    <x v="5"/>
    <n v="240738"/>
    <x v="0"/>
  </r>
  <r>
    <x v="2"/>
    <x v="61"/>
    <x v="1"/>
    <n v="26"/>
    <x v="61"/>
    <n v="23"/>
    <s v="Helpline and Response (OCS)"/>
    <s v="First response service"/>
    <x v="0"/>
    <s v="Other"/>
    <s v="Alternative to hospital"/>
    <x v="0"/>
    <s v=""/>
    <x v="0"/>
    <s v=""/>
    <s v=""/>
    <x v="1"/>
    <x v="5"/>
    <n v="1645963.0555861935"/>
    <x v="0"/>
  </r>
  <r>
    <x v="2"/>
    <x v="61"/>
    <x v="1"/>
    <n v="27"/>
    <x v="61"/>
    <n v="24"/>
    <s v="Reablement services (OCS)"/>
    <s v="Reablement in the community"/>
    <x v="11"/>
    <s v=""/>
    <s v=""/>
    <x v="0"/>
    <s v=""/>
    <x v="0"/>
    <s v=""/>
    <s v=""/>
    <x v="1"/>
    <x v="5"/>
    <n v="2616943.4956267197"/>
    <x v="0"/>
  </r>
  <r>
    <x v="2"/>
    <x v="61"/>
    <x v="1"/>
    <n v="28"/>
    <x v="61"/>
    <n v="25"/>
    <s v="Hospital and Urgent Care Social Work Team"/>
    <s v="Support for discharge"/>
    <x v="18"/>
    <s v="Chg 1. Early Discharge Planning"/>
    <s v=""/>
    <x v="0"/>
    <s v=""/>
    <x v="0"/>
    <s v=""/>
    <s v=""/>
    <x v="1"/>
    <x v="5"/>
    <n v="715707.70098515996"/>
    <x v="0"/>
  </r>
  <r>
    <x v="2"/>
    <x v="61"/>
    <x v="1"/>
    <n v="29"/>
    <x v="61"/>
    <n v="26"/>
    <s v="Healthwatch"/>
    <s v="Patient support"/>
    <x v="12"/>
    <s v=""/>
    <s v="Advocacy support"/>
    <x v="0"/>
    <s v=""/>
    <x v="0"/>
    <s v=""/>
    <s v=""/>
    <x v="2"/>
    <x v="5"/>
    <n v="195392.59321374001"/>
    <x v="0"/>
  </r>
  <r>
    <x v="2"/>
    <x v="61"/>
    <x v="1"/>
    <n v="30"/>
    <x v="61"/>
    <n v="27"/>
    <s v="Medlock court -Reablement residential"/>
    <s v="Residential Reablement "/>
    <x v="17"/>
    <s v="Bed Based - Step Up/Down"/>
    <s v=""/>
    <x v="0"/>
    <s v=""/>
    <x v="0"/>
    <s v=""/>
    <s v=""/>
    <x v="1"/>
    <x v="5"/>
    <n v="1097711.19783"/>
    <x v="0"/>
  </r>
  <r>
    <x v="2"/>
    <x v="61"/>
    <x v="1"/>
    <n v="31"/>
    <x v="61"/>
    <n v="28"/>
    <s v=" Residential Respite"/>
    <s v="Support for complex needs"/>
    <x v="4"/>
    <s v="Care Home"/>
    <s v=""/>
    <x v="0"/>
    <s v=""/>
    <x v="0"/>
    <s v=""/>
    <s v=""/>
    <x v="2"/>
    <x v="5"/>
    <n v="628132.3016222826"/>
    <x v="0"/>
  </r>
  <r>
    <x v="2"/>
    <x v="61"/>
    <x v="1"/>
    <n v="32"/>
    <x v="61"/>
    <n v="29"/>
    <s v="Community Equipment"/>
    <s v="Community Equipment"/>
    <x v="1"/>
    <s v="Community Based Equipment"/>
    <s v=""/>
    <x v="0"/>
    <s v=""/>
    <x v="0"/>
    <s v=""/>
    <s v=""/>
    <x v="2"/>
    <x v="5"/>
    <n v="700000"/>
    <x v="0"/>
  </r>
  <r>
    <x v="2"/>
    <x v="61"/>
    <x v="1"/>
    <n v="33"/>
    <x v="61"/>
    <n v="30"/>
    <s v="Council funded Occ Therapist"/>
    <s v="Support for community Equipment service"/>
    <x v="11"/>
    <s v=""/>
    <s v=""/>
    <x v="0"/>
    <s v=""/>
    <x v="0"/>
    <s v=""/>
    <s v=""/>
    <x v="3"/>
    <x v="5"/>
    <n v="310213.184506758"/>
    <x v="0"/>
  </r>
  <r>
    <x v="2"/>
    <x v="61"/>
    <x v="1"/>
    <n v="34"/>
    <x v="61"/>
    <n v="31"/>
    <s v="Minor Adaptations"/>
    <s v="Community Equipment"/>
    <x v="2"/>
    <s v=""/>
    <s v=""/>
    <x v="0"/>
    <s v=""/>
    <x v="0"/>
    <s v=""/>
    <s v=""/>
    <x v="2"/>
    <x v="5"/>
    <n v="197588.0156094"/>
    <x v="0"/>
  </r>
  <r>
    <x v="2"/>
    <x v="61"/>
    <x v="1"/>
    <n v="35"/>
    <x v="61"/>
    <n v="32"/>
    <s v="Carers budgets and services"/>
    <s v="Carers Support"/>
    <x v="13"/>
    <s v="Respite Services"/>
    <s v=""/>
    <x v="0"/>
    <s v=""/>
    <x v="0"/>
    <s v=""/>
    <s v=""/>
    <x v="1"/>
    <x v="5"/>
    <n v="361717.79390894156"/>
    <x v="0"/>
  </r>
  <r>
    <x v="2"/>
    <x v="61"/>
    <x v="1"/>
    <n v="36"/>
    <x v="61"/>
    <n v="33"/>
    <s v=" Minimum eligibility threshold"/>
    <s v="Support for individuals"/>
    <x v="8"/>
    <s v=""/>
    <s v=""/>
    <x v="0"/>
    <s v=""/>
    <x v="0"/>
    <s v=""/>
    <s v=""/>
    <x v="2"/>
    <x v="5"/>
    <n v="637667.71847395005"/>
    <x v="0"/>
  </r>
  <r>
    <x v="2"/>
    <x v="61"/>
    <x v="1"/>
    <n v="37"/>
    <x v="61"/>
    <n v="34"/>
    <s v="OMBC Disabilities Facilities Grants"/>
    <s v="Housing adaptations"/>
    <x v="14"/>
    <s v="Adaptations"/>
    <s v=""/>
    <x v="0"/>
    <s v=""/>
    <x v="0"/>
    <s v=""/>
    <s v=""/>
    <x v="2"/>
    <x v="2"/>
    <n v="2065201"/>
    <x v="0"/>
  </r>
  <r>
    <x v="2"/>
    <x v="61"/>
    <x v="1"/>
    <n v="38"/>
    <x v="61"/>
    <n v="35"/>
    <s v="OMBC Social Care Support Grant (improved BCF grant)"/>
    <s v="Care Home incentives to support the market"/>
    <x v="4"/>
    <s v="Care Home"/>
    <s v=""/>
    <x v="0"/>
    <s v=""/>
    <x v="0"/>
    <s v=""/>
    <s v=""/>
    <x v="2"/>
    <x v="3"/>
    <n v="2627706"/>
    <x v="0"/>
  </r>
  <r>
    <x v="2"/>
    <x v="61"/>
    <x v="1"/>
    <n v="39"/>
    <x v="61"/>
    <n v="36"/>
    <s v="Winter pressures"/>
    <s v="Additional winter support"/>
    <x v="12"/>
    <s v=""/>
    <s v="Various schemes to support winter activity"/>
    <x v="0"/>
    <s v=""/>
    <x v="0"/>
    <s v=""/>
    <s v=""/>
    <x v="2"/>
    <x v="7"/>
    <n v="1122354"/>
    <x v="0"/>
  </r>
  <r>
    <x v="2"/>
    <x v="61"/>
    <x v="1"/>
    <n v="40"/>
    <x v="61"/>
    <n v="37"/>
    <s v="OMBC Social Care Support Grant (improved BCF grant)"/>
    <s v="Reablement and prevention"/>
    <x v="11"/>
    <s v=""/>
    <s v=""/>
    <x v="0"/>
    <s v=""/>
    <x v="0"/>
    <s v=""/>
    <s v=""/>
    <x v="2"/>
    <x v="3"/>
    <n v="405000"/>
    <x v="0"/>
  </r>
  <r>
    <x v="2"/>
    <x v="61"/>
    <x v="1"/>
    <n v="41"/>
    <x v="61"/>
    <n v="38"/>
    <s v="OMBC Social Care Support Grant (improved BCF grant)"/>
    <s v="Housing related support"/>
    <x v="2"/>
    <s v=""/>
    <s v=""/>
    <x v="0"/>
    <s v=""/>
    <x v="0"/>
    <s v=""/>
    <s v=""/>
    <x v="2"/>
    <x v="3"/>
    <n v="1235000"/>
    <x v="0"/>
  </r>
  <r>
    <x v="2"/>
    <x v="61"/>
    <x v="1"/>
    <n v="42"/>
    <x v="61"/>
    <n v="39"/>
    <s v="OMBC Social Care Support Grant (improved BCF grant)"/>
    <s v="Care at home to support the market"/>
    <x v="8"/>
    <s v=""/>
    <s v=""/>
    <x v="0"/>
    <s v=""/>
    <x v="0"/>
    <s v=""/>
    <s v=""/>
    <x v="2"/>
    <x v="3"/>
    <n v="1000000"/>
    <x v="0"/>
  </r>
  <r>
    <x v="2"/>
    <x v="61"/>
    <x v="1"/>
    <n v="43"/>
    <x v="61"/>
    <n v="40"/>
    <s v="OMBC Social Care Support Grant (improved BCF grant)"/>
    <s v="Adaptations"/>
    <x v="1"/>
    <s v="Community Based Equipment"/>
    <s v=""/>
    <x v="0"/>
    <s v=""/>
    <x v="0"/>
    <s v=""/>
    <s v=""/>
    <x v="2"/>
    <x v="3"/>
    <n v="40000"/>
    <x v="0"/>
  </r>
  <r>
    <x v="2"/>
    <x v="61"/>
    <x v="1"/>
    <n v="44"/>
    <x v="61"/>
    <n v="41"/>
    <s v="OMBC Social Care Support Grant (improved BCF grant)"/>
    <s v="Services for People with a learning disability"/>
    <x v="12"/>
    <s v=""/>
    <s v="Shared Lives"/>
    <x v="0"/>
    <s v=""/>
    <x v="0"/>
    <s v=""/>
    <s v=""/>
    <x v="1"/>
    <x v="3"/>
    <n v="436000"/>
    <x v="0"/>
  </r>
  <r>
    <x v="2"/>
    <x v="61"/>
    <x v="1"/>
    <n v="45"/>
    <x v="61"/>
    <n v="42"/>
    <s v="OMBC Social Care Support Grant (improved BCF grant)"/>
    <s v="Voluntary and community Sector Investment"/>
    <x v="0"/>
    <s v="Social Prescribing"/>
    <s v=""/>
    <x v="0"/>
    <s v=""/>
    <x v="0"/>
    <s v=""/>
    <s v=""/>
    <x v="0"/>
    <x v="3"/>
    <n v="156000"/>
    <x v="0"/>
  </r>
  <r>
    <x v="2"/>
    <x v="61"/>
    <x v="1"/>
    <n v="46"/>
    <x v="61"/>
    <n v="43"/>
    <s v="OMBC Social Care Support Grant (improved BCF grant)"/>
    <s v="Workforce redesign"/>
    <x v="3"/>
    <s v="Care Planning, Assessment and Review"/>
    <s v=""/>
    <x v="0"/>
    <s v=""/>
    <x v="0"/>
    <s v=""/>
    <s v=""/>
    <x v="1"/>
    <x v="3"/>
    <n v="2836620"/>
    <x v="0"/>
  </r>
  <r>
    <x v="2"/>
    <x v="61"/>
    <x v="1"/>
    <n v="47"/>
    <x v="61"/>
    <n v="44"/>
    <s v="OMBC Social Care Support Grant (improved BCF grant)"/>
    <s v="Discharge to assess"/>
    <x v="18"/>
    <s v="Chg 1. Early Discharge Planning"/>
    <s v=""/>
    <x v="0"/>
    <s v=""/>
    <x v="0"/>
    <s v=""/>
    <s v=""/>
    <x v="2"/>
    <x v="3"/>
    <n v="1000000"/>
    <x v="0"/>
  </r>
  <r>
    <x v="2"/>
    <x v="62"/>
    <x v="1"/>
    <n v="1"/>
    <x v="62"/>
    <n v="1"/>
    <s v="Funding Of Social Care Services"/>
    <s v="Provision of funding to Adult Social Care to protect existing services"/>
    <x v="12"/>
    <s v=""/>
    <s v="Various"/>
    <x v="0"/>
    <s v=""/>
    <x v="0"/>
    <s v=""/>
    <s v=""/>
    <x v="1"/>
    <x v="5"/>
    <n v="9124480"/>
    <x v="0"/>
  </r>
  <r>
    <x v="2"/>
    <x v="62"/>
    <x v="1"/>
    <n v="2"/>
    <x v="62"/>
    <n v="1"/>
    <s v="Funding Of Social Care Services-iBCF"/>
    <s v="Provision of funding to Adult Social Care to protect existing services"/>
    <x v="12"/>
    <s v=""/>
    <s v="Various"/>
    <x v="0"/>
    <s v=""/>
    <x v="0"/>
    <s v=""/>
    <s v=""/>
    <x v="1"/>
    <x v="3"/>
    <n v="9240223"/>
    <x v="0"/>
  </r>
  <r>
    <x v="2"/>
    <x v="62"/>
    <x v="1"/>
    <n v="3"/>
    <x v="62"/>
    <n v="1"/>
    <s v="Funding Of Social Care Services-iBCF"/>
    <s v="Provision of funding to Adult Social Care to protect existing services"/>
    <x v="12"/>
    <s v=""/>
    <s v="Various"/>
    <x v="0"/>
    <s v=""/>
    <x v="0"/>
    <s v=""/>
    <s v=""/>
    <x v="1"/>
    <x v="3"/>
    <n v="1568389"/>
    <x v="0"/>
  </r>
  <r>
    <x v="2"/>
    <x v="62"/>
    <x v="1"/>
    <n v="4"/>
    <x v="62"/>
    <n v="1"/>
    <s v="Funding Of Social Care Services"/>
    <s v="Provision of funding to Adult Social Care to protect existing services"/>
    <x v="12"/>
    <s v=""/>
    <s v="Various"/>
    <x v="0"/>
    <s v=""/>
    <x v="0"/>
    <s v=""/>
    <s v=""/>
    <x v="1"/>
    <x v="4"/>
    <n v="102552"/>
    <x v="0"/>
  </r>
  <r>
    <x v="2"/>
    <x v="62"/>
    <x v="1"/>
    <n v="5"/>
    <x v="62"/>
    <n v="2"/>
    <s v="Care Act Implementation"/>
    <s v="Funding provided towards advocacy."/>
    <x v="7"/>
    <s v="Other"/>
    <s v="Advocacy"/>
    <x v="0"/>
    <s v=""/>
    <x v="0"/>
    <s v=""/>
    <s v=""/>
    <x v="1"/>
    <x v="5"/>
    <n v="201469"/>
    <x v="0"/>
  </r>
  <r>
    <x v="2"/>
    <x v="62"/>
    <x v="1"/>
    <n v="6"/>
    <x v="62"/>
    <n v="3"/>
    <s v="Carers Universal Services"/>
    <s v="Funding of carers contract"/>
    <x v="13"/>
    <s v="Carer Advice and Support"/>
    <s v=""/>
    <x v="0"/>
    <s v=""/>
    <x v="0"/>
    <s v=""/>
    <s v=""/>
    <x v="0"/>
    <x v="5"/>
    <n v="400668"/>
    <x v="0"/>
  </r>
  <r>
    <x v="2"/>
    <x v="62"/>
    <x v="1"/>
    <n v="7"/>
    <x v="62"/>
    <n v="3"/>
    <s v="Carers Night Sitting Service"/>
    <s v="Contribution towards night sitting service"/>
    <x v="13"/>
    <s v="Carer Advice and Support"/>
    <s v=""/>
    <x v="1"/>
    <s v=""/>
    <x v="0"/>
    <s v=""/>
    <s v=""/>
    <x v="0"/>
    <x v="5"/>
    <n v="80000"/>
    <x v="0"/>
  </r>
  <r>
    <x v="2"/>
    <x v="62"/>
    <x v="1"/>
    <n v="8"/>
    <x v="62"/>
    <n v="4"/>
    <s v="Reablement-dementia support "/>
    <s v="Support for individuals in the early stages of dementia and their families and carers."/>
    <x v="17"/>
    <s v="Reablement/Rehabilitation Services"/>
    <s v=""/>
    <x v="0"/>
    <s v=""/>
    <x v="0"/>
    <s v=""/>
    <s v=""/>
    <x v="1"/>
    <x v="5"/>
    <n v="85115"/>
    <x v="0"/>
  </r>
  <r>
    <x v="2"/>
    <x v="62"/>
    <x v="1"/>
    <n v="9"/>
    <x v="62"/>
    <n v="4"/>
    <s v="Reablement-Intermediate Care"/>
    <s v="Intermediate care to avoid unecessary hospital admissions"/>
    <x v="17"/>
    <s v="Reablement/Rehabilitation Services"/>
    <s v=""/>
    <x v="0"/>
    <s v=""/>
    <x v="0"/>
    <s v=""/>
    <s v=""/>
    <x v="1"/>
    <x v="5"/>
    <n v="63048"/>
    <x v="0"/>
  </r>
  <r>
    <x v="2"/>
    <x v="62"/>
    <x v="1"/>
    <n v="10"/>
    <x v="62"/>
    <n v="4"/>
    <s v="Reablement- Mental Health"/>
    <s v="Support for individuals with identified Mental Health needs"/>
    <x v="17"/>
    <s v="Reablement/Rehabilitation Services"/>
    <s v=""/>
    <x v="1"/>
    <s v=""/>
    <x v="2"/>
    <s v=""/>
    <s v=""/>
    <x v="3"/>
    <x v="5"/>
    <n v="104712"/>
    <x v="0"/>
  </r>
  <r>
    <x v="2"/>
    <x v="62"/>
    <x v="1"/>
    <n v="11"/>
    <x v="62"/>
    <n v="4"/>
    <s v="Reablement -Memory Clinic"/>
    <s v="Contribution to the Memory Clinic"/>
    <x v="0"/>
    <s v="Other"/>
    <s v="Mental Health / Wellbeing"/>
    <x v="2"/>
    <s v=""/>
    <x v="2"/>
    <s v=""/>
    <s v=""/>
    <x v="3"/>
    <x v="5"/>
    <n v="49866"/>
    <x v="0"/>
  </r>
  <r>
    <x v="2"/>
    <x v="62"/>
    <x v="1"/>
    <n v="12"/>
    <x v="62"/>
    <n v="4"/>
    <s v="Reablement- Life After Stroke"/>
    <s v="Contribution to the Stroke Association"/>
    <x v="12"/>
    <s v=""/>
    <s v="Community Health"/>
    <x v="1"/>
    <s v=""/>
    <x v="2"/>
    <s v=""/>
    <s v=""/>
    <x v="0"/>
    <x v="5"/>
    <n v="135306"/>
    <x v="0"/>
  </r>
  <r>
    <x v="2"/>
    <x v="62"/>
    <x v="1"/>
    <n v="13"/>
    <x v="62"/>
    <n v="4"/>
    <s v="Reablement- Equipment "/>
    <s v="Funding of Joint equipment store"/>
    <x v="1"/>
    <s v="Wellness Services"/>
    <s v=""/>
    <x v="1"/>
    <s v=""/>
    <x v="0"/>
    <s v=""/>
    <s v=""/>
    <x v="2"/>
    <x v="5"/>
    <n v="679491"/>
    <x v="0"/>
  </r>
  <r>
    <x v="2"/>
    <x v="62"/>
    <x v="1"/>
    <n v="14"/>
    <x v="62"/>
    <n v="4"/>
    <s v="Reablement- Equipment "/>
    <s v="Funding of Joint equipment store"/>
    <x v="1"/>
    <s v="Wellness Services"/>
    <s v=""/>
    <x v="0"/>
    <s v=""/>
    <x v="0"/>
    <s v=""/>
    <s v=""/>
    <x v="2"/>
    <x v="4"/>
    <n v="274000"/>
    <x v="0"/>
  </r>
  <r>
    <x v="2"/>
    <x v="62"/>
    <x v="1"/>
    <n v="15"/>
    <x v="62"/>
    <n v="5"/>
    <s v="Intemediate Tier Services- STAR's Plus"/>
    <s v="Support provided to prevent unnecessary hospital admissions."/>
    <x v="8"/>
    <s v=""/>
    <s v=""/>
    <x v="0"/>
    <s v=""/>
    <x v="0"/>
    <s v=""/>
    <s v=""/>
    <x v="1"/>
    <x v="5"/>
    <n v="183448"/>
    <x v="0"/>
  </r>
  <r>
    <x v="2"/>
    <x v="62"/>
    <x v="1"/>
    <n v="16"/>
    <x v="62"/>
    <n v="5"/>
    <s v="Intermediate Tier Services- Contract"/>
    <s v="to reduce unnecessary admissions to hospital and ensure that people can leave hospital more quickly by making care more easily available in the community and people's homes."/>
    <x v="17"/>
    <s v="Bed Based - Step Up/Down"/>
    <s v=""/>
    <x v="1"/>
    <s v=""/>
    <x v="2"/>
    <s v=""/>
    <s v=""/>
    <x v="6"/>
    <x v="5"/>
    <n v="5861280"/>
    <x v="0"/>
  </r>
  <r>
    <x v="2"/>
    <x v="62"/>
    <x v="1"/>
    <n v="17"/>
    <x v="62"/>
    <n v="5"/>
    <s v="Intermediate Tier Services- CQUIN"/>
    <s v="CQUIN linked to contract above"/>
    <x v="17"/>
    <s v="Other"/>
    <s v="CQUIN"/>
    <x v="1"/>
    <s v=""/>
    <x v="2"/>
    <s v=""/>
    <s v=""/>
    <x v="6"/>
    <x v="5"/>
    <n v="75619"/>
    <x v="0"/>
  </r>
  <r>
    <x v="2"/>
    <x v="62"/>
    <x v="1"/>
    <n v="18"/>
    <x v="62"/>
    <n v="6"/>
    <s v="DFG"/>
    <s v="Adaptations to individuals homes."/>
    <x v="14"/>
    <s v="Adaptations"/>
    <s v=""/>
    <x v="0"/>
    <s v=""/>
    <x v="0"/>
    <s v=""/>
    <s v=""/>
    <x v="2"/>
    <x v="2"/>
    <n v="2632865"/>
    <x v="0"/>
  </r>
  <r>
    <x v="2"/>
    <x v="62"/>
    <x v="1"/>
    <n v="19"/>
    <x v="62"/>
    <n v="7"/>
    <s v="Discharge to assess"/>
    <s v="Additional Social Workers"/>
    <x v="12"/>
    <s v=""/>
    <s v="Staffing to assist with D2A"/>
    <x v="0"/>
    <s v=""/>
    <x v="0"/>
    <s v=""/>
    <s v=""/>
    <x v="2"/>
    <x v="7"/>
    <n v="250358"/>
    <x v="0"/>
  </r>
  <r>
    <x v="2"/>
    <x v="62"/>
    <x v="1"/>
    <n v="20"/>
    <x v="62"/>
    <n v="7"/>
    <s v="Discharge to assess"/>
    <s v="Additional beds"/>
    <x v="4"/>
    <s v="Other"/>
    <s v="Temporary beds for D2A"/>
    <x v="0"/>
    <s v=""/>
    <x v="0"/>
    <s v=""/>
    <s v=""/>
    <x v="2"/>
    <x v="7"/>
    <n v="553000"/>
    <x v="0"/>
  </r>
  <r>
    <x v="2"/>
    <x v="62"/>
    <x v="1"/>
    <n v="21"/>
    <x v="62"/>
    <n v="7"/>
    <s v="Temporary Home Care Packages"/>
    <s v="Additional home care to discharge from acute"/>
    <x v="8"/>
    <s v=""/>
    <s v=""/>
    <x v="0"/>
    <s v=""/>
    <x v="0"/>
    <s v=""/>
    <s v=""/>
    <x v="2"/>
    <x v="7"/>
    <n v="305000"/>
    <x v="0"/>
  </r>
  <r>
    <x v="2"/>
    <x v="63"/>
    <x v="1"/>
    <n v="1"/>
    <x v="63"/>
    <n v="1"/>
    <s v="Acute Services"/>
    <s v="Hospital Services for Adults"/>
    <x v="12"/>
    <s v=""/>
    <s v="Acute Provision"/>
    <x v="5"/>
    <s v=""/>
    <x v="2"/>
    <s v=""/>
    <s v=""/>
    <x v="6"/>
    <x v="6"/>
    <n v="176100214"/>
    <x v="0"/>
  </r>
  <r>
    <x v="2"/>
    <x v="63"/>
    <x v="1"/>
    <n v="2"/>
    <x v="63"/>
    <n v="1"/>
    <s v="Acute Services"/>
    <s v="Hospital Services for Adults"/>
    <x v="12"/>
    <s v=""/>
    <s v="Acute Provision"/>
    <x v="5"/>
    <s v=""/>
    <x v="2"/>
    <s v=""/>
    <s v=""/>
    <x v="2"/>
    <x v="6"/>
    <n v="12538659"/>
    <x v="0"/>
  </r>
  <r>
    <x v="2"/>
    <x v="63"/>
    <x v="1"/>
    <n v="3"/>
    <x v="63"/>
    <n v="2"/>
    <s v="Adult Social Care"/>
    <s v="CCG Contribution to Adult Social Care System"/>
    <x v="12"/>
    <s v=""/>
    <s v="Social Care"/>
    <x v="0"/>
    <s v=""/>
    <x v="2"/>
    <s v=""/>
    <s v=""/>
    <x v="6"/>
    <x v="5"/>
    <n v="9428894"/>
    <x v="0"/>
  </r>
  <r>
    <x v="2"/>
    <x v="63"/>
    <x v="1"/>
    <n v="4"/>
    <x v="63"/>
    <n v="2"/>
    <s v="Adult Social Care"/>
    <s v="Additional Staffing for all areas"/>
    <x v="7"/>
    <s v="Other"/>
    <s v="Care Act"/>
    <x v="0"/>
    <s v=""/>
    <x v="2"/>
    <s v=""/>
    <s v=""/>
    <x v="6"/>
    <x v="5"/>
    <n v="3301307"/>
    <x v="0"/>
  </r>
  <r>
    <x v="2"/>
    <x v="63"/>
    <x v="1"/>
    <n v="5"/>
    <x v="63"/>
    <n v="2"/>
    <s v="Adult Social Care"/>
    <s v="Funding to deliver ASC Services"/>
    <x v="12"/>
    <s v=""/>
    <s v="Adult Social Care"/>
    <x v="0"/>
    <s v=""/>
    <x v="0"/>
    <s v=""/>
    <s v=""/>
    <x v="6"/>
    <x v="4"/>
    <n v="2733894"/>
    <x v="0"/>
  </r>
  <r>
    <x v="2"/>
    <x v="63"/>
    <x v="1"/>
    <n v="6"/>
    <x v="63"/>
    <n v="2"/>
    <s v="Adult Social Care"/>
    <s v="Additional funding Support to deliver ASC services"/>
    <x v="12"/>
    <s v=""/>
    <s v="Adult Social Care"/>
    <x v="0"/>
    <s v=""/>
    <x v="0"/>
    <s v=""/>
    <s v=""/>
    <x v="6"/>
    <x v="3"/>
    <n v="8089464"/>
    <x v="0"/>
  </r>
  <r>
    <x v="2"/>
    <x v="63"/>
    <x v="1"/>
    <n v="7"/>
    <x v="63"/>
    <n v="2"/>
    <s v="Adult Social Care"/>
    <s v="Additional Staffing for all areas"/>
    <x v="12"/>
    <s v=""/>
    <s v="Adult Social Care"/>
    <x v="0"/>
    <s v=""/>
    <x v="0"/>
    <s v=""/>
    <s v=""/>
    <x v="6"/>
    <x v="3"/>
    <n v="910877"/>
    <x v="0"/>
  </r>
  <r>
    <x v="2"/>
    <x v="63"/>
    <x v="1"/>
    <n v="8"/>
    <x v="63"/>
    <n v="2"/>
    <s v="Adult Social Care"/>
    <s v="Placements for LD"/>
    <x v="4"/>
    <s v="Learning Disability"/>
    <s v=""/>
    <x v="0"/>
    <s v=""/>
    <x v="0"/>
    <s v=""/>
    <s v=""/>
    <x v="6"/>
    <x v="3"/>
    <n v="2000000"/>
    <x v="0"/>
  </r>
  <r>
    <x v="2"/>
    <x v="63"/>
    <x v="1"/>
    <n v="9"/>
    <x v="63"/>
    <n v="2"/>
    <s v="Adult Social Care"/>
    <s v="Schemes to improve patient flows during pressure time periods"/>
    <x v="12"/>
    <s v=""/>
    <s v="Adult Social Care"/>
    <x v="0"/>
    <s v=""/>
    <x v="0"/>
    <s v=""/>
    <s v=""/>
    <x v="6"/>
    <x v="7"/>
    <n v="1017668"/>
    <x v="0"/>
  </r>
  <r>
    <x v="2"/>
    <x v="63"/>
    <x v="1"/>
    <n v="10"/>
    <x v="63"/>
    <n v="2"/>
    <s v="Adult Social Care"/>
    <s v="Intermediate Care services"/>
    <x v="17"/>
    <s v="Rapid / Crisis Response"/>
    <s v=""/>
    <x v="0"/>
    <s v=""/>
    <x v="0"/>
    <s v=""/>
    <s v=""/>
    <x v="6"/>
    <x v="6"/>
    <n v="2950541"/>
    <x v="0"/>
  </r>
  <r>
    <x v="2"/>
    <x v="63"/>
    <x v="1"/>
    <n v="11"/>
    <x v="63"/>
    <n v="2"/>
    <s v="Adult Social Care"/>
    <s v="Adult Social Care"/>
    <x v="12"/>
    <s v=""/>
    <s v="Adult Social Care"/>
    <x v="0"/>
    <s v=""/>
    <x v="2"/>
    <s v=""/>
    <s v=""/>
    <x v="2"/>
    <x v="6"/>
    <n v="2230255"/>
    <x v="0"/>
  </r>
  <r>
    <x v="2"/>
    <x v="63"/>
    <x v="1"/>
    <n v="12"/>
    <x v="63"/>
    <n v="3"/>
    <s v="Ambulance Services"/>
    <s v="Provision of Ambulances for Emergencies and Patient Transport"/>
    <x v="12"/>
    <s v=""/>
    <s v="Ambulance Services"/>
    <x v="5"/>
    <s v=""/>
    <x v="2"/>
    <s v=""/>
    <s v=""/>
    <x v="6"/>
    <x v="6"/>
    <n v="10267960"/>
    <x v="0"/>
  </r>
  <r>
    <x v="2"/>
    <x v="63"/>
    <x v="1"/>
    <n v="13"/>
    <x v="63"/>
    <n v="4"/>
    <s v="Centre of Contact"/>
    <s v="Creation of single contact centre for all accessing health and social care services"/>
    <x v="3"/>
    <s v="Single Point of Access"/>
    <s v=""/>
    <x v="0"/>
    <s v=""/>
    <x v="0"/>
    <s v=""/>
    <s v=""/>
    <x v="6"/>
    <x v="3"/>
    <n v="315052"/>
    <x v="0"/>
  </r>
  <r>
    <x v="2"/>
    <x v="63"/>
    <x v="1"/>
    <n v="14"/>
    <x v="63"/>
    <n v="4"/>
    <s v="Centre of Contact"/>
    <s v="Creation of single contact centre for all accessing health and social care services"/>
    <x v="3"/>
    <s v="Single Point of Access"/>
    <s v=""/>
    <x v="0"/>
    <s v=""/>
    <x v="2"/>
    <s v=""/>
    <s v=""/>
    <x v="6"/>
    <x v="5"/>
    <n v="470000"/>
    <x v="0"/>
  </r>
  <r>
    <x v="2"/>
    <x v="63"/>
    <x v="1"/>
    <n v="15"/>
    <x v="63"/>
    <n v="5"/>
    <s v="Community Assets/ Voluntary Sector"/>
    <s v="Community Assets/ Voluntary Sector"/>
    <x v="11"/>
    <s v=""/>
    <s v=""/>
    <x v="0"/>
    <s v=""/>
    <x v="2"/>
    <s v=""/>
    <s v=""/>
    <x v="0"/>
    <x v="6"/>
    <n v="684904"/>
    <x v="0"/>
  </r>
  <r>
    <x v="2"/>
    <x v="63"/>
    <x v="1"/>
    <n v="16"/>
    <x v="63"/>
    <n v="6"/>
    <s v="Community OT &amp; Equipment"/>
    <s v="OT Staffing and Equipment purchases"/>
    <x v="1"/>
    <s v="Community Based Equipment"/>
    <s v=""/>
    <x v="0"/>
    <s v=""/>
    <x v="0"/>
    <s v=""/>
    <s v=""/>
    <x v="2"/>
    <x v="4"/>
    <n v="723176"/>
    <x v="0"/>
  </r>
  <r>
    <x v="2"/>
    <x v="63"/>
    <x v="1"/>
    <n v="17"/>
    <x v="63"/>
    <n v="6"/>
    <s v="Community OT &amp; Equipment"/>
    <s v="OT Staffing and Equipment purchases"/>
    <x v="1"/>
    <s v="Community Based Equipment"/>
    <s v=""/>
    <x v="0"/>
    <s v=""/>
    <x v="0"/>
    <s v=""/>
    <s v=""/>
    <x v="2"/>
    <x v="7"/>
    <n v="300000"/>
    <x v="0"/>
  </r>
  <r>
    <x v="2"/>
    <x v="63"/>
    <x v="1"/>
    <n v="18"/>
    <x v="63"/>
    <n v="6"/>
    <s v="Community OT &amp; Equipment"/>
    <s v="OT Staffing and Equipment purchases"/>
    <x v="1"/>
    <s v="Community Based Equipment"/>
    <s v=""/>
    <x v="0"/>
    <s v=""/>
    <x v="2"/>
    <s v=""/>
    <s v=""/>
    <x v="2"/>
    <x v="5"/>
    <n v="1492892"/>
    <x v="0"/>
  </r>
  <r>
    <x v="2"/>
    <x v="63"/>
    <x v="1"/>
    <n v="19"/>
    <x v="63"/>
    <n v="7"/>
    <s v="Community Services"/>
    <s v="Out of Hospital Care"/>
    <x v="17"/>
    <s v="Rapid / Crisis Response"/>
    <s v=""/>
    <x v="1"/>
    <s v=""/>
    <x v="2"/>
    <s v=""/>
    <s v=""/>
    <x v="3"/>
    <x v="6"/>
    <n v="1637177"/>
    <x v="0"/>
  </r>
  <r>
    <x v="2"/>
    <x v="63"/>
    <x v="1"/>
    <n v="20"/>
    <x v="63"/>
    <n v="7"/>
    <s v="Community Services"/>
    <s v="Out of Hospital Care"/>
    <x v="17"/>
    <s v="Reablement/Rehabilitation Services"/>
    <s v=""/>
    <x v="1"/>
    <s v=""/>
    <x v="2"/>
    <s v=""/>
    <s v=""/>
    <x v="3"/>
    <x v="6"/>
    <n v="3674205"/>
    <x v="0"/>
  </r>
  <r>
    <x v="2"/>
    <x v="63"/>
    <x v="1"/>
    <n v="21"/>
    <x v="63"/>
    <n v="7"/>
    <s v="Community Services"/>
    <s v="Out of Hospital Care"/>
    <x v="17"/>
    <s v="Other"/>
    <s v="Intermediate Care Services"/>
    <x v="1"/>
    <s v=""/>
    <x v="2"/>
    <s v=""/>
    <s v=""/>
    <x v="3"/>
    <x v="6"/>
    <n v="1628233"/>
    <x v="0"/>
  </r>
  <r>
    <x v="2"/>
    <x v="63"/>
    <x v="1"/>
    <n v="22"/>
    <x v="63"/>
    <n v="7"/>
    <s v="Community Services"/>
    <s v="Out of Hospital Care"/>
    <x v="17"/>
    <s v="Rapid / Crisis Response"/>
    <s v=""/>
    <x v="1"/>
    <s v=""/>
    <x v="0"/>
    <s v=""/>
    <s v=""/>
    <x v="3"/>
    <x v="4"/>
    <n v="84322"/>
    <x v="0"/>
  </r>
  <r>
    <x v="2"/>
    <x v="63"/>
    <x v="1"/>
    <n v="23"/>
    <x v="63"/>
    <n v="7"/>
    <s v="Community Services"/>
    <s v="Out of Hospital Care"/>
    <x v="11"/>
    <s v=""/>
    <s v=""/>
    <x v="1"/>
    <s v=""/>
    <x v="2"/>
    <s v=""/>
    <s v=""/>
    <x v="3"/>
    <x v="6"/>
    <n v="22360048"/>
    <x v="0"/>
  </r>
  <r>
    <x v="2"/>
    <x v="63"/>
    <x v="1"/>
    <n v="24"/>
    <x v="63"/>
    <n v="7"/>
    <s v="Community Services"/>
    <s v="Out of Hospital Care"/>
    <x v="11"/>
    <s v=""/>
    <s v=""/>
    <x v="1"/>
    <s v=""/>
    <x v="2"/>
    <s v=""/>
    <s v=""/>
    <x v="2"/>
    <x v="6"/>
    <n v="1642610"/>
    <x v="0"/>
  </r>
  <r>
    <x v="2"/>
    <x v="63"/>
    <x v="1"/>
    <n v="25"/>
    <x v="63"/>
    <n v="8"/>
    <s v="Continuing Healthcare"/>
    <s v="Adults Continuing Healthcare"/>
    <x v="12"/>
    <s v=""/>
    <s v="Continuing Healthcare"/>
    <x v="4"/>
    <s v=""/>
    <x v="2"/>
    <s v=""/>
    <s v=""/>
    <x v="2"/>
    <x v="6"/>
    <n v="6811477"/>
    <x v="0"/>
  </r>
  <r>
    <x v="2"/>
    <x v="63"/>
    <x v="1"/>
    <n v="26"/>
    <x v="63"/>
    <n v="9"/>
    <s v="DFG"/>
    <s v="Disabled Facilities Grant"/>
    <x v="14"/>
    <s v="Adaptations"/>
    <s v=""/>
    <x v="0"/>
    <s v=""/>
    <x v="0"/>
    <s v=""/>
    <s v=""/>
    <x v="1"/>
    <x v="2"/>
    <n v="3084633"/>
    <x v="0"/>
  </r>
  <r>
    <x v="2"/>
    <x v="63"/>
    <x v="1"/>
    <n v="27"/>
    <x v="63"/>
    <n v="10"/>
    <s v="Hospice"/>
    <s v="Provision of Respite Care"/>
    <x v="12"/>
    <s v=""/>
    <s v="Hospice"/>
    <x v="4"/>
    <s v=""/>
    <x v="2"/>
    <s v=""/>
    <s v=""/>
    <x v="0"/>
    <x v="6"/>
    <n v="1168282"/>
    <x v="0"/>
  </r>
  <r>
    <x v="2"/>
    <x v="63"/>
    <x v="1"/>
    <n v="28"/>
    <x v="63"/>
    <n v="11"/>
    <s v="Learning Difficulties"/>
    <s v="Staffing and Placements"/>
    <x v="12"/>
    <s v=""/>
    <s v="Learning Difficulties"/>
    <x v="0"/>
    <s v=""/>
    <x v="0"/>
    <s v=""/>
    <s v=""/>
    <x v="2"/>
    <x v="4"/>
    <n v="12814129"/>
    <x v="0"/>
  </r>
  <r>
    <x v="2"/>
    <x v="63"/>
    <x v="1"/>
    <n v="29"/>
    <x v="63"/>
    <n v="11"/>
    <s v="Learning Difficulties"/>
    <s v="Staffing and Placements"/>
    <x v="12"/>
    <s v=""/>
    <s v="Learning Difficulties"/>
    <x v="0"/>
    <s v=""/>
    <x v="2"/>
    <s v=""/>
    <s v=""/>
    <x v="2"/>
    <x v="6"/>
    <n v="4038898"/>
    <x v="0"/>
  </r>
  <r>
    <x v="2"/>
    <x v="63"/>
    <x v="1"/>
    <n v="30"/>
    <x v="63"/>
    <n v="12"/>
    <s v="Mental Health Services - NHS"/>
    <s v="Provision of Hospitial bedded units"/>
    <x v="12"/>
    <s v=""/>
    <s v="Mental Health Services - NHS"/>
    <x v="3"/>
    <s v=""/>
    <x v="2"/>
    <s v=""/>
    <s v=""/>
    <x v="5"/>
    <x v="6"/>
    <n v="35214453"/>
    <x v="0"/>
  </r>
  <r>
    <x v="2"/>
    <x v="63"/>
    <x v="1"/>
    <n v="31"/>
    <x v="63"/>
    <n v="12"/>
    <s v="Mental Health Services - Private"/>
    <s v="Provision for Assesemnts and Private Care Homes"/>
    <x v="12"/>
    <s v=""/>
    <s v="Mental Health Services - Private"/>
    <x v="3"/>
    <s v=""/>
    <x v="2"/>
    <s v=""/>
    <s v=""/>
    <x v="2"/>
    <x v="6"/>
    <n v="3905644"/>
    <x v="0"/>
  </r>
  <r>
    <x v="2"/>
    <x v="63"/>
    <x v="1"/>
    <n v="32"/>
    <x v="63"/>
    <n v="13"/>
    <s v="Multi-Disciplinary Teams"/>
    <s v="Care Reviews"/>
    <x v="18"/>
    <s v="Chg 3. Multi-Disciplinary/Multi-Agency Discharge Teams"/>
    <s v=""/>
    <x v="5"/>
    <s v=""/>
    <x v="2"/>
    <s v=""/>
    <s v=""/>
    <x v="6"/>
    <x v="5"/>
    <n v="303620"/>
    <x v="0"/>
  </r>
  <r>
    <x v="2"/>
    <x v="63"/>
    <x v="1"/>
    <n v="33"/>
    <x v="63"/>
    <n v="14"/>
    <s v="NHS 111"/>
    <s v="Provision of Advise &amp; Guidance of Care for patients"/>
    <x v="12"/>
    <s v=""/>
    <s v="NHS 111"/>
    <x v="6"/>
    <s v="NHS 111 Service"/>
    <x v="2"/>
    <s v=""/>
    <s v=""/>
    <x v="6"/>
    <x v="6"/>
    <n v="759947"/>
    <x v="0"/>
  </r>
  <r>
    <x v="2"/>
    <x v="63"/>
    <x v="1"/>
    <n v="34"/>
    <x v="63"/>
    <n v="15"/>
    <s v="Public Health - Adults"/>
    <s v="Several Public Health Initiatives including Health Improvement"/>
    <x v="11"/>
    <s v=""/>
    <s v=""/>
    <x v="1"/>
    <s v=""/>
    <x v="0"/>
    <s v=""/>
    <s v=""/>
    <x v="1"/>
    <x v="4"/>
    <n v="8414760"/>
    <x v="0"/>
  </r>
  <r>
    <x v="2"/>
    <x v="63"/>
    <x v="1"/>
    <n v="35"/>
    <x v="63"/>
    <n v="16"/>
    <s v="Residential Care"/>
    <s v="Provision of Placements for All other care settings"/>
    <x v="4"/>
    <s v="Other"/>
    <s v="Residential Care"/>
    <x v="0"/>
    <s v=""/>
    <x v="0"/>
    <s v=""/>
    <s v=""/>
    <x v="2"/>
    <x v="4"/>
    <n v="19675766"/>
    <x v="0"/>
  </r>
  <r>
    <x v="2"/>
    <x v="63"/>
    <x v="1"/>
    <n v="36"/>
    <x v="63"/>
    <n v="16"/>
    <s v="Residential Care"/>
    <s v="Provision of Placements for Mental Health service users"/>
    <x v="4"/>
    <s v="Other"/>
    <s v="Residential Care - Mental Health"/>
    <x v="0"/>
    <s v=""/>
    <x v="0"/>
    <s v=""/>
    <s v=""/>
    <x v="2"/>
    <x v="4"/>
    <n v="3205518"/>
    <x v="0"/>
  </r>
  <r>
    <x v="2"/>
    <x v="63"/>
    <x v="1"/>
    <n v="37"/>
    <x v="63"/>
    <n v="17"/>
    <s v="Shared Care Records"/>
    <s v="Investment to delivery an integrated records system"/>
    <x v="12"/>
    <s v=""/>
    <s v="Shared Care Records"/>
    <x v="6"/>
    <s v="IT"/>
    <x v="2"/>
    <s v=""/>
    <s v=""/>
    <x v="4"/>
    <x v="5"/>
    <n v="150000"/>
    <x v="0"/>
  </r>
  <r>
    <x v="2"/>
    <x v="63"/>
    <x v="1"/>
    <n v="38"/>
    <x v="63"/>
    <n v="18"/>
    <s v="Supported Tenancies"/>
    <s v="Packages of Care"/>
    <x v="2"/>
    <s v=""/>
    <s v=""/>
    <x v="0"/>
    <s v=""/>
    <x v="0"/>
    <s v=""/>
    <s v=""/>
    <x v="2"/>
    <x v="4"/>
    <n v="6696621"/>
    <x v="0"/>
  </r>
  <r>
    <x v="2"/>
    <x v="63"/>
    <x v="1"/>
    <n v="39"/>
    <x v="63"/>
    <n v="18"/>
    <s v="Supported Tenancies"/>
    <s v="Packages of Care"/>
    <x v="2"/>
    <s v=""/>
    <s v=""/>
    <x v="0"/>
    <s v=""/>
    <x v="2"/>
    <s v=""/>
    <s v=""/>
    <x v="2"/>
    <x v="5"/>
    <n v="313028"/>
    <x v="0"/>
  </r>
  <r>
    <x v="2"/>
    <x v="63"/>
    <x v="1"/>
    <n v="40"/>
    <x v="63"/>
    <n v="19"/>
    <s v="TOPS ISR"/>
    <s v="Provision of termination of pregnancies services"/>
    <x v="12"/>
    <s v=""/>
    <s v="TOPS ISR"/>
    <x v="6"/>
    <s v="Maternity"/>
    <x v="2"/>
    <s v=""/>
    <s v=""/>
    <x v="2"/>
    <x v="6"/>
    <n v="627509"/>
    <x v="0"/>
  </r>
  <r>
    <x v="2"/>
    <x v="63"/>
    <x v="1"/>
    <n v="41"/>
    <x v="63"/>
    <n v="20"/>
    <s v="Voluntary Sector - Learning Difficulties"/>
    <s v="Information, support &amp; Advice services"/>
    <x v="12"/>
    <s v=""/>
    <s v="Learning Difficulties"/>
    <x v="0"/>
    <s v=""/>
    <x v="0"/>
    <s v=""/>
    <s v=""/>
    <x v="2"/>
    <x v="4"/>
    <n v="265206"/>
    <x v="0"/>
  </r>
  <r>
    <x v="2"/>
    <x v="63"/>
    <x v="1"/>
    <n v="42"/>
    <x v="63"/>
    <n v="20"/>
    <s v="Voluntary Sector - Learning Difficulties"/>
    <s v="Information, support &amp; Advice services"/>
    <x v="12"/>
    <s v=""/>
    <s v="Learning Difficulties"/>
    <x v="0"/>
    <s v=""/>
    <x v="2"/>
    <s v=""/>
    <s v=""/>
    <x v="2"/>
    <x v="5"/>
    <n v="182850"/>
    <x v="0"/>
  </r>
  <r>
    <x v="2"/>
    <x v="63"/>
    <x v="1"/>
    <n v="43"/>
    <x v="63"/>
    <n v="21"/>
    <s v="Voluntary Sector - Mental Health"/>
    <s v="Mental Health Support Services including IAPT"/>
    <x v="12"/>
    <s v=""/>
    <s v="Mental Health"/>
    <x v="0"/>
    <s v=""/>
    <x v="0"/>
    <s v=""/>
    <s v=""/>
    <x v="2"/>
    <x v="6"/>
    <n v="3498524"/>
    <x v="0"/>
  </r>
  <r>
    <x v="2"/>
    <x v="63"/>
    <x v="1"/>
    <n v="44"/>
    <x v="63"/>
    <n v="22"/>
    <s v="Voluntary Sector Commissioning"/>
    <s v="Various small value contracts"/>
    <x v="12"/>
    <s v=""/>
    <s v="Voluntary Sector Commissioning"/>
    <x v="0"/>
    <s v=""/>
    <x v="0"/>
    <s v=""/>
    <s v=""/>
    <x v="2"/>
    <x v="4"/>
    <n v="57670"/>
    <x v="0"/>
  </r>
  <r>
    <x v="2"/>
    <x v="63"/>
    <x v="1"/>
    <n v="45"/>
    <x v="63"/>
    <n v="1"/>
    <s v="Acute Services"/>
    <s v="Hospital Services for Children"/>
    <x v="12"/>
    <s v=""/>
    <s v="Acute Provision"/>
    <x v="5"/>
    <s v=""/>
    <x v="2"/>
    <s v=""/>
    <s v=""/>
    <x v="6"/>
    <x v="6"/>
    <n v="26976190"/>
    <x v="1"/>
  </r>
  <r>
    <x v="2"/>
    <x v="63"/>
    <x v="1"/>
    <n v="46"/>
    <x v="63"/>
    <n v="8"/>
    <s v="Continuing Care"/>
    <s v="Children's Continuing Healthcare"/>
    <x v="12"/>
    <s v=""/>
    <s v="Children's Social Care"/>
    <x v="4"/>
    <s v=""/>
    <x v="2"/>
    <s v=""/>
    <s v=""/>
    <x v="2"/>
    <x v="6"/>
    <n v="429000"/>
    <x v="1"/>
  </r>
  <r>
    <x v="2"/>
    <x v="63"/>
    <x v="1"/>
    <n v="47"/>
    <x v="63"/>
    <n v="23"/>
    <s v="Children's Social Care"/>
    <s v="Children's Social Care"/>
    <x v="12"/>
    <s v=""/>
    <s v="Children's Social Care"/>
    <x v="0"/>
    <s v=""/>
    <x v="0"/>
    <s v=""/>
    <s v=""/>
    <x v="1"/>
    <x v="4"/>
    <n v="72332777"/>
    <x v="1"/>
  </r>
  <r>
    <x v="2"/>
    <x v="63"/>
    <x v="1"/>
    <n v="48"/>
    <x v="63"/>
    <n v="7"/>
    <s v="Community Services"/>
    <s v="Children's Out of Hospital Care"/>
    <x v="11"/>
    <s v=""/>
    <s v=""/>
    <x v="1"/>
    <s v=""/>
    <x v="2"/>
    <s v=""/>
    <s v=""/>
    <x v="3"/>
    <x v="6"/>
    <n v="9136698"/>
    <x v="1"/>
  </r>
  <r>
    <x v="2"/>
    <x v="63"/>
    <x v="1"/>
    <n v="49"/>
    <x v="63"/>
    <n v="24"/>
    <s v="Public Health - Children's"/>
    <s v="Several Public Health Initiatives including Health Improvement"/>
    <x v="11"/>
    <s v=""/>
    <s v=""/>
    <x v="1"/>
    <s v=""/>
    <x v="0"/>
    <s v=""/>
    <s v=""/>
    <x v="1"/>
    <x v="4"/>
    <n v="6859854"/>
    <x v="1"/>
  </r>
  <r>
    <x v="2"/>
    <x v="63"/>
    <x v="1"/>
    <n v="50"/>
    <x v="63"/>
    <n v="25"/>
    <s v="Support Services"/>
    <s v="A number of support services particularly around Mental Health and LD"/>
    <x v="12"/>
    <s v=""/>
    <s v="Support Services"/>
    <x v="1"/>
    <s v=""/>
    <x v="2"/>
    <s v=""/>
    <s v=""/>
    <x v="2"/>
    <x v="6"/>
    <n v="443443"/>
    <x v="1"/>
  </r>
  <r>
    <x v="2"/>
    <x v="63"/>
    <x v="1"/>
    <n v="51"/>
    <x v="63"/>
    <n v="26"/>
    <s v="Co-Commissioning"/>
    <s v="Mandated GP services for Salford Population"/>
    <x v="12"/>
    <s v=""/>
    <s v="Co-Commissioning"/>
    <x v="2"/>
    <s v=""/>
    <x v="2"/>
    <s v=""/>
    <s v=""/>
    <x v="2"/>
    <x v="6"/>
    <n v="40457897"/>
    <x v="1"/>
  </r>
  <r>
    <x v="2"/>
    <x v="63"/>
    <x v="1"/>
    <n v="52"/>
    <x v="63"/>
    <n v="27"/>
    <s v="Locally Commissioned Services"/>
    <s v="Local GP Services for Salford Population"/>
    <x v="12"/>
    <s v=""/>
    <s v="Locally Commissioned Services"/>
    <x v="2"/>
    <s v=""/>
    <x v="2"/>
    <s v=""/>
    <s v=""/>
    <x v="2"/>
    <x v="6"/>
    <n v="7954186"/>
    <x v="1"/>
  </r>
  <r>
    <x v="2"/>
    <x v="63"/>
    <x v="1"/>
    <n v="53"/>
    <x v="63"/>
    <n v="28"/>
    <s v="Prescribing"/>
    <s v="Provision of Drugs across the whole Salford System"/>
    <x v="12"/>
    <s v=""/>
    <s v="Prescribing"/>
    <x v="2"/>
    <s v=""/>
    <x v="2"/>
    <s v=""/>
    <s v=""/>
    <x v="4"/>
    <x v="6"/>
    <n v="40908335"/>
    <x v="1"/>
  </r>
  <r>
    <x v="2"/>
    <x v="63"/>
    <x v="1"/>
    <n v="54"/>
    <x v="63"/>
    <n v="29"/>
    <s v="Out of Hours"/>
    <s v="GP out of hours service"/>
    <x v="12"/>
    <s v=""/>
    <s v="Out of Hours"/>
    <x v="2"/>
    <s v=""/>
    <x v="2"/>
    <s v=""/>
    <s v=""/>
    <x v="3"/>
    <x v="5"/>
    <n v="1670698"/>
    <x v="0"/>
  </r>
  <r>
    <x v="2"/>
    <x v="63"/>
    <x v="1"/>
    <n v="55"/>
    <x v="63"/>
    <n v="30"/>
    <s v="Primary Care Development"/>
    <s v="Primary Care Initiatives to improve services"/>
    <x v="12"/>
    <s v=""/>
    <s v="Primary Care Development"/>
    <x v="2"/>
    <s v=""/>
    <x v="2"/>
    <s v=""/>
    <s v=""/>
    <x v="4"/>
    <x v="6"/>
    <n v="742191"/>
    <x v="1"/>
  </r>
  <r>
    <x v="2"/>
    <x v="63"/>
    <x v="1"/>
    <n v="56"/>
    <x v="63"/>
    <n v="2"/>
    <s v="Adult Social Care"/>
    <s v="Carers' Support Programme"/>
    <x v="13"/>
    <s v="Carer Advice and Support"/>
    <s v=""/>
    <x v="0"/>
    <s v=""/>
    <x v="2"/>
    <s v=""/>
    <s v=""/>
    <x v="6"/>
    <x v="5"/>
    <n v="377908"/>
    <x v="0"/>
  </r>
  <r>
    <x v="2"/>
    <x v="63"/>
    <x v="1"/>
    <n v="57"/>
    <x v="63"/>
    <n v="2"/>
    <s v="Adult Social Care"/>
    <s v="Carers personel budgets"/>
    <x v="13"/>
    <s v="Other"/>
    <s v="Carers personel budgets"/>
    <x v="0"/>
    <s v=""/>
    <x v="0"/>
    <s v=""/>
    <s v=""/>
    <x v="6"/>
    <x v="4"/>
    <n v="300000"/>
    <x v="0"/>
  </r>
  <r>
    <x v="2"/>
    <x v="63"/>
    <x v="1"/>
    <n v="58"/>
    <x v="63"/>
    <n v="11"/>
    <s v="Learning Difficulties"/>
    <s v="Carers' Support Programme"/>
    <x v="13"/>
    <s v="Respite Services"/>
    <s v=""/>
    <x v="0"/>
    <s v=""/>
    <x v="0"/>
    <s v=""/>
    <s v=""/>
    <x v="2"/>
    <x v="4"/>
    <n v="509635"/>
    <x v="0"/>
  </r>
  <r>
    <x v="2"/>
    <x v="63"/>
    <x v="1"/>
    <n v="59"/>
    <x v="63"/>
    <n v="2"/>
    <s v="Adult Social Care"/>
    <s v="Home Support"/>
    <x v="8"/>
    <s v=""/>
    <s v=""/>
    <x v="0"/>
    <s v=""/>
    <x v="0"/>
    <s v=""/>
    <s v=""/>
    <x v="6"/>
    <x v="4"/>
    <n v="4462169"/>
    <x v="0"/>
  </r>
  <r>
    <x v="2"/>
    <x v="63"/>
    <x v="1"/>
    <n v="60"/>
    <x v="63"/>
    <n v="2"/>
    <s v="Adult Social Care"/>
    <s v="Funding to deliver ASC Services"/>
    <x v="4"/>
    <s v="Extra Care"/>
    <s v=""/>
    <x v="0"/>
    <s v=""/>
    <x v="0"/>
    <s v=""/>
    <s v=""/>
    <x v="6"/>
    <x v="4"/>
    <n v="1414694"/>
    <x v="0"/>
  </r>
  <r>
    <x v="2"/>
    <x v="63"/>
    <x v="1"/>
    <n v="61"/>
    <x v="63"/>
    <n v="2"/>
    <s v="Adult Social Care"/>
    <s v="Home Support"/>
    <x v="8"/>
    <s v=""/>
    <s v=""/>
    <x v="0"/>
    <s v=""/>
    <x v="2"/>
    <s v=""/>
    <s v=""/>
    <x v="6"/>
    <x v="5"/>
    <n v="3000000"/>
    <x v="0"/>
  </r>
  <r>
    <x v="2"/>
    <x v="63"/>
    <x v="1"/>
    <n v="62"/>
    <x v="63"/>
    <n v="11"/>
    <s v="Learning Difficulties"/>
    <s v="Supported Tenacies"/>
    <x v="2"/>
    <s v=""/>
    <s v=""/>
    <x v="0"/>
    <s v=""/>
    <x v="0"/>
    <s v=""/>
    <s v=""/>
    <x v="2"/>
    <x v="4"/>
    <n v="5400000"/>
    <x v="0"/>
  </r>
  <r>
    <x v="2"/>
    <x v="63"/>
    <x v="1"/>
    <n v="63"/>
    <x v="63"/>
    <n v="4"/>
    <s v="Centre of Contact"/>
    <s v="Care oncall service as part of integration of services"/>
    <x v="1"/>
    <s v="Telecare"/>
    <s v=""/>
    <x v="0"/>
    <s v=""/>
    <x v="0"/>
    <s v=""/>
    <s v=""/>
    <x v="6"/>
    <x v="3"/>
    <n v="1040000"/>
    <x v="0"/>
  </r>
  <r>
    <x v="2"/>
    <x v="64"/>
    <x v="1"/>
    <n v="1"/>
    <x v="64"/>
    <n v="1"/>
    <s v="Neighbourhood Services - Other"/>
    <s v="Additional investment into integrated neighbourhood teams"/>
    <x v="12"/>
    <s v=""/>
    <s v="Scheme includes several Scheme Types including Personalised Support/Care at Home, Integrated Care Teams"/>
    <x v="1"/>
    <s v=""/>
    <x v="0"/>
    <s v=""/>
    <s v=""/>
    <x v="3"/>
    <x v="5"/>
    <n v="2742203"/>
    <x v="0"/>
  </r>
  <r>
    <x v="2"/>
    <x v="64"/>
    <x v="1"/>
    <n v="2"/>
    <x v="64"/>
    <n v="1"/>
    <s v="Neighbourhood Services - Medicines Management"/>
    <s v="Support care home management of medications"/>
    <x v="18"/>
    <s v="Chg 8. Enhancing Health in Care Homes"/>
    <s v=""/>
    <x v="1"/>
    <s v=""/>
    <x v="0"/>
    <s v=""/>
    <s v=""/>
    <x v="3"/>
    <x v="5"/>
    <n v="128000"/>
    <x v="0"/>
  </r>
  <r>
    <x v="2"/>
    <x v="64"/>
    <x v="1"/>
    <n v="3"/>
    <x v="64"/>
    <n v="1"/>
    <s v="Neighbourhood Services - End of Life Care"/>
    <s v="Support end of life in place of choice"/>
    <x v="18"/>
    <s v="Chg 8. Enhancing Health in Care Homes"/>
    <s v=""/>
    <x v="1"/>
    <s v=""/>
    <x v="0"/>
    <s v=""/>
    <s v=""/>
    <x v="3"/>
    <x v="5"/>
    <n v="139000"/>
    <x v="0"/>
  </r>
  <r>
    <x v="2"/>
    <x v="64"/>
    <x v="1"/>
    <n v="4"/>
    <x v="64"/>
    <n v="1"/>
    <s v="Neighbourhood Services - Enhanced Support Service "/>
    <s v="Supporting End of Life Care"/>
    <x v="12"/>
    <s v=""/>
    <s v="End of Life Care"/>
    <x v="1"/>
    <s v=""/>
    <x v="0"/>
    <s v=""/>
    <s v=""/>
    <x v="1"/>
    <x v="5"/>
    <n v="528000"/>
    <x v="0"/>
  </r>
  <r>
    <x v="2"/>
    <x v="64"/>
    <x v="1"/>
    <n v="5"/>
    <x v="64"/>
    <n v="1"/>
    <s v="Neighbourhood Services - Social Care"/>
    <s v="Additional investment into integrated neighbourhood teams"/>
    <x v="12"/>
    <s v=""/>
    <s v="Additional social worker capacity"/>
    <x v="0"/>
    <s v=""/>
    <x v="0"/>
    <s v=""/>
    <s v=""/>
    <x v="1"/>
    <x v="5"/>
    <n v="100000"/>
    <x v="0"/>
  </r>
  <r>
    <x v="2"/>
    <x v="64"/>
    <x v="1"/>
    <n v="6"/>
    <x v="64"/>
    <n v="2"/>
    <s v="GP Enhanced Care - Flu Vaccinations"/>
    <s v="Targeting Flu vaccinations for high risk groups"/>
    <x v="0"/>
    <s v="Other"/>
    <s v="Targeting Flu vaccinations for high risk groups"/>
    <x v="2"/>
    <s v=""/>
    <x v="2"/>
    <s v=""/>
    <s v=""/>
    <x v="2"/>
    <x v="5"/>
    <n v="92701"/>
    <x v="0"/>
  </r>
  <r>
    <x v="2"/>
    <x v="64"/>
    <x v="1"/>
    <n v="7"/>
    <x v="64"/>
    <n v="3"/>
    <s v="Reablement"/>
    <s v="Supporting individuals to live at home independently"/>
    <x v="12"/>
    <s v=""/>
    <s v="Wider reablement support"/>
    <x v="1"/>
    <s v=""/>
    <x v="0"/>
    <s v=""/>
    <s v=""/>
    <x v="1"/>
    <x v="5"/>
    <n v="1225552"/>
    <x v="0"/>
  </r>
  <r>
    <x v="2"/>
    <x v="64"/>
    <x v="1"/>
    <n v="8"/>
    <x v="64"/>
    <n v="4"/>
    <s v="Rapid Response"/>
    <s v="Supporting individuals in a crisis to prevent hospital admission"/>
    <x v="17"/>
    <s v="Rapid / Crisis Response"/>
    <s v=""/>
    <x v="1"/>
    <s v=""/>
    <x v="0"/>
    <s v=""/>
    <s v=""/>
    <x v="3"/>
    <x v="5"/>
    <n v="977184"/>
    <x v="0"/>
  </r>
  <r>
    <x v="2"/>
    <x v="64"/>
    <x v="1"/>
    <n v="9"/>
    <x v="64"/>
    <n v="5"/>
    <s v="Carers"/>
    <s v="Support services for cares"/>
    <x v="13"/>
    <s v="Respite Services"/>
    <s v=""/>
    <x v="1"/>
    <s v=""/>
    <x v="2"/>
    <s v=""/>
    <s v=""/>
    <x v="0"/>
    <x v="5"/>
    <n v="688443"/>
    <x v="0"/>
  </r>
  <r>
    <x v="2"/>
    <x v="64"/>
    <x v="1"/>
    <n v="10"/>
    <x v="64"/>
    <n v="6"/>
    <s v="Step Up / Step Down"/>
    <s v="Hurst and Beckett beds"/>
    <x v="17"/>
    <s v="Bed Based - Step Up/Down"/>
    <s v=""/>
    <x v="3"/>
    <s v=""/>
    <x v="2"/>
    <s v=""/>
    <s v=""/>
    <x v="5"/>
    <x v="5"/>
    <n v="888043"/>
    <x v="0"/>
  </r>
  <r>
    <x v="2"/>
    <x v="64"/>
    <x v="1"/>
    <n v="11"/>
    <x v="64"/>
    <n v="7"/>
    <s v="Equipment"/>
    <s v="Community Equipment service"/>
    <x v="12"/>
    <s v=""/>
    <s v="Provision of equipment to support independent living"/>
    <x v="1"/>
    <s v=""/>
    <x v="0"/>
    <s v=""/>
    <s v=""/>
    <x v="2"/>
    <x v="5"/>
    <n v="343032"/>
    <x v="0"/>
  </r>
  <r>
    <x v="2"/>
    <x v="64"/>
    <x v="1"/>
    <n v="12"/>
    <x v="64"/>
    <n v="7"/>
    <s v="Equipment"/>
    <s v="Community Equipment service"/>
    <x v="12"/>
    <s v=""/>
    <s v="Provision of equipment to support independent living"/>
    <x v="0"/>
    <s v=""/>
    <x v="0"/>
    <s v=""/>
    <s v=""/>
    <x v="2"/>
    <x v="5"/>
    <n v="293000"/>
    <x v="0"/>
  </r>
  <r>
    <x v="2"/>
    <x v="64"/>
    <x v="1"/>
    <n v="13"/>
    <x v="64"/>
    <n v="8"/>
    <s v="People Powered Health"/>
    <s v="Early intervention to clients"/>
    <x v="0"/>
    <s v="Social Prescribing"/>
    <s v=""/>
    <x v="0"/>
    <s v=""/>
    <x v="0"/>
    <s v=""/>
    <s v=""/>
    <x v="0"/>
    <x v="5"/>
    <n v="210000"/>
    <x v="0"/>
  </r>
  <r>
    <x v="2"/>
    <x v="64"/>
    <x v="1"/>
    <n v="14"/>
    <x v="64"/>
    <n v="9"/>
    <s v="Community Falls Service"/>
    <s v="Prevention and bone health service is for people who have had falls"/>
    <x v="11"/>
    <s v=""/>
    <s v=""/>
    <x v="1"/>
    <s v=""/>
    <x v="2"/>
    <s v=""/>
    <s v=""/>
    <x v="3"/>
    <x v="5"/>
    <n v="154129"/>
    <x v="0"/>
  </r>
  <r>
    <x v="2"/>
    <x v="64"/>
    <x v="1"/>
    <n v="15"/>
    <x v="64"/>
    <n v="10"/>
    <s v="Dementia"/>
    <s v="Respite for carers"/>
    <x v="13"/>
    <s v="Respite Services"/>
    <s v=""/>
    <x v="3"/>
    <s v=""/>
    <x v="2"/>
    <s v=""/>
    <s v=""/>
    <x v="5"/>
    <x v="5"/>
    <n v="51351"/>
    <x v="0"/>
  </r>
  <r>
    <x v="2"/>
    <x v="64"/>
    <x v="1"/>
    <n v="16"/>
    <x v="64"/>
    <n v="11"/>
    <s v="Expanded Patient Education"/>
    <s v="Patient Education"/>
    <x v="0"/>
    <s v="Social Prescribing"/>
    <s v=""/>
    <x v="1"/>
    <s v=""/>
    <x v="2"/>
    <s v=""/>
    <s v=""/>
    <x v="3"/>
    <x v="5"/>
    <n v="118166"/>
    <x v="0"/>
  </r>
  <r>
    <x v="2"/>
    <x v="64"/>
    <x v="1"/>
    <n v="17"/>
    <x v="64"/>
    <n v="12"/>
    <s v="Care Homes"/>
    <s v="Care Home (Market Capacity)  supporting DToC reductions"/>
    <x v="10"/>
    <s v="Fee increase to stabilise the care provider market"/>
    <s v=""/>
    <x v="4"/>
    <s v=""/>
    <x v="2"/>
    <s v=""/>
    <s v=""/>
    <x v="2"/>
    <x v="5"/>
    <n v="949500"/>
    <x v="0"/>
  </r>
  <r>
    <x v="2"/>
    <x v="64"/>
    <x v="1"/>
    <n v="18"/>
    <x v="64"/>
    <n v="13"/>
    <s v="Mental Health (RAID &amp; ADHD)"/>
    <s v="Rapid, Assessment, Interface and Discharge service to prevent NEL admissions"/>
    <x v="18"/>
    <s v="Chg 3. Multi-Disciplinary/Multi-Agency Discharge Teams"/>
    <s v=""/>
    <x v="3"/>
    <s v=""/>
    <x v="2"/>
    <s v=""/>
    <s v=""/>
    <x v="5"/>
    <x v="5"/>
    <n v="650792"/>
    <x v="0"/>
  </r>
  <r>
    <x v="2"/>
    <x v="64"/>
    <x v="1"/>
    <n v="19"/>
    <x v="64"/>
    <n v="14"/>
    <s v="Increase in Staff Capacity"/>
    <s v="Enabler"/>
    <x v="10"/>
    <s v="Integrated commissioning models"/>
    <s v=""/>
    <x v="6"/>
    <s v="Enablers"/>
    <x v="2"/>
    <s v=""/>
    <s v=""/>
    <x v="4"/>
    <x v="5"/>
    <n v="153869"/>
    <x v="0"/>
  </r>
  <r>
    <x v="2"/>
    <x v="64"/>
    <x v="1"/>
    <n v="20"/>
    <x v="64"/>
    <n v="15"/>
    <s v="General Practice Development Schemes"/>
    <s v="Variuos schemes including providing extended hours, care home support, home visits, enhanced management of long term conditions"/>
    <x v="0"/>
    <s v="Other"/>
    <s v="Variuos schemes including providing extended hours, care home support, home visits, enhanced management of long term conditions"/>
    <x v="2"/>
    <s v=""/>
    <x v="2"/>
    <s v=""/>
    <s v=""/>
    <x v="2"/>
    <x v="5"/>
    <n v="819870"/>
    <x v="0"/>
  </r>
  <r>
    <x v="2"/>
    <x v="64"/>
    <x v="1"/>
    <n v="21"/>
    <x v="64"/>
    <n v="16"/>
    <s v="S256 - FACs &amp; Demographics"/>
    <s v="Additional investment into care management provision, supporting demand, demographic, inflationary pressures"/>
    <x v="12"/>
    <s v=""/>
    <s v="Supporting Adult Social Care care management provision"/>
    <x v="0"/>
    <s v=""/>
    <x v="0"/>
    <s v=""/>
    <s v=""/>
    <x v="1"/>
    <x v="5"/>
    <n v="4456779"/>
    <x v="0"/>
  </r>
  <r>
    <x v="2"/>
    <x v="64"/>
    <x v="1"/>
    <n v="22"/>
    <x v="64"/>
    <n v="17"/>
    <s v="S256 - Early Supported Discharge"/>
    <s v="Minimising delays in transfers of care to community"/>
    <x v="18"/>
    <s v="Chg 1. Early Discharge Planning"/>
    <s v=""/>
    <x v="0"/>
    <s v=""/>
    <x v="0"/>
    <s v=""/>
    <s v=""/>
    <x v="1"/>
    <x v="5"/>
    <n v="553000"/>
    <x v="0"/>
  </r>
  <r>
    <x v="2"/>
    <x v="64"/>
    <x v="1"/>
    <n v="23"/>
    <x v="64"/>
    <n v="18"/>
    <s v="S256 - H&amp;S Care Integration"/>
    <s v="Supporting care planning and signposting"/>
    <x v="3"/>
    <s v="Care Planning, Assessment and Review"/>
    <s v=""/>
    <x v="0"/>
    <s v=""/>
    <x v="0"/>
    <s v=""/>
    <s v=""/>
    <x v="1"/>
    <x v="5"/>
    <n v="252000"/>
    <x v="0"/>
  </r>
  <r>
    <x v="2"/>
    <x v="64"/>
    <x v="1"/>
    <n v="24"/>
    <x v="64"/>
    <n v="19"/>
    <s v="S256 - Telecare"/>
    <s v="Equipment supporting clients to live independently"/>
    <x v="1"/>
    <s v="Telecare"/>
    <s v=""/>
    <x v="0"/>
    <s v=""/>
    <x v="0"/>
    <s v=""/>
    <s v=""/>
    <x v="1"/>
    <x v="5"/>
    <n v="93000"/>
    <x v="0"/>
  </r>
  <r>
    <x v="2"/>
    <x v="64"/>
    <x v="1"/>
    <n v="25"/>
    <x v="64"/>
    <n v="20"/>
    <s v="S256 - Equipment"/>
    <s v="Additional investment into care management provision, supporting inflationary pressures"/>
    <x v="12"/>
    <s v=""/>
    <s v="Contribution to ASC care management demand and demographic pressures"/>
    <x v="0"/>
    <s v=""/>
    <x v="0"/>
    <s v=""/>
    <s v=""/>
    <x v="1"/>
    <x v="5"/>
    <n v="100000"/>
    <x v="0"/>
  </r>
  <r>
    <x v="2"/>
    <x v="64"/>
    <x v="1"/>
    <n v="26"/>
    <x v="64"/>
    <n v="21"/>
    <s v="S256 - Social Care Protection"/>
    <s v="Additional investment into care management provision, supporting demand, demographic, inflationary pressures"/>
    <x v="12"/>
    <s v=""/>
    <s v="Contribution to ASC care management demand and demographic pressures"/>
    <x v="0"/>
    <s v=""/>
    <x v="0"/>
    <s v=""/>
    <s v=""/>
    <x v="1"/>
    <x v="5"/>
    <n v="122000"/>
    <x v="0"/>
  </r>
  <r>
    <x v="2"/>
    <x v="64"/>
    <x v="1"/>
    <n v="27"/>
    <x v="64"/>
    <n v="22"/>
    <s v="ASC Demographics / FACS"/>
    <s v="Additional investment into care management provision, supporting demand, demographic, inflationary pressures"/>
    <x v="12"/>
    <s v=""/>
    <s v="Contribution to ASC care management demand and demographic pressures"/>
    <x v="0"/>
    <s v=""/>
    <x v="0"/>
    <s v=""/>
    <s v=""/>
    <x v="1"/>
    <x v="5"/>
    <n v="1516000"/>
    <x v="0"/>
  </r>
  <r>
    <x v="2"/>
    <x v="64"/>
    <x v="1"/>
    <n v="28"/>
    <x v="64"/>
    <n v="23"/>
    <s v="Care Act"/>
    <s v="Investment into carers support and  services"/>
    <x v="7"/>
    <s v="Other"/>
    <s v="Personal budgets for Carers and associated from line and support staffing costs."/>
    <x v="0"/>
    <s v=""/>
    <x v="0"/>
    <s v=""/>
    <s v=""/>
    <x v="1"/>
    <x v="5"/>
    <n v="720000"/>
    <x v="0"/>
  </r>
  <r>
    <x v="2"/>
    <x v="64"/>
    <x v="1"/>
    <n v="29"/>
    <x v="64"/>
    <n v="24"/>
    <s v="LD Tenancy - Stockport Road Apartments"/>
    <s v="Investment into LD tenancy to support complex individuals "/>
    <x v="4"/>
    <s v="Learning Disability"/>
    <s v=""/>
    <x v="0"/>
    <s v=""/>
    <x v="0"/>
    <s v=""/>
    <s v=""/>
    <x v="1"/>
    <x v="5"/>
    <n v="500000"/>
    <x v="0"/>
  </r>
  <r>
    <x v="2"/>
    <x v="64"/>
    <x v="1"/>
    <n v="30"/>
    <x v="64"/>
    <n v="25"/>
    <s v="Increase in Staff Capacity"/>
    <s v="Additional support into ASC"/>
    <x v="10"/>
    <s v="Integrated commissioning models"/>
    <s v=""/>
    <x v="0"/>
    <s v=""/>
    <x v="0"/>
    <s v=""/>
    <s v=""/>
    <x v="1"/>
    <x v="5"/>
    <n v="70000"/>
    <x v="0"/>
  </r>
  <r>
    <x v="2"/>
    <x v="64"/>
    <x v="1"/>
    <n v="31"/>
    <x v="64"/>
    <n v="26"/>
    <s v="Performance Contingency"/>
    <s v="NEL Contingency"/>
    <x v="12"/>
    <s v=""/>
    <s v="Supporting NEL over performance based on orginal targets"/>
    <x v="6"/>
    <s v="Contingency"/>
    <x v="2"/>
    <s v=""/>
    <s v=""/>
    <x v="6"/>
    <x v="5"/>
    <n v="947730"/>
    <x v="0"/>
  </r>
  <r>
    <x v="2"/>
    <x v="64"/>
    <x v="1"/>
    <n v="32"/>
    <x v="64"/>
    <n v="27"/>
    <s v="IM&amp;T Investment"/>
    <s v="Enabler"/>
    <x v="10"/>
    <s v="Shared records and Interoperability"/>
    <s v=""/>
    <x v="2"/>
    <s v=""/>
    <x v="2"/>
    <s v=""/>
    <s v=""/>
    <x v="4"/>
    <x v="5"/>
    <n v="33000"/>
    <x v="0"/>
  </r>
  <r>
    <x v="2"/>
    <x v="64"/>
    <x v="1"/>
    <n v="33"/>
    <x v="64"/>
    <n v="30"/>
    <s v="Bluebell Ward"/>
    <s v="New model for care for bluebell ward"/>
    <x v="17"/>
    <s v="Bed Based - Step Up/Down"/>
    <s v=""/>
    <x v="1"/>
    <s v=""/>
    <x v="2"/>
    <s v=""/>
    <s v=""/>
    <x v="3"/>
    <x v="5"/>
    <n v="466270"/>
    <x v="1"/>
  </r>
  <r>
    <x v="2"/>
    <x v="64"/>
    <x v="1"/>
    <n v="34"/>
    <x v="64"/>
    <n v="31"/>
    <s v="IBCF - NHS Pressures"/>
    <s v="improved Better Care Fund investment into various schemes"/>
    <x v="12"/>
    <s v=""/>
    <s v="Various schemes"/>
    <x v="0"/>
    <s v=""/>
    <x v="0"/>
    <s v=""/>
    <s v=""/>
    <x v="1"/>
    <x v="3"/>
    <n v="921000"/>
    <x v="1"/>
  </r>
  <r>
    <x v="2"/>
    <x v="64"/>
    <x v="1"/>
    <n v="35"/>
    <x v="64"/>
    <n v="31"/>
    <s v="IBCF - ASC Needs"/>
    <s v="improved Better Care Fund investment into various schemes"/>
    <x v="12"/>
    <s v=""/>
    <s v="Various schemes"/>
    <x v="0"/>
    <s v=""/>
    <x v="0"/>
    <s v=""/>
    <s v=""/>
    <x v="1"/>
    <x v="3"/>
    <n v="363000"/>
    <x v="1"/>
  </r>
  <r>
    <x v="2"/>
    <x v="64"/>
    <x v="1"/>
    <n v="36"/>
    <x v="64"/>
    <n v="31"/>
    <s v="IBCF - Provider Market"/>
    <s v="improved Better Care Fund investment into various schemes"/>
    <x v="12"/>
    <s v=""/>
    <s v="Various schemes"/>
    <x v="0"/>
    <s v=""/>
    <x v="0"/>
    <s v=""/>
    <s v=""/>
    <x v="1"/>
    <x v="3"/>
    <n v="525000"/>
    <x v="1"/>
  </r>
  <r>
    <x v="2"/>
    <x v="64"/>
    <x v="1"/>
    <n v="37"/>
    <x v="64"/>
    <n v="32"/>
    <s v="Adult Social Care: Demand, Demographics, National Living Wage, Inflation"/>
    <s v="improved Better Care Fund investment into provision of care management"/>
    <x v="12"/>
    <s v=""/>
    <s v="Demand, Demographics, National Living Wage, Inflation"/>
    <x v="0"/>
    <s v=""/>
    <x v="0"/>
    <s v=""/>
    <s v=""/>
    <x v="1"/>
    <x v="3"/>
    <n v="6333549"/>
    <x v="0"/>
  </r>
  <r>
    <x v="2"/>
    <x v="64"/>
    <x v="1"/>
    <n v="38"/>
    <x v="64"/>
    <n v="33"/>
    <s v="Winter Pressures"/>
    <s v="Winter pressures investment into various schemes"/>
    <x v="12"/>
    <s v=""/>
    <s v="Various schemes supporting locality investment"/>
    <x v="0"/>
    <s v=""/>
    <x v="0"/>
    <s v=""/>
    <s v=""/>
    <x v="1"/>
    <x v="7"/>
    <n v="1283215"/>
    <x v="1"/>
  </r>
  <r>
    <x v="2"/>
    <x v="64"/>
    <x v="1"/>
    <n v="39"/>
    <x v="64"/>
    <n v="34"/>
    <s v="Disabled Facilities Grant (Capital)"/>
    <s v="Mandatory and Non Mandatory investment into home based equipment and adaptations"/>
    <x v="14"/>
    <s v="Adaptations"/>
    <s v=""/>
    <x v="0"/>
    <s v=""/>
    <x v="0"/>
    <s v=""/>
    <s v=""/>
    <x v="1"/>
    <x v="2"/>
    <n v="2543381"/>
    <x v="0"/>
  </r>
  <r>
    <x v="2"/>
    <x v="65"/>
    <x v="1"/>
    <n v="1"/>
    <x v="65"/>
    <n v="1"/>
    <s v="Telecare/Telehealth"/>
    <s v="continuation of investment in telehealth services to support individuals to live independent lives"/>
    <x v="1"/>
    <s v="Telecare"/>
    <s v=""/>
    <x v="1"/>
    <s v=""/>
    <x v="1"/>
    <s v="0.33"/>
    <s v="0.67"/>
    <x v="1"/>
    <x v="5"/>
    <n v="1006703.1"/>
    <x v="0"/>
  </r>
  <r>
    <x v="2"/>
    <x v="65"/>
    <x v="1"/>
    <n v="2"/>
    <x v="65"/>
    <n v="2"/>
    <s v="Integrated Community Equipment Service"/>
    <s v="Investment in assitive equipnment to support hospital discharge and independent living"/>
    <x v="1"/>
    <s v="Community Based Equipment"/>
    <s v=""/>
    <x v="0"/>
    <s v=""/>
    <x v="1"/>
    <s v="0.6"/>
    <s v="0.4"/>
    <x v="2"/>
    <x v="5"/>
    <n v="1306983.6000000001"/>
    <x v="0"/>
  </r>
  <r>
    <x v="2"/>
    <x v="65"/>
    <x v="1"/>
    <n v="3"/>
    <x v="65"/>
    <n v="3"/>
    <s v="Wheelchairs"/>
    <s v="Investment in the wheelchairs contract"/>
    <x v="11"/>
    <s v=""/>
    <s v=""/>
    <x v="1"/>
    <s v=""/>
    <x v="2"/>
    <s v=""/>
    <s v=""/>
    <x v="2"/>
    <x v="5"/>
    <n v="525000"/>
    <x v="0"/>
  </r>
  <r>
    <x v="2"/>
    <x v="65"/>
    <x v="1"/>
    <n v="4"/>
    <x v="65"/>
    <n v="4"/>
    <s v="Parkinson's Nurse"/>
    <s v="Parkinson's Nurse"/>
    <x v="11"/>
    <s v=""/>
    <s v=""/>
    <x v="1"/>
    <s v=""/>
    <x v="2"/>
    <s v=""/>
    <s v=""/>
    <x v="4"/>
    <x v="5"/>
    <n v="46823.4"/>
    <x v="0"/>
  </r>
  <r>
    <x v="2"/>
    <x v="65"/>
    <x v="1"/>
    <n v="5"/>
    <x v="65"/>
    <n v="5"/>
    <s v="Integrated Care models to support hospital discharge and integrated care planning"/>
    <s v="Integrated Care models to support hospital discharge and integrated care planning"/>
    <x v="3"/>
    <s v="Care Coordination"/>
    <s v=""/>
    <x v="1"/>
    <s v=""/>
    <x v="2"/>
    <s v=""/>
    <s v=""/>
    <x v="3"/>
    <x v="5"/>
    <n v="1245909.6000000001"/>
    <x v="0"/>
  </r>
  <r>
    <x v="2"/>
    <x v="65"/>
    <x v="1"/>
    <n v="6"/>
    <x v="65"/>
    <n v="6"/>
    <s v="Carer Breaks (Adults)"/>
    <s v="Carer Breaks (Adults)"/>
    <x v="13"/>
    <s v="Carer Advice and Support"/>
    <s v=""/>
    <x v="0"/>
    <s v=""/>
    <x v="2"/>
    <s v=""/>
    <s v=""/>
    <x v="2"/>
    <x v="5"/>
    <n v="138434.4"/>
    <x v="0"/>
  </r>
  <r>
    <x v="2"/>
    <x v="65"/>
    <x v="1"/>
    <n v="7"/>
    <x v="65"/>
    <n v="7"/>
    <s v="Integrated Urgent Care Team"/>
    <s v="Integrated Urgent Care Team"/>
    <x v="3"/>
    <s v="Care Coordination"/>
    <s v=""/>
    <x v="6"/>
    <s v="Joint Social Care and Health team"/>
    <x v="1"/>
    <s v="0.33"/>
    <s v="0.67"/>
    <x v="6"/>
    <x v="5"/>
    <n v="1974726"/>
    <x v="0"/>
  </r>
  <r>
    <x v="2"/>
    <x v="65"/>
    <x v="1"/>
    <n v="8"/>
    <x v="65"/>
    <n v="8"/>
    <s v="Home based IC services (including crisis response)"/>
    <s v="Home based IC services (including crisis response)"/>
    <x v="11"/>
    <s v=""/>
    <s v=""/>
    <x v="1"/>
    <s v=""/>
    <x v="2"/>
    <s v=""/>
    <s v=""/>
    <x v="3"/>
    <x v="5"/>
    <n v="1050472.8"/>
    <x v="0"/>
  </r>
  <r>
    <x v="2"/>
    <x v="65"/>
    <x v="1"/>
    <n v="9"/>
    <x v="65"/>
    <n v="9"/>
    <s v="Transitional Care Home Beds"/>
    <s v=" Access to beds as an interim placement will support a timely discharge from hospital to a placement until the preferred choice of home is available."/>
    <x v="4"/>
    <s v="Care Home"/>
    <s v=""/>
    <x v="0"/>
    <s v=""/>
    <x v="0"/>
    <s v=""/>
    <s v=""/>
    <x v="2"/>
    <x v="7"/>
    <n v="130000"/>
    <x v="0"/>
  </r>
  <r>
    <x v="2"/>
    <x v="65"/>
    <x v="1"/>
    <n v="10"/>
    <x v="65"/>
    <n v="10"/>
    <s v="In house Home Care Service"/>
    <s v=" management and staffing &amp; through the night programme"/>
    <x v="8"/>
    <s v=""/>
    <s v=""/>
    <x v="0"/>
    <s v=""/>
    <x v="0"/>
    <s v=""/>
    <s v=""/>
    <x v="1"/>
    <x v="7"/>
    <n v="468000"/>
    <x v="0"/>
  </r>
  <r>
    <x v="2"/>
    <x v="65"/>
    <x v="1"/>
    <n v="11"/>
    <x v="65"/>
    <n v="11"/>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Planning, Assessment and Review"/>
    <s v=""/>
    <x v="0"/>
    <s v=""/>
    <x v="0"/>
    <s v=""/>
    <s v=""/>
    <x v="1"/>
    <x v="7"/>
    <n v="162926"/>
    <x v="0"/>
  </r>
  <r>
    <x v="2"/>
    <x v="65"/>
    <x v="1"/>
    <n v="12"/>
    <x v="65"/>
    <n v="12"/>
    <s v="Housing Officer post based in the Urgent Integrated Care Team"/>
    <s v="Housing Officer post based in the Urgent Integrated Care Team"/>
    <x v="2"/>
    <s v=""/>
    <s v=""/>
    <x v="6"/>
    <s v="Housing related support"/>
    <x v="2"/>
    <s v=""/>
    <s v=""/>
    <x v="2"/>
    <x v="7"/>
    <n v="40000"/>
    <x v="1"/>
  </r>
  <r>
    <x v="2"/>
    <x v="65"/>
    <x v="1"/>
    <n v="13"/>
    <x v="65"/>
    <n v="13"/>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18"/>
    <s v="Chg 6. Trusted Assessors"/>
    <s v=""/>
    <x v="0"/>
    <s v=""/>
    <x v="0"/>
    <s v=""/>
    <s v=""/>
    <x v="1"/>
    <x v="7"/>
    <n v="80000"/>
    <x v="0"/>
  </r>
  <r>
    <x v="2"/>
    <x v="65"/>
    <x v="1"/>
    <n v="14"/>
    <x v="65"/>
    <n v="14"/>
    <s v="Additional Occupational Therapy/Manual Handling Capacity"/>
    <s v=" – increased capacity will support he prompt assessment and reassessment of individuals to support people to remain at home safely and to support timely discharges from hospital."/>
    <x v="11"/>
    <s v=""/>
    <s v=""/>
    <x v="0"/>
    <s v=""/>
    <x v="0"/>
    <s v=""/>
    <s v=""/>
    <x v="1"/>
    <x v="7"/>
    <n v="38110"/>
    <x v="0"/>
  </r>
  <r>
    <x v="2"/>
    <x v="65"/>
    <x v="1"/>
    <n v="15"/>
    <x v="65"/>
    <n v="15"/>
    <s v="Voluntary Sector Support"/>
    <s v="to support the purpose of avoiding social isolation and thus avoiding primary care and hospital attendances and admission and/or supporting timely discharges"/>
    <x v="12"/>
    <s v=""/>
    <s v="Voluntary Sector Support"/>
    <x v="0"/>
    <s v=""/>
    <x v="0"/>
    <s v=""/>
    <s v=""/>
    <x v="0"/>
    <x v="7"/>
    <n v="200000"/>
    <x v="0"/>
  </r>
  <r>
    <x v="2"/>
    <x v="65"/>
    <x v="1"/>
    <n v="16"/>
    <x v="65"/>
    <n v="16"/>
    <s v="Winter Pressure kits for reablement staff"/>
    <s v="Winter Pressure kits for reablement staff"/>
    <x v="12"/>
    <s v=""/>
    <s v="Cold weather kits for reablement staff"/>
    <x v="0"/>
    <s v=""/>
    <x v="0"/>
    <s v=""/>
    <s v=""/>
    <x v="1"/>
    <x v="7"/>
    <n v="15000"/>
    <x v="0"/>
  </r>
  <r>
    <x v="2"/>
    <x v="65"/>
    <x v="1"/>
    <n v="17"/>
    <x v="65"/>
    <n v="17"/>
    <s v="Reablement Services"/>
    <s v="Reablement Services"/>
    <x v="12"/>
    <s v=""/>
    <s v="Funding of reablement service to support hsopital discharge"/>
    <x v="0"/>
    <s v=""/>
    <x v="0"/>
    <s v=""/>
    <s v=""/>
    <x v="1"/>
    <x v="5"/>
    <n v="2148000"/>
    <x v="0"/>
  </r>
  <r>
    <x v="2"/>
    <x v="65"/>
    <x v="1"/>
    <n v="18"/>
    <x v="65"/>
    <n v="18"/>
    <s v="Early Supported Discharge Team"/>
    <s v="Early Supported Discharge Team"/>
    <x v="3"/>
    <s v="Care Coordination"/>
    <s v=""/>
    <x v="0"/>
    <s v=""/>
    <x v="0"/>
    <s v=""/>
    <s v=""/>
    <x v="6"/>
    <x v="5"/>
    <n v="286000"/>
    <x v="0"/>
  </r>
  <r>
    <x v="2"/>
    <x v="65"/>
    <x v="1"/>
    <n v="19"/>
    <x v="65"/>
    <n v="19"/>
    <s v="Community Occupational Therapists to undertake timely assessments and support discharge from hospital"/>
    <s v="Community Occupational Therapists to undertake timely assessments and support discharge from hospital"/>
    <x v="11"/>
    <s v=""/>
    <s v=""/>
    <x v="0"/>
    <s v=""/>
    <x v="0"/>
    <s v=""/>
    <s v=""/>
    <x v="1"/>
    <x v="5"/>
    <n v="751000"/>
    <x v="0"/>
  </r>
  <r>
    <x v="2"/>
    <x v="65"/>
    <x v="1"/>
    <n v="20"/>
    <x v="65"/>
    <n v="20"/>
    <s v="Investment in Community and Residential Mental health Services"/>
    <s v="Investment in Community and Residential Mental health Services"/>
    <x v="12"/>
    <s v=""/>
    <s v="Community and Residential Mental Health Services"/>
    <x v="0"/>
    <s v=""/>
    <x v="0"/>
    <s v=""/>
    <s v=""/>
    <x v="2"/>
    <x v="5"/>
    <n v="2450000"/>
    <x v="0"/>
  </r>
  <r>
    <x v="2"/>
    <x v="65"/>
    <x v="1"/>
    <n v="21"/>
    <x v="65"/>
    <n v="21"/>
    <s v="Adult Social Care - Community based Services (Inc care Homes)"/>
    <s v="Adult Social Care - Community based Services (Inc care Homes)"/>
    <x v="11"/>
    <s v=""/>
    <s v=""/>
    <x v="0"/>
    <s v=""/>
    <x v="0"/>
    <s v=""/>
    <s v=""/>
    <x v="2"/>
    <x v="5"/>
    <n v="3252828"/>
    <x v="0"/>
  </r>
  <r>
    <x v="2"/>
    <x v="65"/>
    <x v="1"/>
    <n v="22"/>
    <x v="65"/>
    <n v="22"/>
    <s v="Impact of New Care Act Duties"/>
    <s v="Impact of New Care Act Duties"/>
    <x v="7"/>
    <s v="Other"/>
    <s v="Assessment and Care Management"/>
    <x v="0"/>
    <s v=""/>
    <x v="0"/>
    <s v=""/>
    <s v=""/>
    <x v="1"/>
    <x v="5"/>
    <n v="529000"/>
    <x v="0"/>
  </r>
  <r>
    <x v="2"/>
    <x v="65"/>
    <x v="1"/>
    <n v="23"/>
    <x v="65"/>
    <n v="23"/>
    <s v="Disabled Facilities Grant"/>
    <s v="Disabled Facilities Grant"/>
    <x v="14"/>
    <s v="Adaptations"/>
    <s v=""/>
    <x v="6"/>
    <s v="Housing / adaptations"/>
    <x v="0"/>
    <s v=""/>
    <s v=""/>
    <x v="2"/>
    <x v="2"/>
    <n v="2511180"/>
    <x v="0"/>
  </r>
  <r>
    <x v="2"/>
    <x v="65"/>
    <x v="1"/>
    <n v="24"/>
    <x v="65"/>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1"/>
    <s v=""/>
    <s v=""/>
    <x v="0"/>
    <s v=""/>
    <x v="0"/>
    <s v=""/>
    <s v=""/>
    <x v="2"/>
    <x v="3"/>
    <n v="9428110"/>
    <x v="0"/>
  </r>
  <r>
    <x v="2"/>
    <x v="65"/>
    <x v="1"/>
    <n v="25"/>
    <x v="65"/>
    <n v="25"/>
    <s v="Community Response Service investment to avoid acute admissions and discharge to support"/>
    <s v="Community Response Service investment to avoid acute admissions and discharge to support"/>
    <x v="1"/>
    <s v="Community Based Equipment"/>
    <s v=""/>
    <x v="0"/>
    <s v=""/>
    <x v="0"/>
    <s v=""/>
    <s v=""/>
    <x v="1"/>
    <x v="7"/>
    <n v="20000"/>
    <x v="1"/>
  </r>
  <r>
    <x v="2"/>
    <x v="65"/>
    <x v="1"/>
    <n v="26"/>
    <x v="65"/>
    <n v="26"/>
    <s v="Care Home Contract"/>
    <s v="Funding to support price increases from April 2019"/>
    <x v="12"/>
    <s v=""/>
    <s v="Early fee increase to support local provider market sustanability"/>
    <x v="0"/>
    <s v=""/>
    <x v="0"/>
    <s v=""/>
    <s v=""/>
    <x v="2"/>
    <x v="3"/>
    <n v="416000"/>
    <x v="0"/>
  </r>
  <r>
    <x v="2"/>
    <x v="65"/>
    <x v="1"/>
    <n v="27"/>
    <x v="65"/>
    <n v="27"/>
    <s v="Carers Additional Support"/>
    <s v="Carers Additional Support"/>
    <x v="13"/>
    <s v="Carer Advice and Support"/>
    <s v=""/>
    <x v="0"/>
    <s v=""/>
    <x v="0"/>
    <s v=""/>
    <s v=""/>
    <x v="1"/>
    <x v="3"/>
    <n v="10000"/>
    <x v="0"/>
  </r>
  <r>
    <x v="2"/>
    <x v="65"/>
    <x v="1"/>
    <n v="28"/>
    <x v="65"/>
    <n v="28"/>
    <s v="Third Sector Capacity/Investment"/>
    <s v="Third Sector Capacity/Investment"/>
    <x v="11"/>
    <s v=""/>
    <s v=""/>
    <x v="0"/>
    <s v=""/>
    <x v="0"/>
    <s v=""/>
    <s v=""/>
    <x v="0"/>
    <x v="3"/>
    <n v="35000"/>
    <x v="0"/>
  </r>
  <r>
    <x v="2"/>
    <x v="65"/>
    <x v="1"/>
    <n v="29"/>
    <x v="65"/>
    <n v="29"/>
    <s v="Autism Social Worker"/>
    <s v="Specialist Social Work post"/>
    <x v="12"/>
    <s v=""/>
    <s v="Specialist social work post"/>
    <x v="0"/>
    <s v=""/>
    <x v="0"/>
    <s v=""/>
    <s v=""/>
    <x v="1"/>
    <x v="3"/>
    <n v="13007"/>
    <x v="0"/>
  </r>
  <r>
    <x v="2"/>
    <x v="65"/>
    <x v="1"/>
    <n v="30"/>
    <x v="65"/>
    <n v="30"/>
    <s v="Quality Assurance Team"/>
    <s v="Works closely with Care Homes to improve standards of care across Tameside"/>
    <x v="12"/>
    <s v=""/>
    <s v="Quality improvements in Car Homes across Tameside"/>
    <x v="0"/>
    <s v=""/>
    <x v="0"/>
    <s v=""/>
    <s v=""/>
    <x v="1"/>
    <x v="3"/>
    <n v="439300.46"/>
    <x v="0"/>
  </r>
  <r>
    <x v="2"/>
    <x v="65"/>
    <x v="1"/>
    <n v="31"/>
    <x v="65"/>
    <n v="31"/>
    <s v="Reablement Service - system investment costs"/>
    <s v="Reablement Service - system investment costs"/>
    <x v="12"/>
    <s v=""/>
    <s v="Cold weather kits for reablement staff"/>
    <x v="0"/>
    <s v=""/>
    <x v="0"/>
    <s v=""/>
    <s v=""/>
    <x v="1"/>
    <x v="3"/>
    <n v="104190"/>
    <x v="0"/>
  </r>
  <r>
    <x v="2"/>
    <x v="65"/>
    <x v="1"/>
    <n v="32"/>
    <x v="65"/>
    <n v="32"/>
    <s v="Shared Lives - additional Social Wiork capacity"/>
    <s v="Shared Lives - additional Social Wiork capacity"/>
    <x v="11"/>
    <s v=""/>
    <s v=""/>
    <x v="0"/>
    <s v=""/>
    <x v="0"/>
    <s v=""/>
    <s v=""/>
    <x v="1"/>
    <x v="3"/>
    <n v="65170"/>
    <x v="0"/>
  </r>
  <r>
    <x v="2"/>
    <x v="65"/>
    <x v="1"/>
    <n v="33"/>
    <x v="65"/>
    <n v="33"/>
    <s v="LD Employment Services"/>
    <s v="LD Employment Services"/>
    <x v="12"/>
    <s v=""/>
    <s v="Supporting LD clients into paid employment"/>
    <x v="0"/>
    <s v=""/>
    <x v="0"/>
    <s v=""/>
    <s v=""/>
    <x v="1"/>
    <x v="3"/>
    <n v="38620"/>
    <x v="0"/>
  </r>
  <r>
    <x v="2"/>
    <x v="65"/>
    <x v="1"/>
    <n v="34"/>
    <x v="65"/>
    <n v="34"/>
    <s v="Assessment and Care Management Capacity"/>
    <s v="Assessment and Care Management Capacity"/>
    <x v="3"/>
    <s v="Care Planning, Assessment and Review"/>
    <s v=""/>
    <x v="0"/>
    <s v=""/>
    <x v="0"/>
    <s v=""/>
    <s v=""/>
    <x v="1"/>
    <x v="3"/>
    <n v="97880.516666666663"/>
    <x v="0"/>
  </r>
  <r>
    <x v="2"/>
    <x v="65"/>
    <x v="1"/>
    <n v="35"/>
    <x v="65"/>
    <n v="35"/>
    <s v="Direct Payment Capacity"/>
    <s v="Direct Payment Capacity"/>
    <x v="12"/>
    <s v=""/>
    <s v="Promotion / wareness of Direct Payments"/>
    <x v="0"/>
    <s v=""/>
    <x v="0"/>
    <s v=""/>
    <s v=""/>
    <x v="1"/>
    <x v="3"/>
    <n v="103514"/>
    <x v="0"/>
  </r>
  <r>
    <x v="2"/>
    <x v="65"/>
    <x v="1"/>
    <n v="36"/>
    <x v="65"/>
    <n v="36"/>
    <s v="AMHP &amp; CoP Capacity"/>
    <s v="Approved Mental Health Practitioner and COP capacity to support and review DOL's cases"/>
    <x v="12"/>
    <s v=""/>
    <s v="Approved Mental Health Practitioner and COP capacity to support DOL's cases"/>
    <x v="0"/>
    <s v=""/>
    <x v="0"/>
    <s v=""/>
    <s v=""/>
    <x v="1"/>
    <x v="3"/>
    <n v="183084"/>
    <x v="0"/>
  </r>
  <r>
    <x v="2"/>
    <x v="65"/>
    <x v="1"/>
    <n v="37"/>
    <x v="65"/>
    <n v="37"/>
    <s v="PMO/Demographic Pressures"/>
    <s v="PMO/Demographic Pressures"/>
    <x v="11"/>
    <s v=""/>
    <s v=""/>
    <x v="0"/>
    <s v=""/>
    <x v="0"/>
    <s v=""/>
    <s v=""/>
    <x v="2"/>
    <x v="3"/>
    <n v="97942.02"/>
    <x v="0"/>
  </r>
  <r>
    <x v="2"/>
    <x v="65"/>
    <x v="1"/>
    <n v="38"/>
    <x v="65"/>
    <n v="38"/>
    <s v="Sensory Services"/>
    <s v="Additional sensory worker capacity"/>
    <x v="12"/>
    <s v=""/>
    <s v="additional sensory service capacity"/>
    <x v="0"/>
    <s v=""/>
    <x v="0"/>
    <s v=""/>
    <s v=""/>
    <x v="1"/>
    <x v="3"/>
    <n v="29292"/>
    <x v="0"/>
  </r>
  <r>
    <x v="2"/>
    <x v="66"/>
    <x v="1"/>
    <n v="1"/>
    <x v="66"/>
    <n v="1"/>
    <s v="Supporting Health and Wellbeing of Carers"/>
    <s v="Delivery of the Carers Family and Friends Strtegy, including delivery of Carers Assessments under the Care Act as well as health and wellbeing service to carers in Trafford."/>
    <x v="13"/>
    <s v="Carer Advice and Support"/>
    <s v=""/>
    <x v="6"/>
    <s v="Community Health and Social Care"/>
    <x v="0"/>
    <s v=""/>
    <s v=""/>
    <x v="0"/>
    <x v="5"/>
    <n v="150000"/>
    <x v="0"/>
  </r>
  <r>
    <x v="2"/>
    <x v="66"/>
    <x v="1"/>
    <n v="2"/>
    <x v="66"/>
    <n v="2"/>
    <s v="Respite to Carers"/>
    <s v="Packages of respite care that look to support carers"/>
    <x v="13"/>
    <s v="Respite Services"/>
    <s v=""/>
    <x v="0"/>
    <s v=""/>
    <x v="0"/>
    <s v=""/>
    <s v=""/>
    <x v="2"/>
    <x v="5"/>
    <n v="407000"/>
    <x v="0"/>
  </r>
  <r>
    <x v="2"/>
    <x v="66"/>
    <x v="1"/>
    <n v="3"/>
    <x v="66"/>
    <n v="3"/>
    <s v="Community Equipment and Adaptations"/>
    <s v="One Stop resource Centre, Community Alarms, Telecare, Maintenanance of Lifts, Monir Adpatations"/>
    <x v="1"/>
    <s v="Community Based Equipment"/>
    <s v=""/>
    <x v="0"/>
    <s v=""/>
    <x v="0"/>
    <s v=""/>
    <s v=""/>
    <x v="3"/>
    <x v="5"/>
    <n v="400000"/>
    <x v="0"/>
  </r>
  <r>
    <x v="2"/>
    <x v="66"/>
    <x v="1"/>
    <n v="4"/>
    <x v="66"/>
    <n v="4"/>
    <s v="Better Care at Home"/>
    <s v="Reablement Support"/>
    <x v="11"/>
    <s v=""/>
    <s v=""/>
    <x v="0"/>
    <s v=""/>
    <x v="0"/>
    <s v=""/>
    <s v=""/>
    <x v="3"/>
    <x v="5"/>
    <n v="415736"/>
    <x v="0"/>
  </r>
  <r>
    <x v="2"/>
    <x v="66"/>
    <x v="1"/>
    <n v="5"/>
    <x v="66"/>
    <n v="5"/>
    <s v="Better Care at Home"/>
    <s v="Reablement Support"/>
    <x v="11"/>
    <s v=""/>
    <s v=""/>
    <x v="0"/>
    <s v=""/>
    <x v="0"/>
    <s v=""/>
    <s v=""/>
    <x v="3"/>
    <x v="3"/>
    <n v="84264"/>
    <x v="0"/>
  </r>
  <r>
    <x v="2"/>
    <x v="66"/>
    <x v="1"/>
    <n v="6"/>
    <x v="66"/>
    <n v="6"/>
    <s v="Early Supported Hospital Discharge Scheme"/>
    <s v="Supporting people to get home or to an approporiate place for further assessment"/>
    <x v="18"/>
    <s v="Chg 1. Early Discharge Planning"/>
    <s v=""/>
    <x v="0"/>
    <s v=""/>
    <x v="0"/>
    <s v=""/>
    <s v=""/>
    <x v="1"/>
    <x v="5"/>
    <n v="600000"/>
    <x v="0"/>
  </r>
  <r>
    <x v="2"/>
    <x v="66"/>
    <x v="1"/>
    <n v="7"/>
    <x v="66"/>
    <n v="7"/>
    <s v="Early Supported Hospital Discharge Scheme"/>
    <s v="Supporting people to get home or to an approporiate place for further assessment"/>
    <x v="18"/>
    <s v="Chg 1. Early Discharge Planning"/>
    <s v=""/>
    <x v="0"/>
    <s v=""/>
    <x v="0"/>
    <s v=""/>
    <s v=""/>
    <x v="1"/>
    <x v="3"/>
    <n v="361295"/>
    <x v="0"/>
  </r>
  <r>
    <x v="2"/>
    <x v="66"/>
    <x v="1"/>
    <n v="8"/>
    <x v="66"/>
    <n v="8"/>
    <s v="Early Supported Hospital Discharge Scheme"/>
    <s v="Supporting people to get home or to an approporiate place for further assessment"/>
    <x v="18"/>
    <s v="Chg 1. Early Discharge Planning"/>
    <s v=""/>
    <x v="0"/>
    <s v=""/>
    <x v="0"/>
    <s v=""/>
    <s v=""/>
    <x v="1"/>
    <x v="7"/>
    <n v="90705"/>
    <x v="0"/>
  </r>
  <r>
    <x v="2"/>
    <x v="66"/>
    <x v="1"/>
    <n v="9"/>
    <x v="66"/>
    <n v="9"/>
    <s v="Social Care Client Packages"/>
    <s v="Placements in Residential Care Homes"/>
    <x v="4"/>
    <s v="Care Home"/>
    <s v=""/>
    <x v="0"/>
    <s v=""/>
    <x v="0"/>
    <s v=""/>
    <s v=""/>
    <x v="2"/>
    <x v="5"/>
    <n v="1500000"/>
    <x v="0"/>
  </r>
  <r>
    <x v="2"/>
    <x v="66"/>
    <x v="1"/>
    <n v="10"/>
    <x v="66"/>
    <n v="10"/>
    <s v="Social Care Client Packages"/>
    <s v="Placements in Residential Care Homes"/>
    <x v="4"/>
    <s v="Care Home"/>
    <s v=""/>
    <x v="0"/>
    <s v=""/>
    <x v="0"/>
    <s v=""/>
    <s v=""/>
    <x v="2"/>
    <x v="3"/>
    <n v="1275000"/>
    <x v="0"/>
  </r>
  <r>
    <x v="2"/>
    <x v="66"/>
    <x v="1"/>
    <n v="11"/>
    <x v="66"/>
    <n v="11"/>
    <s v="Social Care Client Packages"/>
    <s v="Placements in Residential Care Homes"/>
    <x v="4"/>
    <s v="Care Home"/>
    <s v=""/>
    <x v="0"/>
    <s v=""/>
    <x v="0"/>
    <s v=""/>
    <s v=""/>
    <x v="2"/>
    <x v="7"/>
    <n v="450000"/>
    <x v="0"/>
  </r>
  <r>
    <x v="2"/>
    <x v="66"/>
    <x v="1"/>
    <n v="12"/>
    <x v="66"/>
    <n v="12"/>
    <s v="Social Care Client Packages"/>
    <s v="Packages of Home Care"/>
    <x v="8"/>
    <s v=""/>
    <s v=""/>
    <x v="0"/>
    <s v=""/>
    <x v="0"/>
    <s v=""/>
    <s v=""/>
    <x v="2"/>
    <x v="5"/>
    <n v="1750000"/>
    <x v="0"/>
  </r>
  <r>
    <x v="2"/>
    <x v="66"/>
    <x v="1"/>
    <n v="13"/>
    <x v="66"/>
    <n v="13"/>
    <s v="Social Care Client Packages"/>
    <s v="Packages of Home Care"/>
    <x v="8"/>
    <s v=""/>
    <s v=""/>
    <x v="0"/>
    <s v=""/>
    <x v="0"/>
    <s v=""/>
    <s v=""/>
    <x v="2"/>
    <x v="3"/>
    <n v="1525000"/>
    <x v="0"/>
  </r>
  <r>
    <x v="2"/>
    <x v="66"/>
    <x v="1"/>
    <n v="14"/>
    <x v="66"/>
    <n v="14"/>
    <s v="Social Care Client Packages"/>
    <s v="Packages of Home Care"/>
    <x v="8"/>
    <s v=""/>
    <s v=""/>
    <x v="0"/>
    <s v=""/>
    <x v="0"/>
    <s v=""/>
    <s v=""/>
    <x v="2"/>
    <x v="5"/>
    <n v="225000"/>
    <x v="0"/>
  </r>
  <r>
    <x v="2"/>
    <x v="66"/>
    <x v="1"/>
    <n v="15"/>
    <x v="66"/>
    <n v="15"/>
    <s v="Stabalise and Make Safe"/>
    <s v="Community based reablement service"/>
    <x v="17"/>
    <s v="Reablement/Rehabilitation Services"/>
    <s v=""/>
    <x v="0"/>
    <s v=""/>
    <x v="0"/>
    <s v=""/>
    <s v=""/>
    <x v="2"/>
    <x v="5"/>
    <n v="250000"/>
    <x v="0"/>
  </r>
  <r>
    <x v="2"/>
    <x v="66"/>
    <x v="1"/>
    <n v="16"/>
    <x v="66"/>
    <n v="16"/>
    <s v="Stabalise and Make Safe"/>
    <s v="Community based reablement service"/>
    <x v="17"/>
    <s v="Reablement/Rehabilitation Services"/>
    <s v=""/>
    <x v="0"/>
    <s v=""/>
    <x v="0"/>
    <s v=""/>
    <s v=""/>
    <x v="2"/>
    <x v="3"/>
    <n v="250000"/>
    <x v="0"/>
  </r>
  <r>
    <x v="2"/>
    <x v="66"/>
    <x v="1"/>
    <n v="17"/>
    <x v="66"/>
    <n v="17"/>
    <s v="Disabled Facilities Grant"/>
    <s v="Adpatations"/>
    <x v="14"/>
    <s v="Adaptations"/>
    <s v=""/>
    <x v="0"/>
    <s v=""/>
    <x v="0"/>
    <s v=""/>
    <s v=""/>
    <x v="3"/>
    <x v="2"/>
    <n v="2176858"/>
    <x v="0"/>
  </r>
  <r>
    <x v="2"/>
    <x v="66"/>
    <x v="1"/>
    <n v="18"/>
    <x v="66"/>
    <n v="18"/>
    <s v="Bed Based Discharge to Assess"/>
    <s v="Ascott House and Beds in Residential and Nursing Homes"/>
    <x v="17"/>
    <s v="Bed Based - Step Up/Down"/>
    <s v=""/>
    <x v="0"/>
    <s v=""/>
    <x v="0"/>
    <s v=""/>
    <s v=""/>
    <x v="2"/>
    <x v="5"/>
    <n v="405000"/>
    <x v="0"/>
  </r>
  <r>
    <x v="2"/>
    <x v="66"/>
    <x v="1"/>
    <n v="19"/>
    <x v="66"/>
    <n v="19"/>
    <s v="Bed Based Discharge to Assess"/>
    <s v="Ascott House and Beds in Residential and Nursing Homes"/>
    <x v="17"/>
    <s v="Bed Based - Step Up/Down"/>
    <s v=""/>
    <x v="0"/>
    <s v=""/>
    <x v="0"/>
    <s v=""/>
    <s v=""/>
    <x v="2"/>
    <x v="7"/>
    <n v="405000"/>
    <x v="0"/>
  </r>
  <r>
    <x v="2"/>
    <x v="66"/>
    <x v="1"/>
    <n v="20"/>
    <x v="66"/>
    <n v="20"/>
    <s v="Price Increases"/>
    <s v="Market Stabalisation Res and Nursing"/>
    <x v="4"/>
    <s v="Care Home"/>
    <s v=""/>
    <x v="0"/>
    <s v=""/>
    <x v="0"/>
    <s v=""/>
    <s v=""/>
    <x v="2"/>
    <x v="3"/>
    <n v="2551340"/>
    <x v="0"/>
  </r>
  <r>
    <x v="2"/>
    <x v="66"/>
    <x v="1"/>
    <n v="21"/>
    <x v="66"/>
    <n v="21"/>
    <s v="Price Increases"/>
    <s v="Market Stabalisation Home care"/>
    <x v="8"/>
    <s v=""/>
    <s v=""/>
    <x v="0"/>
    <s v=""/>
    <x v="0"/>
    <s v=""/>
    <s v=""/>
    <x v="2"/>
    <x v="3"/>
    <n v="350000"/>
    <x v="0"/>
  </r>
  <r>
    <x v="2"/>
    <x v="66"/>
    <x v="1"/>
    <n v="22"/>
    <x v="66"/>
    <n v="22"/>
    <s v="Quality Insurance and Improvement"/>
    <s v="Addressing the quality of provision from the private sector"/>
    <x v="0"/>
    <s v="Other"/>
    <s v="Quality "/>
    <x v="0"/>
    <s v=""/>
    <x v="0"/>
    <s v=""/>
    <s v=""/>
    <x v="1"/>
    <x v="3"/>
    <n v="65000"/>
    <x v="0"/>
  </r>
  <r>
    <x v="2"/>
    <x v="66"/>
    <x v="1"/>
    <n v="23"/>
    <x v="66"/>
    <n v="23"/>
    <s v="Asset based community capacity"/>
    <s v="Development of Community Link Officers"/>
    <x v="0"/>
    <s v="Social Prescribing"/>
    <s v=""/>
    <x v="0"/>
    <s v=""/>
    <x v="0"/>
    <s v=""/>
    <s v=""/>
    <x v="1"/>
    <x v="3"/>
    <n v="100000"/>
    <x v="0"/>
  </r>
  <r>
    <x v="2"/>
    <x v="66"/>
    <x v="1"/>
    <n v="24"/>
    <x v="66"/>
    <n v="24"/>
    <s v="Advocacy"/>
    <s v="Statutory Advocacy Services"/>
    <x v="12"/>
    <s v=""/>
    <s v="Advocacy Services"/>
    <x v="0"/>
    <s v=""/>
    <x v="0"/>
    <s v=""/>
    <s v=""/>
    <x v="1"/>
    <x v="5"/>
    <n v="91000"/>
    <x v="0"/>
  </r>
  <r>
    <x v="2"/>
    <x v="66"/>
    <x v="1"/>
    <n v="25"/>
    <x v="66"/>
    <n v="25"/>
    <s v="Integrated Crisis and Rapid Response"/>
    <s v="Rapid Response Team and Crisis Management Team"/>
    <x v="11"/>
    <s v=""/>
    <s v=""/>
    <x v="3"/>
    <s v=""/>
    <x v="0"/>
    <s v=""/>
    <s v=""/>
    <x v="5"/>
    <x v="5"/>
    <n v="75000"/>
    <x v="0"/>
  </r>
  <r>
    <x v="2"/>
    <x v="66"/>
    <x v="1"/>
    <n v="26"/>
    <x v="66"/>
    <n v="26"/>
    <s v="Integrated Crisis and Rapid Response"/>
    <s v="Rapid Response Team and Crisis Management Team"/>
    <x v="11"/>
    <s v=""/>
    <s v=""/>
    <x v="3"/>
    <s v=""/>
    <x v="0"/>
    <s v=""/>
    <s v=""/>
    <x v="5"/>
    <x v="3"/>
    <n v="75000"/>
    <x v="0"/>
  </r>
  <r>
    <x v="2"/>
    <x v="66"/>
    <x v="1"/>
    <n v="27"/>
    <x v="66"/>
    <n v="27"/>
    <s v="Community Equipment and Adaptations"/>
    <s v="One Stop resource Centre, Community Alarms, Telecare, Maintenanance of Lifts, Monir Adpatations"/>
    <x v="1"/>
    <s v="Community Based Equipment"/>
    <s v=""/>
    <x v="0"/>
    <s v=""/>
    <x v="0"/>
    <s v=""/>
    <s v=""/>
    <x v="3"/>
    <x v="3"/>
    <n v="400000"/>
    <x v="0"/>
  </r>
  <r>
    <x v="2"/>
    <x v="66"/>
    <x v="1"/>
    <n v="28"/>
    <x v="66"/>
    <n v="28"/>
    <s v="Asset based community capacity"/>
    <s v="Community Nursing"/>
    <x v="11"/>
    <s v=""/>
    <s v=""/>
    <x v="1"/>
    <s v=""/>
    <x v="2"/>
    <s v=""/>
    <s v=""/>
    <x v="3"/>
    <x v="5"/>
    <n v="3040328"/>
    <x v="0"/>
  </r>
  <r>
    <x v="2"/>
    <x v="66"/>
    <x v="1"/>
    <n v="29"/>
    <x v="66"/>
    <n v="29"/>
    <s v="Asset based community capacity"/>
    <s v="Palliative Care / End of Life Services"/>
    <x v="11"/>
    <s v=""/>
    <s v=""/>
    <x v="1"/>
    <s v=""/>
    <x v="2"/>
    <s v=""/>
    <s v=""/>
    <x v="3"/>
    <x v="5"/>
    <n v="219522"/>
    <x v="0"/>
  </r>
  <r>
    <x v="2"/>
    <x v="66"/>
    <x v="1"/>
    <n v="30"/>
    <x v="66"/>
    <n v="30"/>
    <s v="Asset based community capacity"/>
    <s v="Intermediate Care Therapies"/>
    <x v="11"/>
    <s v=""/>
    <s v=""/>
    <x v="1"/>
    <s v=""/>
    <x v="2"/>
    <s v=""/>
    <s v=""/>
    <x v="3"/>
    <x v="5"/>
    <n v="1123179"/>
    <x v="0"/>
  </r>
  <r>
    <x v="2"/>
    <x v="66"/>
    <x v="1"/>
    <n v="31"/>
    <x v="66"/>
    <n v="31"/>
    <s v="Asset based community capacity"/>
    <s v="Intermediate Care Bed Based"/>
    <x v="11"/>
    <s v=""/>
    <s v=""/>
    <x v="1"/>
    <s v=""/>
    <x v="2"/>
    <s v=""/>
    <s v=""/>
    <x v="3"/>
    <x v="5"/>
    <n v="2200000"/>
    <x v="0"/>
  </r>
  <r>
    <x v="2"/>
    <x v="66"/>
    <x v="1"/>
    <n v="32"/>
    <x v="66"/>
    <n v="32"/>
    <s v="Integrated Crisis and Rapid Response"/>
    <s v="Alternative to Treat (ATT)"/>
    <x v="15"/>
    <s v=""/>
    <s v=""/>
    <x v="2"/>
    <s v=""/>
    <x v="2"/>
    <s v=""/>
    <s v=""/>
    <x v="2"/>
    <x v="5"/>
    <n v="480000"/>
    <x v="0"/>
  </r>
  <r>
    <x v="2"/>
    <x v="66"/>
    <x v="1"/>
    <n v="33"/>
    <x v="66"/>
    <n v="33"/>
    <s v="Integrated Crisis and Rapid Response"/>
    <s v="Care Homes"/>
    <x v="11"/>
    <s v=""/>
    <s v=""/>
    <x v="2"/>
    <s v=""/>
    <x v="2"/>
    <s v=""/>
    <s v=""/>
    <x v="3"/>
    <x v="5"/>
    <n v="2364785"/>
    <x v="0"/>
  </r>
  <r>
    <x v="2"/>
    <x v="67"/>
    <x v="1"/>
    <n v="1"/>
    <x v="67"/>
    <n v="1"/>
    <s v="RAID Psychiatry Liaison"/>
    <s v="Rapid Assessment Interface Discharge team"/>
    <x v="3"/>
    <s v="Care Planning, Assessment and Review"/>
    <s v=""/>
    <x v="3"/>
    <s v=""/>
    <x v="2"/>
    <s v=""/>
    <s v=""/>
    <x v="5"/>
    <x v="5"/>
    <n v="1172070"/>
    <x v="0"/>
  </r>
  <r>
    <x v="2"/>
    <x v="67"/>
    <x v="1"/>
    <n v="2"/>
    <x v="67"/>
    <n v="2"/>
    <s v="Primary Care Extended Integrated Neighbourhood"/>
    <s v="Integrated Neighbourhood teams and additional primary care support"/>
    <x v="3"/>
    <s v="Care Planning, Assessment and Review"/>
    <s v=""/>
    <x v="2"/>
    <s v=""/>
    <x v="2"/>
    <s v=""/>
    <s v=""/>
    <x v="2"/>
    <x v="5"/>
    <n v="3058542"/>
    <x v="0"/>
  </r>
  <r>
    <x v="2"/>
    <x v="67"/>
    <x v="1"/>
    <n v="3"/>
    <x v="67"/>
    <n v="3"/>
    <s v="Reablement"/>
    <s v="Ensuring resilience in peak periods for reablement service"/>
    <x v="18"/>
    <s v="Chg 1. Early Discharge Planning"/>
    <s v=""/>
    <x v="0"/>
    <s v=""/>
    <x v="2"/>
    <s v=""/>
    <s v=""/>
    <x v="6"/>
    <x v="5"/>
    <n v="414892"/>
    <x v="0"/>
  </r>
  <r>
    <x v="2"/>
    <x v="67"/>
    <x v="1"/>
    <n v="4"/>
    <x v="67"/>
    <n v="4"/>
    <s v="Reablement"/>
    <s v="Contribution to early Intervention locality teams"/>
    <x v="17"/>
    <s v="Reablement/Rehabilitation Services"/>
    <s v=""/>
    <x v="0"/>
    <s v=""/>
    <x v="0"/>
    <s v=""/>
    <s v=""/>
    <x v="1"/>
    <x v="5"/>
    <n v="1843953"/>
    <x v="0"/>
  </r>
  <r>
    <x v="2"/>
    <x v="67"/>
    <x v="1"/>
    <n v="5"/>
    <x v="67"/>
    <n v="5"/>
    <s v="NHS Funding to Support Social Care"/>
    <s v="Investment required to maintain services in line with increased demographic and demand pressures"/>
    <x v="12"/>
    <s v=""/>
    <s v="Personalised Support / Care at Home / Intermediate Care Services"/>
    <x v="0"/>
    <s v=""/>
    <x v="1"/>
    <s v="0.5"/>
    <s v="0.5"/>
    <x v="2"/>
    <x v="5"/>
    <n v="2937560"/>
    <x v="0"/>
  </r>
  <r>
    <x v="2"/>
    <x v="67"/>
    <x v="1"/>
    <n v="6"/>
    <x v="67"/>
    <n v="6"/>
    <s v="Assistive Technology"/>
    <s v="Assistive Technology - purchase, monitoring and response"/>
    <x v="1"/>
    <s v="Community Based Equipment"/>
    <s v=""/>
    <x v="0"/>
    <s v=""/>
    <x v="1"/>
    <s v="0.5"/>
    <s v="0.5"/>
    <x v="2"/>
    <x v="5"/>
    <n v="735300"/>
    <x v="0"/>
  </r>
  <r>
    <x v="2"/>
    <x v="67"/>
    <x v="1"/>
    <n v="7"/>
    <x v="67"/>
    <n v="7"/>
    <s v="Community Equipment &amp; Adaptations"/>
    <s v="Integrated Community Equipment store providing low level adaptations and equipment,"/>
    <x v="1"/>
    <s v="Community Based Equipment"/>
    <s v=""/>
    <x v="0"/>
    <s v=""/>
    <x v="1"/>
    <s v="0.5"/>
    <s v="0.5"/>
    <x v="1"/>
    <x v="5"/>
    <n v="634791"/>
    <x v="0"/>
  </r>
  <r>
    <x v="2"/>
    <x v="67"/>
    <x v="1"/>
    <n v="8"/>
    <x v="67"/>
    <n v="8"/>
    <s v="Occupational Therapy"/>
    <s v="Investment in OT capacity to strengthen locality approach to early intervention and prevention"/>
    <x v="12"/>
    <s v=""/>
    <s v="Enabling people to remain independent in the community"/>
    <x v="0"/>
    <s v=""/>
    <x v="1"/>
    <s v="0.5"/>
    <s v="0.5"/>
    <x v="1"/>
    <x v="5"/>
    <n v="1272565"/>
    <x v="0"/>
  </r>
  <r>
    <x v="2"/>
    <x v="67"/>
    <x v="1"/>
    <n v="9"/>
    <x v="67"/>
    <n v="9"/>
    <s v="Hospital Discharge"/>
    <s v="Social Work team integrated into hospital discharge"/>
    <x v="18"/>
    <s v="Chg 3. Multi-Disciplinary/Multi-Agency Discharge Teams"/>
    <s v=""/>
    <x v="0"/>
    <s v=""/>
    <x v="1"/>
    <s v="0.5"/>
    <s v="0.5"/>
    <x v="1"/>
    <x v="5"/>
    <n v="942855"/>
    <x v="0"/>
  </r>
  <r>
    <x v="2"/>
    <x v="67"/>
    <x v="1"/>
    <n v="10"/>
    <x v="67"/>
    <n v="10"/>
    <s v="Community Early Prevention"/>
    <s v="Advice and information services to enable people to find their way to appropriate services and support"/>
    <x v="3"/>
    <s v="Care Coordination"/>
    <s v=""/>
    <x v="0"/>
    <s v=""/>
    <x v="1"/>
    <s v="0.5"/>
    <s v="0.5"/>
    <x v="1"/>
    <x v="5"/>
    <n v="470267"/>
    <x v="0"/>
  </r>
  <r>
    <x v="2"/>
    <x v="67"/>
    <x v="1"/>
    <n v="11"/>
    <x v="67"/>
    <n v="11"/>
    <s v="Carers"/>
    <s v="Investment in Carers Centre to facilitate advice and support service to Carers and respite services"/>
    <x v="13"/>
    <s v="Carer Advice and Support"/>
    <s v=""/>
    <x v="0"/>
    <s v=""/>
    <x v="0"/>
    <s v=""/>
    <s v=""/>
    <x v="0"/>
    <x v="5"/>
    <n v="887649"/>
    <x v="0"/>
  </r>
  <r>
    <x v="2"/>
    <x v="67"/>
    <x v="1"/>
    <n v="12"/>
    <x v="67"/>
    <n v="12"/>
    <s v="Mental Health Services"/>
    <s v="Investment in Mental Health Drop in Centre and Supported Accommodation"/>
    <x v="11"/>
    <s v=""/>
    <s v=""/>
    <x v="3"/>
    <s v=""/>
    <x v="1"/>
    <s v="0.5"/>
    <s v="0.5"/>
    <x v="2"/>
    <x v="5"/>
    <n v="959753"/>
    <x v="0"/>
  </r>
  <r>
    <x v="2"/>
    <x v="67"/>
    <x v="1"/>
    <n v="13"/>
    <x v="67"/>
    <n v="13"/>
    <s v="Mental Health Advocacy"/>
    <s v="Stengthening of advocacy and support in line with expectations of Care Act"/>
    <x v="7"/>
    <s v="Other"/>
    <s v="Supporting people to stay well in the community"/>
    <x v="3"/>
    <s v=""/>
    <x v="0"/>
    <s v=""/>
    <s v=""/>
    <x v="0"/>
    <x v="5"/>
    <n v="165097"/>
    <x v="0"/>
  </r>
  <r>
    <x v="2"/>
    <x v="67"/>
    <x v="1"/>
    <n v="14"/>
    <x v="67"/>
    <n v="14"/>
    <s v="Older Persons &amp; Intermediate Care Services"/>
    <s v="Procurement of step down beds in the Community"/>
    <x v="17"/>
    <s v="Bed Based - Step Up/Down"/>
    <s v=""/>
    <x v="0"/>
    <s v=""/>
    <x v="1"/>
    <s v="0.5"/>
    <s v="0.5"/>
    <x v="2"/>
    <x v="5"/>
    <n v="252523"/>
    <x v="0"/>
  </r>
  <r>
    <x v="2"/>
    <x v="67"/>
    <x v="1"/>
    <n v="15"/>
    <x v="67"/>
    <n v="15"/>
    <s v="Continuing Care / Funded Nursing Care"/>
    <s v="Commissioning and administrative support for Funded Nursing Care"/>
    <x v="3"/>
    <s v="Care Planning, Assessment and Review"/>
    <s v=""/>
    <x v="4"/>
    <s v=""/>
    <x v="1"/>
    <s v="0.5"/>
    <s v="0.5"/>
    <x v="1"/>
    <x v="5"/>
    <n v="66440"/>
    <x v="0"/>
  </r>
  <r>
    <x v="2"/>
    <x v="67"/>
    <x v="1"/>
    <n v="16"/>
    <x v="67"/>
    <n v="16"/>
    <s v="Care Bill Reform New Burdens"/>
    <s v="Investment to ensure the locality is compliant with the Care Act"/>
    <x v="7"/>
    <s v="Other"/>
    <s v="Assessment and Support"/>
    <x v="0"/>
    <s v=""/>
    <x v="0"/>
    <s v=""/>
    <s v=""/>
    <x v="1"/>
    <x v="5"/>
    <n v="969114"/>
    <x v="0"/>
  </r>
  <r>
    <x v="2"/>
    <x v="67"/>
    <x v="1"/>
    <n v="17"/>
    <x v="67"/>
    <n v="17"/>
    <s v="Protecting Social Care Services"/>
    <s v="Investment required to maintain services in line with increased demographic and demand pressures"/>
    <x v="12"/>
    <s v=""/>
    <s v="Contributes across a range of scheme types"/>
    <x v="0"/>
    <s v=""/>
    <x v="0"/>
    <s v=""/>
    <s v=""/>
    <x v="2"/>
    <x v="5"/>
    <n v="2839092"/>
    <x v="0"/>
  </r>
  <r>
    <x v="2"/>
    <x v="67"/>
    <x v="1"/>
    <n v="18"/>
    <x v="67"/>
    <n v="18"/>
    <s v="Reablement Care Model"/>
    <s v="Additional investment in reablement capacity to extend the service to more complex cases"/>
    <x v="17"/>
    <s v="Reablement/Rehabilitation Services"/>
    <s v=""/>
    <x v="0"/>
    <s v=""/>
    <x v="0"/>
    <s v=""/>
    <s v=""/>
    <x v="1"/>
    <x v="5"/>
    <n v="846388"/>
    <x v="0"/>
  </r>
  <r>
    <x v="2"/>
    <x v="67"/>
    <x v="1"/>
    <n v="19"/>
    <x v="67"/>
    <n v="19"/>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18"/>
    <s v="Chg 1. Early Discharge Planning"/>
    <s v=""/>
    <x v="5"/>
    <s v=""/>
    <x v="1"/>
    <s v="0.5"/>
    <s v="0.5"/>
    <x v="1"/>
    <x v="5"/>
    <n v="528992"/>
    <x v="0"/>
  </r>
  <r>
    <x v="2"/>
    <x v="67"/>
    <x v="1"/>
    <n v="20"/>
    <x v="67"/>
    <n v="20"/>
    <s v="Community Support"/>
    <s v="The employment of Community Navigators to ensure individuals find their way to appropraite services and support following asset based conversations."/>
    <x v="3"/>
    <s v="Care Coordination"/>
    <s v=""/>
    <x v="0"/>
    <s v=""/>
    <x v="0"/>
    <s v=""/>
    <s v=""/>
    <x v="1"/>
    <x v="5"/>
    <n v="333291"/>
    <x v="0"/>
  </r>
  <r>
    <x v="2"/>
    <x v="67"/>
    <x v="1"/>
    <n v="21"/>
    <x v="67"/>
    <n v="21"/>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6"/>
    <s v="Whole system prevention"/>
    <x v="0"/>
    <s v=""/>
    <s v=""/>
    <x v="2"/>
    <x v="5"/>
    <n v="1082601"/>
    <x v="0"/>
  </r>
  <r>
    <x v="2"/>
    <x v="67"/>
    <x v="1"/>
    <n v="22"/>
    <x v="67"/>
    <n v="22"/>
    <s v="IT Development"/>
    <s v="Investment to fund specific IT resource to assist with enabling true integrated working across health and social care systems and the sharing of data"/>
    <x v="10"/>
    <s v="Shared records and Interoperability"/>
    <s v=""/>
    <x v="6"/>
    <s v="Integrated IT Solution"/>
    <x v="1"/>
    <s v="0.5"/>
    <s v="0.5"/>
    <x v="1"/>
    <x v="5"/>
    <n v="25639"/>
    <x v="0"/>
  </r>
  <r>
    <x v="2"/>
    <x v="67"/>
    <x v="1"/>
    <n v="23"/>
    <x v="67"/>
    <n v="23"/>
    <s v="Transformed Home Care Model"/>
    <s v="Additional investment required to accelerate the implementation of the Ethical Home Care framework in Wigan."/>
    <x v="8"/>
    <s v=""/>
    <s v=""/>
    <x v="0"/>
    <s v=""/>
    <x v="0"/>
    <s v=""/>
    <s v=""/>
    <x v="2"/>
    <x v="5"/>
    <n v="634791"/>
    <x v="0"/>
  </r>
  <r>
    <x v="2"/>
    <x v="67"/>
    <x v="1"/>
    <n v="24"/>
    <x v="67"/>
    <n v="24"/>
    <s v="Development of High Quality Demetia Service"/>
    <s v="Investment to sustainably improve the placement opportunities for people with more complex needs as a consequence of dementia."/>
    <x v="4"/>
    <s v="Nursing Home"/>
    <s v=""/>
    <x v="0"/>
    <s v=""/>
    <x v="0"/>
    <s v=""/>
    <s v=""/>
    <x v="2"/>
    <x v="5"/>
    <n v="719430"/>
    <x v="0"/>
  </r>
  <r>
    <x v="2"/>
    <x v="67"/>
    <x v="1"/>
    <n v="25"/>
    <x v="67"/>
    <n v="25"/>
    <s v="Community Step Up Care Model and 7 Day CRT Service"/>
    <s v="Investment to support the rapid model of integrated services through the enhancement of community response teams and step up care."/>
    <x v="11"/>
    <s v=""/>
    <s v=""/>
    <x v="1"/>
    <s v=""/>
    <x v="2"/>
    <s v=""/>
    <s v=""/>
    <x v="3"/>
    <x v="5"/>
    <n v="658417"/>
    <x v="1"/>
  </r>
  <r>
    <x v="2"/>
    <x v="67"/>
    <x v="1"/>
    <n v="26"/>
    <x v="67"/>
    <n v="26"/>
    <s v="Investment in the Continued Innovation &amp; Sustainability of the Residential &amp; Nursing Market"/>
    <s v="Targetting additional capacity, quality and efficiency in the Residential &amp; Nursing market to support timely discharge and reduction in A&amp;E visits."/>
    <x v="12"/>
    <s v=""/>
    <s v="Investment in market sustainability and quality in response to price inflation"/>
    <x v="0"/>
    <s v=""/>
    <x v="0"/>
    <s v=""/>
    <s v=""/>
    <x v="2"/>
    <x v="3"/>
    <n v="3537000"/>
    <x v="0"/>
  </r>
  <r>
    <x v="2"/>
    <x v="67"/>
    <x v="1"/>
    <n v="27"/>
    <x v="67"/>
    <n v="27"/>
    <s v="Investment in Community Based Care and Support to Ensure the Ongoing Sustainability of Provision including Ethical Home Care &amp; Supported Living"/>
    <s v="The investment is required to deliver high quality and sustainable social care in the community as a prerequisite of an effective health and care system to enable timely discharges and a reduction in Non-Elective admissions."/>
    <x v="12"/>
    <s v=""/>
    <s v="Investment in market sustainability and quality in response to price inflation"/>
    <x v="0"/>
    <s v=""/>
    <x v="0"/>
    <s v=""/>
    <s v=""/>
    <x v="2"/>
    <x v="3"/>
    <n v="4241000"/>
    <x v="0"/>
  </r>
  <r>
    <x v="2"/>
    <x v="67"/>
    <x v="1"/>
    <n v="28"/>
    <x v="67"/>
    <n v="28"/>
    <s v="People Powered Technology &amp; Digital Reform "/>
    <s v="Upscale emerging technology within care setting and individual's own homes."/>
    <x v="1"/>
    <s v="Community Based Equipment"/>
    <s v=""/>
    <x v="0"/>
    <s v=""/>
    <x v="0"/>
    <s v=""/>
    <s v=""/>
    <x v="1"/>
    <x v="3"/>
    <n v="58000"/>
    <x v="0"/>
  </r>
  <r>
    <x v="2"/>
    <x v="67"/>
    <x v="1"/>
    <n v="29"/>
    <x v="67"/>
    <n v="29"/>
    <s v="Preventative Commissioning &amp; Investment "/>
    <s v="Capacity building in the community and voluntary sector for health and social care benefit"/>
    <x v="11"/>
    <s v=""/>
    <s v=""/>
    <x v="0"/>
    <s v=""/>
    <x v="0"/>
    <s v=""/>
    <s v=""/>
    <x v="0"/>
    <x v="3"/>
    <n v="370000"/>
    <x v="0"/>
  </r>
  <r>
    <x v="2"/>
    <x v="67"/>
    <x v="1"/>
    <n v="30"/>
    <x v="67"/>
    <n v="30"/>
    <s v="Reform &amp; Expansion of Early Intervention Services"/>
    <s v="Includes investment in community and bed based reablement and integrated community equipment. Key services for patient flow and timely discharge. "/>
    <x v="17"/>
    <s v="Reablement/Rehabilitation Services"/>
    <s v=""/>
    <x v="0"/>
    <s v=""/>
    <x v="0"/>
    <s v=""/>
    <s v=""/>
    <x v="1"/>
    <x v="3"/>
    <n v="1647000"/>
    <x v="0"/>
  </r>
  <r>
    <x v="2"/>
    <x v="67"/>
    <x v="1"/>
    <n v="31"/>
    <x v="67"/>
    <n v="31"/>
    <s v="Design &amp; Implementation of a Home Safe Model &amp; Additional Care Costs of Discharge to Assess Facility"/>
    <s v="Transport service from hospital for non eligible social care clients"/>
    <x v="18"/>
    <s v="Chg 4. Home First / Discharge to Access"/>
    <s v=""/>
    <x v="6"/>
    <s v="Transport service from hospital"/>
    <x v="0"/>
    <s v=""/>
    <s v=""/>
    <x v="0"/>
    <x v="3"/>
    <n v="92000"/>
    <x v="0"/>
  </r>
  <r>
    <x v="2"/>
    <x v="67"/>
    <x v="1"/>
    <n v="32"/>
    <x v="67"/>
    <n v="32"/>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6"/>
    <s v="Population Health / Admission Prevention"/>
    <x v="0"/>
    <s v=""/>
    <s v=""/>
    <x v="0"/>
    <x v="3"/>
    <n v="30000"/>
    <x v="0"/>
  </r>
  <r>
    <x v="2"/>
    <x v="67"/>
    <x v="1"/>
    <n v="33"/>
    <x v="67"/>
    <n v="33"/>
    <s v="Population Health - Early Intervention Debt &amp; Welfare Advice. "/>
    <s v="Programme to develop a network of debt advice and support within Primary Care to prevent associated health demand."/>
    <x v="0"/>
    <s v="Other"/>
    <s v="Wider determinants of health"/>
    <x v="6"/>
    <s v="Wider determinants of health"/>
    <x v="0"/>
    <s v=""/>
    <s v=""/>
    <x v="0"/>
    <x v="3"/>
    <n v="264000"/>
    <x v="1"/>
  </r>
  <r>
    <x v="2"/>
    <x v="67"/>
    <x v="1"/>
    <n v="34"/>
    <x v="67"/>
    <n v="34"/>
    <s v="Housing with Health -Care Homes"/>
    <s v="Sustaining and upscaling of health support to care homes alongside strengthened quality oversight."/>
    <x v="18"/>
    <s v="Chg 8. Enhancing Health in Care Homes"/>
    <s v=""/>
    <x v="1"/>
    <s v=""/>
    <x v="0"/>
    <s v=""/>
    <s v=""/>
    <x v="1"/>
    <x v="3"/>
    <n v="132000"/>
    <x v="0"/>
  </r>
  <r>
    <x v="2"/>
    <x v="67"/>
    <x v="1"/>
    <n v="35"/>
    <x v="67"/>
    <n v="35"/>
    <s v="Housing with Health - Adaptations "/>
    <s v="Enhanced investment and prioritisation of property adaptations to help safe and timely hospital discharge and preventing inappropriate readmissions. (including Falls)"/>
    <x v="14"/>
    <s v="Adaptations"/>
    <s v=""/>
    <x v="6"/>
    <s v="Adaptations"/>
    <x v="0"/>
    <s v=""/>
    <s v=""/>
    <x v="2"/>
    <x v="3"/>
    <n v="500000"/>
    <x v="0"/>
  </r>
  <r>
    <x v="2"/>
    <x v="67"/>
    <x v="1"/>
    <n v="36"/>
    <x v="67"/>
    <n v="36"/>
    <s v="Demand Reduction &amp; Enhanced 7 Day Working "/>
    <s v="Investment in Community Social Work and Safeguarding capacity."/>
    <x v="3"/>
    <s v="Care Planning, Assessment and Review"/>
    <s v=""/>
    <x v="0"/>
    <s v=""/>
    <x v="0"/>
    <s v=""/>
    <s v=""/>
    <x v="1"/>
    <x v="3"/>
    <n v="865000"/>
    <x v="0"/>
  </r>
  <r>
    <x v="2"/>
    <x v="67"/>
    <x v="1"/>
    <n v="37"/>
    <x v="67"/>
    <n v="37"/>
    <s v="Investment in Mental Health Support to Help Delayed Discharges and Enable People to be Supported Within the Community"/>
    <s v="Investment in 26 bedded unit for specialist mental health support"/>
    <x v="4"/>
    <s v="Supported Living"/>
    <s v=""/>
    <x v="3"/>
    <s v=""/>
    <x v="0"/>
    <s v=""/>
    <s v=""/>
    <x v="2"/>
    <x v="3"/>
    <n v="496000"/>
    <x v="0"/>
  </r>
  <r>
    <x v="2"/>
    <x v="67"/>
    <x v="1"/>
    <n v="38"/>
    <x v="67"/>
    <n v="38"/>
    <s v="Population Health - Deal for Carers. Sustaining Strengthened Support &amp; Recognition for Carers. "/>
    <s v="A reformed offer as part of the Deal targetted at preventing carer breakdown and better recognising their social contribution."/>
    <x v="13"/>
    <s v="Carer Advice and Support"/>
    <s v=""/>
    <x v="0"/>
    <s v=""/>
    <x v="0"/>
    <s v=""/>
    <s v=""/>
    <x v="0"/>
    <x v="3"/>
    <n v="490000"/>
    <x v="1"/>
  </r>
  <r>
    <x v="2"/>
    <x v="67"/>
    <x v="1"/>
    <n v="39"/>
    <x v="67"/>
    <n v="39"/>
    <s v="Reformed Model of Supported Employment "/>
    <s v="Creating new alternatives and furthering opportunities for individuals aligned with the principles of independence and self-reliance."/>
    <x v="0"/>
    <s v="Other"/>
    <s v="Supporting people with disability into employment and independence"/>
    <x v="6"/>
    <s v="Wider determinants of health"/>
    <x v="0"/>
    <s v=""/>
    <s v=""/>
    <x v="1"/>
    <x v="3"/>
    <n v="257000"/>
    <x v="0"/>
  </r>
  <r>
    <x v="2"/>
    <x v="67"/>
    <x v="1"/>
    <n v="40"/>
    <x v="67"/>
    <n v="40"/>
    <s v="Contribution to Demographic &amp; Demand Led Pressures within Social Care"/>
    <s v="Investment required to maintain services in line with increased demographic and demand pressures"/>
    <x v="12"/>
    <s v=""/>
    <s v="Contributes across a range of scheme types"/>
    <x v="0"/>
    <s v=""/>
    <x v="0"/>
    <s v=""/>
    <s v=""/>
    <x v="2"/>
    <x v="3"/>
    <n v="1429000"/>
    <x v="0"/>
  </r>
  <r>
    <x v="2"/>
    <x v="67"/>
    <x v="1"/>
    <n v="41"/>
    <x v="67"/>
    <n v="41"/>
    <s v="Programme Capacity &amp; Support to Help Facilitate Health &amp; Social Care Integration"/>
    <s v="Investment into our Healthier Wigan Partnership"/>
    <x v="10"/>
    <s v="Implementation &amp; Change Mgt capacity"/>
    <s v=""/>
    <x v="6"/>
    <s v="Change Capacity"/>
    <x v="0"/>
    <s v=""/>
    <s v=""/>
    <x v="1"/>
    <x v="3"/>
    <n v="270010"/>
    <x v="0"/>
  </r>
  <r>
    <x v="2"/>
    <x v="67"/>
    <x v="1"/>
    <n v="42"/>
    <x v="67"/>
    <n v="42"/>
    <s v="Disabled Facilities Grant"/>
    <s v="Investment in adaptations to support independent living"/>
    <x v="14"/>
    <s v="Adaptations"/>
    <s v=""/>
    <x v="6"/>
    <s v="Adaptations"/>
    <x v="0"/>
    <s v=""/>
    <s v=""/>
    <x v="2"/>
    <x v="2"/>
    <n v="4013889"/>
    <x v="0"/>
  </r>
  <r>
    <x v="2"/>
    <x v="67"/>
    <x v="1"/>
    <n v="43"/>
    <x v="67"/>
    <n v="43"/>
    <s v="Additional Community Based Beds Required by the Locality "/>
    <s v="Procurement of 20 additional community beds from 1st July 2019 to 31st March 2020 to assist system flow"/>
    <x v="17"/>
    <s v="Bed Based - Step Up/Down"/>
    <s v=""/>
    <x v="1"/>
    <s v=""/>
    <x v="1"/>
    <s v="0.5"/>
    <s v="0.5"/>
    <x v="2"/>
    <x v="7"/>
    <n v="650160"/>
    <x v="0"/>
  </r>
  <r>
    <x v="2"/>
    <x v="67"/>
    <x v="1"/>
    <n v="44"/>
    <x v="67"/>
    <n v="44"/>
    <s v="Additional Residential &amp; Nursing Capacity"/>
    <s v="Investment in additional residential care and nursing home capacity to meet winter pressures"/>
    <x v="4"/>
    <s v="Nursing Home"/>
    <s v=""/>
    <x v="0"/>
    <s v=""/>
    <x v="0"/>
    <s v=""/>
    <s v=""/>
    <x v="2"/>
    <x v="7"/>
    <n v="482063"/>
    <x v="0"/>
  </r>
  <r>
    <x v="2"/>
    <x v="67"/>
    <x v="1"/>
    <n v="45"/>
    <x v="67"/>
    <n v="45"/>
    <s v="Additional Community Based Support Capacity"/>
    <s v="Investment in additional home care capacity to meet winter pressures"/>
    <x v="8"/>
    <s v=""/>
    <s v=""/>
    <x v="0"/>
    <s v=""/>
    <x v="0"/>
    <s v=""/>
    <s v=""/>
    <x v="2"/>
    <x v="7"/>
    <n v="250000"/>
    <x v="0"/>
  </r>
  <r>
    <x v="2"/>
    <x v="67"/>
    <x v="1"/>
    <n v="46"/>
    <x v="67"/>
    <n v="46"/>
    <s v="Additional Reablement &amp; Early Intervention Capacity"/>
    <s v="Investment in additional reablement resource to meet increased demand for service through winter"/>
    <x v="17"/>
    <s v="Reablement/Rehabilitation Services"/>
    <s v=""/>
    <x v="0"/>
    <s v=""/>
    <x v="0"/>
    <s v=""/>
    <s v=""/>
    <x v="1"/>
    <x v="7"/>
    <n v="210000"/>
    <x v="0"/>
  </r>
  <r>
    <x v="2"/>
    <x v="68"/>
    <x v="1"/>
    <n v="1"/>
    <x v="68"/>
    <n v="1"/>
    <s v="Care Act"/>
    <s v="Social Worker Capacity"/>
    <x v="7"/>
    <s v="Other"/>
    <s v="Increased Social Work capacity in Prevention Services"/>
    <x v="0"/>
    <s v=""/>
    <x v="0"/>
    <s v=""/>
    <s v=""/>
    <x v="1"/>
    <x v="5"/>
    <n v="85000"/>
    <x v="0"/>
  </r>
  <r>
    <x v="2"/>
    <x v="68"/>
    <x v="1"/>
    <n v="2"/>
    <x v="68"/>
    <n v="2"/>
    <s v="Care Act"/>
    <s v="Care Act Compliance Training"/>
    <x v="7"/>
    <s v="Other"/>
    <s v="Social Care workforce development"/>
    <x v="0"/>
    <s v=""/>
    <x v="0"/>
    <s v=""/>
    <s v=""/>
    <x v="1"/>
    <x v="5"/>
    <n v="80000"/>
    <x v="0"/>
  </r>
  <r>
    <x v="2"/>
    <x v="68"/>
    <x v="1"/>
    <n v="3"/>
    <x v="68"/>
    <n v="3"/>
    <s v="Care Act"/>
    <s v="Safeguarding"/>
    <x v="7"/>
    <s v="Other"/>
    <s v="Safeguarding Board and Quality Assurance"/>
    <x v="0"/>
    <s v=""/>
    <x v="0"/>
    <s v=""/>
    <s v=""/>
    <x v="1"/>
    <x v="5"/>
    <n v="63250"/>
    <x v="0"/>
  </r>
  <r>
    <x v="2"/>
    <x v="68"/>
    <x v="1"/>
    <n v="4"/>
    <x v="68"/>
    <n v="4"/>
    <s v="Care Act"/>
    <s v="Domestic Violence"/>
    <x v="0"/>
    <s v="Other"/>
    <s v="Domestic Violence"/>
    <x v="0"/>
    <s v=""/>
    <x v="0"/>
    <s v=""/>
    <s v=""/>
    <x v="1"/>
    <x v="5"/>
    <n v="36320"/>
    <x v="0"/>
  </r>
  <r>
    <x v="2"/>
    <x v="68"/>
    <x v="1"/>
    <n v="5"/>
    <x v="68"/>
    <n v="5"/>
    <s v="Care Act"/>
    <s v="Review Team"/>
    <x v="3"/>
    <s v="Care Planning, Assessment and Review"/>
    <s v=""/>
    <x v="0"/>
    <s v=""/>
    <x v="0"/>
    <s v=""/>
    <s v=""/>
    <x v="1"/>
    <x v="5"/>
    <n v="299930"/>
    <x v="0"/>
  </r>
  <r>
    <x v="2"/>
    <x v="68"/>
    <x v="1"/>
    <n v="6"/>
    <x v="68"/>
    <n v="6"/>
    <s v="Care Act"/>
    <s v="Advocacy"/>
    <x v="7"/>
    <s v="Other"/>
    <s v="Mental Health and Wellbeing"/>
    <x v="0"/>
    <s v=""/>
    <x v="0"/>
    <s v=""/>
    <s v=""/>
    <x v="0"/>
    <x v="5"/>
    <n v="7500"/>
    <x v="0"/>
  </r>
  <r>
    <x v="2"/>
    <x v="68"/>
    <x v="1"/>
    <n v="7"/>
    <x v="68"/>
    <n v="7"/>
    <s v="Reablement"/>
    <s v="Contribution to Reablement Team costs and reablement care package costs "/>
    <x v="17"/>
    <s v="Reablement/Rehabilitation Services"/>
    <s v=""/>
    <x v="0"/>
    <s v=""/>
    <x v="0"/>
    <s v=""/>
    <s v=""/>
    <x v="1"/>
    <x v="5"/>
    <n v="905000"/>
    <x v="0"/>
  </r>
  <r>
    <x v="2"/>
    <x v="68"/>
    <x v="1"/>
    <n v="8"/>
    <x v="68"/>
    <n v="8"/>
    <s v="Community Equipment and Adaptations"/>
    <s v="Community Equipment and Adaptations"/>
    <x v="17"/>
    <s v="Reablement/Rehabilitation Services"/>
    <s v=""/>
    <x v="0"/>
    <s v=""/>
    <x v="0"/>
    <s v=""/>
    <s v=""/>
    <x v="3"/>
    <x v="5"/>
    <n v="150000"/>
    <x v="0"/>
  </r>
  <r>
    <x v="2"/>
    <x v="68"/>
    <x v="1"/>
    <n v="9"/>
    <x v="68"/>
    <n v="9"/>
    <s v="Older People"/>
    <s v="Soacial Care package demand for older people"/>
    <x v="8"/>
    <s v=""/>
    <s v=""/>
    <x v="0"/>
    <s v=""/>
    <x v="0"/>
    <s v=""/>
    <s v=""/>
    <x v="2"/>
    <x v="5"/>
    <n v="80000"/>
    <x v="0"/>
  </r>
  <r>
    <x v="2"/>
    <x v="68"/>
    <x v="1"/>
    <n v="10"/>
    <x v="68"/>
    <n v="10"/>
    <s v="Maintaining Eligibility Criteria &amp; Early Supported Discharge"/>
    <s v="Soacial Care package demand Mental Health Pooled Budget"/>
    <x v="4"/>
    <s v="Care Home"/>
    <s v=" "/>
    <x v="0"/>
    <s v=""/>
    <x v="0"/>
    <s v=""/>
    <s v=""/>
    <x v="2"/>
    <x v="5"/>
    <n v="219000"/>
    <x v="0"/>
  </r>
  <r>
    <x v="2"/>
    <x v="68"/>
    <x v="1"/>
    <n v="11"/>
    <x v="68"/>
    <n v="11"/>
    <s v="Maintaining Eligibility Criteria &amp; Early Supported Discharge"/>
    <s v="Soacial Care package demand Mental Health Pooled Budget"/>
    <x v="4"/>
    <s v="Nursing Home"/>
    <s v=""/>
    <x v="0"/>
    <s v=""/>
    <x v="0"/>
    <s v=""/>
    <s v=""/>
    <x v="2"/>
    <x v="5"/>
    <n v="269000"/>
    <x v="0"/>
  </r>
  <r>
    <x v="2"/>
    <x v="68"/>
    <x v="1"/>
    <n v="12"/>
    <x v="68"/>
    <n v="12"/>
    <s v="Mental Health Pooled Budget"/>
    <s v="Employment Support"/>
    <x v="0"/>
    <s v="Other"/>
    <s v="Employment Service for Mental Health patients"/>
    <x v="0"/>
    <s v=""/>
    <x v="0"/>
    <s v=""/>
    <s v=""/>
    <x v="0"/>
    <x v="5"/>
    <n v="38580"/>
    <x v="0"/>
  </r>
  <r>
    <x v="2"/>
    <x v="68"/>
    <x v="1"/>
    <n v="13"/>
    <x v="68"/>
    <n v="13"/>
    <s v="Maintaining Eligibility Criteria &amp; Early Supported Discharge"/>
    <s v="Mental Health Patient Discharge - CHC and S117 Health Related"/>
    <x v="4"/>
    <s v="Nursing Home"/>
    <s v=""/>
    <x v="3"/>
    <s v=""/>
    <x v="2"/>
    <s v=""/>
    <s v=""/>
    <x v="2"/>
    <x v="5"/>
    <n v="808000"/>
    <x v="0"/>
  </r>
  <r>
    <x v="2"/>
    <x v="68"/>
    <x v="1"/>
    <n v="14"/>
    <x v="68"/>
    <n v="14"/>
    <s v="Maintaining Eligibility Criteria &amp; Early Supported Discharge"/>
    <s v="Community Support Services Pooled Budget - Knowsley Urgent Response Team"/>
    <x v="17"/>
    <s v="Rapid / Crisis Response"/>
    <s v=""/>
    <x v="0"/>
    <s v=""/>
    <x v="0"/>
    <s v=""/>
    <s v=""/>
    <x v="1"/>
    <x v="5"/>
    <n v="15480"/>
    <x v="0"/>
  </r>
  <r>
    <x v="2"/>
    <x v="68"/>
    <x v="1"/>
    <n v="15"/>
    <x v="68"/>
    <n v="15"/>
    <s v="Maintaining Eligibility Criteria &amp; Early Supported Discharge"/>
    <s v="Community Support Services Pooled Budget - Transitional Beds"/>
    <x v="17"/>
    <s v="Bed Based - Step Up/Down"/>
    <s v=""/>
    <x v="0"/>
    <s v=""/>
    <x v="0"/>
    <s v=""/>
    <s v=""/>
    <x v="2"/>
    <x v="5"/>
    <n v="43920"/>
    <x v="0"/>
  </r>
  <r>
    <x v="2"/>
    <x v="68"/>
    <x v="1"/>
    <n v="16"/>
    <x v="68"/>
    <n v="16"/>
    <s v="Maintaining Eligibility Criteria &amp; Early Supported Discharge"/>
    <s v="Community Support Services Pooled Budget - Intermediate Care"/>
    <x v="17"/>
    <s v="Bed Based - Step Up/Down"/>
    <s v=""/>
    <x v="0"/>
    <s v=""/>
    <x v="0"/>
    <s v=""/>
    <s v=""/>
    <x v="0"/>
    <x v="5"/>
    <n v="230600"/>
    <x v="0"/>
  </r>
  <r>
    <x v="2"/>
    <x v="68"/>
    <x v="1"/>
    <n v="17"/>
    <x v="68"/>
    <n v="17"/>
    <s v="Maintaining Eligibility Criteria &amp; Early Supported Discharge"/>
    <s v="Community Support Services Pooled Budget Care Pacakages"/>
    <x v="8"/>
    <s v=""/>
    <s v=""/>
    <x v="0"/>
    <s v=""/>
    <x v="0"/>
    <s v=""/>
    <s v=""/>
    <x v="2"/>
    <x v="5"/>
    <n v="203000"/>
    <x v="0"/>
  </r>
  <r>
    <x v="2"/>
    <x v="68"/>
    <x v="1"/>
    <n v="18"/>
    <x v="68"/>
    <n v="18"/>
    <s v="Maintaining Eligibility Criteria &amp; Early Supported Discharge"/>
    <s v="Community Support Services Pooled Budget Care Pacakages"/>
    <x v="4"/>
    <s v="Care Home"/>
    <s v=""/>
    <x v="0"/>
    <s v=""/>
    <x v="0"/>
    <s v=""/>
    <s v=""/>
    <x v="2"/>
    <x v="5"/>
    <n v="85000"/>
    <x v="0"/>
  </r>
  <r>
    <x v="2"/>
    <x v="68"/>
    <x v="1"/>
    <n v="19"/>
    <x v="68"/>
    <n v="19"/>
    <s v="Maintaining Eligibility Criteria &amp; Early Supported Discharge"/>
    <s v="Community Support Services Pooled Budget Care Pacakages"/>
    <x v="4"/>
    <s v="Nursing Home"/>
    <s v=""/>
    <x v="0"/>
    <s v=""/>
    <x v="0"/>
    <s v=""/>
    <s v=""/>
    <x v="2"/>
    <x v="5"/>
    <n v="1185000"/>
    <x v="0"/>
  </r>
  <r>
    <x v="2"/>
    <x v="68"/>
    <x v="1"/>
    <n v="20"/>
    <x v="68"/>
    <n v="20"/>
    <s v="Maintaining Eligibility Criteria &amp; Early Supported Discharge"/>
    <s v="Community Support Services Pooled Budget Care Pacakages"/>
    <x v="4"/>
    <s v="Extra Care"/>
    <s v=""/>
    <x v="0"/>
    <s v=""/>
    <x v="0"/>
    <s v=""/>
    <s v=""/>
    <x v="2"/>
    <x v="5"/>
    <n v="717250"/>
    <x v="0"/>
  </r>
  <r>
    <x v="2"/>
    <x v="68"/>
    <x v="1"/>
    <n v="21"/>
    <x v="68"/>
    <n v="21"/>
    <s v="Maintaining Eligibility Criteria &amp; Early Supported Discharge"/>
    <s v="Community Support Services Pooled Budget - CHC Care Pacakages"/>
    <x v="4"/>
    <s v="Nursing Home"/>
    <s v=""/>
    <x v="4"/>
    <s v=""/>
    <x v="2"/>
    <s v=""/>
    <s v=""/>
    <x v="2"/>
    <x v="5"/>
    <n v="1006000"/>
    <x v="0"/>
  </r>
  <r>
    <x v="2"/>
    <x v="68"/>
    <x v="1"/>
    <n v="22"/>
    <x v="68"/>
    <n v="22"/>
    <s v="Carers"/>
    <s v="Community Support Services Pooled Budget - Carers Care Pacakages"/>
    <x v="13"/>
    <s v="Carer Advice and Support"/>
    <s v=""/>
    <x v="0"/>
    <s v=" "/>
    <x v="0"/>
    <s v=""/>
    <s v=""/>
    <x v="0"/>
    <x v="5"/>
    <n v="344000"/>
    <x v="0"/>
  </r>
  <r>
    <x v="2"/>
    <x v="68"/>
    <x v="1"/>
    <n v="23"/>
    <x v="68"/>
    <n v="23"/>
    <s v="Maintaining Eligibility Criteria &amp; Early Supported Discharge"/>
    <s v="Community Support Services Pooled Budget - Intermediate Care CHC"/>
    <x v="17"/>
    <s v="Bed Based - Step Up/Down"/>
    <s v=""/>
    <x v="4"/>
    <s v=""/>
    <x v="2"/>
    <s v=""/>
    <s v=""/>
    <x v="0"/>
    <x v="5"/>
    <n v="225000"/>
    <x v="0"/>
  </r>
  <r>
    <x v="2"/>
    <x v="68"/>
    <x v="1"/>
    <n v="24"/>
    <x v="68"/>
    <n v="24"/>
    <s v="Care Act"/>
    <s v="Carers Contract"/>
    <x v="13"/>
    <s v="Carer Advice and Support"/>
    <s v=""/>
    <x v="0"/>
    <s v=""/>
    <x v="0"/>
    <s v=""/>
    <s v=""/>
    <x v="0"/>
    <x v="5"/>
    <n v="184000"/>
    <x v="0"/>
  </r>
  <r>
    <x v="2"/>
    <x v="68"/>
    <x v="1"/>
    <n v="25"/>
    <x v="68"/>
    <n v="25"/>
    <s v="Maintaining Eligibility Criteria &amp; Early Supported Discharge"/>
    <s v="Disability Pooled Budget Care Pacakages"/>
    <x v="8"/>
    <s v=""/>
    <s v=""/>
    <x v="0"/>
    <s v=""/>
    <x v="0"/>
    <s v=""/>
    <s v=""/>
    <x v="2"/>
    <x v="5"/>
    <n v="773000"/>
    <x v="0"/>
  </r>
  <r>
    <x v="2"/>
    <x v="68"/>
    <x v="1"/>
    <n v="26"/>
    <x v="68"/>
    <n v="26"/>
    <s v="Maintaining Eligibility Criteria &amp; Early Supported Discharge"/>
    <s v="Disability Pooled Budget Care Pacakages"/>
    <x v="4"/>
    <s v="Care Home"/>
    <s v=""/>
    <x v="0"/>
    <s v=""/>
    <x v="0"/>
    <s v=""/>
    <s v=""/>
    <x v="2"/>
    <x v="5"/>
    <n v="1560000"/>
    <x v="0"/>
  </r>
  <r>
    <x v="2"/>
    <x v="68"/>
    <x v="1"/>
    <n v="27"/>
    <x v="68"/>
    <n v="27"/>
    <s v="Maintaining Eligibility Criteria &amp; Early Supported Discharge"/>
    <s v="Disability Pooled Budget Care Pacakages"/>
    <x v="4"/>
    <s v="Nursing Home"/>
    <s v=""/>
    <x v="0"/>
    <s v=""/>
    <x v="0"/>
    <s v=""/>
    <s v=""/>
    <x v="2"/>
    <x v="5"/>
    <n v="614000"/>
    <x v="0"/>
  </r>
  <r>
    <x v="2"/>
    <x v="68"/>
    <x v="1"/>
    <n v="28"/>
    <x v="68"/>
    <n v="28"/>
    <s v="Maintaining Eligibility Criteria &amp; Early Supported Discharge"/>
    <s v="Disability Pooled Budget Care Pacakages"/>
    <x v="4"/>
    <s v="Extra Care"/>
    <s v=""/>
    <x v="0"/>
    <s v=""/>
    <x v="0"/>
    <s v=""/>
    <s v=""/>
    <x v="2"/>
    <x v="5"/>
    <n v="256750"/>
    <x v="0"/>
  </r>
  <r>
    <x v="2"/>
    <x v="68"/>
    <x v="1"/>
    <n v="29"/>
    <x v="68"/>
    <n v="29"/>
    <s v="Community Services Transformation"/>
    <s v="In Reach"/>
    <x v="3"/>
    <s v="Care Planning, Assessment and Review"/>
    <s v=""/>
    <x v="1"/>
    <s v=""/>
    <x v="2"/>
    <s v=""/>
    <s v=""/>
    <x v="3"/>
    <x v="5"/>
    <n v="217021"/>
    <x v="0"/>
  </r>
  <r>
    <x v="2"/>
    <x v="68"/>
    <x v="1"/>
    <n v="30"/>
    <x v="68"/>
    <n v="30"/>
    <s v="Community Services Transformation"/>
    <s v="Programme Management"/>
    <x v="10"/>
    <s v="Implementation &amp; Change Mgt capacity"/>
    <s v=""/>
    <x v="6"/>
    <s v="CCG"/>
    <x v="2"/>
    <s v=""/>
    <s v=""/>
    <x v="4"/>
    <x v="5"/>
    <n v="150000"/>
    <x v="0"/>
  </r>
  <r>
    <x v="2"/>
    <x v="68"/>
    <x v="1"/>
    <n v="31"/>
    <x v="68"/>
    <n v="31"/>
    <s v="Community Services Transformation"/>
    <s v="Diabled Go"/>
    <x v="0"/>
    <s v="Choice Policy"/>
    <s v=""/>
    <x v="0"/>
    <s v=""/>
    <x v="0"/>
    <s v=""/>
    <s v=""/>
    <x v="0"/>
    <x v="5"/>
    <n v="4500"/>
    <x v="0"/>
  </r>
  <r>
    <x v="2"/>
    <x v="68"/>
    <x v="1"/>
    <n v="32"/>
    <x v="68"/>
    <n v="32"/>
    <s v="Care Navigation"/>
    <s v="Care Navigation"/>
    <x v="3"/>
    <s v="Care Coordination"/>
    <s v=""/>
    <x v="0"/>
    <s v=""/>
    <x v="0"/>
    <s v=""/>
    <s v=""/>
    <x v="0"/>
    <x v="5"/>
    <n v="50000"/>
    <x v="0"/>
  </r>
  <r>
    <x v="2"/>
    <x v="68"/>
    <x v="1"/>
    <n v="33"/>
    <x v="68"/>
    <n v="33"/>
    <s v="Discharge including Nursing Home Prevention Admission"/>
    <s v="Aintree Frailty"/>
    <x v="17"/>
    <s v="Bed Based - Step Up/Down"/>
    <s v=""/>
    <x v="5"/>
    <s v=""/>
    <x v="2"/>
    <s v=""/>
    <s v=""/>
    <x v="6"/>
    <x v="5"/>
    <n v="176000"/>
    <x v="0"/>
  </r>
  <r>
    <x v="2"/>
    <x v="68"/>
    <x v="1"/>
    <n v="34"/>
    <x v="68"/>
    <n v="34"/>
    <s v="Discharge including Nursing Home Prevention Admission"/>
    <s v="Aintree at Home"/>
    <x v="17"/>
    <s v="Bed Based - Step Up/Down"/>
    <s v=""/>
    <x v="5"/>
    <s v=""/>
    <x v="2"/>
    <s v=""/>
    <s v=""/>
    <x v="6"/>
    <x v="5"/>
    <n v="384000"/>
    <x v="0"/>
  </r>
  <r>
    <x v="2"/>
    <x v="68"/>
    <x v="1"/>
    <n v="35"/>
    <x v="68"/>
    <n v="35"/>
    <s v="Discharge including Nursing Home Prevention Admission"/>
    <s v="Hospices"/>
    <x v="18"/>
    <s v="Chg 2. Systems to Monitor Patient Flow"/>
    <s v=""/>
    <x v="1"/>
    <s v=""/>
    <x v="2"/>
    <s v=""/>
    <s v=""/>
    <x v="0"/>
    <x v="5"/>
    <n v="150000"/>
    <x v="1"/>
  </r>
  <r>
    <x v="2"/>
    <x v="68"/>
    <x v="1"/>
    <n v="36"/>
    <x v="68"/>
    <n v="36"/>
    <s v="Discharge including Nursing Home Prevention Admission"/>
    <s v="Intermediate Care Team "/>
    <x v="17"/>
    <s v="Reablement/Rehabilitation Services"/>
    <s v=""/>
    <x v="1"/>
    <s v=""/>
    <x v="2"/>
    <s v=""/>
    <s v=""/>
    <x v="3"/>
    <x v="5"/>
    <n v="380000"/>
    <x v="0"/>
  </r>
  <r>
    <x v="2"/>
    <x v="68"/>
    <x v="1"/>
    <n v="37"/>
    <x v="68"/>
    <n v="37"/>
    <s v="Quality &amp; Safeguarding"/>
    <s v="Quality Assurance"/>
    <x v="11"/>
    <s v=""/>
    <s v=""/>
    <x v="6"/>
    <s v="CCG"/>
    <x v="2"/>
    <s v=""/>
    <s v=""/>
    <x v="4"/>
    <x v="5"/>
    <n v="48000"/>
    <x v="0"/>
  </r>
  <r>
    <x v="2"/>
    <x v="68"/>
    <x v="1"/>
    <n v="38"/>
    <x v="68"/>
    <n v="38"/>
    <s v="Quality &amp; Safeguarding"/>
    <s v="A&amp;E (MM) Board Support"/>
    <x v="18"/>
    <s v="Chg 2. Systems to Monitor Patient Flow"/>
    <s v=""/>
    <x v="5"/>
    <s v=""/>
    <x v="2"/>
    <s v=""/>
    <s v=""/>
    <x v="6"/>
    <x v="5"/>
    <n v="3400"/>
    <x v="0"/>
  </r>
  <r>
    <x v="2"/>
    <x v="68"/>
    <x v="1"/>
    <n v="39"/>
    <x v="68"/>
    <n v="39"/>
    <s v="Quality &amp; Safeguarding"/>
    <s v="Liverpool City Region Safeguarding "/>
    <x v="11"/>
    <s v=""/>
    <s v=""/>
    <x v="6"/>
    <s v="CCG"/>
    <x v="2"/>
    <s v=""/>
    <s v=""/>
    <x v="1"/>
    <x v="5"/>
    <n v="40000"/>
    <x v="0"/>
  </r>
  <r>
    <x v="2"/>
    <x v="68"/>
    <x v="1"/>
    <n v="40"/>
    <x v="68"/>
    <n v="40"/>
    <s v="Preventing Admission &amp; Enabling Timely Discharge"/>
    <s v="T Cap Extension"/>
    <x v="11"/>
    <s v=""/>
    <s v=""/>
    <x v="3"/>
    <s v=""/>
    <x v="2"/>
    <s v=""/>
    <s v=""/>
    <x v="3"/>
    <x v="5"/>
    <n v="65000"/>
    <x v="0"/>
  </r>
  <r>
    <x v="2"/>
    <x v="68"/>
    <x v="1"/>
    <n v="41"/>
    <x v="68"/>
    <n v="41"/>
    <s v="Preventing Admission &amp; Enabling Timely Discharge"/>
    <s v="Bridgewater IV Therapy"/>
    <x v="11"/>
    <s v=""/>
    <s v=""/>
    <x v="1"/>
    <s v=""/>
    <x v="2"/>
    <s v=""/>
    <s v=""/>
    <x v="3"/>
    <x v="5"/>
    <n v="240000"/>
    <x v="0"/>
  </r>
  <r>
    <x v="2"/>
    <x v="68"/>
    <x v="1"/>
    <n v="42"/>
    <x v="68"/>
    <n v="42"/>
    <s v="Preventing Admission &amp; Enabling Timely Discharge"/>
    <s v="Locality Nursing Home Manager"/>
    <x v="3"/>
    <s v="Care Planning, Assessment and Review"/>
    <s v=""/>
    <x v="1"/>
    <s v=" "/>
    <x v="2"/>
    <s v=""/>
    <s v=""/>
    <x v="3"/>
    <x v="5"/>
    <n v="50000"/>
    <x v="0"/>
  </r>
  <r>
    <x v="2"/>
    <x v="68"/>
    <x v="1"/>
    <n v="43"/>
    <x v="68"/>
    <n v="43"/>
    <s v="Preventing Admission &amp; Enabling Timely Discharge"/>
    <s v="Care Home Liaison"/>
    <x v="11"/>
    <s v=""/>
    <s v=""/>
    <x v="1"/>
    <s v=""/>
    <x v="2"/>
    <s v=""/>
    <s v=""/>
    <x v="3"/>
    <x v="5"/>
    <n v="152500"/>
    <x v="0"/>
  </r>
  <r>
    <x v="2"/>
    <x v="68"/>
    <x v="1"/>
    <n v="44"/>
    <x v="68"/>
    <n v="44"/>
    <s v="Preventing Admission &amp; Enabling Timely Discharge"/>
    <s v="Respiratory / Diabetes / CVD"/>
    <x v="11"/>
    <s v=""/>
    <s v=""/>
    <x v="1"/>
    <s v=""/>
    <x v="2"/>
    <s v=""/>
    <s v=""/>
    <x v="6"/>
    <x v="5"/>
    <n v="213000"/>
    <x v="0"/>
  </r>
  <r>
    <x v="2"/>
    <x v="68"/>
    <x v="1"/>
    <n v="45"/>
    <x v="68"/>
    <n v="45"/>
    <s v="Preventing Admission &amp; Enabling Timely Discharge"/>
    <s v="NHS Extended ECH Model including 7 day nursing care home"/>
    <x v="18"/>
    <s v="Chg 5. Seven-Day Services"/>
    <s v=""/>
    <x v="1"/>
    <s v=""/>
    <x v="2"/>
    <s v=""/>
    <s v=""/>
    <x v="3"/>
    <x v="5"/>
    <n v="120368"/>
    <x v="0"/>
  </r>
  <r>
    <x v="2"/>
    <x v="68"/>
    <x v="1"/>
    <n v="46"/>
    <x v="68"/>
    <n v="46"/>
    <s v="Preventing Admission &amp; Enabling Timely Discharge"/>
    <s v="NHS Extended ECH Model including 7 day nursing care home"/>
    <x v="18"/>
    <s v="Chg 5. Seven-Day Services"/>
    <s v=""/>
    <x v="1"/>
    <s v=""/>
    <x v="2"/>
    <s v=""/>
    <s v=""/>
    <x v="3"/>
    <x v="5"/>
    <n v="34612"/>
    <x v="0"/>
  </r>
  <r>
    <x v="2"/>
    <x v="68"/>
    <x v="1"/>
    <n v="47"/>
    <x v="68"/>
    <n v="47"/>
    <s v="Intermediate Care"/>
    <s v="Intermediate Care"/>
    <x v="3"/>
    <s v="Single Point of Access"/>
    <s v=""/>
    <x v="1"/>
    <s v=""/>
    <x v="2"/>
    <s v=""/>
    <s v=""/>
    <x v="3"/>
    <x v="5"/>
    <n v="52000"/>
    <x v="0"/>
  </r>
  <r>
    <x v="2"/>
    <x v="68"/>
    <x v="1"/>
    <n v="48"/>
    <x v="68"/>
    <n v="48"/>
    <s v="Equipment"/>
    <s v="Equipment"/>
    <x v="17"/>
    <s v="Reablement/Rehabilitation Services"/>
    <s v=""/>
    <x v="1"/>
    <s v=""/>
    <x v="2"/>
    <s v=""/>
    <s v=""/>
    <x v="3"/>
    <x v="5"/>
    <n v="450000"/>
    <x v="0"/>
  </r>
  <r>
    <x v="2"/>
    <x v="68"/>
    <x v="1"/>
    <n v="49"/>
    <x v="68"/>
    <n v="49"/>
    <s v="GP Additional Capacity"/>
    <s v="Acute Visiting Scheme"/>
    <x v="18"/>
    <s v="Chg 5. Seven-Day Services"/>
    <s v=""/>
    <x v="1"/>
    <s v=""/>
    <x v="2"/>
    <s v=""/>
    <s v=""/>
    <x v="3"/>
    <x v="5"/>
    <n v="133000"/>
    <x v="0"/>
  </r>
  <r>
    <x v="2"/>
    <x v="68"/>
    <x v="1"/>
    <n v="50"/>
    <x v="68"/>
    <n v="50"/>
    <s v="Protecting Social Care"/>
    <s v="Trusted Assessor"/>
    <x v="18"/>
    <s v="Chg 6. Trusted Assessors"/>
    <s v=""/>
    <x v="0"/>
    <s v=" "/>
    <x v="2"/>
    <s v=""/>
    <s v=""/>
    <x v="4"/>
    <x v="5"/>
    <n v="50000"/>
    <x v="0"/>
  </r>
  <r>
    <x v="2"/>
    <x v="68"/>
    <x v="1"/>
    <n v="51"/>
    <x v="68"/>
    <n v="51"/>
    <s v="Protecting Social Care"/>
    <s v="22/7 Community Response"/>
    <x v="17"/>
    <s v="Rapid / Crisis Response"/>
    <s v=""/>
    <x v="0"/>
    <s v=""/>
    <x v="0"/>
    <s v=""/>
    <s v=""/>
    <x v="1"/>
    <x v="5"/>
    <n v="400105"/>
    <x v="0"/>
  </r>
  <r>
    <x v="2"/>
    <x v="68"/>
    <x v="1"/>
    <n v="52"/>
    <x v="68"/>
    <n v="52"/>
    <s v="Protecting Social Care"/>
    <s v="Integrated Health &amp; Social Care Senior Manager"/>
    <x v="3"/>
    <s v="Care Coordination"/>
    <s v=""/>
    <x v="0"/>
    <s v=""/>
    <x v="0"/>
    <s v=""/>
    <s v=""/>
    <x v="1"/>
    <x v="5"/>
    <n v="25000"/>
    <x v="0"/>
  </r>
  <r>
    <x v="2"/>
    <x v="68"/>
    <x v="1"/>
    <n v="53"/>
    <x v="68"/>
    <n v="53"/>
    <s v="Protecting Social Care"/>
    <s v="Quality Improvement "/>
    <x v="7"/>
    <s v="Other"/>
    <s v="Improved quality in Social Work and delivery of care by providers"/>
    <x v="0"/>
    <s v=""/>
    <x v="0"/>
    <s v=""/>
    <s v=""/>
    <x v="1"/>
    <x v="5"/>
    <n v="139977"/>
    <x v="0"/>
  </r>
  <r>
    <x v="2"/>
    <x v="68"/>
    <x v="1"/>
    <n v="54"/>
    <x v="68"/>
    <n v="54"/>
    <s v="Protecting Social Care"/>
    <s v="SEND"/>
    <x v="0"/>
    <s v="Other"/>
    <s v="Increased capacity to implement and deliver SEND Strategy"/>
    <x v="0"/>
    <s v=""/>
    <x v="2"/>
    <s v=""/>
    <s v=""/>
    <x v="4"/>
    <x v="5"/>
    <n v="35000"/>
    <x v="0"/>
  </r>
  <r>
    <x v="2"/>
    <x v="68"/>
    <x v="1"/>
    <n v="55"/>
    <x v="68"/>
    <n v="55"/>
    <s v="CCG NHS Investment"/>
    <s v="Winter Pressure Schemes"/>
    <x v="11"/>
    <s v=""/>
    <s v=""/>
    <x v="6"/>
    <s v="CCG"/>
    <x v="2"/>
    <s v=""/>
    <s v=""/>
    <x v="4"/>
    <x v="5"/>
    <n v="382578"/>
    <x v="1"/>
  </r>
  <r>
    <x v="2"/>
    <x v="68"/>
    <x v="1"/>
    <n v="56"/>
    <x v="68"/>
    <n v="56"/>
    <s v="Disabled Facilities Grant"/>
    <s v="Disabled Facilities Grant"/>
    <x v="14"/>
    <s v="Adaptations"/>
    <s v=""/>
    <x v="0"/>
    <s v=""/>
    <x v="0"/>
    <s v=""/>
    <s v=""/>
    <x v="1"/>
    <x v="2"/>
    <n v="2420693"/>
    <x v="0"/>
  </r>
  <r>
    <x v="2"/>
    <x v="68"/>
    <x v="1"/>
    <n v="57"/>
    <x v="68"/>
    <n v="57"/>
    <s v="Meeting Adult Social Care Needs"/>
    <s v="Social Work Senior Management Capacity"/>
    <x v="10"/>
    <s v="Implementation &amp; Change Mgt capacity"/>
    <s v=""/>
    <x v="0"/>
    <s v=""/>
    <x v="0"/>
    <s v=""/>
    <s v=""/>
    <x v="1"/>
    <x v="3"/>
    <n v="213849"/>
    <x v="0"/>
  </r>
  <r>
    <x v="2"/>
    <x v="68"/>
    <x v="1"/>
    <n v="58"/>
    <x v="68"/>
    <n v="58"/>
    <s v="Reducing Pressures on NHS"/>
    <s v="Nursing Care Packages"/>
    <x v="4"/>
    <s v="Nursing Home"/>
    <s v=""/>
    <x v="0"/>
    <s v=""/>
    <x v="0"/>
    <s v=""/>
    <s v=""/>
    <x v="2"/>
    <x v="3"/>
    <n v="132913"/>
    <x v="0"/>
  </r>
  <r>
    <x v="2"/>
    <x v="68"/>
    <x v="1"/>
    <n v="59"/>
    <x v="68"/>
    <n v="59"/>
    <s v="Ensuring Local Social Care is Supported"/>
    <s v="Dom Care uplifts to support new Contracts"/>
    <x v="8"/>
    <s v=""/>
    <s v=""/>
    <x v="0"/>
    <s v=""/>
    <x v="0"/>
    <s v=""/>
    <s v=""/>
    <x v="2"/>
    <x v="3"/>
    <n v="1037238"/>
    <x v="0"/>
  </r>
  <r>
    <x v="2"/>
    <x v="68"/>
    <x v="1"/>
    <n v="60"/>
    <x v="68"/>
    <n v="60"/>
    <s v="Adult Social Care Packages"/>
    <s v="Demographic Growth Care Packages"/>
    <x v="4"/>
    <s v="Learning Disability"/>
    <s v=""/>
    <x v="0"/>
    <s v=""/>
    <x v="0"/>
    <s v=""/>
    <s v=""/>
    <x v="2"/>
    <x v="3"/>
    <n v="2059000"/>
    <x v="0"/>
  </r>
  <r>
    <x v="2"/>
    <x v="68"/>
    <x v="1"/>
    <n v="61"/>
    <x v="68"/>
    <n v="61"/>
    <s v="Adult Social Care Packages"/>
    <s v="Demographic Growth Care Packages"/>
    <x v="4"/>
    <s v="Nursing Home"/>
    <s v=""/>
    <x v="0"/>
    <s v=""/>
    <x v="0"/>
    <s v=""/>
    <s v=""/>
    <x v="2"/>
    <x v="3"/>
    <n v="460000"/>
    <x v="0"/>
  </r>
  <r>
    <x v="2"/>
    <x v="68"/>
    <x v="1"/>
    <n v="62"/>
    <x v="68"/>
    <n v="62"/>
    <s v="Adult Social Care Packages"/>
    <s v="Demographic Growth Care Packages"/>
    <x v="4"/>
    <s v="Care Home"/>
    <s v=""/>
    <x v="0"/>
    <s v=""/>
    <x v="0"/>
    <s v=""/>
    <s v=""/>
    <x v="2"/>
    <x v="3"/>
    <n v="1464000"/>
    <x v="0"/>
  </r>
  <r>
    <x v="2"/>
    <x v="68"/>
    <x v="1"/>
    <n v="63"/>
    <x v="68"/>
    <n v="63"/>
    <s v="Adult Social Care Packages"/>
    <s v="Demographic Growth Care Packages"/>
    <x v="8"/>
    <s v=""/>
    <s v=""/>
    <x v="0"/>
    <s v=""/>
    <x v="0"/>
    <s v=""/>
    <s v=""/>
    <x v="2"/>
    <x v="3"/>
    <n v="1346066"/>
    <x v="0"/>
  </r>
  <r>
    <x v="2"/>
    <x v="68"/>
    <x v="1"/>
    <n v="64"/>
    <x v="68"/>
    <n v="64"/>
    <s v="Adult Social Care Packages"/>
    <s v="Demographic Growth Care Packages"/>
    <x v="4"/>
    <s v="Extra Care"/>
    <s v=""/>
    <x v="0"/>
    <s v=""/>
    <x v="0"/>
    <s v=""/>
    <s v=""/>
    <x v="2"/>
    <x v="3"/>
    <n v="75000"/>
    <x v="0"/>
  </r>
  <r>
    <x v="2"/>
    <x v="68"/>
    <x v="1"/>
    <n v="65"/>
    <x v="68"/>
    <n v="65"/>
    <s v="Adult Social Care Packages"/>
    <s v="Demographic Growth Care Packages"/>
    <x v="4"/>
    <s v="Supported Living"/>
    <s v=""/>
    <x v="0"/>
    <s v=""/>
    <x v="0"/>
    <s v=""/>
    <s v=""/>
    <x v="2"/>
    <x v="3"/>
    <n v="1678238"/>
    <x v="0"/>
  </r>
  <r>
    <x v="2"/>
    <x v="68"/>
    <x v="1"/>
    <n v="66"/>
    <x v="68"/>
    <n v="66"/>
    <s v="Market Sustainability"/>
    <s v="NLW Uplifts to Care Contracts"/>
    <x v="15"/>
    <s v=""/>
    <s v=""/>
    <x v="0"/>
    <s v=""/>
    <x v="0"/>
    <s v=""/>
    <s v=""/>
    <x v="2"/>
    <x v="3"/>
    <n v="260000"/>
    <x v="1"/>
  </r>
  <r>
    <x v="2"/>
    <x v="68"/>
    <x v="1"/>
    <n v="67"/>
    <x v="68"/>
    <n v="67"/>
    <s v="Market Sustainability"/>
    <s v="NLW Uplifts to Care Contracts"/>
    <x v="4"/>
    <s v="Care Home"/>
    <s v=""/>
    <x v="0"/>
    <s v=""/>
    <x v="0"/>
    <s v=""/>
    <s v=""/>
    <x v="2"/>
    <x v="3"/>
    <n v="263000"/>
    <x v="1"/>
  </r>
  <r>
    <x v="2"/>
    <x v="68"/>
    <x v="1"/>
    <n v="68"/>
    <x v="68"/>
    <n v="68"/>
    <s v="Market Sustainability"/>
    <s v="NLW Uplifts to Care Contracts"/>
    <x v="4"/>
    <s v="Nursing Home"/>
    <s v=""/>
    <x v="0"/>
    <s v=""/>
    <x v="0"/>
    <s v=""/>
    <s v=""/>
    <x v="2"/>
    <x v="3"/>
    <n v="97000"/>
    <x v="1"/>
  </r>
  <r>
    <x v="2"/>
    <x v="68"/>
    <x v="1"/>
    <n v="69"/>
    <x v="68"/>
    <n v="69"/>
    <s v="Market Sustainability"/>
    <s v="NLW Uplifts to Care Contracts"/>
    <x v="4"/>
    <s v="Supported Living"/>
    <s v=""/>
    <x v="0"/>
    <s v=""/>
    <x v="0"/>
    <s v=""/>
    <s v=""/>
    <x v="2"/>
    <x v="3"/>
    <n v="308000"/>
    <x v="1"/>
  </r>
  <r>
    <x v="2"/>
    <x v="68"/>
    <x v="1"/>
    <n v="70"/>
    <x v="68"/>
    <n v="70"/>
    <s v="Market Sustainability"/>
    <s v="NLW Uplifts to Care Contracts"/>
    <x v="4"/>
    <s v="Extra Care"/>
    <s v=""/>
    <x v="0"/>
    <s v=""/>
    <x v="0"/>
    <s v=""/>
    <s v=""/>
    <x v="2"/>
    <x v="3"/>
    <n v="189000"/>
    <x v="1"/>
  </r>
  <r>
    <x v="2"/>
    <x v="68"/>
    <x v="1"/>
    <n v="71"/>
    <x v="68"/>
    <n v="71"/>
    <s v="Market Sustainability"/>
    <s v="NLW Uplifts to Care Contracts"/>
    <x v="12"/>
    <s v=""/>
    <s v="NLW Uplifts to Care Contracts - contingency budget"/>
    <x v="0"/>
    <s v=""/>
    <x v="0"/>
    <s v=""/>
    <s v=""/>
    <x v="2"/>
    <x v="3"/>
    <n v="192000"/>
    <x v="1"/>
  </r>
  <r>
    <x v="2"/>
    <x v="68"/>
    <x v="1"/>
    <n v="72"/>
    <x v="68"/>
    <n v="72"/>
    <s v="Meeting Adult Social Care Needs"/>
    <s v="Maintaining Social Worker Capacity"/>
    <x v="10"/>
    <s v="Implementation &amp; Change Mgt capacity"/>
    <s v=""/>
    <x v="0"/>
    <s v=""/>
    <x v="0"/>
    <s v=""/>
    <s v=""/>
    <x v="2"/>
    <x v="3"/>
    <n v="328240"/>
    <x v="1"/>
  </r>
  <r>
    <x v="2"/>
    <x v="68"/>
    <x v="1"/>
    <n v="73"/>
    <x v="68"/>
    <n v="73"/>
    <s v="Sustaining Adult Social Care"/>
    <s v="Sustaining Adult Social Care"/>
    <x v="12"/>
    <s v=""/>
    <s v="Day Care Services"/>
    <x v="0"/>
    <s v=""/>
    <x v="0"/>
    <s v=""/>
    <s v=""/>
    <x v="2"/>
    <x v="3"/>
    <n v="265000"/>
    <x v="1"/>
  </r>
  <r>
    <x v="2"/>
    <x v="68"/>
    <x v="1"/>
    <n v="74"/>
    <x v="68"/>
    <n v="74"/>
    <s v="Ensuring Local Social Care is Supported"/>
    <s v="Sleep ins - Supported Accommodation"/>
    <x v="4"/>
    <s v="Learning Disability"/>
    <s v=""/>
    <x v="0"/>
    <s v=""/>
    <x v="0"/>
    <s v=""/>
    <s v=""/>
    <x v="2"/>
    <x v="3"/>
    <n v="429944"/>
    <x v="1"/>
  </r>
  <r>
    <x v="2"/>
    <x v="68"/>
    <x v="1"/>
    <n v="75"/>
    <x v="68"/>
    <n v="75"/>
    <s v="Integrated Manager Post"/>
    <s v="Itegrated Post to support integrated approach"/>
    <x v="10"/>
    <s v="Integrated workforce"/>
    <s v=""/>
    <x v="0"/>
    <s v=""/>
    <x v="0"/>
    <s v=""/>
    <s v=""/>
    <x v="1"/>
    <x v="7"/>
    <n v="54860"/>
    <x v="0"/>
  </r>
  <r>
    <x v="2"/>
    <x v="68"/>
    <x v="1"/>
    <n v="76"/>
    <x v="68"/>
    <n v="76"/>
    <s v="Hospital Discharge Team"/>
    <s v="Increased capacity within Care Management"/>
    <x v="18"/>
    <s v="Chg 1. Early Discharge Planning"/>
    <s v=""/>
    <x v="0"/>
    <s v=""/>
    <x v="0"/>
    <s v=""/>
    <s v=""/>
    <x v="1"/>
    <x v="7"/>
    <n v="325660"/>
    <x v="0"/>
  </r>
  <r>
    <x v="2"/>
    <x v="68"/>
    <x v="1"/>
    <n v="77"/>
    <x v="68"/>
    <n v="77"/>
    <s v="Purchase of additional care packages in winter months"/>
    <s v="Winter demand community care packages"/>
    <x v="8"/>
    <s v=""/>
    <s v=""/>
    <x v="0"/>
    <s v=""/>
    <x v="0"/>
    <s v=""/>
    <s v=""/>
    <x v="2"/>
    <x v="7"/>
    <n v="400000"/>
    <x v="0"/>
  </r>
  <r>
    <x v="2"/>
    <x v="68"/>
    <x v="1"/>
    <n v="78"/>
    <x v="68"/>
    <n v="78"/>
    <s v="Purchase of additional care packages in winter months"/>
    <s v="Winter demand community care packages"/>
    <x v="4"/>
    <s v="Nursing Home"/>
    <s v=""/>
    <x v="0"/>
    <s v=""/>
    <x v="0"/>
    <s v=""/>
    <s v=""/>
    <x v="2"/>
    <x v="7"/>
    <n v="146536"/>
    <x v="0"/>
  </r>
  <r>
    <x v="2"/>
    <x v="68"/>
    <x v="1"/>
    <n v="79"/>
    <x v="68"/>
    <n v="79"/>
    <s v="Assistive Technology"/>
    <s v="12 week free trial of Assistive Technology"/>
    <x v="1"/>
    <s v="Community Based Equipment"/>
    <s v=""/>
    <x v="0"/>
    <s v=""/>
    <x v="0"/>
    <s v=""/>
    <s v=""/>
    <x v="1"/>
    <x v="7"/>
    <n v="50000"/>
    <x v="0"/>
  </r>
  <r>
    <x v="2"/>
    <x v="69"/>
    <x v="1"/>
    <n v="1"/>
    <x v="69"/>
    <n v="1"/>
    <s v="Peripatetic Team"/>
    <s v="A peripatetic social work team to help support the Authority to deliver a range of social care support and transformation programmes which will improve outcomes and health benefits for vulnerable adults."/>
    <x v="18"/>
    <s v="Chg 6. Trusted Assessors"/>
    <s v=""/>
    <x v="0"/>
    <s v=""/>
    <x v="2"/>
    <s v=""/>
    <s v=""/>
    <x v="1"/>
    <x v="5"/>
    <n v="235296"/>
    <x v="0"/>
  </r>
  <r>
    <x v="2"/>
    <x v="69"/>
    <x v="1"/>
    <n v="2"/>
    <x v="69"/>
    <n v="2"/>
    <s v="Intermediate Care Beds – spot purchase"/>
    <s v="To ensure adequate provision of spot purchase reablement and transition/intermediate care beds to meet demand"/>
    <x v="17"/>
    <s v="Reablement/Rehabilitation Services"/>
    <s v=""/>
    <x v="0"/>
    <s v=""/>
    <x v="0"/>
    <s v=""/>
    <s v=""/>
    <x v="2"/>
    <x v="5"/>
    <n v="1193071"/>
    <x v="0"/>
  </r>
  <r>
    <x v="2"/>
    <x v="69"/>
    <x v="1"/>
    <n v="3"/>
    <x v="69"/>
    <n v="3"/>
    <s v="Granby Hub"/>
    <s v="Granby (South Hub – 30 beds) - will provide a generic re-ablement service for people, supporting hospital discharges and admissions for people recovering from a period of medical intervention. Granby works closely with the local community groups, schools "/>
    <x v="17"/>
    <s v="Reablement/Rehabilitation Services"/>
    <s v=""/>
    <x v="0"/>
    <s v=""/>
    <x v="2"/>
    <s v=""/>
    <s v=""/>
    <x v="1"/>
    <x v="5"/>
    <n v="2336844"/>
    <x v="0"/>
  </r>
  <r>
    <x v="2"/>
    <x v="69"/>
    <x v="1"/>
    <n v="4"/>
    <x v="69"/>
    <n v="4"/>
    <s v="Granby Hub"/>
    <s v="Granby (South Hub – 30 beds) - will provide a generic re-ablement service for people, supporting hospital discharges and admissions for people recovering from a period of medical intervention. Granby works closely with the local community groups, schools "/>
    <x v="17"/>
    <s v="Reablement/Rehabilitation Services"/>
    <s v=""/>
    <x v="6"/>
    <s v="Social Care but not  from CCG Min Allocation"/>
    <x v="0"/>
    <s v=""/>
    <s v=""/>
    <x v="1"/>
    <x v="4"/>
    <n v="737607"/>
    <x v="0"/>
  </r>
  <r>
    <x v="2"/>
    <x v="69"/>
    <x v="1"/>
    <n v="5"/>
    <x v="69"/>
    <n v="5"/>
    <s v="Sedgemoor Hub"/>
    <s v="Sedgemoor (North Hub – 30 beds) – will support hospital discharges, admissions and respite specialising in care and support for people with dementia. A new purpose built integral day facility has been attached to the main building and will be operational "/>
    <x v="17"/>
    <s v="Reablement/Rehabilitation Services"/>
    <s v=""/>
    <x v="0"/>
    <s v=""/>
    <x v="2"/>
    <s v=""/>
    <s v=""/>
    <x v="1"/>
    <x v="5"/>
    <n v="2224704"/>
    <x v="0"/>
  </r>
  <r>
    <x v="2"/>
    <x v="69"/>
    <x v="1"/>
    <n v="6"/>
    <x v="69"/>
    <n v="6"/>
    <s v="Sedgemoor Hub"/>
    <s v="Sedgemoor (North Hub – 30 beds) – will support hospital discharges, admissions and respite specialising in care and support for people with dementia. A new purpose built integral day facility has been attached to the main building and will be operational "/>
    <x v="17"/>
    <s v="Reablement/Rehabilitation Services"/>
    <s v=""/>
    <x v="6"/>
    <s v="Social Care but not  from CCG Min Allocation"/>
    <x v="0"/>
    <s v=""/>
    <s v=""/>
    <x v="1"/>
    <x v="4"/>
    <n v="266112"/>
    <x v="0"/>
  </r>
  <r>
    <x v="2"/>
    <x v="69"/>
    <x v="1"/>
    <n v="7"/>
    <x v="69"/>
    <n v="7"/>
    <s v="Venmore Hub"/>
    <s v="Venmore (Central Hub – 25 beds) - will support hospital discharges and admissions for people who have had a stroke. Service delivery will be supported by the acute through Physiotherapist, Occupational Therapists, Speech and Language specialists and a ran"/>
    <x v="17"/>
    <s v="Reablement/Rehabilitation Services"/>
    <s v=""/>
    <x v="0"/>
    <s v=""/>
    <x v="2"/>
    <s v=""/>
    <s v=""/>
    <x v="1"/>
    <x v="5"/>
    <n v="2718536"/>
    <x v="0"/>
  </r>
  <r>
    <x v="2"/>
    <x v="69"/>
    <x v="1"/>
    <n v="8"/>
    <x v="69"/>
    <n v="8"/>
    <s v="Venmore Hub"/>
    <s v="Venmore (Central Hub – 25 beds) - will support hospital discharges and admissions for people who have had a stroke. Service delivery will be supported by the acute through Physiotherapist, Occupational Therapists, Speech and Language specialists and a ran"/>
    <x v="17"/>
    <s v="Reablement/Rehabilitation Services"/>
    <s v=""/>
    <x v="6"/>
    <s v="Social Care but not  from CCG Min Allocation"/>
    <x v="0"/>
    <s v=""/>
    <s v=""/>
    <x v="1"/>
    <x v="4"/>
    <n v="465544"/>
    <x v="0"/>
  </r>
  <r>
    <x v="2"/>
    <x v="69"/>
    <x v="1"/>
    <n v="9"/>
    <x v="69"/>
    <n v="9"/>
    <s v="Domcare packages from acute wards"/>
    <s v="To fund the cost of home (domiciliary) care packages for maximum of 6 weeks on discharge from acute hospital wards."/>
    <x v="8"/>
    <s v=""/>
    <s v=""/>
    <x v="0"/>
    <s v=""/>
    <x v="0"/>
    <s v=""/>
    <s v=""/>
    <x v="0"/>
    <x v="5"/>
    <n v="1417620"/>
    <x v="0"/>
  </r>
  <r>
    <x v="2"/>
    <x v="69"/>
    <x v="1"/>
    <n v="10"/>
    <x v="69"/>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18"/>
    <s v="Chg 1. Early Discharge Planning"/>
    <s v=""/>
    <x v="0"/>
    <s v=""/>
    <x v="0"/>
    <s v=""/>
    <s v=""/>
    <x v="1"/>
    <x v="5"/>
    <n v="130944"/>
    <x v="0"/>
  </r>
  <r>
    <x v="2"/>
    <x v="69"/>
    <x v="1"/>
    <n v="11"/>
    <x v="69"/>
    <n v="11"/>
    <s v="Reablement Social Work team"/>
    <s v="A reablement social work team dedicated to IC bed based care in commissioned hubs"/>
    <x v="18"/>
    <s v="Chg 8. Enhancing Health in Care Homes"/>
    <s v=""/>
    <x v="0"/>
    <s v=""/>
    <x v="0"/>
    <s v=""/>
    <s v=""/>
    <x v="1"/>
    <x v="5"/>
    <n v="460548"/>
    <x v="0"/>
  </r>
  <r>
    <x v="2"/>
    <x v="69"/>
    <x v="1"/>
    <n v="12"/>
    <x v="69"/>
    <n v="12"/>
    <s v="Integrated Discharge Team Whiston 2017/20"/>
    <s v="Team of social worker to augment the IDT at whiston to manage all Liverpool referrals for social care assessments and intermediate care"/>
    <x v="18"/>
    <s v="Chg 3. Multi-Disciplinary/Multi-Agency Discharge Teams"/>
    <s v=""/>
    <x v="0"/>
    <s v=""/>
    <x v="0"/>
    <s v=""/>
    <s v=""/>
    <x v="1"/>
    <x v="5"/>
    <n v="103128"/>
    <x v="0"/>
  </r>
  <r>
    <x v="2"/>
    <x v="69"/>
    <x v="1"/>
    <n v="13"/>
    <x v="69"/>
    <n v="13"/>
    <s v="Whole system integration"/>
    <s v="New model for supported accommodation"/>
    <x v="4"/>
    <s v="Supported Living"/>
    <s v=""/>
    <x v="0"/>
    <s v=""/>
    <x v="0"/>
    <s v=""/>
    <s v=""/>
    <x v="0"/>
    <x v="5"/>
    <n v="500000"/>
    <x v="0"/>
  </r>
  <r>
    <x v="2"/>
    <x v="69"/>
    <x v="1"/>
    <n v="14"/>
    <x v="69"/>
    <n v="14"/>
    <s v="Whole system integration"/>
    <s v="New model for supported accommodation"/>
    <x v="4"/>
    <s v="Supported Living"/>
    <s v=""/>
    <x v="6"/>
    <s v="Social Care but not  from CCG Min Allocation"/>
    <x v="0"/>
    <s v=""/>
    <s v=""/>
    <x v="0"/>
    <x v="4"/>
    <n v="4209877"/>
    <x v="0"/>
  </r>
  <r>
    <x v="2"/>
    <x v="69"/>
    <x v="1"/>
    <n v="15"/>
    <x v="69"/>
    <n v="15"/>
    <s v="Support for Carers"/>
    <s v="To establish a targeted resource to support GP’s in meeting their requirements around support for carers in particular increase the numbers registered with an individual practise and then signposted (referred) on for assessment and support. Practices woul"/>
    <x v="13"/>
    <s v="Carer Advice and Support"/>
    <s v=""/>
    <x v="0"/>
    <s v=""/>
    <x v="0"/>
    <s v=""/>
    <s v=""/>
    <x v="2"/>
    <x v="5"/>
    <n v="50000"/>
    <x v="0"/>
  </r>
  <r>
    <x v="2"/>
    <x v="69"/>
    <x v="1"/>
    <n v="16"/>
    <x v="69"/>
    <n v="16"/>
    <s v="Care Act - assessment &amp; eligibility"/>
    <s v="Social work team carrying out Care Act functions"/>
    <x v="7"/>
    <s v="Other"/>
    <s v="Social Work Assessments"/>
    <x v="6"/>
    <s v="Social Care but not  from CCG Min Allocation"/>
    <x v="0"/>
    <s v=""/>
    <s v=""/>
    <x v="1"/>
    <x v="4"/>
    <n v="865644"/>
    <x v="0"/>
  </r>
  <r>
    <x v="2"/>
    <x v="69"/>
    <x v="1"/>
    <n v="17"/>
    <x v="69"/>
    <n v="17"/>
    <s v="Social Care Act - assessment and support for carers"/>
    <s v="To respond to the new duty to determine eligible needs which replaces an existing requirement to do so, following the assessment.  The description of eligible needs within regulations will create a national minimum threshold, which replaces existing local"/>
    <x v="7"/>
    <s v="Other"/>
    <s v="Social Work Assessments"/>
    <x v="0"/>
    <s v=""/>
    <x v="0"/>
    <s v=""/>
    <s v=""/>
    <x v="1"/>
    <x v="5"/>
    <n v="799000"/>
    <x v="0"/>
  </r>
  <r>
    <x v="2"/>
    <x v="69"/>
    <x v="1"/>
    <n v="18"/>
    <x v="69"/>
    <n v="18"/>
    <s v="Provision of Carers Breaks"/>
    <s v="To provide individual personalised breaks for carers which have been identified through a person centric support planning process"/>
    <x v="13"/>
    <s v="Respite Services"/>
    <s v=""/>
    <x v="0"/>
    <s v=""/>
    <x v="0"/>
    <s v=""/>
    <s v=""/>
    <x v="0"/>
    <x v="5"/>
    <n v="252051"/>
    <x v="0"/>
  </r>
  <r>
    <x v="2"/>
    <x v="69"/>
    <x v="1"/>
    <n v="19"/>
    <x v="69"/>
    <n v="19"/>
    <s v="Implement Safeguarding Adults Board"/>
    <s v="Safeguarding Board"/>
    <x v="7"/>
    <s v="Other"/>
    <s v="Safeguarding Board"/>
    <x v="0"/>
    <s v=""/>
    <x v="0"/>
    <s v=""/>
    <s v=""/>
    <x v="0"/>
    <x v="5"/>
    <n v="62000"/>
    <x v="0"/>
  </r>
  <r>
    <x v="2"/>
    <x v="69"/>
    <x v="1"/>
    <n v="20"/>
    <x v="69"/>
    <n v="20"/>
    <s v="Care Act"/>
    <s v="Disregard of armed forces GIPs from financial assessment"/>
    <x v="7"/>
    <s v="Other"/>
    <s v="Disregard of armed forces GIPs from financial assessment"/>
    <x v="0"/>
    <s v=""/>
    <x v="0"/>
    <s v=""/>
    <s v=""/>
    <x v="0"/>
    <x v="5"/>
    <n v="20000"/>
    <x v="0"/>
  </r>
  <r>
    <x v="2"/>
    <x v="69"/>
    <x v="1"/>
    <n v="21"/>
    <x v="69"/>
    <n v="21"/>
    <s v="Other Social Care-transition funding"/>
    <s v="To support the funding of a number of complex health and social care packages for mental health clients, service users with complex health needs including young people going through transition from children’s to adult services."/>
    <x v="4"/>
    <s v="Other"/>
    <s v="Mental Health"/>
    <x v="3"/>
    <s v=""/>
    <x v="0"/>
    <s v=""/>
    <s v=""/>
    <x v="2"/>
    <x v="5"/>
    <n v="67650"/>
    <x v="0"/>
  </r>
  <r>
    <x v="2"/>
    <x v="69"/>
    <x v="1"/>
    <n v="22"/>
    <x v="69"/>
    <n v="22"/>
    <s v="Frail Elderly"/>
    <s v="Residential Placements"/>
    <x v="4"/>
    <s v="Nursing Home"/>
    <s v=""/>
    <x v="6"/>
    <s v="Social Care but not  from CCG Min Allocation"/>
    <x v="0"/>
    <s v=""/>
    <s v=""/>
    <x v="2"/>
    <x v="4"/>
    <n v="347587"/>
    <x v="0"/>
  </r>
  <r>
    <x v="2"/>
    <x v="69"/>
    <x v="1"/>
    <n v="23"/>
    <x v="69"/>
    <n v="23"/>
    <s v="Residential and Nursing fee Uplift – Older People/Dementia"/>
    <s v="To support the cost of the 2013-14 uplift of nursing element of residential and nursing fee rates"/>
    <x v="10"/>
    <s v="Fee increase to stabilise the care provider market"/>
    <s v=""/>
    <x v="0"/>
    <s v=""/>
    <x v="0"/>
    <s v=""/>
    <s v=""/>
    <x v="2"/>
    <x v="5"/>
    <n v="507222"/>
    <x v="0"/>
  </r>
  <r>
    <x v="2"/>
    <x v="69"/>
    <x v="1"/>
    <n v="24"/>
    <x v="69"/>
    <n v="24"/>
    <s v="Joint Funded Packages- Complex Needs (This is MH rehab figure) "/>
    <s v="To support the funding of a number of complex health and social care packages for mental health clients, service users with complex health needs including young people going through transition from children’s to adult services"/>
    <x v="12"/>
    <s v=""/>
    <s v="Mental health packages"/>
    <x v="3"/>
    <s v=""/>
    <x v="1"/>
    <s v="0.5"/>
    <s v="0.5"/>
    <x v="2"/>
    <x v="4"/>
    <n v="1598852"/>
    <x v="0"/>
  </r>
  <r>
    <x v="2"/>
    <x v="69"/>
    <x v="1"/>
    <n v="26"/>
    <x v="69"/>
    <n v="26"/>
    <s v="Mental Capacity Act Grant"/>
    <s v="Mental Capacity Act Implementation and supporting delivery of the Independent Mental Capacity Advocacy Service for staff working with service users in Liverpool, unpaid carers and service users."/>
    <x v="12"/>
    <s v=""/>
    <s v="Advocacy "/>
    <x v="3"/>
    <s v=""/>
    <x v="0"/>
    <s v=""/>
    <s v=""/>
    <x v="2"/>
    <x v="5"/>
    <n v="116000"/>
    <x v="0"/>
  </r>
  <r>
    <x v="2"/>
    <x v="69"/>
    <x v="1"/>
    <n v="27"/>
    <x v="69"/>
    <n v="27"/>
    <s v="Amethyst Close"/>
    <s v="Amethyst House is a 4 bed unit in a community setting providing crisis beds as an alternative to admission to an acute psychiatric ward. It deals with both social and MH crisis and puts the SU at the centre of care planning"/>
    <x v="4"/>
    <s v="Nursing Home"/>
    <s v=""/>
    <x v="3"/>
    <s v=""/>
    <x v="0"/>
    <s v=""/>
    <s v=""/>
    <x v="2"/>
    <x v="5"/>
    <n v="23000"/>
    <x v="0"/>
  </r>
  <r>
    <x v="2"/>
    <x v="69"/>
    <x v="1"/>
    <n v="29"/>
    <x v="69"/>
    <n v="29"/>
    <s v="Joint Funded Packages – Mental Health S117"/>
    <s v="To support the funding of a number of complex health and social care packages for mental health clients, service users with complex health needs including young people going through transition from children’s to adult services "/>
    <x v="12"/>
    <s v=""/>
    <s v="Mental health packages"/>
    <x v="3"/>
    <s v=""/>
    <x v="1"/>
    <s v="0.5"/>
    <s v="0.5"/>
    <x v="2"/>
    <x v="4"/>
    <n v="3179834"/>
    <x v="0"/>
  </r>
  <r>
    <x v="2"/>
    <x v="69"/>
    <x v="1"/>
    <n v="30"/>
    <x v="69"/>
    <n v="30"/>
    <s v="Mental Health services-s117 contribution"/>
    <s v="To support the funding of those clients currently accommodated out of city as part of a transformational agenda to commission specialist MH placements within Liverpool. (Historic Costs)"/>
    <x v="12"/>
    <s v=""/>
    <s v="Mental health packages"/>
    <x v="3"/>
    <s v=""/>
    <x v="1"/>
    <s v="0.5"/>
    <s v="0.5"/>
    <x v="2"/>
    <x v="5"/>
    <n v="20000"/>
    <x v="0"/>
  </r>
  <r>
    <x v="2"/>
    <x v="69"/>
    <x v="1"/>
    <n v="31"/>
    <x v="69"/>
    <n v="31"/>
    <s v="Home First"/>
    <s v="Support implementation of Care Act 2014"/>
    <x v="18"/>
    <s v="Chg 4. Home First / Discharge to Access"/>
    <s v=""/>
    <x v="0"/>
    <s v=""/>
    <x v="0"/>
    <s v=""/>
    <s v=""/>
    <x v="1"/>
    <x v="5"/>
    <n v="1900000"/>
    <x v="0"/>
  </r>
  <r>
    <x v="2"/>
    <x v="69"/>
    <x v="1"/>
    <n v="32"/>
    <x v="69"/>
    <n v="32"/>
    <s v="Outreach Service"/>
    <s v="Support implementation of Care Act 2014"/>
    <x v="18"/>
    <s v="Chg 4. Home First / Discharge to Access"/>
    <s v=""/>
    <x v="0"/>
    <s v=""/>
    <x v="0"/>
    <s v=""/>
    <s v=""/>
    <x v="1"/>
    <x v="4"/>
    <n v="798104"/>
    <x v="0"/>
  </r>
  <r>
    <x v="2"/>
    <x v="69"/>
    <x v="1"/>
    <n v="33"/>
    <x v="69"/>
    <n v="33"/>
    <s v="Joint Funded Packages MH rehab (This is complex figure)"/>
    <s v="To support the funding of a number of complex health and social care packages for mental health clients, service users with complex health needs including young people going through transition from children’s to adult services"/>
    <x v="12"/>
    <s v=""/>
    <s v="Mental health packages"/>
    <x v="3"/>
    <s v=""/>
    <x v="1"/>
    <s v="0.5"/>
    <s v="0.5"/>
    <x v="2"/>
    <x v="4"/>
    <n v="1253541"/>
    <x v="0"/>
  </r>
  <r>
    <x v="2"/>
    <x v="69"/>
    <x v="1"/>
    <n v="35"/>
    <x v="69"/>
    <n v="35"/>
    <s v="Out of City Resettlement - Mental Health"/>
    <s v="To support the funding of those clients currently accommodated out of city as part of a transformational agenda to commission specialist MH placements within Liverpool"/>
    <x v="12"/>
    <s v=""/>
    <s v="Mental health packages"/>
    <x v="3"/>
    <s v=""/>
    <x v="0"/>
    <s v=""/>
    <s v=""/>
    <x v="2"/>
    <x v="5"/>
    <n v="296856"/>
    <x v="0"/>
  </r>
  <r>
    <x v="2"/>
    <x v="69"/>
    <x v="1"/>
    <n v="36"/>
    <x v="69"/>
    <n v="36"/>
    <s v="Mersey Care - Addictions Substance Misuse"/>
    <s v="Substance Misuse services.  Provision of inpatient, outpatient and community based services including support regarding Drug Rehabilitation Requirement (DRR) notices.  "/>
    <x v="12"/>
    <s v=""/>
    <s v="Mental health packages"/>
    <x v="3"/>
    <s v=""/>
    <x v="0"/>
    <s v=""/>
    <s v=""/>
    <x v="5"/>
    <x v="4"/>
    <n v="4652413"/>
    <x v="0"/>
  </r>
  <r>
    <x v="2"/>
    <x v="69"/>
    <x v="1"/>
    <n v="37"/>
    <x v="69"/>
    <n v="37"/>
    <s v="Vancouver House"/>
    <s v="Complex Needs client recharge"/>
    <x v="12"/>
    <s v=""/>
    <s v="Mental health packages"/>
    <x v="3"/>
    <s v=""/>
    <x v="0"/>
    <s v=""/>
    <s v=""/>
    <x v="2"/>
    <x v="4"/>
    <n v="117000"/>
    <x v="0"/>
  </r>
  <r>
    <x v="2"/>
    <x v="69"/>
    <x v="1"/>
    <n v="38"/>
    <x v="69"/>
    <n v="38"/>
    <s v="Independent Mental Health Advocacy"/>
    <s v="independent advocate who is specially trained to work within the framework of the Mental Health Act to support people to understand their rights under the Act and participate in decisions about their care and treatment"/>
    <x v="12"/>
    <s v=""/>
    <s v="Mental health advocacy"/>
    <x v="3"/>
    <s v=""/>
    <x v="0"/>
    <s v=""/>
    <s v=""/>
    <x v="0"/>
    <x v="5"/>
    <n v="107000"/>
    <x v="0"/>
  </r>
  <r>
    <x v="2"/>
    <x v="69"/>
    <x v="1"/>
    <n v="39"/>
    <x v="69"/>
    <n v="39"/>
    <s v="Social Care Bill - Advice &amp; support to access and plan care, including rights to advocacy"/>
    <s v="New duty for LA to provide clients with information to help them financially plan and for LA to facilitate access to independent financial advice and independent review process"/>
    <x v="7"/>
    <s v="Other"/>
    <s v="Help and Advice"/>
    <x v="0"/>
    <s v=""/>
    <x v="0"/>
    <s v=""/>
    <s v=""/>
    <x v="0"/>
    <x v="5"/>
    <n v="167000"/>
    <x v="0"/>
  </r>
  <r>
    <x v="2"/>
    <x v="69"/>
    <x v="1"/>
    <n v="40"/>
    <x v="69"/>
    <n v="40"/>
    <s v="Data &amp; Information Sharing"/>
    <s v="To support the development of robust data and information sharing across acute and community health settings through infrastructure, training and project development"/>
    <x v="10"/>
    <s v="Shared records and Interoperability"/>
    <s v=""/>
    <x v="0"/>
    <s v=""/>
    <x v="0"/>
    <s v=""/>
    <s v=""/>
    <x v="1"/>
    <x v="5"/>
    <n v="163680"/>
    <x v="0"/>
  </r>
  <r>
    <x v="2"/>
    <x v="69"/>
    <x v="1"/>
    <n v="41"/>
    <x v="69"/>
    <n v="41"/>
    <s v="Liquid Logic"/>
    <s v="The money is being used specifically to support integrated working, strengthening ICT network integration and smart technology allowing practitioners to view information from other ICT systems. Work is ongoing to cleanse the information held within the ad"/>
    <x v="10"/>
    <s v="Shared records and Interoperability"/>
    <s v=""/>
    <x v="0"/>
    <s v=""/>
    <x v="0"/>
    <s v=""/>
    <s v=""/>
    <x v="1"/>
    <x v="5"/>
    <n v="140004"/>
    <x v="0"/>
  </r>
  <r>
    <x v="2"/>
    <x v="69"/>
    <x v="1"/>
    <n v="42"/>
    <x v="69"/>
    <n v="42"/>
    <s v="Digital Telecare"/>
    <s v="To provide a clinical monitoring hub and technology for remote telemetry and patient management to support people with Long Term conditions in their own homes._x000a_"/>
    <x v="1"/>
    <s v="Telecare"/>
    <s v=""/>
    <x v="0"/>
    <s v=""/>
    <x v="0"/>
    <s v=""/>
    <s v=""/>
    <x v="2"/>
    <x v="4"/>
    <n v="1000000"/>
    <x v="0"/>
  </r>
  <r>
    <x v="2"/>
    <x v="69"/>
    <x v="1"/>
    <n v="43"/>
    <x v="69"/>
    <n v="43"/>
    <s v="Digital Telecare"/>
    <s v="To provide a clinical monitoring hub and technology for remote telemetry and patient management to support people with Long Term conditions in their own homes._x000a_"/>
    <x v="1"/>
    <s v="Telecare"/>
    <s v=""/>
    <x v="0"/>
    <s v=""/>
    <x v="0"/>
    <s v=""/>
    <s v=""/>
    <x v="2"/>
    <x v="5"/>
    <n v="494000"/>
    <x v="0"/>
  </r>
  <r>
    <x v="2"/>
    <x v="69"/>
    <x v="1"/>
    <n v="44"/>
    <x v="69"/>
    <n v="44"/>
    <s v="Disabled Facilities Grant"/>
    <s v="To provide essential housing adaptions to help people stay in their own homes"/>
    <x v="14"/>
    <s v="Adaptations"/>
    <s v=""/>
    <x v="0"/>
    <s v=""/>
    <x v="0"/>
    <s v=""/>
    <s v=""/>
    <x v="2"/>
    <x v="2"/>
    <n v="6503889"/>
    <x v="0"/>
  </r>
  <r>
    <x v="2"/>
    <x v="69"/>
    <x v="1"/>
    <n v="45"/>
    <x v="69"/>
    <n v="45"/>
    <s v="Disabled Facilities Grant"/>
    <s v="To provide essential housing adaptions to help people stay in their own homes"/>
    <x v="14"/>
    <s v="Adaptations"/>
    <s v=""/>
    <x v="0"/>
    <s v=""/>
    <x v="0"/>
    <s v=""/>
    <s v=""/>
    <x v="2"/>
    <x v="2"/>
    <n v="1000000"/>
    <x v="0"/>
  </r>
  <r>
    <x v="2"/>
    <x v="69"/>
    <x v="1"/>
    <n v="46"/>
    <x v="69"/>
    <n v="46"/>
    <s v="More Independent"/>
    <s v="To provide a clinical monitoring hub and technology for remote telemetry and patient management to support people with Long Term conditions in their own homes."/>
    <x v="1"/>
    <s v="Telecare"/>
    <s v=""/>
    <x v="0"/>
    <s v=""/>
    <x v="0"/>
    <s v=""/>
    <s v=""/>
    <x v="1"/>
    <x v="4"/>
    <n v="220000"/>
    <x v="0"/>
  </r>
  <r>
    <x v="2"/>
    <x v="69"/>
    <x v="1"/>
    <n v="47"/>
    <x v="69"/>
    <n v="47"/>
    <s v="Community Equipment"/>
    <s v="Community equipment to enable individuals to live indepentendly in the community and to support the discharge of patients from acute settings."/>
    <x v="1"/>
    <s v="Community Based Equipment"/>
    <s v=""/>
    <x v="0"/>
    <s v=""/>
    <x v="2"/>
    <s v=""/>
    <s v=""/>
    <x v="2"/>
    <x v="4"/>
    <n v="728256"/>
    <x v="0"/>
  </r>
  <r>
    <x v="2"/>
    <x v="69"/>
    <x v="1"/>
    <n v="48"/>
    <x v="69"/>
    <n v="48"/>
    <s v="Quality Assuring and Safeguarding"/>
    <s v="Quality Assurance and Adult Safeguarding Activities"/>
    <x v="7"/>
    <s v="Other"/>
    <s v="Safeguarding "/>
    <x v="0"/>
    <s v=""/>
    <x v="0"/>
    <s v=""/>
    <s v=""/>
    <x v="1"/>
    <x v="5"/>
    <n v="383628"/>
    <x v="0"/>
  </r>
  <r>
    <x v="2"/>
    <x v="69"/>
    <x v="1"/>
    <n v="49"/>
    <x v="69"/>
    <n v="49"/>
    <s v="Bradbury Fields"/>
    <s v="To commission Bradbury Fields to offer an Eye Clinic Liaison service at the Royal Liverpool Hospital"/>
    <x v="12"/>
    <s v=""/>
    <s v="Eye Clinic"/>
    <x v="5"/>
    <s v=""/>
    <x v="0"/>
    <s v=""/>
    <s v=""/>
    <x v="6"/>
    <x v="5"/>
    <n v="34704"/>
    <x v="0"/>
  </r>
  <r>
    <x v="2"/>
    <x v="69"/>
    <x v="1"/>
    <n v="50"/>
    <x v="69"/>
    <n v="50"/>
    <s v="le"/>
    <s v="Protection of social care services to support system delivery"/>
    <x v="16"/>
    <s v="Direct Payments"/>
    <s v=""/>
    <x v="0"/>
    <s v=""/>
    <x v="0"/>
    <s v=""/>
    <s v=""/>
    <x v="2"/>
    <x v="5"/>
    <n v="8500000"/>
    <x v="0"/>
  </r>
  <r>
    <x v="2"/>
    <x v="69"/>
    <x v="1"/>
    <n v="51"/>
    <x v="69"/>
    <n v="51"/>
    <s v="Liverpool Community Alcohol Service            "/>
    <s v="Provision of clinical and community led alcohol treatment support services for individuals diagnosed with alcohol use disorder"/>
    <x v="0"/>
    <s v="Other"/>
    <s v="Help and Advice"/>
    <x v="1"/>
    <s v=""/>
    <x v="0"/>
    <s v=""/>
    <s v=""/>
    <x v="6"/>
    <x v="4"/>
    <n v="664000"/>
    <x v="0"/>
  </r>
  <r>
    <x v="2"/>
    <x v="69"/>
    <x v="1"/>
    <n v="52"/>
    <x v="69"/>
    <n v="52"/>
    <s v="Community based stop smoking services      "/>
    <s v="A specialised community service to support people wanting to give up smoking."/>
    <x v="0"/>
    <s v="Other"/>
    <s v="Help and Advice"/>
    <x v="1"/>
    <s v=""/>
    <x v="0"/>
    <s v=""/>
    <s v=""/>
    <x v="2"/>
    <x v="4"/>
    <n v="400000"/>
    <x v="0"/>
  </r>
  <r>
    <x v="2"/>
    <x v="69"/>
    <x v="1"/>
    <n v="53"/>
    <x v="69"/>
    <n v="53"/>
    <s v="Alcohol and Tobacco Unit"/>
    <s v="Alcohol and Tobacco Unit (ATU) - supports the tackling of illegal importation and distribution of alcohol and tobacco products, as well as sales of these products to those below the legal purchasing age.  "/>
    <x v="12"/>
    <s v=""/>
    <s v="Help and Advice"/>
    <x v="6"/>
    <s v="Community safety &amp; prevention"/>
    <x v="0"/>
    <s v=""/>
    <s v=""/>
    <x v="1"/>
    <x v="4"/>
    <n v="114000"/>
    <x v="0"/>
  </r>
  <r>
    <x v="2"/>
    <x v="69"/>
    <x v="1"/>
    <n v="54"/>
    <x v="69"/>
    <n v="54"/>
    <s v="Pharmacy based stop smoking services      "/>
    <s v="Provision of dispensing services in relation to prescribed nicotine relpacement therapy and also from some sites brief advice sessions"/>
    <x v="0"/>
    <s v="Other"/>
    <s v="Help and Advice"/>
    <x v="1"/>
    <s v=""/>
    <x v="0"/>
    <s v=""/>
    <s v=""/>
    <x v="2"/>
    <x v="4"/>
    <n v="408000"/>
    <x v="0"/>
  </r>
  <r>
    <x v="2"/>
    <x v="69"/>
    <x v="1"/>
    <n v="55"/>
    <x v="69"/>
    <n v="55"/>
    <s v="Healthy Ageing"/>
    <s v="Residential Placements"/>
    <x v="4"/>
    <s v="Care Home"/>
    <s v=""/>
    <x v="0"/>
    <s v=""/>
    <x v="0"/>
    <s v=""/>
    <s v=""/>
    <x v="2"/>
    <x v="4"/>
    <n v="219552"/>
    <x v="0"/>
  </r>
  <r>
    <x v="2"/>
    <x v="69"/>
    <x v="1"/>
    <n v="56"/>
    <x v="69"/>
    <n v="56"/>
    <s v="Advocacy  -Mary  Seacole s"/>
    <s v="Community mental health advocacy for the culturally diverse communities of Liverpool."/>
    <x v="12"/>
    <s v=""/>
    <s v="Help and Advice"/>
    <x v="0"/>
    <s v=""/>
    <x v="0"/>
    <s v=""/>
    <s v=""/>
    <x v="0"/>
    <x v="4"/>
    <n v="27404"/>
    <x v="0"/>
  </r>
  <r>
    <x v="2"/>
    <x v="69"/>
    <x v="1"/>
    <n v="57"/>
    <x v="69"/>
    <n v="57"/>
    <s v="Time Bank"/>
    <s v="Participants 'deposit' their time by giving practical help and support and are able to 'withdraw' their time when they need something done themselves."/>
    <x v="12"/>
    <s v=""/>
    <s v="Community development "/>
    <x v="0"/>
    <s v=""/>
    <x v="0"/>
    <s v=""/>
    <s v=""/>
    <x v="1"/>
    <x v="4"/>
    <n v="80796"/>
    <x v="0"/>
  </r>
  <r>
    <x v="2"/>
    <x v="69"/>
    <x v="1"/>
    <n v="58"/>
    <x v="69"/>
    <n v="58"/>
    <s v="Peer Support"/>
    <s v="peer support"/>
    <x v="12"/>
    <s v=""/>
    <s v="Help and advice "/>
    <x v="0"/>
    <s v=""/>
    <x v="0"/>
    <s v=""/>
    <s v=""/>
    <x v="1"/>
    <x v="4"/>
    <n v="182420"/>
    <x v="0"/>
  </r>
  <r>
    <x v="2"/>
    <x v="69"/>
    <x v="1"/>
    <n v="59"/>
    <x v="69"/>
    <n v="59"/>
    <s v="Day Centre - MH Mary Seacole House"/>
    <s v="Multi cultural mental health day centre "/>
    <x v="11"/>
    <s v=""/>
    <s v=""/>
    <x v="0"/>
    <s v=""/>
    <x v="0"/>
    <s v=""/>
    <s v=""/>
    <x v="0"/>
    <x v="4"/>
    <n v="183383"/>
    <x v="0"/>
  </r>
  <r>
    <x v="2"/>
    <x v="69"/>
    <x v="1"/>
    <n v="60"/>
    <x v="69"/>
    <n v="60"/>
    <s v="Day Centres; Umbrella Centre, The Leeson Centre"/>
    <s v="Provides an educational approach to managing and improving mental health"/>
    <x v="11"/>
    <s v=""/>
    <s v=""/>
    <x v="0"/>
    <s v=""/>
    <x v="0"/>
    <s v=""/>
    <s v=""/>
    <x v="0"/>
    <x v="4"/>
    <n v="228088"/>
    <x v="0"/>
  </r>
  <r>
    <x v="2"/>
    <x v="69"/>
    <x v="1"/>
    <n v="61"/>
    <x v="69"/>
    <n v="61"/>
    <s v="Day Centre Everton"/>
    <s v="Adult day care centre"/>
    <x v="11"/>
    <s v=""/>
    <s v=""/>
    <x v="0"/>
    <s v=""/>
    <x v="0"/>
    <s v=""/>
    <s v=""/>
    <x v="0"/>
    <x v="4"/>
    <n v="68935"/>
    <x v="0"/>
  </r>
  <r>
    <x v="2"/>
    <x v="69"/>
    <x v="1"/>
    <n v="62"/>
    <x v="69"/>
    <n v="62"/>
    <s v="A&amp;E Front Door"/>
    <s v="Increase Social Work / business support  resource at AED front  door  in Aintree and Royal 7 days / 8-8 to prevent unnecessary admissions"/>
    <x v="18"/>
    <s v="Chg 3. Multi-Disciplinary/Multi-Agency Discharge Teams"/>
    <s v=""/>
    <x v="0"/>
    <s v=""/>
    <x v="0"/>
    <s v=""/>
    <s v=""/>
    <x v="6"/>
    <x v="7"/>
    <n v="121251"/>
    <x v="1"/>
  </r>
  <r>
    <x v="2"/>
    <x v="69"/>
    <x v="1"/>
    <n v="63"/>
    <x v="69"/>
    <n v="63"/>
    <s v="7 Day working "/>
    <s v="Initial proposal to provide capacity for 7 day working over winter period and then extend to whole year "/>
    <x v="18"/>
    <s v="Chg 5. Seven-Day Services"/>
    <s v=""/>
    <x v="0"/>
    <s v=""/>
    <x v="0"/>
    <s v=""/>
    <s v=""/>
    <x v="6"/>
    <x v="7"/>
    <n v="53099"/>
    <x v="1"/>
  </r>
  <r>
    <x v="2"/>
    <x v="69"/>
    <x v="1"/>
    <n v="64"/>
    <x v="69"/>
    <n v="64"/>
    <s v="Care Home Reviews"/>
    <s v="Enhancing Health in Care Homes"/>
    <x v="18"/>
    <s v="Chg 8. Enhancing Health in Care Homes"/>
    <s v=""/>
    <x v="0"/>
    <s v=""/>
    <x v="0"/>
    <s v=""/>
    <s v=""/>
    <x v="2"/>
    <x v="7"/>
    <n v="29311"/>
    <x v="1"/>
  </r>
  <r>
    <x v="2"/>
    <x v="69"/>
    <x v="1"/>
    <n v="65"/>
    <x v="69"/>
    <n v="65"/>
    <s v="Single Handed Care"/>
    <s v=" - a means of safely transferring an individual with the correct equipment resulting in reduced number of care hours provided. "/>
    <x v="1"/>
    <s v="Community Based Equipment"/>
    <s v=""/>
    <x v="0"/>
    <s v=""/>
    <x v="0"/>
    <s v=""/>
    <s v=""/>
    <x v="2"/>
    <x v="7"/>
    <n v="199239"/>
    <x v="1"/>
  </r>
  <r>
    <x v="2"/>
    <x v="69"/>
    <x v="1"/>
    <n v="66"/>
    <x v="69"/>
    <n v="66"/>
    <s v="Discharge Co-ordinator"/>
    <s v="Early Discharge Planning"/>
    <x v="18"/>
    <s v="Chg 1. Early Discharge Planning"/>
    <s v=""/>
    <x v="0"/>
    <s v=""/>
    <x v="0"/>
    <s v=""/>
    <s v=""/>
    <x v="6"/>
    <x v="7"/>
    <n v="30000"/>
    <x v="1"/>
  </r>
  <r>
    <x v="2"/>
    <x v="69"/>
    <x v="1"/>
    <n v="67"/>
    <x v="69"/>
    <n v="67"/>
    <s v="Home First plus Independent Sector Capacity"/>
    <s v="Block purchase home based reablement services with preferred providers of the existing Help to Live at Home contracts to meet projected demand for these services up to 30th September 2019. The proposed block arrangements will align with the main Help to L"/>
    <x v="18"/>
    <s v="Chg 4. Home First / Discharge to Access"/>
    <s v=""/>
    <x v="0"/>
    <s v=""/>
    <x v="0"/>
    <s v=""/>
    <s v=""/>
    <x v="2"/>
    <x v="7"/>
    <n v="2271994"/>
    <x v="1"/>
  </r>
  <r>
    <x v="2"/>
    <x v="69"/>
    <x v="1"/>
    <n v="68"/>
    <x v="69"/>
    <n v="68"/>
    <s v="Additional Residential Capacity"/>
    <s v="Arncliff Block Bed Purchase + 4 additional placements"/>
    <x v="4"/>
    <s v="Nursing Home"/>
    <s v=""/>
    <x v="0"/>
    <s v=""/>
    <x v="0"/>
    <s v=""/>
    <s v=""/>
    <x v="2"/>
    <x v="7"/>
    <n v="252214"/>
    <x v="1"/>
  </r>
  <r>
    <x v="2"/>
    <x v="69"/>
    <x v="1"/>
    <n v="69"/>
    <x v="69"/>
    <n v="69"/>
    <s v="2017/18 fee uplift"/>
    <s v="2017/18 fee uplift"/>
    <x v="10"/>
    <s v="Fee increase to stabilise the care provider market"/>
    <s v=""/>
    <x v="0"/>
    <s v=""/>
    <x v="0"/>
    <s v=""/>
    <s v=""/>
    <x v="2"/>
    <x v="3"/>
    <n v="5746797"/>
    <x v="0"/>
  </r>
  <r>
    <x v="2"/>
    <x v="69"/>
    <x v="1"/>
    <n v="70"/>
    <x v="69"/>
    <n v="70"/>
    <s v="2018/19 fee uplift"/>
    <s v="2018/19 fee uplift"/>
    <x v="10"/>
    <s v="Fee increase to stabilise the care provider market"/>
    <s v=""/>
    <x v="0"/>
    <s v=""/>
    <x v="0"/>
    <s v=""/>
    <s v=""/>
    <x v="2"/>
    <x v="3"/>
    <n v="6700000"/>
    <x v="0"/>
  </r>
  <r>
    <x v="2"/>
    <x v="69"/>
    <x v="1"/>
    <n v="71"/>
    <x v="69"/>
    <n v="71"/>
    <s v="2019/20 fee uplift"/>
    <s v="2019/20 fee uplift"/>
    <x v="10"/>
    <s v="Fee increase to stabilise the care provider market"/>
    <s v=""/>
    <x v="0"/>
    <s v=""/>
    <x v="0"/>
    <s v=""/>
    <s v=""/>
    <x v="2"/>
    <x v="3"/>
    <n v="8045000"/>
    <x v="1"/>
  </r>
  <r>
    <x v="2"/>
    <x v="69"/>
    <x v="1"/>
    <n v="72"/>
    <x v="69"/>
    <n v="72"/>
    <s v="Demand Pressures"/>
    <s v="Currently used to offset overspends against commissioned services"/>
    <x v="12"/>
    <s v=""/>
    <s v="Demand pressures"/>
    <x v="0"/>
    <s v=""/>
    <x v="0"/>
    <s v=""/>
    <s v=""/>
    <x v="2"/>
    <x v="3"/>
    <n v="4779617"/>
    <x v="1"/>
  </r>
  <r>
    <x v="2"/>
    <x v="69"/>
    <x v="1"/>
    <n v="73"/>
    <x v="69"/>
    <n v="73"/>
    <s v="Recruitment Townsend Lane reablement hub "/>
    <s v="additional resources to support the launch of the new service"/>
    <x v="4"/>
    <s v="Care Home"/>
    <s v=""/>
    <x v="0"/>
    <s v=""/>
    <x v="0"/>
    <s v=""/>
    <s v=""/>
    <x v="1"/>
    <x v="3"/>
    <n v="324027"/>
    <x v="1"/>
  </r>
  <r>
    <x v="2"/>
    <x v="69"/>
    <x v="1"/>
    <n v="74"/>
    <x v="69"/>
    <n v="74"/>
    <s v="Enhancement of social care system to transfer social care"/>
    <s v="To support the key changes required to transform social care to ensure there is a full focus on the preventative agenda, timely discharges and the progressing of the strength based asset approach to assessments"/>
    <x v="0"/>
    <s v="Other"/>
    <s v="Supporting early discharges and asset based approach to assessments"/>
    <x v="0"/>
    <s v=""/>
    <x v="0"/>
    <s v=""/>
    <s v=""/>
    <x v="1"/>
    <x v="3"/>
    <n v="2200000"/>
    <x v="1"/>
  </r>
  <r>
    <x v="2"/>
    <x v="69"/>
    <x v="1"/>
    <n v="75"/>
    <x v="69"/>
    <n v="75"/>
    <s v="Trusted assessor expansion"/>
    <s v="Trusted assessor expansion"/>
    <x v="18"/>
    <s v="Chg 6. Trusted Assessors"/>
    <s v=""/>
    <x v="0"/>
    <s v=""/>
    <x v="0"/>
    <s v=""/>
    <s v=""/>
    <x v="1"/>
    <x v="3"/>
    <n v="48780.53"/>
    <x v="0"/>
  </r>
  <r>
    <x v="2"/>
    <x v="69"/>
    <x v="1"/>
    <n v="76"/>
    <x v="69"/>
    <n v="76"/>
    <s v="Homecare CiC"/>
    <s v="Funding to backfill a member of the CIC working on workforce development. Establish joint website to recruit staff. External Staffing backfill and contribution to website development. "/>
    <x v="10"/>
    <s v="Integrated workforce"/>
    <s v=""/>
    <x v="0"/>
    <s v=""/>
    <x v="0"/>
    <s v=""/>
    <s v=""/>
    <x v="2"/>
    <x v="3"/>
    <n v="10333"/>
    <x v="0"/>
  </r>
  <r>
    <x v="2"/>
    <x v="69"/>
    <x v="1"/>
    <n v="77"/>
    <x v="69"/>
    <n v="77"/>
    <s v="Wellbeing Pilot"/>
    <s v="To provide addittional home care support in order to avoid hospital admissions"/>
    <x v="8"/>
    <s v=""/>
    <s v=""/>
    <x v="0"/>
    <s v=""/>
    <x v="0"/>
    <s v=""/>
    <s v=""/>
    <x v="2"/>
    <x v="3"/>
    <n v="237928.50599999999"/>
    <x v="0"/>
  </r>
  <r>
    <x v="2"/>
    <x v="69"/>
    <x v="1"/>
    <n v="78"/>
    <x v="69"/>
    <n v="78"/>
    <s v="Liquid Logic / Controcc developments"/>
    <s v="Streamline data &amp; Cleansing. Potential purchase of additional Applications"/>
    <x v="1"/>
    <s v="Digital Participation Services"/>
    <s v=""/>
    <x v="0"/>
    <s v=""/>
    <x v="0"/>
    <s v=""/>
    <s v=""/>
    <x v="1"/>
    <x v="3"/>
    <n v="68571.91"/>
    <x v="0"/>
  </r>
  <r>
    <x v="2"/>
    <x v="69"/>
    <x v="1"/>
    <n v="79"/>
    <x v="69"/>
    <n v="79"/>
    <s v="Additional Social Work capacity "/>
    <s v="Whilst work has been completed to ‘cleanse’ the unallocated cases in August/September 2018, there remains in excess of 350 cases that require allocation across the twelve neighbourhood teams.   An additional 8 temporary posts are required across the twelv"/>
    <x v="10"/>
    <s v="Shared records and Interoperability"/>
    <s v=""/>
    <x v="0"/>
    <s v=""/>
    <x v="0"/>
    <s v=""/>
    <s v=""/>
    <x v="1"/>
    <x v="3"/>
    <n v="133178.22428571427"/>
    <x v="0"/>
  </r>
  <r>
    <x v="2"/>
    <x v="69"/>
    <x v="1"/>
    <n v="80"/>
    <x v="69"/>
    <n v="80"/>
    <s v="Home First expansion"/>
    <s v="Home First expansion"/>
    <x v="18"/>
    <s v="Chg 4. Home First / Discharge to Access"/>
    <s v=""/>
    <x v="0"/>
    <s v=""/>
    <x v="0"/>
    <s v=""/>
    <s v=""/>
    <x v="1"/>
    <x v="3"/>
    <n v="882561"/>
    <x v="0"/>
  </r>
  <r>
    <x v="2"/>
    <x v="69"/>
    <x v="1"/>
    <n v="81"/>
    <x v="69"/>
    <n v="81"/>
    <s v="New 3 x 50 bed hub transition"/>
    <s v="New 3 x 50 bed hub transition"/>
    <x v="4"/>
    <s v="Care Home"/>
    <s v=""/>
    <x v="0"/>
    <s v=""/>
    <x v="0"/>
    <s v=""/>
    <s v=""/>
    <x v="2"/>
    <x v="3"/>
    <n v="640000"/>
    <x v="0"/>
  </r>
  <r>
    <x v="2"/>
    <x v="69"/>
    <x v="1"/>
    <n v="82"/>
    <x v="69"/>
    <n v="82"/>
    <s v="Expand Reablement Services (Granby/ Venmore/ Sedgemoor)"/>
    <s v="Expand Reablement Services (Granby/ Venmore/ Sedgemoor)"/>
    <x v="17"/>
    <s v="Reablement/Rehabilitation Services"/>
    <s v=""/>
    <x v="0"/>
    <s v=""/>
    <x v="0"/>
    <s v=""/>
    <s v=""/>
    <x v="2"/>
    <x v="3"/>
    <n v="1895007"/>
    <x v="0"/>
  </r>
  <r>
    <x v="2"/>
    <x v="69"/>
    <x v="1"/>
    <n v="83"/>
    <x v="69"/>
    <n v="83"/>
    <s v="2 apprentices "/>
    <s v="2 apprentices "/>
    <x v="10"/>
    <s v="Integrated workforce"/>
    <s v=""/>
    <x v="0"/>
    <s v=""/>
    <x v="0"/>
    <s v=""/>
    <s v=""/>
    <x v="1"/>
    <x v="3"/>
    <n v="17079.88"/>
    <x v="0"/>
  </r>
  <r>
    <x v="2"/>
    <x v="69"/>
    <x v="1"/>
    <n v="84"/>
    <x v="69"/>
    <n v="84"/>
    <s v="Crown Community Hub - Team Organiser"/>
    <s v="Crown Community Hub - Team Organiser"/>
    <x v="10"/>
    <s v="Integrated workforce"/>
    <s v=""/>
    <x v="0"/>
    <s v=""/>
    <x v="0"/>
    <s v=""/>
    <s v=""/>
    <x v="1"/>
    <x v="3"/>
    <n v="34000"/>
    <x v="0"/>
  </r>
  <r>
    <x v="2"/>
    <x v="69"/>
    <x v="1"/>
    <n v="85"/>
    <x v="69"/>
    <n v="85"/>
    <s v="Project Mgmt and Sickness improvement"/>
    <s v="Project Mgmt and Sickness improvement"/>
    <x v="10"/>
    <s v="Integrated workforce"/>
    <s v=""/>
    <x v="0"/>
    <s v=""/>
    <x v="0"/>
    <s v=""/>
    <s v=""/>
    <x v="1"/>
    <x v="3"/>
    <n v="105325.21"/>
    <x v="0"/>
  </r>
  <r>
    <x v="2"/>
    <x v="69"/>
    <x v="1"/>
    <n v="86"/>
    <x v="69"/>
    <n v="86"/>
    <s v="To fund the continuation of the coordination of the Happy Older Peoples Network"/>
    <s v="To fund the continuation of the coordination of the Happy Older Peoples Network"/>
    <x v="1"/>
    <s v="Wellness Services"/>
    <s v=""/>
    <x v="0"/>
    <s v=""/>
    <x v="0"/>
    <s v=""/>
    <s v=""/>
    <x v="0"/>
    <x v="3"/>
    <n v="45000"/>
    <x v="0"/>
  </r>
  <r>
    <x v="2"/>
    <x v="69"/>
    <x v="1"/>
    <n v="87"/>
    <x v="69"/>
    <n v="87"/>
    <s v="the set up and delivery of ten  intergenerational cafes."/>
    <s v="the set up and delivery of ten  intergenerational cafes."/>
    <x v="1"/>
    <s v="Wellness Services"/>
    <s v=""/>
    <x v="0"/>
    <s v=""/>
    <x v="0"/>
    <s v=""/>
    <s v=""/>
    <x v="2"/>
    <x v="3"/>
    <n v="70890"/>
    <x v="0"/>
  </r>
  <r>
    <x v="2"/>
    <x v="69"/>
    <x v="1"/>
    <n v="88"/>
    <x v="69"/>
    <n v="89"/>
    <s v="Specialist Rehab - Oak Vale - Contract Beds"/>
    <s v="Service to accommodate and support adults with acquired brain injury and complex health and social care needs"/>
    <x v="12"/>
    <s v=""/>
    <s v="Other - Mental Health / wellbeing"/>
    <x v="1"/>
    <s v=""/>
    <x v="2"/>
    <s v=""/>
    <s v=""/>
    <x v="2"/>
    <x v="6"/>
    <n v="1079000"/>
    <x v="0"/>
  </r>
  <r>
    <x v="2"/>
    <x v="69"/>
    <x v="1"/>
    <n v="89"/>
    <x v="69"/>
    <n v="90"/>
    <s v="STARS Provision"/>
    <s v="This service aligns to the North West End of Life Care Model, which supports people to live well before dying with peace and dignity in the place of their choice. "/>
    <x v="12"/>
    <s v=""/>
    <s v="End of Life pathway"/>
    <x v="4"/>
    <s v=""/>
    <x v="2"/>
    <s v=""/>
    <s v=""/>
    <x v="0"/>
    <x v="6"/>
    <n v="1568626"/>
    <x v="0"/>
  </r>
  <r>
    <x v="2"/>
    <x v="69"/>
    <x v="1"/>
    <n v="90"/>
    <x v="69"/>
    <n v="91"/>
    <s v="42. Joint Funded Packages – Mental Health S117"/>
    <s v="to accommodate and suppport up to 18 adults with an acquired brain injury and complex health and social care needs."/>
    <x v="12"/>
    <s v=""/>
    <s v="Mental health packages"/>
    <x v="3"/>
    <s v=""/>
    <x v="1"/>
    <s v="0.5"/>
    <s v="0.5"/>
    <x v="0"/>
    <x v="6"/>
    <n v="487558"/>
    <x v="0"/>
  </r>
  <r>
    <x v="2"/>
    <x v="69"/>
    <x v="1"/>
    <n v="91"/>
    <x v="69"/>
    <n v="92"/>
    <s v="Joint Funded Packages MH rehab (supported Accommodation)"/>
    <s v="To support the funding of a number of complex health and social care packages for mental health clients, service users with complex health needs including young people going through transition from children’s to adult services"/>
    <x v="12"/>
    <s v=""/>
    <s v="Transition Support"/>
    <x v="3"/>
    <s v=""/>
    <x v="2"/>
    <s v=""/>
    <s v=""/>
    <x v="2"/>
    <x v="6"/>
    <n v="78336"/>
    <x v="0"/>
  </r>
  <r>
    <x v="2"/>
    <x v="69"/>
    <x v="1"/>
    <n v="92"/>
    <x v="69"/>
    <n v="93"/>
    <s v="Joint Funded Packages- Complex Needs"/>
    <s v="To support the funding of a number of complex health and social care packages for mental health clients, service users with complex health needs including young people going through transition from children’s to adult services"/>
    <x v="12"/>
    <s v=""/>
    <s v="Mental health packages"/>
    <x v="3"/>
    <s v=""/>
    <x v="1"/>
    <s v="0.5"/>
    <s v="0.5"/>
    <x v="0"/>
    <x v="6"/>
    <n v="228731"/>
    <x v="0"/>
  </r>
  <r>
    <x v="2"/>
    <x v="69"/>
    <x v="1"/>
    <n v="93"/>
    <x v="69"/>
    <n v="94"/>
    <s v="Brownlow - Medical Cover @ Care Homes"/>
    <s v=" Medical cover with care homes by the Browlow Practice"/>
    <x v="0"/>
    <s v="Other"/>
    <s v="Care home medical support "/>
    <x v="1"/>
    <s v=""/>
    <x v="2"/>
    <s v=""/>
    <s v=""/>
    <x v="2"/>
    <x v="5"/>
    <n v="198000"/>
    <x v="0"/>
  </r>
  <r>
    <x v="2"/>
    <x v="69"/>
    <x v="1"/>
    <n v="94"/>
    <x v="69"/>
    <n v="95"/>
    <s v="Community Equipment Service"/>
    <s v="Community equipment to enable individuals to live indepentendly in the community and to support the discharge of patients from acute settings."/>
    <x v="12"/>
    <s v=""/>
    <s v="Small Equipment Aids"/>
    <x v="1"/>
    <s v=""/>
    <x v="2"/>
    <s v=""/>
    <s v=""/>
    <x v="2"/>
    <x v="5"/>
    <n v="822763"/>
    <x v="0"/>
  </r>
  <r>
    <x v="2"/>
    <x v="69"/>
    <x v="1"/>
    <n v="95"/>
    <x v="69"/>
    <n v="96"/>
    <s v="Community Provision of Teleheath"/>
    <s v="To provide a clinical monitoring hub and technology for remote telemetry and patient management to support people with Long Term conditions in their own homes._x000a_"/>
    <x v="1"/>
    <s v="Digital Participation Services"/>
    <s v=""/>
    <x v="1"/>
    <s v=""/>
    <x v="2"/>
    <s v=""/>
    <s v=""/>
    <x v="3"/>
    <x v="5"/>
    <n v="619240"/>
    <x v="0"/>
  </r>
  <r>
    <x v="2"/>
    <x v="69"/>
    <x v="1"/>
    <n v="96"/>
    <x v="69"/>
    <n v="97"/>
    <s v="Hospice - Marie Curie"/>
    <s v="To provide respite, advice and guidance to partients and carers/families who are palliative or end of life."/>
    <x v="12"/>
    <s v=""/>
    <s v="EOL Hospice Provision"/>
    <x v="1"/>
    <s v=""/>
    <x v="2"/>
    <s v=""/>
    <s v=""/>
    <x v="0"/>
    <x v="5"/>
    <n v="1779898"/>
    <x v="0"/>
  </r>
  <r>
    <x v="2"/>
    <x v="69"/>
    <x v="1"/>
    <n v="97"/>
    <x v="69"/>
    <n v="98"/>
    <s v="Hospice - Woodlands"/>
    <s v="The achievement of the best quality of life for palliative care patients and their families"/>
    <x v="12"/>
    <s v=""/>
    <s v="EOL Hospice Provision"/>
    <x v="1"/>
    <s v=""/>
    <x v="2"/>
    <s v=""/>
    <s v=""/>
    <x v="0"/>
    <x v="5"/>
    <n v="752754"/>
    <x v="0"/>
  </r>
  <r>
    <x v="2"/>
    <x v="69"/>
    <x v="1"/>
    <n v="98"/>
    <x v="69"/>
    <n v="99"/>
    <s v="Older People 1:1 Fee's Paisley Court"/>
    <s v="specialise in caring for individuals with the most complex care needs arising from dementia"/>
    <x v="12"/>
    <s v=""/>
    <s v="Specialised management of long term care needs"/>
    <x v="1"/>
    <s v=""/>
    <x v="2"/>
    <s v=""/>
    <s v=""/>
    <x v="0"/>
    <x v="5"/>
    <n v="65001"/>
    <x v="1"/>
  </r>
  <r>
    <x v="2"/>
    <x v="69"/>
    <x v="1"/>
    <n v="99"/>
    <x v="69"/>
    <n v="100"/>
    <s v="Provision of Enhanced Care in Care Homes"/>
    <s v="Enhanced care teams have a proactive role in the care of residents they identify as vulnerable or at high risk of deteriorating health. It is envisaged proactive care would enable these individuals to stay well for longer, keeping them out of hospital unl"/>
    <x v="0"/>
    <s v="Risk Stratification"/>
    <s v=""/>
    <x v="1"/>
    <s v=""/>
    <x v="2"/>
    <s v=""/>
    <s v=""/>
    <x v="2"/>
    <x v="5"/>
    <n v="327360"/>
    <x v="0"/>
  </r>
  <r>
    <x v="2"/>
    <x v="69"/>
    <x v="1"/>
    <n v="100"/>
    <x v="69"/>
    <n v="101"/>
    <s v="Specialist Rehab - Oak Vale - Equipment"/>
    <s v="Service to accommodate and support adults with acquired brain injury and complex health and social care needs"/>
    <x v="12"/>
    <s v=""/>
    <s v="Other - Mental Health / wellbeing"/>
    <x v="1"/>
    <s v=""/>
    <x v="2"/>
    <s v=""/>
    <s v=""/>
    <x v="2"/>
    <x v="5"/>
    <n v="39598"/>
    <x v="0"/>
  </r>
  <r>
    <x v="2"/>
    <x v="69"/>
    <x v="1"/>
    <n v="101"/>
    <x v="69"/>
    <n v="102"/>
    <s v="Specialist Rehab - Oak Vale gardens re additional GP sessions."/>
    <s v="Service to accommodate and support adults with acquired brain injury and complex health and social care needs"/>
    <x v="12"/>
    <s v=""/>
    <s v="other - Mental Health / wellbeing"/>
    <x v="1"/>
    <s v=""/>
    <x v="2"/>
    <s v=""/>
    <s v=""/>
    <x v="2"/>
    <x v="5"/>
    <n v="65221"/>
    <x v="0"/>
  </r>
  <r>
    <x v="2"/>
    <x v="69"/>
    <x v="1"/>
    <n v="102"/>
    <x v="69"/>
    <n v="103"/>
    <s v="42. Joint Funded Packages – Mental Health S117"/>
    <s v="to provide after-care services for all persons who have been detained in hospital under a treatment section of the MHA "/>
    <x v="12"/>
    <s v=""/>
    <s v="Other - Mental Health / wellbeing"/>
    <x v="3"/>
    <s v=""/>
    <x v="2"/>
    <s v=""/>
    <s v=""/>
    <x v="0"/>
    <x v="5"/>
    <n v="2024106"/>
    <x v="0"/>
  </r>
  <r>
    <x v="2"/>
    <x v="69"/>
    <x v="1"/>
    <n v="103"/>
    <x v="69"/>
    <n v="104"/>
    <s v="Counselling - Sign Health"/>
    <s v="IAPT approved therapies in BSL aimed at Deaf people unable to access mainstream service"/>
    <x v="0"/>
    <s v="Other"/>
    <s v="Other - Mental Health / wellbeing"/>
    <x v="3"/>
    <s v=""/>
    <x v="2"/>
    <s v=""/>
    <s v=""/>
    <x v="0"/>
    <x v="5"/>
    <n v="28316"/>
    <x v="0"/>
  </r>
  <r>
    <x v="2"/>
    <x v="69"/>
    <x v="1"/>
    <n v="104"/>
    <x v="69"/>
    <n v="105"/>
    <s v="IMAGINE - Outreach Project"/>
    <s v="This service provides one-to-one support to adults affected by mental illness in their own homes, to enable independent living, prevent relapse and sustain recovery."/>
    <x v="0"/>
    <s v="Other"/>
    <s v="Other - Mental Health / wellbeing"/>
    <x v="3"/>
    <s v=""/>
    <x v="2"/>
    <s v=""/>
    <s v=""/>
    <x v="0"/>
    <x v="5"/>
    <n v="22553"/>
    <x v="0"/>
  </r>
  <r>
    <x v="2"/>
    <x v="69"/>
    <x v="1"/>
    <n v="105"/>
    <x v="69"/>
    <n v="106"/>
    <s v="Ladders of Life - Care &amp; Support Services"/>
    <s v="Ladders of Life is a voluntary sector organisation supporting adults affected by Attention Deficit Hyperactivity Disorder (ADHD) and their families and carers.  As evidence and expertise has developed around the condition in recent years, Ladders of Life "/>
    <x v="0"/>
    <s v="Other"/>
    <s v="Other - Mental Health / wellbeing"/>
    <x v="3"/>
    <s v=""/>
    <x v="2"/>
    <s v=""/>
    <s v=""/>
    <x v="0"/>
    <x v="5"/>
    <n v="84502"/>
    <x v="0"/>
  </r>
  <r>
    <x v="2"/>
    <x v="69"/>
    <x v="1"/>
    <n v="106"/>
    <x v="69"/>
    <n v="107"/>
    <s v="Joint Funded Packages – Mental Health (LD) S117"/>
    <s v="to provide after-care services for all persons who have been detained in hospital under a treatment section of the MHA "/>
    <x v="12"/>
    <s v=""/>
    <s v="Other - Mental Health / wellbeing"/>
    <x v="3"/>
    <s v=""/>
    <x v="2"/>
    <s v=""/>
    <s v=""/>
    <x v="0"/>
    <x v="5"/>
    <n v="494970"/>
    <x v="0"/>
  </r>
  <r>
    <x v="2"/>
    <x v="69"/>
    <x v="1"/>
    <n v="107"/>
    <x v="69"/>
    <n v="108"/>
    <s v="Joint Funded Packages – Mental Health (LD) S117"/>
    <s v="to provide after-care services for all persons who have been detained in hospital under a treatment section of the MHA "/>
    <x v="12"/>
    <s v=""/>
    <s v="Other - Mental Health / wellbeing"/>
    <x v="3"/>
    <s v=""/>
    <x v="2"/>
    <s v=""/>
    <s v=""/>
    <x v="0"/>
    <x v="5"/>
    <n v="173200"/>
    <x v="0"/>
  </r>
  <r>
    <x v="2"/>
    <x v="69"/>
    <x v="1"/>
    <n v="108"/>
    <x v="69"/>
    <n v="109"/>
    <s v="36. Joint Funded Packages- Complex Needs"/>
    <s v="To support the funding of a number of complex health and social care packages for mental health clients, service users with complex health needs including young people going through transition from children’s to adult services"/>
    <x v="12"/>
    <s v=""/>
    <s v="Mental health packages"/>
    <x v="0"/>
    <s v=""/>
    <x v="1"/>
    <s v="0.5"/>
    <s v="0.5"/>
    <x v="0"/>
    <x v="5"/>
    <n v="1370121"/>
    <x v="0"/>
  </r>
  <r>
    <x v="2"/>
    <x v="69"/>
    <x v="1"/>
    <n v="109"/>
    <x v="69"/>
    <n v="110"/>
    <s v="Community Equipment Service"/>
    <s v="Community equipment to enable individuals to live indepentendly in the community and to support the discharge of patients from acute settings."/>
    <x v="1"/>
    <s v="Community Based Equipment"/>
    <s v=""/>
    <x v="0"/>
    <s v=""/>
    <x v="2"/>
    <s v=""/>
    <s v=""/>
    <x v="3"/>
    <x v="5"/>
    <n v="3313016"/>
    <x v="0"/>
  </r>
  <r>
    <x v="2"/>
    <x v="69"/>
    <x v="1"/>
    <n v="110"/>
    <x v="69"/>
    <n v="111"/>
    <s v="Older Peoples Services "/>
    <s v="To enable older people to remain at home or to be supported in the community for as long as possible"/>
    <x v="12"/>
    <s v=""/>
    <s v="other - Mental Health / wellbeing"/>
    <x v="0"/>
    <s v=""/>
    <x v="2"/>
    <s v=""/>
    <s v=""/>
    <x v="2"/>
    <x v="5"/>
    <n v="1818248"/>
    <x v="0"/>
  </r>
  <r>
    <x v="2"/>
    <x v="69"/>
    <x v="1"/>
    <n v="111"/>
    <x v="69"/>
    <n v="112"/>
    <s v="Sth Lpl CAB - Advice on Prescription Service"/>
    <s v="Free advice and information service based in local Health Centres. The service is a support option for General Practitioners (GPs) to help their vulnerable patients who are in the need of advice and support in relation to non-medical problems, i.e. issues"/>
    <x v="12"/>
    <s v=""/>
    <s v="other - Mental Health / wellbeing"/>
    <x v="0"/>
    <s v=""/>
    <x v="2"/>
    <s v=""/>
    <s v=""/>
    <x v="0"/>
    <x v="5"/>
    <n v="554831"/>
    <x v="0"/>
  </r>
  <r>
    <x v="2"/>
    <x v="69"/>
    <x v="1"/>
    <n v="112"/>
    <x v="69"/>
    <n v="113"/>
    <s v="Joint Funded Packages rehab (complex)"/>
    <s v="To support complex intermediate care rehabilitation"/>
    <x v="12"/>
    <s v=""/>
    <s v="Other - Mental Health / wellbeing"/>
    <x v="0"/>
    <s v=""/>
    <x v="2"/>
    <s v=""/>
    <s v=""/>
    <x v="2"/>
    <x v="5"/>
    <n v="1175205"/>
    <x v="0"/>
  </r>
  <r>
    <x v="2"/>
    <x v="69"/>
    <x v="1"/>
    <n v="113"/>
    <x v="69"/>
    <n v="114"/>
    <s v="Philips Healthcare Contract - Telehealth"/>
    <s v="To provide a clinical monitoring hub and technology for remote telemetry and patient management to support people with Long Term conditions in their own homes._x000a_"/>
    <x v="1"/>
    <s v="Digital Participation Services"/>
    <s v=""/>
    <x v="0"/>
    <s v=""/>
    <x v="2"/>
    <s v=""/>
    <s v=""/>
    <x v="2"/>
    <x v="5"/>
    <n v="1200000"/>
    <x v="0"/>
  </r>
  <r>
    <x v="2"/>
    <x v="69"/>
    <x v="1"/>
    <n v="114"/>
    <x v="69"/>
    <n v="115"/>
    <s v="Digital Telecare"/>
    <s v="To provide a clinical monitoring hub and technology for remote telemetry and patient management to support people with Long Term conditions in their own homes._x000a_"/>
    <x v="1"/>
    <s v="Telecare"/>
    <s v=""/>
    <x v="0"/>
    <s v=""/>
    <x v="0"/>
    <s v=""/>
    <s v=""/>
    <x v="2"/>
    <x v="5"/>
    <n v="777789"/>
    <x v="0"/>
  </r>
  <r>
    <x v="2"/>
    <x v="69"/>
    <x v="1"/>
    <n v="115"/>
    <x v="69"/>
    <n v="116"/>
    <s v="Community Equipment"/>
    <s v="Community equipment to enable individuals to live indepentendly in the community and to support the discharge of patients from acute settings."/>
    <x v="1"/>
    <s v="Community Based Equipment"/>
    <s v=""/>
    <x v="0"/>
    <s v=""/>
    <x v="2"/>
    <s v=""/>
    <s v=""/>
    <x v="2"/>
    <x v="5"/>
    <n v="148850"/>
    <x v="1"/>
  </r>
  <r>
    <x v="2"/>
    <x v="70"/>
    <x v="1"/>
    <n v="1"/>
    <x v="70"/>
    <n v="1"/>
    <s v="Careline"/>
    <s v="Careline"/>
    <x v="1"/>
    <s v="Telecare"/>
    <s v=""/>
    <x v="0"/>
    <s v=""/>
    <x v="0"/>
    <s v=""/>
    <s v=""/>
    <x v="1"/>
    <x v="5"/>
    <n v="116000"/>
    <x v="0"/>
  </r>
  <r>
    <x v="2"/>
    <x v="70"/>
    <x v="1"/>
    <n v="2"/>
    <x v="70"/>
    <n v="2"/>
    <s v="Low vision support services"/>
    <s v="Low viison support services"/>
    <x v="1"/>
    <s v="Community Based Equipment"/>
    <s v=""/>
    <x v="0"/>
    <s v=""/>
    <x v="0"/>
    <s v=""/>
    <s v=""/>
    <x v="1"/>
    <x v="5"/>
    <n v="60000"/>
    <x v="0"/>
  </r>
  <r>
    <x v="2"/>
    <x v="70"/>
    <x v="1"/>
    <n v="3"/>
    <x v="70"/>
    <n v="3"/>
    <s v="Carer's Services (CCG)"/>
    <s v="Carer Breaks"/>
    <x v="13"/>
    <s v="Carer Advice and Support"/>
    <s v=""/>
    <x v="0"/>
    <s v=""/>
    <x v="0"/>
    <s v=""/>
    <s v=""/>
    <x v="0"/>
    <x v="5"/>
    <n v="256422"/>
    <x v="0"/>
  </r>
  <r>
    <x v="2"/>
    <x v="70"/>
    <x v="1"/>
    <n v="4"/>
    <x v="70"/>
    <n v="4"/>
    <s v="Carers Services (LA)"/>
    <s v="Carer Services"/>
    <x v="13"/>
    <s v="Carer Advice and Support"/>
    <s v=""/>
    <x v="0"/>
    <s v=""/>
    <x v="0"/>
    <s v=""/>
    <s v=""/>
    <x v="0"/>
    <x v="5"/>
    <n v="716500"/>
    <x v="0"/>
  </r>
  <r>
    <x v="2"/>
    <x v="70"/>
    <x v="1"/>
    <n v="5"/>
    <x v="70"/>
    <n v="5"/>
    <s v="Respite Support"/>
    <s v="Respite services for carers"/>
    <x v="13"/>
    <s v="Respite Services"/>
    <s v=""/>
    <x v="0"/>
    <s v=""/>
    <x v="0"/>
    <s v=""/>
    <s v=""/>
    <x v="2"/>
    <x v="5"/>
    <n v="375000"/>
    <x v="0"/>
  </r>
  <r>
    <x v="2"/>
    <x v="70"/>
    <x v="1"/>
    <n v="6"/>
    <x v="70"/>
    <n v="6"/>
    <s v="Direct Payment support for carers"/>
    <s v="Direct Payment support for carers"/>
    <x v="13"/>
    <s v="Respite Services"/>
    <s v=""/>
    <x v="0"/>
    <s v=""/>
    <x v="0"/>
    <s v=""/>
    <s v=""/>
    <x v="1"/>
    <x v="5"/>
    <n v="275000"/>
    <x v="0"/>
  </r>
  <r>
    <x v="2"/>
    <x v="70"/>
    <x v="1"/>
    <n v="7"/>
    <x v="70"/>
    <n v="7"/>
    <s v="Respite support"/>
    <s v="Respite services for carers"/>
    <x v="13"/>
    <s v="Respite Services"/>
    <s v=""/>
    <x v="0"/>
    <s v=""/>
    <x v="0"/>
    <s v=""/>
    <s v=""/>
    <x v="2"/>
    <x v="3"/>
    <n v="38000"/>
    <x v="0"/>
  </r>
  <r>
    <x v="2"/>
    <x v="70"/>
    <x v="1"/>
    <n v="8"/>
    <x v="70"/>
    <n v="8"/>
    <s v="Integrated Eye Service"/>
    <s v="ILCO and ECLO"/>
    <x v="11"/>
    <s v=""/>
    <s v=""/>
    <x v="1"/>
    <s v=""/>
    <x v="0"/>
    <s v=""/>
    <s v=""/>
    <x v="0"/>
    <x v="5"/>
    <n v="36000"/>
    <x v="0"/>
  </r>
  <r>
    <x v="2"/>
    <x v="70"/>
    <x v="1"/>
    <n v="9"/>
    <x v="70"/>
    <n v="9"/>
    <s v="Equipment and outreach scentre"/>
    <s v="Deafness resource centre"/>
    <x v="11"/>
    <s v=""/>
    <s v=""/>
    <x v="0"/>
    <s v=""/>
    <x v="0"/>
    <s v=""/>
    <s v=""/>
    <x v="0"/>
    <x v="5"/>
    <n v="65000"/>
    <x v="0"/>
  </r>
  <r>
    <x v="2"/>
    <x v="70"/>
    <x v="1"/>
    <n v="10"/>
    <x v="70"/>
    <n v="10"/>
    <s v="Transport service"/>
    <s v="Day Centre transport for vulnerable people"/>
    <x v="11"/>
    <s v=""/>
    <s v=""/>
    <x v="0"/>
    <s v=""/>
    <x v="0"/>
    <s v=""/>
    <s v=""/>
    <x v="1"/>
    <x v="5"/>
    <n v="149000"/>
    <x v="0"/>
  </r>
  <r>
    <x v="2"/>
    <x v="70"/>
    <x v="1"/>
    <n v="11"/>
    <x v="70"/>
    <n v="11"/>
    <s v="Day Care"/>
    <s v="Day Care for people with a Learning Disability"/>
    <x v="11"/>
    <s v=""/>
    <s v=""/>
    <x v="0"/>
    <s v=""/>
    <x v="0"/>
    <s v=""/>
    <s v=""/>
    <x v="1"/>
    <x v="5"/>
    <n v="400000"/>
    <x v="0"/>
  </r>
  <r>
    <x v="2"/>
    <x v="70"/>
    <x v="1"/>
    <n v="12"/>
    <x v="70"/>
    <n v="12"/>
    <s v="Day Care"/>
    <s v="Day Care for people with a Learning Disability"/>
    <x v="11"/>
    <s v=""/>
    <s v=""/>
    <x v="0"/>
    <s v=""/>
    <x v="0"/>
    <s v=""/>
    <s v=""/>
    <x v="2"/>
    <x v="3"/>
    <n v="518000"/>
    <x v="0"/>
  </r>
  <r>
    <x v="2"/>
    <x v="70"/>
    <x v="1"/>
    <n v="13"/>
    <x v="70"/>
    <n v="13"/>
    <s v="DFGs"/>
    <s v="Home Adaptations"/>
    <x v="14"/>
    <s v="Adaptations"/>
    <s v=""/>
    <x v="0"/>
    <s v=""/>
    <x v="0"/>
    <s v=""/>
    <s v=""/>
    <x v="1"/>
    <x v="2"/>
    <n v="2774199"/>
    <x v="0"/>
  </r>
  <r>
    <x v="2"/>
    <x v="70"/>
    <x v="1"/>
    <n v="14"/>
    <x v="70"/>
    <n v="14"/>
    <s v="Commissioning Support"/>
    <s v="Joint Commissioning Team"/>
    <x v="10"/>
    <s v="Integrated commissioning models"/>
    <s v=""/>
    <x v="0"/>
    <s v=""/>
    <x v="0"/>
    <s v=""/>
    <s v=""/>
    <x v="1"/>
    <x v="5"/>
    <n v="124000"/>
    <x v="0"/>
  </r>
  <r>
    <x v="2"/>
    <x v="70"/>
    <x v="1"/>
    <n v="15"/>
    <x v="70"/>
    <n v="15"/>
    <s v="Chief Nurse"/>
    <s v="Chief Nurse"/>
    <x v="10"/>
    <s v="Integrated workforce"/>
    <s v=""/>
    <x v="6"/>
    <s v="CCG post"/>
    <x v="2"/>
    <s v=""/>
    <s v=""/>
    <x v="4"/>
    <x v="5"/>
    <n v="121000"/>
    <x v="0"/>
  </r>
  <r>
    <x v="2"/>
    <x v="70"/>
    <x v="1"/>
    <n v="16"/>
    <x v="70"/>
    <n v="16"/>
    <s v="Quality Monitoring Service"/>
    <s v="Contribution to Quality Monitoring service"/>
    <x v="10"/>
    <s v="Integrated workforce"/>
    <s v=""/>
    <x v="0"/>
    <s v=""/>
    <x v="0"/>
    <s v=""/>
    <s v=""/>
    <x v="1"/>
    <x v="5"/>
    <n v="32000"/>
    <x v="0"/>
  </r>
  <r>
    <x v="2"/>
    <x v="70"/>
    <x v="1"/>
    <n v="17"/>
    <x v="70"/>
    <n v="17"/>
    <s v="Contracts and Procurement"/>
    <s v="Contribution to contracts team"/>
    <x v="10"/>
    <s v="Integrated workforce"/>
    <s v=""/>
    <x v="0"/>
    <s v=""/>
    <x v="0"/>
    <s v=""/>
    <s v=""/>
    <x v="1"/>
    <x v="5"/>
    <n v="43000"/>
    <x v="0"/>
  </r>
  <r>
    <x v="2"/>
    <x v="70"/>
    <x v="1"/>
    <n v="18"/>
    <x v="70"/>
    <n v="18"/>
    <s v="Safeguarding"/>
    <s v="Contribution to safeguarding team"/>
    <x v="10"/>
    <s v="Integrated workforce"/>
    <s v=""/>
    <x v="0"/>
    <s v=""/>
    <x v="0"/>
    <s v=""/>
    <s v=""/>
    <x v="1"/>
    <x v="5"/>
    <n v="22000"/>
    <x v="0"/>
  </r>
  <r>
    <x v="2"/>
    <x v="70"/>
    <x v="1"/>
    <n v="19"/>
    <x v="70"/>
    <n v="19"/>
    <s v="BCF support"/>
    <s v="Support for BCF processes"/>
    <x v="10"/>
    <s v="Integrated workforce"/>
    <s v=""/>
    <x v="6"/>
    <s v="CCG post"/>
    <x v="2"/>
    <s v=""/>
    <s v=""/>
    <x v="4"/>
    <x v="5"/>
    <n v="75000"/>
    <x v="0"/>
  </r>
  <r>
    <x v="2"/>
    <x v="70"/>
    <x v="1"/>
    <n v="20"/>
    <x v="70"/>
    <n v="20"/>
    <s v="System Support"/>
    <s v="Contribution to Systems support"/>
    <x v="10"/>
    <s v="Integrated workforce"/>
    <s v=""/>
    <x v="0"/>
    <s v=""/>
    <x v="0"/>
    <s v=""/>
    <s v=""/>
    <x v="1"/>
    <x v="5"/>
    <n v="77000"/>
    <x v="1"/>
  </r>
  <r>
    <x v="2"/>
    <x v="70"/>
    <x v="1"/>
    <n v="21"/>
    <x v="70"/>
    <n v="21"/>
    <s v="End of Life care management"/>
    <s v="End of Life care management"/>
    <x v="18"/>
    <s v="Chg 7. Focus on Choice"/>
    <s v=""/>
    <x v="4"/>
    <s v=""/>
    <x v="0"/>
    <s v=""/>
    <s v=""/>
    <x v="1"/>
    <x v="5"/>
    <n v="92000"/>
    <x v="0"/>
  </r>
  <r>
    <x v="2"/>
    <x v="70"/>
    <x v="1"/>
    <n v="22"/>
    <x v="70"/>
    <n v="22"/>
    <s v="Integrated Discharge Team"/>
    <s v="Integrated Discharge Team Assessments"/>
    <x v="18"/>
    <s v="Chg 3. Multi-Disciplinary/Multi-Agency Discharge Teams"/>
    <s v=""/>
    <x v="5"/>
    <s v=""/>
    <x v="0"/>
    <s v=""/>
    <s v=""/>
    <x v="1"/>
    <x v="5"/>
    <n v="415000"/>
    <x v="0"/>
  </r>
  <r>
    <x v="2"/>
    <x v="70"/>
    <x v="1"/>
    <n v="23"/>
    <x v="70"/>
    <n v="23"/>
    <s v="Integrated Discharge Team"/>
    <s v="Contribution to Reablement Care Managers"/>
    <x v="18"/>
    <s v="Chg 3. Multi-Disciplinary/Multi-Agency Discharge Teams"/>
    <s v=""/>
    <x v="4"/>
    <s v=""/>
    <x v="0"/>
    <s v=""/>
    <s v=""/>
    <x v="1"/>
    <x v="5"/>
    <n v="96000"/>
    <x v="0"/>
  </r>
  <r>
    <x v="2"/>
    <x v="70"/>
    <x v="1"/>
    <n v="24"/>
    <x v="70"/>
    <n v="24"/>
    <s v="Integrated Discharge Team"/>
    <s v="Contribution to Intermediate care managers"/>
    <x v="18"/>
    <s v="Chg 3. Multi-Disciplinary/Multi-Agency Discharge Teams"/>
    <s v=""/>
    <x v="0"/>
    <s v=""/>
    <x v="0"/>
    <s v=""/>
    <s v=""/>
    <x v="1"/>
    <x v="5"/>
    <n v="32000"/>
    <x v="0"/>
  </r>
  <r>
    <x v="2"/>
    <x v="70"/>
    <x v="1"/>
    <n v="25"/>
    <x v="70"/>
    <n v="25"/>
    <s v="Integrated Access"/>
    <s v="Contact Cares"/>
    <x v="18"/>
    <s v="Chg 3. Multi-Disciplinary/Multi-Agency Discharge Teams"/>
    <s v=""/>
    <x v="0"/>
    <s v=""/>
    <x v="0"/>
    <s v=""/>
    <s v=""/>
    <x v="1"/>
    <x v="3"/>
    <n v="518000"/>
    <x v="0"/>
  </r>
  <r>
    <x v="2"/>
    <x v="70"/>
    <x v="1"/>
    <n v="26"/>
    <x v="70"/>
    <n v="26"/>
    <s v="A&amp;E assessments and support"/>
    <s v="Contribution to integrated discharge assesssments"/>
    <x v="18"/>
    <s v="Chg 1. Early Discharge Planning"/>
    <s v=""/>
    <x v="5"/>
    <s v=""/>
    <x v="0"/>
    <s v=""/>
    <s v=""/>
    <x v="1"/>
    <x v="3"/>
    <n v="238000"/>
    <x v="0"/>
  </r>
  <r>
    <x v="2"/>
    <x v="70"/>
    <x v="1"/>
    <n v="27"/>
    <x v="70"/>
    <n v="27"/>
    <s v="Non-Elective Activity"/>
    <s v="Contribution to Acute setting"/>
    <x v="18"/>
    <s v="Chg 1. Early Discharge Planning"/>
    <s v=""/>
    <x v="5"/>
    <s v=""/>
    <x v="2"/>
    <s v=""/>
    <s v=""/>
    <x v="6"/>
    <x v="5"/>
    <n v="1336750"/>
    <x v="0"/>
  </r>
  <r>
    <x v="2"/>
    <x v="70"/>
    <x v="1"/>
    <n v="28"/>
    <x v="70"/>
    <n v="28"/>
    <s v="Domiciliary Care Packages"/>
    <s v="Packages of care"/>
    <x v="8"/>
    <s v=""/>
    <s v=""/>
    <x v="0"/>
    <s v=""/>
    <x v="1"/>
    <s v="0.5"/>
    <s v="0.5"/>
    <x v="2"/>
    <x v="5"/>
    <n v="2577000"/>
    <x v="0"/>
  </r>
  <r>
    <x v="2"/>
    <x v="70"/>
    <x v="1"/>
    <n v="29"/>
    <x v="70"/>
    <n v="29"/>
    <s v="Domiciliary Care Packages"/>
    <s v="Packages of care"/>
    <x v="8"/>
    <s v=""/>
    <s v=""/>
    <x v="0"/>
    <s v=""/>
    <x v="0"/>
    <s v=""/>
    <s v=""/>
    <x v="2"/>
    <x v="3"/>
    <n v="4627546"/>
    <x v="0"/>
  </r>
  <r>
    <x v="2"/>
    <x v="70"/>
    <x v="1"/>
    <n v="30"/>
    <x v="70"/>
    <n v="30"/>
    <s v="Domiciliary Care Packages"/>
    <s v="Packages of care"/>
    <x v="8"/>
    <s v=""/>
    <s v=""/>
    <x v="0"/>
    <s v=""/>
    <x v="0"/>
    <s v=""/>
    <s v=""/>
    <x v="2"/>
    <x v="7"/>
    <n v="656000"/>
    <x v="1"/>
  </r>
  <r>
    <x v="2"/>
    <x v="70"/>
    <x v="1"/>
    <n v="31"/>
    <x v="70"/>
    <n v="31"/>
    <s v="Affordable Warmth service"/>
    <s v="Adaptations to homes"/>
    <x v="2"/>
    <s v=""/>
    <s v=""/>
    <x v="0"/>
    <s v=""/>
    <x v="0"/>
    <s v=""/>
    <s v=""/>
    <x v="1"/>
    <x v="5"/>
    <n v="10000"/>
    <x v="0"/>
  </r>
  <r>
    <x v="2"/>
    <x v="70"/>
    <x v="1"/>
    <n v="32"/>
    <x v="70"/>
    <n v="32"/>
    <s v="Equipment"/>
    <s v="Equipment to help live at home"/>
    <x v="2"/>
    <s v=""/>
    <s v=""/>
    <x v="0"/>
    <s v=""/>
    <x v="0"/>
    <s v=""/>
    <s v=""/>
    <x v="1"/>
    <x v="5"/>
    <n v="65000"/>
    <x v="0"/>
  </r>
  <r>
    <x v="2"/>
    <x v="70"/>
    <x v="1"/>
    <n v="33"/>
    <x v="70"/>
    <n v="33"/>
    <s v="Community Equipment Store"/>
    <s v="Store to provide equipment in the community"/>
    <x v="1"/>
    <s v="Community Based Equipment"/>
    <s v=""/>
    <x v="0"/>
    <s v=""/>
    <x v="0"/>
    <s v=""/>
    <s v=""/>
    <x v="3"/>
    <x v="5"/>
    <n v="609000"/>
    <x v="0"/>
  </r>
  <r>
    <x v="2"/>
    <x v="70"/>
    <x v="1"/>
    <n v="34"/>
    <x v="70"/>
    <n v="34"/>
    <s v="Aids and Adaptations"/>
    <s v="Aids and adaptations in the home"/>
    <x v="2"/>
    <s v=""/>
    <s v=""/>
    <x v="0"/>
    <s v=""/>
    <x v="0"/>
    <s v=""/>
    <s v=""/>
    <x v="1"/>
    <x v="5"/>
    <n v="242000"/>
    <x v="0"/>
  </r>
  <r>
    <x v="2"/>
    <x v="70"/>
    <x v="1"/>
    <n v="35"/>
    <x v="70"/>
    <n v="35"/>
    <s v="Occupational Therapy"/>
    <s v="Contribution to Occupational Therapy service"/>
    <x v="2"/>
    <s v=""/>
    <s v=""/>
    <x v="0"/>
    <s v=""/>
    <x v="0"/>
    <s v=""/>
    <s v=""/>
    <x v="1"/>
    <x v="5"/>
    <n v="110000"/>
    <x v="0"/>
  </r>
  <r>
    <x v="2"/>
    <x v="70"/>
    <x v="1"/>
    <n v="36"/>
    <x v="70"/>
    <n v="36"/>
    <s v="Care and Repair"/>
    <s v="Contribution to Care and Repair service"/>
    <x v="2"/>
    <s v=""/>
    <s v=""/>
    <x v="0"/>
    <s v=""/>
    <x v="0"/>
    <s v=""/>
    <s v=""/>
    <x v="1"/>
    <x v="5"/>
    <n v="89000"/>
    <x v="0"/>
  </r>
  <r>
    <x v="2"/>
    <x v="70"/>
    <x v="1"/>
    <n v="37"/>
    <x v="70"/>
    <n v="37"/>
    <s v="Falls prevention"/>
    <s v="Aids to prevent falls in the home"/>
    <x v="2"/>
    <s v=""/>
    <s v=""/>
    <x v="0"/>
    <s v=""/>
    <x v="0"/>
    <s v=""/>
    <s v=""/>
    <x v="1"/>
    <x v="5"/>
    <n v="30000"/>
    <x v="0"/>
  </r>
  <r>
    <x v="2"/>
    <x v="70"/>
    <x v="1"/>
    <n v="38"/>
    <x v="70"/>
    <n v="38"/>
    <s v="Assistant Handyman"/>
    <s v="Assistance to help live at home"/>
    <x v="2"/>
    <s v=""/>
    <s v=""/>
    <x v="0"/>
    <s v=""/>
    <x v="0"/>
    <s v=""/>
    <s v=""/>
    <x v="1"/>
    <x v="5"/>
    <n v="10000"/>
    <x v="0"/>
  </r>
  <r>
    <x v="2"/>
    <x v="70"/>
    <x v="1"/>
    <n v="39"/>
    <x v="70"/>
    <n v="39"/>
    <s v="Contribution to Housing"/>
    <s v="Contribution to Housing"/>
    <x v="2"/>
    <s v=""/>
    <s v=""/>
    <x v="0"/>
    <s v=""/>
    <x v="0"/>
    <s v=""/>
    <s v=""/>
    <x v="1"/>
    <x v="3"/>
    <n v="1410000"/>
    <x v="0"/>
  </r>
  <r>
    <x v="2"/>
    <x v="70"/>
    <x v="1"/>
    <n v="40"/>
    <x v="70"/>
    <n v="40"/>
    <s v="MCA Co-ordinator"/>
    <s v="Contribution to Mental Capacity Officer"/>
    <x v="3"/>
    <s v="Care Planning, Assessment and Review"/>
    <s v=""/>
    <x v="3"/>
    <s v=""/>
    <x v="0"/>
    <s v=""/>
    <s v=""/>
    <x v="1"/>
    <x v="5"/>
    <n v="51000"/>
    <x v="0"/>
  </r>
  <r>
    <x v="2"/>
    <x v="70"/>
    <x v="1"/>
    <n v="41"/>
    <x v="70"/>
    <n v="41"/>
    <s v="Service manager and project support"/>
    <s v="Contribution to care management"/>
    <x v="3"/>
    <s v="Care Planning, Assessment and Review"/>
    <s v=""/>
    <x v="0"/>
    <s v=""/>
    <x v="0"/>
    <s v=""/>
    <s v=""/>
    <x v="1"/>
    <x v="5"/>
    <n v="134000"/>
    <x v="0"/>
  </r>
  <r>
    <x v="2"/>
    <x v="70"/>
    <x v="1"/>
    <n v="42"/>
    <x v="70"/>
    <n v="42"/>
    <s v="Reablement service"/>
    <s v="Management of reablement service"/>
    <x v="17"/>
    <s v="Reablement/Rehabilitation Services"/>
    <s v=""/>
    <x v="0"/>
    <s v=""/>
    <x v="0"/>
    <s v=""/>
    <s v=""/>
    <x v="1"/>
    <x v="5"/>
    <n v="233000"/>
    <x v="0"/>
  </r>
  <r>
    <x v="2"/>
    <x v="70"/>
    <x v="1"/>
    <n v="43"/>
    <x v="70"/>
    <n v="43"/>
    <s v="Transitional Beds"/>
    <s v="Contribution to transitional care"/>
    <x v="17"/>
    <s v="Bed Based - Step Up/Down"/>
    <s v=""/>
    <x v="4"/>
    <s v=""/>
    <x v="0"/>
    <s v=""/>
    <s v=""/>
    <x v="2"/>
    <x v="5"/>
    <n v="410000"/>
    <x v="0"/>
  </r>
  <r>
    <x v="2"/>
    <x v="70"/>
    <x v="1"/>
    <n v="44"/>
    <x v="70"/>
    <n v="44"/>
    <s v="Community Falls Prevention Service"/>
    <s v="Falls prevention"/>
    <x v="17"/>
    <s v="Rapid / Crisis Response"/>
    <s v=""/>
    <x v="1"/>
    <s v=""/>
    <x v="2"/>
    <s v=""/>
    <s v=""/>
    <x v="6"/>
    <x v="5"/>
    <n v="100000"/>
    <x v="0"/>
  </r>
  <r>
    <x v="2"/>
    <x v="70"/>
    <x v="1"/>
    <n v="45"/>
    <x v="70"/>
    <n v="45"/>
    <s v="Reablement - Planned response"/>
    <s v="Contribution to Reablement service"/>
    <x v="17"/>
    <s v="Reablement/Rehabilitation Services"/>
    <s v=""/>
    <x v="4"/>
    <s v=""/>
    <x v="2"/>
    <s v=""/>
    <s v=""/>
    <x v="1"/>
    <x v="5"/>
    <n v="325000"/>
    <x v="0"/>
  </r>
  <r>
    <x v="2"/>
    <x v="70"/>
    <x v="1"/>
    <n v="46"/>
    <x v="70"/>
    <n v="46"/>
    <s v="Falls Car"/>
    <s v="NWAS"/>
    <x v="17"/>
    <s v="Rapid / Crisis Response"/>
    <s v=""/>
    <x v="1"/>
    <s v=""/>
    <x v="2"/>
    <s v=""/>
    <s v=""/>
    <x v="6"/>
    <x v="5"/>
    <n v="146000"/>
    <x v="1"/>
  </r>
  <r>
    <x v="2"/>
    <x v="70"/>
    <x v="1"/>
    <n v="47"/>
    <x v="70"/>
    <n v="47"/>
    <s v="Rapid resonse service"/>
    <s v="Out of hours emergency"/>
    <x v="17"/>
    <s v="Rapid / Crisis Response"/>
    <s v=""/>
    <x v="4"/>
    <s v=""/>
    <x v="2"/>
    <s v=""/>
    <s v=""/>
    <x v="1"/>
    <x v="5"/>
    <n v="325000"/>
    <x v="0"/>
  </r>
  <r>
    <x v="2"/>
    <x v="70"/>
    <x v="1"/>
    <n v="48"/>
    <x v="70"/>
    <n v="48"/>
    <s v="Intermediate Care"/>
    <s v="Brookfield resource centre"/>
    <x v="17"/>
    <s v="Bed Based - Step Up/Down"/>
    <s v=""/>
    <x v="4"/>
    <s v=""/>
    <x v="2"/>
    <s v=""/>
    <s v=""/>
    <x v="1"/>
    <x v="5"/>
    <n v="374000"/>
    <x v="0"/>
  </r>
  <r>
    <x v="2"/>
    <x v="70"/>
    <x v="1"/>
    <n v="49"/>
    <x v="70"/>
    <n v="49"/>
    <s v="Reablement"/>
    <s v="Reablement services"/>
    <x v="17"/>
    <s v="Reablement/Rehabilitation Services"/>
    <s v=""/>
    <x v="4"/>
    <s v=""/>
    <x v="0"/>
    <s v=""/>
    <s v=""/>
    <x v="1"/>
    <x v="5"/>
    <n v="128000"/>
    <x v="1"/>
  </r>
  <r>
    <x v="2"/>
    <x v="70"/>
    <x v="1"/>
    <n v="50"/>
    <x v="70"/>
    <n v="50"/>
    <s v="Transitional Beds"/>
    <s v="Contribution to transitional care"/>
    <x v="17"/>
    <s v="Bed Based - Step Up/Down"/>
    <s v=""/>
    <x v="4"/>
    <s v=""/>
    <x v="2"/>
    <s v=""/>
    <s v=""/>
    <x v="1"/>
    <x v="5"/>
    <n v="416000"/>
    <x v="1"/>
  </r>
  <r>
    <x v="2"/>
    <x v="70"/>
    <x v="1"/>
    <n v="51"/>
    <x v="70"/>
    <n v="51"/>
    <s v="Transitional Beds"/>
    <s v="Contribution to transitional care"/>
    <x v="17"/>
    <s v="Bed Based - Step Up/Down"/>
    <s v=""/>
    <x v="4"/>
    <s v=""/>
    <x v="2"/>
    <s v=""/>
    <s v=""/>
    <x v="1"/>
    <x v="6"/>
    <n v="11000"/>
    <x v="0"/>
  </r>
  <r>
    <x v="2"/>
    <x v="70"/>
    <x v="1"/>
    <n v="52"/>
    <x v="70"/>
    <n v="52"/>
    <s v="Falls Car "/>
    <s v="LA"/>
    <x v="17"/>
    <s v="Rapid / Crisis Response"/>
    <s v=""/>
    <x v="1"/>
    <s v=""/>
    <x v="2"/>
    <s v=""/>
    <s v=""/>
    <x v="1"/>
    <x v="5"/>
    <n v="85000"/>
    <x v="0"/>
  </r>
  <r>
    <x v="2"/>
    <x v="70"/>
    <x v="1"/>
    <n v="53"/>
    <x v="70"/>
    <n v="53"/>
    <s v="Direct Payments"/>
    <s v="Direct Payments for people with a Learning Disability"/>
    <x v="16"/>
    <s v="Direct Payments"/>
    <s v=""/>
    <x v="0"/>
    <s v=""/>
    <x v="0"/>
    <s v=""/>
    <s v=""/>
    <x v="1"/>
    <x v="5"/>
    <n v="145000"/>
    <x v="0"/>
  </r>
  <r>
    <x v="2"/>
    <x v="70"/>
    <x v="1"/>
    <n v="54"/>
    <x v="70"/>
    <n v="54"/>
    <s v="Staying Home Project"/>
    <s v="Staying Home Project"/>
    <x v="0"/>
    <s v="Choice Policy"/>
    <s v=""/>
    <x v="0"/>
    <s v=""/>
    <x v="0"/>
    <s v=""/>
    <s v=""/>
    <x v="1"/>
    <x v="5"/>
    <n v="64000"/>
    <x v="0"/>
  </r>
  <r>
    <x v="2"/>
    <x v="70"/>
    <x v="1"/>
    <n v="55"/>
    <x v="70"/>
    <n v="55"/>
    <s v="Dementia Care service"/>
    <s v="Dementia Care advisors"/>
    <x v="0"/>
    <s v="Choice Policy"/>
    <s v=""/>
    <x v="0"/>
    <s v=""/>
    <x v="0"/>
    <s v=""/>
    <s v=""/>
    <x v="0"/>
    <x v="5"/>
    <n v="50000"/>
    <x v="0"/>
  </r>
  <r>
    <x v="2"/>
    <x v="70"/>
    <x v="1"/>
    <n v="56"/>
    <x v="70"/>
    <n v="56"/>
    <s v="Prevention through Arts"/>
    <s v="Prevention through Arts"/>
    <x v="0"/>
    <s v="Social Prescribing"/>
    <s v=""/>
    <x v="0"/>
    <s v=""/>
    <x v="0"/>
    <s v=""/>
    <s v=""/>
    <x v="1"/>
    <x v="5"/>
    <n v="32000"/>
    <x v="0"/>
  </r>
  <r>
    <x v="2"/>
    <x v="70"/>
    <x v="1"/>
    <n v="57"/>
    <x v="70"/>
    <n v="57"/>
    <s v="Positive Living and Social Inclusion"/>
    <s v="Positive Living and Social Inclusion services"/>
    <x v="0"/>
    <s v="Social Prescribing"/>
    <s v=""/>
    <x v="0"/>
    <s v=""/>
    <x v="0"/>
    <s v=""/>
    <s v=""/>
    <x v="0"/>
    <x v="5"/>
    <n v="86000"/>
    <x v="0"/>
  </r>
  <r>
    <x v="2"/>
    <x v="70"/>
    <x v="1"/>
    <n v="58"/>
    <x v="70"/>
    <n v="58"/>
    <s v="Lead Engagement Officer"/>
    <s v="CVS"/>
    <x v="0"/>
    <s v="Choice Policy"/>
    <s v=""/>
    <x v="0"/>
    <s v=""/>
    <x v="0"/>
    <s v=""/>
    <s v=""/>
    <x v="0"/>
    <x v="5"/>
    <n v="12408"/>
    <x v="0"/>
  </r>
  <r>
    <x v="2"/>
    <x v="70"/>
    <x v="1"/>
    <n v="59"/>
    <x v="70"/>
    <n v="59"/>
    <s v="St Helens Independent Living"/>
    <s v="St Helens Independent Living mobility"/>
    <x v="0"/>
    <s v="Choice Policy"/>
    <s v=""/>
    <x v="0"/>
    <s v=""/>
    <x v="0"/>
    <s v=""/>
    <s v=""/>
    <x v="0"/>
    <x v="5"/>
    <n v="15686"/>
    <x v="0"/>
  </r>
  <r>
    <x v="2"/>
    <x v="70"/>
    <x v="1"/>
    <n v="60"/>
    <x v="70"/>
    <n v="60"/>
    <s v="Citizen's Advice Bureau"/>
    <s v="Citizen's Advice Bureau"/>
    <x v="0"/>
    <s v="Choice Policy"/>
    <s v=""/>
    <x v="0"/>
    <s v=""/>
    <x v="2"/>
    <s v=""/>
    <s v=""/>
    <x v="0"/>
    <x v="6"/>
    <n v="116135"/>
    <x v="0"/>
  </r>
  <r>
    <x v="2"/>
    <x v="70"/>
    <x v="1"/>
    <n v="61"/>
    <x v="70"/>
    <n v="61"/>
    <s v="St Helens New Gateway"/>
    <s v="St Helens New Gateway"/>
    <x v="0"/>
    <s v="Choice Policy"/>
    <s v=""/>
    <x v="3"/>
    <s v=""/>
    <x v="0"/>
    <s v=""/>
    <s v=""/>
    <x v="0"/>
    <x v="5"/>
    <n v="5000"/>
    <x v="0"/>
  </r>
  <r>
    <x v="2"/>
    <x v="70"/>
    <x v="1"/>
    <n v="62"/>
    <x v="70"/>
    <n v="62"/>
    <s v="St Helens Information and Advice Service"/>
    <s v="St Helens Information and Advice Service"/>
    <x v="0"/>
    <s v="Choice Policy"/>
    <s v=""/>
    <x v="0"/>
    <s v=""/>
    <x v="0"/>
    <s v=""/>
    <s v=""/>
    <x v="0"/>
    <x v="5"/>
    <n v="260502"/>
    <x v="0"/>
  </r>
  <r>
    <x v="2"/>
    <x v="70"/>
    <x v="1"/>
    <n v="63"/>
    <x v="70"/>
    <n v="63"/>
    <s v="Residential and Nursing placements"/>
    <s v="Care packages"/>
    <x v="4"/>
    <s v="Care Home"/>
    <s v=""/>
    <x v="4"/>
    <s v=""/>
    <x v="1"/>
    <s v="0.5"/>
    <s v="0.5"/>
    <x v="2"/>
    <x v="5"/>
    <n v="849000"/>
    <x v="0"/>
  </r>
  <r>
    <x v="2"/>
    <x v="70"/>
    <x v="1"/>
    <n v="64"/>
    <x v="70"/>
    <n v="64"/>
    <s v="Supported Living "/>
    <s v="Care packages for people with Learning Disabilities"/>
    <x v="4"/>
    <s v="Supported Living"/>
    <s v=""/>
    <x v="0"/>
    <s v=""/>
    <x v="1"/>
    <s v="0.5"/>
    <s v="0.5"/>
    <x v="2"/>
    <x v="5"/>
    <n v="2043000"/>
    <x v="0"/>
  </r>
  <r>
    <x v="2"/>
    <x v="70"/>
    <x v="1"/>
    <n v="65"/>
    <x v="70"/>
    <n v="65"/>
    <s v="Supported Living "/>
    <s v="Care packages for people with Learning Disabilities"/>
    <x v="4"/>
    <s v="Supported Living"/>
    <s v=""/>
    <x v="0"/>
    <s v=""/>
    <x v="0"/>
    <s v=""/>
    <s v=""/>
    <x v="1"/>
    <x v="5"/>
    <n v="561000"/>
    <x v="0"/>
  </r>
  <r>
    <x v="2"/>
    <x v="70"/>
    <x v="1"/>
    <n v="66"/>
    <x v="70"/>
    <n v="66"/>
    <s v="Residential and Nursing placements"/>
    <s v="Care packages"/>
    <x v="4"/>
    <s v="Care Home"/>
    <s v=""/>
    <x v="4"/>
    <s v=""/>
    <x v="0"/>
    <s v=""/>
    <s v=""/>
    <x v="2"/>
    <x v="7"/>
    <n v="306856"/>
    <x v="1"/>
  </r>
  <r>
    <x v="2"/>
    <x v="70"/>
    <x v="1"/>
    <n v="67"/>
    <x v="70"/>
    <n v="67"/>
    <s v="Supported Living "/>
    <s v="Care packages for people with Learning Disabilities"/>
    <x v="4"/>
    <s v="Supported Living"/>
    <s v=""/>
    <x v="0"/>
    <s v=""/>
    <x v="0"/>
    <s v=""/>
    <s v=""/>
    <x v="2"/>
    <x v="3"/>
    <n v="754000"/>
    <x v="0"/>
  </r>
  <r>
    <x v="2"/>
    <x v="70"/>
    <x v="1"/>
    <n v="68"/>
    <x v="70"/>
    <n v="68"/>
    <s v="Residential and Nursing placements"/>
    <s v="Care packages"/>
    <x v="4"/>
    <s v="Care Home"/>
    <s v=""/>
    <x v="0"/>
    <s v=""/>
    <x v="0"/>
    <s v=""/>
    <s v=""/>
    <x v="2"/>
    <x v="3"/>
    <n v="1114000"/>
    <x v="0"/>
  </r>
  <r>
    <x v="2"/>
    <x v="71"/>
    <x v="1"/>
    <n v="1"/>
    <x v="71"/>
    <n v="1"/>
    <s v="Early intervention and prevention"/>
    <s v="Falls Prevention"/>
    <x v="0"/>
    <s v="Risk Stratification"/>
    <s v=""/>
    <x v="1"/>
    <s v=""/>
    <x v="2"/>
    <s v=""/>
    <s v=""/>
    <x v="3"/>
    <x v="5"/>
    <n v="72000"/>
    <x v="0"/>
  </r>
  <r>
    <x v="2"/>
    <x v="71"/>
    <x v="1"/>
    <n v="2"/>
    <x v="71"/>
    <n v="2"/>
    <s v="Integrated Community Care"/>
    <s v="Proactive service provision to support self management, independent living, care closer to home and hospital avoidance"/>
    <x v="11"/>
    <s v=""/>
    <s v=""/>
    <x v="1"/>
    <s v=""/>
    <x v="2"/>
    <s v=""/>
    <s v=""/>
    <x v="3"/>
    <x v="5"/>
    <n v="7979000"/>
    <x v="0"/>
  </r>
  <r>
    <x v="2"/>
    <x v="71"/>
    <x v="1"/>
    <n v="3"/>
    <x v="71"/>
    <n v="3"/>
    <s v="Community bed base"/>
    <s v="Supportive community services to enable hospital discharge, admission avoidance and maintain independence"/>
    <x v="17"/>
    <s v="Bed Based - Step Up/Down"/>
    <s v=""/>
    <x v="1"/>
    <s v=""/>
    <x v="2"/>
    <s v=""/>
    <s v=""/>
    <x v="3"/>
    <x v="5"/>
    <n v="1042000"/>
    <x v="0"/>
  </r>
  <r>
    <x v="2"/>
    <x v="71"/>
    <x v="1"/>
    <n v="4"/>
    <x v="71"/>
    <n v="4"/>
    <s v="Early Years"/>
    <s v="Mental health and well support for children and younger people"/>
    <x v="0"/>
    <s v="Risk Stratification"/>
    <s v=""/>
    <x v="3"/>
    <s v=""/>
    <x v="2"/>
    <s v=""/>
    <s v=""/>
    <x v="6"/>
    <x v="5"/>
    <n v="948000"/>
    <x v="0"/>
  </r>
  <r>
    <x v="2"/>
    <x v="71"/>
    <x v="1"/>
    <n v="5"/>
    <x v="71"/>
    <n v="5"/>
    <s v="Intermediate Care and Reablement"/>
    <s v="Supportive community services to enable hospital discharge, admission avoidance and maintain independence"/>
    <x v="17"/>
    <s v="Rapid / Crisis Response"/>
    <s v=""/>
    <x v="0"/>
    <s v=""/>
    <x v="2"/>
    <s v=""/>
    <s v=""/>
    <x v="3"/>
    <x v="5"/>
    <n v="2849000"/>
    <x v="0"/>
  </r>
  <r>
    <x v="2"/>
    <x v="71"/>
    <x v="1"/>
    <n v="6"/>
    <x v="71"/>
    <n v="6"/>
    <s v="Disability funding Grant"/>
    <s v="Adaptations to properties to assist with independence"/>
    <x v="14"/>
    <s v="Adaptations"/>
    <s v=""/>
    <x v="0"/>
    <s v=""/>
    <x v="0"/>
    <s v=""/>
    <s v=""/>
    <x v="1"/>
    <x v="2"/>
    <n v="2200000"/>
    <x v="1"/>
  </r>
  <r>
    <x v="2"/>
    <x v="71"/>
    <x v="1"/>
    <n v="7"/>
    <x v="71"/>
    <n v="7"/>
    <s v="Disability funding Grant"/>
    <s v="Equipment, Assistive Technology, Extra Care Housing, Care Home Imps"/>
    <x v="14"/>
    <s v="Other"/>
    <s v="Wider use of social care grant"/>
    <x v="0"/>
    <s v=""/>
    <x v="0"/>
    <s v=""/>
    <s v=""/>
    <x v="1"/>
    <x v="2"/>
    <n v="2050963"/>
    <x v="1"/>
  </r>
  <r>
    <x v="2"/>
    <x v="71"/>
    <x v="1"/>
    <n v="8"/>
    <x v="71"/>
    <n v="8"/>
    <s v="Disability funding Grant"/>
    <s v="Equipment, Assistive Technology, Extra Care Housing, Care Home Imps"/>
    <x v="14"/>
    <s v="Other"/>
    <s v="Wider use of social care grant"/>
    <x v="0"/>
    <s v=""/>
    <x v="0"/>
    <s v=""/>
    <s v=""/>
    <x v="1"/>
    <x v="4"/>
    <n v="4756944"/>
    <x v="1"/>
  </r>
  <r>
    <x v="2"/>
    <x v="71"/>
    <x v="1"/>
    <n v="9"/>
    <x v="71"/>
    <n v="9"/>
    <s v="Long Term Care"/>
    <s v="Advocacy"/>
    <x v="7"/>
    <s v="Other"/>
    <s v="Advocacy"/>
    <x v="0"/>
    <s v=""/>
    <x v="0"/>
    <s v=""/>
    <s v=""/>
    <x v="0"/>
    <x v="5"/>
    <n v="34000"/>
    <x v="0"/>
  </r>
  <r>
    <x v="2"/>
    <x v="71"/>
    <x v="1"/>
    <n v="10"/>
    <x v="71"/>
    <n v="10"/>
    <s v="Long Term Care"/>
    <s v="Social Worker Mobile Working"/>
    <x v="3"/>
    <s v="Care Planning, Assessment and Review"/>
    <s v=""/>
    <x v="0"/>
    <s v=""/>
    <x v="0"/>
    <s v=""/>
    <s v=""/>
    <x v="1"/>
    <x v="5"/>
    <n v="51000"/>
    <x v="0"/>
  </r>
  <r>
    <x v="2"/>
    <x v="71"/>
    <x v="1"/>
    <n v="11"/>
    <x v="71"/>
    <n v="11"/>
    <s v="Long Term Care"/>
    <s v="Care Act "/>
    <x v="7"/>
    <s v="Other"/>
    <s v="DoLs/ Addt SW capacity"/>
    <x v="0"/>
    <s v=""/>
    <x v="0"/>
    <s v=""/>
    <s v=""/>
    <x v="1"/>
    <x v="5"/>
    <n v="877000"/>
    <x v="0"/>
  </r>
  <r>
    <x v="2"/>
    <x v="71"/>
    <x v="1"/>
    <n v="12"/>
    <x v="71"/>
    <n v="12"/>
    <s v="Long Term Care"/>
    <s v="Carers Breaks &amp; Respte  / Carers Cards"/>
    <x v="13"/>
    <s v="Respite Services"/>
    <s v=""/>
    <x v="0"/>
    <s v=""/>
    <x v="0"/>
    <s v=""/>
    <s v=""/>
    <x v="2"/>
    <x v="5"/>
    <n v="720000"/>
    <x v="0"/>
  </r>
  <r>
    <x v="2"/>
    <x v="71"/>
    <x v="1"/>
    <n v="13"/>
    <x v="71"/>
    <n v="13"/>
    <s v="Long Term Care"/>
    <s v="Investment in Sensory Support"/>
    <x v="7"/>
    <s v="Other"/>
    <s v="Advocacy"/>
    <x v="0"/>
    <s v=""/>
    <x v="0"/>
    <s v=""/>
    <s v=""/>
    <x v="0"/>
    <x v="5"/>
    <n v="16000"/>
    <x v="0"/>
  </r>
  <r>
    <x v="2"/>
    <x v="71"/>
    <x v="1"/>
    <n v="14"/>
    <x v="71"/>
    <n v="14"/>
    <s v="Long Term Care"/>
    <s v="Community Care Services"/>
    <x v="4"/>
    <s v="Care Home"/>
    <s v=""/>
    <x v="0"/>
    <s v=""/>
    <x v="0"/>
    <s v=""/>
    <s v=""/>
    <x v="2"/>
    <x v="5"/>
    <n v="1336281.3262039742"/>
    <x v="0"/>
  </r>
  <r>
    <x v="2"/>
    <x v="71"/>
    <x v="1"/>
    <n v="15"/>
    <x v="71"/>
    <n v="15"/>
    <s v="Long Term Care"/>
    <s v="Community Care Services"/>
    <x v="4"/>
    <s v="Nursing Home"/>
    <s v=""/>
    <x v="0"/>
    <s v=""/>
    <x v="0"/>
    <s v=""/>
    <s v=""/>
    <x v="2"/>
    <x v="5"/>
    <n v="923075.33976969204"/>
    <x v="0"/>
  </r>
  <r>
    <x v="2"/>
    <x v="71"/>
    <x v="1"/>
    <n v="16"/>
    <x v="71"/>
    <n v="16"/>
    <s v="Long Term Care"/>
    <s v="Community Care Services"/>
    <x v="4"/>
    <s v="Supported Living"/>
    <s v=""/>
    <x v="0"/>
    <s v=""/>
    <x v="0"/>
    <s v=""/>
    <s v=""/>
    <x v="2"/>
    <x v="5"/>
    <n v="249026.74125758058"/>
    <x v="0"/>
  </r>
  <r>
    <x v="2"/>
    <x v="71"/>
    <x v="1"/>
    <n v="17"/>
    <x v="71"/>
    <n v="17"/>
    <s v="Long Term Care"/>
    <s v="Community Care Services"/>
    <x v="4"/>
    <s v="Learning Disability"/>
    <s v=""/>
    <x v="0"/>
    <s v=""/>
    <x v="0"/>
    <s v=""/>
    <s v=""/>
    <x v="2"/>
    <x v="5"/>
    <n v="1193094.5738993452"/>
    <x v="0"/>
  </r>
  <r>
    <x v="2"/>
    <x v="71"/>
    <x v="1"/>
    <n v="18"/>
    <x v="71"/>
    <n v="18"/>
    <s v="Long Term Care"/>
    <s v="Community Care Services"/>
    <x v="16"/>
    <s v="Direct Payments"/>
    <s v=""/>
    <x v="0"/>
    <s v=""/>
    <x v="0"/>
    <s v=""/>
    <s v=""/>
    <x v="2"/>
    <x v="5"/>
    <n v="715806.03908330097"/>
    <x v="0"/>
  </r>
  <r>
    <x v="2"/>
    <x v="71"/>
    <x v="1"/>
    <n v="19"/>
    <x v="71"/>
    <n v="19"/>
    <s v="Long Term Care"/>
    <s v="Community Care Services"/>
    <x v="8"/>
    <s v=""/>
    <s v=""/>
    <x v="0"/>
    <s v=""/>
    <x v="0"/>
    <s v=""/>
    <s v=""/>
    <x v="2"/>
    <x v="5"/>
    <n v="728371.25383394025"/>
    <x v="0"/>
  </r>
  <r>
    <x v="2"/>
    <x v="71"/>
    <x v="1"/>
    <n v="21"/>
    <x v="71"/>
    <n v="20"/>
    <s v="Long Term Care"/>
    <s v="Community Care Services"/>
    <x v="4"/>
    <s v="Care Home"/>
    <s v=""/>
    <x v="0"/>
    <s v=""/>
    <x v="0"/>
    <s v=""/>
    <s v=""/>
    <x v="2"/>
    <x v="6"/>
    <n v="449579.67346308602"/>
    <x v="0"/>
  </r>
  <r>
    <x v="2"/>
    <x v="71"/>
    <x v="1"/>
    <n v="22"/>
    <x v="71"/>
    <n v="21"/>
    <s v="Long Term Care"/>
    <s v="Community Care Services"/>
    <x v="4"/>
    <s v="Nursing Home"/>
    <s v=""/>
    <x v="0"/>
    <s v=""/>
    <x v="0"/>
    <s v=""/>
    <s v=""/>
    <x v="2"/>
    <x v="6"/>
    <n v="302270.93489787617"/>
    <x v="0"/>
  </r>
  <r>
    <x v="2"/>
    <x v="71"/>
    <x v="1"/>
    <n v="23"/>
    <x v="71"/>
    <n v="22"/>
    <s v="Long Term Care"/>
    <s v="Community Care Services"/>
    <x v="4"/>
    <s v="Supported Living"/>
    <s v=""/>
    <x v="0"/>
    <s v=""/>
    <x v="0"/>
    <s v=""/>
    <s v=""/>
    <x v="2"/>
    <x v="6"/>
    <n v="81546.481258269996"/>
    <x v="0"/>
  </r>
  <r>
    <x v="2"/>
    <x v="71"/>
    <x v="1"/>
    <n v="24"/>
    <x v="71"/>
    <n v="23"/>
    <s v="Long Term Care"/>
    <s v="Community Care Services"/>
    <x v="4"/>
    <s v="Learning Disability"/>
    <s v=""/>
    <x v="0"/>
    <s v=""/>
    <x v="0"/>
    <s v=""/>
    <s v=""/>
    <x v="2"/>
    <x v="6"/>
    <n v="390691.63343061222"/>
    <x v="0"/>
  </r>
  <r>
    <x v="2"/>
    <x v="71"/>
    <x v="1"/>
    <n v="25"/>
    <x v="71"/>
    <n v="24"/>
    <s v="Long Term Care"/>
    <s v="Community Care Services"/>
    <x v="16"/>
    <s v="Direct Payments"/>
    <s v=""/>
    <x v="0"/>
    <s v=""/>
    <x v="0"/>
    <s v=""/>
    <s v=""/>
    <x v="2"/>
    <x v="6"/>
    <n v="234398.488335375"/>
    <x v="0"/>
  </r>
  <r>
    <x v="2"/>
    <x v="71"/>
    <x v="1"/>
    <n v="26"/>
    <x v="71"/>
    <n v="25"/>
    <s v="Long Term Care"/>
    <s v="Community Care Services"/>
    <x v="8"/>
    <s v=""/>
    <s v=""/>
    <x v="0"/>
    <s v=""/>
    <x v="0"/>
    <s v=""/>
    <s v=""/>
    <x v="2"/>
    <x v="6"/>
    <n v="238512.99061250497"/>
    <x v="0"/>
  </r>
  <r>
    <x v="2"/>
    <x v="71"/>
    <x v="1"/>
    <n v="28"/>
    <x v="71"/>
    <n v="26"/>
    <s v="Intermediate Care and Reablement"/>
    <s v="Home from Hospital/Early Discharge"/>
    <x v="8"/>
    <s v=""/>
    <s v=""/>
    <x v="0"/>
    <s v=""/>
    <x v="0"/>
    <s v=""/>
    <s v=""/>
    <x v="2"/>
    <x v="5"/>
    <n v="388000"/>
    <x v="0"/>
  </r>
  <r>
    <x v="2"/>
    <x v="71"/>
    <x v="1"/>
    <n v="29"/>
    <x v="71"/>
    <n v="27"/>
    <s v="Intermediate Care and Reablement"/>
    <s v="Int Care Worker/ End of Life/SW Capacity &amp; supporting Discharge"/>
    <x v="3"/>
    <s v="Care Planning, Assessment and Review"/>
    <s v=""/>
    <x v="0"/>
    <s v=""/>
    <x v="0"/>
    <s v=""/>
    <s v=""/>
    <x v="1"/>
    <x v="5"/>
    <n v="528000"/>
    <x v="0"/>
  </r>
  <r>
    <x v="2"/>
    <x v="71"/>
    <x v="1"/>
    <n v="30"/>
    <x v="71"/>
    <n v="28"/>
    <s v="Intermediate Care and Reablement"/>
    <s v="Community Beds &amp; Medical Cover"/>
    <x v="17"/>
    <s v="Bed Based - Step Up/Down"/>
    <s v=""/>
    <x v="0"/>
    <s v=""/>
    <x v="0"/>
    <s v=""/>
    <s v=""/>
    <x v="4"/>
    <x v="5"/>
    <n v="411000"/>
    <x v="0"/>
  </r>
  <r>
    <x v="2"/>
    <x v="71"/>
    <x v="1"/>
    <n v="31"/>
    <x v="71"/>
    <n v="29"/>
    <s v="Intermediate Care and Reablement"/>
    <s v="Equipment &amp; Adaptations/Telecare"/>
    <x v="1"/>
    <s v="Community Based Equipment"/>
    <s v=""/>
    <x v="0"/>
    <s v=""/>
    <x v="0"/>
    <s v=""/>
    <s v=""/>
    <x v="1"/>
    <x v="5"/>
    <n v="564000"/>
    <x v="0"/>
  </r>
  <r>
    <x v="2"/>
    <x v="71"/>
    <x v="1"/>
    <n v="32"/>
    <x v="71"/>
    <n v="30"/>
    <s v="Intermediate Care and Reablement"/>
    <s v="Reablement"/>
    <x v="17"/>
    <s v="Reablement/Rehabilitation Services"/>
    <s v=""/>
    <x v="0"/>
    <s v=""/>
    <x v="0"/>
    <s v=""/>
    <s v=""/>
    <x v="2"/>
    <x v="5"/>
    <n v="899000"/>
    <x v="0"/>
  </r>
  <r>
    <x v="2"/>
    <x v="71"/>
    <x v="1"/>
    <n v="34"/>
    <x v="71"/>
    <n v="31"/>
    <s v="Winter Pressures"/>
    <s v="Community - releasing Capacity to prevent Delayed Discharges.  Addt SW &amp; OT"/>
    <x v="3"/>
    <s v="Care Planning, Assessment and Review"/>
    <s v=""/>
    <x v="0"/>
    <s v=""/>
    <x v="0"/>
    <s v=""/>
    <s v=""/>
    <x v="1"/>
    <x v="7"/>
    <n v="142500"/>
    <x v="1"/>
  </r>
  <r>
    <x v="2"/>
    <x v="71"/>
    <x v="1"/>
    <n v="35"/>
    <x v="71"/>
    <n v="32"/>
    <s v="Winter Pressures"/>
    <s v="Hospital/Acute Facing- Addt SW capacity in Hospitals &amp; weekend working"/>
    <x v="3"/>
    <s v="Care Planning, Assessment and Review"/>
    <s v=""/>
    <x v="0"/>
    <s v=""/>
    <x v="0"/>
    <s v=""/>
    <s v=""/>
    <x v="1"/>
    <x v="7"/>
    <n v="143350"/>
    <x v="1"/>
  </r>
  <r>
    <x v="2"/>
    <x v="71"/>
    <x v="1"/>
    <n v="36"/>
    <x v="71"/>
    <n v="33"/>
    <s v="Winter Pressures"/>
    <s v="Hospital/Acute Facing- Developing Trusted Assessor model. Contribution to NHS Trusted assessor"/>
    <x v="10"/>
    <s v="Integrated workforce"/>
    <s v=""/>
    <x v="0"/>
    <s v=""/>
    <x v="0"/>
    <s v=""/>
    <s v=""/>
    <x v="4"/>
    <x v="7"/>
    <n v="20700"/>
    <x v="1"/>
  </r>
  <r>
    <x v="2"/>
    <x v="71"/>
    <x v="1"/>
    <n v="37"/>
    <x v="71"/>
    <n v="34"/>
    <s v="Winter Pressures"/>
    <s v="Expansion of reablement to include Rapid response"/>
    <x v="17"/>
    <s v="Reablement/Rehabilitation Services"/>
    <s v=""/>
    <x v="0"/>
    <s v=""/>
    <x v="0"/>
    <s v=""/>
    <s v=""/>
    <x v="2"/>
    <x v="7"/>
    <n v="121000"/>
    <x v="1"/>
  </r>
  <r>
    <x v="2"/>
    <x v="71"/>
    <x v="1"/>
    <n v="38"/>
    <x v="71"/>
    <n v="35"/>
    <s v="Winter Pressures"/>
    <s v="Interim Beds linked to Choice Delays -Transitional Residential  beds"/>
    <x v="17"/>
    <s v="Bed Based - Step Up/Down"/>
    <s v=""/>
    <x v="0"/>
    <s v=""/>
    <x v="0"/>
    <s v=""/>
    <s v=""/>
    <x v="2"/>
    <x v="7"/>
    <n v="312000"/>
    <x v="1"/>
  </r>
  <r>
    <x v="2"/>
    <x v="71"/>
    <x v="1"/>
    <n v="39"/>
    <x v="71"/>
    <n v="36"/>
    <s v="Winter Pressures"/>
    <s v="Bed Based Reablement"/>
    <x v="17"/>
    <s v="Bed Based - Step Up/Down"/>
    <s v=""/>
    <x v="0"/>
    <s v=""/>
    <x v="0"/>
    <s v=""/>
    <s v=""/>
    <x v="2"/>
    <x v="7"/>
    <n v="135075"/>
    <x v="1"/>
  </r>
  <r>
    <x v="2"/>
    <x v="71"/>
    <x v="1"/>
    <n v="40"/>
    <x v="71"/>
    <n v="37"/>
    <s v="Winter Pressures"/>
    <s v="Single handed care project - addt community assessor"/>
    <x v="3"/>
    <s v="Care Planning, Assessment and Review"/>
    <s v=""/>
    <x v="0"/>
    <s v=""/>
    <x v="0"/>
    <s v=""/>
    <s v=""/>
    <x v="1"/>
    <x v="7"/>
    <n v="39000"/>
    <x v="1"/>
  </r>
  <r>
    <x v="2"/>
    <x v="71"/>
    <x v="1"/>
    <n v="41"/>
    <x v="71"/>
    <n v="38"/>
    <s v="Winter Pressures"/>
    <s v="Contribution to the cost of placements and package pressures "/>
    <x v="4"/>
    <s v="Care Home"/>
    <s v=""/>
    <x v="0"/>
    <s v=""/>
    <x v="0"/>
    <s v=""/>
    <s v=""/>
    <x v="2"/>
    <x v="7"/>
    <n v="158739"/>
    <x v="1"/>
  </r>
  <r>
    <x v="2"/>
    <x v="71"/>
    <x v="1"/>
    <n v="42"/>
    <x v="71"/>
    <n v="39"/>
    <s v="Winter Pressures"/>
    <s v="Contribution to the cost of placements and package pressures "/>
    <x v="4"/>
    <s v="Nursing Home"/>
    <s v=""/>
    <x v="0"/>
    <s v=""/>
    <x v="0"/>
    <s v=""/>
    <s v=""/>
    <x v="2"/>
    <x v="7"/>
    <n v="109653"/>
    <x v="1"/>
  </r>
  <r>
    <x v="2"/>
    <x v="71"/>
    <x v="1"/>
    <n v="43"/>
    <x v="71"/>
    <n v="40"/>
    <s v="Winter Pressures"/>
    <s v="Contribution to the cost of placements and package pressures "/>
    <x v="4"/>
    <s v="Supported Living"/>
    <s v=""/>
    <x v="0"/>
    <s v=""/>
    <x v="0"/>
    <s v=""/>
    <s v=""/>
    <x v="2"/>
    <x v="7"/>
    <n v="29583"/>
    <x v="1"/>
  </r>
  <r>
    <x v="2"/>
    <x v="71"/>
    <x v="1"/>
    <n v="44"/>
    <x v="71"/>
    <n v="41"/>
    <s v="Winter Pressures"/>
    <s v="Contribution to the cost of placements and package pressures "/>
    <x v="4"/>
    <s v="Learning Disability"/>
    <s v=""/>
    <x v="0"/>
    <s v=""/>
    <x v="0"/>
    <s v=""/>
    <s v=""/>
    <x v="2"/>
    <x v="7"/>
    <n v="141730"/>
    <x v="1"/>
  </r>
  <r>
    <x v="2"/>
    <x v="71"/>
    <x v="1"/>
    <n v="45"/>
    <x v="71"/>
    <n v="42"/>
    <s v="Winter Pressures"/>
    <s v="Contribution to the cost of placements and package pressures "/>
    <x v="16"/>
    <s v="Direct Payments"/>
    <s v=""/>
    <x v="0"/>
    <s v=""/>
    <x v="0"/>
    <s v=""/>
    <s v=""/>
    <x v="2"/>
    <x v="7"/>
    <n v="85031"/>
    <x v="1"/>
  </r>
  <r>
    <x v="2"/>
    <x v="71"/>
    <x v="1"/>
    <n v="46"/>
    <x v="71"/>
    <n v="43"/>
    <s v="Winter Pressures"/>
    <s v="Contribution to the cost of placements and package pressures "/>
    <x v="8"/>
    <s v=""/>
    <s v=""/>
    <x v="0"/>
    <s v=""/>
    <x v="0"/>
    <s v=""/>
    <s v=""/>
    <x v="2"/>
    <x v="7"/>
    <n v="86524"/>
    <x v="1"/>
  </r>
  <r>
    <x v="2"/>
    <x v="71"/>
    <x v="1"/>
    <n v="48"/>
    <x v="71"/>
    <n v="44"/>
    <s v="Community bed base"/>
    <s v="Supportive community services to enable hospital discharge, admission avoidance and maintain independence"/>
    <x v="17"/>
    <s v="Bed Based - Step Up/Down"/>
    <s v=""/>
    <x v="0"/>
    <s v=""/>
    <x v="0"/>
    <s v=""/>
    <s v=""/>
    <x v="2"/>
    <x v="5"/>
    <n v="211000"/>
    <x v="0"/>
  </r>
  <r>
    <x v="2"/>
    <x v="71"/>
    <x v="1"/>
    <n v="49"/>
    <x v="71"/>
    <n v="45"/>
    <s v="iBCF"/>
    <s v="Re-ablement- Rapid response"/>
    <x v="17"/>
    <s v="Reablement/Rehabilitation Services"/>
    <s v=""/>
    <x v="0"/>
    <s v=""/>
    <x v="0"/>
    <s v=""/>
    <s v=""/>
    <x v="2"/>
    <x v="3"/>
    <n v="156000"/>
    <x v="1"/>
  </r>
  <r>
    <x v="2"/>
    <x v="71"/>
    <x v="1"/>
    <n v="50"/>
    <x v="71"/>
    <n v="46"/>
    <s v="iBCF"/>
    <s v="Provider fee increase &amp; Contribution to the cost of placements and package pressures "/>
    <x v="4"/>
    <s v="Care Home"/>
    <s v=""/>
    <x v="0"/>
    <s v=""/>
    <x v="0"/>
    <s v=""/>
    <s v=""/>
    <x v="2"/>
    <x v="3"/>
    <n v="3527290.7941058064"/>
    <x v="1"/>
  </r>
  <r>
    <x v="2"/>
    <x v="71"/>
    <x v="1"/>
    <n v="51"/>
    <x v="71"/>
    <n v="47"/>
    <s v="iBCF"/>
    <s v="Provider fee increase &amp; Contribution to the cost of placements and package pressures "/>
    <x v="4"/>
    <s v="Nursing Home"/>
    <s v=""/>
    <x v="0"/>
    <s v=""/>
    <x v="0"/>
    <s v=""/>
    <s v=""/>
    <x v="2"/>
    <x v="3"/>
    <n v="2436579.0978199495"/>
    <x v="1"/>
  </r>
  <r>
    <x v="2"/>
    <x v="71"/>
    <x v="1"/>
    <n v="52"/>
    <x v="71"/>
    <n v="48"/>
    <s v="iBCF"/>
    <s v="Provider fee increase &amp; Contribution to the cost of placements and package pressures "/>
    <x v="4"/>
    <s v="Supported Living"/>
    <s v=""/>
    <x v="0"/>
    <s v=""/>
    <x v="0"/>
    <s v=""/>
    <s v=""/>
    <x v="2"/>
    <x v="3"/>
    <n v="657338.92609223851"/>
    <x v="1"/>
  </r>
  <r>
    <x v="2"/>
    <x v="71"/>
    <x v="1"/>
    <n v="53"/>
    <x v="71"/>
    <n v="49"/>
    <s v="iBCF"/>
    <s v="Provider fee increase &amp; Contribution to the cost of placements and package pressures "/>
    <x v="4"/>
    <s v="Learning Disability"/>
    <s v=""/>
    <x v="0"/>
    <s v=""/>
    <x v="0"/>
    <s v=""/>
    <s v=""/>
    <x v="2"/>
    <x v="3"/>
    <n v="3149330.4774135328"/>
    <x v="1"/>
  </r>
  <r>
    <x v="2"/>
    <x v="71"/>
    <x v="1"/>
    <n v="54"/>
    <x v="71"/>
    <n v="50"/>
    <s v="iBCF"/>
    <s v="Provider fee increase &amp; Contribution to the cost of placements and package pressures "/>
    <x v="16"/>
    <s v="Direct Payments"/>
    <s v=""/>
    <x v="0"/>
    <s v=""/>
    <x v="0"/>
    <s v=""/>
    <s v=""/>
    <x v="2"/>
    <x v="3"/>
    <n v="1832329.6111164093"/>
    <x v="1"/>
  </r>
  <r>
    <x v="2"/>
    <x v="71"/>
    <x v="1"/>
    <n v="55"/>
    <x v="71"/>
    <n v="51"/>
    <s v="iBCF"/>
    <s v="Provider fee increase &amp; Contribution to the cost of placements and package pressures "/>
    <x v="17"/>
    <s v="Reablement/Rehabilitation Services"/>
    <s v=""/>
    <x v="0"/>
    <s v=""/>
    <x v="0"/>
    <s v=""/>
    <s v=""/>
    <x v="2"/>
    <x v="3"/>
    <n v="57134.108735099842"/>
    <x v="1"/>
  </r>
  <r>
    <x v="2"/>
    <x v="71"/>
    <x v="1"/>
    <n v="56"/>
    <x v="71"/>
    <n v="52"/>
    <s v="iBCF"/>
    <s v="Provider fee increase &amp; Contribution to the cost of placements and package pressures "/>
    <x v="8"/>
    <s v=""/>
    <s v=""/>
    <x v="0"/>
    <s v=""/>
    <x v="0"/>
    <s v=""/>
    <s v=""/>
    <x v="2"/>
    <x v="3"/>
    <n v="1922631.9847169623"/>
    <x v="1"/>
  </r>
  <r>
    <x v="2"/>
    <x v="72"/>
    <x v="1"/>
    <n v="1"/>
    <x v="72"/>
    <n v="1"/>
    <s v="Wirral Independence Service"/>
    <s v="WIS contract with Medequip is supporting people to live independently by the provision of equipment and assistive technology for adults and children in Wirral.  "/>
    <x v="1"/>
    <s v="Community Based Equipment"/>
    <s v=""/>
    <x v="0"/>
    <s v=""/>
    <x v="1"/>
    <s v="0.75"/>
    <s v="0.25"/>
    <x v="2"/>
    <x v="3"/>
    <n v="3985000"/>
    <x v="0"/>
  </r>
  <r>
    <x v="2"/>
    <x v="72"/>
    <x v="1"/>
    <n v="2"/>
    <x v="72"/>
    <n v="2"/>
    <s v="Care Homes Scheme - Nurse"/>
    <s v="Funding additional nurse in Integrated(CCG lead) Quality Improvement team"/>
    <x v="18"/>
    <s v="Chg 8. Enhancing Health in Care Homes"/>
    <s v=""/>
    <x v="6"/>
    <s v="Funding a quality improvement nurse in Wirral CCG"/>
    <x v="2"/>
    <s v=""/>
    <s v=""/>
    <x v="4"/>
    <x v="5"/>
    <n v="45000"/>
    <x v="0"/>
  </r>
  <r>
    <x v="2"/>
    <x v="72"/>
    <x v="1"/>
    <n v="3"/>
    <x v="72"/>
    <n v="3"/>
    <s v="Tele-triage"/>
    <s v="Tele-triage supports the installation of IT equipment within residential care homes enabling providers to have a direct support line to nursing expertise. Growth funds additional nurse for 7 day cover.  "/>
    <x v="1"/>
    <s v="Telecare"/>
    <s v=""/>
    <x v="1"/>
    <s v=""/>
    <x v="2"/>
    <s v=""/>
    <s v=""/>
    <x v="3"/>
    <x v="4"/>
    <n v="271185"/>
    <x v="0"/>
  </r>
  <r>
    <x v="2"/>
    <x v="72"/>
    <x v="1"/>
    <n v="4"/>
    <x v="72"/>
    <n v="4"/>
    <s v="Adapted Flats"/>
    <s v="Ending Q1 (see attached BCF review)"/>
    <x v="1"/>
    <s v="Other"/>
    <s v="Temporary accommodation awaiting major adaptation works"/>
    <x v="0"/>
    <s v=""/>
    <x v="0"/>
    <s v=""/>
    <s v=""/>
    <x v="2"/>
    <x v="4"/>
    <n v="8643"/>
    <x v="0"/>
  </r>
  <r>
    <x v="2"/>
    <x v="72"/>
    <x v="1"/>
    <n v="5"/>
    <x v="72"/>
    <n v="5"/>
    <s v="Care and Support Bill Implementation"/>
    <s v="Supporting implementation of the Care Bill by increasing capacity within the LA's Client Finance Support Team and the Care Arranging Team.  Also funding IMHA contract and Direct Payment payroll service"/>
    <x v="7"/>
    <s v="Deprivation of Liberty Safeguards (DoLS)"/>
    <s v=""/>
    <x v="6"/>
    <s v="Staffing Costs"/>
    <x v="0"/>
    <s v=""/>
    <s v=""/>
    <x v="1"/>
    <x v="4"/>
    <n v="497180"/>
    <x v="0"/>
  </r>
  <r>
    <x v="2"/>
    <x v="72"/>
    <x v="1"/>
    <n v="6"/>
    <x v="72"/>
    <n v="6"/>
    <s v="Carers Services"/>
    <s v="Supporting people to sustain their role as carers and reduce the likelihood of crisis. Funds carers' respite beds in the independent sector, Carer's grants and health and wellbeing contract."/>
    <x v="13"/>
    <s v="Respite Services"/>
    <s v=""/>
    <x v="0"/>
    <s v=""/>
    <x v="0"/>
    <s v=""/>
    <s v=""/>
    <x v="2"/>
    <x v="4"/>
    <n v="739992"/>
    <x v="0"/>
  </r>
  <r>
    <x v="2"/>
    <x v="72"/>
    <x v="1"/>
    <n v="7"/>
    <x v="72"/>
    <n v="7"/>
    <s v="Drug &amp; Alcohol"/>
    <s v="Drug &amp; Alcohol provision with Change Grow Live"/>
    <x v="11"/>
    <s v=""/>
    <s v=""/>
    <x v="3"/>
    <s v=""/>
    <x v="0"/>
    <s v=""/>
    <s v=""/>
    <x v="2"/>
    <x v="4"/>
    <n v="6835600"/>
    <x v="0"/>
  </r>
  <r>
    <x v="2"/>
    <x v="72"/>
    <x v="1"/>
    <n v="8"/>
    <x v="72"/>
    <n v="8"/>
    <s v="CCG Third Sector"/>
    <s v="Third sector schemes:                                                                                                                                         * Action on Hearing Loss                                                                         "/>
    <x v="11"/>
    <s v=""/>
    <s v=""/>
    <x v="6"/>
    <s v="Third Sector"/>
    <x v="2"/>
    <s v=""/>
    <s v=""/>
    <x v="0"/>
    <x v="5"/>
    <n v="485378"/>
    <x v="0"/>
  </r>
  <r>
    <x v="2"/>
    <x v="72"/>
    <x v="1"/>
    <n v="9"/>
    <x v="72"/>
    <n v="9"/>
    <s v="DFG"/>
    <s v="DFG"/>
    <x v="14"/>
    <s v="Other"/>
    <s v="Includes equipment, minor and major adaptations and investment in bariatric provision"/>
    <x v="6"/>
    <s v="Housing"/>
    <x v="0"/>
    <s v=""/>
    <s v=""/>
    <x v="2"/>
    <x v="2"/>
    <n v="4163057"/>
    <x v="0"/>
  </r>
  <r>
    <x v="2"/>
    <x v="72"/>
    <x v="1"/>
    <n v="10"/>
    <x v="72"/>
    <n v="10"/>
    <s v="Healthwatch Communication &amp; Engagement Lead Role"/>
    <s v="Dedicated post to support consistent understanding and roll out of services/pathways/processes across primary, community, secondary care "/>
    <x v="10"/>
    <s v="Implementation &amp; Change Mgt capacity"/>
    <s v=""/>
    <x v="6"/>
    <s v="Healthwatch"/>
    <x v="2"/>
    <s v=""/>
    <s v=""/>
    <x v="2"/>
    <x v="5"/>
    <n v="20000"/>
    <x v="0"/>
  </r>
  <r>
    <x v="2"/>
    <x v="72"/>
    <x v="1"/>
    <n v="11"/>
    <x v="72"/>
    <n v="11"/>
    <s v="Whole System Modelling Senior Performance Analyst/Capacity Demand Modelling"/>
    <s v="VENN modelling-supporting system wide capacity and demand for BCF/UTC development and winter planning"/>
    <x v="10"/>
    <s v="Integrated models of provision"/>
    <s v=""/>
    <x v="6"/>
    <s v="Whole System Modelling Senior Performance Analyst/Capacity Demand Modelling"/>
    <x v="0"/>
    <s v=""/>
    <s v=""/>
    <x v="2"/>
    <x v="3"/>
    <n v="40000"/>
    <x v="0"/>
  </r>
  <r>
    <x v="2"/>
    <x v="72"/>
    <x v="1"/>
    <n v="12"/>
    <x v="72"/>
    <n v="12"/>
    <s v="Trusted Assessor - Care Homes"/>
    <s v="Supporting quality in care homes and reducing NWAS calls/EDDedicated nurse-trusted assessor completing Care home assessments in acute settings, reducing LOS and supporting DToC. HICM requirement. "/>
    <x v="18"/>
    <s v="Chg 6. Trusted Assessors"/>
    <s v=""/>
    <x v="6"/>
    <s v="Care Homes Workforce Development"/>
    <x v="0"/>
    <s v=""/>
    <s v=""/>
    <x v="3"/>
    <x v="4"/>
    <n v="71000"/>
    <x v="0"/>
  </r>
  <r>
    <x v="2"/>
    <x v="72"/>
    <x v="1"/>
    <n v="13"/>
    <x v="72"/>
    <n v="13"/>
    <s v="Mobilisation Officer for T2A Model"/>
    <s v="50% Transformation implementation capacity to support IDT /ward base care and LOS improvements"/>
    <x v="12"/>
    <s v=""/>
    <s v="Implementation/mobilisation capacity"/>
    <x v="5"/>
    <s v=""/>
    <x v="0"/>
    <s v=""/>
    <s v=""/>
    <x v="6"/>
    <x v="3"/>
    <n v="29100"/>
    <x v="0"/>
  </r>
  <r>
    <x v="2"/>
    <x v="72"/>
    <x v="1"/>
    <n v="14"/>
    <x v="72"/>
    <n v="14"/>
    <s v="Ward Discharge Coordinators"/>
    <s v="3 x discharge co-ordinators supporting timely discharge capacity/ward based care and reducing LOS. HICM"/>
    <x v="18"/>
    <s v="Chg 1. Early Discharge Planning"/>
    <s v=""/>
    <x v="5"/>
    <s v=""/>
    <x v="2"/>
    <s v=""/>
    <s v=""/>
    <x v="6"/>
    <x v="3"/>
    <n v="155000"/>
    <x v="0"/>
  </r>
  <r>
    <x v="2"/>
    <x v="72"/>
    <x v="1"/>
    <n v="15"/>
    <x v="72"/>
    <n v="15"/>
    <s v="Supporting 2019/20 planning priorities (patient flow)"/>
    <s v="New planning requirement NHSE-SDEC(same day emergency care) funding clinical capacity to make improvements and increase nos. "/>
    <x v="12"/>
    <s v=""/>
    <s v="Additional clinical support to deliver new SDEC requirements"/>
    <x v="6"/>
    <s v="Patient Flow"/>
    <x v="2"/>
    <s v=""/>
    <s v=""/>
    <x v="6"/>
    <x v="5"/>
    <n v="100000"/>
    <x v="1"/>
  </r>
  <r>
    <x v="2"/>
    <x v="72"/>
    <x v="1"/>
    <n v="16"/>
    <x v="72"/>
    <n v="16"/>
    <s v="Clinical Streaming at Front Door"/>
    <s v="Band 6 nurses funded to support streaming at front door"/>
    <x v="18"/>
    <s v="Chg 2. Systems to Monitor Patient Flow"/>
    <s v=""/>
    <x v="5"/>
    <s v=""/>
    <x v="2"/>
    <s v=""/>
    <s v=""/>
    <x v="3"/>
    <x v="5"/>
    <n v="150000"/>
    <x v="0"/>
  </r>
  <r>
    <x v="2"/>
    <x v="72"/>
    <x v="1"/>
    <n v="17"/>
    <x v="72"/>
    <n v="17"/>
    <s v="Reablement - Commissioned Care"/>
    <s v="Reablement - short term care to maximise independence"/>
    <x v="8"/>
    <s v=""/>
    <s v=""/>
    <x v="0"/>
    <s v=""/>
    <x v="0"/>
    <s v=""/>
    <s v=""/>
    <x v="2"/>
    <x v="3"/>
    <n v="1231249"/>
    <x v="0"/>
  </r>
  <r>
    <x v="2"/>
    <x v="72"/>
    <x v="1"/>
    <n v="18"/>
    <x v="72"/>
    <n v="18"/>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8"/>
    <s v=""/>
    <s v=""/>
    <x v="0"/>
    <s v=""/>
    <x v="0"/>
    <s v=""/>
    <s v=""/>
    <x v="2"/>
    <x v="4"/>
    <n v="412000"/>
    <x v="0"/>
  </r>
  <r>
    <x v="2"/>
    <x v="72"/>
    <x v="1"/>
    <n v="19"/>
    <x v="72"/>
    <n v="19"/>
    <s v="Mobile Night Service"/>
    <s v="Mobile nights provides an overnight peripatetic service for people living in their own homes.  This commission removed costly waking nights service and effectively supports people staying at home.  "/>
    <x v="8"/>
    <s v=""/>
    <s v=""/>
    <x v="0"/>
    <s v=""/>
    <x v="0"/>
    <s v=""/>
    <s v=""/>
    <x v="2"/>
    <x v="3"/>
    <n v="753394"/>
    <x v="0"/>
  </r>
  <r>
    <x v="2"/>
    <x v="72"/>
    <x v="1"/>
    <n v="20"/>
    <x v="72"/>
    <n v="20"/>
    <s v="Homeless Service"/>
    <s v="Dedicated housing post supporting ED acute patients who are homeless or who have changing housing requirements"/>
    <x v="2"/>
    <s v=""/>
    <s v=""/>
    <x v="3"/>
    <s v=""/>
    <x v="2"/>
    <s v=""/>
    <s v=""/>
    <x v="4"/>
    <x v="5"/>
    <n v="93279"/>
    <x v="0"/>
  </r>
  <r>
    <x v="2"/>
    <x v="72"/>
    <x v="1"/>
    <n v="21"/>
    <x v="72"/>
    <n v="21"/>
    <s v="Community Offer (ASC)"/>
    <s v="ASC community offer supports 106.5wte Social Work posts and Social Work Assistant posts at Wirral Community Foundation Trust.  The service provides care planning for Older People in Wirral. "/>
    <x v="3"/>
    <s v="Care Planning, Assessment and Review"/>
    <s v=""/>
    <x v="0"/>
    <s v=""/>
    <x v="0"/>
    <s v=""/>
    <s v=""/>
    <x v="3"/>
    <x v="5"/>
    <n v="3972292"/>
    <x v="0"/>
  </r>
  <r>
    <x v="2"/>
    <x v="72"/>
    <x v="1"/>
    <n v="22"/>
    <x v="72"/>
    <n v="22"/>
    <s v="Community Offer (CCG)"/>
    <s v="Funding therapy and nursing support services"/>
    <x v="3"/>
    <s v="Care Planning, Assessment and Review"/>
    <s v=""/>
    <x v="1"/>
    <s v=""/>
    <x v="2"/>
    <s v=""/>
    <s v=""/>
    <x v="3"/>
    <x v="5"/>
    <n v="854011"/>
    <x v="0"/>
  </r>
  <r>
    <x v="2"/>
    <x v="72"/>
    <x v="1"/>
    <n v="23"/>
    <x v="72"/>
    <n v="23"/>
    <s v="Joint Posts - Mental Health"/>
    <s v="Joint posts (MH) funds 10wte at Cheshire &amp; Wirral Partnership to provide care planning for clients in Wirral with mental health needs."/>
    <x v="3"/>
    <s v="Care Planning, Assessment and Review"/>
    <s v=""/>
    <x v="3"/>
    <s v=""/>
    <x v="0"/>
    <s v=""/>
    <s v=""/>
    <x v="3"/>
    <x v="5"/>
    <n v="428752"/>
    <x v="0"/>
  </r>
  <r>
    <x v="2"/>
    <x v="72"/>
    <x v="1"/>
    <n v="24"/>
    <x v="72"/>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
    <s v=""/>
    <x v="0"/>
    <s v=""/>
    <x v="0"/>
    <s v=""/>
    <s v=""/>
    <x v="2"/>
    <x v="5"/>
    <n v="9085000"/>
    <x v="0"/>
  </r>
  <r>
    <x v="2"/>
    <x v="72"/>
    <x v="1"/>
    <n v="25"/>
    <x v="72"/>
    <n v="25"/>
    <s v="Winter Funding"/>
    <s v="Winter funding is identified within the  BCF to support continuing growth within the dom care market.  Analysis of activity identified growth of 22% increase in demand for domiciliary care over the 12 months Apr-18 to Apr-19.  Estimated full year cost pre"/>
    <x v="8"/>
    <s v=""/>
    <s v=""/>
    <x v="0"/>
    <s v=""/>
    <x v="0"/>
    <s v=""/>
    <s v=""/>
    <x v="2"/>
    <x v="7"/>
    <n v="1800370"/>
    <x v="1"/>
  </r>
  <r>
    <x v="2"/>
    <x v="72"/>
    <x v="1"/>
    <n v="26"/>
    <x v="72"/>
    <n v="26"/>
    <s v="Brokerage"/>
    <s v="Additional capacity to ensure sourcing of community services 7 days a week"/>
    <x v="18"/>
    <s v="Chg 5. Seven-Day Services"/>
    <s v=""/>
    <x v="0"/>
    <s v=""/>
    <x v="0"/>
    <s v=""/>
    <s v=""/>
    <x v="3"/>
    <x v="3"/>
    <n v="27000"/>
    <x v="0"/>
  </r>
  <r>
    <x v="2"/>
    <x v="72"/>
    <x v="1"/>
    <n v="27"/>
    <x v="72"/>
    <n v="27"/>
    <s v="Street Triage"/>
    <s v="Supporting S136 patients to avoid ED attendance"/>
    <x v="3"/>
    <s v="Care Planning, Assessment and Review"/>
    <s v=""/>
    <x v="3"/>
    <s v=""/>
    <x v="2"/>
    <s v=""/>
    <s v=""/>
    <x v="3"/>
    <x v="5"/>
    <n v="152000"/>
    <x v="0"/>
  </r>
  <r>
    <x v="2"/>
    <x v="72"/>
    <x v="1"/>
    <n v="28"/>
    <x v="72"/>
    <n v="28"/>
    <s v="Dementia LES"/>
    <s v="Local extended dementia service, additional to core contract"/>
    <x v="3"/>
    <s v="Other"/>
    <s v="Primary prevention / Early Intervention"/>
    <x v="3"/>
    <s v=""/>
    <x v="2"/>
    <s v=""/>
    <s v=""/>
    <x v="3"/>
    <x v="5"/>
    <n v="71400"/>
    <x v="0"/>
  </r>
  <r>
    <x v="2"/>
    <x v="72"/>
    <x v="1"/>
    <n v="29"/>
    <x v="72"/>
    <n v="29"/>
    <s v="Early Onset Dementia"/>
    <s v="Supporting younger adults with dementia"/>
    <x v="3"/>
    <s v="Other"/>
    <s v="Primary prevention / Early Intervention"/>
    <x v="3"/>
    <s v=""/>
    <x v="2"/>
    <s v=""/>
    <s v=""/>
    <x v="3"/>
    <x v="5"/>
    <n v="146000"/>
    <x v="0"/>
  </r>
  <r>
    <x v="2"/>
    <x v="72"/>
    <x v="1"/>
    <n v="30"/>
    <x v="72"/>
    <n v="30"/>
    <s v="Complex Needs Service"/>
    <s v="Support for people with complex LD and MH needs"/>
    <x v="3"/>
    <s v="Other"/>
    <s v="Primary prevention / Early Intervention"/>
    <x v="3"/>
    <s v=""/>
    <x v="2"/>
    <s v=""/>
    <s v=""/>
    <x v="3"/>
    <x v="5"/>
    <n v="250000"/>
    <x v="0"/>
  </r>
  <r>
    <x v="2"/>
    <x v="72"/>
    <x v="1"/>
    <n v="31"/>
    <x v="72"/>
    <n v="31"/>
    <s v="Crisis Response"/>
    <s v="7 day response to support people in community and care homes"/>
    <x v="3"/>
    <s v="Other"/>
    <s v="Primary prevention / Early Intervention"/>
    <x v="3"/>
    <s v=""/>
    <x v="2"/>
    <s v=""/>
    <s v=""/>
    <x v="3"/>
    <x v="5"/>
    <n v="150576"/>
    <x v="0"/>
  </r>
  <r>
    <x v="2"/>
    <x v="72"/>
    <x v="1"/>
    <n v="32"/>
    <x v="72"/>
    <n v="32"/>
    <s v="Dementia Nurse"/>
    <s v="To prevent admission/readmission for those living with dementia/cognitive impairment"/>
    <x v="3"/>
    <s v="Other"/>
    <s v="Primary prevention / Early Intervention"/>
    <x v="3"/>
    <s v=""/>
    <x v="2"/>
    <s v=""/>
    <s v=""/>
    <x v="3"/>
    <x v="5"/>
    <n v="75290"/>
    <x v="0"/>
  </r>
  <r>
    <x v="2"/>
    <x v="72"/>
    <x v="1"/>
    <n v="33"/>
    <x v="72"/>
    <n v="33"/>
    <s v="Acute Visiting Service"/>
    <s v="Funds GP support 7 days supporting tele-triage and 111 referrals to primary care reducing ED attendance"/>
    <x v="18"/>
    <s v="Chg 2. Systems to Monitor Patient Flow"/>
    <s v=""/>
    <x v="2"/>
    <s v=""/>
    <x v="2"/>
    <s v=""/>
    <s v=""/>
    <x v="3"/>
    <x v="5"/>
    <n v="644920"/>
    <x v="0"/>
  </r>
  <r>
    <x v="2"/>
    <x v="72"/>
    <x v="1"/>
    <n v="34"/>
    <x v="72"/>
    <n v="34"/>
    <s v="T2A Nursing/Residential Beds"/>
    <s v="T2A res &amp; nurs (86+5 beds). Short term intervention to preserve the independence of people who might otherwise face unnecessarily prolonged hospital stays or avoidable admission to hospital or residential care.  Funding supports the social care commission"/>
    <x v="17"/>
    <s v="Bed Based - Step Up/Down"/>
    <s v=""/>
    <x v="6"/>
    <s v="Independent bed based commission"/>
    <x v="2"/>
    <s v=""/>
    <s v=""/>
    <x v="2"/>
    <x v="5"/>
    <n v="3651242"/>
    <x v="0"/>
  </r>
  <r>
    <x v="2"/>
    <x v="72"/>
    <x v="1"/>
    <n v="35"/>
    <x v="72"/>
    <n v="35"/>
    <s v="Primary Care and Therapies for T2A Beds"/>
    <s v="Clinical and therapy support as part of the MDT supporting the intermediate bed base commission"/>
    <x v="17"/>
    <s v="Rapid / Crisis Response"/>
    <s v=""/>
    <x v="1"/>
    <s v=""/>
    <x v="2"/>
    <s v=""/>
    <s v=""/>
    <x v="3"/>
    <x v="5"/>
    <n v="1073771"/>
    <x v="0"/>
  </r>
  <r>
    <x v="2"/>
    <x v="72"/>
    <x v="1"/>
    <n v="36"/>
    <x v="72"/>
    <n v="36"/>
    <s v="ICCT - exisiting contract - contribution for IMC therapy"/>
    <s v="Intermediate care physio and OT and integrated community discharge team funding"/>
    <x v="11"/>
    <s v=""/>
    <s v=""/>
    <x v="1"/>
    <s v=""/>
    <x v="2"/>
    <s v=""/>
    <s v=""/>
    <x v="3"/>
    <x v="5"/>
    <n v="426236"/>
    <x v="0"/>
  </r>
  <r>
    <x v="2"/>
    <x v="72"/>
    <x v="1"/>
    <n v="37"/>
    <x v="72"/>
    <n v="37"/>
    <s v="IV Antibiotics"/>
    <s v="Nursing service providing IV antibiotics at home, avoiding the need for acute bed"/>
    <x v="17"/>
    <s v="Rapid / Crisis Response"/>
    <s v=""/>
    <x v="1"/>
    <s v=""/>
    <x v="2"/>
    <s v=""/>
    <s v=""/>
    <x v="6"/>
    <x v="5"/>
    <n v="627300"/>
    <x v="0"/>
  </r>
  <r>
    <x v="2"/>
    <x v="72"/>
    <x v="1"/>
    <n v="38"/>
    <x v="72"/>
    <n v="38"/>
    <s v="Existing Schemes"/>
    <s v="WCFT core district nursing and therapy contracts supporting neighbourhoods and place based care"/>
    <x v="11"/>
    <s v=""/>
    <s v=""/>
    <x v="1"/>
    <s v=""/>
    <x v="2"/>
    <s v=""/>
    <s v=""/>
    <x v="3"/>
    <x v="5"/>
    <n v="3132966"/>
    <x v="0"/>
  </r>
  <r>
    <x v="2"/>
    <x v="72"/>
    <x v="1"/>
    <n v="39"/>
    <x v="72"/>
    <n v="39"/>
    <s v="Comms - Home First"/>
    <s v="Winter comms campaign, (CCG) NHSE requirement"/>
    <x v="12"/>
    <s v=""/>
    <s v="Public Comms"/>
    <x v="6"/>
    <s v="CCG"/>
    <x v="2"/>
    <s v=""/>
    <s v=""/>
    <x v="4"/>
    <x v="5"/>
    <n v="3000"/>
    <x v="0"/>
  </r>
  <r>
    <x v="2"/>
    <x v="72"/>
    <x v="1"/>
    <n v="40"/>
    <x v="72"/>
    <n v="40"/>
    <s v="Mental Health Detention Transport"/>
    <s v="Dedicated transport to support S136 patients to appropriate services away from ED. "/>
    <x v="12"/>
    <s v=""/>
    <s v="Transport Services"/>
    <x v="3"/>
    <s v=""/>
    <x v="2"/>
    <s v=""/>
    <s v=""/>
    <x v="3"/>
    <x v="5"/>
    <n v="70000"/>
    <x v="0"/>
  </r>
  <r>
    <x v="2"/>
    <x v="72"/>
    <x v="1"/>
    <n v="41"/>
    <x v="72"/>
    <n v="41"/>
    <s v="Winter Planning"/>
    <s v="Winter funding to ensure capacity to enable a safe winter. Utilised following system capacity modelling work. Due to complete by Mid Sept. (additional beds/workforce/supports unforseen pressures ie D and V/Flu epidemic)"/>
    <x v="12"/>
    <s v=""/>
    <s v="Retained winter capacity funding to be prioritised as required in Q4 supporting the winter plan priorities"/>
    <x v="6"/>
    <s v="Retained winter capacity funding to be prioritised as required in Q4 supporting the winter plan priorities"/>
    <x v="0"/>
    <s v=""/>
    <s v=""/>
    <x v="2"/>
    <x v="5"/>
    <n v="372309"/>
    <x v="0"/>
  </r>
  <r>
    <x v="2"/>
    <x v="72"/>
    <x v="1"/>
    <n v="42"/>
    <x v="72"/>
    <n v="42"/>
    <s v="Complex/Specialist Community Support"/>
    <s v="CHC Care"/>
    <x v="16"/>
    <s v="Integrated Personalised Commissioning"/>
    <s v=""/>
    <x v="4"/>
    <s v=""/>
    <x v="2"/>
    <s v=""/>
    <s v=""/>
    <x v="2"/>
    <x v="5"/>
    <n v="200000"/>
    <x v="0"/>
  </r>
  <r>
    <x v="2"/>
    <x v="72"/>
    <x v="1"/>
    <n v="43"/>
    <x v="72"/>
    <n v="43"/>
    <s v="Home First - MDT (Enhanced Rapid Response Service)"/>
    <s v="Funding for 27.9wte at Wirral Community Foundation Trust alongside a new Home to Assess contract with the independent sector. New TOM underway for implementation 1/10 to optimise service and ensure touch points from SPA/ED and assessment areas/Wards(disch"/>
    <x v="17"/>
    <s v="Rapid / Crisis Response"/>
    <s v=""/>
    <x v="1"/>
    <s v=""/>
    <x v="2"/>
    <s v=""/>
    <s v=""/>
    <x v="3"/>
    <x v="5"/>
    <n v="399657"/>
    <x v="0"/>
  </r>
  <r>
    <x v="2"/>
    <x v="72"/>
    <x v="1"/>
    <n v="44"/>
    <x v="72"/>
    <n v="44"/>
    <s v="Home First - Clinical Support/Discharge capacity"/>
    <s v="Funding for 27.9wte at Wirral Community Foundation Trust alongside a new Home to Assess contract with the independent sector. New TOM underway for implementation 1/10 to optimise service and ensure touch points from SPA/ED and assessment areas/Wards(disch"/>
    <x v="17"/>
    <s v="Rapid / Crisis Response"/>
    <s v=""/>
    <x v="2"/>
    <s v=""/>
    <x v="2"/>
    <s v=""/>
    <s v=""/>
    <x v="3"/>
    <x v="5"/>
    <n v="540808"/>
    <x v="0"/>
  </r>
  <r>
    <x v="2"/>
    <x v="72"/>
    <x v="1"/>
    <n v="45"/>
    <x v="72"/>
    <n v="45"/>
    <s v="Home First - Administration"/>
    <s v="Funding for 27.9wte at Wirral Community Foundation Trust alongside a new Home to Assess contract with the independent sector. New TOM underway for implementation 1/10 to optimise service and ensure touch points from SPA/ED and assessment areas/Wards(disch"/>
    <x v="17"/>
    <s v="Rapid / Crisis Response"/>
    <s v=""/>
    <x v="1"/>
    <s v=""/>
    <x v="2"/>
    <s v=""/>
    <s v=""/>
    <x v="3"/>
    <x v="5"/>
    <n v="12000"/>
    <x v="0"/>
  </r>
  <r>
    <x v="2"/>
    <x v="72"/>
    <x v="1"/>
    <n v="46"/>
    <x v="72"/>
    <n v="46"/>
    <s v="Home to Assess (Independent Sector Contract)"/>
    <s v="Funding for 27.9wte at Wirral Community Foundation Trust alongside a new Home to Assess contract with the independent sector. New TOM underway for implementation 1/10 to optimise service and ensure touch points from SPA/ED and assessment areas/Wards(disch"/>
    <x v="15"/>
    <s v=""/>
    <s v=""/>
    <x v="0"/>
    <s v=""/>
    <x v="0"/>
    <s v=""/>
    <s v=""/>
    <x v="2"/>
    <x v="3"/>
    <n v="143000"/>
    <x v="0"/>
  </r>
  <r>
    <x v="2"/>
    <x v="72"/>
    <x v="1"/>
    <n v="47"/>
    <x v="72"/>
    <n v="47"/>
    <s v="Early Intervention and Prevention"/>
    <s v="Third sector contracts providing day care and general support:                                                   * Wirral Health &amp; Wellbeing - Day Care &amp; General Support                                                        * Age UK - Going Home Scheme ("/>
    <x v="0"/>
    <s v="Other"/>
    <s v="Advocacy Services"/>
    <x v="6"/>
    <s v="Advocacy Services"/>
    <x v="0"/>
    <s v=""/>
    <s v=""/>
    <x v="0"/>
    <x v="3"/>
    <n v="1199000"/>
    <x v="0"/>
  </r>
  <r>
    <x v="2"/>
    <x v="72"/>
    <x v="1"/>
    <n v="48"/>
    <x v="72"/>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1"/>
    <s v=""/>
    <s v=""/>
    <x v="0"/>
    <s v=""/>
    <x v="0"/>
    <s v=""/>
    <s v=""/>
    <x v="2"/>
    <x v="3"/>
    <n v="9257427"/>
    <x v="0"/>
  </r>
  <r>
    <x v="2"/>
    <x v="72"/>
    <x v="1"/>
    <n v="49"/>
    <x v="72"/>
    <n v="3"/>
    <s v="Tele-triage"/>
    <s v="Tele-triage supports the installation of IT equipment within residential care homes enabling providers to have a direct support line to nursing expertise. Growth funds additional nurse for 7 day cover.  "/>
    <x v="1"/>
    <s v="Telecare"/>
    <s v=""/>
    <x v="1"/>
    <s v=""/>
    <x v="2"/>
    <s v=""/>
    <s v=""/>
    <x v="3"/>
    <x v="3"/>
    <n v="6837"/>
    <x v="0"/>
  </r>
  <r>
    <x v="2"/>
    <x v="72"/>
    <x v="1"/>
    <n v="50"/>
    <x v="72"/>
    <n v="23"/>
    <s v="Joint Posts - Mental Health"/>
    <s v="Joint posts (MH) funds 10wte at Cheshire &amp; Wirral Partnership to provide care planning for clients in Wirral with mental health needs."/>
    <x v="3"/>
    <s v="Care Planning, Assessment and Review"/>
    <s v=""/>
    <x v="3"/>
    <s v=""/>
    <x v="0"/>
    <s v=""/>
    <s v=""/>
    <x v="3"/>
    <x v="3"/>
    <n v="45835"/>
    <x v="0"/>
  </r>
  <r>
    <x v="2"/>
    <x v="73"/>
    <x v="0"/>
    <n v="1"/>
    <x v="73"/>
    <n v="1"/>
    <s v="Intermediate Care"/>
    <s v="Provision of care co-ordination, step up and step down care"/>
    <x v="17"/>
    <s v="Rapid / Crisis Response"/>
    <s v=""/>
    <x v="1"/>
    <s v=""/>
    <x v="2"/>
    <s v=""/>
    <s v=""/>
    <x v="3"/>
    <x v="5"/>
    <n v="3824271"/>
    <x v="0"/>
  </r>
  <r>
    <x v="2"/>
    <x v="73"/>
    <x v="0"/>
    <n v="2"/>
    <x v="73"/>
    <n v="2"/>
    <s v="Intermediate Care"/>
    <s v="Intensive bed based rehabilitation"/>
    <x v="17"/>
    <s v="Bed Based - Step Up/Down"/>
    <s v=""/>
    <x v="1"/>
    <s v=""/>
    <x v="2"/>
    <s v=""/>
    <s v=""/>
    <x v="6"/>
    <x v="5"/>
    <n v="2761932"/>
    <x v="0"/>
  </r>
  <r>
    <x v="2"/>
    <x v="73"/>
    <x v="0"/>
    <n v="3"/>
    <x v="73"/>
    <n v="3"/>
    <s v="Intermediate Care"/>
    <s v="Medical oversight of patients receiving intermediate care"/>
    <x v="17"/>
    <s v="Other"/>
    <s v="Medical Oversight"/>
    <x v="2"/>
    <s v=""/>
    <x v="2"/>
    <s v=""/>
    <s v=""/>
    <x v="2"/>
    <x v="5"/>
    <n v="149608"/>
    <x v="0"/>
  </r>
  <r>
    <x v="2"/>
    <x v="73"/>
    <x v="0"/>
    <n v="4"/>
    <x v="73"/>
    <n v="4"/>
    <s v="Intermediate Care"/>
    <s v="Intermediate Care Community Beds"/>
    <x v="17"/>
    <s v="Bed Based - Step Up/Down"/>
    <s v=""/>
    <x v="1"/>
    <s v=""/>
    <x v="2"/>
    <s v=""/>
    <s v=""/>
    <x v="2"/>
    <x v="5"/>
    <n v="1281072"/>
    <x v="0"/>
  </r>
  <r>
    <x v="2"/>
    <x v="73"/>
    <x v="0"/>
    <n v="5"/>
    <x v="73"/>
    <n v="5"/>
    <s v="Long Term Care Provision"/>
    <s v="Care provision costs i.e. residential / nursing care, domiciliary care and other community based support for Older People (aged 65+) and adults with Disabilities (aged 18 – 64)."/>
    <x v="12"/>
    <s v=""/>
    <s v="Residential, domicilliary and other"/>
    <x v="0"/>
    <s v=""/>
    <x v="0"/>
    <s v=""/>
    <s v=""/>
    <x v="2"/>
    <x v="5"/>
    <n v="5407125"/>
    <x v="0"/>
  </r>
  <r>
    <x v="2"/>
    <x v="73"/>
    <x v="0"/>
    <n v="6"/>
    <x v="73"/>
    <n v="6"/>
    <s v="Short term and respite provision"/>
    <s v="Short term residential / respite care provision (including support to carers) for Older People and Adults with Disabilities "/>
    <x v="13"/>
    <s v="Respite Services"/>
    <s v=""/>
    <x v="0"/>
    <s v=""/>
    <x v="0"/>
    <s v=""/>
    <s v=""/>
    <x v="2"/>
    <x v="5"/>
    <n v="810000"/>
    <x v="0"/>
  </r>
  <r>
    <x v="2"/>
    <x v="73"/>
    <x v="0"/>
    <n v="7"/>
    <x v="73"/>
    <n v="7"/>
    <s v="Mental Health Community Social care team"/>
    <s v="Adult social care community mental health teams; Assertive Outreach team; Intensive Home Treatment Team"/>
    <x v="3"/>
    <s v="Other"/>
    <s v="Integrated Care Packages"/>
    <x v="0"/>
    <s v=""/>
    <x v="0"/>
    <s v=""/>
    <s v=""/>
    <x v="1"/>
    <x v="5"/>
    <n v="760000"/>
    <x v="0"/>
  </r>
  <r>
    <x v="2"/>
    <x v="73"/>
    <x v="0"/>
    <n v="8"/>
    <x v="73"/>
    <n v="8"/>
    <s v="Other ASC provisions - DOLS and Access/Contact Team"/>
    <s v="Deprivation of Liberty Safeguards (DOLS) team and associated costs i.e. BIAs, health assessments, training, etc._x000a_Access and contact team (including hospital social work team) "/>
    <x v="7"/>
    <s v="Deprivation of Liberty Safeguards (DoLS)"/>
    <s v=""/>
    <x v="0"/>
    <s v=""/>
    <x v="0"/>
    <s v=""/>
    <s v=""/>
    <x v="1"/>
    <x v="5"/>
    <n v="679000"/>
    <x v="0"/>
  </r>
  <r>
    <x v="2"/>
    <x v="73"/>
    <x v="0"/>
    <n v="9"/>
    <x v="73"/>
    <n v="9"/>
    <s v="Commissioned contracts - MH recovery college, equipment and adaptations, etc"/>
    <s v="Covers a number of commissioned contracts including MH recovery college; Equipment &amp; Adaptations; and other contracts with the voluntary / independent sector_x000a_"/>
    <x v="12"/>
    <s v=""/>
    <s v="Commissioned contracts"/>
    <x v="0"/>
    <s v=""/>
    <x v="0"/>
    <s v=""/>
    <s v=""/>
    <x v="5"/>
    <x v="5"/>
    <n v="1013000"/>
    <x v="0"/>
  </r>
  <r>
    <x v="2"/>
    <x v="73"/>
    <x v="0"/>
    <n v="10"/>
    <x v="73"/>
    <n v="10"/>
    <s v="Reablement provision"/>
    <s v="Short-term provision to preserve the independence of people to avoid or prevent readmission to hospital or residential care."/>
    <x v="17"/>
    <s v="Reablement/Rehabilitation Services"/>
    <s v=""/>
    <x v="0"/>
    <s v=""/>
    <x v="0"/>
    <s v=""/>
    <s v=""/>
    <x v="3"/>
    <x v="5"/>
    <n v="1294000"/>
    <x v="0"/>
  </r>
  <r>
    <x v="2"/>
    <x v="73"/>
    <x v="0"/>
    <n v="11"/>
    <x v="73"/>
    <n v="11"/>
    <s v="Extra Care Housing scheme provision"/>
    <s v="On site provision of care / support (including wellbeing and housing related support) in x2 extra care housing schemes"/>
    <x v="2"/>
    <s v=""/>
    <s v=""/>
    <x v="0"/>
    <s v=""/>
    <x v="0"/>
    <s v=""/>
    <s v=""/>
    <x v="1"/>
    <x v="5"/>
    <n v="480122"/>
    <x v="1"/>
  </r>
  <r>
    <x v="2"/>
    <x v="73"/>
    <x v="0"/>
    <n v="12"/>
    <x v="73"/>
    <n v="12"/>
    <s v="Hospital Discharge service (Warm Home project)"/>
    <s v="Support and enable people to remain safe and well in their home following discharge."/>
    <x v="11"/>
    <s v=""/>
    <s v=""/>
    <x v="0"/>
    <s v=""/>
    <x v="0"/>
    <s v=""/>
    <s v=""/>
    <x v="0"/>
    <x v="5"/>
    <n v="167000"/>
    <x v="1"/>
  </r>
  <r>
    <x v="2"/>
    <x v="73"/>
    <x v="0"/>
    <n v="13"/>
    <x v="73"/>
    <n v="13"/>
    <s v="Falls service"/>
    <s v="Support for people who have suffered a fall or are at risk of falling"/>
    <x v="0"/>
    <s v="Other"/>
    <s v="Physical health and wellbeing"/>
    <x v="1"/>
    <s v=""/>
    <x v="2"/>
    <s v=""/>
    <s v=""/>
    <x v="3"/>
    <x v="5"/>
    <n v="129777"/>
    <x v="0"/>
  </r>
  <r>
    <x v="2"/>
    <x v="73"/>
    <x v="0"/>
    <n v="14"/>
    <x v="73"/>
    <n v="14"/>
    <s v="Community home loans"/>
    <s v="Short term loans of equipment to support people to maintain independence"/>
    <x v="1"/>
    <s v="Community Based Equipment"/>
    <s v=""/>
    <x v="1"/>
    <s v=""/>
    <x v="2"/>
    <s v=""/>
    <s v=""/>
    <x v="3"/>
    <x v="5"/>
    <n v="487137"/>
    <x v="0"/>
  </r>
  <r>
    <x v="2"/>
    <x v="73"/>
    <x v="0"/>
    <n v="15"/>
    <x v="73"/>
    <n v="15"/>
    <s v="Equipment and adaptions"/>
    <s v="Suppliy of equipment and adaptations to enable people to maintain independence within their own home."/>
    <x v="1"/>
    <s v="Community Based Equipment"/>
    <s v=""/>
    <x v="1"/>
    <s v=""/>
    <x v="2"/>
    <s v=""/>
    <s v=""/>
    <x v="3"/>
    <x v="5"/>
    <n v="438251"/>
    <x v="0"/>
  </r>
  <r>
    <x v="2"/>
    <x v="73"/>
    <x v="0"/>
    <n v="16"/>
    <x v="73"/>
    <n v="16"/>
    <s v="Meeting adult social care needs - Long term care provision (Older People)"/>
    <s v="care provision costs i.e. residential / nursing care, domiciliary care and other community based support for Older People (aged 65+)"/>
    <x v="12"/>
    <s v=""/>
    <s v="Residential, domiciliary and other community based services"/>
    <x v="0"/>
    <s v=""/>
    <x v="0"/>
    <s v=""/>
    <s v=""/>
    <x v="1"/>
    <x v="3"/>
    <n v="6569701"/>
    <x v="0"/>
  </r>
  <r>
    <x v="2"/>
    <x v="73"/>
    <x v="0"/>
    <n v="17"/>
    <x v="73"/>
    <n v="17"/>
    <s v="Meeting adult social care needs - Long term care provision (Learning Disabilities) "/>
    <s v="care provision costs i.e. residential / nursing care, domiciliary care and other community based support for adults with Learning Disabilities (aged 18 – 64)."/>
    <x v="12"/>
    <s v=""/>
    <s v="Residential, domiciliary and other community based services"/>
    <x v="0"/>
    <s v=""/>
    <x v="0"/>
    <s v=""/>
    <s v=""/>
    <x v="1"/>
    <x v="3"/>
    <n v="2609000"/>
    <x v="0"/>
  </r>
  <r>
    <x v="2"/>
    <x v="73"/>
    <x v="0"/>
    <n v="18"/>
    <x v="73"/>
    <n v="18"/>
    <s v="Meeting adult social care needs - Long term care provision (Mental Health) "/>
    <s v="care provision costs i.e. residential / nursing care, domiciliary care and other community based support for adults with mental health (aged 18 – 64)."/>
    <x v="12"/>
    <s v=""/>
    <s v="Residential, domiciliary and other community based services"/>
    <x v="0"/>
    <s v=""/>
    <x v="0"/>
    <s v=""/>
    <s v=""/>
    <x v="1"/>
    <x v="3"/>
    <n v="1250000"/>
    <x v="0"/>
  </r>
  <r>
    <x v="2"/>
    <x v="73"/>
    <x v="0"/>
    <n v="19"/>
    <x v="73"/>
    <n v="19"/>
    <s v="Stabilisation of the care market - uplift in weekly fees"/>
    <s v="Uplift in the weekly fee paid to Older People care home providers – to address ongoing pressures for a sustainable fee payment."/>
    <x v="10"/>
    <s v="Fee increase to stabilise the care provider market"/>
    <s v=""/>
    <x v="0"/>
    <s v=""/>
    <x v="0"/>
    <s v=""/>
    <s v=""/>
    <x v="1"/>
    <x v="3"/>
    <n v="300000"/>
    <x v="0"/>
  </r>
  <r>
    <x v="2"/>
    <x v="73"/>
    <x v="0"/>
    <n v="20"/>
    <x v="73"/>
    <n v="20"/>
    <s v="Stabilisation of the care market - Increased contract management capacity"/>
    <s v="Increase capacity to ensure effective management of care contracts and maintaining effective relationships with care providers"/>
    <x v="10"/>
    <s v="Market development (inc Vol sector)"/>
    <s v=""/>
    <x v="0"/>
    <s v=""/>
    <x v="0"/>
    <s v=""/>
    <s v=""/>
    <x v="1"/>
    <x v="3"/>
    <n v="65000"/>
    <x v="0"/>
  </r>
  <r>
    <x v="2"/>
    <x v="73"/>
    <x v="0"/>
    <n v="21"/>
    <x v="73"/>
    <n v="21"/>
    <s v="Reducing delayed discharges/NHS Pressures - 7 days hospital social work team"/>
    <s v="to ensure timely discharge of people requiring care / support and to maintain the current good performance on delayed transfers of care attributable to adult social care"/>
    <x v="18"/>
    <s v="Chg 5. Seven-Day Services"/>
    <s v=""/>
    <x v="0"/>
    <s v=""/>
    <x v="0"/>
    <s v=""/>
    <s v=""/>
    <x v="1"/>
    <x v="3"/>
    <n v="120000"/>
    <x v="0"/>
  </r>
  <r>
    <x v="2"/>
    <x v="73"/>
    <x v="0"/>
    <n v="22"/>
    <x v="73"/>
    <n v="22"/>
    <s v="Meeting Adult Social Care Needs - Maintaining care provision (OP Review team + other)"/>
    <s v="To mainstream the established Review Team within the revised staff structure and to fund other unfunded pressures e.g. Out of Hours Emergency Duty Team"/>
    <x v="3"/>
    <s v="Care Planning, Assessment and Review"/>
    <s v=""/>
    <x v="0"/>
    <s v=""/>
    <x v="0"/>
    <s v=""/>
    <s v=""/>
    <x v="1"/>
    <x v="3"/>
    <n v="317500"/>
    <x v="0"/>
  </r>
  <r>
    <x v="2"/>
    <x v="73"/>
    <x v="0"/>
    <n v="23"/>
    <x v="73"/>
    <n v="23"/>
    <s v="Meeting Adult Social Care Needs - Increased service management"/>
    <s v="capacity to cater for the size and complexity of the service "/>
    <x v="3"/>
    <s v="Care Planning, Assessment and Review"/>
    <s v=""/>
    <x v="0"/>
    <s v=""/>
    <x v="0"/>
    <s v=""/>
    <s v=""/>
    <x v="1"/>
    <x v="3"/>
    <n v="330500"/>
    <x v="0"/>
  </r>
  <r>
    <x v="2"/>
    <x v="73"/>
    <x v="0"/>
    <n v="24"/>
    <x v="73"/>
    <n v="24"/>
    <s v="Meeting Adult Social Care Needs - Support for carers (incl care centre model)"/>
    <s v="provision of personal budgets for carers and the delivery of a Care Centre Model"/>
    <x v="16"/>
    <s v="Other"/>
    <s v="personal budgets"/>
    <x v="0"/>
    <s v=""/>
    <x v="0"/>
    <s v=""/>
    <s v=""/>
    <x v="1"/>
    <x v="3"/>
    <n v="225000"/>
    <x v="0"/>
  </r>
  <r>
    <x v="2"/>
    <x v="73"/>
    <x v="0"/>
    <n v="25"/>
    <x v="73"/>
    <n v="25"/>
    <s v="Meeting Adult Social Care Needs - Community Bridge Building "/>
    <s v="Capacity to improve access / signposting to community and universal services and identified funding to improve range of information / advice as required under the Care Act"/>
    <x v="7"/>
    <s v="Other"/>
    <s v="Information, advice, guidance and signposting."/>
    <x v="0"/>
    <s v=""/>
    <x v="0"/>
    <s v=""/>
    <s v=""/>
    <x v="1"/>
    <x v="3"/>
    <n v="30000"/>
    <x v="0"/>
  </r>
  <r>
    <x v="2"/>
    <x v="73"/>
    <x v="0"/>
    <n v="26"/>
    <x v="73"/>
    <n v="26"/>
    <s v="Increased social work assessment capacity"/>
    <s v="Increasing social work capacity in the Hospital Social Work team including extending opening hours if possible (x2), Locality teams (x3) and Care Home Review teams (x1) to ensure hospital discharges cases continue to be prioritised"/>
    <x v="18"/>
    <s v="Chg 5. Seven-Day Services"/>
    <s v=""/>
    <x v="0"/>
    <s v=""/>
    <x v="0"/>
    <s v=""/>
    <s v=""/>
    <x v="1"/>
    <x v="7"/>
    <n v="374400"/>
    <x v="0"/>
  </r>
  <r>
    <x v="2"/>
    <x v="73"/>
    <x v="0"/>
    <n v="27"/>
    <x v="73"/>
    <n v="27"/>
    <s v="Additional hospital weekend management cover"/>
    <s v="Expansion of 7 day working - Funding for management cover for the hospital social work week-end cover"/>
    <x v="18"/>
    <s v="Chg 5. Seven-Day Services"/>
    <s v=""/>
    <x v="0"/>
    <s v=""/>
    <x v="0"/>
    <s v=""/>
    <s v=""/>
    <x v="1"/>
    <x v="7"/>
    <n v="33501"/>
    <x v="0"/>
  </r>
  <r>
    <x v="2"/>
    <x v="73"/>
    <x v="0"/>
    <n v="28"/>
    <x v="73"/>
    <n v="28"/>
    <s v="Additional Occupational Therapists capacity (in SWYPFT)"/>
    <s v="Increasing Occupational therapy in the SWYPFT EASI team to ensure hospital discharge cases continue to be prioritised "/>
    <x v="12"/>
    <s v=""/>
    <s v="Occupational Therapy"/>
    <x v="0"/>
    <s v=""/>
    <x v="0"/>
    <s v=""/>
    <s v=""/>
    <x v="1"/>
    <x v="7"/>
    <n v="52000"/>
    <x v="0"/>
  </r>
  <r>
    <x v="2"/>
    <x v="73"/>
    <x v="0"/>
    <n v="29"/>
    <x v="73"/>
    <n v="29"/>
    <s v="Additional Reablement capacity"/>
    <s v="Funding for increased Reablement support (including weekends) and to act as provider of last resort in cases where independent sector home care providers are unable to pick up care packages"/>
    <x v="17"/>
    <s v="Rapid / Crisis Response"/>
    <s v=""/>
    <x v="0"/>
    <s v=""/>
    <x v="0"/>
    <s v=""/>
    <s v=""/>
    <x v="1"/>
    <x v="7"/>
    <n v="110000"/>
    <x v="0"/>
  </r>
  <r>
    <x v="2"/>
    <x v="73"/>
    <x v="0"/>
    <n v="30"/>
    <x v="73"/>
    <n v="30"/>
    <s v="Additional social care packages"/>
    <s v="Securing extra home care and residential care packages.  "/>
    <x v="12"/>
    <s v=""/>
    <s v="Additional placement capacity in nursing or residential care home &amp; additional domiciliary care packages"/>
    <x v="0"/>
    <s v=""/>
    <x v="0"/>
    <s v=""/>
    <s v=""/>
    <x v="1"/>
    <x v="7"/>
    <n v="636900"/>
    <x v="0"/>
  </r>
  <r>
    <x v="2"/>
    <x v="73"/>
    <x v="0"/>
    <n v="31"/>
    <x v="73"/>
    <n v="31"/>
    <s v="Increased commissioning capacity - brokerage"/>
    <s v="Additional capacity within the Joint Commissioning Unit to broker and manage the placement of homecare packages  with the new providers"/>
    <x v="10"/>
    <s v="Market development (inc Vol sector)"/>
    <s v=""/>
    <x v="0"/>
    <s v=""/>
    <x v="0"/>
    <s v=""/>
    <s v=""/>
    <x v="1"/>
    <x v="7"/>
    <n v="31600"/>
    <x v="0"/>
  </r>
  <r>
    <x v="2"/>
    <x v="73"/>
    <x v="0"/>
    <n v="32"/>
    <x v="73"/>
    <n v="32"/>
    <s v="Disabled Facilities Grant - various schemes"/>
    <s v="Works and adaptations to help disabled and elderly people to live independently in their own homes."/>
    <x v="14"/>
    <s v="Adaptations"/>
    <s v=""/>
    <x v="0"/>
    <s v=""/>
    <x v="0"/>
    <s v=""/>
    <s v=""/>
    <x v="1"/>
    <x v="2"/>
    <n v="2976280"/>
    <x v="0"/>
  </r>
  <r>
    <x v="2"/>
    <x v="74"/>
    <x v="0"/>
    <n v="1"/>
    <x v="74"/>
    <n v="101"/>
    <s v="Intermediate Care"/>
    <s v="Review of overall Intermediate Care services, redesign of pathways re Crisis and Rapid Response"/>
    <x v="17"/>
    <s v="Rapid / Crisis Response"/>
    <s v=""/>
    <x v="1"/>
    <s v=""/>
    <x v="2"/>
    <s v=""/>
    <s v=""/>
    <x v="3"/>
    <x v="5"/>
    <n v="4641940"/>
    <x v="0"/>
  </r>
  <r>
    <x v="2"/>
    <x v="74"/>
    <x v="0"/>
    <n v="2"/>
    <x v="74"/>
    <n v="102"/>
    <s v="Intermediate Care"/>
    <s v="review of Bed based services working towards a Home First Approach"/>
    <x v="17"/>
    <s v="Bed Based - Step Up/Down"/>
    <s v=""/>
    <x v="1"/>
    <s v=""/>
    <x v="2"/>
    <s v=""/>
    <s v=""/>
    <x v="3"/>
    <x v="5"/>
    <n v="3780000"/>
    <x v="0"/>
  </r>
  <r>
    <x v="2"/>
    <x v="74"/>
    <x v="0"/>
    <n v="3"/>
    <x v="74"/>
    <n v="103"/>
    <s v="MH Liaison and Treatment"/>
    <s v="Early identification of MH support"/>
    <x v="0"/>
    <s v="Other"/>
    <s v="Early identification of MH support"/>
    <x v="3"/>
    <s v=""/>
    <x v="2"/>
    <s v=""/>
    <s v=""/>
    <x v="5"/>
    <x v="5"/>
    <n v="1016000"/>
    <x v="0"/>
  </r>
  <r>
    <x v="2"/>
    <x v="74"/>
    <x v="0"/>
    <n v="4"/>
    <x v="74"/>
    <n v="104"/>
    <s v="Intermediate Care"/>
    <s v="MH Crisis Services"/>
    <x v="17"/>
    <s v="Rapid / Crisis Response"/>
    <s v=""/>
    <x v="3"/>
    <s v=""/>
    <x v="2"/>
    <s v=""/>
    <s v=""/>
    <x v="5"/>
    <x v="5"/>
    <n v="1780000"/>
    <x v="0"/>
  </r>
  <r>
    <x v="2"/>
    <x v="74"/>
    <x v="0"/>
    <n v="5"/>
    <x v="74"/>
    <n v="105"/>
    <s v="Dementia Alliance"/>
    <s v="Dementia SPA, Care coordination and navigation of services"/>
    <x v="3"/>
    <s v="Care Coordination"/>
    <s v=""/>
    <x v="3"/>
    <s v=""/>
    <x v="2"/>
    <s v=""/>
    <s v=""/>
    <x v="0"/>
    <x v="5"/>
    <n v="888000"/>
    <x v="1"/>
  </r>
  <r>
    <x v="2"/>
    <x v="74"/>
    <x v="0"/>
    <n v="6"/>
    <x v="74"/>
    <n v="106"/>
    <s v="Carers Breaks"/>
    <s v="providing respite services to enable carers to have appropriate breaks"/>
    <x v="13"/>
    <s v="Respite Services"/>
    <s v=""/>
    <x v="1"/>
    <s v=""/>
    <x v="2"/>
    <s v=""/>
    <s v=""/>
    <x v="2"/>
    <x v="5"/>
    <n v="860000"/>
    <x v="0"/>
  </r>
  <r>
    <x v="2"/>
    <x v="74"/>
    <x v="0"/>
    <n v="7"/>
    <x v="74"/>
    <n v="107"/>
    <s v="Stroke Early Supported Discharge"/>
    <s v="Early supported Discharge for Stroke patients"/>
    <x v="18"/>
    <s v="Chg 1. Early Discharge Planning"/>
    <s v=""/>
    <x v="5"/>
    <s v=""/>
    <x v="2"/>
    <s v=""/>
    <s v=""/>
    <x v="6"/>
    <x v="5"/>
    <n v="436000"/>
    <x v="0"/>
  </r>
  <r>
    <x v="2"/>
    <x v="74"/>
    <x v="0"/>
    <n v="8"/>
    <x v="74"/>
    <n v="108"/>
    <s v="End of Life Domiciliary Care"/>
    <s v="EOL care focussed on patients being at home"/>
    <x v="15"/>
    <s v=""/>
    <s v=""/>
    <x v="1"/>
    <s v=""/>
    <x v="2"/>
    <s v=""/>
    <s v=""/>
    <x v="0"/>
    <x v="5"/>
    <n v="1396000"/>
    <x v="1"/>
  </r>
  <r>
    <x v="2"/>
    <x v="74"/>
    <x v="0"/>
    <n v="9"/>
    <x v="74"/>
    <n v="109"/>
    <s v="Discharge To Assess Beds"/>
    <s v="Community beds available for medically fit discharges to assess any ongoing needs"/>
    <x v="18"/>
    <s v="Chg 4. Home First / Discharge to Access"/>
    <s v=""/>
    <x v="1"/>
    <s v=""/>
    <x v="2"/>
    <s v=""/>
    <s v=""/>
    <x v="2"/>
    <x v="5"/>
    <n v="960000"/>
    <x v="1"/>
  </r>
  <r>
    <x v="2"/>
    <x v="74"/>
    <x v="0"/>
    <n v="10"/>
    <x v="74"/>
    <n v="201"/>
    <s v="Falls Prevention - Move More Doncaster"/>
    <s v="Exercise Programme for people aged over 50"/>
    <x v="0"/>
    <s v="Other"/>
    <s v="Falls Prevention"/>
    <x v="0"/>
    <s v=""/>
    <x v="0"/>
    <s v=""/>
    <s v=""/>
    <x v="3"/>
    <x v="5"/>
    <n v="50000"/>
    <x v="0"/>
  </r>
  <r>
    <x v="2"/>
    <x v="74"/>
    <x v="0"/>
    <n v="11"/>
    <x v="74"/>
    <n v="202"/>
    <s v="Well Doncaster"/>
    <s v="Well North Pilot to reduce health inequalities and increase resilience"/>
    <x v="0"/>
    <s v="Other"/>
    <s v="Community capacity building"/>
    <x v="0"/>
    <s v=""/>
    <x v="0"/>
    <s v=""/>
    <s v=""/>
    <x v="1"/>
    <x v="5"/>
    <n v="177830"/>
    <x v="0"/>
  </r>
  <r>
    <x v="2"/>
    <x v="74"/>
    <x v="0"/>
    <n v="12"/>
    <x v="74"/>
    <n v="203"/>
    <s v="Community Mobile Day Service"/>
    <s v="Day opportunities in local communities across the Borough"/>
    <x v="11"/>
    <s v=""/>
    <s v=""/>
    <x v="0"/>
    <s v=""/>
    <x v="0"/>
    <s v=""/>
    <s v=""/>
    <x v="0"/>
    <x v="5"/>
    <n v="124760"/>
    <x v="0"/>
  </r>
  <r>
    <x v="2"/>
    <x v="74"/>
    <x v="0"/>
    <n v="13"/>
    <x v="74"/>
    <n v="204"/>
    <s v="Dementia Mobile Day Services"/>
    <s v="Day opportunities in local communities across the Borough"/>
    <x v="11"/>
    <s v=""/>
    <s v=""/>
    <x v="0"/>
    <s v=""/>
    <x v="0"/>
    <s v=""/>
    <s v=""/>
    <x v="0"/>
    <x v="5"/>
    <n v="46000"/>
    <x v="0"/>
  </r>
  <r>
    <x v="2"/>
    <x v="74"/>
    <x v="0"/>
    <n v="14"/>
    <x v="74"/>
    <n v="205"/>
    <s v="Affordable Warmth"/>
    <s v="Early identification of people at risk of fuel poverty to reduce excess winter deaths and hospital admissions"/>
    <x v="0"/>
    <s v="Other"/>
    <s v="Reducing fuel poverty"/>
    <x v="0"/>
    <s v=""/>
    <x v="0"/>
    <s v=""/>
    <s v=""/>
    <x v="1"/>
    <x v="5"/>
    <n v="85000"/>
    <x v="0"/>
  </r>
  <r>
    <x v="2"/>
    <x v="74"/>
    <x v="0"/>
    <n v="15"/>
    <x v="74"/>
    <n v="206"/>
    <s v="Dementia Support Services"/>
    <s v="Dementia Cafes"/>
    <x v="12"/>
    <s v=""/>
    <s v="Dementia"/>
    <x v="0"/>
    <s v=""/>
    <x v="0"/>
    <s v=""/>
    <s v=""/>
    <x v="0"/>
    <x v="5"/>
    <n v="77000"/>
    <x v="0"/>
  </r>
  <r>
    <x v="2"/>
    <x v="74"/>
    <x v="0"/>
    <n v="16"/>
    <x v="74"/>
    <n v="207"/>
    <s v="Making Space - Admiral Service"/>
    <s v="Single point of access for people with Dementia and their carers"/>
    <x v="12"/>
    <s v=""/>
    <s v="Dementia"/>
    <x v="0"/>
    <s v=""/>
    <x v="0"/>
    <s v=""/>
    <s v=""/>
    <x v="0"/>
    <x v="5"/>
    <n v="88000"/>
    <x v="0"/>
  </r>
  <r>
    <x v="2"/>
    <x v="74"/>
    <x v="0"/>
    <n v="17"/>
    <x v="74"/>
    <n v="208"/>
    <s v="Integrated Discharge Team - Hospital based Social Workers"/>
    <s v="IDT to reduce hospital admissions"/>
    <x v="18"/>
    <s v="Chg 3. Multi-Disciplinary/Multi-Agency Discharge Teams"/>
    <s v=""/>
    <x v="0"/>
    <s v=""/>
    <x v="0"/>
    <s v=""/>
    <s v=""/>
    <x v="1"/>
    <x v="5"/>
    <n v="213000"/>
    <x v="0"/>
  </r>
  <r>
    <x v="2"/>
    <x v="74"/>
    <x v="0"/>
    <n v="18"/>
    <x v="74"/>
    <n v="209"/>
    <s v="Home From Hospital"/>
    <s v="Short-term practical help for older people returning home after a stay in hospital"/>
    <x v="18"/>
    <s v="Chg 3. Multi-Disciplinary/Multi-Agency Discharge Teams"/>
    <s v=""/>
    <x v="0"/>
    <s v=""/>
    <x v="0"/>
    <s v=""/>
    <s v=""/>
    <x v="0"/>
    <x v="5"/>
    <n v="72000"/>
    <x v="0"/>
  </r>
  <r>
    <x v="2"/>
    <x v="74"/>
    <x v="0"/>
    <n v="19"/>
    <x v="74"/>
    <n v="210"/>
    <s v="Healthtrak"/>
    <s v="Integrated health and social care information management system"/>
    <x v="10"/>
    <s v="Shared records and Interoperability"/>
    <s v=""/>
    <x v="0"/>
    <s v=""/>
    <x v="0"/>
    <s v=""/>
    <s v=""/>
    <x v="1"/>
    <x v="5"/>
    <n v="25000"/>
    <x v="0"/>
  </r>
  <r>
    <x v="2"/>
    <x v="74"/>
    <x v="0"/>
    <n v="20"/>
    <x v="74"/>
    <n v="211"/>
    <s v="Telecare Strategy"/>
    <s v="Modernisation of Community Care Alarm Service and Telecare"/>
    <x v="1"/>
    <s v="Telecare"/>
    <s v=""/>
    <x v="0"/>
    <s v=""/>
    <x v="0"/>
    <s v=""/>
    <s v=""/>
    <x v="1"/>
    <x v="5"/>
    <n v="218000"/>
    <x v="0"/>
  </r>
  <r>
    <x v="2"/>
    <x v="74"/>
    <x v="0"/>
    <n v="21"/>
    <x v="74"/>
    <n v="212"/>
    <s v="HEART"/>
    <s v="Home Emergency Alarm Response Team"/>
    <x v="1"/>
    <s v="Telecare"/>
    <s v=""/>
    <x v="0"/>
    <s v=""/>
    <x v="0"/>
    <s v=""/>
    <s v=""/>
    <x v="1"/>
    <x v="5"/>
    <n v="659160"/>
    <x v="0"/>
  </r>
  <r>
    <x v="2"/>
    <x v="74"/>
    <x v="0"/>
    <n v="22"/>
    <x v="74"/>
    <n v="213"/>
    <s v="Dementia Advisor"/>
    <s v="Dementia Post-Diagnostic Support Care Navigator"/>
    <x v="12"/>
    <s v=""/>
    <s v="Dementia"/>
    <x v="0"/>
    <s v=""/>
    <x v="0"/>
    <s v=""/>
    <s v=""/>
    <x v="0"/>
    <x v="5"/>
    <n v="32000"/>
    <x v="0"/>
  </r>
  <r>
    <x v="2"/>
    <x v="74"/>
    <x v="0"/>
    <n v="23"/>
    <x v="74"/>
    <n v="214"/>
    <s v="STEPS OT Service"/>
    <s v="Community short term reablement, part of Rapid Response Service"/>
    <x v="17"/>
    <s v="Reablement/Rehabilitation Services"/>
    <s v=""/>
    <x v="0"/>
    <s v=""/>
    <x v="0"/>
    <s v=""/>
    <s v=""/>
    <x v="1"/>
    <x v="5"/>
    <n v="1657480"/>
    <x v="0"/>
  </r>
  <r>
    <x v="2"/>
    <x v="74"/>
    <x v="0"/>
    <n v="24"/>
    <x v="74"/>
    <n v="215"/>
    <s v="Integrated Discharge Team - Rapid Action Pathway Team"/>
    <s v="To reduce the number of admissions and liaise with other services to provide the correct level of care"/>
    <x v="17"/>
    <s v="Rapid / Crisis Response"/>
    <s v=""/>
    <x v="0"/>
    <s v=""/>
    <x v="0"/>
    <s v=""/>
    <s v=""/>
    <x v="1"/>
    <x v="5"/>
    <n v="110000"/>
    <x v="0"/>
  </r>
  <r>
    <x v="2"/>
    <x v="74"/>
    <x v="0"/>
    <n v="25"/>
    <x v="74"/>
    <n v="216"/>
    <s v="Positive Step - Social Care Assessment Unit"/>
    <s v="Support for more complex patients in their transfer of care from the acute hospital"/>
    <x v="17"/>
    <s v="Reablement/Rehabilitation Services"/>
    <s v=""/>
    <x v="0"/>
    <s v=""/>
    <x v="0"/>
    <s v=""/>
    <s v=""/>
    <x v="1"/>
    <x v="5"/>
    <n v="1917000"/>
    <x v="0"/>
  </r>
  <r>
    <x v="2"/>
    <x v="74"/>
    <x v="0"/>
    <n v="26"/>
    <x v="74"/>
    <n v="217"/>
    <s v="Integrated Discharge Team - Hospital Discharge Worker"/>
    <s v="Support to progress hospital discharges"/>
    <x v="18"/>
    <s v="Chg 3. Multi-Disciplinary/Multi-Agency Discharge Teams"/>
    <s v=""/>
    <x v="0"/>
    <s v=""/>
    <x v="0"/>
    <s v=""/>
    <s v=""/>
    <x v="1"/>
    <x v="5"/>
    <n v="28000"/>
    <x v="0"/>
  </r>
  <r>
    <x v="2"/>
    <x v="74"/>
    <x v="0"/>
    <n v="27"/>
    <x v="74"/>
    <n v="218"/>
    <s v="Single Point of Contact"/>
    <s v="SPOC involving Steps, RDaSH to support hospital discharge"/>
    <x v="18"/>
    <s v="Chg 3. Multi-Disciplinary/Multi-Agency Discharge Teams"/>
    <s v=""/>
    <x v="0"/>
    <s v=""/>
    <x v="0"/>
    <s v=""/>
    <s v=""/>
    <x v="1"/>
    <x v="5"/>
    <n v="91770"/>
    <x v="0"/>
  </r>
  <r>
    <x v="2"/>
    <x v="74"/>
    <x v="0"/>
    <n v="28"/>
    <x v="74"/>
    <n v="219"/>
    <s v="Intermediate Care and support strategy"/>
    <s v="Redesign of Intermediate Care"/>
    <x v="17"/>
    <s v="Rapid / Crisis Response"/>
    <s v=""/>
    <x v="0"/>
    <s v=""/>
    <x v="0"/>
    <s v=""/>
    <s v=""/>
    <x v="1"/>
    <x v="5"/>
    <n v="170000"/>
    <x v="0"/>
  </r>
  <r>
    <x v="2"/>
    <x v="74"/>
    <x v="0"/>
    <n v="29"/>
    <x v="74"/>
    <n v="220"/>
    <s v="Mental Health - Doncaster Mind"/>
    <s v="Community based crisis support service"/>
    <x v="12"/>
    <s v=""/>
    <s v="Mental Health"/>
    <x v="0"/>
    <s v=""/>
    <x v="0"/>
    <s v=""/>
    <s v=""/>
    <x v="1"/>
    <x v="5"/>
    <n v="245000"/>
    <x v="0"/>
  </r>
  <r>
    <x v="2"/>
    <x v="74"/>
    <x v="0"/>
    <n v="30"/>
    <x v="74"/>
    <n v="221"/>
    <s v="Programme Management Office"/>
    <s v="Support for development, delivery and evaluation of BCF funded projects"/>
    <x v="10"/>
    <s v="Implementation &amp; Change Mgt capacity"/>
    <s v=""/>
    <x v="0"/>
    <s v=""/>
    <x v="0"/>
    <s v=""/>
    <s v=""/>
    <x v="1"/>
    <x v="5"/>
    <n v="181000"/>
    <x v="0"/>
  </r>
  <r>
    <x v="2"/>
    <x v="74"/>
    <x v="0"/>
    <n v="31"/>
    <x v="74"/>
    <n v="222"/>
    <s v="AccessAble (Disabled Go)"/>
    <s v="Information, advice and guidance to enable disabled people to make informed choices"/>
    <x v="12"/>
    <s v=""/>
    <s v="Information, Advice and Guidance"/>
    <x v="0"/>
    <s v=""/>
    <x v="0"/>
    <s v=""/>
    <s v=""/>
    <x v="1"/>
    <x v="5"/>
    <n v="8000"/>
    <x v="0"/>
  </r>
  <r>
    <x v="2"/>
    <x v="74"/>
    <x v="0"/>
    <n v="32"/>
    <x v="74"/>
    <n v="223"/>
    <s v="Creative Options for people with Learning Disabilities"/>
    <s v="Modernisation of service for people with Learning Disabilities to improve choice, control and independence"/>
    <x v="2"/>
    <s v=""/>
    <s v=""/>
    <x v="0"/>
    <s v=""/>
    <x v="0"/>
    <s v=""/>
    <s v=""/>
    <x v="1"/>
    <x v="5"/>
    <n v="673000"/>
    <x v="0"/>
  </r>
  <r>
    <x v="2"/>
    <x v="74"/>
    <x v="0"/>
    <n v="33"/>
    <x v="74"/>
    <n v="224"/>
    <s v="Community Led Support"/>
    <s v="Integration of health and social care at the community level to keep people living independently"/>
    <x v="11"/>
    <s v=""/>
    <s v=""/>
    <x v="0"/>
    <s v=""/>
    <x v="0"/>
    <s v=""/>
    <s v=""/>
    <x v="1"/>
    <x v="5"/>
    <n v="540000"/>
    <x v="0"/>
  </r>
  <r>
    <x v="2"/>
    <x v="74"/>
    <x v="0"/>
    <n v="34"/>
    <x v="74"/>
    <n v="301"/>
    <s v="Adult Social Care Contracts - To be split between Resi Care, Supported Living, Home Care,"/>
    <s v="Maintaining ongoing services to meet adult social care needs, reduce pressures on the NHS and support the provider market"/>
    <x v="10"/>
    <s v="Fee increase to stabilise the care provider market"/>
    <s v=""/>
    <x v="0"/>
    <s v=""/>
    <x v="0"/>
    <s v=""/>
    <s v=""/>
    <x v="2"/>
    <x v="3"/>
    <n v="2224932"/>
    <x v="0"/>
  </r>
  <r>
    <x v="2"/>
    <x v="74"/>
    <x v="0"/>
    <n v="35"/>
    <x v="74"/>
    <n v="302"/>
    <s v="Adult Social Care - Care Planning, Assessment and Review"/>
    <s v="Pay inflation and living wage to maintain staffing levels to maintain ongoing services to meet adult sccial care needs and reduce pressure on the NHS"/>
    <x v="3"/>
    <s v="Care Planning, Assessment and Review"/>
    <s v=""/>
    <x v="0"/>
    <s v=""/>
    <x v="0"/>
    <s v=""/>
    <s v=""/>
    <x v="1"/>
    <x v="3"/>
    <n v="407000"/>
    <x v="0"/>
  </r>
  <r>
    <x v="2"/>
    <x v="74"/>
    <x v="0"/>
    <n v="36"/>
    <x v="74"/>
    <n v="303"/>
    <s v="Investment in Adult Social Care to reflect increasing demand"/>
    <s v="Investment in Adult Social Care to meet adult social care needs, reduce pressures on the NHS and support the provider market"/>
    <x v="10"/>
    <s v="Integrated workforce"/>
    <s v=""/>
    <x v="0"/>
    <s v=""/>
    <x v="0"/>
    <s v=""/>
    <s v=""/>
    <x v="2"/>
    <x v="3"/>
    <n v="922000"/>
    <x v="0"/>
  </r>
  <r>
    <x v="2"/>
    <x v="74"/>
    <x v="0"/>
    <n v="37"/>
    <x v="74"/>
    <n v="304"/>
    <s v="Investment in Adult Social Care to reflect Demographic Growth"/>
    <s v="Investment in Adult Social Care to meet adult social care needs, reduce pressures on the NHS and support the provider market"/>
    <x v="10"/>
    <s v="Market development (inc Vol sector)"/>
    <s v=""/>
    <x v="0"/>
    <s v=""/>
    <x v="0"/>
    <s v=""/>
    <s v=""/>
    <x v="2"/>
    <x v="3"/>
    <n v="1162800"/>
    <x v="0"/>
  </r>
  <r>
    <x v="2"/>
    <x v="74"/>
    <x v="0"/>
    <n v="38"/>
    <x v="74"/>
    <n v="305"/>
    <s v="Direct Payments"/>
    <s v="Support for the increased use of Direct Payments to support choice and control"/>
    <x v="16"/>
    <s v="Direct Payments"/>
    <s v=""/>
    <x v="0"/>
    <s v=""/>
    <x v="0"/>
    <s v=""/>
    <s v=""/>
    <x v="2"/>
    <x v="3"/>
    <n v="990000"/>
    <x v="0"/>
  </r>
  <r>
    <x v="2"/>
    <x v="74"/>
    <x v="0"/>
    <n v="39"/>
    <x v="74"/>
    <n v="306"/>
    <s v="Individual Budgets"/>
    <s v="Funding to support increased choice and control"/>
    <x v="16"/>
    <s v="Integrated Personalised Commissioning"/>
    <s v=""/>
    <x v="0"/>
    <s v=""/>
    <x v="0"/>
    <s v=""/>
    <s v=""/>
    <x v="2"/>
    <x v="3"/>
    <n v="1094000"/>
    <x v="0"/>
  </r>
  <r>
    <x v="2"/>
    <x v="74"/>
    <x v="0"/>
    <n v="40"/>
    <x v="74"/>
    <n v="307"/>
    <s v="Business Intelligence and IT solutions"/>
    <s v="Investment in BI to support informed decision making to facilitate delivery of transformation"/>
    <x v="10"/>
    <s v="Implementation &amp; Change Mgt capacity"/>
    <s v=""/>
    <x v="0"/>
    <s v=""/>
    <x v="0"/>
    <s v=""/>
    <s v=""/>
    <x v="1"/>
    <x v="3"/>
    <n v="100000"/>
    <x v="0"/>
  </r>
  <r>
    <x v="2"/>
    <x v="74"/>
    <x v="0"/>
    <n v="41"/>
    <x v="74"/>
    <n v="308"/>
    <s v="Transitions"/>
    <s v="To support clients transitioning from children's to adult services "/>
    <x v="4"/>
    <s v="Learning Disability"/>
    <s v=""/>
    <x v="0"/>
    <s v=""/>
    <x v="0"/>
    <s v=""/>
    <s v=""/>
    <x v="2"/>
    <x v="3"/>
    <n v="795000"/>
    <x v="0"/>
  </r>
  <r>
    <x v="2"/>
    <x v="74"/>
    <x v="0"/>
    <n v="42"/>
    <x v="74"/>
    <n v="309"/>
    <s v="Money Mangement"/>
    <s v="Supporting people with Direct Payments to have choice and control"/>
    <x v="16"/>
    <s v="Integrated Personalised Commissioning"/>
    <s v=""/>
    <x v="0"/>
    <s v=""/>
    <x v="0"/>
    <s v=""/>
    <s v=""/>
    <x v="2"/>
    <x v="3"/>
    <n v="79000"/>
    <x v="0"/>
  </r>
  <r>
    <x v="2"/>
    <x v="74"/>
    <x v="0"/>
    <n v="43"/>
    <x v="74"/>
    <n v="310"/>
    <s v="Voluntary Sector Development"/>
    <s v="Support for voluntary sector schemes which reduce DTOC"/>
    <x v="10"/>
    <s v="Market development (inc Vol sector)"/>
    <s v=""/>
    <x v="0"/>
    <s v=""/>
    <x v="0"/>
    <s v=""/>
    <s v=""/>
    <x v="0"/>
    <x v="3"/>
    <n v="24000"/>
    <x v="0"/>
  </r>
  <r>
    <x v="2"/>
    <x v="74"/>
    <x v="0"/>
    <n v="44"/>
    <x v="74"/>
    <n v="311"/>
    <s v="Service Transformation"/>
    <s v="Support for Adult Social Care Services to transform and manage demand to reduce pressure on the NHS"/>
    <x v="10"/>
    <s v="Implementation &amp; Change Mgt capacity"/>
    <s v=""/>
    <x v="0"/>
    <s v=""/>
    <x v="0"/>
    <s v=""/>
    <s v=""/>
    <x v="1"/>
    <x v="3"/>
    <n v="1976000"/>
    <x v="0"/>
  </r>
  <r>
    <x v="2"/>
    <x v="74"/>
    <x v="0"/>
    <n v="45"/>
    <x v="74"/>
    <n v="312"/>
    <s v="SAPAT - Safeguarding Adults Personal Assets Team"/>
    <s v="Review of the SAPAT service to transform how assets are managed"/>
    <x v="7"/>
    <s v="Other"/>
    <s v="SAPAT"/>
    <x v="0"/>
    <s v=""/>
    <x v="0"/>
    <s v=""/>
    <s v=""/>
    <x v="1"/>
    <x v="3"/>
    <n v="57000"/>
    <x v="0"/>
  </r>
  <r>
    <x v="2"/>
    <x v="74"/>
    <x v="0"/>
    <n v="46"/>
    <x v="74"/>
    <n v="401"/>
    <s v="Single Point of Access Team"/>
    <s v="Additional social work capacity at the front door to provide a rapid response to urgent needs and additional assessment capacity to facilitate discharge"/>
    <x v="3"/>
    <s v="Single Point of Access"/>
    <s v=""/>
    <x v="0"/>
    <s v=""/>
    <x v="0"/>
    <s v=""/>
    <s v=""/>
    <x v="1"/>
    <x v="7"/>
    <n v="177000"/>
    <x v="0"/>
  </r>
  <r>
    <x v="2"/>
    <x v="74"/>
    <x v="0"/>
    <n v="47"/>
    <x v="74"/>
    <n v="402"/>
    <s v="STEPS OT Service"/>
    <s v="Additional therapy professionals in in-house intermediate care to increase reablement and help people gain independence"/>
    <x v="17"/>
    <s v="Reablement/Rehabilitation Services"/>
    <s v=""/>
    <x v="0"/>
    <s v=""/>
    <x v="0"/>
    <s v=""/>
    <s v=""/>
    <x v="1"/>
    <x v="7"/>
    <n v="59000"/>
    <x v="0"/>
  </r>
  <r>
    <x v="2"/>
    <x v="74"/>
    <x v="0"/>
    <n v="48"/>
    <x v="74"/>
    <n v="403"/>
    <s v="Investment in Independent Domiciliary Care Provision"/>
    <s v="Investment to support greater responsiveness and positively impact on DTOC; including investment in hard to reach localities and where short term provision is not suitable"/>
    <x v="10"/>
    <s v="Fee increase to stabilise the care provider market"/>
    <s v=""/>
    <x v="0"/>
    <s v=""/>
    <x v="0"/>
    <s v=""/>
    <s v=""/>
    <x v="2"/>
    <x v="7"/>
    <n v="185000"/>
    <x v="0"/>
  </r>
  <r>
    <x v="2"/>
    <x v="74"/>
    <x v="0"/>
    <n v="49"/>
    <x v="74"/>
    <n v="404"/>
    <s v="Short Stay Care Home"/>
    <s v="Additional capacity in placements where a Home First response cannot be facilitated in the first instance"/>
    <x v="4"/>
    <s v="Care Home"/>
    <s v=""/>
    <x v="0"/>
    <s v=""/>
    <x v="0"/>
    <s v=""/>
    <s v=""/>
    <x v="2"/>
    <x v="7"/>
    <n v="100000"/>
    <x v="0"/>
  </r>
  <r>
    <x v="2"/>
    <x v="74"/>
    <x v="0"/>
    <n v="50"/>
    <x v="74"/>
    <n v="405"/>
    <s v="Social Care and Increasing Demand"/>
    <s v="To sustain domiciliary capacity and business continuity to ensure adequate service provision and staffing"/>
    <x v="8"/>
    <s v=""/>
    <s v=""/>
    <x v="0"/>
    <s v=""/>
    <x v="0"/>
    <s v=""/>
    <s v=""/>
    <x v="1"/>
    <x v="7"/>
    <n v="988880"/>
    <x v="0"/>
  </r>
  <r>
    <x v="2"/>
    <x v="74"/>
    <x v="0"/>
    <n v="51"/>
    <x v="74"/>
    <n v="406"/>
    <s v="Adult Social Care Contracts - Residential, Home Care and Supported Living"/>
    <s v="Maintaining ongoing services to meet adult social care needs, reduce pressures on the NHS and support the provider market"/>
    <x v="10"/>
    <s v="Fee increase to stabilise the care provider market"/>
    <s v=""/>
    <x v="0"/>
    <s v=""/>
    <x v="0"/>
    <s v=""/>
    <s v=""/>
    <x v="2"/>
    <x v="4"/>
    <n v="452000"/>
    <x v="0"/>
  </r>
  <r>
    <x v="2"/>
    <x v="74"/>
    <x v="0"/>
    <n v="52"/>
    <x v="74"/>
    <n v="501"/>
    <s v="Disabled Facilities Grant"/>
    <s v="Housing adaptations to help disabled people stay in their own home"/>
    <x v="14"/>
    <s v="Adaptations"/>
    <s v=""/>
    <x v="0"/>
    <s v=""/>
    <x v="0"/>
    <s v=""/>
    <s v=""/>
    <x v="1"/>
    <x v="2"/>
    <n v="2451971"/>
    <x v="0"/>
  </r>
  <r>
    <x v="2"/>
    <x v="74"/>
    <x v="0"/>
    <n v="53"/>
    <x v="74"/>
    <n v="225"/>
    <s v="Carers Support"/>
    <s v="Short breaks for carers"/>
    <x v="13"/>
    <s v="Respite Services"/>
    <s v=""/>
    <x v="0"/>
    <s v=""/>
    <x v="0"/>
    <s v=""/>
    <s v=""/>
    <x v="1"/>
    <x v="5"/>
    <n v="200000"/>
    <x v="1"/>
  </r>
  <r>
    <x v="2"/>
    <x v="74"/>
    <x v="0"/>
    <n v="54"/>
    <x v="74"/>
    <n v="313"/>
    <s v="Investment in Adult Social Care to reflect Demographic Growth"/>
    <s v="Investment in Adult Social Care to meet adult social care needs, reduce pressures on the NHS and support the provider market"/>
    <x v="8"/>
    <s v=""/>
    <s v=""/>
    <x v="0"/>
    <s v=""/>
    <x v="0"/>
    <s v=""/>
    <s v=""/>
    <x v="2"/>
    <x v="3"/>
    <n v="129200"/>
    <x v="0"/>
  </r>
  <r>
    <x v="2"/>
    <x v="74"/>
    <x v="0"/>
    <n v="55"/>
    <x v="74"/>
    <n v="314"/>
    <s v="Investment in Adult Social Care to reflect increasing demand"/>
    <s v="Investment in Adult Social Care to meet adult social care needs, reduce pressures on the NHS and support the provider market"/>
    <x v="4"/>
    <s v="Nursing Home"/>
    <s v=""/>
    <x v="0"/>
    <s v=""/>
    <x v="0"/>
    <s v=""/>
    <s v=""/>
    <x v="2"/>
    <x v="3"/>
    <n v="188000"/>
    <x v="0"/>
  </r>
  <r>
    <x v="2"/>
    <x v="74"/>
    <x v="0"/>
    <n v="56"/>
    <x v="74"/>
    <n v="315"/>
    <s v="Investment in Adult Social Care"/>
    <s v="Investment in Adult Social Care to meet adult social care needs, reduce pressures on the NHS and support the provider market"/>
    <x v="16"/>
    <s v="Direct Payments"/>
    <s v=""/>
    <x v="0"/>
    <s v=""/>
    <x v="0"/>
    <s v=""/>
    <s v=""/>
    <x v="2"/>
    <x v="3"/>
    <n v="2274000"/>
    <x v="0"/>
  </r>
  <r>
    <x v="2"/>
    <x v="74"/>
    <x v="0"/>
    <n v="57"/>
    <x v="74"/>
    <n v="316"/>
    <s v="Investment in Adult Social Care to reflect increasing demand"/>
    <s v="Investment in Adult Social Care to meet adult social care needs, reduce pressures on the NHS and support the provider market"/>
    <x v="8"/>
    <s v=""/>
    <s v=""/>
    <x v="0"/>
    <s v=""/>
    <x v="0"/>
    <s v=""/>
    <s v=""/>
    <x v="2"/>
    <x v="3"/>
    <n v="263000"/>
    <x v="0"/>
  </r>
  <r>
    <x v="2"/>
    <x v="74"/>
    <x v="0"/>
    <n v="58"/>
    <x v="74"/>
    <n v="317"/>
    <s v="Investment in Adult Social Care to reflect increasing demand"/>
    <s v="Investment in Adult Social Care to meet adult social care needs, reduce pressures on the NHS and support the provider market"/>
    <x v="4"/>
    <s v="Extra Care"/>
    <s v=""/>
    <x v="0"/>
    <s v=""/>
    <x v="0"/>
    <s v=""/>
    <s v=""/>
    <x v="2"/>
    <x v="3"/>
    <n v="612000"/>
    <x v="0"/>
  </r>
  <r>
    <x v="2"/>
    <x v="74"/>
    <x v="0"/>
    <n v="59"/>
    <x v="74"/>
    <n v="318"/>
    <s v="Investment in Adult Social Care to reflect increasing demand"/>
    <s v="Investment in Adult Social Care to meet adult social care needs, reduce pressures on the NHS and support the provider market"/>
    <x v="4"/>
    <s v="Supported Living"/>
    <s v=""/>
    <x v="0"/>
    <s v=""/>
    <x v="0"/>
    <s v=""/>
    <s v=""/>
    <x v="2"/>
    <x v="3"/>
    <n v="1023000"/>
    <x v="0"/>
  </r>
  <r>
    <x v="2"/>
    <x v="74"/>
    <x v="0"/>
    <n v="60"/>
    <x v="74"/>
    <n v="110"/>
    <s v="Discharge To Assess Beds"/>
    <s v="Community beds available for medically fit discharges to assess any ongoing needs"/>
    <x v="18"/>
    <s v="Chg 4. Home First / Discharge to Access"/>
    <s v=""/>
    <x v="0"/>
    <s v=""/>
    <x v="2"/>
    <s v=""/>
    <s v=""/>
    <x v="2"/>
    <x v="5"/>
    <n v="100000"/>
    <x v="1"/>
  </r>
  <r>
    <x v="2"/>
    <x v="75"/>
    <x v="0"/>
    <n v="1"/>
    <x v="75"/>
    <n v="1"/>
    <s v="Adult Mental Health Liaison"/>
    <s v="Co-located at the hospital's Urgent and Emergency Care Centre, with GP out of hours and social care to assess and support patients with mental heath conditions"/>
    <x v="3"/>
    <s v="Care Planning, Assessment and Review"/>
    <s v=""/>
    <x v="3"/>
    <s v=""/>
    <x v="2"/>
    <s v=""/>
    <s v=""/>
    <x v="5"/>
    <x v="5"/>
    <n v="1169000"/>
    <x v="0"/>
  </r>
  <r>
    <x v="2"/>
    <x v="75"/>
    <x v="0"/>
    <n v="2"/>
    <x v="75"/>
    <n v="2"/>
    <s v="Home Improvement Agency"/>
    <s v="Needs, advice and support and handyperson service "/>
    <x v="0"/>
    <s v="Other"/>
    <s v="Carries out maintenance and repair and security tasks "/>
    <x v="0"/>
    <s v=""/>
    <x v="0"/>
    <s v=""/>
    <s v=""/>
    <x v="0"/>
    <x v="5"/>
    <n v="60000"/>
    <x v="0"/>
  </r>
  <r>
    <x v="2"/>
    <x v="75"/>
    <x v="0"/>
    <n v="3"/>
    <x v="75"/>
    <n v="2"/>
    <s v="Home Improvement Agency"/>
    <s v="Needs, advice and support and handyperson service "/>
    <x v="0"/>
    <s v="Other"/>
    <s v="Carries out maintenance and repair and security tasks "/>
    <x v="0"/>
    <s v=""/>
    <x v="0"/>
    <s v=""/>
    <s v=""/>
    <x v="0"/>
    <x v="4"/>
    <n v="15000"/>
    <x v="0"/>
  </r>
  <r>
    <x v="2"/>
    <x v="75"/>
    <x v="0"/>
    <n v="4"/>
    <x v="75"/>
    <n v="3"/>
    <s v="Falls Service"/>
    <s v="Community therapy provision to support prevention of falls "/>
    <x v="18"/>
    <s v="Chg 1. Early Discharge Planning"/>
    <s v=""/>
    <x v="1"/>
    <s v=""/>
    <x v="0"/>
    <s v=""/>
    <s v=""/>
    <x v="3"/>
    <x v="5"/>
    <n v="462000"/>
    <x v="0"/>
  </r>
  <r>
    <x v="2"/>
    <x v="75"/>
    <x v="0"/>
    <n v="5"/>
    <x v="75"/>
    <n v="4"/>
    <s v="Reablement"/>
    <s v="Community based reablement service with therapy input"/>
    <x v="18"/>
    <s v="Chg 3. Multi-Disciplinary/Multi-Agency Discharge Teams"/>
    <s v=""/>
    <x v="0"/>
    <s v=""/>
    <x v="0"/>
    <s v=""/>
    <s v=""/>
    <x v="1"/>
    <x v="5"/>
    <n v="1085000"/>
    <x v="0"/>
  </r>
  <r>
    <x v="2"/>
    <x v="75"/>
    <x v="0"/>
    <n v="6"/>
    <x v="75"/>
    <n v="5"/>
    <s v="Domiciliary Care"/>
    <s v="Community based home care service"/>
    <x v="8"/>
    <s v=""/>
    <s v=""/>
    <x v="0"/>
    <s v=""/>
    <x v="0"/>
    <s v=""/>
    <s v=""/>
    <x v="2"/>
    <x v="5"/>
    <n v="756000"/>
    <x v="0"/>
  </r>
  <r>
    <x v="2"/>
    <x v="75"/>
    <x v="0"/>
    <n v="7"/>
    <x v="75"/>
    <n v="6"/>
    <s v="Community Stroke Service"/>
    <s v="Integrated community stroke service with therapy input"/>
    <x v="18"/>
    <s v="Chg 1. Early Discharge Planning"/>
    <s v=""/>
    <x v="1"/>
    <s v=""/>
    <x v="2"/>
    <s v=""/>
    <s v=""/>
    <x v="3"/>
    <x v="5"/>
    <n v="192000"/>
    <x v="0"/>
  </r>
  <r>
    <x v="2"/>
    <x v="75"/>
    <x v="0"/>
    <n v="8"/>
    <x v="75"/>
    <n v="7"/>
    <s v="Community Neurological Rehabilitation Service"/>
    <s v="Integrated community neurolig "/>
    <x v="18"/>
    <s v="Chg 1. Early Discharge Planning"/>
    <s v=""/>
    <x v="1"/>
    <s v=""/>
    <x v="2"/>
    <s v=""/>
    <s v=""/>
    <x v="3"/>
    <x v="5"/>
    <n v="159000"/>
    <x v="0"/>
  </r>
  <r>
    <x v="2"/>
    <x v="75"/>
    <x v="0"/>
    <n v="9"/>
    <x v="75"/>
    <n v="8"/>
    <s v="Breathing Space"/>
    <s v="Specialist community based respiratory service (bed based and home based)"/>
    <x v="18"/>
    <s v="Chg 3. Multi-Disciplinary/Multi-Agency Discharge Teams"/>
    <s v=""/>
    <x v="1"/>
    <s v=""/>
    <x v="2"/>
    <s v=""/>
    <s v=""/>
    <x v="3"/>
    <x v="5"/>
    <n v="2439894"/>
    <x v="0"/>
  </r>
  <r>
    <x v="2"/>
    <x v="75"/>
    <x v="0"/>
    <n v="10"/>
    <x v="75"/>
    <n v="9"/>
    <s v="Expert Patient Programme"/>
    <s v="Educate patients to self-manage their long-term condition"/>
    <x v="0"/>
    <s v="Other"/>
    <s v="Training sessions delivered by Self Management UK"/>
    <x v="6"/>
    <s v="Independent Sector Provider"/>
    <x v="2"/>
    <s v=""/>
    <s v=""/>
    <x v="2"/>
    <x v="5"/>
    <n v="50000"/>
    <x v="0"/>
  </r>
  <r>
    <x v="2"/>
    <x v="75"/>
    <x v="0"/>
    <n v="11"/>
    <x v="75"/>
    <n v="10"/>
    <s v="Otago Exercise Programme"/>
    <s v="Community support for falls prevention"/>
    <x v="15"/>
    <s v=""/>
    <s v=""/>
    <x v="0"/>
    <s v=""/>
    <x v="0"/>
    <s v=""/>
    <s v=""/>
    <x v="1"/>
    <x v="5"/>
    <n v="20000"/>
    <x v="0"/>
  </r>
  <r>
    <x v="2"/>
    <x v="75"/>
    <x v="0"/>
    <n v="12"/>
    <x v="75"/>
    <n v="11"/>
    <s v="Rotherham Equipment and Wheelchair Service"/>
    <s v="Community based service providing health and social care equipment and wheelchairs"/>
    <x v="0"/>
    <s v="Other"/>
    <s v="Service provided by Medequip, independent sector provider"/>
    <x v="0"/>
    <s v=""/>
    <x v="2"/>
    <s v=""/>
    <s v=""/>
    <x v="2"/>
    <x v="5"/>
    <n v="1623000"/>
    <x v="0"/>
  </r>
  <r>
    <x v="2"/>
    <x v="75"/>
    <x v="0"/>
    <n v="13"/>
    <x v="75"/>
    <n v="11"/>
    <s v="Rotherham Equipment and Wheelchair Service"/>
    <s v="Community based service providing health and social care equipment and wheelchairs"/>
    <x v="0"/>
    <s v="Other"/>
    <s v="Service provided by Medequip, independent sector provider"/>
    <x v="0"/>
    <s v=""/>
    <x v="2"/>
    <s v=""/>
    <s v=""/>
    <x v="2"/>
    <x v="4"/>
    <n v="92000"/>
    <x v="0"/>
  </r>
  <r>
    <x v="2"/>
    <x v="75"/>
    <x v="0"/>
    <n v="14"/>
    <x v="75"/>
    <n v="12"/>
    <s v="Community Occupational Therapy Services"/>
    <s v="Carries out OT assessments and prescribes equipment and adaptations"/>
    <x v="0"/>
    <s v="Other"/>
    <s v="OT assessments carried out by community health services"/>
    <x v="0"/>
    <s v=""/>
    <x v="0"/>
    <s v=""/>
    <s v=""/>
    <x v="6"/>
    <x v="5"/>
    <n v="388000"/>
    <x v="0"/>
  </r>
  <r>
    <x v="2"/>
    <x v="75"/>
    <x v="0"/>
    <n v="15"/>
    <x v="75"/>
    <n v="12"/>
    <s v="Community Occupational Therapy Services"/>
    <s v="Carries out OT assessments and prescribes equipment and adaptations"/>
    <x v="0"/>
    <s v="Other"/>
    <s v="OT assessments carried out by community health services"/>
    <x v="0"/>
    <s v=""/>
    <x v="0"/>
    <s v=""/>
    <s v=""/>
    <x v="6"/>
    <x v="4"/>
    <n v="388000"/>
    <x v="0"/>
  </r>
  <r>
    <x v="2"/>
    <x v="75"/>
    <x v="0"/>
    <n v="16"/>
    <x v="75"/>
    <n v="13"/>
    <s v="Disabled Facilities Grant"/>
    <s v="Funding used for adaptations in person's own home"/>
    <x v="14"/>
    <s v="Adaptations"/>
    <s v=""/>
    <x v="0"/>
    <s v=""/>
    <x v="0"/>
    <s v=""/>
    <s v=""/>
    <x v="1"/>
    <x v="2"/>
    <n v="1730150"/>
    <x v="0"/>
  </r>
  <r>
    <x v="2"/>
    <x v="75"/>
    <x v="0"/>
    <n v="17"/>
    <x v="75"/>
    <n v="13"/>
    <s v="Disabled Facilities Grant"/>
    <s v="Funding used to procure equipment for community equipment service."/>
    <x v="1"/>
    <s v="Community Based Equipment"/>
    <s v=""/>
    <x v="0"/>
    <s v=""/>
    <x v="0"/>
    <s v=""/>
    <s v=""/>
    <x v="1"/>
    <x v="2"/>
    <n v="970000"/>
    <x v="0"/>
  </r>
  <r>
    <x v="2"/>
    <x v="75"/>
    <x v="0"/>
    <n v="18"/>
    <x v="75"/>
    <n v="14"/>
    <s v="Age UK Hospital Discharge Service"/>
    <s v="Hospital discharge service to support people short-term"/>
    <x v="15"/>
    <s v=""/>
    <s v=""/>
    <x v="6"/>
    <s v="Charity/Voluntary Sector"/>
    <x v="2"/>
    <s v=""/>
    <s v=""/>
    <x v="0"/>
    <x v="5"/>
    <n v="158000"/>
    <x v="0"/>
  </r>
  <r>
    <x v="2"/>
    <x v="75"/>
    <x v="0"/>
    <n v="19"/>
    <x v="75"/>
    <n v="15"/>
    <s v="Stroke Association Service"/>
    <s v="Community based service to provide advice, support for stroke survivors"/>
    <x v="15"/>
    <s v=""/>
    <s v=""/>
    <x v="6"/>
    <s v="Charity/Voluntary Sector"/>
    <x v="2"/>
    <s v=""/>
    <s v=""/>
    <x v="0"/>
    <x v="5"/>
    <n v="50000"/>
    <x v="0"/>
  </r>
  <r>
    <x v="2"/>
    <x v="75"/>
    <x v="0"/>
    <n v="20"/>
    <x v="75"/>
    <n v="16"/>
    <s v="Intermediate Care Pooled budget"/>
    <s v="Intermediate care bed and community based service"/>
    <x v="17"/>
    <s v="Reablement/Rehabilitation Services"/>
    <s v=""/>
    <x v="1"/>
    <s v=""/>
    <x v="0"/>
    <s v=""/>
    <s v=""/>
    <x v="1"/>
    <x v="4"/>
    <n v="1238000"/>
    <x v="0"/>
  </r>
  <r>
    <x v="2"/>
    <x v="75"/>
    <x v="0"/>
    <n v="21"/>
    <x v="75"/>
    <n v="16"/>
    <s v="Intermediate Care Pooled budget"/>
    <s v="Intermediate care bed and community based service"/>
    <x v="17"/>
    <s v="Reablement/Rehabilitation Services"/>
    <s v=""/>
    <x v="1"/>
    <s v=""/>
    <x v="0"/>
    <s v=""/>
    <s v=""/>
    <x v="1"/>
    <x v="6"/>
    <n v="1677000"/>
    <x v="0"/>
  </r>
  <r>
    <x v="2"/>
    <x v="75"/>
    <x v="0"/>
    <n v="22"/>
    <x v="75"/>
    <n v="16"/>
    <s v="Intermediate Care Pooled budget"/>
    <s v="Intermediate care bed and community based service"/>
    <x v="17"/>
    <s v="Reablement/Rehabilitation Services"/>
    <s v=""/>
    <x v="1"/>
    <s v=""/>
    <x v="0"/>
    <s v=""/>
    <s v=""/>
    <x v="1"/>
    <x v="5"/>
    <n v="1003000"/>
    <x v="0"/>
  </r>
  <r>
    <x v="2"/>
    <x v="75"/>
    <x v="0"/>
    <n v="23"/>
    <x v="75"/>
    <n v="16"/>
    <s v="Intermediate Care Pooled budget"/>
    <s v="Intermediate care bed and community based service"/>
    <x v="17"/>
    <s v="Reablement/Rehabilitation Services"/>
    <s v=""/>
    <x v="1"/>
    <s v=""/>
    <x v="0"/>
    <s v=""/>
    <s v=""/>
    <x v="6"/>
    <x v="5"/>
    <n v="689000"/>
    <x v="0"/>
  </r>
  <r>
    <x v="2"/>
    <x v="75"/>
    <x v="0"/>
    <n v="24"/>
    <x v="75"/>
    <n v="17"/>
    <s v="Direct Payments"/>
    <s v="Enables customers to commission their own packages of care"/>
    <x v="16"/>
    <s v="Direct Payments"/>
    <s v=""/>
    <x v="0"/>
    <s v=""/>
    <x v="0"/>
    <s v=""/>
    <s v=""/>
    <x v="2"/>
    <x v="5"/>
    <n v="1280000"/>
    <x v="0"/>
  </r>
  <r>
    <x v="2"/>
    <x v="75"/>
    <x v="0"/>
    <n v="25"/>
    <x v="75"/>
    <n v="18"/>
    <s v="Supported Living"/>
    <s v="Community based scheme to support people to live more independently"/>
    <x v="2"/>
    <s v=""/>
    <s v=""/>
    <x v="0"/>
    <s v=""/>
    <x v="0"/>
    <s v=""/>
    <s v=""/>
    <x v="2"/>
    <x v="5"/>
    <n v="409000"/>
    <x v="0"/>
  </r>
  <r>
    <x v="2"/>
    <x v="75"/>
    <x v="0"/>
    <n v="26"/>
    <x v="75"/>
    <n v="19"/>
    <s v="Mental Health rehabilitation services"/>
    <s v="Community based residental placements for people with mental health conditions"/>
    <x v="4"/>
    <s v="Care Home"/>
    <s v=""/>
    <x v="3"/>
    <s v=""/>
    <x v="0"/>
    <s v=""/>
    <s v=""/>
    <x v="2"/>
    <x v="5"/>
    <n v="209000"/>
    <x v="0"/>
  </r>
  <r>
    <x v="2"/>
    <x v="75"/>
    <x v="0"/>
    <n v="27"/>
    <x v="75"/>
    <n v="20"/>
    <s v="Learning Disability Services"/>
    <s v="Community based residential placements for people with learning disabilities"/>
    <x v="4"/>
    <s v="Learning Disability"/>
    <s v=""/>
    <x v="0"/>
    <s v=""/>
    <x v="0"/>
    <s v=""/>
    <s v=""/>
    <x v="2"/>
    <x v="5"/>
    <n v="1019000"/>
    <x v="0"/>
  </r>
  <r>
    <x v="2"/>
    <x v="75"/>
    <x v="0"/>
    <n v="28"/>
    <x v="75"/>
    <n v="21"/>
    <s v="Care Act"/>
    <s v="To support increase in DOLS activity in application of Care Act"/>
    <x v="7"/>
    <s v="Deprivation of Liberty Safeguards (DoLS)"/>
    <s v=""/>
    <x v="0"/>
    <s v=""/>
    <x v="0"/>
    <s v=""/>
    <s v=""/>
    <x v="2"/>
    <x v="6"/>
    <n v="40000"/>
    <x v="0"/>
  </r>
  <r>
    <x v="2"/>
    <x v="75"/>
    <x v="0"/>
    <n v="29"/>
    <x v="75"/>
    <n v="21"/>
    <s v="Care Act"/>
    <s v="To support Care Act requirements"/>
    <x v="7"/>
    <s v="Other"/>
    <s v="Direct payments/ domicliary care"/>
    <x v="0"/>
    <s v=""/>
    <x v="0"/>
    <s v=""/>
    <s v=""/>
    <x v="2"/>
    <x v="5"/>
    <n v="660000"/>
    <x v="0"/>
  </r>
  <r>
    <x v="2"/>
    <x v="75"/>
    <x v="0"/>
    <n v="30"/>
    <x v="75"/>
    <n v="22"/>
    <s v="GP Case Management "/>
    <s v="Supports case management of people with long term conditions"/>
    <x v="11"/>
    <s v=""/>
    <s v=""/>
    <x v="2"/>
    <s v=""/>
    <x v="2"/>
    <s v=""/>
    <s v=""/>
    <x v="3"/>
    <x v="5"/>
    <n v="1352000"/>
    <x v="0"/>
  </r>
  <r>
    <x v="2"/>
    <x v="75"/>
    <x v="0"/>
    <n v="31"/>
    <x v="75"/>
    <n v="23"/>
    <s v="Care Home Support Service "/>
    <s v="Provides suoport, assessments and delivers training to care homes to reduce A&amp;E admissions"/>
    <x v="11"/>
    <s v=""/>
    <s v=""/>
    <x v="1"/>
    <s v=""/>
    <x v="2"/>
    <s v=""/>
    <s v=""/>
    <x v="3"/>
    <x v="5"/>
    <n v="277000"/>
    <x v="0"/>
  </r>
  <r>
    <x v="2"/>
    <x v="75"/>
    <x v="0"/>
    <n v="32"/>
    <x v="75"/>
    <n v="24"/>
    <s v="Hospital End of Life Care"/>
    <s v="Hospice provides advice and rapid response in emergency situations"/>
    <x v="11"/>
    <s v=""/>
    <s v=""/>
    <x v="1"/>
    <s v=""/>
    <x v="2"/>
    <s v=""/>
    <s v=""/>
    <x v="0"/>
    <x v="5"/>
    <n v="789000"/>
    <x v="0"/>
  </r>
  <r>
    <x v="2"/>
    <x v="75"/>
    <x v="0"/>
    <n v="33"/>
    <x v="75"/>
    <n v="25"/>
    <s v="Social Prescribing"/>
    <s v="Links people into services that promote reablement and community integration."/>
    <x v="15"/>
    <s v=""/>
    <s v=""/>
    <x v="6"/>
    <s v="Charity/Voluntary Sector"/>
    <x v="2"/>
    <s v=""/>
    <s v=""/>
    <x v="0"/>
    <x v="5"/>
    <n v="760000"/>
    <x v="0"/>
  </r>
  <r>
    <x v="2"/>
    <x v="75"/>
    <x v="0"/>
    <n v="34"/>
    <x v="75"/>
    <n v="26"/>
    <s v="Social Work Support (A&amp;E, Case Management, Supported Discharge)"/>
    <s v="Integrated Discharge Team to carry out assessments for complex discharges"/>
    <x v="18"/>
    <s v="Chg 5. Seven-Day Services"/>
    <s v=""/>
    <x v="0"/>
    <s v=""/>
    <x v="0"/>
    <s v=""/>
    <s v=""/>
    <x v="1"/>
    <x v="5"/>
    <n v="918000"/>
    <x v="0"/>
  </r>
  <r>
    <x v="2"/>
    <x v="75"/>
    <x v="0"/>
    <n v="35"/>
    <x v="75"/>
    <n v="27"/>
    <s v="Care co-ordination Centre"/>
    <s v="Health point of access for community servies to support admission avoidance"/>
    <x v="11"/>
    <s v=""/>
    <s v=""/>
    <x v="1"/>
    <s v=""/>
    <x v="2"/>
    <s v=""/>
    <s v=""/>
    <x v="6"/>
    <x v="5"/>
    <n v="797000"/>
    <x v="0"/>
  </r>
  <r>
    <x v="2"/>
    <x v="75"/>
    <x v="0"/>
    <n v="36"/>
    <x v="75"/>
    <n v="28"/>
    <s v="Carers Support Services"/>
    <s v="To provide support to informal carers and to reduce stress/ breakdown of care"/>
    <x v="13"/>
    <s v="Carer Advice and Support"/>
    <s v=""/>
    <x v="0"/>
    <s v=""/>
    <x v="0"/>
    <s v=""/>
    <s v=""/>
    <x v="1"/>
    <x v="5"/>
    <n v="237000"/>
    <x v="0"/>
  </r>
  <r>
    <x v="2"/>
    <x v="75"/>
    <x v="0"/>
    <n v="37"/>
    <x v="75"/>
    <n v="28"/>
    <s v="Carers Support Services"/>
    <s v="To provide support to informal carers and to reduce stress/ breakdown of care"/>
    <x v="13"/>
    <s v="Carer Advice and Support"/>
    <s v=""/>
    <x v="0"/>
    <s v=""/>
    <x v="0"/>
    <s v=""/>
    <s v=""/>
    <x v="0"/>
    <x v="4"/>
    <n v="50000"/>
    <x v="0"/>
  </r>
  <r>
    <x v="2"/>
    <x v="75"/>
    <x v="0"/>
    <n v="38"/>
    <x v="75"/>
    <n v="28"/>
    <s v="Carers Support Services"/>
    <s v="To provide support to informal carers and to reduce stress/ breakdown of care"/>
    <x v="13"/>
    <s v="Carer Advice and Support"/>
    <s v=""/>
    <x v="0"/>
    <s v=""/>
    <x v="0"/>
    <s v=""/>
    <s v=""/>
    <x v="0"/>
    <x v="5"/>
    <n v="363000"/>
    <x v="0"/>
  </r>
  <r>
    <x v="2"/>
    <x v="75"/>
    <x v="0"/>
    <n v="39"/>
    <x v="75"/>
    <n v="29"/>
    <s v="Joint Commissioning Team"/>
    <s v="Supporting the commissioning function across CCG and RMBC"/>
    <x v="10"/>
    <s v="Integrated commissioning models"/>
    <s v=""/>
    <x v="6"/>
    <s v="Commissioning"/>
    <x v="2"/>
    <s v=""/>
    <s v=""/>
    <x v="1"/>
    <x v="5"/>
    <n v="49000"/>
    <x v="0"/>
  </r>
  <r>
    <x v="2"/>
    <x v="75"/>
    <x v="0"/>
    <n v="40"/>
    <x v="75"/>
    <n v="30"/>
    <s v="IT to Support Community Transformation"/>
    <s v="To support IT infrastructure and promote integrated working"/>
    <x v="12"/>
    <s v=""/>
    <s v="IT support"/>
    <x v="6"/>
    <s v="Information Sharing"/>
    <x v="2"/>
    <s v=""/>
    <s v=""/>
    <x v="4"/>
    <x v="5"/>
    <n v="192000"/>
    <x v="0"/>
  </r>
  <r>
    <x v="2"/>
    <x v="75"/>
    <x v="0"/>
    <n v="41"/>
    <x v="75"/>
    <n v="31"/>
    <s v="BCF Risk Pool"/>
    <s v="Funding to mitigate risks identified within the financial year"/>
    <x v="12"/>
    <s v=""/>
    <s v="Contingency"/>
    <x v="5"/>
    <s v=""/>
    <x v="2"/>
    <s v=""/>
    <s v=""/>
    <x v="6"/>
    <x v="6"/>
    <n v="500000"/>
    <x v="0"/>
  </r>
  <r>
    <x v="2"/>
    <x v="75"/>
    <x v="0"/>
    <n v="42"/>
    <x v="75"/>
    <n v="32"/>
    <s v="Sustainability &amp; mitigation of service reduction to allow transformation"/>
    <s v="Increase capacity/ sustainability for residential care placements"/>
    <x v="4"/>
    <s v="Care Home"/>
    <s v=""/>
    <x v="0"/>
    <s v=""/>
    <x v="0"/>
    <s v=""/>
    <s v=""/>
    <x v="2"/>
    <x v="3"/>
    <n v="2777283"/>
    <x v="0"/>
  </r>
  <r>
    <x v="2"/>
    <x v="75"/>
    <x v="0"/>
    <n v="43"/>
    <x v="75"/>
    <n v="32"/>
    <s v="Sustainability &amp; mitigation of service reduction to allow transformation"/>
    <s v="Increase capacity/ sustainability for residential care placements"/>
    <x v="4"/>
    <s v="Learning Disability"/>
    <s v=""/>
    <x v="0"/>
    <s v=""/>
    <x v="0"/>
    <s v=""/>
    <s v=""/>
    <x v="2"/>
    <x v="3"/>
    <n v="1000000"/>
    <x v="0"/>
  </r>
  <r>
    <x v="2"/>
    <x v="75"/>
    <x v="0"/>
    <n v="44"/>
    <x v="75"/>
    <n v="32"/>
    <s v="Sustainability &amp; mitigation of service reduction to allow transformation"/>
    <s v="Increase capacity/ sustainability for care packages"/>
    <x v="8"/>
    <s v=""/>
    <s v=""/>
    <x v="0"/>
    <s v=""/>
    <x v="0"/>
    <s v=""/>
    <s v=""/>
    <x v="2"/>
    <x v="3"/>
    <n v="1527000"/>
    <x v="0"/>
  </r>
  <r>
    <x v="2"/>
    <x v="75"/>
    <x v="0"/>
    <n v="45"/>
    <x v="75"/>
    <n v="32"/>
    <s v="Sustainability &amp; mitigation of service reduction to allow transformation"/>
    <s v="Increase capacity/ sustainability for care packages"/>
    <x v="16"/>
    <s v="Direct Payments"/>
    <s v=""/>
    <x v="0"/>
    <s v=""/>
    <x v="0"/>
    <s v=""/>
    <s v=""/>
    <x v="2"/>
    <x v="3"/>
    <n v="700000"/>
    <x v="0"/>
  </r>
  <r>
    <x v="2"/>
    <x v="75"/>
    <x v="0"/>
    <n v="46"/>
    <x v="75"/>
    <n v="32"/>
    <s v="Sustainability &amp; mitigation of service reduction to allow transformation"/>
    <s v="Increase capacity of assessment and care planning"/>
    <x v="3"/>
    <s v="Care Planning, Assessment and Review"/>
    <s v=""/>
    <x v="0"/>
    <s v=""/>
    <x v="0"/>
    <s v=""/>
    <s v=""/>
    <x v="1"/>
    <x v="3"/>
    <n v="875000"/>
    <x v="0"/>
  </r>
  <r>
    <x v="2"/>
    <x v="75"/>
    <x v="0"/>
    <n v="47"/>
    <x v="75"/>
    <n v="32"/>
    <s v="Sustainability &amp; mitigation of service reduction to allow transformation"/>
    <s v="Increase capacity of social care prescribing for LTC and MH conditions"/>
    <x v="15"/>
    <s v=""/>
    <s v=""/>
    <x v="6"/>
    <s v="Social Prescribing"/>
    <x v="2"/>
    <s v=""/>
    <s v=""/>
    <x v="0"/>
    <x v="3"/>
    <n v="100000"/>
    <x v="0"/>
  </r>
  <r>
    <x v="2"/>
    <x v="75"/>
    <x v="0"/>
    <n v="48"/>
    <x v="75"/>
    <n v="33"/>
    <s v="Information sharing and system development"/>
    <s v="To support IT infrastructure and promote integrated working"/>
    <x v="12"/>
    <s v=""/>
    <s v="Support systems"/>
    <x v="6"/>
    <s v="Support systems"/>
    <x v="0"/>
    <s v=""/>
    <s v=""/>
    <x v="1"/>
    <x v="3"/>
    <n v="88896"/>
    <x v="0"/>
  </r>
  <r>
    <x v="2"/>
    <x v="75"/>
    <x v="0"/>
    <n v="49"/>
    <x v="75"/>
    <n v="33"/>
    <s v="Information sharing and system development"/>
    <s v="To support IT infrastructure and promote integrated working"/>
    <x v="12"/>
    <s v=""/>
    <s v="Support systems"/>
    <x v="6"/>
    <s v="Information sharing"/>
    <x v="2"/>
    <s v=""/>
    <s v=""/>
    <x v="6"/>
    <x v="3"/>
    <n v="70000"/>
    <x v="0"/>
  </r>
  <r>
    <x v="2"/>
    <x v="75"/>
    <x v="0"/>
    <n v="50"/>
    <x v="75"/>
    <n v="34"/>
    <s v="Leadership Capacity for System Transformation"/>
    <s v="Recruitment of Place Plan and OT/AT Managers"/>
    <x v="12"/>
    <s v=""/>
    <s v="Integration"/>
    <x v="6"/>
    <s v="Integration"/>
    <x v="0"/>
    <s v=""/>
    <s v=""/>
    <x v="1"/>
    <x v="3"/>
    <n v="120000"/>
    <x v="0"/>
  </r>
  <r>
    <x v="2"/>
    <x v="75"/>
    <x v="0"/>
    <n v="51"/>
    <x v="75"/>
    <n v="35"/>
    <s v="Discharge Pathways and Patient Flow"/>
    <s v="IDT team to carry out asserssments for complex discharges"/>
    <x v="18"/>
    <s v="Other approaches"/>
    <s v=""/>
    <x v="5"/>
    <s v=""/>
    <x v="2"/>
    <s v=""/>
    <s v=""/>
    <x v="6"/>
    <x v="3"/>
    <n v="60000"/>
    <x v="0"/>
  </r>
  <r>
    <x v="2"/>
    <x v="75"/>
    <x v="0"/>
    <n v="52"/>
    <x v="75"/>
    <n v="35"/>
    <s v="Discharge Pathways and Patient Flow"/>
    <s v="Increase capacity in community to deliver IC and reablement"/>
    <x v="17"/>
    <s v="Reablement/Rehabilitation Services"/>
    <s v=""/>
    <x v="0"/>
    <s v=""/>
    <x v="0"/>
    <s v=""/>
    <s v=""/>
    <x v="2"/>
    <x v="3"/>
    <n v="835000"/>
    <x v="0"/>
  </r>
  <r>
    <x v="2"/>
    <x v="75"/>
    <x v="0"/>
    <n v="53"/>
    <x v="75"/>
    <n v="35"/>
    <s v="Discharge Pathways and Patient Flow"/>
    <s v="Winter planning monies to assist health and social care system e.g. winter beds "/>
    <x v="18"/>
    <s v="Chg 1. Early Discharge Planning"/>
    <s v=""/>
    <x v="6"/>
    <s v="Winter Planning"/>
    <x v="2"/>
    <s v=""/>
    <s v=""/>
    <x v="2"/>
    <x v="3"/>
    <n v="500000"/>
    <x v="0"/>
  </r>
  <r>
    <x v="2"/>
    <x v="75"/>
    <x v="0"/>
    <n v="54"/>
    <x v="75"/>
    <n v="35"/>
    <s v="Discharge Pathways and Patient Flow"/>
    <s v="Age UK's additional monies to increase capacity over winter to reduce DTOC"/>
    <x v="18"/>
    <s v="Chg 4. Home First / Discharge to Access"/>
    <s v=""/>
    <x v="4"/>
    <s v=""/>
    <x v="2"/>
    <s v=""/>
    <s v=""/>
    <x v="0"/>
    <x v="3"/>
    <n v="90000"/>
    <x v="0"/>
  </r>
  <r>
    <x v="2"/>
    <x v="75"/>
    <x v="0"/>
    <n v="55"/>
    <x v="75"/>
    <n v="35"/>
    <s v="Discharge Pathways and Patient Flow"/>
    <s v="Additional sw resource to support asst and case mgt"/>
    <x v="3"/>
    <s v="Care Coordination"/>
    <s v=""/>
    <x v="0"/>
    <s v=""/>
    <x v="0"/>
    <s v=""/>
    <s v=""/>
    <x v="1"/>
    <x v="3"/>
    <n v="110000"/>
    <x v="0"/>
  </r>
  <r>
    <x v="2"/>
    <x v="75"/>
    <x v="0"/>
    <n v="56"/>
    <x v="75"/>
    <n v="36"/>
    <s v="Market Capacity and sustainability"/>
    <s v="To provide financial sustainability to LD providers"/>
    <x v="12"/>
    <s v=""/>
    <s v="LD Market Sustainability"/>
    <x v="0"/>
    <s v=""/>
    <x v="0"/>
    <s v=""/>
    <s v=""/>
    <x v="2"/>
    <x v="3"/>
    <n v="990000"/>
    <x v="0"/>
  </r>
  <r>
    <x v="2"/>
    <x v="75"/>
    <x v="0"/>
    <n v="57"/>
    <x v="75"/>
    <n v="36"/>
    <s v="Market Capacity and sustainability"/>
    <s v="To meet increasing costs of care home placements"/>
    <x v="12"/>
    <s v=""/>
    <s v="Independent Provider Fee inflation uplift"/>
    <x v="0"/>
    <s v=""/>
    <x v="0"/>
    <s v=""/>
    <s v=""/>
    <x v="2"/>
    <x v="3"/>
    <n v="1368000"/>
    <x v="1"/>
  </r>
  <r>
    <x v="2"/>
    <x v="75"/>
    <x v="0"/>
    <n v="58"/>
    <x v="75"/>
    <n v="36"/>
    <s v="Market Capacity and sustainability"/>
    <s v="To meet increasing costs of deliverying care packages at home."/>
    <x v="15"/>
    <s v=""/>
    <s v=""/>
    <x v="0"/>
    <s v=""/>
    <x v="0"/>
    <s v=""/>
    <s v=""/>
    <x v="2"/>
    <x v="3"/>
    <n v="200000"/>
    <x v="0"/>
  </r>
  <r>
    <x v="2"/>
    <x v="75"/>
    <x v="0"/>
    <n v="59"/>
    <x v="75"/>
    <n v="37"/>
    <s v="Prevention and Early Intervention"/>
    <s v="Advice and guideance to support single point of access and prevent social isolation"/>
    <x v="0"/>
    <s v="Other"/>
    <s v="Advice and Guidance"/>
    <x v="0"/>
    <s v=""/>
    <x v="0"/>
    <s v=""/>
    <s v=""/>
    <x v="0"/>
    <x v="3"/>
    <n v="50000"/>
    <x v="0"/>
  </r>
  <r>
    <x v="2"/>
    <x v="75"/>
    <x v="0"/>
    <n v="60"/>
    <x v="75"/>
    <n v="37"/>
    <s v="Prevention and Early Intervention"/>
    <s v="Advice and guideance to support single point of access and prevent social isolation"/>
    <x v="0"/>
    <s v="Other"/>
    <s v="Social Isolation"/>
    <x v="0"/>
    <s v=""/>
    <x v="0"/>
    <s v=""/>
    <s v=""/>
    <x v="0"/>
    <x v="3"/>
    <n v="10000"/>
    <x v="1"/>
  </r>
  <r>
    <x v="2"/>
    <x v="75"/>
    <x v="0"/>
    <n v="61"/>
    <x v="75"/>
    <n v="32"/>
    <s v="Sustainability &amp; mitigation of service reduction to allow transformation"/>
    <s v="To meet increasing costs of care home placements including transistional placements from children's"/>
    <x v="4"/>
    <s v="Learning Disability"/>
    <s v=""/>
    <x v="0"/>
    <s v=""/>
    <x v="0"/>
    <s v=""/>
    <s v=""/>
    <x v="2"/>
    <x v="3"/>
    <n v="1238308"/>
    <x v="1"/>
  </r>
  <r>
    <x v="2"/>
    <x v="75"/>
    <x v="0"/>
    <n v="62"/>
    <x v="75"/>
    <n v="38"/>
    <s v="Implementation of new staff operating model"/>
    <s v="Support tool to empower and engage staff to build capacity during implementation of new operating model"/>
    <x v="7"/>
    <s v="Other"/>
    <s v="Increase capacity and performance"/>
    <x v="0"/>
    <s v=""/>
    <x v="0"/>
    <s v=""/>
    <s v=""/>
    <x v="2"/>
    <x v="7"/>
    <n v="300000"/>
    <x v="1"/>
  </r>
  <r>
    <x v="2"/>
    <x v="75"/>
    <x v="0"/>
    <n v="63"/>
    <x v="75"/>
    <n v="38"/>
    <s v="Market Capacity and sustainability"/>
    <s v="To meet increasing costs of care home placements"/>
    <x v="12"/>
    <s v=""/>
    <s v="Independent Provider Fee inflation uplift"/>
    <x v="0"/>
    <s v=""/>
    <x v="0"/>
    <s v=""/>
    <s v=""/>
    <x v="2"/>
    <x v="7"/>
    <n v="151000"/>
    <x v="1"/>
  </r>
  <r>
    <x v="2"/>
    <x v="75"/>
    <x v="0"/>
    <n v="64"/>
    <x v="75"/>
    <n v="38"/>
    <s v="Integrated Discharge Team"/>
    <s v="Increase staffing capacity to support Intermediate care "/>
    <x v="18"/>
    <s v="Chg 3. Multi-Disciplinary/Multi-Agency Discharge Teams"/>
    <s v=""/>
    <x v="0"/>
    <s v=""/>
    <x v="0"/>
    <s v=""/>
    <s v=""/>
    <x v="1"/>
    <x v="7"/>
    <n v="157070"/>
    <x v="1"/>
  </r>
  <r>
    <x v="2"/>
    <x v="75"/>
    <x v="0"/>
    <n v="65"/>
    <x v="75"/>
    <n v="38"/>
    <s v="Intermediate Care and reablement pathway"/>
    <s v="Increase reablement capacity"/>
    <x v="17"/>
    <s v="Reablement/Rehabilitation Services"/>
    <s v=""/>
    <x v="0"/>
    <s v=""/>
    <x v="0"/>
    <s v=""/>
    <s v=""/>
    <x v="1"/>
    <x v="7"/>
    <n v="272947"/>
    <x v="1"/>
  </r>
  <r>
    <x v="2"/>
    <x v="75"/>
    <x v="0"/>
    <n v="66"/>
    <x v="75"/>
    <n v="38"/>
    <s v="Intermediate Care Occupational Theraphy/Reablement"/>
    <s v="Additional OT capacity to support implemenation of new operating model"/>
    <x v="12"/>
    <s v=""/>
    <s v="OT support for Intermediate Care"/>
    <x v="0"/>
    <s v=""/>
    <x v="0"/>
    <s v=""/>
    <s v=""/>
    <x v="6"/>
    <x v="7"/>
    <n v="264270"/>
    <x v="1"/>
  </r>
  <r>
    <x v="2"/>
    <x v="75"/>
    <x v="0"/>
    <n v="67"/>
    <x v="75"/>
    <n v="38"/>
    <s v="Mental Health diversion"/>
    <s v="Increase staffing support "/>
    <x v="3"/>
    <s v="Care Planning, Assessment and Review"/>
    <s v=""/>
    <x v="0"/>
    <s v=""/>
    <x v="0"/>
    <s v=""/>
    <s v=""/>
    <x v="2"/>
    <x v="7"/>
    <n v="200000"/>
    <x v="1"/>
  </r>
  <r>
    <x v="2"/>
    <x v="76"/>
    <x v="0"/>
    <n v="1"/>
    <x v="76"/>
    <n v="1"/>
    <s v="People Keeping Well Community Support"/>
    <s v="Community Support Workers and Grants"/>
    <x v="3"/>
    <s v="Care Coordination"/>
    <s v=""/>
    <x v="1"/>
    <s v=""/>
    <x v="1"/>
    <s v="1"/>
    <s v="0"/>
    <x v="1"/>
    <x v="5"/>
    <n v="696000"/>
    <x v="0"/>
  </r>
  <r>
    <x v="2"/>
    <x v="76"/>
    <x v="0"/>
    <n v="2"/>
    <x v="76"/>
    <n v="1"/>
    <s v="People Keeping Well Community Support"/>
    <s v="Community Support Workers and Grants"/>
    <x v="3"/>
    <s v="Care Coordination"/>
    <s v=""/>
    <x v="1"/>
    <s v=""/>
    <x v="1"/>
    <s v="1"/>
    <s v="0"/>
    <x v="0"/>
    <x v="6"/>
    <n v="61500"/>
    <x v="0"/>
  </r>
  <r>
    <x v="2"/>
    <x v="76"/>
    <x v="0"/>
    <n v="3"/>
    <x v="76"/>
    <n v="1"/>
    <s v="People Keeping Well Community Support"/>
    <s v="Community Support Workers and Grants"/>
    <x v="3"/>
    <s v="Care Coordination"/>
    <s v=""/>
    <x v="1"/>
    <s v=""/>
    <x v="0"/>
    <s v=""/>
    <s v=""/>
    <x v="0"/>
    <x v="4"/>
    <n v="584555.00000000012"/>
    <x v="0"/>
  </r>
  <r>
    <x v="2"/>
    <x v="76"/>
    <x v="0"/>
    <n v="4"/>
    <x v="76"/>
    <n v="1"/>
    <s v="People Keeping Well Community Support"/>
    <s v="Matt Hancock Winter Funding Schemes - Continuation of Hospital to Home Programme"/>
    <x v="3"/>
    <s v="Care Coordination"/>
    <s v=""/>
    <x v="1"/>
    <s v=""/>
    <x v="0"/>
    <s v=""/>
    <s v=""/>
    <x v="0"/>
    <x v="7"/>
    <n v="65545"/>
    <x v="1"/>
  </r>
  <r>
    <x v="2"/>
    <x v="76"/>
    <x v="0"/>
    <n v="5"/>
    <x v="76"/>
    <n v="1"/>
    <s v="People Keeping Well Community Support"/>
    <s v="Community Support Workers and Grants"/>
    <x v="3"/>
    <s v="Care Coordination"/>
    <s v=""/>
    <x v="1"/>
    <s v=""/>
    <x v="1"/>
    <s v="0"/>
    <s v="1"/>
    <x v="0"/>
    <x v="4"/>
    <n v="581300"/>
    <x v="0"/>
  </r>
  <r>
    <x v="2"/>
    <x v="76"/>
    <x v="0"/>
    <n v="6"/>
    <x v="76"/>
    <n v="19"/>
    <s v="People Keeping Well Care Planning Service"/>
    <s v="Care Planning Service run by GP Practices to enhance health in care homes"/>
    <x v="18"/>
    <s v="Chg 8. Enhancing Health in Care Homes"/>
    <s v=""/>
    <x v="2"/>
    <s v=""/>
    <x v="2"/>
    <s v=""/>
    <s v=""/>
    <x v="2"/>
    <x v="5"/>
    <n v="1054667"/>
    <x v="0"/>
  </r>
  <r>
    <x v="2"/>
    <x v="76"/>
    <x v="0"/>
    <n v="7"/>
    <x v="76"/>
    <n v="20"/>
    <s v="People Keeping Well Social Prescribing Schemes"/>
    <s v="Payments made to third sector to undertaken prevention and early intervention schemes designed to maintain individuals in their usual residence."/>
    <x v="0"/>
    <s v="Social Prescribing"/>
    <s v=""/>
    <x v="1"/>
    <s v=""/>
    <x v="0"/>
    <s v=""/>
    <s v=""/>
    <x v="0"/>
    <x v="4"/>
    <n v="1208000"/>
    <x v="0"/>
  </r>
  <r>
    <x v="2"/>
    <x v="76"/>
    <x v="0"/>
    <n v="8"/>
    <x v="76"/>
    <n v="18"/>
    <s v="People Keeping Well Carer Support"/>
    <s v="Carer Support Network"/>
    <x v="7"/>
    <s v="Other"/>
    <s v="Undertaking Carer Assessments and Support Networks"/>
    <x v="1"/>
    <s v=""/>
    <x v="0"/>
    <s v=""/>
    <s v=""/>
    <x v="1"/>
    <x v="4"/>
    <n v="500000"/>
    <x v="0"/>
  </r>
  <r>
    <x v="2"/>
    <x v="76"/>
    <x v="0"/>
    <n v="9"/>
    <x v="76"/>
    <n v="13"/>
    <s v="People Keeping Well Older Persons Housing Support"/>
    <s v="Housing Related Support for Older People"/>
    <x v="2"/>
    <s v=""/>
    <s v=""/>
    <x v="1"/>
    <s v=""/>
    <x v="0"/>
    <s v=""/>
    <s v=""/>
    <x v="1"/>
    <x v="4"/>
    <n v="1805163"/>
    <x v="0"/>
  </r>
  <r>
    <x v="2"/>
    <x v="76"/>
    <x v="0"/>
    <n v="10"/>
    <x v="76"/>
    <n v="20"/>
    <s v="People Keeping Well Social Prescribing Schemes"/>
    <s v="Various schemes aiming to deliver prevention  and self care strategies"/>
    <x v="0"/>
    <s v="Social Prescribing"/>
    <s v=""/>
    <x v="1"/>
    <s v=""/>
    <x v="0"/>
    <s v=""/>
    <s v=""/>
    <x v="0"/>
    <x v="4"/>
    <n v="1200935"/>
    <x v="0"/>
  </r>
  <r>
    <x v="2"/>
    <x v="76"/>
    <x v="0"/>
    <n v="11"/>
    <x v="76"/>
    <n v="14"/>
    <s v="People Keeping Well LD support"/>
    <s v="Community Based support for people with Learning Difficulties"/>
    <x v="0"/>
    <s v="Social Prescribing"/>
    <s v=""/>
    <x v="1"/>
    <s v=""/>
    <x v="0"/>
    <s v=""/>
    <s v=""/>
    <x v="0"/>
    <x v="3"/>
    <n v="85500"/>
    <x v="0"/>
  </r>
  <r>
    <x v="2"/>
    <x v="76"/>
    <x v="0"/>
    <n v="12"/>
    <x v="76"/>
    <n v="15"/>
    <s v="Active Support and Recovery Integrated Care"/>
    <s v="Combined team providing community based services - outcome focused commissioned service provision"/>
    <x v="17"/>
    <s v="Other"/>
    <s v="Joint service including fall prevention and community nursing with outcomes targets rather than counting contacts"/>
    <x v="1"/>
    <s v=""/>
    <x v="2"/>
    <s v=""/>
    <s v=""/>
    <x v="3"/>
    <x v="5"/>
    <n v="9220580.5475359391"/>
    <x v="0"/>
  </r>
  <r>
    <x v="2"/>
    <x v="76"/>
    <x v="0"/>
    <n v="13"/>
    <x v="76"/>
    <n v="15"/>
    <s v="Active Support and Recovery Integrated Care"/>
    <s v="Combined team providing community based services - outcome focused commissioned service provision"/>
    <x v="17"/>
    <s v="Other"/>
    <s v="Joint service including fall prevention and community nursing with outcomes targets rather than counting contacts"/>
    <x v="1"/>
    <s v=""/>
    <x v="2"/>
    <s v=""/>
    <s v=""/>
    <x v="3"/>
    <x v="6"/>
    <n v="3363200"/>
    <x v="0"/>
  </r>
  <r>
    <x v="2"/>
    <x v="76"/>
    <x v="0"/>
    <n v="14"/>
    <x v="76"/>
    <n v="15"/>
    <s v="Active Support and Recovery Integrated Care"/>
    <s v="Combined team providing community based services - outcome focused commissioned service provision"/>
    <x v="17"/>
    <s v="Other"/>
    <s v="Joint service including fall prevention and community nursing with outcomes targets rather than counting contacts"/>
    <x v="0"/>
    <s v=""/>
    <x v="2"/>
    <s v=""/>
    <s v=""/>
    <x v="3"/>
    <x v="6"/>
    <n v="1883700"/>
    <x v="0"/>
  </r>
  <r>
    <x v="2"/>
    <x v="76"/>
    <x v="0"/>
    <n v="15"/>
    <x v="76"/>
    <n v="15"/>
    <s v="Active Support and Recovery Integrated Care"/>
    <s v="Combined team providing community based services - outcome focused commissioned service provision"/>
    <x v="17"/>
    <s v="Other"/>
    <s v="Joint service including fall prevention and community nursing with outcomes targets rather than counting contacts"/>
    <x v="1"/>
    <s v=""/>
    <x v="2"/>
    <s v=""/>
    <s v=""/>
    <x v="3"/>
    <x v="6"/>
    <n v="2819300"/>
    <x v="0"/>
  </r>
  <r>
    <x v="2"/>
    <x v="76"/>
    <x v="0"/>
    <n v="16"/>
    <x v="76"/>
    <n v="16"/>
    <s v="Active Support and Recovery Bed Based Teams"/>
    <s v="Home and Bed Based Support Service - wrap around team working across stepdown community beds and usual places of residence. Includes CICS team, community pharmacy, phlebotomy, IV therapy, allied health professionals, and team around the person support."/>
    <x v="11"/>
    <s v=""/>
    <s v=""/>
    <x v="1"/>
    <s v=""/>
    <x v="2"/>
    <s v=""/>
    <s v=""/>
    <x v="3"/>
    <x v="6"/>
    <n v="20588957.72319255"/>
    <x v="0"/>
  </r>
  <r>
    <x v="2"/>
    <x v="76"/>
    <x v="0"/>
    <n v="17"/>
    <x v="76"/>
    <n v="17"/>
    <s v="Active Support and Recovery Discharge Team"/>
    <s v="Integrated Discharge planning Teams including DTOC Flow Team, Front Door Response Team, Care Home Placement Team."/>
    <x v="18"/>
    <s v="Chg 1. Early Discharge Planning"/>
    <s v=""/>
    <x v="1"/>
    <s v=""/>
    <x v="2"/>
    <s v=""/>
    <s v=""/>
    <x v="6"/>
    <x v="6"/>
    <n v="4175747.77602441"/>
    <x v="0"/>
  </r>
  <r>
    <x v="2"/>
    <x v="76"/>
    <x v="0"/>
    <n v="18"/>
    <x v="76"/>
    <n v="2"/>
    <s v="Active Support and Recovery Teams"/>
    <s v="Integrated teams to home based intensive support"/>
    <x v="3"/>
    <s v="Care Coordination"/>
    <s v=""/>
    <x v="0"/>
    <s v=""/>
    <x v="1"/>
    <s v="1"/>
    <s v="0"/>
    <x v="1"/>
    <x v="6"/>
    <n v="2254038.8250000002"/>
    <x v="0"/>
  </r>
  <r>
    <x v="2"/>
    <x v="76"/>
    <x v="0"/>
    <n v="19"/>
    <x v="76"/>
    <n v="2"/>
    <s v="Active Support and Recovery Teams"/>
    <s v="Integrated teams to home based intensive support - STIT team (annualised hours)"/>
    <x v="17"/>
    <s v="Reablement/Rehabilitation Services"/>
    <s v=""/>
    <x v="1"/>
    <s v=""/>
    <x v="1"/>
    <s v="0"/>
    <s v="1"/>
    <x v="1"/>
    <x v="3"/>
    <n v="5911200"/>
    <x v="0"/>
  </r>
  <r>
    <x v="2"/>
    <x v="76"/>
    <x v="0"/>
    <n v="20"/>
    <x v="76"/>
    <n v="2"/>
    <s v="Active Support and Recovery Teams"/>
    <s v="Integrated teams to home based intensive support"/>
    <x v="3"/>
    <s v="Care Coordination"/>
    <s v=""/>
    <x v="1"/>
    <s v=""/>
    <x v="1"/>
    <s v="0"/>
    <s v="1"/>
    <x v="3"/>
    <x v="4"/>
    <n v="2462459.0000000005"/>
    <x v="0"/>
  </r>
  <r>
    <x v="2"/>
    <x v="76"/>
    <x v="0"/>
    <n v="21"/>
    <x v="76"/>
    <n v="32"/>
    <s v="Active Support and Recovery Extended Teams"/>
    <s v="IBCF DTOC transition support"/>
    <x v="18"/>
    <s v="Chg 1. Early Discharge Planning"/>
    <s v=""/>
    <x v="1"/>
    <s v=""/>
    <x v="1"/>
    <s v="0"/>
    <s v="1"/>
    <x v="1"/>
    <x v="3"/>
    <n v="567187"/>
    <x v="0"/>
  </r>
  <r>
    <x v="2"/>
    <x v="76"/>
    <x v="0"/>
    <n v="22"/>
    <x v="76"/>
    <n v="29"/>
    <s v="Active Support and Recovery Winter Programmes"/>
    <s v="Matt Hancock Winter Funding Schemes"/>
    <x v="18"/>
    <s v="Chg 6. Trusted Assessors"/>
    <s v=""/>
    <x v="1"/>
    <s v=""/>
    <x v="1"/>
    <s v="0"/>
    <s v="1"/>
    <x v="3"/>
    <x v="7"/>
    <n v="68124"/>
    <x v="1"/>
  </r>
  <r>
    <x v="2"/>
    <x v="76"/>
    <x v="0"/>
    <n v="23"/>
    <x v="76"/>
    <n v="29"/>
    <s v="Active Support and Recovery Winter Programmes"/>
    <s v="Matt Hancock Winter Funding Schemes - Home First Scheme"/>
    <x v="18"/>
    <s v="Chg 4. Home First / Discharge to Access"/>
    <s v=""/>
    <x v="1"/>
    <s v=""/>
    <x v="1"/>
    <s v="0"/>
    <s v="1"/>
    <x v="3"/>
    <x v="7"/>
    <n v="585417"/>
    <x v="1"/>
  </r>
  <r>
    <x v="2"/>
    <x v="76"/>
    <x v="0"/>
    <n v="24"/>
    <x v="76"/>
    <n v="3"/>
    <s v="Independent Living Solutions Community Equipment"/>
    <s v="Community Equipment Contract"/>
    <x v="1"/>
    <s v="Community Based Equipment"/>
    <s v=""/>
    <x v="0"/>
    <s v=""/>
    <x v="1"/>
    <s v="1"/>
    <s v="0"/>
    <x v="0"/>
    <x v="5"/>
    <n v="1805306.5999999999"/>
    <x v="0"/>
  </r>
  <r>
    <x v="2"/>
    <x v="76"/>
    <x v="0"/>
    <n v="25"/>
    <x v="76"/>
    <n v="3"/>
    <s v="Independent Living Solutions Community Equipment"/>
    <s v="Community Equipment Contract"/>
    <x v="1"/>
    <s v="Community Based Equipment"/>
    <s v=""/>
    <x v="1"/>
    <s v=""/>
    <x v="1"/>
    <s v="0"/>
    <s v="1"/>
    <x v="0"/>
    <x v="4"/>
    <n v="1212400"/>
    <x v="0"/>
  </r>
  <r>
    <x v="2"/>
    <x v="76"/>
    <x v="0"/>
    <n v="26"/>
    <x v="76"/>
    <n v="21"/>
    <s v="Independent Living Solutions Community Equipment Team"/>
    <s v="Community Equipment Contract Contract Monitoring Team"/>
    <x v="1"/>
    <s v="Community Based Equipment"/>
    <s v=""/>
    <x v="1"/>
    <s v=""/>
    <x v="0"/>
    <s v=""/>
    <s v=""/>
    <x v="1"/>
    <x v="4"/>
    <n v="894232"/>
    <x v="0"/>
  </r>
  <r>
    <x v="2"/>
    <x v="76"/>
    <x v="0"/>
    <n v="27"/>
    <x v="76"/>
    <n v="21"/>
    <s v="Independent Living Solutions Community Equipment Team"/>
    <s v="Matt Hancock Winter Funding Schemes - Comm Equip"/>
    <x v="1"/>
    <s v="Community Based Equipment"/>
    <s v=""/>
    <x v="1"/>
    <s v=""/>
    <x v="0"/>
    <s v=""/>
    <s v=""/>
    <x v="1"/>
    <x v="7"/>
    <n v="40000"/>
    <x v="1"/>
  </r>
  <r>
    <x v="2"/>
    <x v="76"/>
    <x v="0"/>
    <n v="28"/>
    <x v="76"/>
    <n v="30"/>
    <s v="Independent Living Solutions Community Equipment Team"/>
    <s v="Matt Hancock Winter Funding Schemes - Adaptation Asssessor"/>
    <x v="1"/>
    <s v="Community Based Equipment"/>
    <s v=""/>
    <x v="1"/>
    <s v=""/>
    <x v="0"/>
    <s v=""/>
    <s v=""/>
    <x v="1"/>
    <x v="7"/>
    <n v="15268"/>
    <x v="1"/>
  </r>
  <r>
    <x v="2"/>
    <x v="76"/>
    <x v="0"/>
    <n v="29"/>
    <x v="76"/>
    <n v="4"/>
    <s v="Social Care Support"/>
    <s v="Enablers for Integration"/>
    <x v="3"/>
    <s v="Care Coordination"/>
    <s v=""/>
    <x v="0"/>
    <s v=""/>
    <x v="1"/>
    <s v="1"/>
    <s v="0"/>
    <x v="1"/>
    <x v="5"/>
    <n v="11929700"/>
    <x v="0"/>
  </r>
  <r>
    <x v="2"/>
    <x v="76"/>
    <x v="0"/>
    <n v="30"/>
    <x v="76"/>
    <n v="4"/>
    <s v="Social Care Support"/>
    <s v="Enablers for Integration All age"/>
    <x v="3"/>
    <s v="Care Coordination"/>
    <s v=""/>
    <x v="3"/>
    <s v=""/>
    <x v="1"/>
    <s v="1"/>
    <s v="0"/>
    <x v="5"/>
    <x v="6"/>
    <n v="173000"/>
    <x v="0"/>
  </r>
  <r>
    <x v="2"/>
    <x v="76"/>
    <x v="0"/>
    <n v="31"/>
    <x v="76"/>
    <n v="4"/>
    <s v="Social Care Support"/>
    <s v="Enablers for Integration MH"/>
    <x v="3"/>
    <s v="Care Planning, Assessment and Review"/>
    <s v=""/>
    <x v="3"/>
    <s v=""/>
    <x v="1"/>
    <s v="1"/>
    <s v="0"/>
    <x v="0"/>
    <x v="6"/>
    <n v="703200"/>
    <x v="0"/>
  </r>
  <r>
    <x v="2"/>
    <x v="76"/>
    <x v="0"/>
    <n v="32"/>
    <x v="76"/>
    <n v="4"/>
    <s v="Social Care Support"/>
    <s v="Enablers for Integration Community"/>
    <x v="3"/>
    <s v="Care Coordination"/>
    <s v=""/>
    <x v="1"/>
    <s v=""/>
    <x v="1"/>
    <s v="1"/>
    <s v="0"/>
    <x v="3"/>
    <x v="6"/>
    <n v="1442900"/>
    <x v="0"/>
  </r>
  <r>
    <x v="2"/>
    <x v="76"/>
    <x v="0"/>
    <n v="33"/>
    <x v="76"/>
    <n v="4"/>
    <s v="Social Care Support"/>
    <s v="Enablers for  MH"/>
    <x v="3"/>
    <s v="Care Coordination"/>
    <s v=""/>
    <x v="0"/>
    <s v=""/>
    <x v="1"/>
    <s v="1"/>
    <s v="0"/>
    <x v="1"/>
    <x v="5"/>
    <n v="3335339.9999999991"/>
    <x v="0"/>
  </r>
  <r>
    <x v="2"/>
    <x v="76"/>
    <x v="0"/>
    <n v="34"/>
    <x v="76"/>
    <n v="22"/>
    <s v="Continuing Healthcare and Funded Nursing Care "/>
    <s v="Placement residential care"/>
    <x v="4"/>
    <s v="Care Home"/>
    <s v=""/>
    <x v="4"/>
    <s v=""/>
    <x v="2"/>
    <s v=""/>
    <s v=""/>
    <x v="2"/>
    <x v="5"/>
    <n v="12544300"/>
    <x v="0"/>
  </r>
  <r>
    <x v="2"/>
    <x v="76"/>
    <x v="0"/>
    <n v="35"/>
    <x v="76"/>
    <n v="22"/>
    <s v="Continuing Healthcare and Funded Nursing Care "/>
    <s v="Placement residential care"/>
    <x v="4"/>
    <s v="Care Home"/>
    <s v=""/>
    <x v="4"/>
    <s v=""/>
    <x v="2"/>
    <s v=""/>
    <s v=""/>
    <x v="2"/>
    <x v="6"/>
    <n v="15337151.718421698"/>
    <x v="0"/>
  </r>
  <r>
    <x v="2"/>
    <x v="76"/>
    <x v="0"/>
    <n v="36"/>
    <x v="76"/>
    <n v="22"/>
    <s v="Continuing Healthcare and Funded Nursing Care "/>
    <s v="Placement residential care"/>
    <x v="4"/>
    <s v="Care Home"/>
    <s v=""/>
    <x v="4"/>
    <s v=""/>
    <x v="1"/>
    <s v="0"/>
    <s v="1"/>
    <x v="2"/>
    <x v="4"/>
    <n v="33452576"/>
    <x v="0"/>
  </r>
  <r>
    <x v="2"/>
    <x v="76"/>
    <x v="0"/>
    <n v="37"/>
    <x v="76"/>
    <n v="22"/>
    <s v="Continuing Healthcare and Funded Nursing Care "/>
    <s v="Placement residential care"/>
    <x v="4"/>
    <s v="Care Home"/>
    <s v=""/>
    <x v="4"/>
    <s v=""/>
    <x v="1"/>
    <s v="0"/>
    <s v="1"/>
    <x v="2"/>
    <x v="4"/>
    <n v="218600"/>
    <x v="0"/>
  </r>
  <r>
    <x v="2"/>
    <x v="76"/>
    <x v="0"/>
    <n v="38"/>
    <x v="76"/>
    <n v="5"/>
    <s v="Night Visiting Service"/>
    <s v="Integrated team to enable admission avoidance."/>
    <x v="0"/>
    <s v="Risk Stratification"/>
    <s v=""/>
    <x v="4"/>
    <s v=""/>
    <x v="1"/>
    <s v="1"/>
    <s v="0"/>
    <x v="2"/>
    <x v="5"/>
    <n v="170003"/>
    <x v="0"/>
  </r>
  <r>
    <x v="2"/>
    <x v="76"/>
    <x v="0"/>
    <n v="39"/>
    <x v="76"/>
    <n v="5"/>
    <s v="Night Visiting Service"/>
    <s v="Integrated team to enable admission avoidance."/>
    <x v="0"/>
    <s v="Risk Stratification"/>
    <s v=""/>
    <x v="4"/>
    <s v=""/>
    <x v="1"/>
    <s v="0"/>
    <s v="1"/>
    <x v="2"/>
    <x v="3"/>
    <n v="255004"/>
    <x v="0"/>
  </r>
  <r>
    <x v="2"/>
    <x v="76"/>
    <x v="0"/>
    <n v="40"/>
    <x v="76"/>
    <n v="28"/>
    <s v="Continuing Healthcare Uplifts to support Care Home Market"/>
    <s v="Placement residential care support"/>
    <x v="10"/>
    <s v="Fee increase to stabilise the care provider market"/>
    <s v=""/>
    <x v="4"/>
    <s v=""/>
    <x v="1"/>
    <s v="0"/>
    <s v="1"/>
    <x v="2"/>
    <x v="3"/>
    <n v="6067111.0000000009"/>
    <x v="0"/>
  </r>
  <r>
    <x v="2"/>
    <x v="76"/>
    <x v="0"/>
    <n v="41"/>
    <x v="76"/>
    <n v="31"/>
    <s v="Continuing Healthcare Additional Winter Support"/>
    <s v="Matt Hancock Winter Funding Schemes - Care Home Support"/>
    <x v="10"/>
    <s v="Fee increase to stabilise the care provider market"/>
    <s v=""/>
    <x v="4"/>
    <s v=""/>
    <x v="1"/>
    <s v="0"/>
    <s v="1"/>
    <x v="2"/>
    <x v="7"/>
    <n v="1930909"/>
    <x v="0"/>
  </r>
  <r>
    <x v="2"/>
    <x v="76"/>
    <x v="0"/>
    <n v="42"/>
    <x v="76"/>
    <n v="23"/>
    <s v="Continuing Healthcare LD clients"/>
    <s v="Placement residential care LD"/>
    <x v="4"/>
    <s v="Learning Disability"/>
    <s v=""/>
    <x v="4"/>
    <s v=""/>
    <x v="1"/>
    <s v="0"/>
    <s v="1"/>
    <x v="2"/>
    <x v="4"/>
    <n v="38356500"/>
    <x v="0"/>
  </r>
  <r>
    <x v="2"/>
    <x v="76"/>
    <x v="0"/>
    <n v="43"/>
    <x v="76"/>
    <n v="23"/>
    <s v="Continuing Healthcare LD clients"/>
    <s v="Placement residential care LD"/>
    <x v="10"/>
    <s v="Fee increase to stabilise the care provider market"/>
    <s v=""/>
    <x v="4"/>
    <s v=""/>
    <x v="1"/>
    <s v="0"/>
    <s v="1"/>
    <x v="2"/>
    <x v="3"/>
    <n v="7303000"/>
    <x v="0"/>
  </r>
  <r>
    <x v="2"/>
    <x v="76"/>
    <x v="0"/>
    <n v="44"/>
    <x v="76"/>
    <n v="24"/>
    <s v="Supported Living"/>
    <s v="Sharing Lives Services"/>
    <x v="0"/>
    <s v="Risk Stratification"/>
    <s v=""/>
    <x v="4"/>
    <s v=""/>
    <x v="0"/>
    <s v=""/>
    <s v=""/>
    <x v="2"/>
    <x v="3"/>
    <n v="442600"/>
    <x v="0"/>
  </r>
  <r>
    <x v="2"/>
    <x v="76"/>
    <x v="0"/>
    <n v="45"/>
    <x v="76"/>
    <n v="33"/>
    <s v="On Going Care Support IBCF allocation"/>
    <s v="IBCF support into home care market"/>
    <x v="10"/>
    <s v="Fee increase to stabilise the care provider market"/>
    <s v=""/>
    <x v="4"/>
    <s v=""/>
    <x v="0"/>
    <s v=""/>
    <s v=""/>
    <x v="2"/>
    <x v="3"/>
    <n v="3191432"/>
    <x v="0"/>
  </r>
  <r>
    <x v="2"/>
    <x v="76"/>
    <x v="0"/>
    <n v="46"/>
    <x v="76"/>
    <n v="25"/>
    <s v="Short Break Respite"/>
    <s v="Short term respite placements"/>
    <x v="13"/>
    <s v="Respite Services"/>
    <s v=""/>
    <x v="4"/>
    <s v=""/>
    <x v="0"/>
    <s v=""/>
    <s v=""/>
    <x v="2"/>
    <x v="3"/>
    <n v="582400"/>
    <x v="0"/>
  </r>
  <r>
    <x v="2"/>
    <x v="76"/>
    <x v="0"/>
    <n v="47"/>
    <x v="76"/>
    <n v="26"/>
    <s v="LD home care packages"/>
    <s v="In House provision of LD home care services"/>
    <x v="8"/>
    <s v=""/>
    <s v=""/>
    <x v="4"/>
    <s v=""/>
    <x v="0"/>
    <s v=""/>
    <s v=""/>
    <x v="1"/>
    <x v="4"/>
    <n v="4250400"/>
    <x v="0"/>
  </r>
  <r>
    <x v="2"/>
    <x v="76"/>
    <x v="0"/>
    <n v="48"/>
    <x v="76"/>
    <n v="27"/>
    <s v="Non Elective Medical Admissions"/>
    <s v="Patients admitted as medical emergencies to acute providers"/>
    <x v="12"/>
    <s v=""/>
    <s v="Expenditure relating to medical emergency inpatients"/>
    <x v="5"/>
    <s v=""/>
    <x v="2"/>
    <s v=""/>
    <s v=""/>
    <x v="6"/>
    <x v="6"/>
    <n v="68622119.172877833"/>
    <x v="0"/>
  </r>
  <r>
    <x v="2"/>
    <x v="76"/>
    <x v="0"/>
    <n v="49"/>
    <x v="76"/>
    <n v="6"/>
    <s v="Mental Health Services"/>
    <s v="Provision of MH services excluding LD"/>
    <x v="12"/>
    <s v=""/>
    <s v="Expenditure for MH services with main provider"/>
    <x v="3"/>
    <s v=""/>
    <x v="1"/>
    <s v="1"/>
    <s v="0"/>
    <x v="5"/>
    <x v="6"/>
    <n v="77065393.815632403"/>
    <x v="0"/>
  </r>
  <r>
    <x v="2"/>
    <x v="76"/>
    <x v="0"/>
    <n v="50"/>
    <x v="76"/>
    <n v="6"/>
    <s v="Mental Health Services"/>
    <s v="Provision of MH services excluding LD (risk share for transformation)"/>
    <x v="12"/>
    <s v=""/>
    <s v="Transformation risk share pool"/>
    <x v="3"/>
    <s v=""/>
    <x v="1"/>
    <s v="1"/>
    <s v="0"/>
    <x v="1"/>
    <x v="6"/>
    <n v="1196182.2499999998"/>
    <x v="0"/>
  </r>
  <r>
    <x v="2"/>
    <x v="76"/>
    <x v="0"/>
    <n v="51"/>
    <x v="76"/>
    <n v="7"/>
    <s v="MH placements"/>
    <s v="Out of area placements for MH patients requiring specialist care"/>
    <x v="12"/>
    <s v=""/>
    <s v="Expenditure for MH services outside of main provider"/>
    <x v="3"/>
    <s v=""/>
    <x v="1"/>
    <s v="1"/>
    <s v="0"/>
    <x v="5"/>
    <x v="6"/>
    <n v="719587.02466273017"/>
    <x v="0"/>
  </r>
  <r>
    <x v="2"/>
    <x v="76"/>
    <x v="0"/>
    <n v="52"/>
    <x v="76"/>
    <n v="8"/>
    <s v="MH Continuing Care Packages"/>
    <s v="Continuing Care packages where MH is the main diagnosis (within MH Risk Share Pool)"/>
    <x v="4"/>
    <s v="Care Home"/>
    <s v=""/>
    <x v="3"/>
    <s v=""/>
    <x v="1"/>
    <s v="1"/>
    <s v="0"/>
    <x v="2"/>
    <x v="6"/>
    <n v="23552703.6677997"/>
    <x v="0"/>
  </r>
  <r>
    <x v="2"/>
    <x v="76"/>
    <x v="0"/>
    <n v="53"/>
    <x v="76"/>
    <n v="8"/>
    <s v="MH Continuing Care Packages"/>
    <s v="Continuing Care packages where MH is the main diagnosis (within MH Risk Share Pool)"/>
    <x v="4"/>
    <s v="Care Home"/>
    <s v=""/>
    <x v="3"/>
    <s v=""/>
    <x v="1"/>
    <s v="0"/>
    <s v="1"/>
    <x v="2"/>
    <x v="4"/>
    <n v="5583800"/>
    <x v="0"/>
  </r>
  <r>
    <x v="2"/>
    <x v="76"/>
    <x v="0"/>
    <n v="54"/>
    <x v="76"/>
    <n v="9"/>
    <s v="MH Assessment"/>
    <s v="Spend with main MH provider for assessments"/>
    <x v="3"/>
    <s v="Care Planning, Assessment and review"/>
    <s v=""/>
    <x v="3"/>
    <s v=""/>
    <x v="1"/>
    <s v="0"/>
    <s v="1"/>
    <x v="5"/>
    <x v="3"/>
    <n v="786300"/>
    <x v="0"/>
  </r>
  <r>
    <x v="2"/>
    <x v="76"/>
    <x v="0"/>
    <n v="55"/>
    <x v="76"/>
    <n v="10"/>
    <s v="MH Partnership Grants"/>
    <s v="Social Prescribing allocation to MH charities"/>
    <x v="0"/>
    <s v="Social Prescribing"/>
    <s v=""/>
    <x v="3"/>
    <s v=""/>
    <x v="1"/>
    <s v="0"/>
    <s v="1"/>
    <x v="0"/>
    <x v="3"/>
    <n v="112600"/>
    <x v="0"/>
  </r>
  <r>
    <x v="2"/>
    <x v="76"/>
    <x v="0"/>
    <n v="56"/>
    <x v="76"/>
    <n v="11"/>
    <s v="Disability Grants"/>
    <s v="Expenditure linked to DFG."/>
    <x v="14"/>
    <s v="Adaptations"/>
    <s v=""/>
    <x v="1"/>
    <s v=""/>
    <x v="0"/>
    <s v=""/>
    <s v=""/>
    <x v="1"/>
    <x v="2"/>
    <n v="4502097"/>
    <x v="0"/>
  </r>
  <r>
    <x v="2"/>
    <x v="76"/>
    <x v="0"/>
    <n v="57"/>
    <x v="76"/>
    <n v="12"/>
    <s v="Capital Grant Funding "/>
    <s v="Budget identified to provide capital support to BCF programmes"/>
    <x v="10"/>
    <s v="Integrated models of provision"/>
    <s v=""/>
    <x v="6"/>
    <s v="Funding identified to enable BCF Transformational Changes"/>
    <x v="0"/>
    <s v=""/>
    <s v=""/>
    <x v="1"/>
    <x v="4"/>
    <n v="4820162"/>
    <x v="0"/>
  </r>
  <r>
    <x v="2"/>
    <x v="76"/>
    <x v="0"/>
    <n v="58"/>
    <x v="76"/>
    <n v="33"/>
    <s v="On Going Care Support IBCF allocation"/>
    <s v="IBCF funding for Medicine Management in Care Homes"/>
    <x v="18"/>
    <s v="Chg 8. Enhancing Health in Care Homes"/>
    <s v=""/>
    <x v="1"/>
    <s v=""/>
    <x v="0"/>
    <s v=""/>
    <s v=""/>
    <x v="1"/>
    <x v="3"/>
    <n v="100000"/>
    <x v="0"/>
  </r>
  <r>
    <x v="2"/>
    <x v="76"/>
    <x v="0"/>
    <n v="59"/>
    <x v="76"/>
    <n v="33"/>
    <s v="On Going Care Support IBCF allocation"/>
    <s v="IBCF Funding for Children's Transitions"/>
    <x v="10"/>
    <s v="Market development (inc Vol sector)"/>
    <s v=""/>
    <x v="1"/>
    <s v=""/>
    <x v="0"/>
    <s v=""/>
    <s v=""/>
    <x v="1"/>
    <x v="3"/>
    <n v="188000"/>
    <x v="0"/>
  </r>
  <r>
    <x v="2"/>
    <x v="76"/>
    <x v="0"/>
    <n v="60"/>
    <x v="76"/>
    <n v="33"/>
    <s v="On Going Care Support IBCF allocation"/>
    <s v="IBCF funding for Integrated Data Management System"/>
    <x v="10"/>
    <s v="Shared records and Interoperability"/>
    <s v=""/>
    <x v="1"/>
    <s v=""/>
    <x v="0"/>
    <s v=""/>
    <s v=""/>
    <x v="1"/>
    <x v="3"/>
    <n v="131000"/>
    <x v="0"/>
  </r>
  <r>
    <x v="2"/>
    <x v="76"/>
    <x v="0"/>
    <n v="61"/>
    <x v="76"/>
    <n v="16"/>
    <s v="Active Support and Recovery Bed Based Teams"/>
    <s v="Step Down Beds resourced by Integrated Community Support Team"/>
    <x v="17"/>
    <s v="Bed Based - Step Up/Down"/>
    <s v=""/>
    <x v="1"/>
    <s v=""/>
    <x v="2"/>
    <s v=""/>
    <s v=""/>
    <x v="6"/>
    <x v="6"/>
    <n v="3694119"/>
    <x v="0"/>
  </r>
  <r>
    <x v="2"/>
    <x v="76"/>
    <x v="0"/>
    <n v="62"/>
    <x v="76"/>
    <n v="34"/>
    <s v="People Keeping Well Prevention PHB"/>
    <s v="PHB allocated to enable prevention of long term conditions"/>
    <x v="16"/>
    <s v="Personal Health Budgets"/>
    <s v=""/>
    <x v="1"/>
    <s v=""/>
    <x v="0"/>
    <s v=""/>
    <s v=""/>
    <x v="2"/>
    <x v="4"/>
    <n v="200000"/>
    <x v="0"/>
  </r>
  <r>
    <x v="2"/>
    <x v="76"/>
    <x v="0"/>
    <n v="63"/>
    <x v="76"/>
    <n v="18"/>
    <s v="People Keeping Well Carer Support "/>
    <s v="Networks to support carer"/>
    <x v="13"/>
    <s v="Carer Advice and Support"/>
    <s v=""/>
    <x v="1"/>
    <s v=""/>
    <x v="0"/>
    <s v=""/>
    <s v=""/>
    <x v="0"/>
    <x v="4"/>
    <n v="89000"/>
    <x v="0"/>
  </r>
  <r>
    <x v="2"/>
    <x v="77"/>
    <x v="0"/>
    <n v="1"/>
    <x v="77"/>
    <n v="1"/>
    <s v="A1.1 Reablement/discharge to assess"/>
    <s v="This funding represents a contribution to the Reablement service. This Reablement service is jointly provided by the Council and Newcastle Hospitals Community Health. This enables the local authority provided elements of the service to work alongside Disc"/>
    <x v="18"/>
    <s v="Chg 4. Home First / Discharge to Access"/>
    <s v=""/>
    <x v="0"/>
    <s v=""/>
    <x v="0"/>
    <s v=""/>
    <s v=""/>
    <x v="1"/>
    <x v="5"/>
    <n v="1950000"/>
    <x v="0"/>
  </r>
  <r>
    <x v="2"/>
    <x v="77"/>
    <x v="0"/>
    <n v="2"/>
    <x v="77"/>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Single Point of Access"/>
    <s v=""/>
    <x v="0"/>
    <s v=""/>
    <x v="0"/>
    <s v=""/>
    <s v=""/>
    <x v="1"/>
    <x v="5"/>
    <n v="250000"/>
    <x v="0"/>
  </r>
  <r>
    <x v="2"/>
    <x v="77"/>
    <x v="0"/>
    <n v="3"/>
    <x v="77"/>
    <n v="3"/>
    <s v="A1.3 Reablement/intermediate care"/>
    <s v="This funding previously formed part of the S256 agreement between Newcastle CCGs and Newcastle City Council. It funds part of our jointly delivered Intermediate Care services in Reablement and the Community Rehabilitation service at Connie Lewcock. _x000a_It al"/>
    <x v="17"/>
    <s v="Reablement/Rehabilitation Services"/>
    <s v=""/>
    <x v="0"/>
    <s v=""/>
    <x v="0"/>
    <s v=""/>
    <s v=""/>
    <x v="1"/>
    <x v="5"/>
    <n v="2501000"/>
    <x v="0"/>
  </r>
  <r>
    <x v="2"/>
    <x v="77"/>
    <x v="0"/>
    <n v="4"/>
    <x v="77"/>
    <n v="4"/>
    <s v="A1.4 A&amp;E interface"/>
    <s v="This scheme supports the multi-disciplinary service which has been developed as a core ‘wraparound’ component of the community rapid response team (CRRT). This aims to enhance specialist support, expand across seven days and substantiate case finding, ass"/>
    <x v="12"/>
    <s v=""/>
    <s v="A&amp;E Interface"/>
    <x v="1"/>
    <s v=""/>
    <x v="2"/>
    <s v=""/>
    <s v=""/>
    <x v="6"/>
    <x v="5"/>
    <n v="314591"/>
    <x v="0"/>
  </r>
  <r>
    <x v="2"/>
    <x v="77"/>
    <x v="0"/>
    <n v="5"/>
    <x v="77"/>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2"/>
    <s v=""/>
    <s v="Urgent Mental Health"/>
    <x v="3"/>
    <s v=""/>
    <x v="2"/>
    <s v=""/>
    <s v=""/>
    <x v="5"/>
    <x v="5"/>
    <n v="241468"/>
    <x v="0"/>
  </r>
  <r>
    <x v="2"/>
    <x v="77"/>
    <x v="0"/>
    <n v="6"/>
    <x v="77"/>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2"/>
    <s v=""/>
    <s v="Palliative Care"/>
    <x v="1"/>
    <s v=""/>
    <x v="2"/>
    <s v=""/>
    <s v=""/>
    <x v="3"/>
    <x v="5"/>
    <n v="235943"/>
    <x v="0"/>
  </r>
  <r>
    <x v="2"/>
    <x v="77"/>
    <x v="0"/>
    <n v="7"/>
    <x v="77"/>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3"/>
    <s v="Single Point of Access"/>
    <s v=""/>
    <x v="1"/>
    <s v=""/>
    <x v="2"/>
    <s v=""/>
    <s v=""/>
    <x v="3"/>
    <x v="5"/>
    <n v="3684747"/>
    <x v="0"/>
  </r>
  <r>
    <x v="2"/>
    <x v="77"/>
    <x v="0"/>
    <n v="8"/>
    <x v="77"/>
    <n v="8"/>
    <s v="A1.8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18"/>
    <s v="Chg 1. Early Discharge Planning"/>
    <s v=""/>
    <x v="5"/>
    <s v=""/>
    <x v="2"/>
    <s v=""/>
    <s v=""/>
    <x v="6"/>
    <x v="5"/>
    <n v="1238400"/>
    <x v="0"/>
  </r>
  <r>
    <x v="2"/>
    <x v="77"/>
    <x v="0"/>
    <n v="9"/>
    <x v="77"/>
    <n v="9"/>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17"/>
    <s v="Reablement/Rehabilitation Services"/>
    <s v=""/>
    <x v="0"/>
    <s v=""/>
    <x v="0"/>
    <s v=""/>
    <s v=""/>
    <x v="1"/>
    <x v="5"/>
    <n v="244264"/>
    <x v="0"/>
  </r>
  <r>
    <x v="2"/>
    <x v="77"/>
    <x v="0"/>
    <n v="10"/>
    <x v="77"/>
    <n v="10"/>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0"/>
    <s v="Other"/>
    <s v="Physical &amp; Mental Health"/>
    <x v="0"/>
    <s v=""/>
    <x v="0"/>
    <s v=""/>
    <s v=""/>
    <x v="1"/>
    <x v="5"/>
    <n v="350000"/>
    <x v="0"/>
  </r>
  <r>
    <x v="2"/>
    <x v="77"/>
    <x v="0"/>
    <n v="11"/>
    <x v="77"/>
    <n v="11"/>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17"/>
    <s v="Reablement/Rehabilitation Services"/>
    <s v=""/>
    <x v="0"/>
    <s v=""/>
    <x v="0"/>
    <s v=""/>
    <s v=""/>
    <x v="1"/>
    <x v="5"/>
    <n v="465000"/>
    <x v="0"/>
  </r>
  <r>
    <x v="2"/>
    <x v="77"/>
    <x v="0"/>
    <n v="12"/>
    <x v="77"/>
    <n v="12"/>
    <s v="A2.4 Ambulatory Care"/>
    <s v="We will incrementally develop a seven day system of ambulatory care to stop people requiring admission to hospital to have their health and care needs assessed. The system has been designed to provide rapid access for assessment, specialist advice, diagno"/>
    <x v="0"/>
    <s v="Other"/>
    <s v="Physical Health and Wellbeing"/>
    <x v="5"/>
    <s v=""/>
    <x v="2"/>
    <s v=""/>
    <s v=""/>
    <x v="6"/>
    <x v="5"/>
    <n v="1334224"/>
    <x v="0"/>
  </r>
  <r>
    <x v="2"/>
    <x v="77"/>
    <x v="0"/>
    <n v="13"/>
    <x v="77"/>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2"/>
    <s v=""/>
    <s v="Healthcare Services to Care Homes"/>
    <x v="1"/>
    <s v=""/>
    <x v="2"/>
    <s v=""/>
    <s v=""/>
    <x v="3"/>
    <x v="5"/>
    <n v="542858"/>
    <x v="0"/>
  </r>
  <r>
    <x v="2"/>
    <x v="77"/>
    <x v="0"/>
    <n v="14"/>
    <x v="77"/>
    <n v="14"/>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
    <x v="1"/>
    <s v=""/>
    <x v="2"/>
    <s v=""/>
    <s v=""/>
    <x v="5"/>
    <x v="5"/>
    <n v="168000"/>
    <x v="0"/>
  </r>
  <r>
    <x v="2"/>
    <x v="77"/>
    <x v="0"/>
    <n v="15"/>
    <x v="77"/>
    <n v="15"/>
    <s v="A2.7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18"/>
    <s v="Chg 1. Early Discharge Planning"/>
    <s v=""/>
    <x v="5"/>
    <s v=""/>
    <x v="2"/>
    <s v=""/>
    <s v=""/>
    <x v="6"/>
    <x v="5"/>
    <n v="2778000"/>
    <x v="0"/>
  </r>
  <r>
    <x v="2"/>
    <x v="77"/>
    <x v="0"/>
    <n v="16"/>
    <x v="77"/>
    <n v="16"/>
    <s v="A3.1 Home &amp; specialist housing for older people"/>
    <s v="This scheme supports/contributes to our overall approach in developing more specialist housing options for older people to avoid the need for residential care in Newcastle.It specifically part funds the delivery of Extra Care, which is a model of housing "/>
    <x v="8"/>
    <s v=""/>
    <s v=""/>
    <x v="0"/>
    <s v=""/>
    <x v="0"/>
    <s v=""/>
    <s v=""/>
    <x v="2"/>
    <x v="5"/>
    <n v="300000"/>
    <x v="0"/>
  </r>
  <r>
    <x v="2"/>
    <x v="77"/>
    <x v="0"/>
    <n v="17"/>
    <x v="77"/>
    <n v="17"/>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12"/>
    <s v=""/>
    <s v="Physical &amp; Mental Health"/>
    <x v="0"/>
    <s v=""/>
    <x v="0"/>
    <s v=""/>
    <s v=""/>
    <x v="1"/>
    <x v="5"/>
    <n v="207000"/>
    <x v="0"/>
  </r>
  <r>
    <x v="2"/>
    <x v="77"/>
    <x v="0"/>
    <n v="18"/>
    <x v="77"/>
    <n v="18"/>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8"/>
    <s v=""/>
    <s v=""/>
    <x v="0"/>
    <s v=""/>
    <x v="0"/>
    <s v=""/>
    <s v=""/>
    <x v="2"/>
    <x v="5"/>
    <n v="2118000"/>
    <x v="0"/>
  </r>
  <r>
    <x v="2"/>
    <x v="77"/>
    <x v="0"/>
    <n v="19"/>
    <x v="77"/>
    <n v="19"/>
    <s v="A3.4 Carers"/>
    <s v="We recognise and value the informal network of carers in Newcastle that are already working to preserve quality of life for those they care for and who on a daily basis prevent unnecessary admission to hospital. It is critical that we support the resilien"/>
    <x v="13"/>
    <s v="Respite Services"/>
    <s v=""/>
    <x v="1"/>
    <s v=""/>
    <x v="2"/>
    <s v=""/>
    <s v=""/>
    <x v="2"/>
    <x v="5"/>
    <n v="520000"/>
    <x v="0"/>
  </r>
  <r>
    <x v="2"/>
    <x v="77"/>
    <x v="0"/>
    <n v="20"/>
    <x v="77"/>
    <n v="20"/>
    <s v="A3.4 Carers"/>
    <s v="This scheme enables the council to fund part of the contract for carers support in Newcastle. "/>
    <x v="13"/>
    <s v="Respite Services"/>
    <s v=""/>
    <x v="0"/>
    <s v=""/>
    <x v="0"/>
    <s v=""/>
    <s v=""/>
    <x v="0"/>
    <x v="5"/>
    <n v="204000"/>
    <x v="0"/>
  </r>
  <r>
    <x v="2"/>
    <x v="77"/>
    <x v="0"/>
    <n v="21"/>
    <x v="77"/>
    <n v="21"/>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Other"/>
    <s v="Physical Health and Wellbeing"/>
    <x v="1"/>
    <s v=""/>
    <x v="2"/>
    <s v=""/>
    <s v=""/>
    <x v="3"/>
    <x v="5"/>
    <n v="108338"/>
    <x v="0"/>
  </r>
  <r>
    <x v="2"/>
    <x v="77"/>
    <x v="0"/>
    <n v="22"/>
    <x v="77"/>
    <n v="22"/>
    <s v="A3.6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18"/>
    <s v="Chg 1. Early Discharge Planning"/>
    <s v=""/>
    <x v="5"/>
    <s v=""/>
    <x v="2"/>
    <s v=""/>
    <s v=""/>
    <x v="6"/>
    <x v="5"/>
    <n v="600000"/>
    <x v="0"/>
  </r>
  <r>
    <x v="2"/>
    <x v="77"/>
    <x v="0"/>
    <n v="23"/>
    <x v="77"/>
    <n v="23"/>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7"/>
    <s v="Other"/>
    <s v="Implementation of Care Act"/>
    <x v="0"/>
    <s v=""/>
    <x v="0"/>
    <s v=""/>
    <s v=""/>
    <x v="0"/>
    <x v="5"/>
    <n v="840000"/>
    <x v="0"/>
  </r>
  <r>
    <x v="2"/>
    <x v="77"/>
    <x v="0"/>
    <n v="24"/>
    <x v="77"/>
    <n v="24"/>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10"/>
    <s v="Shared records and Interoperability"/>
    <s v=""/>
    <x v="0"/>
    <s v=""/>
    <x v="0"/>
    <s v=""/>
    <s v=""/>
    <x v="1"/>
    <x v="5"/>
    <n v="135000"/>
    <x v="0"/>
  </r>
  <r>
    <x v="2"/>
    <x v="77"/>
    <x v="0"/>
    <n v="25"/>
    <x v="77"/>
    <n v="25"/>
    <s v="B3 Joint Working arrangements"/>
    <s v="This scheme part funds various support functions which enable the progression of joint working between health and social care. "/>
    <x v="10"/>
    <s v="Integrated models of provision"/>
    <s v=""/>
    <x v="0"/>
    <s v=""/>
    <x v="0"/>
    <s v=""/>
    <s v=""/>
    <x v="1"/>
    <x v="5"/>
    <n v="285342"/>
    <x v="0"/>
  </r>
  <r>
    <x v="2"/>
    <x v="77"/>
    <x v="0"/>
    <n v="27"/>
    <x v="77"/>
    <n v="27"/>
    <s v="C1 Disabled Facilities Grant"/>
    <s v="The programme helps disabled people to live as comfortably and independently as possible in their own homes through the provision of adaptations. Entitlement to a Disabled Facilities Grant is mandatory for eligible disabled people and the grant provides f"/>
    <x v="14"/>
    <s v="Adaptations"/>
    <s v=""/>
    <x v="0"/>
    <s v=""/>
    <x v="0"/>
    <s v=""/>
    <s v=""/>
    <x v="1"/>
    <x v="2"/>
    <n v="2223595"/>
    <x v="0"/>
  </r>
  <r>
    <x v="2"/>
    <x v="77"/>
    <x v="0"/>
    <n v="28"/>
    <x v="77"/>
    <n v="28"/>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12"/>
    <s v=""/>
    <s v="Review exisiting spend for efficiencies"/>
    <x v="1"/>
    <s v=""/>
    <x v="2"/>
    <s v=""/>
    <s v=""/>
    <x v="3"/>
    <x v="5"/>
    <n v="466938"/>
    <x v="0"/>
  </r>
  <r>
    <x v="2"/>
    <x v="77"/>
    <x v="0"/>
    <n v="29"/>
    <x v="77"/>
    <n v="28"/>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12"/>
    <s v=""/>
    <s v="Additional Social Care uplift"/>
    <x v="0"/>
    <s v=""/>
    <x v="2"/>
    <s v=""/>
    <s v=""/>
    <x v="1"/>
    <x v="5"/>
    <n v="96491"/>
    <x v="0"/>
  </r>
  <r>
    <x v="2"/>
    <x v="77"/>
    <x v="0"/>
    <n v="30"/>
    <x v="77"/>
    <n v="29"/>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Other"/>
    <s v="Integrated Care Packages"/>
    <x v="1"/>
    <s v=""/>
    <x v="2"/>
    <s v=""/>
    <s v=""/>
    <x v="3"/>
    <x v="5"/>
    <n v="257055"/>
    <x v="0"/>
  </r>
  <r>
    <x v="2"/>
    <x v="77"/>
    <x v="0"/>
    <n v="33"/>
    <x v="77"/>
    <n v="31"/>
    <s v="Capacity building to support volunteers in social care"/>
    <s v="This project will engage with national and regional leaders in the field of volunteering to grow a capacity building programme for local volunteers in social care.  "/>
    <x v="0"/>
    <s v="Other"/>
    <s v="Mental Health / Wellbeing"/>
    <x v="0"/>
    <s v=""/>
    <x v="0"/>
    <s v=""/>
    <s v=""/>
    <x v="0"/>
    <x v="3"/>
    <n v="75000"/>
    <x v="0"/>
  </r>
  <r>
    <x v="2"/>
    <x v="77"/>
    <x v="0"/>
    <n v="35"/>
    <x v="77"/>
    <n v="33"/>
    <s v="Deferred domiciliary Care Budget reductions"/>
    <s v="This project will enable a temporary deferment of planned budget reductions in domiciliary care (and on this basis output fields are not appropriate)."/>
    <x v="8"/>
    <s v=""/>
    <s v=""/>
    <x v="0"/>
    <s v=""/>
    <x v="0"/>
    <s v=""/>
    <s v=""/>
    <x v="2"/>
    <x v="3"/>
    <n v="1102000"/>
    <x v="0"/>
  </r>
  <r>
    <x v="2"/>
    <x v="77"/>
    <x v="0"/>
    <n v="39"/>
    <x v="77"/>
    <n v="37"/>
    <s v="Test the efficiencies provided by a care finder model"/>
    <s v="This project will enable us to create a new function to coordinate and commission care packages for social care needs at home.  (This is a support and enabling function and therefore output fields not appropriate)."/>
    <x v="8"/>
    <s v=""/>
    <s v=""/>
    <x v="0"/>
    <s v=""/>
    <x v="0"/>
    <s v=""/>
    <s v=""/>
    <x v="1"/>
    <x v="3"/>
    <n v="140000"/>
    <x v="0"/>
  </r>
  <r>
    <x v="2"/>
    <x v="77"/>
    <x v="0"/>
    <n v="40"/>
    <x v="77"/>
    <n v="38"/>
    <s v="Testing a night-time home care service"/>
    <s v="This project will deliver additional night-time domiciliary capacity in the market to test the impact of this type of care on admissions to permanent residential care."/>
    <x v="8"/>
    <s v=""/>
    <s v=""/>
    <x v="0"/>
    <s v=""/>
    <x v="0"/>
    <s v=""/>
    <s v=""/>
    <x v="2"/>
    <x v="3"/>
    <n v="119000"/>
    <x v="0"/>
  </r>
  <r>
    <x v="2"/>
    <x v="77"/>
    <x v="0"/>
    <n v="41"/>
    <x v="77"/>
    <n v="39"/>
    <s v="‘Time to Think’ beds within our Extra Care provision"/>
    <s v="This project will enable us to rent flats within our new Dementia specific Extra Care facilities to allow for an alternative pathway from the cusp of Residential Care into Extra Care. "/>
    <x v="12"/>
    <s v=""/>
    <s v="Short term extra care placements"/>
    <x v="0"/>
    <s v=""/>
    <x v="0"/>
    <s v=""/>
    <s v=""/>
    <x v="1"/>
    <x v="3"/>
    <n v="73000"/>
    <x v="0"/>
  </r>
  <r>
    <x v="2"/>
    <x v="77"/>
    <x v="0"/>
    <n v="43"/>
    <x v="77"/>
    <n v="41"/>
    <s v="Health Related Calls"/>
    <s v="This project will temporarily mitigate the impacts of previous budget proposals relating to health related calls (including medi-prompts). _x000a_(Not appropriate to assign outputs as mitigating circumstances currently unchanged). _x000a_"/>
    <x v="15"/>
    <s v=""/>
    <s v=""/>
    <x v="0"/>
    <s v=""/>
    <x v="0"/>
    <s v=""/>
    <s v=""/>
    <x v="2"/>
    <x v="3"/>
    <n v="375000"/>
    <x v="0"/>
  </r>
  <r>
    <x v="2"/>
    <x v="77"/>
    <x v="0"/>
    <n v="44"/>
    <x v="77"/>
    <n v="42"/>
    <s v="Home from Hospital First Response Service"/>
    <s v="This project will deliver additional domiciliary care capacity in the market, specifically targeted at hospital discharges for people with long term needs."/>
    <x v="8"/>
    <s v=""/>
    <s v=""/>
    <x v="0"/>
    <s v=""/>
    <x v="0"/>
    <s v=""/>
    <s v=""/>
    <x v="2"/>
    <x v="3"/>
    <n v="260000"/>
    <x v="0"/>
  </r>
  <r>
    <x v="2"/>
    <x v="77"/>
    <x v="0"/>
    <n v="45"/>
    <x v="77"/>
    <n v="43"/>
    <s v="Increasing the capacity of Social Work Team Managers within hospitals "/>
    <s v="This project will support the delivery of the ‘High Impact Change Model’ at the interface of health and social care by providing additional management capacity in our hospital social work teams. "/>
    <x v="18"/>
    <s v="Other approaches"/>
    <s v=""/>
    <x v="0"/>
    <s v=""/>
    <x v="0"/>
    <s v=""/>
    <s v=""/>
    <x v="1"/>
    <x v="3"/>
    <n v="57000"/>
    <x v="0"/>
  </r>
  <r>
    <x v="2"/>
    <x v="77"/>
    <x v="0"/>
    <n v="46"/>
    <x v="77"/>
    <n v="44"/>
    <s v="Intermediate Care Review and deferred budget reductions "/>
    <s v="This project will provide project management to support the social care components of the Intermediate Care Review, and enables the deferment of planned budget reductions in Intermediate Care in 2018/19 (and on this basis output fields are not appropriate"/>
    <x v="17"/>
    <s v="Other"/>
    <s v="Service Review"/>
    <x v="0"/>
    <s v=""/>
    <x v="0"/>
    <s v=""/>
    <s v=""/>
    <x v="1"/>
    <x v="3"/>
    <n v="740000"/>
    <x v="0"/>
  </r>
  <r>
    <x v="2"/>
    <x v="77"/>
    <x v="0"/>
    <n v="47"/>
    <x v="77"/>
    <n v="45"/>
    <s v="Managing fluctuations in demand "/>
    <s v="This project will contribute to our approach to resilience planning and our ability to manage peaks in demand and seasonal fluctuations over the year. "/>
    <x v="12"/>
    <s v=""/>
    <s v="Capacity to provide additional social care services during peak demand "/>
    <x v="0"/>
    <s v=""/>
    <x v="0"/>
    <s v=""/>
    <s v=""/>
    <x v="1"/>
    <x v="3"/>
    <n v="120000"/>
    <x v="0"/>
  </r>
  <r>
    <x v="2"/>
    <x v="77"/>
    <x v="0"/>
    <n v="48"/>
    <x v="77"/>
    <n v="46"/>
    <s v="Mental Health Social Workers in A&amp;E "/>
    <s v="This project will provide additional social work resources to work into the Emergency Department at the RVI to support adults with mental ill health."/>
    <x v="3"/>
    <s v="Other"/>
    <s v="Social Work capacity "/>
    <x v="0"/>
    <s v=""/>
    <x v="0"/>
    <s v=""/>
    <s v=""/>
    <x v="1"/>
    <x v="3"/>
    <n v="217000"/>
    <x v="0"/>
  </r>
  <r>
    <x v="2"/>
    <x v="77"/>
    <x v="0"/>
    <n v="52"/>
    <x v="77"/>
    <n v="50"/>
    <s v="Adult Social Care Market Stability "/>
    <s v="This project is responding to the increased costs of contractual inflation, demographic growth &amp; the National Living Wage in our contractual arrangements. "/>
    <x v="12"/>
    <s v=""/>
    <s v="Stabilising the social care provider market"/>
    <x v="0"/>
    <s v=""/>
    <x v="0"/>
    <s v=""/>
    <s v=""/>
    <x v="2"/>
    <x v="3"/>
    <n v="11553537"/>
    <x v="0"/>
  </r>
  <r>
    <x v="2"/>
    <x v="77"/>
    <x v="0"/>
    <n v="53"/>
    <x v="77"/>
    <n v="51"/>
    <s v="Dementia Coordinator"/>
    <s v="This resource will enable the local authority, with its partners, to further develop a range of responses to dementia as both a significant and growing area of need for older people in the city."/>
    <x v="12"/>
    <s v=""/>
    <s v="Mental Health / Wellbeing"/>
    <x v="0"/>
    <s v=""/>
    <x v="0"/>
    <s v=""/>
    <s v=""/>
    <x v="1"/>
    <x v="3"/>
    <n v="45000"/>
    <x v="1"/>
  </r>
  <r>
    <x v="2"/>
    <x v="77"/>
    <x v="0"/>
    <n v="54"/>
    <x v="77"/>
    <n v="52"/>
    <s v="NEW DFG"/>
    <s v="additional DFG monies will be used to support the implementation of a new approach to service delivery as outlined in the strategic narrative at Section 4"/>
    <x v="14"/>
    <s v="Adaptations"/>
    <s v=""/>
    <x v="0"/>
    <s v=""/>
    <x v="0"/>
    <s v=""/>
    <s v=""/>
    <x v="1"/>
    <x v="2"/>
    <n v="175797"/>
    <x v="1"/>
  </r>
  <r>
    <x v="2"/>
    <x v="77"/>
    <x v="0"/>
    <n v="58"/>
    <x v="77"/>
    <n v="53"/>
    <s v="Byker Lodge "/>
    <s v="Byker Lodge provides short term, 24-hour support for people experiencing a crisis or coming out of hospital. The service aims to enable people to return home, with appropriate support, as soon as possible.  (Funding allocated for Byker Lodge enables the l"/>
    <x v="17"/>
    <s v="Reablement/Rehabilitation Services"/>
    <s v=""/>
    <x v="0"/>
    <s v=""/>
    <x v="0"/>
    <s v=""/>
    <s v=""/>
    <x v="1"/>
    <x v="5"/>
    <n v="375000"/>
    <x v="1"/>
  </r>
  <r>
    <x v="2"/>
    <x v="77"/>
    <x v="0"/>
    <n v="59"/>
    <x v="77"/>
    <n v="54"/>
    <s v="Expansion and extension of the Night Time Home Care Service"/>
    <s v="The night time home care support service, delivered by the LAs reablement team, provides short term interventions to people in their own homes to support recovery from illness, facilitate earlier hospital discharge or avoid hospital admission. The aim of "/>
    <x v="8"/>
    <s v=""/>
    <s v=""/>
    <x v="0"/>
    <s v=""/>
    <x v="0"/>
    <s v=""/>
    <s v=""/>
    <x v="1"/>
    <x v="5"/>
    <n v="80447"/>
    <x v="1"/>
  </r>
  <r>
    <x v="2"/>
    <x v="77"/>
    <x v="0"/>
    <n v="60"/>
    <x v="77"/>
    <n v="55"/>
    <s v="Command Centre - explore potential system response to support all partners "/>
    <s v="Funding allocated to the development of a Command Centre will enable social care data to be overlaid with health data to enable a whole system approach to timely discharge from hospital in a planned way."/>
    <x v="10"/>
    <s v="Shared records and Interoperability"/>
    <s v=""/>
    <x v="0"/>
    <s v=""/>
    <x v="0"/>
    <s v=""/>
    <s v=""/>
    <x v="1"/>
    <x v="5"/>
    <n v="30000"/>
    <x v="1"/>
  </r>
  <r>
    <x v="2"/>
    <x v="77"/>
    <x v="0"/>
    <n v="61"/>
    <x v="77"/>
    <n v="56"/>
    <s v="Expand Mental Health Social Workers into A&amp;E project"/>
    <s v="The Mental Health Social Workers into A&amp;E project (MHAT) provides additional social work resources to work into the RVI to support adults with mental ill health.  The team works alongside existing clinical responses, in particular the Psychiatric Liaison "/>
    <x v="3"/>
    <s v="Other"/>
    <s v="Social Work capacity "/>
    <x v="0"/>
    <s v=""/>
    <x v="0"/>
    <s v=""/>
    <s v=""/>
    <x v="1"/>
    <x v="5"/>
    <n v="15000"/>
    <x v="1"/>
  </r>
  <r>
    <x v="2"/>
    <x v="77"/>
    <x v="0"/>
    <n v="62"/>
    <x v="77"/>
    <n v="57"/>
    <s v="New Winter Pressures"/>
    <s v="reablement or intermediate care in the person’s own home"/>
    <x v="12"/>
    <s v=""/>
    <s v="Winter Pressures"/>
    <x v="0"/>
    <s v=""/>
    <x v="0"/>
    <s v=""/>
    <s v=""/>
    <x v="1"/>
    <x v="7"/>
    <n v="375208"/>
    <x v="1"/>
  </r>
  <r>
    <x v="2"/>
    <x v="77"/>
    <x v="0"/>
    <n v="63"/>
    <x v="77"/>
    <n v="58"/>
    <s v="New Winter Pressures"/>
    <s v="additional placement capacity in nursing or residential care homes (not reablement)"/>
    <x v="12"/>
    <s v=""/>
    <s v="Winter Pressures"/>
    <x v="0"/>
    <s v=""/>
    <x v="0"/>
    <s v=""/>
    <s v=""/>
    <x v="1"/>
    <x v="7"/>
    <n v="450249"/>
    <x v="1"/>
  </r>
  <r>
    <x v="2"/>
    <x v="77"/>
    <x v="0"/>
    <n v="64"/>
    <x v="77"/>
    <n v="59"/>
    <s v="New Winter Pressures"/>
    <s v="additional domiciliary care packages (not reablement)"/>
    <x v="12"/>
    <s v=""/>
    <s v="Winter Pressures"/>
    <x v="0"/>
    <s v=""/>
    <x v="0"/>
    <s v=""/>
    <s v=""/>
    <x v="1"/>
    <x v="7"/>
    <n v="375208"/>
    <x v="1"/>
  </r>
  <r>
    <x v="2"/>
    <x v="77"/>
    <x v="0"/>
    <n v="65"/>
    <x v="77"/>
    <n v="60"/>
    <s v="New Winter Pressures"/>
    <s v="investment in minor aids and adaptations or revenue spending to support provision of aids and adaptations"/>
    <x v="12"/>
    <s v=""/>
    <s v="Winter Pressures"/>
    <x v="0"/>
    <s v=""/>
    <x v="0"/>
    <s v=""/>
    <s v=""/>
    <x v="1"/>
    <x v="7"/>
    <n v="150083"/>
    <x v="1"/>
  </r>
  <r>
    <x v="2"/>
    <x v="77"/>
    <x v="0"/>
    <n v="66"/>
    <x v="77"/>
    <n v="61"/>
    <s v="New Winter Pressures"/>
    <s v="support additional complexity in Extra Care and additional investment for 1:1 in residential/nursing care placements for those with complex needs"/>
    <x v="12"/>
    <s v=""/>
    <s v="Winter Pressures"/>
    <x v="0"/>
    <s v=""/>
    <x v="0"/>
    <s v=""/>
    <s v=""/>
    <x v="1"/>
    <x v="7"/>
    <n v="150083"/>
    <x v="1"/>
  </r>
  <r>
    <x v="2"/>
    <x v="78"/>
    <x v="0"/>
    <n v="1"/>
    <x v="78"/>
    <n v="1"/>
    <s v="Community--based support"/>
    <s v="Includes Carepoint; reablement; immediate response and overnight home care; adaptations and loan equipment service; and CareCall/telecare"/>
    <x v="18"/>
    <s v="Chg 3. Multi-Disciplinary/Multi-Agency Discharge Teams"/>
    <s v=""/>
    <x v="0"/>
    <s v=""/>
    <x v="0"/>
    <s v=""/>
    <s v=""/>
    <x v="1"/>
    <x v="5"/>
    <n v="7627881"/>
    <x v="0"/>
  </r>
  <r>
    <x v="2"/>
    <x v="78"/>
    <x v="0"/>
    <n v="2"/>
    <x v="78"/>
    <n v="2"/>
    <s v="Intermediate Care Beds"/>
    <s v="Intermediate Care"/>
    <x v="17"/>
    <s v="Bed Based - Step Up/Down"/>
    <s v=""/>
    <x v="1"/>
    <s v=""/>
    <x v="2"/>
    <s v=""/>
    <s v=""/>
    <x v="2"/>
    <x v="5"/>
    <n v="2709097"/>
    <x v="0"/>
  </r>
  <r>
    <x v="2"/>
    <x v="78"/>
    <x v="0"/>
    <n v="3"/>
    <x v="78"/>
    <n v="3"/>
    <s v="Intermediate Care - Community Services"/>
    <s v="Community Rehabilitation Team"/>
    <x v="15"/>
    <s v="Rapid / Crisis Response"/>
    <s v=""/>
    <x v="0"/>
    <s v=""/>
    <x v="0"/>
    <s v=""/>
    <s v=""/>
    <x v="1"/>
    <x v="5"/>
    <n v="783386"/>
    <x v="0"/>
  </r>
  <r>
    <x v="2"/>
    <x v="78"/>
    <x v="0"/>
    <n v="4"/>
    <x v="78"/>
    <n v="4"/>
    <s v="Liaison Psychiatry - Working Age Adults"/>
    <s v="Liaison Psychiatry - Working Age Adults"/>
    <x v="3"/>
    <s v="Other"/>
    <s v="Improved access to mental health services"/>
    <x v="3"/>
    <s v=""/>
    <x v="2"/>
    <s v=""/>
    <s v=""/>
    <x v="5"/>
    <x v="5"/>
    <n v="713817"/>
    <x v="0"/>
  </r>
  <r>
    <x v="2"/>
    <x v="78"/>
    <x v="0"/>
    <n v="6"/>
    <x v="78"/>
    <n v="6"/>
    <s v="Enhanced Primary Care in Care Homes"/>
    <s v="Enhanced Primary Care in Care Homes"/>
    <x v="18"/>
    <s v="Chg 8. Enhancing Health in Care Homes"/>
    <s v=""/>
    <x v="2"/>
    <s v=""/>
    <x v="2"/>
    <s v=""/>
    <s v=""/>
    <x v="4"/>
    <x v="5"/>
    <n v="937068"/>
    <x v="0"/>
  </r>
  <r>
    <x v="2"/>
    <x v="78"/>
    <x v="0"/>
    <n v="7"/>
    <x v="78"/>
    <n v="7"/>
    <s v="Seven Day Social Work"/>
    <s v="Seven day services"/>
    <x v="18"/>
    <s v="Chg 1. Early Discharge Planning"/>
    <s v=""/>
    <x v="0"/>
    <s v=""/>
    <x v="0"/>
    <s v=""/>
    <s v=""/>
    <x v="1"/>
    <x v="5"/>
    <n v="68523.647037463801"/>
    <x v="0"/>
  </r>
  <r>
    <x v="2"/>
    <x v="78"/>
    <x v="0"/>
    <n v="8"/>
    <x v="78"/>
    <n v="8"/>
    <s v="Improving access to advice and information"/>
    <s v="SIGN and Mycare on-line advice services"/>
    <x v="0"/>
    <s v="Social Prescribing"/>
    <s v=""/>
    <x v="0"/>
    <s v=""/>
    <x v="0"/>
    <s v=""/>
    <s v=""/>
    <x v="1"/>
    <x v="5"/>
    <n v="32813"/>
    <x v="0"/>
  </r>
  <r>
    <x v="2"/>
    <x v="78"/>
    <x v="0"/>
    <n v="9"/>
    <x v="78"/>
    <n v="9"/>
    <s v="Care Act implementation"/>
    <s v="Care Act implementation"/>
    <x v="7"/>
    <s v="Other"/>
    <s v="Various"/>
    <x v="0"/>
    <s v=""/>
    <x v="0"/>
    <s v=""/>
    <s v=""/>
    <x v="1"/>
    <x v="5"/>
    <n v="670914"/>
    <x v="0"/>
  </r>
  <r>
    <x v="2"/>
    <x v="78"/>
    <x v="0"/>
    <n v="10"/>
    <x v="78"/>
    <n v="10"/>
    <s v="Carers Support"/>
    <s v="Carers Support"/>
    <x v="13"/>
    <s v="Carer Advice and Support"/>
    <s v=""/>
    <x v="0"/>
    <s v=""/>
    <x v="0"/>
    <s v=""/>
    <s v=""/>
    <x v="1"/>
    <x v="5"/>
    <n v="609099.08477745601"/>
    <x v="0"/>
  </r>
  <r>
    <x v="2"/>
    <x v="78"/>
    <x v="0"/>
    <n v="11"/>
    <x v="78"/>
    <n v="12"/>
    <s v="Independent support for people with learning disabilities"/>
    <s v="Independent support for people with learning disabilities"/>
    <x v="15"/>
    <s v=""/>
    <s v=""/>
    <x v="0"/>
    <s v=""/>
    <x v="0"/>
    <s v=""/>
    <s v=""/>
    <x v="2"/>
    <x v="5"/>
    <n v="652606.16226156009"/>
    <x v="0"/>
  </r>
  <r>
    <x v="2"/>
    <x v="78"/>
    <x v="0"/>
    <n v="12"/>
    <x v="78"/>
    <n v="19"/>
    <s v="End of Life Care - RAPID"/>
    <s v="End of life care"/>
    <x v="15"/>
    <s v=""/>
    <s v=""/>
    <x v="1"/>
    <s v=""/>
    <x v="2"/>
    <s v=""/>
    <s v=""/>
    <x v="3"/>
    <x v="5"/>
    <n v="227380"/>
    <x v="0"/>
  </r>
  <r>
    <x v="2"/>
    <x v="78"/>
    <x v="0"/>
    <n v="13"/>
    <x v="78"/>
    <n v="21"/>
    <s v="CarePlus"/>
    <s v="Integrated Care Planning and Navigation"/>
    <x v="3"/>
    <s v="Care Planning, Assessment and Review"/>
    <s v=""/>
    <x v="1"/>
    <s v=""/>
    <x v="2"/>
    <s v=""/>
    <s v=""/>
    <x v="3"/>
    <x v="5"/>
    <n v="677528"/>
    <x v="0"/>
  </r>
  <r>
    <x v="2"/>
    <x v="78"/>
    <x v="0"/>
    <n v="14"/>
    <x v="78"/>
    <n v="24"/>
    <s v="Admission avoidance and discharge planning services"/>
    <s v="Admission avoidance and discharge planning services"/>
    <x v="18"/>
    <s v="Chg 3. Multi-Disciplinary/Multi-Agency Discharge Teams"/>
    <s v=""/>
    <x v="1"/>
    <s v=""/>
    <x v="2"/>
    <s v=""/>
    <s v=""/>
    <x v="3"/>
    <x v="5"/>
    <n v="762586"/>
    <x v="0"/>
  </r>
  <r>
    <x v="2"/>
    <x v="78"/>
    <x v="0"/>
    <n v="15"/>
    <x v="78"/>
    <n v="25"/>
    <s v="Community Falls First Responder Service"/>
    <s v="Avoiding unnecessary paramedic response to falls at home"/>
    <x v="12"/>
    <s v="Other"/>
    <s v="Avoiding unnecessary paramedic response to falls at home"/>
    <x v="0"/>
    <s v=""/>
    <x v="0"/>
    <s v=""/>
    <s v=""/>
    <x v="1"/>
    <x v="5"/>
    <n v="131078"/>
    <x v="0"/>
  </r>
  <r>
    <x v="2"/>
    <x v="78"/>
    <x v="0"/>
    <n v="16"/>
    <x v="78"/>
    <n v="13"/>
    <s v="Impact on care home fees of national living wage"/>
    <s v="Meet costs of paying living wage to staff in care homes"/>
    <x v="12"/>
    <s v=""/>
    <s v="Supporting the Social Care provider market"/>
    <x v="0"/>
    <s v=""/>
    <x v="0"/>
    <s v=""/>
    <s v=""/>
    <x v="2"/>
    <x v="3"/>
    <n v="2345847"/>
    <x v="0"/>
  </r>
  <r>
    <x v="2"/>
    <x v="78"/>
    <x v="0"/>
    <n v="17"/>
    <x v="78"/>
    <n v="14"/>
    <s v="Impact on domicilliary care fees of national living wage"/>
    <s v="Meet costs of paying living wage to staff of home care providers"/>
    <x v="12"/>
    <s v=""/>
    <s v="Supporting the Social Care provider market"/>
    <x v="0"/>
    <s v=""/>
    <x v="0"/>
    <s v=""/>
    <s v=""/>
    <x v="2"/>
    <x v="3"/>
    <n v="746469"/>
    <x v="0"/>
  </r>
  <r>
    <x v="2"/>
    <x v="78"/>
    <x v="0"/>
    <n v="18"/>
    <x v="78"/>
    <n v="15"/>
    <s v="Impact on other increased fees (ISL, day care, direct payments, etc) of national living wage"/>
    <s v="Meet costs of paying living wage to staff of other social care providers"/>
    <x v="12"/>
    <s v=""/>
    <s v="Supporting the Social Care provider market"/>
    <x v="0"/>
    <s v=""/>
    <x v="0"/>
    <s v=""/>
    <s v=""/>
    <x v="2"/>
    <x v="3"/>
    <n v="3483827"/>
    <x v="0"/>
  </r>
  <r>
    <x v="2"/>
    <x v="78"/>
    <x v="0"/>
    <n v="19"/>
    <x v="78"/>
    <n v="16"/>
    <s v="Effect of demographic growth and change in severity of need"/>
    <s v="Increased volume and complexity of social care provision"/>
    <x v="12"/>
    <s v=""/>
    <s v="Supporting the Social Care provider market"/>
    <x v="0"/>
    <s v=""/>
    <x v="0"/>
    <s v=""/>
    <s v=""/>
    <x v="2"/>
    <x v="3"/>
    <n v="1689666"/>
    <x v="0"/>
  </r>
  <r>
    <x v="2"/>
    <x v="78"/>
    <x v="0"/>
    <n v="20"/>
    <x v="78"/>
    <n v="17"/>
    <s v="Measures to respond to winter pressures"/>
    <s v="Short term residential placements and additional homecare capacity"/>
    <x v="12"/>
    <s v=""/>
    <s v="Reducing pressure on the NHS"/>
    <x v="0"/>
    <s v=""/>
    <x v="0"/>
    <s v=""/>
    <s v=""/>
    <x v="2"/>
    <x v="7"/>
    <n v="1031077"/>
    <x v="1"/>
  </r>
  <r>
    <x v="2"/>
    <x v="78"/>
    <x v="0"/>
    <n v="21"/>
    <x v="78"/>
    <n v="26"/>
    <s v="Disabled Facilities Grant"/>
    <s v="Disabled Facilities Grant"/>
    <x v="14"/>
    <s v="Other"/>
    <s v="Personalised responses to housing-related need"/>
    <x v="0"/>
    <s v=""/>
    <x v="0"/>
    <s v=""/>
    <s v=""/>
    <x v="1"/>
    <x v="2"/>
    <n v="1647220"/>
    <x v="0"/>
  </r>
  <r>
    <x v="2"/>
    <x v="79"/>
    <x v="0"/>
    <n v="1"/>
    <x v="79"/>
    <n v="1"/>
    <s v="Planned community teams"/>
    <s v="Meeting ongoing/ complex needs in the community"/>
    <x v="11"/>
    <s v=""/>
    <s v=""/>
    <x v="0"/>
    <s v=""/>
    <x v="0"/>
    <s v=""/>
    <s v=""/>
    <x v="1"/>
    <x v="3"/>
    <n v="2125000"/>
    <x v="0"/>
  </r>
  <r>
    <x v="2"/>
    <x v="79"/>
    <x v="0"/>
    <n v="2"/>
    <x v="79"/>
    <n v="1"/>
    <s v="Planned community teams"/>
    <s v="Meeting ongoing/ complex needs in the community"/>
    <x v="11"/>
    <s v=""/>
    <s v=""/>
    <x v="0"/>
    <s v=""/>
    <x v="0"/>
    <s v=""/>
    <s v=""/>
    <x v="2"/>
    <x v="3"/>
    <n v="7136476"/>
    <x v="0"/>
  </r>
  <r>
    <x v="2"/>
    <x v="79"/>
    <x v="0"/>
    <n v="3"/>
    <x v="79"/>
    <n v="1"/>
    <s v="Planned community teams"/>
    <s v="Meeting ongoing/ complex needs in the community"/>
    <x v="11"/>
    <s v=""/>
    <s v=""/>
    <x v="0"/>
    <s v=""/>
    <x v="0"/>
    <s v=""/>
    <s v=""/>
    <x v="2"/>
    <x v="4"/>
    <n v="1478524"/>
    <x v="0"/>
  </r>
  <r>
    <x v="2"/>
    <x v="79"/>
    <x v="0"/>
    <n v="4"/>
    <x v="79"/>
    <n v="1"/>
    <s v="Planned community teams"/>
    <s v="Meeting ongoing/ complex needs in the community"/>
    <x v="11"/>
    <s v=""/>
    <s v=""/>
    <x v="0"/>
    <s v=""/>
    <x v="0"/>
    <s v=""/>
    <s v=""/>
    <x v="1"/>
    <x v="4"/>
    <n v="500000"/>
    <x v="0"/>
  </r>
  <r>
    <x v="2"/>
    <x v="79"/>
    <x v="0"/>
    <n v="5"/>
    <x v="79"/>
    <n v="1"/>
    <s v="Planned community teams"/>
    <s v="Meeting ongoing/ complex needs in the community"/>
    <x v="11"/>
    <s v=""/>
    <s v=""/>
    <x v="1"/>
    <s v=""/>
    <x v="2"/>
    <s v=""/>
    <s v=""/>
    <x v="3"/>
    <x v="5"/>
    <n v="5488000"/>
    <x v="0"/>
  </r>
  <r>
    <x v="2"/>
    <x v="79"/>
    <x v="0"/>
    <n v="6"/>
    <x v="79"/>
    <n v="1"/>
    <s v="Planned community teams"/>
    <s v="Meeting ongoing/ complex needs in the community"/>
    <x v="11"/>
    <s v=""/>
    <s v=""/>
    <x v="0"/>
    <s v=""/>
    <x v="0"/>
    <s v=""/>
    <s v=""/>
    <x v="2"/>
    <x v="5"/>
    <n v="463000"/>
    <x v="0"/>
  </r>
  <r>
    <x v="2"/>
    <x v="79"/>
    <x v="0"/>
    <n v="7"/>
    <x v="79"/>
    <n v="1"/>
    <s v="Planned community teams"/>
    <s v="Meeting ongoing/ complex needs in the community"/>
    <x v="11"/>
    <s v=""/>
    <s v=""/>
    <x v="0"/>
    <s v=""/>
    <x v="0"/>
    <s v=""/>
    <s v=""/>
    <x v="0"/>
    <x v="5"/>
    <n v="392000"/>
    <x v="0"/>
  </r>
  <r>
    <x v="2"/>
    <x v="79"/>
    <x v="0"/>
    <n v="8"/>
    <x v="79"/>
    <n v="2"/>
    <s v="Unplanned community model"/>
    <s v="Meeting urgent/ unplanned care needs in the community"/>
    <x v="11"/>
    <s v=""/>
    <s v=""/>
    <x v="1"/>
    <s v=""/>
    <x v="2"/>
    <s v=""/>
    <s v=""/>
    <x v="3"/>
    <x v="5"/>
    <n v="2513000"/>
    <x v="0"/>
  </r>
  <r>
    <x v="2"/>
    <x v="79"/>
    <x v="0"/>
    <n v="9"/>
    <x v="79"/>
    <n v="2"/>
    <s v="Unplanned community model"/>
    <s v="Meeting urgent/ unplanned care needs in the community"/>
    <x v="11"/>
    <s v=""/>
    <s v=""/>
    <x v="0"/>
    <s v=""/>
    <x v="0"/>
    <s v=""/>
    <s v=""/>
    <x v="1"/>
    <x v="5"/>
    <n v="3197000"/>
    <x v="0"/>
  </r>
  <r>
    <x v="2"/>
    <x v="79"/>
    <x v="0"/>
    <n v="10"/>
    <x v="79"/>
    <n v="2"/>
    <s v="Unplanned community model"/>
    <s v="Meeting urgent/ unplanned care needs in the community"/>
    <x v="11"/>
    <s v=""/>
    <s v=""/>
    <x v="0"/>
    <s v=""/>
    <x v="0"/>
    <s v=""/>
    <s v=""/>
    <x v="1"/>
    <x v="4"/>
    <n v="1190787"/>
    <x v="0"/>
  </r>
  <r>
    <x v="2"/>
    <x v="79"/>
    <x v="0"/>
    <n v="11"/>
    <x v="79"/>
    <n v="2"/>
    <s v="Unplanned community model"/>
    <s v="Meeting urgent/ unplanned care needs in the community"/>
    <x v="11"/>
    <s v=""/>
    <s v=""/>
    <x v="0"/>
    <s v=""/>
    <x v="0"/>
    <s v=""/>
    <s v=""/>
    <x v="1"/>
    <x v="4"/>
    <n v="125213"/>
    <x v="0"/>
  </r>
  <r>
    <x v="2"/>
    <x v="79"/>
    <x v="0"/>
    <n v="12"/>
    <x v="79"/>
    <n v="3"/>
    <s v="Adult Social Care remodelling"/>
    <s v="Development of strengths based practice"/>
    <x v="11"/>
    <s v=""/>
    <s v=""/>
    <x v="0"/>
    <s v=""/>
    <x v="0"/>
    <s v=""/>
    <s v=""/>
    <x v="1"/>
    <x v="5"/>
    <n v="378000"/>
    <x v="0"/>
  </r>
  <r>
    <x v="2"/>
    <x v="79"/>
    <x v="0"/>
    <n v="13"/>
    <x v="79"/>
    <n v="3"/>
    <s v="Adult Social Care remodelling"/>
    <s v="Development of strengths based practice"/>
    <x v="11"/>
    <s v=""/>
    <s v=""/>
    <x v="0"/>
    <s v=""/>
    <x v="0"/>
    <s v=""/>
    <s v=""/>
    <x v="1"/>
    <x v="7"/>
    <n v="915260"/>
    <x v="0"/>
  </r>
  <r>
    <x v="2"/>
    <x v="79"/>
    <x v="0"/>
    <n v="14"/>
    <x v="79"/>
    <n v="3"/>
    <s v="Adult Social Care remodelling"/>
    <s v="Development of strengths based practice"/>
    <x v="11"/>
    <s v=""/>
    <s v=""/>
    <x v="0"/>
    <s v=""/>
    <x v="0"/>
    <s v=""/>
    <s v=""/>
    <x v="1"/>
    <x v="4"/>
    <n v="3159740"/>
    <x v="0"/>
  </r>
  <r>
    <x v="2"/>
    <x v="79"/>
    <x v="0"/>
    <n v="15"/>
    <x v="79"/>
    <n v="4"/>
    <s v="Carers"/>
    <s v="Supporting carers"/>
    <x v="13"/>
    <s v="Carer Advice and Support"/>
    <s v=""/>
    <x v="0"/>
    <s v=""/>
    <x v="0"/>
    <s v=""/>
    <s v=""/>
    <x v="1"/>
    <x v="5"/>
    <n v="464000"/>
    <x v="0"/>
  </r>
  <r>
    <x v="2"/>
    <x v="79"/>
    <x v="0"/>
    <n v="16"/>
    <x v="79"/>
    <n v="5"/>
    <s v="Integration enablers"/>
    <s v="Programme management for integration"/>
    <x v="10"/>
    <s v="Integrated commissioning models"/>
    <s v=""/>
    <x v="6"/>
    <s v="Programme Management"/>
    <x v="0"/>
    <s v=""/>
    <s v=""/>
    <x v="1"/>
    <x v="5"/>
    <n v="173000"/>
    <x v="0"/>
  </r>
  <r>
    <x v="2"/>
    <x v="79"/>
    <x v="0"/>
    <n v="17"/>
    <x v="79"/>
    <n v="6"/>
    <s v="CCG acute contracting"/>
    <s v="Agreement between CCG and STFT to cover non-elective admission pressures"/>
    <x v="12"/>
    <s v=""/>
    <s v="Non-elective admission pressures"/>
    <x v="5"/>
    <s v=""/>
    <x v="2"/>
    <s v=""/>
    <s v=""/>
    <x v="6"/>
    <x v="5"/>
    <n v="406379"/>
    <x v="0"/>
  </r>
  <r>
    <x v="2"/>
    <x v="79"/>
    <x v="0"/>
    <n v="18"/>
    <x v="79"/>
    <n v="6"/>
    <s v="CCG acute contracting"/>
    <s v="Agreement between CCG and STFT to cover non-elective admission pressures"/>
    <x v="12"/>
    <s v=""/>
    <s v="Non-elective admission pressures"/>
    <x v="5"/>
    <s v=""/>
    <x v="2"/>
    <s v=""/>
    <s v=""/>
    <x v="6"/>
    <x v="6"/>
    <n v="298621"/>
    <x v="0"/>
  </r>
  <r>
    <x v="2"/>
    <x v="79"/>
    <x v="0"/>
    <n v="19"/>
    <x v="79"/>
    <n v="7"/>
    <s v="DFG"/>
    <s v="Disabled Facilities Grant"/>
    <x v="14"/>
    <s v="Adaptations"/>
    <s v=""/>
    <x v="0"/>
    <s v=""/>
    <x v="0"/>
    <s v=""/>
    <s v=""/>
    <x v="1"/>
    <x v="2"/>
    <n v="1690787"/>
    <x v="0"/>
  </r>
  <r>
    <x v="2"/>
    <x v="80"/>
    <x v="0"/>
    <n v="1"/>
    <x v="80"/>
    <n v="5"/>
    <s v="DFG"/>
    <s v="Disabled Facilities Grant"/>
    <x v="14"/>
    <s v="Adaptations"/>
    <s v=""/>
    <x v="0"/>
    <s v=""/>
    <x v="0"/>
    <s v=""/>
    <s v=""/>
    <x v="1"/>
    <x v="2"/>
    <n v="3574130"/>
    <x v="0"/>
  </r>
  <r>
    <x v="2"/>
    <x v="80"/>
    <x v="0"/>
    <n v="2"/>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1"/>
    <x v="3"/>
    <n v="147526"/>
    <x v="0"/>
  </r>
  <r>
    <x v="2"/>
    <x v="80"/>
    <x v="0"/>
    <n v="3"/>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2"/>
    <x v="3"/>
    <n v="2789163"/>
    <x v="0"/>
  </r>
  <r>
    <x v="2"/>
    <x v="80"/>
    <x v="0"/>
    <n v="4"/>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1"/>
    <x v="3"/>
    <n v="1299601"/>
    <x v="0"/>
  </r>
  <r>
    <x v="2"/>
    <x v="80"/>
    <x v="0"/>
    <n v="5"/>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2"/>
    <x v="3"/>
    <n v="10521483"/>
    <x v="0"/>
  </r>
  <r>
    <x v="2"/>
    <x v="80"/>
    <x v="0"/>
    <n v="6"/>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lt;Please Select&gt;"/>
    <s v="Intermediate and Urgent Care"/>
    <x v="0"/>
    <s v=""/>
    <x v="0"/>
    <s v=""/>
    <s v=""/>
    <x v="1"/>
    <x v="3"/>
    <n v="1808872"/>
    <x v="0"/>
  </r>
  <r>
    <x v="2"/>
    <x v="80"/>
    <x v="0"/>
    <n v="7"/>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2"/>
    <x v="7"/>
    <n v="206811"/>
    <x v="0"/>
  </r>
  <r>
    <x v="2"/>
    <x v="80"/>
    <x v="0"/>
    <n v="8"/>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0"/>
    <x v="7"/>
    <n v="150000"/>
    <x v="0"/>
  </r>
  <r>
    <x v="2"/>
    <x v="80"/>
    <x v="0"/>
    <n v="9"/>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2"/>
    <x v="7"/>
    <n v="1060967"/>
    <x v="0"/>
  </r>
  <r>
    <x v="2"/>
    <x v="80"/>
    <x v="0"/>
    <n v="10"/>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0"/>
    <x v="7"/>
    <n v="150000"/>
    <x v="0"/>
  </r>
  <r>
    <x v="2"/>
    <x v="80"/>
    <x v="0"/>
    <n v="11"/>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1"/>
    <x v="4"/>
    <n v="18250675"/>
    <x v="0"/>
  </r>
  <r>
    <x v="2"/>
    <x v="80"/>
    <x v="0"/>
    <n v="12"/>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2"/>
    <x v="4"/>
    <n v="9537991"/>
    <x v="0"/>
  </r>
  <r>
    <x v="2"/>
    <x v="80"/>
    <x v="0"/>
    <n v="13"/>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0"/>
    <s v=""/>
    <x v="0"/>
    <s v=""/>
    <s v=""/>
    <x v="0"/>
    <x v="4"/>
    <n v="431344"/>
    <x v="0"/>
  </r>
  <r>
    <x v="2"/>
    <x v="80"/>
    <x v="0"/>
    <n v="14"/>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1"/>
    <x v="4"/>
    <n v="4364979"/>
    <x v="0"/>
  </r>
  <r>
    <x v="2"/>
    <x v="80"/>
    <x v="0"/>
    <n v="15"/>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0"/>
    <s v=""/>
    <s v=""/>
    <x v="2"/>
    <x v="4"/>
    <n v="18514925"/>
    <x v="0"/>
  </r>
  <r>
    <x v="2"/>
    <x v="80"/>
    <x v="0"/>
    <n v="16"/>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0"/>
    <s v=""/>
    <x v="0"/>
    <s v=""/>
    <s v=""/>
    <x v="2"/>
    <x v="4"/>
    <n v="3166714"/>
    <x v="0"/>
  </r>
  <r>
    <x v="2"/>
    <x v="80"/>
    <x v="0"/>
    <n v="17"/>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0"/>
    <x v="6"/>
    <n v="314157"/>
    <x v="0"/>
  </r>
  <r>
    <x v="2"/>
    <x v="80"/>
    <x v="0"/>
    <n v="18"/>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4"/>
    <s v=""/>
    <x v="2"/>
    <s v=""/>
    <s v=""/>
    <x v="1"/>
    <x v="6"/>
    <n v="28293934"/>
    <x v="0"/>
  </r>
  <r>
    <x v="2"/>
    <x v="80"/>
    <x v="0"/>
    <n v="19"/>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6"/>
    <x v="6"/>
    <n v="23045592"/>
    <x v="0"/>
  </r>
  <r>
    <x v="2"/>
    <x v="80"/>
    <x v="0"/>
    <n v="20"/>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5"/>
    <x v="6"/>
    <n v="292320"/>
    <x v="0"/>
  </r>
  <r>
    <x v="2"/>
    <x v="80"/>
    <x v="0"/>
    <n v="21"/>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2"/>
    <x v="6"/>
    <n v="3062325"/>
    <x v="0"/>
  </r>
  <r>
    <x v="2"/>
    <x v="80"/>
    <x v="0"/>
    <n v="22"/>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0"/>
    <x v="5"/>
    <n v="336457"/>
    <x v="0"/>
  </r>
  <r>
    <x v="2"/>
    <x v="80"/>
    <x v="0"/>
    <n v="23"/>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0"/>
    <s v=""/>
    <x v="2"/>
    <s v=""/>
    <s v=""/>
    <x v="1"/>
    <x v="5"/>
    <n v="9462803"/>
    <x v="0"/>
  </r>
  <r>
    <x v="2"/>
    <x v="80"/>
    <x v="0"/>
    <n v="24"/>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6"/>
    <x v="5"/>
    <n v="5528475"/>
    <x v="0"/>
  </r>
  <r>
    <x v="2"/>
    <x v="80"/>
    <x v="0"/>
    <n v="25"/>
    <x v="80"/>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1"/>
    <s v=""/>
    <s v=""/>
    <x v="1"/>
    <s v=""/>
    <x v="2"/>
    <s v=""/>
    <s v=""/>
    <x v="2"/>
    <x v="5"/>
    <n v="908279"/>
    <x v="0"/>
  </r>
  <r>
    <x v="2"/>
    <x v="80"/>
    <x v="0"/>
    <n v="26"/>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6"/>
    <x v="6"/>
    <n v="5187648"/>
    <x v="0"/>
  </r>
  <r>
    <x v="2"/>
    <x v="80"/>
    <x v="0"/>
    <n v="27"/>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2"/>
    <x v="6"/>
    <n v="5112269"/>
    <x v="0"/>
  </r>
  <r>
    <x v="2"/>
    <x v="80"/>
    <x v="0"/>
    <n v="28"/>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1"/>
    <x v="5"/>
    <n v="3140263"/>
    <x v="0"/>
  </r>
  <r>
    <x v="2"/>
    <x v="80"/>
    <x v="0"/>
    <n v="29"/>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6"/>
    <x v="5"/>
    <n v="3323019"/>
    <x v="0"/>
  </r>
  <r>
    <x v="2"/>
    <x v="80"/>
    <x v="0"/>
    <n v="30"/>
    <x v="80"/>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2"/>
    <s v=""/>
    <s v="Intermediate and Urgent Care"/>
    <x v="1"/>
    <s v=""/>
    <x v="2"/>
    <s v=""/>
    <s v=""/>
    <x v="2"/>
    <x v="5"/>
    <n v="129373"/>
    <x v="0"/>
  </r>
  <r>
    <x v="2"/>
    <x v="80"/>
    <x v="0"/>
    <n v="31"/>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1"/>
    <x v="5"/>
    <n v="877000"/>
    <x v="0"/>
  </r>
  <r>
    <x v="2"/>
    <x v="80"/>
    <x v="0"/>
    <n v="32"/>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0"/>
    <x v="6"/>
    <n v="1673139"/>
    <x v="0"/>
  </r>
  <r>
    <x v="2"/>
    <x v="80"/>
    <x v="0"/>
    <n v="33"/>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1"/>
    <x v="6"/>
    <n v="10568223"/>
    <x v="0"/>
  </r>
  <r>
    <x v="2"/>
    <x v="80"/>
    <x v="0"/>
    <n v="34"/>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5"/>
    <x v="6"/>
    <n v="49468943"/>
    <x v="0"/>
  </r>
  <r>
    <x v="2"/>
    <x v="80"/>
    <x v="0"/>
    <n v="35"/>
    <x v="80"/>
    <n v="2"/>
    <s v="Mental Health, Learning Disabilities and Autism"/>
    <s v="Mental health learning disabilities and autism - Includes acute and community mental health, learning disabilities, autism, IAPT, dementia, counselling services, and packages. "/>
    <x v="12"/>
    <s v=""/>
    <s v="Mental Health, Learning Disabilities and Autism"/>
    <x v="3"/>
    <s v=""/>
    <x v="2"/>
    <s v=""/>
    <s v=""/>
    <x v="2"/>
    <x v="6"/>
    <n v="13000"/>
    <x v="0"/>
  </r>
  <r>
    <x v="2"/>
    <x v="81"/>
    <x v="2"/>
    <n v="1"/>
    <x v="81"/>
    <n v="1"/>
    <s v="Short term residential care package "/>
    <s v="Short term assessment to evaluate the individuals and identify their best care destination. Additional capacity for EAB beds for residential and dementia clients."/>
    <x v="4"/>
    <s v="Care Home"/>
    <s v=""/>
    <x v="0"/>
    <s v=""/>
    <x v="0"/>
    <s v=""/>
    <s v=""/>
    <x v="2"/>
    <x v="5"/>
    <n v="1462103"/>
    <x v="0"/>
  </r>
  <r>
    <x v="2"/>
    <x v="81"/>
    <x v="2"/>
    <n v="2"/>
    <x v="81"/>
    <n v="2"/>
    <s v="Social Worker Capacity - Hospital"/>
    <s v="This is a contribution for Hospital based social workers across UHB and S&amp;WB . It is part of the essential requirement to increase capacity within hospital settings. "/>
    <x v="18"/>
    <s v="Chg 3. Multi-Disciplinary/Multi-Agency Discharge Teams"/>
    <s v=""/>
    <x v="0"/>
    <s v=""/>
    <x v="0"/>
    <s v=""/>
    <s v=""/>
    <x v="1"/>
    <x v="5"/>
    <n v="689631"/>
    <x v="0"/>
  </r>
  <r>
    <x v="2"/>
    <x v="81"/>
    <x v="2"/>
    <n v="3"/>
    <x v="81"/>
    <n v="3"/>
    <s v="7 day working "/>
    <s v="This funding supports Social Care having a presence to cover weekends and evenings. In hospital settings and therefore can have a very real effect on delayed transfers of care. "/>
    <x v="18"/>
    <s v="Chg 5. Seven-Day Services"/>
    <s v=""/>
    <x v="0"/>
    <s v=""/>
    <x v="0"/>
    <s v=""/>
    <s v=""/>
    <x v="1"/>
    <x v="5"/>
    <n v="390540"/>
    <x v="0"/>
  </r>
  <r>
    <x v="2"/>
    <x v="81"/>
    <x v="2"/>
    <n v="4"/>
    <x v="81"/>
    <n v="4"/>
    <s v="Home Care Capacity - Enablement "/>
    <s v="This contributes to the budget for BCC Enablement Services  It pays for Enablement workers  across  Birmingham. It is part of the essential requirement to increase capacity within the community to enable people to go Home First "/>
    <x v="18"/>
    <s v="Chg 4. Home First / Discharge to Access"/>
    <s v=""/>
    <x v="0"/>
    <s v=""/>
    <x v="0"/>
    <s v=""/>
    <s v=""/>
    <x v="1"/>
    <x v="5"/>
    <n v="516416"/>
    <x v="0"/>
  </r>
  <r>
    <x v="2"/>
    <x v="81"/>
    <x v="2"/>
    <n v="5"/>
    <x v="81"/>
    <n v="5"/>
    <s v="Kenrick centre "/>
    <s v="Support to Care Home service in the form of reablement beds "/>
    <x v="18"/>
    <s v="Chg 4. Home First / Discharge to Access"/>
    <s v=""/>
    <x v="0"/>
    <s v=""/>
    <x v="0"/>
    <s v=""/>
    <s v=""/>
    <x v="1"/>
    <x v="5"/>
    <n v="1566977"/>
    <x v="0"/>
  </r>
  <r>
    <x v="2"/>
    <x v="81"/>
    <x v="2"/>
    <n v="6"/>
    <x v="81"/>
    <n v="6"/>
    <s v="RAID - Reablement psychatric liaison service "/>
    <s v="The Rapid, Assessment, Interface and Discharge team is a specialist multidisciplinary mental health service, working within all acute hospitals in Birmingham for people over the age of 16. The service works closely with other hospital psychologists and al"/>
    <x v="17"/>
    <s v="Reablement/Rehabilitation Services"/>
    <s v=""/>
    <x v="3"/>
    <s v=""/>
    <x v="2"/>
    <s v=""/>
    <s v=""/>
    <x v="5"/>
    <x v="5"/>
    <n v="1747738"/>
    <x v="0"/>
  </r>
  <r>
    <x v="2"/>
    <x v="81"/>
    <x v="2"/>
    <n v="7"/>
    <x v="81"/>
    <n v="7"/>
    <s v="Planned Community schemes SW&amp;WB"/>
    <s v="Includes 'Own Bed Instead' and reablement services."/>
    <x v="11"/>
    <s v=""/>
    <s v=""/>
    <x v="1"/>
    <s v=""/>
    <x v="2"/>
    <s v=""/>
    <s v=""/>
    <x v="3"/>
    <x v="5"/>
    <n v="370209"/>
    <x v="0"/>
  </r>
  <r>
    <x v="2"/>
    <x v="81"/>
    <x v="2"/>
    <n v="8"/>
    <x v="81"/>
    <n v="8"/>
    <s v="Assertive Outreach Team (AOT)"/>
    <s v="The Assertive Outreach team is a specialist community team made up of nurses, social workers and assistant practitioners, they work with an identified group of service users over 18 who have severe and enduring mental health problems and currently do not "/>
    <x v="11"/>
    <s v=""/>
    <s v=""/>
    <x v="0"/>
    <s v=""/>
    <x v="0"/>
    <s v=""/>
    <s v=""/>
    <x v="1"/>
    <x v="5"/>
    <n v="292592"/>
    <x v="0"/>
  </r>
  <r>
    <x v="2"/>
    <x v="81"/>
    <x v="2"/>
    <n v="9"/>
    <x v="81"/>
    <n v="9"/>
    <s v="BCHC - Integrated Care Team"/>
    <s v="District nursing and therapy services - primarily home based service for patients not in crisis with nursing/therapy requirements. Supports patients to keep well and manage their conditions so they don't deteriorate and are admitted or readmitted to hospi"/>
    <x v="15"/>
    <s v=""/>
    <s v=""/>
    <x v="1"/>
    <s v=""/>
    <x v="2"/>
    <s v=""/>
    <s v=""/>
    <x v="3"/>
    <x v="5"/>
    <n v="31430845.122000001"/>
    <x v="0"/>
  </r>
  <r>
    <x v="2"/>
    <x v="81"/>
    <x v="2"/>
    <n v="10"/>
    <x v="81"/>
    <n v="10"/>
    <s v="BCHC - Integrated Care Team"/>
    <s v="District nursing and therapy services - primarily home based service for patients not in crisis with nursing/therapy requirements. Supports patients to keep well and manage their conditions so they don't deteriorate and are admitted or readmitted to hospi"/>
    <x v="15"/>
    <s v=""/>
    <s v=""/>
    <x v="1"/>
    <s v=""/>
    <x v="2"/>
    <s v=""/>
    <s v=""/>
    <x v="3"/>
    <x v="6"/>
    <n v="4835768"/>
    <x v="0"/>
  </r>
  <r>
    <x v="2"/>
    <x v="81"/>
    <x v="2"/>
    <n v="11"/>
    <x v="81"/>
    <n v="11"/>
    <s v="BCHC Continence Services "/>
    <s v="For the provision of Continence services, nurses and supplies to the community and Care Homes. "/>
    <x v="11"/>
    <s v=""/>
    <s v=""/>
    <x v="1"/>
    <s v=""/>
    <x v="2"/>
    <s v=""/>
    <s v=""/>
    <x v="3"/>
    <x v="5"/>
    <n v="4051317.4820000003"/>
    <x v="0"/>
  </r>
  <r>
    <x v="2"/>
    <x v="81"/>
    <x v="2"/>
    <n v="12"/>
    <x v="81"/>
    <n v="12"/>
    <s v="BCHC - Rapid Response "/>
    <s v="Service to patients at the point of crisis 24/7.  Links with 999, 111 and GP services.  Qualified nurses triage calls, identifying those that require a rapid response to avoid hospital admission.  Reduces Non Elective Admissions, for those avoiding admiss"/>
    <x v="11"/>
    <s v=""/>
    <s v=""/>
    <x v="1"/>
    <s v=""/>
    <x v="2"/>
    <s v=""/>
    <s v=""/>
    <x v="3"/>
    <x v="5"/>
    <n v="7370469.1540000001"/>
    <x v="0"/>
  </r>
  <r>
    <x v="2"/>
    <x v="81"/>
    <x v="2"/>
    <n v="13"/>
    <x v="81"/>
    <n v="13"/>
    <s v="BCHC - Tissue Viability Community "/>
    <s v="Provision of Tissue viabilty services in the Community - providing services in peoples own homes and Care Homes. "/>
    <x v="11"/>
    <s v=""/>
    <s v=""/>
    <x v="1"/>
    <s v=""/>
    <x v="2"/>
    <s v=""/>
    <s v=""/>
    <x v="3"/>
    <x v="5"/>
    <n v="1122654.2420000001"/>
    <x v="0"/>
  </r>
  <r>
    <x v="2"/>
    <x v="81"/>
    <x v="2"/>
    <n v="14"/>
    <x v="81"/>
    <n v="14"/>
    <s v="The Outpatient Parenteral Antibiotic Therapy (OPAT)"/>
    <s v="OPAT service is provided in partnership with community services to enable patients who are fit to be outpatients and who meet a criteria set by the OPAT service -  to receive intravenous antibiotics in a setting of their choice, (e.g their own home). Pati"/>
    <x v="12"/>
    <s v=""/>
    <s v="Outpatients"/>
    <x v="5"/>
    <s v=""/>
    <x v="2"/>
    <s v=""/>
    <s v=""/>
    <x v="6"/>
    <x v="6"/>
    <n v="35124"/>
    <x v="0"/>
  </r>
  <r>
    <x v="2"/>
    <x v="81"/>
    <x v="2"/>
    <n v="15"/>
    <x v="81"/>
    <n v="15"/>
    <s v="Carers Strategy "/>
    <s v="This is a jointly commissioned service to provide assessments and relevant support to Carers. Carers nationally save the Health and Care market a considerable amount of money. "/>
    <x v="13"/>
    <s v="Carer Advice and Support"/>
    <s v=""/>
    <x v="0"/>
    <s v=""/>
    <x v="0"/>
    <s v=""/>
    <s v=""/>
    <x v="2"/>
    <x v="5"/>
    <n v="1360932"/>
    <x v="0"/>
  </r>
  <r>
    <x v="2"/>
    <x v="81"/>
    <x v="2"/>
    <n v="16"/>
    <x v="81"/>
    <n v="16"/>
    <s v="Eligibility Criteria "/>
    <s v=" This funding is used to support packages of Care and fund placements. "/>
    <x v="4"/>
    <s v="Other"/>
    <s v="Combination of sub types"/>
    <x v="0"/>
    <s v=""/>
    <x v="0"/>
    <s v=""/>
    <s v=""/>
    <x v="1"/>
    <x v="5"/>
    <n v="21564679"/>
    <x v="0"/>
  </r>
  <r>
    <x v="2"/>
    <x v="81"/>
    <x v="2"/>
    <n v="17"/>
    <x v="81"/>
    <n v="17"/>
    <s v="Equipment contracts "/>
    <s v="The community equipment loan store is a joint contract to supply equipment to maintain citizens in their own homes and enables them to return home promptly following a hospital admission. Following an invest to save initiative the costs for this service h"/>
    <x v="1"/>
    <s v="Community Based Equipment"/>
    <s v=""/>
    <x v="1"/>
    <s v=""/>
    <x v="0"/>
    <s v=""/>
    <s v=""/>
    <x v="2"/>
    <x v="6"/>
    <n v="4212732"/>
    <x v="0"/>
  </r>
  <r>
    <x v="2"/>
    <x v="81"/>
    <x v="2"/>
    <n v="18"/>
    <x v="81"/>
    <n v="18"/>
    <s v="Equipment contracts "/>
    <s v="The community equipment loan store is a joint contract to supply equipment to maintain citizens in their own homes and enables them to return home promptly following a hospital admission. Following an invest to save initiative the costs for this service h"/>
    <x v="1"/>
    <s v="Community Based Equipment"/>
    <s v=""/>
    <x v="0"/>
    <s v=""/>
    <x v="0"/>
    <s v=""/>
    <s v=""/>
    <x v="2"/>
    <x v="4"/>
    <n v="1338795"/>
    <x v="0"/>
  </r>
  <r>
    <x v="2"/>
    <x v="81"/>
    <x v="2"/>
    <n v="19"/>
    <x v="81"/>
    <n v="19"/>
    <s v="Dementia "/>
    <s v="_x000a_To provide dementia diagnosis and on going support in people's own homes "/>
    <x v="0"/>
    <s v="Other"/>
    <s v="Memory Assessment Service and Working Age Dementia Team"/>
    <x v="3"/>
    <s v=""/>
    <x v="2"/>
    <s v=""/>
    <s v=""/>
    <x v="5"/>
    <x v="5"/>
    <n v="1990244"/>
    <x v="0"/>
  </r>
  <r>
    <x v="2"/>
    <x v="81"/>
    <x v="2"/>
    <n v="20"/>
    <x v="81"/>
    <n v="20"/>
    <s v="Dementia "/>
    <s v="Support workers, care navigators and memory cafes"/>
    <x v="3"/>
    <s v="Other"/>
    <s v="Care navigation and memory activities"/>
    <x v="3"/>
    <s v=""/>
    <x v="2"/>
    <s v=""/>
    <s v=""/>
    <x v="0"/>
    <x v="5"/>
    <n v="435409"/>
    <x v="0"/>
  </r>
  <r>
    <x v="2"/>
    <x v="81"/>
    <x v="2"/>
    <n v="21"/>
    <x v="81"/>
    <n v="21"/>
    <s v="Dementia "/>
    <s v="Support workers, care navigators and memory cafes"/>
    <x v="3"/>
    <s v="Other"/>
    <s v="Care navigation and memory activities"/>
    <x v="0"/>
    <s v=""/>
    <x v="2"/>
    <s v=""/>
    <s v=""/>
    <x v="0"/>
    <x v="4"/>
    <n v="98230"/>
    <x v="0"/>
  </r>
  <r>
    <x v="2"/>
    <x v="81"/>
    <x v="2"/>
    <n v="22"/>
    <x v="81"/>
    <n v="22"/>
    <s v="Dementia "/>
    <s v="Support workers, care navigators and memory cafes"/>
    <x v="3"/>
    <s v="Other"/>
    <s v="Care navigation and memory activities"/>
    <x v="0"/>
    <s v=""/>
    <x v="2"/>
    <s v=""/>
    <s v=""/>
    <x v="0"/>
    <x v="5"/>
    <n v="181186"/>
    <x v="0"/>
  </r>
  <r>
    <x v="2"/>
    <x v="81"/>
    <x v="2"/>
    <n v="23"/>
    <x v="81"/>
    <n v="23"/>
    <s v="Management of Programme"/>
    <s v="Programme Management Costs"/>
    <x v="12"/>
    <s v=""/>
    <s v="PMO and admin support"/>
    <x v="6"/>
    <s v="Corporate"/>
    <x v="0"/>
    <s v=""/>
    <s v=""/>
    <x v="1"/>
    <x v="6"/>
    <n v="101790"/>
    <x v="0"/>
  </r>
  <r>
    <x v="2"/>
    <x v="81"/>
    <x v="2"/>
    <n v="24"/>
    <x v="81"/>
    <n v="24"/>
    <s v="General reablement"/>
    <s v="Community reablement schemes"/>
    <x v="11"/>
    <s v=""/>
    <s v=""/>
    <x v="1"/>
    <s v=""/>
    <x v="2"/>
    <s v=""/>
    <s v=""/>
    <x v="3"/>
    <x v="5"/>
    <n v="136635"/>
    <x v="0"/>
  </r>
  <r>
    <x v="2"/>
    <x v="81"/>
    <x v="2"/>
    <n v="25"/>
    <x v="81"/>
    <n v="25"/>
    <s v="External transformation support - Newton Europe "/>
    <s v="The Newton work is external capacity to transform intermediate care pathways; the workplans and case for change need to be fully developed and implemented. Substantial savings have been identified from this work. "/>
    <x v="10"/>
    <s v="Implementation &amp; Change Mgt capacity"/>
    <s v=""/>
    <x v="2"/>
    <s v=""/>
    <x v="2"/>
    <s v=""/>
    <s v=""/>
    <x v="2"/>
    <x v="5"/>
    <n v="25000"/>
    <x v="1"/>
  </r>
  <r>
    <x v="2"/>
    <x v="81"/>
    <x v="2"/>
    <n v="26"/>
    <x v="81"/>
    <n v="26"/>
    <s v="External transformation support - Newton Europe "/>
    <s v="The Newton work is external capacity to transform intermediate care pathways; the workplans and case for change need to be fully developed and implemented. Substantial savings have been identified from this work. "/>
    <x v="10"/>
    <s v="Implementation &amp; Change Mgt capacity"/>
    <s v=""/>
    <x v="6"/>
    <s v="Programme management"/>
    <x v="0"/>
    <s v=""/>
    <s v=""/>
    <x v="2"/>
    <x v="5"/>
    <n v="1527127"/>
    <x v="1"/>
  </r>
  <r>
    <x v="2"/>
    <x v="81"/>
    <x v="2"/>
    <n v="27"/>
    <x v="81"/>
    <n v="27"/>
    <s v="External transformation support - Newton Europe "/>
    <s v="The Newton work is external capacity to transform intermediate care pathways; the workplans and case for change need to be fully developed and implemented. Substantial savings have been identified from this work. "/>
    <x v="10"/>
    <s v="Implementation &amp; Change Mgt capacity"/>
    <s v=""/>
    <x v="0"/>
    <s v=""/>
    <x v="0"/>
    <s v=""/>
    <s v=""/>
    <x v="2"/>
    <x v="5"/>
    <n v="573477"/>
    <x v="1"/>
  </r>
  <r>
    <x v="2"/>
    <x v="81"/>
    <x v="2"/>
    <n v="28"/>
    <x v="81"/>
    <n v="28"/>
    <s v="Disability Facility Grant (DFG)"/>
    <s v="DFG -Greater flexibilities on the usage of the grant have been introduced to allow more support to be given in creative and innovative ways. These include small cash grants for maintanence issues in service users own property. Policy decisions on non mean"/>
    <x v="14"/>
    <s v="Adaptations"/>
    <s v=""/>
    <x v="0"/>
    <s v=""/>
    <x v="0"/>
    <s v=""/>
    <s v=""/>
    <x v="1"/>
    <x v="2"/>
    <n v="11407088"/>
    <x v="0"/>
  </r>
  <r>
    <x v="2"/>
    <x v="81"/>
    <x v="2"/>
    <n v="29"/>
    <x v="81"/>
    <n v="29"/>
    <s v="Care Act"/>
    <s v="Provides additional funds for Social Care to meet the increased requirements of the Care Act 2014. The funding is split between  Advice, prison social worker services, etc. It is allocated out according to the rationale for it being passed over. "/>
    <x v="7"/>
    <s v="Other"/>
    <s v="Occupational therapists, safeguarding and advocacy"/>
    <x v="0"/>
    <s v=""/>
    <x v="0"/>
    <s v=""/>
    <s v=""/>
    <x v="1"/>
    <x v="5"/>
    <n v="3195325"/>
    <x v="0"/>
  </r>
  <r>
    <x v="2"/>
    <x v="81"/>
    <x v="2"/>
    <n v="30"/>
    <x v="81"/>
    <n v="30"/>
    <s v="Early Intervention"/>
    <s v="CCG mandated spend on adult social care - 2019-20 anticipated allocation from NHSE"/>
    <x v="0"/>
    <s v="Other"/>
    <s v="Early intervention schemes"/>
    <x v="0"/>
    <s v=""/>
    <x v="0"/>
    <s v=""/>
    <s v=""/>
    <x v="1"/>
    <x v="5"/>
    <n v="1209631"/>
    <x v="1"/>
  </r>
  <r>
    <x v="2"/>
    <x v="81"/>
    <x v="2"/>
    <n v="31"/>
    <x v="81"/>
    <n v="31"/>
    <s v="Placements - IBCF"/>
    <s v="Provide additional funds for packages of care for citizens of Birmingham"/>
    <x v="4"/>
    <s v="Care Home"/>
    <s v=""/>
    <x v="0"/>
    <s v=""/>
    <x v="0"/>
    <s v=""/>
    <s v=""/>
    <x v="1"/>
    <x v="3"/>
    <n v="24389000"/>
    <x v="0"/>
  </r>
  <r>
    <x v="2"/>
    <x v="81"/>
    <x v="2"/>
    <n v="32"/>
    <x v="81"/>
    <n v="32"/>
    <s v="Placements - IBCF"/>
    <s v="Provide additional funds for packages of care for citizens of Birmingham"/>
    <x v="4"/>
    <s v="Nursing Home"/>
    <s v=""/>
    <x v="0"/>
    <s v=""/>
    <x v="0"/>
    <s v=""/>
    <s v=""/>
    <x v="1"/>
    <x v="3"/>
    <n v="12000000"/>
    <x v="0"/>
  </r>
  <r>
    <x v="2"/>
    <x v="81"/>
    <x v="2"/>
    <n v="33"/>
    <x v="81"/>
    <n v="33"/>
    <s v="Home Care - IBCF"/>
    <s v="Provides additional funds for packages of care for citizens of Birmingham"/>
    <x v="8"/>
    <s v=""/>
    <s v=""/>
    <x v="0"/>
    <s v=""/>
    <x v="0"/>
    <s v=""/>
    <s v=""/>
    <x v="1"/>
    <x v="3"/>
    <n v="16000000"/>
    <x v="0"/>
  </r>
  <r>
    <x v="2"/>
    <x v="81"/>
    <x v="2"/>
    <n v="34"/>
    <x v="81"/>
    <n v="34"/>
    <s v="Social Care Need - IBCF"/>
    <s v="Provides additional funds to support the delivery of services to meet the social care need within the city including increased capacity and services"/>
    <x v="4"/>
    <s v="Nursing Home"/>
    <s v=""/>
    <x v="0"/>
    <s v=""/>
    <x v="0"/>
    <s v=""/>
    <s v=""/>
    <x v="1"/>
    <x v="3"/>
    <n v="1145044"/>
    <x v="0"/>
  </r>
  <r>
    <x v="2"/>
    <x v="81"/>
    <x v="2"/>
    <n v="35"/>
    <x v="81"/>
    <n v="35"/>
    <s v="Support to the NHS - IBCF"/>
    <s v="Provides additional funds to reduce the pressures on the NHS by increasing capacity at discharge, reducing hospital admissions and diverting citizens to alternative provisions as applicable"/>
    <x v="18"/>
    <s v="Chg 3. Multi-Disciplinary/Multi-Agency Discharge Teams"/>
    <s v=""/>
    <x v="0"/>
    <s v=""/>
    <x v="0"/>
    <s v=""/>
    <s v=""/>
    <x v="1"/>
    <x v="3"/>
    <n v="4203967"/>
    <x v="0"/>
  </r>
  <r>
    <x v="2"/>
    <x v="81"/>
    <x v="2"/>
    <n v="36"/>
    <x v="81"/>
    <n v="36"/>
    <s v="Social Care Provider Market - IBCF"/>
    <s v="Provides funding to enable the support and development of the provider market within a community setting"/>
    <x v="0"/>
    <s v="Other"/>
    <s v="Neighbourhood Networks"/>
    <x v="0"/>
    <s v=""/>
    <x v="0"/>
    <s v=""/>
    <s v=""/>
    <x v="1"/>
    <x v="3"/>
    <n v="2583003"/>
    <x v="0"/>
  </r>
  <r>
    <x v="2"/>
    <x v="81"/>
    <x v="2"/>
    <n v="37"/>
    <x v="81"/>
    <n v="37"/>
    <s v="Winter Pressures"/>
    <s v="Additional placement capacity in nursing or residential care home (not reablement)"/>
    <x v="4"/>
    <s v="Nursing Home"/>
    <s v=""/>
    <x v="0"/>
    <s v=""/>
    <x v="0"/>
    <s v=""/>
    <s v=""/>
    <x v="1"/>
    <x v="7"/>
    <n v="784045"/>
    <x v="0"/>
  </r>
  <r>
    <x v="2"/>
    <x v="81"/>
    <x v="2"/>
    <n v="38"/>
    <x v="81"/>
    <n v="38"/>
    <s v="Winter Pressures"/>
    <s v="Additional care packages"/>
    <x v="8"/>
    <s v=""/>
    <s v=""/>
    <x v="0"/>
    <s v=""/>
    <x v="0"/>
    <s v=""/>
    <s v=""/>
    <x v="1"/>
    <x v="7"/>
    <n v="952052"/>
    <x v="0"/>
  </r>
  <r>
    <x v="2"/>
    <x v="81"/>
    <x v="2"/>
    <n v="39"/>
    <x v="81"/>
    <n v="39"/>
    <s v="Winter Pressures"/>
    <s v="Provides additional funds for work with the voluntary and community sector to reduce DTOC"/>
    <x v="11"/>
    <s v=""/>
    <s v=""/>
    <x v="0"/>
    <s v=""/>
    <x v="0"/>
    <s v=""/>
    <s v=""/>
    <x v="1"/>
    <x v="7"/>
    <n v="168000"/>
    <x v="0"/>
  </r>
  <r>
    <x v="2"/>
    <x v="81"/>
    <x v="2"/>
    <n v="40"/>
    <x v="81"/>
    <n v="40"/>
    <s v="Winter Pressures"/>
    <s v="Expansion of the seven day working"/>
    <x v="18"/>
    <s v="Chg 5. Seven-Day Services"/>
    <s v=""/>
    <x v="0"/>
    <s v=""/>
    <x v="0"/>
    <s v=""/>
    <s v=""/>
    <x v="1"/>
    <x v="7"/>
    <n v="112005"/>
    <x v="0"/>
  </r>
  <r>
    <x v="2"/>
    <x v="81"/>
    <x v="2"/>
    <n v="41"/>
    <x v="81"/>
    <n v="41"/>
    <s v="Winter Pressures"/>
    <s v="Provides additional funds for minor aids, adaptations and revenue spending"/>
    <x v="17"/>
    <s v="Rapid / Crisis Response"/>
    <s v=""/>
    <x v="0"/>
    <s v=""/>
    <x v="0"/>
    <s v=""/>
    <s v=""/>
    <x v="1"/>
    <x v="7"/>
    <n v="1512081"/>
    <x v="0"/>
  </r>
  <r>
    <x v="2"/>
    <x v="81"/>
    <x v="2"/>
    <n v="42"/>
    <x v="81"/>
    <n v="42"/>
    <s v="Winter Pressures"/>
    <s v="Provides funding to review and streamline processes through the system"/>
    <x v="3"/>
    <s v="Care Planning, Assessment and Review"/>
    <s v=""/>
    <x v="0"/>
    <s v=""/>
    <x v="0"/>
    <s v=""/>
    <s v=""/>
    <x v="1"/>
    <x v="7"/>
    <n v="280014"/>
    <x v="0"/>
  </r>
  <r>
    <x v="2"/>
    <x v="81"/>
    <x v="2"/>
    <n v="43"/>
    <x v="81"/>
    <n v="43"/>
    <s v="Winter Pressures"/>
    <s v="Provides additional funding to prevent or delay hospital admission or readmissions"/>
    <x v="18"/>
    <s v="Chg 1. Early Discharge Planning"/>
    <s v=""/>
    <x v="0"/>
    <s v=""/>
    <x v="0"/>
    <s v=""/>
    <s v=""/>
    <x v="1"/>
    <x v="7"/>
    <n v="1568085"/>
    <x v="0"/>
  </r>
  <r>
    <x v="2"/>
    <x v="81"/>
    <x v="2"/>
    <n v="44"/>
    <x v="81"/>
    <n v="44"/>
    <s v="Winter Pressures"/>
    <s v="Provides funding to mimimise delayed discharges, building on good practice for discharge and planning"/>
    <x v="18"/>
    <s v="Other approaches"/>
    <s v=""/>
    <x v="0"/>
    <s v=""/>
    <x v="0"/>
    <s v=""/>
    <s v=""/>
    <x v="1"/>
    <x v="7"/>
    <n v="224013"/>
    <x v="0"/>
  </r>
  <r>
    <x v="2"/>
    <x v="82"/>
    <x v="2"/>
    <n v="1"/>
    <x v="82"/>
    <n v="14"/>
    <s v="Whole Population Prevention"/>
    <s v="Community Based Preventative Schemes"/>
    <x v="0"/>
    <s v="Other"/>
    <s v="Community Based Preventative"/>
    <x v="0"/>
    <s v=""/>
    <x v="0"/>
    <s v=""/>
    <s v=""/>
    <x v="1"/>
    <x v="3"/>
    <n v="44966"/>
    <x v="0"/>
  </r>
  <r>
    <x v="2"/>
    <x v="82"/>
    <x v="2"/>
    <n v="2"/>
    <x v="82"/>
    <n v="14"/>
    <s v="Whole Population Prevention"/>
    <s v="Community Based Preventative Schemes"/>
    <x v="0"/>
    <s v="Other"/>
    <s v="Community Based Preventative"/>
    <x v="0"/>
    <s v=""/>
    <x v="0"/>
    <s v=""/>
    <s v=""/>
    <x v="3"/>
    <x v="3"/>
    <n v="39685"/>
    <x v="0"/>
  </r>
  <r>
    <x v="2"/>
    <x v="82"/>
    <x v="2"/>
    <n v="3"/>
    <x v="82"/>
    <n v="14"/>
    <s v="Whole Population Prevention"/>
    <s v="Community Based Preventative Schemes"/>
    <x v="0"/>
    <s v="Other"/>
    <s v="Community Based Preventative"/>
    <x v="0"/>
    <s v=""/>
    <x v="0"/>
    <s v=""/>
    <s v=""/>
    <x v="2"/>
    <x v="3"/>
    <n v="111198"/>
    <x v="0"/>
  </r>
  <r>
    <x v="2"/>
    <x v="82"/>
    <x v="2"/>
    <n v="4"/>
    <x v="82"/>
    <n v="14"/>
    <s v="Whole Population Prevention"/>
    <s v="Community Based Preventative Schemes"/>
    <x v="0"/>
    <s v="Other"/>
    <s v="Community Based Preventative"/>
    <x v="0"/>
    <s v=""/>
    <x v="0"/>
    <s v=""/>
    <s v=""/>
    <x v="0"/>
    <x v="3"/>
    <n v="167500"/>
    <x v="0"/>
  </r>
  <r>
    <x v="2"/>
    <x v="82"/>
    <x v="2"/>
    <n v="5"/>
    <x v="82"/>
    <n v="10"/>
    <s v="Protecting Social Care"/>
    <s v="Market Pressures and Savings Avoidance"/>
    <x v="12"/>
    <s v=""/>
    <s v="Market Pressures and Savings Avoidance"/>
    <x v="0"/>
    <s v=""/>
    <x v="0"/>
    <s v=""/>
    <s v=""/>
    <x v="2"/>
    <x v="3"/>
    <n v="1723365"/>
    <x v="0"/>
  </r>
  <r>
    <x v="2"/>
    <x v="82"/>
    <x v="2"/>
    <n v="6"/>
    <x v="82"/>
    <n v="10"/>
    <s v="Protecting Social Care"/>
    <s v="Market Pressures and Savings Avoidance"/>
    <x v="12"/>
    <s v=""/>
    <s v="Market Pressures and Savings Avoidance"/>
    <x v="0"/>
    <s v=""/>
    <x v="0"/>
    <s v=""/>
    <s v=""/>
    <x v="2"/>
    <x v="4"/>
    <n v="2472426"/>
    <x v="0"/>
  </r>
  <r>
    <x v="2"/>
    <x v="82"/>
    <x v="2"/>
    <n v="7"/>
    <x v="82"/>
    <n v="11"/>
    <s v="Reablement/Discharge to Assess"/>
    <s v="Home Based Reablement"/>
    <x v="18"/>
    <s v="Chg 4. Home First / Discharge to Access"/>
    <s v=""/>
    <x v="0"/>
    <s v=""/>
    <x v="0"/>
    <s v=""/>
    <s v=""/>
    <x v="2"/>
    <x v="3"/>
    <n v="454000"/>
    <x v="0"/>
  </r>
  <r>
    <x v="2"/>
    <x v="82"/>
    <x v="2"/>
    <n v="8"/>
    <x v="82"/>
    <n v="11"/>
    <s v="Reablement/Discharge to Assess"/>
    <s v="Residential Pathway 2 D2A Beds"/>
    <x v="18"/>
    <s v="Chg 4. Home First / Discharge to Access"/>
    <s v=""/>
    <x v="0"/>
    <s v=""/>
    <x v="0"/>
    <s v=""/>
    <s v=""/>
    <x v="2"/>
    <x v="3"/>
    <n v="809526"/>
    <x v="0"/>
  </r>
  <r>
    <x v="2"/>
    <x v="82"/>
    <x v="2"/>
    <n v="9"/>
    <x v="82"/>
    <n v="5"/>
    <s v="Integrating Commissioning"/>
    <s v="Integrated Commissioning posts"/>
    <x v="10"/>
    <s v="Integrated workforce"/>
    <s v=""/>
    <x v="6"/>
    <s v="Joint Commissioning Posts"/>
    <x v="0"/>
    <s v=""/>
    <s v=""/>
    <x v="1"/>
    <x v="3"/>
    <n v="129917"/>
    <x v="0"/>
  </r>
  <r>
    <x v="2"/>
    <x v="82"/>
    <x v="2"/>
    <n v="10"/>
    <x v="82"/>
    <n v="10"/>
    <s v="Protecting Social Care"/>
    <s v="ADL Software"/>
    <x v="1"/>
    <s v="Wellness Services"/>
    <s v=""/>
    <x v="0"/>
    <s v=""/>
    <x v="0"/>
    <s v=""/>
    <s v=""/>
    <x v="2"/>
    <x v="3"/>
    <n v="65000"/>
    <x v="0"/>
  </r>
  <r>
    <x v="2"/>
    <x v="82"/>
    <x v="2"/>
    <n v="11"/>
    <x v="82"/>
    <n v="10"/>
    <s v="Protecting Social Care"/>
    <s v="Integrated LD Posts"/>
    <x v="10"/>
    <s v="Integrated models of provision"/>
    <s v=""/>
    <x v="0"/>
    <s v=""/>
    <x v="0"/>
    <s v=""/>
    <s v=""/>
    <x v="1"/>
    <x v="3"/>
    <n v="43537"/>
    <x v="0"/>
  </r>
  <r>
    <x v="2"/>
    <x v="82"/>
    <x v="2"/>
    <n v="12"/>
    <x v="82"/>
    <n v="10"/>
    <s v="Protecting Social Care"/>
    <s v="Market Pressures and Savings Avoidance"/>
    <x v="12"/>
    <s v=""/>
    <s v="Market Pressures and Savings Avoidance"/>
    <x v="0"/>
    <s v=""/>
    <x v="0"/>
    <s v=""/>
    <s v=""/>
    <x v="1"/>
    <x v="3"/>
    <n v="6675178"/>
    <x v="0"/>
  </r>
  <r>
    <x v="2"/>
    <x v="82"/>
    <x v="2"/>
    <n v="13"/>
    <x v="82"/>
    <n v="10"/>
    <s v="Protecting Social Care"/>
    <s v="Market Pressures and Savings Avoidance"/>
    <x v="12"/>
    <s v=""/>
    <s v="Market Pressures and Savings Avoidance"/>
    <x v="0"/>
    <s v=""/>
    <x v="0"/>
    <s v=""/>
    <s v=""/>
    <x v="2"/>
    <x v="3"/>
    <n v="2314087"/>
    <x v="0"/>
  </r>
  <r>
    <x v="2"/>
    <x v="82"/>
    <x v="2"/>
    <n v="14"/>
    <x v="82"/>
    <n v="10"/>
    <s v="Protecting Social Care"/>
    <s v="Managing Demand at the Front Door"/>
    <x v="12"/>
    <s v=""/>
    <s v="Initial contact"/>
    <x v="0"/>
    <s v=""/>
    <x v="0"/>
    <s v=""/>
    <s v=""/>
    <x v="1"/>
    <x v="3"/>
    <n v="128529"/>
    <x v="0"/>
  </r>
  <r>
    <x v="2"/>
    <x v="82"/>
    <x v="2"/>
    <n v="15"/>
    <x v="82"/>
    <n v="10"/>
    <s v="Protecting Social Care"/>
    <s v="Fall Prevention Training"/>
    <x v="0"/>
    <s v="Other"/>
    <s v="Fall Prevention Training"/>
    <x v="0"/>
    <s v=""/>
    <x v="0"/>
    <s v=""/>
    <s v=""/>
    <x v="3"/>
    <x v="3"/>
    <n v="12000"/>
    <x v="0"/>
  </r>
  <r>
    <x v="2"/>
    <x v="82"/>
    <x v="2"/>
    <n v="16"/>
    <x v="82"/>
    <n v="10"/>
    <s v="Protecting Social Care"/>
    <s v="TCP Nurse Funding"/>
    <x v="3"/>
    <s v="Care Planning, Assessment and Review"/>
    <s v="TCP Nurse"/>
    <x v="6"/>
    <s v="TCP"/>
    <x v="2"/>
    <s v=""/>
    <s v=""/>
    <x v="3"/>
    <x v="3"/>
    <n v="8000"/>
    <x v="0"/>
  </r>
  <r>
    <x v="2"/>
    <x v="82"/>
    <x v="2"/>
    <n v="17"/>
    <x v="82"/>
    <n v="10"/>
    <s v="Protecting Social Care"/>
    <s v="Additional DP Monitoring Support"/>
    <x v="16"/>
    <s v="Direct Payments"/>
    <s v=""/>
    <x v="0"/>
    <s v=""/>
    <x v="0"/>
    <s v=""/>
    <s v=""/>
    <x v="1"/>
    <x v="3"/>
    <n v="37068"/>
    <x v="0"/>
  </r>
  <r>
    <x v="2"/>
    <x v="82"/>
    <x v="2"/>
    <n v="18"/>
    <x v="82"/>
    <n v="10"/>
    <s v="Protecting Social Care"/>
    <s v="LD PI Service"/>
    <x v="0"/>
    <s v="Other"/>
    <s v="Community Based Preventative service"/>
    <x v="0"/>
    <s v=""/>
    <x v="0"/>
    <s v=""/>
    <s v=""/>
    <x v="1"/>
    <x v="3"/>
    <n v="158631"/>
    <x v="0"/>
  </r>
  <r>
    <x v="2"/>
    <x v="82"/>
    <x v="2"/>
    <n v="19"/>
    <x v="82"/>
    <n v="11"/>
    <s v="Reablement/Discharge to Assess"/>
    <s v="Community Promoting Independence"/>
    <x v="11"/>
    <s v=""/>
    <s v=""/>
    <x v="0"/>
    <s v=""/>
    <x v="0"/>
    <s v=""/>
    <s v=""/>
    <x v="1"/>
    <x v="3"/>
    <n v="296601"/>
    <x v="0"/>
  </r>
  <r>
    <x v="2"/>
    <x v="82"/>
    <x v="2"/>
    <n v="20"/>
    <x v="82"/>
    <n v="10"/>
    <s v="Protecting Social Care"/>
    <s v="Support to manage assessment process"/>
    <x v="12"/>
    <s v=""/>
    <s v="Support to manage assessment process"/>
    <x v="0"/>
    <s v=""/>
    <x v="0"/>
    <s v=""/>
    <s v=""/>
    <x v="2"/>
    <x v="3"/>
    <n v="130289"/>
    <x v="0"/>
  </r>
  <r>
    <x v="2"/>
    <x v="82"/>
    <x v="2"/>
    <n v="21"/>
    <x v="82"/>
    <n v="10"/>
    <s v="Protecting Social Care"/>
    <s v="Additional SW Capacity to Pathway 3 beds"/>
    <x v="12"/>
    <s v=""/>
    <s v="Capacity to manage short term bed flow"/>
    <x v="0"/>
    <s v=""/>
    <x v="0"/>
    <s v=""/>
    <s v=""/>
    <x v="1"/>
    <x v="3"/>
    <n v="30000"/>
    <x v="0"/>
  </r>
  <r>
    <x v="2"/>
    <x v="82"/>
    <x v="2"/>
    <n v="22"/>
    <x v="82"/>
    <n v="10"/>
    <s v="Protecting Social Care"/>
    <s v="Extra hours of Crisis Café"/>
    <x v="0"/>
    <s v="Other"/>
    <s v="Crisis prevention"/>
    <x v="3"/>
    <s v=""/>
    <x v="0"/>
    <s v=""/>
    <s v=""/>
    <x v="0"/>
    <x v="3"/>
    <n v="30000"/>
    <x v="0"/>
  </r>
  <r>
    <x v="2"/>
    <x v="82"/>
    <x v="2"/>
    <n v="23"/>
    <x v="82"/>
    <n v="10"/>
    <s v="Protecting Social Care"/>
    <s v="Care Home Liaison Officer Post"/>
    <x v="18"/>
    <s v="Chg 6. Trusted Assessors"/>
    <s v=""/>
    <x v="0"/>
    <s v=""/>
    <x v="0"/>
    <s v=""/>
    <s v=""/>
    <x v="1"/>
    <x v="3"/>
    <n v="70000"/>
    <x v="0"/>
  </r>
  <r>
    <x v="2"/>
    <x v="82"/>
    <x v="2"/>
    <n v="24"/>
    <x v="82"/>
    <n v="10"/>
    <s v="Protecting Social Care"/>
    <s v="Additional OT Support to PI"/>
    <x v="0"/>
    <s v="Other"/>
    <s v="Community Based Preventative service"/>
    <x v="0"/>
    <s v=""/>
    <x v="0"/>
    <s v=""/>
    <s v=""/>
    <x v="1"/>
    <x v="3"/>
    <n v="32000"/>
    <x v="0"/>
  </r>
  <r>
    <x v="2"/>
    <x v="82"/>
    <x v="2"/>
    <n v="25"/>
    <x v="82"/>
    <n v="10"/>
    <s v="Protecting Social Care"/>
    <s v="Additional SW Capacity to Disability Referrals"/>
    <x v="0"/>
    <s v="Other"/>
    <s v="Admission Avoidance"/>
    <x v="0"/>
    <s v=""/>
    <x v="0"/>
    <s v=""/>
    <s v=""/>
    <x v="1"/>
    <x v="3"/>
    <n v="101000"/>
    <x v="0"/>
  </r>
  <r>
    <x v="2"/>
    <x v="82"/>
    <x v="2"/>
    <n v="26"/>
    <x v="82"/>
    <n v="11"/>
    <s v="Reablement/Discharge to Assess"/>
    <s v="OT Input to D2A pathways"/>
    <x v="18"/>
    <s v="Chg 4. Home First / Discharge to Access"/>
    <s v=""/>
    <x v="0"/>
    <s v=""/>
    <x v="0"/>
    <s v=""/>
    <s v=""/>
    <x v="1"/>
    <x v="3"/>
    <n v="100000"/>
    <x v="0"/>
  </r>
  <r>
    <x v="2"/>
    <x v="82"/>
    <x v="2"/>
    <n v="27"/>
    <x v="82"/>
    <n v="10"/>
    <s v="Protecting Social Care"/>
    <s v="Provider transition fund"/>
    <x v="12"/>
    <s v=""/>
    <s v="Funds to support provider transfers"/>
    <x v="0"/>
    <s v=""/>
    <x v="0"/>
    <s v=""/>
    <s v=""/>
    <x v="2"/>
    <x v="3"/>
    <n v="60000"/>
    <x v="0"/>
  </r>
  <r>
    <x v="2"/>
    <x v="82"/>
    <x v="2"/>
    <n v="28"/>
    <x v="82"/>
    <n v="15"/>
    <s v="Winter Pressures"/>
    <s v="Pathway 3 D2A Res Beds"/>
    <x v="18"/>
    <s v="Chg 4. Home First / Discharge to Access"/>
    <s v=""/>
    <x v="0"/>
    <s v=""/>
    <x v="0"/>
    <s v=""/>
    <s v=""/>
    <x v="2"/>
    <x v="7"/>
    <n v="456000"/>
    <x v="1"/>
  </r>
  <r>
    <x v="2"/>
    <x v="82"/>
    <x v="2"/>
    <n v="29"/>
    <x v="82"/>
    <n v="15"/>
    <s v="Winter Pressures"/>
    <s v="Home Support incentivisation to Support Winter"/>
    <x v="8"/>
    <s v=""/>
    <s v=""/>
    <x v="0"/>
    <s v=""/>
    <x v="0"/>
    <s v=""/>
    <s v=""/>
    <x v="2"/>
    <x v="7"/>
    <n v="60000"/>
    <x v="1"/>
  </r>
  <r>
    <x v="2"/>
    <x v="82"/>
    <x v="2"/>
    <n v="30"/>
    <x v="82"/>
    <n v="15"/>
    <s v="Winter Pressures"/>
    <s v="Housing Related Tasks for Care Setting Moves"/>
    <x v="0"/>
    <s v="Other"/>
    <s v="Community Based Preventative service"/>
    <x v="0"/>
    <s v=""/>
    <x v="0"/>
    <s v=""/>
    <s v=""/>
    <x v="1"/>
    <x v="7"/>
    <n v="62000"/>
    <x v="1"/>
  </r>
  <r>
    <x v="2"/>
    <x v="82"/>
    <x v="2"/>
    <n v="31"/>
    <x v="82"/>
    <n v="15"/>
    <s v="Winter Pressures"/>
    <s v="Increase in street triage capacity"/>
    <x v="0"/>
    <s v="Other"/>
    <s v="Community Based Preventative service"/>
    <x v="0"/>
    <s v=""/>
    <x v="2"/>
    <s v=""/>
    <s v=""/>
    <x v="3"/>
    <x v="7"/>
    <n v="157000"/>
    <x v="1"/>
  </r>
  <r>
    <x v="2"/>
    <x v="82"/>
    <x v="2"/>
    <n v="32"/>
    <x v="82"/>
    <n v="15"/>
    <s v="Winter Pressures"/>
    <s v="Mobile night carer service"/>
    <x v="11"/>
    <s v=""/>
    <s v=""/>
    <x v="0"/>
    <s v=""/>
    <x v="0"/>
    <s v=""/>
    <s v=""/>
    <x v="2"/>
    <x v="7"/>
    <n v="316062"/>
    <x v="1"/>
  </r>
  <r>
    <x v="2"/>
    <x v="82"/>
    <x v="2"/>
    <n v="33"/>
    <x v="82"/>
    <n v="15"/>
    <s v="Winter Pressures"/>
    <s v="Pathway 3 D2A Res Beds"/>
    <x v="18"/>
    <s v="Chg 4. Home First / Discharge to Access"/>
    <s v=""/>
    <x v="0"/>
    <s v=""/>
    <x v="2"/>
    <s v=""/>
    <s v=""/>
    <x v="2"/>
    <x v="7"/>
    <n v="500000"/>
    <x v="1"/>
  </r>
  <r>
    <x v="2"/>
    <x v="82"/>
    <x v="2"/>
    <n v="34"/>
    <x v="82"/>
    <n v="4"/>
    <s v="Disabled Facility Grants"/>
    <s v="DFGs and other ASC Capital"/>
    <x v="14"/>
    <s v="Adaptations"/>
    <s v=""/>
    <x v="0"/>
    <s v=""/>
    <x v="0"/>
    <s v=""/>
    <s v=""/>
    <x v="2"/>
    <x v="2"/>
    <n v="3500000"/>
    <x v="0"/>
  </r>
  <r>
    <x v="2"/>
    <x v="82"/>
    <x v="2"/>
    <n v="35"/>
    <x v="82"/>
    <n v="4"/>
    <s v="Disabled Facility Grants"/>
    <s v="DFGs and other ASC Capital"/>
    <x v="14"/>
    <s v="Other"/>
    <s v="Other Social Care Capital"/>
    <x v="0"/>
    <s v=""/>
    <x v="0"/>
    <s v=""/>
    <s v=""/>
    <x v="2"/>
    <x v="2"/>
    <n v="185430"/>
    <x v="0"/>
  </r>
  <r>
    <x v="2"/>
    <x v="82"/>
    <x v="2"/>
    <n v="36"/>
    <x v="82"/>
    <n v="4"/>
    <s v="Disabled Facility Grants"/>
    <s v="DFGs and other ASC Capital"/>
    <x v="14"/>
    <s v="Other"/>
    <s v="Other Social Care Capital"/>
    <x v="0"/>
    <s v=""/>
    <x v="0"/>
    <s v=""/>
    <s v=""/>
    <x v="2"/>
    <x v="4"/>
    <n v="1214000"/>
    <x v="0"/>
  </r>
  <r>
    <x v="2"/>
    <x v="82"/>
    <x v="2"/>
    <n v="37"/>
    <x v="82"/>
    <n v="2"/>
    <s v="Community Support Services"/>
    <s v="Carers Services"/>
    <x v="13"/>
    <s v="Carer Advice and Support"/>
    <s v=""/>
    <x v="0"/>
    <s v=""/>
    <x v="0"/>
    <s v=""/>
    <s v=""/>
    <x v="1"/>
    <x v="4"/>
    <n v="85896"/>
    <x v="0"/>
  </r>
  <r>
    <x v="2"/>
    <x v="82"/>
    <x v="2"/>
    <n v="38"/>
    <x v="82"/>
    <n v="2"/>
    <s v="Community Support Services"/>
    <s v="Carers Services"/>
    <x v="13"/>
    <s v="Carer Advice and Support"/>
    <s v=""/>
    <x v="0"/>
    <s v=""/>
    <x v="0"/>
    <s v=""/>
    <s v=""/>
    <x v="2"/>
    <x v="4"/>
    <n v="231267"/>
    <x v="0"/>
  </r>
  <r>
    <x v="2"/>
    <x v="82"/>
    <x v="2"/>
    <n v="39"/>
    <x v="82"/>
    <n v="2"/>
    <s v="Community Support Services"/>
    <s v="Carers Services"/>
    <x v="13"/>
    <s v="Carer Advice and Support"/>
    <s v=""/>
    <x v="0"/>
    <s v=""/>
    <x v="0"/>
    <s v=""/>
    <s v=""/>
    <x v="0"/>
    <x v="4"/>
    <n v="655513"/>
    <x v="0"/>
  </r>
  <r>
    <x v="2"/>
    <x v="82"/>
    <x v="2"/>
    <n v="40"/>
    <x v="82"/>
    <n v="11"/>
    <s v="Reablement/Discharge to Assess"/>
    <s v="Short Term Residential Beds"/>
    <x v="18"/>
    <s v="Chg 4. Home First / Discharge to Access"/>
    <s v=""/>
    <x v="0"/>
    <s v=""/>
    <x v="0"/>
    <s v=""/>
    <s v=""/>
    <x v="2"/>
    <x v="4"/>
    <n v="217424"/>
    <x v="0"/>
  </r>
  <r>
    <x v="2"/>
    <x v="82"/>
    <x v="2"/>
    <n v="41"/>
    <x v="82"/>
    <n v="11"/>
    <s v="Reablement/Discharge to Assess"/>
    <s v="Home Based Reablement"/>
    <x v="18"/>
    <s v="Chg 4. Home First / Discharge to Access"/>
    <s v=""/>
    <x v="0"/>
    <s v=""/>
    <x v="0"/>
    <s v=""/>
    <s v=""/>
    <x v="2"/>
    <x v="4"/>
    <n v="470687"/>
    <x v="0"/>
  </r>
  <r>
    <x v="2"/>
    <x v="82"/>
    <x v="2"/>
    <n v="42"/>
    <x v="82"/>
    <n v="2"/>
    <s v="Community Support Services"/>
    <s v="Integrated Equipment Service"/>
    <x v="1"/>
    <s v="Community Based Equipment"/>
    <s v=""/>
    <x v="0"/>
    <s v=""/>
    <x v="1"/>
    <s v="0.28"/>
    <s v="0.72"/>
    <x v="1"/>
    <x v="4"/>
    <n v="331833"/>
    <x v="0"/>
  </r>
  <r>
    <x v="2"/>
    <x v="82"/>
    <x v="2"/>
    <n v="43"/>
    <x v="82"/>
    <n v="2"/>
    <s v="Community Support Services"/>
    <s v="Integrated Equipment Service"/>
    <x v="1"/>
    <s v="Community Based Equipment"/>
    <s v=""/>
    <x v="0"/>
    <s v=""/>
    <x v="1"/>
    <s v="0.28"/>
    <s v="0.72"/>
    <x v="2"/>
    <x v="4"/>
    <n v="567466"/>
    <x v="0"/>
  </r>
  <r>
    <x v="2"/>
    <x v="82"/>
    <x v="2"/>
    <n v="44"/>
    <x v="82"/>
    <n v="11"/>
    <s v="Reablement/Discharge to Assess"/>
    <s v="Short Term Tenancies"/>
    <x v="18"/>
    <s v="Chg 4. Home First / Discharge to Access"/>
    <s v=""/>
    <x v="0"/>
    <s v=""/>
    <x v="0"/>
    <s v=""/>
    <s v=""/>
    <x v="1"/>
    <x v="4"/>
    <n v="152567"/>
    <x v="0"/>
  </r>
  <r>
    <x v="2"/>
    <x v="82"/>
    <x v="2"/>
    <n v="45"/>
    <x v="82"/>
    <n v="3"/>
    <s v="Dementia"/>
    <s v="Dementia Care Home Placements"/>
    <x v="4"/>
    <s v="Care Home"/>
    <s v=""/>
    <x v="0"/>
    <s v=""/>
    <x v="0"/>
    <s v=""/>
    <s v=""/>
    <x v="2"/>
    <x v="4"/>
    <n v="5936357"/>
    <x v="0"/>
  </r>
  <r>
    <x v="2"/>
    <x v="82"/>
    <x v="2"/>
    <n v="46"/>
    <x v="82"/>
    <n v="3"/>
    <s v="Dementia"/>
    <s v="Dementia Care Home Placements"/>
    <x v="4"/>
    <s v="Care Home"/>
    <s v=""/>
    <x v="0"/>
    <s v=""/>
    <x v="0"/>
    <s v=""/>
    <s v=""/>
    <x v="1"/>
    <x v="4"/>
    <n v="1381071"/>
    <x v="0"/>
  </r>
  <r>
    <x v="2"/>
    <x v="82"/>
    <x v="2"/>
    <n v="47"/>
    <x v="82"/>
    <n v="3"/>
    <s v="Dementia"/>
    <s v="Internal Dementia Day Opportunity"/>
    <x v="11"/>
    <s v=""/>
    <s v=""/>
    <x v="0"/>
    <s v=""/>
    <x v="0"/>
    <s v=""/>
    <s v=""/>
    <x v="1"/>
    <x v="4"/>
    <n v="348300"/>
    <x v="0"/>
  </r>
  <r>
    <x v="2"/>
    <x v="82"/>
    <x v="2"/>
    <n v="48"/>
    <x v="82"/>
    <n v="9"/>
    <s v="Out of Hospital &amp; Nursing Care"/>
    <s v="Older People &amp; Nursing Placements"/>
    <x v="12"/>
    <s v=""/>
    <s v="Care Placements"/>
    <x v="0"/>
    <s v=""/>
    <x v="0"/>
    <s v=""/>
    <s v=""/>
    <x v="2"/>
    <x v="4"/>
    <n v="8680334"/>
    <x v="0"/>
  </r>
  <r>
    <x v="2"/>
    <x v="82"/>
    <x v="2"/>
    <n v="49"/>
    <x v="82"/>
    <n v="13"/>
    <s v="Voluntary Sector Review"/>
    <s v="Community Based PI Support"/>
    <x v="0"/>
    <s v="Other"/>
    <s v="PI Support"/>
    <x v="1"/>
    <s v=""/>
    <x v="0"/>
    <s v=""/>
    <s v=""/>
    <x v="0"/>
    <x v="4"/>
    <n v="269188"/>
    <x v="0"/>
  </r>
  <r>
    <x v="2"/>
    <x v="82"/>
    <x v="2"/>
    <n v="50"/>
    <x v="82"/>
    <n v="13"/>
    <s v="Voluntary Sector Review"/>
    <s v="Community Based MH Support"/>
    <x v="0"/>
    <s v="Other"/>
    <s v="MH Support"/>
    <x v="1"/>
    <s v=""/>
    <x v="0"/>
    <s v=""/>
    <s v=""/>
    <x v="0"/>
    <x v="4"/>
    <n v="761126"/>
    <x v="0"/>
  </r>
  <r>
    <x v="2"/>
    <x v="82"/>
    <x v="2"/>
    <n v="51"/>
    <x v="82"/>
    <n v="13"/>
    <s v="Voluntary Sector Review"/>
    <s v="Community Based LD Support"/>
    <x v="0"/>
    <s v="Other"/>
    <s v="LD Support"/>
    <x v="1"/>
    <s v=""/>
    <x v="0"/>
    <s v=""/>
    <s v=""/>
    <x v="0"/>
    <x v="4"/>
    <n v="301091"/>
    <x v="0"/>
  </r>
  <r>
    <x v="2"/>
    <x v="82"/>
    <x v="2"/>
    <n v="52"/>
    <x v="82"/>
    <n v="11"/>
    <s v="Reablement/Discharge to Assess"/>
    <s v="Short Term Residential Placements"/>
    <x v="18"/>
    <s v="Chg 4. Home First / Discharge to Access"/>
    <s v=""/>
    <x v="0"/>
    <s v=""/>
    <x v="0"/>
    <s v=""/>
    <s v=""/>
    <x v="1"/>
    <x v="4"/>
    <n v="248580"/>
    <x v="0"/>
  </r>
  <r>
    <x v="2"/>
    <x v="82"/>
    <x v="2"/>
    <n v="53"/>
    <x v="82"/>
    <n v="11"/>
    <s v="Reablement/Discharge to Assess"/>
    <s v="Pathway 3 Nursing Beds"/>
    <x v="18"/>
    <s v="Chg 4. Home First / Discharge to Access"/>
    <s v=""/>
    <x v="0"/>
    <s v=""/>
    <x v="2"/>
    <s v=""/>
    <s v=""/>
    <x v="2"/>
    <x v="4"/>
    <n v="956343"/>
    <x v="0"/>
  </r>
  <r>
    <x v="2"/>
    <x v="82"/>
    <x v="2"/>
    <n v="54"/>
    <x v="82"/>
    <n v="1"/>
    <s v="Care Act Implementation"/>
    <s v="Care Act Implementation"/>
    <x v="7"/>
    <s v="Other"/>
    <s v="Advocacy and Practice Development"/>
    <x v="0"/>
    <s v=""/>
    <x v="0"/>
    <s v=""/>
    <s v=""/>
    <x v="0"/>
    <x v="4"/>
    <n v="171727"/>
    <x v="0"/>
  </r>
  <r>
    <x v="2"/>
    <x v="82"/>
    <x v="2"/>
    <n v="55"/>
    <x v="82"/>
    <n v="1"/>
    <s v="Care Act Implementation"/>
    <s v="Carers Services"/>
    <x v="13"/>
    <s v="Carer Advice and Support"/>
    <s v=""/>
    <x v="0"/>
    <s v=""/>
    <x v="0"/>
    <s v=""/>
    <s v=""/>
    <x v="0"/>
    <x v="4"/>
    <n v="351587"/>
    <x v="0"/>
  </r>
  <r>
    <x v="2"/>
    <x v="82"/>
    <x v="2"/>
    <n v="56"/>
    <x v="82"/>
    <n v="2"/>
    <s v="Community Support Services"/>
    <s v="Short Term Support Schemes"/>
    <x v="18"/>
    <s v="Chg 1. Early Discharge Planning"/>
    <s v=""/>
    <x v="0"/>
    <s v=""/>
    <x v="0"/>
    <s v=""/>
    <s v=""/>
    <x v="2"/>
    <x v="4"/>
    <n v="18244"/>
    <x v="0"/>
  </r>
  <r>
    <x v="2"/>
    <x v="82"/>
    <x v="2"/>
    <n v="57"/>
    <x v="82"/>
    <n v="2"/>
    <s v="Community Support Services"/>
    <s v="Short Term Support Schemes"/>
    <x v="18"/>
    <s v="Chg 1. Early Discharge Planning"/>
    <s v=""/>
    <x v="0"/>
    <s v=""/>
    <x v="0"/>
    <s v=""/>
    <s v=""/>
    <x v="1"/>
    <x v="4"/>
    <n v="100051"/>
    <x v="0"/>
  </r>
  <r>
    <x v="2"/>
    <x v="82"/>
    <x v="2"/>
    <n v="58"/>
    <x v="82"/>
    <n v="12"/>
    <s v="Urgent Care"/>
    <s v="Urgent Care Acute Contract"/>
    <x v="11"/>
    <s v=""/>
    <s v=""/>
    <x v="5"/>
    <s v=""/>
    <x v="2"/>
    <s v=""/>
    <s v=""/>
    <x v="6"/>
    <x v="6"/>
    <n v="6712153"/>
    <x v="0"/>
  </r>
  <r>
    <x v="2"/>
    <x v="82"/>
    <x v="2"/>
    <n v="59"/>
    <x v="82"/>
    <n v="9"/>
    <s v="Out of Hospital &amp; Nursing Care"/>
    <s v="Nursing Care Placements"/>
    <x v="4"/>
    <s v="Nursing Home"/>
    <s v=""/>
    <x v="4"/>
    <s v=""/>
    <x v="2"/>
    <s v=""/>
    <s v=""/>
    <x v="2"/>
    <x v="6"/>
    <n v="11276943"/>
    <x v="0"/>
  </r>
  <r>
    <x v="2"/>
    <x v="82"/>
    <x v="2"/>
    <n v="60"/>
    <x v="82"/>
    <n v="9"/>
    <s v="Out of Hospital &amp; Nursing Care"/>
    <s v="Residential Care Placements"/>
    <x v="4"/>
    <s v="Care Home"/>
    <s v=""/>
    <x v="4"/>
    <s v=""/>
    <x v="2"/>
    <s v=""/>
    <s v=""/>
    <x v="2"/>
    <x v="6"/>
    <n v="3053265"/>
    <x v="0"/>
  </r>
  <r>
    <x v="2"/>
    <x v="82"/>
    <x v="2"/>
    <n v="61"/>
    <x v="82"/>
    <n v="2"/>
    <s v="Community Support Services"/>
    <s v="Equipment"/>
    <x v="1"/>
    <s v="Community Based Equipment"/>
    <s v=""/>
    <x v="6"/>
    <s v="Other Programme Servcies"/>
    <x v="2"/>
    <s v=""/>
    <s v=""/>
    <x v="2"/>
    <x v="6"/>
    <n v="1194401"/>
    <x v="0"/>
  </r>
  <r>
    <x v="2"/>
    <x v="82"/>
    <x v="2"/>
    <n v="62"/>
    <x v="82"/>
    <n v="2"/>
    <s v="Community Support Services"/>
    <s v="Wheelchair Service"/>
    <x v="1"/>
    <s v="Community Based Equipment"/>
    <s v=""/>
    <x v="1"/>
    <s v=""/>
    <x v="2"/>
    <s v=""/>
    <s v=""/>
    <x v="3"/>
    <x v="6"/>
    <n v="1212577"/>
    <x v="0"/>
  </r>
  <r>
    <x v="2"/>
    <x v="82"/>
    <x v="2"/>
    <n v="63"/>
    <x v="82"/>
    <n v="3"/>
    <s v="Dementia"/>
    <s v="Arden Memory Service"/>
    <x v="3"/>
    <s v="Other"/>
    <s v="Assessment &amp; Diagnosis services"/>
    <x v="3"/>
    <s v=""/>
    <x v="2"/>
    <s v=""/>
    <s v=""/>
    <x v="5"/>
    <x v="6"/>
    <n v="1243406"/>
    <x v="0"/>
  </r>
  <r>
    <x v="2"/>
    <x v="82"/>
    <x v="2"/>
    <n v="64"/>
    <x v="82"/>
    <n v="3"/>
    <s v="Dementia"/>
    <s v="Community Dementia Support"/>
    <x v="3"/>
    <s v="Other"/>
    <s v="Support mechanisms for people affected and their care system"/>
    <x v="3"/>
    <s v=""/>
    <x v="2"/>
    <s v=""/>
    <s v=""/>
    <x v="5"/>
    <x v="6"/>
    <n v="2194288"/>
    <x v="0"/>
  </r>
  <r>
    <x v="2"/>
    <x v="82"/>
    <x v="2"/>
    <n v="65"/>
    <x v="82"/>
    <n v="9"/>
    <s v="Out of Hospital &amp; Nursing Care"/>
    <s v="Out of Hospital Community Contract"/>
    <x v="11"/>
    <s v=""/>
    <s v=""/>
    <x v="1"/>
    <s v=""/>
    <x v="2"/>
    <s v=""/>
    <s v=""/>
    <x v="3"/>
    <x v="5"/>
    <n v="15412567"/>
    <x v="0"/>
  </r>
  <r>
    <x v="2"/>
    <x v="82"/>
    <x v="2"/>
    <n v="66"/>
    <x v="82"/>
    <n v="13"/>
    <s v="Voluntary Sector Review"/>
    <s v="Community Prevention/Support Services"/>
    <x v="13"/>
    <s v="Carer Advice and Support"/>
    <s v=""/>
    <x v="1"/>
    <s v=""/>
    <x v="0"/>
    <s v=""/>
    <s v=""/>
    <x v="0"/>
    <x v="6"/>
    <n v="83365"/>
    <x v="0"/>
  </r>
  <r>
    <x v="2"/>
    <x v="82"/>
    <x v="2"/>
    <n v="67"/>
    <x v="82"/>
    <n v="13"/>
    <s v="Voluntary Sector Review"/>
    <s v="Community Prevention/Support Services"/>
    <x v="7"/>
    <s v="Other"/>
    <s v="Advocacy "/>
    <x v="3"/>
    <s v=""/>
    <x v="0"/>
    <s v=""/>
    <s v=""/>
    <x v="0"/>
    <x v="6"/>
    <n v="116825"/>
    <x v="0"/>
  </r>
  <r>
    <x v="2"/>
    <x v="82"/>
    <x v="2"/>
    <n v="68"/>
    <x v="82"/>
    <n v="13"/>
    <s v="Voluntary Sector Review"/>
    <s v="Community Based PI Support"/>
    <x v="0"/>
    <s v="Other"/>
    <s v="PI Support"/>
    <x v="1"/>
    <s v=""/>
    <x v="0"/>
    <s v=""/>
    <s v=""/>
    <x v="0"/>
    <x v="6"/>
    <n v="272435"/>
    <x v="0"/>
  </r>
  <r>
    <x v="2"/>
    <x v="82"/>
    <x v="2"/>
    <n v="69"/>
    <x v="82"/>
    <n v="13"/>
    <s v="Voluntary Sector Review"/>
    <s v="Community Based MH Support"/>
    <x v="0"/>
    <s v="Other"/>
    <s v="MH Support"/>
    <x v="1"/>
    <s v=""/>
    <x v="0"/>
    <s v=""/>
    <s v=""/>
    <x v="0"/>
    <x v="6"/>
    <n v="431916"/>
    <x v="0"/>
  </r>
  <r>
    <x v="2"/>
    <x v="82"/>
    <x v="2"/>
    <n v="70"/>
    <x v="82"/>
    <n v="13"/>
    <s v="Voluntary Sector Review"/>
    <s v="Community Based LD Support"/>
    <x v="0"/>
    <s v="Other"/>
    <s v="LD Support"/>
    <x v="1"/>
    <s v=""/>
    <x v="0"/>
    <s v=""/>
    <s v=""/>
    <x v="0"/>
    <x v="6"/>
    <n v="38139"/>
    <x v="0"/>
  </r>
  <r>
    <x v="2"/>
    <x v="82"/>
    <x v="2"/>
    <n v="71"/>
    <x v="82"/>
    <n v="2"/>
    <s v="Community Support Services"/>
    <s v="Integrated Equipment Service"/>
    <x v="1"/>
    <s v="Community Based Equipment"/>
    <s v=""/>
    <x v="0"/>
    <s v=""/>
    <x v="1"/>
    <s v="0.28"/>
    <s v="0.72"/>
    <x v="1"/>
    <x v="6"/>
    <n v="129462"/>
    <x v="0"/>
  </r>
  <r>
    <x v="2"/>
    <x v="82"/>
    <x v="2"/>
    <n v="72"/>
    <x v="82"/>
    <n v="2"/>
    <s v="Community Support Services"/>
    <s v="Integrated Equipment Service"/>
    <x v="1"/>
    <s v="Community Based Equipment"/>
    <s v=""/>
    <x v="0"/>
    <s v=""/>
    <x v="1"/>
    <s v="0.28"/>
    <s v="0.72"/>
    <x v="2"/>
    <x v="6"/>
    <n v="220435"/>
    <x v="0"/>
  </r>
  <r>
    <x v="2"/>
    <x v="82"/>
    <x v="2"/>
    <n v="73"/>
    <x v="82"/>
    <n v="8"/>
    <s v="Mental Health Resource Centre"/>
    <s v="The POD community Mental Health Centre"/>
    <x v="11"/>
    <s v=""/>
    <s v=""/>
    <x v="3"/>
    <s v=""/>
    <x v="0"/>
    <s v=""/>
    <s v=""/>
    <x v="1"/>
    <x v="6"/>
    <n v="186142"/>
    <x v="0"/>
  </r>
  <r>
    <x v="2"/>
    <x v="82"/>
    <x v="2"/>
    <n v="74"/>
    <x v="82"/>
    <n v="6"/>
    <s v="LD Care Homes"/>
    <s v="LD Care Home Provision"/>
    <x v="4"/>
    <s v="Learning Disability"/>
    <s v=""/>
    <x v="4"/>
    <s v=""/>
    <x v="2"/>
    <s v=""/>
    <s v=""/>
    <x v="3"/>
    <x v="6"/>
    <n v="704000"/>
    <x v="0"/>
  </r>
  <r>
    <x v="2"/>
    <x v="82"/>
    <x v="2"/>
    <n v="75"/>
    <x v="82"/>
    <n v="6"/>
    <s v="LD Care Homes"/>
    <s v="LD Care Home Provision"/>
    <x v="4"/>
    <s v="Learning Disability"/>
    <s v=""/>
    <x v="4"/>
    <s v=""/>
    <x v="2"/>
    <s v=""/>
    <s v=""/>
    <x v="2"/>
    <x v="6"/>
    <n v="2112000"/>
    <x v="0"/>
  </r>
  <r>
    <x v="2"/>
    <x v="82"/>
    <x v="2"/>
    <n v="76"/>
    <x v="82"/>
    <n v="7"/>
    <s v="LD Compact"/>
    <s v="LD Support Contribution"/>
    <x v="12"/>
    <s v=""/>
    <s v="LD Support Services"/>
    <x v="0"/>
    <s v=""/>
    <x v="2"/>
    <s v=""/>
    <s v=""/>
    <x v="1"/>
    <x v="6"/>
    <n v="311319"/>
    <x v="0"/>
  </r>
  <r>
    <x v="2"/>
    <x v="82"/>
    <x v="2"/>
    <n v="77"/>
    <x v="82"/>
    <n v="11"/>
    <s v="Reablement/Discharge to Assess"/>
    <s v="Pathway 3 Nursing Beds"/>
    <x v="18"/>
    <s v="Chg 4. Home First / Discharge to Access"/>
    <s v=""/>
    <x v="0"/>
    <s v=""/>
    <x v="2"/>
    <s v=""/>
    <s v=""/>
    <x v="4"/>
    <x v="6"/>
    <n v="143657"/>
    <x v="0"/>
  </r>
  <r>
    <x v="2"/>
    <x v="82"/>
    <x v="2"/>
    <n v="78"/>
    <x v="82"/>
    <n v="11"/>
    <s v="Reablement/Discharge to Assess"/>
    <s v="Housing with Care Short Term Tenancies"/>
    <x v="18"/>
    <s v="Chg 4. Home First / Discharge to Access"/>
    <s v=""/>
    <x v="0"/>
    <s v=""/>
    <x v="0"/>
    <s v=""/>
    <s v=""/>
    <x v="1"/>
    <x v="6"/>
    <n v="353911"/>
    <x v="0"/>
  </r>
  <r>
    <x v="2"/>
    <x v="82"/>
    <x v="2"/>
    <n v="79"/>
    <x v="82"/>
    <n v="11"/>
    <s v="Reablement/Discharge to Assess"/>
    <s v="Short Term Residential Beds"/>
    <x v="18"/>
    <s v="Chg 4. Home First / Discharge to Access"/>
    <s v=""/>
    <x v="0"/>
    <s v=""/>
    <x v="0"/>
    <s v=""/>
    <s v=""/>
    <x v="2"/>
    <x v="5"/>
    <n v="158275"/>
    <x v="0"/>
  </r>
  <r>
    <x v="2"/>
    <x v="82"/>
    <x v="2"/>
    <n v="80"/>
    <x v="82"/>
    <n v="11"/>
    <s v="Reablement/Discharge to Assess"/>
    <s v="Home Based Reablement"/>
    <x v="18"/>
    <s v="Chg 4. Home First / Discharge to Access"/>
    <s v=""/>
    <x v="0"/>
    <s v=""/>
    <x v="0"/>
    <s v=""/>
    <s v=""/>
    <x v="2"/>
    <x v="5"/>
    <n v="407578"/>
    <x v="0"/>
  </r>
  <r>
    <x v="2"/>
    <x v="82"/>
    <x v="2"/>
    <n v="81"/>
    <x v="82"/>
    <n v="11"/>
    <s v="Reablement/Discharge to Assess"/>
    <s v="Start Hospital Team Posts"/>
    <x v="3"/>
    <s v="Care Planning, Assessment and Review"/>
    <s v=""/>
    <x v="0"/>
    <s v=""/>
    <x v="0"/>
    <s v=""/>
    <s v=""/>
    <x v="1"/>
    <x v="6"/>
    <n v="110000"/>
    <x v="0"/>
  </r>
  <r>
    <x v="2"/>
    <x v="82"/>
    <x v="2"/>
    <n v="82"/>
    <x v="82"/>
    <n v="11"/>
    <s v="Reablement/Discharge to Assess"/>
    <s v="React Social Work Posts"/>
    <x v="3"/>
    <s v="Care Planning, Assessment and Review"/>
    <s v=""/>
    <x v="0"/>
    <s v=""/>
    <x v="0"/>
    <s v=""/>
    <s v=""/>
    <x v="1"/>
    <x v="6"/>
    <n v="75980"/>
    <x v="0"/>
  </r>
  <r>
    <x v="2"/>
    <x v="82"/>
    <x v="2"/>
    <n v="83"/>
    <x v="82"/>
    <n v="11"/>
    <s v="Reablement/Discharge to Assess"/>
    <s v="Analyst Post"/>
    <x v="10"/>
    <s v="Implementation &amp; Change Mgt capacity"/>
    <s v=""/>
    <x v="0"/>
    <s v=""/>
    <x v="0"/>
    <s v=""/>
    <s v=""/>
    <x v="1"/>
    <x v="6"/>
    <n v="18534"/>
    <x v="0"/>
  </r>
  <r>
    <x v="2"/>
    <x v="82"/>
    <x v="2"/>
    <n v="84"/>
    <x v="82"/>
    <n v="11"/>
    <s v="Reablement/Discharge to Assess"/>
    <s v="Dementia/Integrated Commissioning Post"/>
    <x v="10"/>
    <s v="Integrated workforce"/>
    <s v=""/>
    <x v="0"/>
    <s v=""/>
    <x v="0"/>
    <s v=""/>
    <s v=""/>
    <x v="1"/>
    <x v="6"/>
    <n v="64506"/>
    <x v="0"/>
  </r>
  <r>
    <x v="2"/>
    <x v="82"/>
    <x v="2"/>
    <n v="85"/>
    <x v="82"/>
    <n v="11"/>
    <s v="Reablement/Discharge to Assess"/>
    <s v="Therapy &amp; Case Managemenet"/>
    <x v="3"/>
    <s v="Care Planning, Assessment and Review"/>
    <s v=""/>
    <x v="0"/>
    <s v=""/>
    <x v="0"/>
    <s v=""/>
    <s v=""/>
    <x v="3"/>
    <x v="6"/>
    <n v="289473"/>
    <x v="0"/>
  </r>
  <r>
    <x v="2"/>
    <x v="82"/>
    <x v="2"/>
    <n v="86"/>
    <x v="82"/>
    <n v="11"/>
    <s v="Reablement/Discharge to Assess"/>
    <s v="Therapy &amp; Case Managemenet"/>
    <x v="3"/>
    <s v="Care Planning, Assessment and Review"/>
    <s v=""/>
    <x v="0"/>
    <s v=""/>
    <x v="0"/>
    <s v=""/>
    <s v=""/>
    <x v="1"/>
    <x v="6"/>
    <n v="320000"/>
    <x v="1"/>
  </r>
  <r>
    <x v="2"/>
    <x v="82"/>
    <x v="2"/>
    <n v="87"/>
    <x v="82"/>
    <n v="11"/>
    <s v="Reablement/Discharge to Assess"/>
    <s v="Care Home Quality Monitoring Post"/>
    <x v="18"/>
    <s v="Chg 8. Enhancing Health in Care Homes"/>
    <s v=""/>
    <x v="0"/>
    <s v=""/>
    <x v="2"/>
    <s v=""/>
    <s v=""/>
    <x v="3"/>
    <x v="6"/>
    <n v="48000"/>
    <x v="0"/>
  </r>
  <r>
    <x v="2"/>
    <x v="82"/>
    <x v="2"/>
    <n v="88"/>
    <x v="82"/>
    <n v="11"/>
    <s v="Reablement/Discharge to Assess"/>
    <s v="Care Home Infection Control Post"/>
    <x v="18"/>
    <s v="Chg 8. Enhancing Health in Care Homes"/>
    <s v=""/>
    <x v="0"/>
    <s v=""/>
    <x v="2"/>
    <s v=""/>
    <s v=""/>
    <x v="3"/>
    <x v="6"/>
    <n v="40000"/>
    <x v="0"/>
  </r>
  <r>
    <x v="2"/>
    <x v="82"/>
    <x v="2"/>
    <n v="89"/>
    <x v="82"/>
    <n v="11"/>
    <s v="Reablement/Discharge to Assess"/>
    <s v="Home Based Reablement"/>
    <x v="18"/>
    <s v="Chg 4. Home First / Discharge to Access"/>
    <s v=""/>
    <x v="0"/>
    <s v=""/>
    <x v="0"/>
    <s v=""/>
    <s v=""/>
    <x v="2"/>
    <x v="5"/>
    <n v="306620"/>
    <x v="0"/>
  </r>
  <r>
    <x v="2"/>
    <x v="82"/>
    <x v="2"/>
    <n v="90"/>
    <x v="82"/>
    <n v="11"/>
    <s v="Reablement/Discharge to Assess"/>
    <s v="Home Based Reablement"/>
    <x v="18"/>
    <s v="Chg 4. Home First / Discharge to Access"/>
    <s v=""/>
    <x v="0"/>
    <s v=""/>
    <x v="0"/>
    <s v=""/>
    <s v=""/>
    <x v="2"/>
    <x v="4"/>
    <n v="58220"/>
    <x v="0"/>
  </r>
  <r>
    <x v="2"/>
    <x v="82"/>
    <x v="2"/>
    <n v="91"/>
    <x v="82"/>
    <n v="10"/>
    <s v="Protecting Social Care"/>
    <s v="Maintaining Eligibility"/>
    <x v="12"/>
    <s v=""/>
    <s v="Maintaining existing support levels"/>
    <x v="0"/>
    <s v=""/>
    <x v="0"/>
    <s v=""/>
    <s v=""/>
    <x v="2"/>
    <x v="5"/>
    <n v="7416654"/>
    <x v="0"/>
  </r>
  <r>
    <x v="2"/>
    <x v="82"/>
    <x v="2"/>
    <n v="92"/>
    <x v="82"/>
    <n v="10"/>
    <s v="Protecting Social Care"/>
    <s v="Housing with Care Short Term Tenancies"/>
    <x v="18"/>
    <s v="Chg 4. Home First / Discharge to Access"/>
    <s v=""/>
    <x v="0"/>
    <s v=""/>
    <x v="0"/>
    <s v=""/>
    <s v=""/>
    <x v="1"/>
    <x v="6"/>
    <n v="170416"/>
    <x v="0"/>
  </r>
  <r>
    <x v="2"/>
    <x v="82"/>
    <x v="2"/>
    <n v="93"/>
    <x v="82"/>
    <n v="1"/>
    <s v="Care Act Implementation"/>
    <s v="Respite Services for Carers"/>
    <x v="13"/>
    <s v="Respite Services"/>
    <s v=""/>
    <x v="0"/>
    <s v=""/>
    <x v="0"/>
    <s v=""/>
    <s v=""/>
    <x v="2"/>
    <x v="5"/>
    <n v="327726"/>
    <x v="0"/>
  </r>
  <r>
    <x v="2"/>
    <x v="82"/>
    <x v="2"/>
    <n v="94"/>
    <x v="82"/>
    <n v="1"/>
    <s v="Care Act Implementation"/>
    <s v="Safeguarding Support"/>
    <x v="7"/>
    <s v="Other"/>
    <s v="Safeguarding"/>
    <x v="0"/>
    <s v=""/>
    <x v="0"/>
    <s v=""/>
    <s v=""/>
    <x v="1"/>
    <x v="5"/>
    <n v="35442"/>
    <x v="0"/>
  </r>
  <r>
    <x v="2"/>
    <x v="82"/>
    <x v="2"/>
    <n v="95"/>
    <x v="82"/>
    <n v="1"/>
    <s v="Care Act Implementation"/>
    <s v="Advocacy"/>
    <x v="7"/>
    <s v="Other"/>
    <s v="Advocacy"/>
    <x v="0"/>
    <s v=""/>
    <x v="0"/>
    <s v=""/>
    <s v=""/>
    <x v="2"/>
    <x v="5"/>
    <n v="98087"/>
    <x v="0"/>
  </r>
  <r>
    <x v="2"/>
    <x v="82"/>
    <x v="2"/>
    <n v="96"/>
    <x v="82"/>
    <n v="1"/>
    <s v="Care Act Implementation"/>
    <s v="Carers Services"/>
    <x v="7"/>
    <s v="Other"/>
    <s v="Carers Support"/>
    <x v="0"/>
    <s v=""/>
    <x v="0"/>
    <s v=""/>
    <s v=""/>
    <x v="0"/>
    <x v="5"/>
    <n v="48712"/>
    <x v="0"/>
  </r>
  <r>
    <x v="2"/>
    <x v="82"/>
    <x v="2"/>
    <n v="97"/>
    <x v="82"/>
    <n v="1"/>
    <s v="Care Act Implementation"/>
    <s v="Eligibility Criteria"/>
    <x v="7"/>
    <s v="Other"/>
    <s v="Eligibility Criteria"/>
    <x v="0"/>
    <s v=""/>
    <x v="0"/>
    <s v=""/>
    <s v=""/>
    <x v="2"/>
    <x v="5"/>
    <n v="177000"/>
    <x v="0"/>
  </r>
  <r>
    <x v="2"/>
    <x v="82"/>
    <x v="2"/>
    <n v="98"/>
    <x v="82"/>
    <n v="1"/>
    <s v="Care Act Implementation"/>
    <s v="Care Act Implementation"/>
    <x v="7"/>
    <s v="Other"/>
    <s v="Care Act Impact"/>
    <x v="0"/>
    <s v=""/>
    <x v="0"/>
    <s v=""/>
    <s v=""/>
    <x v="2"/>
    <x v="5"/>
    <n v="109000"/>
    <x v="0"/>
  </r>
  <r>
    <x v="2"/>
    <x v="82"/>
    <x v="2"/>
    <n v="99"/>
    <x v="82"/>
    <n v="9"/>
    <s v="Out of Hospital &amp; Nursing Care"/>
    <s v="Out of Hospital Community Contract"/>
    <x v="11"/>
    <s v=""/>
    <s v=""/>
    <x v="1"/>
    <s v=""/>
    <x v="2"/>
    <s v=""/>
    <s v=""/>
    <x v="3"/>
    <x v="6"/>
    <n v="4560848"/>
    <x v="0"/>
  </r>
  <r>
    <x v="2"/>
    <x v="83"/>
    <x v="2"/>
    <n v="1"/>
    <x v="83"/>
    <n v="1"/>
    <s v="Whole Population Prevention / Population Health Management"/>
    <s v="Locality Based Prevention Hubs"/>
    <x v="11"/>
    <s v=""/>
    <s v=""/>
    <x v="0"/>
    <s v=""/>
    <x v="0"/>
    <s v=""/>
    <s v=""/>
    <x v="0"/>
    <x v="4"/>
    <n v="1629100"/>
    <x v="0"/>
  </r>
  <r>
    <x v="2"/>
    <x v="83"/>
    <x v="2"/>
    <n v="2"/>
    <x v="83"/>
    <n v="2"/>
    <s v="Whole Population Prevention / Population Health Management"/>
    <s v="Community Equipment Stores"/>
    <x v="1"/>
    <s v="Community Based Equipment"/>
    <s v=""/>
    <x v="0"/>
    <s v=""/>
    <x v="0"/>
    <s v=""/>
    <s v=""/>
    <x v="1"/>
    <x v="5"/>
    <n v="497200"/>
    <x v="0"/>
  </r>
  <r>
    <x v="2"/>
    <x v="83"/>
    <x v="2"/>
    <n v="3"/>
    <x v="83"/>
    <n v="3"/>
    <s v="Whole Population Prevention / Population Health Management"/>
    <s v="Disabled Faciliites Grants"/>
    <x v="14"/>
    <s v="Adaptations"/>
    <s v=""/>
    <x v="0"/>
    <s v=""/>
    <x v="0"/>
    <s v=""/>
    <s v=""/>
    <x v="1"/>
    <x v="2"/>
    <n v="5679451"/>
    <x v="0"/>
  </r>
  <r>
    <x v="2"/>
    <x v="83"/>
    <x v="2"/>
    <n v="4"/>
    <x v="83"/>
    <n v="4"/>
    <s v="Whole Population Prevention / Population Health Management"/>
    <s v="Local prevention schemes with partners"/>
    <x v="10"/>
    <s v="Market development (inc Vol sector)"/>
    <s v=""/>
    <x v="0"/>
    <s v=""/>
    <x v="0"/>
    <s v=""/>
    <s v=""/>
    <x v="0"/>
    <x v="3"/>
    <n v="500000"/>
    <x v="0"/>
  </r>
  <r>
    <x v="2"/>
    <x v="83"/>
    <x v="2"/>
    <n v="5"/>
    <x v="83"/>
    <n v="5"/>
    <s v="Whole Population Prevention / Population Health Management"/>
    <s v="Local prevention schemes with partners"/>
    <x v="10"/>
    <s v="Market development (inc Vol sector)"/>
    <s v=""/>
    <x v="0"/>
    <s v=""/>
    <x v="0"/>
    <s v=""/>
    <s v=""/>
    <x v="0"/>
    <x v="3"/>
    <n v="643000"/>
    <x v="0"/>
  </r>
  <r>
    <x v="2"/>
    <x v="83"/>
    <x v="2"/>
    <n v="6"/>
    <x v="83"/>
    <n v="6"/>
    <s v="Whole Population Prevention / Population Health Management"/>
    <s v="Locality Based Prevention Hubs"/>
    <x v="13"/>
    <s v="Carer Advice and Support"/>
    <s v=""/>
    <x v="0"/>
    <s v=""/>
    <x v="0"/>
    <s v=""/>
    <s v=""/>
    <x v="0"/>
    <x v="4"/>
    <n v="500000"/>
    <x v="0"/>
  </r>
  <r>
    <x v="2"/>
    <x v="83"/>
    <x v="2"/>
    <n v="7"/>
    <x v="83"/>
    <n v="7"/>
    <s v="Urgent Care Needs – Integrated Access &amp; Rapid Response"/>
    <s v="Care Home Telecare and Telemedicine Service"/>
    <x v="1"/>
    <s v="Telecare"/>
    <s v=""/>
    <x v="0"/>
    <s v=""/>
    <x v="0"/>
    <s v=""/>
    <s v=""/>
    <x v="1"/>
    <x v="3"/>
    <n v="100000"/>
    <x v="0"/>
  </r>
  <r>
    <x v="2"/>
    <x v="83"/>
    <x v="2"/>
    <n v="8"/>
    <x v="83"/>
    <n v="8"/>
    <s v="Urgent Care Needs – Integrated Access &amp; Rapid Response"/>
    <s v="Diabetes &amp; Hypo Rapid Response"/>
    <x v="11"/>
    <s v=""/>
    <s v=""/>
    <x v="1"/>
    <s v=""/>
    <x v="2"/>
    <s v=""/>
    <s v=""/>
    <x v="6"/>
    <x v="6"/>
    <n v="458095"/>
    <x v="0"/>
  </r>
  <r>
    <x v="2"/>
    <x v="83"/>
    <x v="2"/>
    <n v="9"/>
    <x v="83"/>
    <n v="9"/>
    <s v="Urgent Care Needs – Integrated Access &amp; Rapid Response"/>
    <s v="Out of Hours"/>
    <x v="11"/>
    <s v=""/>
    <s v=""/>
    <x v="0"/>
    <s v=""/>
    <x v="0"/>
    <s v=""/>
    <s v=""/>
    <x v="1"/>
    <x v="5"/>
    <n v="169500"/>
    <x v="0"/>
  </r>
  <r>
    <x v="2"/>
    <x v="83"/>
    <x v="2"/>
    <n v="10"/>
    <x v="83"/>
    <n v="10"/>
    <s v="Ongoing Care Needs - Enhanced Primary &amp; Community Care"/>
    <s v="Clinical Leads"/>
    <x v="3"/>
    <s v="Care Coordination"/>
    <s v=""/>
    <x v="2"/>
    <s v=""/>
    <x v="2"/>
    <s v=""/>
    <s v=""/>
    <x v="4"/>
    <x v="6"/>
    <n v="178175"/>
    <x v="0"/>
  </r>
  <r>
    <x v="2"/>
    <x v="83"/>
    <x v="2"/>
    <n v="11"/>
    <x v="83"/>
    <n v="11"/>
    <s v="Ongoing Care Needs - Enhanced Primary &amp; Community Care"/>
    <s v="Heart Failure"/>
    <x v="0"/>
    <s v="Other"/>
    <s v="Individual Care Planning"/>
    <x v="1"/>
    <s v=""/>
    <x v="2"/>
    <s v=""/>
    <s v=""/>
    <x v="6"/>
    <x v="6"/>
    <n v="675680"/>
    <x v="0"/>
  </r>
  <r>
    <x v="2"/>
    <x v="83"/>
    <x v="2"/>
    <n v="12"/>
    <x v="83"/>
    <n v="12"/>
    <s v="Ongoing Care Needs - Enhanced Primary &amp; Community Care"/>
    <s v="Respiratory nurses - Outpatients"/>
    <x v="0"/>
    <s v="Other"/>
    <s v="Individual Care Planning"/>
    <x v="5"/>
    <s v=""/>
    <x v="2"/>
    <s v=""/>
    <s v=""/>
    <x v="6"/>
    <x v="6"/>
    <n v="232396"/>
    <x v="0"/>
  </r>
  <r>
    <x v="2"/>
    <x v="83"/>
    <x v="2"/>
    <n v="13"/>
    <x v="83"/>
    <n v="13"/>
    <s v="Ongoing Care Needs - Enhanced Primary &amp; Community Care"/>
    <s v="Respiratory nurses - Outpatients follow-ups"/>
    <x v="0"/>
    <s v="Other"/>
    <s v="Individual Care Planning"/>
    <x v="5"/>
    <s v=""/>
    <x v="2"/>
    <s v=""/>
    <s v=""/>
    <x v="6"/>
    <x v="6"/>
    <n v="302778"/>
    <x v="0"/>
  </r>
  <r>
    <x v="2"/>
    <x v="83"/>
    <x v="2"/>
    <n v="14"/>
    <x v="83"/>
    <n v="14"/>
    <s v="Ongoing Care Needs - Enhanced Primary &amp; Community Care"/>
    <s v="Tissue Viability Service"/>
    <x v="11"/>
    <s v=""/>
    <s v=""/>
    <x v="1"/>
    <s v=""/>
    <x v="2"/>
    <s v=""/>
    <s v=""/>
    <x v="6"/>
    <x v="6"/>
    <n v="1271463"/>
    <x v="0"/>
  </r>
  <r>
    <x v="2"/>
    <x v="83"/>
    <x v="2"/>
    <n v="15"/>
    <x v="83"/>
    <n v="15"/>
    <s v="Ongoing Care Needs - Enhanced Primary &amp; Community Care"/>
    <s v="Long term conditions nurses"/>
    <x v="11"/>
    <s v=""/>
    <s v=""/>
    <x v="1"/>
    <s v=""/>
    <x v="2"/>
    <s v=""/>
    <s v=""/>
    <x v="6"/>
    <x v="6"/>
    <n v="177570"/>
    <x v="0"/>
  </r>
  <r>
    <x v="2"/>
    <x v="83"/>
    <x v="2"/>
    <n v="16"/>
    <x v="83"/>
    <n v="16"/>
    <s v="Ongoing Care Needs - Enhanced Primary &amp; Community Care"/>
    <s v="Community OPAT, V/V, Oncology"/>
    <x v="0"/>
    <s v="Other"/>
    <s v="Individual Care Planning"/>
    <x v="1"/>
    <s v=""/>
    <x v="2"/>
    <s v=""/>
    <s v=""/>
    <x v="6"/>
    <x v="6"/>
    <n v="449408"/>
    <x v="0"/>
  </r>
  <r>
    <x v="2"/>
    <x v="83"/>
    <x v="2"/>
    <n v="17"/>
    <x v="83"/>
    <n v="17"/>
    <s v="Ongoing Care Needs - Enhanced Primary &amp; Community Care"/>
    <s v="Continence Service"/>
    <x v="11"/>
    <s v=""/>
    <s v=""/>
    <x v="1"/>
    <s v=""/>
    <x v="2"/>
    <s v=""/>
    <s v=""/>
    <x v="6"/>
    <x v="6"/>
    <n v="1112608"/>
    <x v="0"/>
  </r>
  <r>
    <x v="2"/>
    <x v="83"/>
    <x v="2"/>
    <n v="18"/>
    <x v="83"/>
    <n v="18"/>
    <s v="Ongoing Care Needs - Enhanced Primary &amp; Community Care"/>
    <s v="District Nursing teams"/>
    <x v="11"/>
    <s v=""/>
    <s v=""/>
    <x v="1"/>
    <s v=""/>
    <x v="2"/>
    <s v=""/>
    <s v=""/>
    <x v="6"/>
    <x v="5"/>
    <n v="8531933"/>
    <x v="0"/>
  </r>
  <r>
    <x v="2"/>
    <x v="83"/>
    <x v="2"/>
    <n v="19"/>
    <x v="83"/>
    <n v="19"/>
    <s v="Ongoing Care Needs - Enhanced Primary &amp; Community Care"/>
    <s v="Physiotherapy MSK"/>
    <x v="0"/>
    <s v="Risk Stratification"/>
    <s v=""/>
    <x v="1"/>
    <s v=""/>
    <x v="2"/>
    <s v=""/>
    <s v=""/>
    <x v="6"/>
    <x v="6"/>
    <n v="795201"/>
    <x v="0"/>
  </r>
  <r>
    <x v="2"/>
    <x v="83"/>
    <x v="2"/>
    <n v="20"/>
    <x v="83"/>
    <n v="20"/>
    <s v="Ongoing Care Needs - Enhanced Primary &amp; Community Care"/>
    <s v="Tissue Viability - leg ulcer treatment"/>
    <x v="11"/>
    <s v=""/>
    <s v=""/>
    <x v="1"/>
    <s v=""/>
    <x v="2"/>
    <s v=""/>
    <s v=""/>
    <x v="2"/>
    <x v="6"/>
    <n v="472407"/>
    <x v="0"/>
  </r>
  <r>
    <x v="2"/>
    <x v="83"/>
    <x v="2"/>
    <n v="21"/>
    <x v="83"/>
    <n v="21"/>
    <s v="Ongoing Care Needs - Enhanced Primary &amp; Community Care"/>
    <s v="Alzheimers Carers &amp; Family support"/>
    <x v="11"/>
    <s v=""/>
    <s v=""/>
    <x v="1"/>
    <s v=""/>
    <x v="2"/>
    <s v=""/>
    <s v=""/>
    <x v="0"/>
    <x v="6"/>
    <n v="14087"/>
    <x v="0"/>
  </r>
  <r>
    <x v="2"/>
    <x v="83"/>
    <x v="2"/>
    <n v="22"/>
    <x v="83"/>
    <n v="22"/>
    <s v="Ongoing Care Needs - Enhanced Primary &amp; Community Care"/>
    <s v="Crossroads"/>
    <x v="11"/>
    <s v=""/>
    <s v=""/>
    <x v="1"/>
    <s v=""/>
    <x v="2"/>
    <s v=""/>
    <s v=""/>
    <x v="0"/>
    <x v="6"/>
    <n v="79160"/>
    <x v="0"/>
  </r>
  <r>
    <x v="2"/>
    <x v="83"/>
    <x v="2"/>
    <n v="23"/>
    <x v="83"/>
    <n v="23"/>
    <s v="Highest Care Needs – coordinated community-based and inpatient care"/>
    <s v="Living Independantley Teams"/>
    <x v="3"/>
    <s v="Care Planning, Assessment and Review"/>
    <s v=""/>
    <x v="0"/>
    <s v=""/>
    <x v="0"/>
    <s v=""/>
    <s v=""/>
    <x v="1"/>
    <x v="5"/>
    <n v="422700"/>
    <x v="0"/>
  </r>
  <r>
    <x v="2"/>
    <x v="83"/>
    <x v="2"/>
    <n v="24"/>
    <x v="83"/>
    <n v="24"/>
    <s v="Ongoing Care Needs - Enhanced Primary &amp; Community Care"/>
    <s v="Continence Service - Educator Post"/>
    <x v="12"/>
    <s v=""/>
    <s v="Development of sef care"/>
    <x v="1"/>
    <s v=""/>
    <x v="2"/>
    <s v=""/>
    <s v=""/>
    <x v="6"/>
    <x v="6"/>
    <n v="109815"/>
    <x v="0"/>
  </r>
  <r>
    <x v="2"/>
    <x v="83"/>
    <x v="2"/>
    <n v="25"/>
    <x v="83"/>
    <n v="25"/>
    <s v="Ongoing Care Needs - Enhanced Primary &amp; Community Care"/>
    <s v="Specialist Dementia Assessment nurses"/>
    <x v="11"/>
    <s v=""/>
    <s v=""/>
    <x v="1"/>
    <s v=""/>
    <x v="2"/>
    <s v=""/>
    <s v=""/>
    <x v="5"/>
    <x v="6"/>
    <n v="205211"/>
    <x v="1"/>
  </r>
  <r>
    <x v="2"/>
    <x v="83"/>
    <x v="2"/>
    <n v="26"/>
    <x v="83"/>
    <n v="26"/>
    <s v="Ongoing Care Needs - Enhanced Primary &amp; Community Care"/>
    <s v="Domiciliary Care services"/>
    <x v="8"/>
    <s v=""/>
    <s v=""/>
    <x v="0"/>
    <s v=""/>
    <x v="0"/>
    <s v=""/>
    <s v=""/>
    <x v="2"/>
    <x v="5"/>
    <n v="4915400"/>
    <x v="0"/>
  </r>
  <r>
    <x v="2"/>
    <x v="83"/>
    <x v="2"/>
    <n v="27"/>
    <x v="83"/>
    <n v="27"/>
    <s v="Ongoing Care Needs - Enhanced Primary &amp; Community Care"/>
    <s v="Direct Payments"/>
    <x v="16"/>
    <s v="Direct Payments"/>
    <s v=""/>
    <x v="0"/>
    <s v=""/>
    <x v="0"/>
    <s v=""/>
    <s v=""/>
    <x v="2"/>
    <x v="5"/>
    <n v="134500"/>
    <x v="0"/>
  </r>
  <r>
    <x v="2"/>
    <x v="83"/>
    <x v="2"/>
    <n v="28"/>
    <x v="83"/>
    <n v="28"/>
    <s v="Ongoing Care Needs - Enhanced Primary &amp; Community Care"/>
    <s v="Capacity to improve intelligence and management of Third Party top ups per LGO requirement"/>
    <x v="10"/>
    <s v="Market development (inc Vol sector)"/>
    <s v=""/>
    <x v="0"/>
    <s v=""/>
    <x v="0"/>
    <s v=""/>
    <s v=""/>
    <x v="1"/>
    <x v="3"/>
    <n v="74000"/>
    <x v="0"/>
  </r>
  <r>
    <x v="2"/>
    <x v="83"/>
    <x v="2"/>
    <n v="29"/>
    <x v="83"/>
    <n v="29"/>
    <s v="Ongoing Care Needs - Enhanced Primary &amp; Community Care"/>
    <s v="Elderly Frail Team"/>
    <x v="11"/>
    <s v=""/>
    <s v=""/>
    <x v="1"/>
    <s v=""/>
    <x v="2"/>
    <s v=""/>
    <s v=""/>
    <x v="6"/>
    <x v="6"/>
    <n v="691260"/>
    <x v="0"/>
  </r>
  <r>
    <x v="2"/>
    <x v="83"/>
    <x v="2"/>
    <n v="30"/>
    <x v="83"/>
    <n v="30"/>
    <s v="Highest Care Needs – coordinated community-based and inpatient care"/>
    <s v="Occupational Therapy"/>
    <x v="17"/>
    <s v="Other"/>
    <s v="Maintaining Independence at Home"/>
    <x v="0"/>
    <s v=""/>
    <x v="0"/>
    <s v=""/>
    <s v=""/>
    <x v="1"/>
    <x v="4"/>
    <n v="692200"/>
    <x v="0"/>
  </r>
  <r>
    <x v="2"/>
    <x v="83"/>
    <x v="2"/>
    <n v="31"/>
    <x v="83"/>
    <n v="31"/>
    <s v="Highest Care Needs – coordinated community-based and inpatient care"/>
    <s v="Reablement Packages of care"/>
    <x v="17"/>
    <s v="Reablement/Rehabilitation Services"/>
    <s v=""/>
    <x v="0"/>
    <s v=""/>
    <x v="0"/>
    <s v=""/>
    <s v=""/>
    <x v="2"/>
    <x v="5"/>
    <n v="1623300"/>
    <x v="0"/>
  </r>
  <r>
    <x v="2"/>
    <x v="83"/>
    <x v="2"/>
    <n v="32"/>
    <x v="83"/>
    <n v="32"/>
    <s v="Highest Care Needs – coordinated community-based and inpatient care"/>
    <s v="Residential reablement - Tiled House"/>
    <x v="17"/>
    <s v="Bed Based - Step Up/Down"/>
    <s v=""/>
    <x v="0"/>
    <s v=""/>
    <x v="0"/>
    <s v=""/>
    <s v=""/>
    <x v="1"/>
    <x v="5"/>
    <n v="2585600"/>
    <x v="0"/>
  </r>
  <r>
    <x v="2"/>
    <x v="83"/>
    <x v="2"/>
    <n v="33"/>
    <x v="83"/>
    <n v="33"/>
    <s v="Highest Care Needs – coordinated community-based and inpatient care"/>
    <s v="Intermediate  Care - packages of care"/>
    <x v="17"/>
    <s v="Reablement/Rehabilitation Services"/>
    <s v=""/>
    <x v="0"/>
    <s v=""/>
    <x v="0"/>
    <s v=""/>
    <s v=""/>
    <x v="1"/>
    <x v="5"/>
    <n v="716500"/>
    <x v="0"/>
  </r>
  <r>
    <x v="2"/>
    <x v="83"/>
    <x v="2"/>
    <n v="34"/>
    <x v="83"/>
    <n v="34"/>
    <s v="Highest Care Needs – coordinated community-based and inpatient care"/>
    <s v="Intermediate  Care - packages of care"/>
    <x v="17"/>
    <s v="Reablement/Rehabilitation Services"/>
    <s v=""/>
    <x v="0"/>
    <s v=""/>
    <x v="0"/>
    <s v=""/>
    <s v=""/>
    <x v="1"/>
    <x v="3"/>
    <n v="600000"/>
    <x v="0"/>
  </r>
  <r>
    <x v="2"/>
    <x v="83"/>
    <x v="2"/>
    <n v="35"/>
    <x v="83"/>
    <n v="35"/>
    <s v="Highest Care Needs – coordinated community-based and inpatient care"/>
    <s v="Palliative Care - front end"/>
    <x v="11"/>
    <s v=""/>
    <s v=""/>
    <x v="0"/>
    <s v=""/>
    <x v="0"/>
    <s v=""/>
    <s v=""/>
    <x v="1"/>
    <x v="5"/>
    <n v="232900"/>
    <x v="0"/>
  </r>
  <r>
    <x v="2"/>
    <x v="83"/>
    <x v="2"/>
    <n v="36"/>
    <x v="83"/>
    <n v="36"/>
    <s v="Highest Care Needs – coordinated community-based and inpatient care"/>
    <s v="Supported Living - MH"/>
    <x v="8"/>
    <s v=""/>
    <s v=""/>
    <x v="0"/>
    <s v=""/>
    <x v="0"/>
    <s v=""/>
    <s v=""/>
    <x v="2"/>
    <x v="5"/>
    <n v="224400"/>
    <x v="0"/>
  </r>
  <r>
    <x v="2"/>
    <x v="83"/>
    <x v="2"/>
    <n v="37"/>
    <x v="83"/>
    <n v="37"/>
    <s v="Highest Care Needs – coordinated community-based and inpatient care"/>
    <s v="Internal Day Care &amp; Dementia Gateways"/>
    <x v="11"/>
    <s v=""/>
    <s v=""/>
    <x v="0"/>
    <s v=""/>
    <x v="0"/>
    <s v=""/>
    <s v=""/>
    <x v="1"/>
    <x v="5"/>
    <n v="1312500"/>
    <x v="0"/>
  </r>
  <r>
    <x v="2"/>
    <x v="83"/>
    <x v="2"/>
    <n v="38"/>
    <x v="83"/>
    <n v="38"/>
    <s v="Highest Care Needs – coordinated community-based and inpatient care"/>
    <s v="Joint Palliative Care support team"/>
    <x v="11"/>
    <s v=""/>
    <s v=""/>
    <x v="1"/>
    <s v=""/>
    <x v="2"/>
    <s v=""/>
    <s v=""/>
    <x v="6"/>
    <x v="6"/>
    <n v="1776914"/>
    <x v="0"/>
  </r>
  <r>
    <x v="2"/>
    <x v="83"/>
    <x v="2"/>
    <n v="39"/>
    <x v="83"/>
    <n v="39"/>
    <s v="Highest Care Needs – coordinated community-based and inpatient care"/>
    <s v="Falls Service"/>
    <x v="0"/>
    <s v="Risk Stratification"/>
    <s v=""/>
    <x v="1"/>
    <s v=""/>
    <x v="2"/>
    <s v=""/>
    <s v=""/>
    <x v="6"/>
    <x v="6"/>
    <n v="159688"/>
    <x v="0"/>
  </r>
  <r>
    <x v="2"/>
    <x v="83"/>
    <x v="2"/>
    <n v="40"/>
    <x v="83"/>
    <n v="40"/>
    <s v="Highest Care Needs – coordinated community-based and inpatient care"/>
    <s v="Dudley Rehabilitation Service"/>
    <x v="17"/>
    <s v="Reablement/Rehabilitation Services"/>
    <s v=""/>
    <x v="1"/>
    <s v=""/>
    <x v="2"/>
    <s v=""/>
    <s v=""/>
    <x v="6"/>
    <x v="6"/>
    <n v="2413794"/>
    <x v="0"/>
  </r>
  <r>
    <x v="2"/>
    <x v="83"/>
    <x v="2"/>
    <n v="41"/>
    <x v="83"/>
    <n v="41"/>
    <s v="Highest Care Needs – coordinated community-based and inpatient care"/>
    <s v="Intermediate Care support - Dr Plant"/>
    <x v="12"/>
    <s v=""/>
    <s v="Med support for intermediate care beds"/>
    <x v="1"/>
    <s v=""/>
    <x v="2"/>
    <s v=""/>
    <s v=""/>
    <x v="6"/>
    <x v="6"/>
    <n v="65865"/>
    <x v="0"/>
  </r>
  <r>
    <x v="2"/>
    <x v="83"/>
    <x v="2"/>
    <n v="42"/>
    <x v="83"/>
    <n v="42"/>
    <s v="Highest Care Needs – coordinated community-based and inpatient care"/>
    <s v="District Nurse support to Tiled House"/>
    <x v="11"/>
    <s v=""/>
    <s v=""/>
    <x v="1"/>
    <s v=""/>
    <x v="2"/>
    <s v=""/>
    <s v=""/>
    <x v="2"/>
    <x v="6"/>
    <n v="151041"/>
    <x v="0"/>
  </r>
  <r>
    <x v="2"/>
    <x v="83"/>
    <x v="2"/>
    <n v="43"/>
    <x v="83"/>
    <n v="43"/>
    <s v="Highest Care Needs – coordinated community-based and inpatient care"/>
    <s v="Intermediate / Stepdown care - Physio"/>
    <x v="12"/>
    <s v=""/>
    <s v="Therapy support to step down"/>
    <x v="1"/>
    <s v=""/>
    <x v="2"/>
    <s v=""/>
    <s v=""/>
    <x v="2"/>
    <x v="6"/>
    <n v="163499"/>
    <x v="0"/>
  </r>
  <r>
    <x v="2"/>
    <x v="83"/>
    <x v="2"/>
    <n v="44"/>
    <x v="83"/>
    <n v="44"/>
    <s v="Highest Care Needs – coordinated community-based and inpatient care"/>
    <s v="Intermediate / Stepdown care - Private Care Homes"/>
    <x v="17"/>
    <s v="Bed Based - Step Up/Down"/>
    <s v=""/>
    <x v="1"/>
    <s v=""/>
    <x v="2"/>
    <s v=""/>
    <s v=""/>
    <x v="2"/>
    <x v="6"/>
    <n v="3546028"/>
    <x v="0"/>
  </r>
  <r>
    <x v="2"/>
    <x v="83"/>
    <x v="2"/>
    <n v="45"/>
    <x v="83"/>
    <n v="45"/>
    <s v="Highest Care Needs – coordinated community-based and inpatient care"/>
    <s v="Acute Rehab - Other"/>
    <x v="3"/>
    <s v="Other"/>
    <s v="Integrated Rehab Team"/>
    <x v="5"/>
    <s v=""/>
    <x v="2"/>
    <s v=""/>
    <s v=""/>
    <x v="6"/>
    <x v="6"/>
    <n v="221971"/>
    <x v="0"/>
  </r>
  <r>
    <x v="2"/>
    <x v="83"/>
    <x v="2"/>
    <n v="46"/>
    <x v="83"/>
    <n v="46"/>
    <s v="Highest Care Needs – coordinated community-based and inpatient care"/>
    <s v="Acute Rehab - Stroke"/>
    <x v="3"/>
    <s v="Other"/>
    <s v="Integrated Rehab Team"/>
    <x v="5"/>
    <s v=""/>
    <x v="2"/>
    <s v=""/>
    <s v=""/>
    <x v="6"/>
    <x v="6"/>
    <n v="405677"/>
    <x v="0"/>
  </r>
  <r>
    <x v="2"/>
    <x v="83"/>
    <x v="2"/>
    <n v="47"/>
    <x v="83"/>
    <n v="47"/>
    <s v="Highest Care Needs – coordinated community-based and inpatient care"/>
    <s v="Acute Rehab - T&amp;O"/>
    <x v="3"/>
    <s v="Other"/>
    <s v="Integrated Rehab Team"/>
    <x v="5"/>
    <s v=""/>
    <x v="2"/>
    <s v=""/>
    <s v=""/>
    <x v="6"/>
    <x v="6"/>
    <n v="717117"/>
    <x v="0"/>
  </r>
  <r>
    <x v="2"/>
    <x v="83"/>
    <x v="2"/>
    <n v="48"/>
    <x v="83"/>
    <n v="48"/>
    <s v="Highest Care Needs – coordinated community-based and inpatient care"/>
    <s v="Step Down - OT"/>
    <x v="17"/>
    <s v="Reablement/Rehabilitation Services"/>
    <s v=""/>
    <x v="1"/>
    <s v=""/>
    <x v="2"/>
    <s v=""/>
    <s v=""/>
    <x v="6"/>
    <x v="6"/>
    <n v="459983"/>
    <x v="0"/>
  </r>
  <r>
    <x v="2"/>
    <x v="83"/>
    <x v="2"/>
    <n v="49"/>
    <x v="83"/>
    <n v="49"/>
    <s v="Highest Care Needs – coordinated community-based and inpatient care"/>
    <s v="Step Down - Physio"/>
    <x v="17"/>
    <s v="Reablement/Rehabilitation Services"/>
    <s v=""/>
    <x v="1"/>
    <s v=""/>
    <x v="2"/>
    <s v=""/>
    <s v=""/>
    <x v="6"/>
    <x v="6"/>
    <n v="214170"/>
    <x v="0"/>
  </r>
  <r>
    <x v="2"/>
    <x v="83"/>
    <x v="2"/>
    <n v="50"/>
    <x v="83"/>
    <n v="50"/>
    <s v="Highest Care Needs – coordinated community-based and inpatient care"/>
    <s v="Step Down Cover - DGHFT"/>
    <x v="12"/>
    <s v=""/>
    <s v="acute ward rounds when required"/>
    <x v="1"/>
    <s v=""/>
    <x v="2"/>
    <s v=""/>
    <s v=""/>
    <x v="6"/>
    <x v="6"/>
    <n v="84780"/>
    <x v="0"/>
  </r>
  <r>
    <x v="2"/>
    <x v="83"/>
    <x v="2"/>
    <n v="51"/>
    <x v="83"/>
    <n v="51"/>
    <s v="Highest Care Needs – coordinated community-based and inpatient care"/>
    <s v="Improve Discharge Flow"/>
    <x v="18"/>
    <s v="Chg 1. Early Discharge Planning"/>
    <s v=""/>
    <x v="0"/>
    <s v=""/>
    <x v="0"/>
    <s v=""/>
    <s v=""/>
    <x v="1"/>
    <x v="3"/>
    <n v="526500"/>
    <x v="0"/>
  </r>
  <r>
    <x v="2"/>
    <x v="83"/>
    <x v="2"/>
    <n v="52"/>
    <x v="83"/>
    <n v="52"/>
    <s v="Highest Care Needs – coordinated community-based and inpatient care"/>
    <s v="Enhanced therapy service"/>
    <x v="17"/>
    <s v="Rapid / Crisis Response"/>
    <s v=""/>
    <x v="0"/>
    <s v=""/>
    <x v="0"/>
    <s v=""/>
    <s v=""/>
    <x v="1"/>
    <x v="3"/>
    <n v="151700"/>
    <x v="0"/>
  </r>
  <r>
    <x v="2"/>
    <x v="83"/>
    <x v="2"/>
    <n v="53"/>
    <x v="83"/>
    <n v="53"/>
    <s v="Highest Care Needs – coordinated community-based and inpatient care"/>
    <s v="Enhanced therapy service"/>
    <x v="17"/>
    <s v="Rapid / Crisis Response"/>
    <s v=""/>
    <x v="0"/>
    <s v=""/>
    <x v="0"/>
    <s v=""/>
    <s v=""/>
    <x v="1"/>
    <x v="3"/>
    <n v="371532"/>
    <x v="0"/>
  </r>
  <r>
    <x v="2"/>
    <x v="83"/>
    <x v="2"/>
    <n v="54"/>
    <x v="83"/>
    <n v="54"/>
    <s v="Highest Care Needs – coordinated community-based and inpatient care"/>
    <s v="Palliative Care - front end"/>
    <x v="11"/>
    <s v=""/>
    <s v=""/>
    <x v="0"/>
    <s v=""/>
    <x v="0"/>
    <s v=""/>
    <s v=""/>
    <x v="1"/>
    <x v="3"/>
    <n v="94792"/>
    <x v="0"/>
  </r>
  <r>
    <x v="2"/>
    <x v="83"/>
    <x v="2"/>
    <n v="55"/>
    <x v="83"/>
    <n v="55"/>
    <s v="Highest Care Needs – coordinated community-based and inpatient care"/>
    <s v="Single Handed Care"/>
    <x v="1"/>
    <s v="Community Based Equipment"/>
    <s v=""/>
    <x v="0"/>
    <s v=""/>
    <x v="0"/>
    <s v=""/>
    <s v=""/>
    <x v="1"/>
    <x v="3"/>
    <n v="230000"/>
    <x v="0"/>
  </r>
  <r>
    <x v="2"/>
    <x v="83"/>
    <x v="2"/>
    <n v="56"/>
    <x v="83"/>
    <n v="56"/>
    <s v="Highest Care Needs – coordinated community-based and inpatient care"/>
    <s v="Single Handed Care"/>
    <x v="1"/>
    <s v="Community Based Equipment"/>
    <s v=""/>
    <x v="0"/>
    <s v=""/>
    <x v="0"/>
    <s v=""/>
    <s v=""/>
    <x v="1"/>
    <x v="3"/>
    <n v="210000"/>
    <x v="0"/>
  </r>
  <r>
    <x v="2"/>
    <x v="83"/>
    <x v="2"/>
    <n v="57"/>
    <x v="83"/>
    <n v="57"/>
    <s v="Highest Care Needs – coordinated community-based and inpatient care"/>
    <s v="Discharge Team"/>
    <x v="17"/>
    <s v="Rapid / Crisis Response"/>
    <s v=""/>
    <x v="0"/>
    <s v=""/>
    <x v="0"/>
    <s v=""/>
    <s v=""/>
    <x v="1"/>
    <x v="3"/>
    <n v="216000"/>
    <x v="0"/>
  </r>
  <r>
    <x v="2"/>
    <x v="83"/>
    <x v="2"/>
    <n v="58"/>
    <x v="83"/>
    <n v="58"/>
    <s v="Highest Care Needs – coordinated community-based and inpatient care"/>
    <s v="Reablement Capacity"/>
    <x v="17"/>
    <s v="Reablement/Rehabilitation Services"/>
    <s v=""/>
    <x v="0"/>
    <s v=""/>
    <x v="0"/>
    <s v=""/>
    <s v=""/>
    <x v="1"/>
    <x v="3"/>
    <n v="243000"/>
    <x v="0"/>
  </r>
  <r>
    <x v="2"/>
    <x v="83"/>
    <x v="2"/>
    <n v="59"/>
    <x v="83"/>
    <n v="59"/>
    <s v="Highest Care Needs – coordinated community-based and inpatient care"/>
    <s v="Emergency response team"/>
    <x v="17"/>
    <s v="Rapid / Crisis Response"/>
    <s v=""/>
    <x v="0"/>
    <s v=""/>
    <x v="0"/>
    <s v=""/>
    <s v=""/>
    <x v="1"/>
    <x v="3"/>
    <n v="589300"/>
    <x v="0"/>
  </r>
  <r>
    <x v="2"/>
    <x v="83"/>
    <x v="2"/>
    <n v="60"/>
    <x v="83"/>
    <n v="60"/>
    <s v="Highest Care Needs – coordinated community-based and inpatient care"/>
    <s v="Pathway 3 beds"/>
    <x v="17"/>
    <s v="Bed Based - Step Up/Down"/>
    <s v=""/>
    <x v="0"/>
    <s v=""/>
    <x v="0"/>
    <s v=""/>
    <s v=""/>
    <x v="2"/>
    <x v="3"/>
    <n v="273000"/>
    <x v="0"/>
  </r>
  <r>
    <x v="2"/>
    <x v="83"/>
    <x v="2"/>
    <n v="61"/>
    <x v="83"/>
    <n v="61"/>
    <s v="Highest Care Needs – coordinated community-based and inpatient care"/>
    <s v="Pathway 3 beds"/>
    <x v="17"/>
    <s v="Bed Based - Step Up/Down"/>
    <s v=""/>
    <x v="0"/>
    <s v=""/>
    <x v="0"/>
    <s v=""/>
    <s v=""/>
    <x v="2"/>
    <x v="3"/>
    <n v="1343028"/>
    <x v="0"/>
  </r>
  <r>
    <x v="2"/>
    <x v="83"/>
    <x v="2"/>
    <n v="62"/>
    <x v="83"/>
    <n v="62"/>
    <s v="Highest Care Needs – coordinated community-based and inpatient care"/>
    <s v="Enhanced reablement offer"/>
    <x v="17"/>
    <s v="Reablement/Rehabilitation Services"/>
    <s v=""/>
    <x v="0"/>
    <s v=""/>
    <x v="0"/>
    <s v=""/>
    <s v=""/>
    <x v="1"/>
    <x v="3"/>
    <n v="300000"/>
    <x v="0"/>
  </r>
  <r>
    <x v="2"/>
    <x v="83"/>
    <x v="2"/>
    <n v="63"/>
    <x v="83"/>
    <n v="63"/>
    <s v="Highest Care Needs – coordinated community-based and inpatient care"/>
    <s v="Enhanced review offer"/>
    <x v="3"/>
    <s v="Care Planning, Assessment and Review"/>
    <s v=""/>
    <x v="0"/>
    <s v=""/>
    <x v="0"/>
    <s v=""/>
    <s v=""/>
    <x v="1"/>
    <x v="3"/>
    <n v="200000"/>
    <x v="0"/>
  </r>
  <r>
    <x v="2"/>
    <x v="83"/>
    <x v="2"/>
    <n v="64"/>
    <x v="83"/>
    <n v="64"/>
    <s v="Highest Care Needs – coordinated community-based and inpatient care"/>
    <s v="Enhanced DP/PHB Offer"/>
    <x v="10"/>
    <s v="Market development (inc Vol sector)"/>
    <s v=""/>
    <x v="0"/>
    <s v=""/>
    <x v="0"/>
    <s v=""/>
    <s v=""/>
    <x v="1"/>
    <x v="3"/>
    <n v="50000"/>
    <x v="0"/>
  </r>
  <r>
    <x v="2"/>
    <x v="83"/>
    <x v="2"/>
    <n v="65"/>
    <x v="83"/>
    <n v="65"/>
    <s v="Urgent Care Needs – Integrated Access &amp; Rapid Response"/>
    <s v="MH Care Home Nurse Practitioner"/>
    <x v="11"/>
    <s v=""/>
    <s v=""/>
    <x v="1"/>
    <s v=""/>
    <x v="2"/>
    <s v=""/>
    <s v=""/>
    <x v="5"/>
    <x v="6"/>
    <n v="58542"/>
    <x v="0"/>
  </r>
  <r>
    <x v="2"/>
    <x v="83"/>
    <x v="2"/>
    <n v="66"/>
    <x v="83"/>
    <n v="66"/>
    <s v="Ongoing Care Needs - Enhanced Primary &amp; Community Care"/>
    <s v="District Nursing teams"/>
    <x v="11"/>
    <s v=""/>
    <s v=""/>
    <x v="1"/>
    <s v=""/>
    <x v="2"/>
    <s v=""/>
    <s v=""/>
    <x v="6"/>
    <x v="6"/>
    <n v="1551961"/>
    <x v="0"/>
  </r>
  <r>
    <x v="2"/>
    <x v="83"/>
    <x v="2"/>
    <n v="67"/>
    <x v="83"/>
    <n v="67"/>
    <s v="Highest Care Needs – coordinated community-based and inpatient care"/>
    <s v="Integrated Discharge Pathway"/>
    <x v="4"/>
    <s v="Nursing Home"/>
    <s v=""/>
    <x v="0"/>
    <s v=""/>
    <x v="0"/>
    <s v=""/>
    <s v=""/>
    <x v="2"/>
    <x v="5"/>
    <n v="938785"/>
    <x v="0"/>
  </r>
  <r>
    <x v="2"/>
    <x v="83"/>
    <x v="2"/>
    <n v="68"/>
    <x v="83"/>
    <n v="68"/>
    <s v="Whole Population Prevention / Population Health Management"/>
    <s v="Working with trading standards to mitigate financial abuse of social care clients"/>
    <x v="7"/>
    <s v="Other"/>
    <s v="Prevention of Financial Abuse"/>
    <x v="0"/>
    <s v=""/>
    <x v="0"/>
    <s v=""/>
    <s v=""/>
    <x v="1"/>
    <x v="3"/>
    <n v="100000"/>
    <x v="0"/>
  </r>
  <r>
    <x v="2"/>
    <x v="83"/>
    <x v="2"/>
    <n v="69"/>
    <x v="83"/>
    <n v="69"/>
    <s v="Ongoing Care Needs - Enhanced Primary &amp; Community Care"/>
    <s v="Support implementation of All Age Disability model. _x000a_Create assessment capacity to support the Transforming Care agenda. Note care costs still need to be addressed by NHS England"/>
    <x v="3"/>
    <s v="Care Coordination"/>
    <s v=""/>
    <x v="0"/>
    <s v=""/>
    <x v="0"/>
    <s v=""/>
    <s v=""/>
    <x v="1"/>
    <x v="3"/>
    <n v="48000"/>
    <x v="0"/>
  </r>
  <r>
    <x v="2"/>
    <x v="83"/>
    <x v="2"/>
    <n v="70"/>
    <x v="83"/>
    <n v="70"/>
    <s v="Ongoing Care Needs - Enhanced Primary &amp; Community Care"/>
    <s v="Support implementation of All Age Disability model. _x000a_Create assessment capacity to support the Transforming Care agenda. Note care costs still need to be addressed by NHS England"/>
    <x v="3"/>
    <s v="Care Coordination"/>
    <s v=""/>
    <x v="0"/>
    <s v=""/>
    <x v="0"/>
    <s v=""/>
    <s v=""/>
    <x v="1"/>
    <x v="3"/>
    <n v="110502"/>
    <x v="0"/>
  </r>
  <r>
    <x v="2"/>
    <x v="83"/>
    <x v="2"/>
    <n v="71"/>
    <x v="83"/>
    <n v="71"/>
    <s v="Highest Care Needs – coordinated community-based and inpatient care"/>
    <s v="Bed-based packages"/>
    <x v="4"/>
    <s v="Nursing Home"/>
    <s v=""/>
    <x v="0"/>
    <s v=""/>
    <x v="0"/>
    <s v=""/>
    <s v=""/>
    <x v="2"/>
    <x v="3"/>
    <n v="5934569"/>
    <x v="0"/>
  </r>
  <r>
    <x v="2"/>
    <x v="83"/>
    <x v="2"/>
    <n v="72"/>
    <x v="83"/>
    <n v="72"/>
    <s v="Whole Population Prevention / Population Health Management"/>
    <s v="Community Equipment Stores"/>
    <x v="1"/>
    <s v="Community Based Equipment"/>
    <s v=""/>
    <x v="0"/>
    <s v=""/>
    <x v="0"/>
    <s v=""/>
    <s v=""/>
    <x v="1"/>
    <x v="4"/>
    <n v="986600"/>
    <x v="0"/>
  </r>
  <r>
    <x v="2"/>
    <x v="83"/>
    <x v="2"/>
    <n v="73"/>
    <x v="83"/>
    <n v="73"/>
    <s v="Whole Population Prevention / Population Health Management"/>
    <s v="Falls Service"/>
    <x v="0"/>
    <s v="Risk Stratification"/>
    <s v=""/>
    <x v="0"/>
    <s v=""/>
    <x v="0"/>
    <s v=""/>
    <s v=""/>
    <x v="1"/>
    <x v="4"/>
    <n v="26900"/>
    <x v="0"/>
  </r>
  <r>
    <x v="2"/>
    <x v="83"/>
    <x v="2"/>
    <n v="74"/>
    <x v="83"/>
    <n v="74"/>
    <s v="Whole Population Prevention / Population Health Management"/>
    <s v="Carers Network"/>
    <x v="13"/>
    <s v="Carer Advice and Support"/>
    <s v=""/>
    <x v="0"/>
    <s v=""/>
    <x v="0"/>
    <s v=""/>
    <s v=""/>
    <x v="1"/>
    <x v="4"/>
    <n v="146900"/>
    <x v="0"/>
  </r>
  <r>
    <x v="2"/>
    <x v="83"/>
    <x v="2"/>
    <n v="75"/>
    <x v="83"/>
    <n v="75"/>
    <s v="Urgent Care Needs – Integrated Access &amp; Rapid Response"/>
    <s v="Access - Single Point of Access"/>
    <x v="3"/>
    <s v="Single Point of Access"/>
    <s v=""/>
    <x v="0"/>
    <s v=""/>
    <x v="0"/>
    <s v=""/>
    <s v=""/>
    <x v="1"/>
    <x v="4"/>
    <n v="1442800"/>
    <x v="0"/>
  </r>
  <r>
    <x v="2"/>
    <x v="83"/>
    <x v="2"/>
    <n v="76"/>
    <x v="83"/>
    <n v="76"/>
    <s v="Ongoing Care Needs - Enhanced Primary &amp; Community Care"/>
    <s v="Domiciliary Care services"/>
    <x v="8"/>
    <s v=""/>
    <s v=""/>
    <x v="0"/>
    <s v=""/>
    <x v="0"/>
    <s v=""/>
    <s v=""/>
    <x v="2"/>
    <x v="4"/>
    <n v="1577400"/>
    <x v="0"/>
  </r>
  <r>
    <x v="2"/>
    <x v="83"/>
    <x v="2"/>
    <n v="77"/>
    <x v="83"/>
    <n v="77"/>
    <s v="Ongoing Care Needs - Enhanced Primary &amp; Community Care"/>
    <s v="Direct Payments"/>
    <x v="16"/>
    <s v="Direct Payments"/>
    <s v=""/>
    <x v="0"/>
    <s v=""/>
    <x v="0"/>
    <s v=""/>
    <s v=""/>
    <x v="2"/>
    <x v="4"/>
    <n v="724969"/>
    <x v="0"/>
  </r>
  <r>
    <x v="2"/>
    <x v="83"/>
    <x v="2"/>
    <n v="78"/>
    <x v="83"/>
    <n v="78"/>
    <s v="Ongoing Care Needs - Enhanced Primary &amp; Community Care"/>
    <s v="Domiciliary Care services"/>
    <x v="8"/>
    <s v=""/>
    <s v=""/>
    <x v="0"/>
    <s v=""/>
    <x v="0"/>
    <s v=""/>
    <s v=""/>
    <x v="2"/>
    <x v="3"/>
    <n v="3479700"/>
    <x v="0"/>
  </r>
  <r>
    <x v="2"/>
    <x v="83"/>
    <x v="2"/>
    <n v="79"/>
    <x v="83"/>
    <n v="79"/>
    <s v="Ongoing Care Needs - Enhanced Primary &amp; Community Care"/>
    <s v="Direct Payments"/>
    <x v="16"/>
    <s v="Direct Payments"/>
    <s v=""/>
    <x v="0"/>
    <s v=""/>
    <x v="0"/>
    <s v=""/>
    <s v=""/>
    <x v="2"/>
    <x v="3"/>
    <n v="2285731"/>
    <x v="0"/>
  </r>
  <r>
    <x v="2"/>
    <x v="83"/>
    <x v="2"/>
    <n v="80"/>
    <x v="83"/>
    <n v="80"/>
    <s v="Ongoing Care Needs - Enhanced Primary &amp; Community Care"/>
    <s v="Social Work Teams"/>
    <x v="18"/>
    <s v="Chg 5. Seven-Day Services"/>
    <s v=""/>
    <x v="0"/>
    <s v=""/>
    <x v="0"/>
    <s v=""/>
    <s v=""/>
    <x v="1"/>
    <x v="4"/>
    <n v="1297200"/>
    <x v="0"/>
  </r>
  <r>
    <x v="2"/>
    <x v="83"/>
    <x v="2"/>
    <n v="81"/>
    <x v="83"/>
    <n v="81"/>
    <s v="Ongoing Care Needs - Enhanced Primary &amp; Community Care"/>
    <s v="Social Work Teams"/>
    <x v="17"/>
    <s v="Rapid / Crisis Response"/>
    <s v=""/>
    <x v="0"/>
    <s v=""/>
    <x v="0"/>
    <s v=""/>
    <s v=""/>
    <x v="1"/>
    <x v="4"/>
    <n v="213100"/>
    <x v="0"/>
  </r>
  <r>
    <x v="2"/>
    <x v="83"/>
    <x v="2"/>
    <n v="82"/>
    <x v="83"/>
    <n v="82"/>
    <s v="Ongoing Care Needs - Enhanced Primary &amp; Community Care"/>
    <s v="Direct Payments - Carers Personal Budgets"/>
    <x v="13"/>
    <s v="Respite Services"/>
    <s v=""/>
    <x v="0"/>
    <s v=""/>
    <x v="0"/>
    <s v=""/>
    <s v=""/>
    <x v="2"/>
    <x v="4"/>
    <n v="112700"/>
    <x v="0"/>
  </r>
  <r>
    <x v="2"/>
    <x v="83"/>
    <x v="2"/>
    <n v="83"/>
    <x v="83"/>
    <n v="83"/>
    <s v="Highest Care Needs – coordinated community-based and inpatient care"/>
    <s v="Living Independantley Teams"/>
    <x v="3"/>
    <s v="Care Planning, Assessment and Review"/>
    <s v=""/>
    <x v="0"/>
    <s v=""/>
    <x v="0"/>
    <s v=""/>
    <s v=""/>
    <x v="1"/>
    <x v="4"/>
    <n v="757700"/>
    <x v="0"/>
  </r>
  <r>
    <x v="2"/>
    <x v="83"/>
    <x v="2"/>
    <n v="84"/>
    <x v="83"/>
    <n v="84"/>
    <s v="Highest Care Needs – coordinated community-based and inpatient care"/>
    <s v="Supported Living - MH"/>
    <x v="8"/>
    <s v=""/>
    <s v=""/>
    <x v="0"/>
    <s v=""/>
    <x v="0"/>
    <s v=""/>
    <s v=""/>
    <x v="2"/>
    <x v="4"/>
    <n v="1488100"/>
    <x v="0"/>
  </r>
  <r>
    <x v="2"/>
    <x v="83"/>
    <x v="2"/>
    <n v="85"/>
    <x v="83"/>
    <n v="85"/>
    <s v="Highest Care Needs – coordinated community-based and inpatient care"/>
    <s v="Winter Grant"/>
    <x v="12"/>
    <s v=""/>
    <s v="Reserve for additional capacity for any scheme"/>
    <x v="0"/>
    <s v=""/>
    <x v="0"/>
    <s v=""/>
    <s v=""/>
    <x v="2"/>
    <x v="7"/>
    <n v="1561621"/>
    <x v="0"/>
  </r>
  <r>
    <x v="2"/>
    <x v="83"/>
    <x v="2"/>
    <n v="86"/>
    <x v="83"/>
    <n v="86"/>
    <s v="Ongoing Care Needs - Enhanced Primary &amp; Community Care"/>
    <s v="Own Bed Instead"/>
    <x v="11"/>
    <s v=""/>
    <s v=""/>
    <x v="0"/>
    <s v=""/>
    <x v="0"/>
    <s v=""/>
    <s v=""/>
    <x v="3"/>
    <x v="5"/>
    <n v="365441"/>
    <x v="0"/>
  </r>
  <r>
    <x v="2"/>
    <x v="83"/>
    <x v="2"/>
    <n v="87"/>
    <x v="83"/>
    <n v="87"/>
    <s v="Urgent Care Needs – Integrated Access &amp; Rapid Response"/>
    <s v="Non Weight Bearing Beds"/>
    <x v="8"/>
    <s v=""/>
    <s v=""/>
    <x v="0"/>
    <s v=""/>
    <x v="0"/>
    <s v=""/>
    <s v=""/>
    <x v="2"/>
    <x v="5"/>
    <n v="125000"/>
    <x v="0"/>
  </r>
  <r>
    <x v="2"/>
    <x v="83"/>
    <x v="2"/>
    <n v="88"/>
    <x v="83"/>
    <n v="88"/>
    <s v="Highest Care Needs – coordinated community-based and inpatient care"/>
    <s v="Occupational Therapy"/>
    <x v="17"/>
    <s v="Other"/>
    <s v="Maintaining Independence at Home"/>
    <x v="0"/>
    <s v=""/>
    <x v="0"/>
    <s v=""/>
    <s v=""/>
    <x v="1"/>
    <x v="5"/>
    <n v="203500"/>
    <x v="0"/>
  </r>
  <r>
    <x v="2"/>
    <x v="84"/>
    <x v="2"/>
    <n v="1"/>
    <x v="84"/>
    <n v="1"/>
    <s v="SCAT support"/>
    <s v="To provide advice, guidance and support to enable people suffering from sickle cell and thalassemia to manage their condition"/>
    <x v="11"/>
    <s v=""/>
    <s v=""/>
    <x v="1"/>
    <s v=""/>
    <x v="2"/>
    <s v=""/>
    <s v=""/>
    <x v="0"/>
    <x v="5"/>
    <n v="5000"/>
    <x v="0"/>
  </r>
  <r>
    <x v="2"/>
    <x v="84"/>
    <x v="2"/>
    <n v="2"/>
    <x v="84"/>
    <n v="2"/>
    <s v="Stroke Support"/>
    <s v="To provide advice, guidance and support to enable stroke survivors to reduce the risk of further strokes and maintain their independence at home"/>
    <x v="11"/>
    <s v=""/>
    <s v=""/>
    <x v="1"/>
    <s v=""/>
    <x v="2"/>
    <s v=""/>
    <s v=""/>
    <x v="0"/>
    <x v="5"/>
    <n v="76165"/>
    <x v="0"/>
  </r>
  <r>
    <x v="2"/>
    <x v="84"/>
    <x v="2"/>
    <n v="3"/>
    <x v="84"/>
    <n v="3"/>
    <s v="Falls Prevention"/>
    <s v="To provide community exercise and postural stability instruction to people at high risk of falls"/>
    <x v="0"/>
    <s v="Risk Stratification"/>
    <s v=""/>
    <x v="1"/>
    <s v=""/>
    <x v="2"/>
    <s v=""/>
    <s v=""/>
    <x v="0"/>
    <x v="5"/>
    <n v="80409"/>
    <x v="0"/>
  </r>
  <r>
    <x v="2"/>
    <x v="84"/>
    <x v="2"/>
    <n v="4"/>
    <x v="84"/>
    <n v="4"/>
    <s v="Social Prescribing"/>
    <s v="To deliver a Sandwell-wide community-based social prescribing service"/>
    <x v="0"/>
    <s v="Social Prescribing"/>
    <s v=""/>
    <x v="0"/>
    <s v=""/>
    <x v="0"/>
    <s v=""/>
    <s v=""/>
    <x v="0"/>
    <x v="3"/>
    <n v="460000"/>
    <x v="1"/>
  </r>
  <r>
    <x v="2"/>
    <x v="84"/>
    <x v="2"/>
    <n v="5"/>
    <x v="84"/>
    <n v="5"/>
    <s v="Independent Living Team - Prevention"/>
    <s v="In-house council services focused on prevention and based in the community, including equipment stores"/>
    <x v="1"/>
    <s v="Community Based Equipment"/>
    <s v=""/>
    <x v="0"/>
    <s v=""/>
    <x v="0"/>
    <s v=""/>
    <s v=""/>
    <x v="1"/>
    <x v="5"/>
    <n v="2120000"/>
    <x v="0"/>
  </r>
  <r>
    <x v="2"/>
    <x v="84"/>
    <x v="2"/>
    <n v="6"/>
    <x v="84"/>
    <n v="6"/>
    <s v="Care Home Quality Team"/>
    <s v="Providing training and support to care homes to maintain service quality"/>
    <x v="18"/>
    <s v="Chg 8. Enhancing Health in Care Homes"/>
    <s v=""/>
    <x v="0"/>
    <s v=""/>
    <x v="0"/>
    <s v=""/>
    <s v=""/>
    <x v="1"/>
    <x v="5"/>
    <n v="137000"/>
    <x v="0"/>
  </r>
  <r>
    <x v="2"/>
    <x v="84"/>
    <x v="2"/>
    <n v="7"/>
    <x v="84"/>
    <n v="7"/>
    <s v="Independent Living Team - Therapy"/>
    <s v="In-house council service providing occupational therapy services"/>
    <x v="12"/>
    <s v=""/>
    <s v="Occupational therapy"/>
    <x v="0"/>
    <s v=""/>
    <x v="0"/>
    <s v=""/>
    <s v=""/>
    <x v="1"/>
    <x v="5"/>
    <n v="541000"/>
    <x v="0"/>
  </r>
  <r>
    <x v="2"/>
    <x v="84"/>
    <x v="2"/>
    <n v="8"/>
    <x v="84"/>
    <n v="8"/>
    <s v="Carers Programme"/>
    <s v="To provide a range of advice and guidance services to carers"/>
    <x v="13"/>
    <s v="Carer Advice and Support"/>
    <s v=""/>
    <x v="0"/>
    <s v=""/>
    <x v="0"/>
    <s v=""/>
    <s v=""/>
    <x v="0"/>
    <x v="5"/>
    <n v="460000"/>
    <x v="0"/>
  </r>
  <r>
    <x v="2"/>
    <x v="84"/>
    <x v="2"/>
    <n v="9"/>
    <x v="84"/>
    <n v="9"/>
    <s v="Wheelchair Service"/>
    <s v="To provide wheelchair assistance to shoppers"/>
    <x v="11"/>
    <s v=""/>
    <s v=""/>
    <x v="0"/>
    <s v=""/>
    <x v="0"/>
    <s v=""/>
    <s v=""/>
    <x v="0"/>
    <x v="5"/>
    <n v="25000"/>
    <x v="0"/>
  </r>
  <r>
    <x v="2"/>
    <x v="84"/>
    <x v="2"/>
    <n v="10"/>
    <x v="84"/>
    <n v="10"/>
    <s v="Floating Support"/>
    <s v="To provide a range of community-based support to enable vulnerable people to live at home, inlcluding assistance with paying bills, welfare benefits advice and maintaining networks"/>
    <x v="11"/>
    <s v=""/>
    <s v=""/>
    <x v="0"/>
    <s v=""/>
    <x v="0"/>
    <s v=""/>
    <s v=""/>
    <x v="1"/>
    <x v="5"/>
    <n v="200000"/>
    <x v="0"/>
  </r>
  <r>
    <x v="2"/>
    <x v="84"/>
    <x v="2"/>
    <n v="11"/>
    <x v="84"/>
    <n v="11"/>
    <s v="Community Alarms"/>
    <s v="To provide a fast-response service to vulnerable people who require urgent support following an incident at home, including falls"/>
    <x v="11"/>
    <s v=""/>
    <s v=""/>
    <x v="0"/>
    <s v=""/>
    <x v="0"/>
    <s v=""/>
    <s v=""/>
    <x v="1"/>
    <x v="5"/>
    <n v="400000"/>
    <x v="0"/>
  </r>
  <r>
    <x v="2"/>
    <x v="84"/>
    <x v="2"/>
    <n v="12"/>
    <x v="84"/>
    <n v="12"/>
    <s v="Independent Living Team - STAR"/>
    <s v="In-house council service providing short-term assessment and reablement service aimed at supporting vulnerable people following hospital discharge or supporting people to avoid hospital admission"/>
    <x v="17"/>
    <s v="Reablement/Rehabilitation Services"/>
    <s v=""/>
    <x v="0"/>
    <s v=""/>
    <x v="0"/>
    <s v=""/>
    <s v=""/>
    <x v="1"/>
    <x v="5"/>
    <n v="2834000"/>
    <x v="0"/>
  </r>
  <r>
    <x v="2"/>
    <x v="84"/>
    <x v="2"/>
    <n v="13"/>
    <x v="84"/>
    <n v="13"/>
    <s v="LD reablement services"/>
    <s v="In-house council reablement services for people with learning disabilities"/>
    <x v="17"/>
    <s v="Reablement/Rehabilitation Services"/>
    <s v=""/>
    <x v="0"/>
    <s v=""/>
    <x v="0"/>
    <s v=""/>
    <s v=""/>
    <x v="1"/>
    <x v="5"/>
    <n v="1122000"/>
    <x v="0"/>
  </r>
  <r>
    <x v="2"/>
    <x v="84"/>
    <x v="2"/>
    <n v="14"/>
    <x v="84"/>
    <n v="14"/>
    <s v="Reablement Flats"/>
    <s v="Four reablement flats at Manifoldia Grange"/>
    <x v="17"/>
    <s v="Reablement/Rehabilitation Services"/>
    <s v=""/>
    <x v="0"/>
    <s v=""/>
    <x v="0"/>
    <s v=""/>
    <s v=""/>
    <x v="1"/>
    <x v="5"/>
    <n v="100000"/>
    <x v="0"/>
  </r>
  <r>
    <x v="2"/>
    <x v="84"/>
    <x v="2"/>
    <n v="15"/>
    <x v="84"/>
    <n v="15"/>
    <s v="Hospital Social Work Team"/>
    <s v="Social work team embedded in the local hospitals to support timely and effective discharge into social care placements or home-based care packages"/>
    <x v="3"/>
    <s v="Care Planning, Assessment and Review"/>
    <s v=""/>
    <x v="0"/>
    <s v=""/>
    <x v="0"/>
    <s v=""/>
    <s v=""/>
    <x v="1"/>
    <x v="5"/>
    <n v="455000"/>
    <x v="0"/>
  </r>
  <r>
    <x v="2"/>
    <x v="84"/>
    <x v="2"/>
    <n v="16"/>
    <x v="84"/>
    <n v="16"/>
    <s v="Community Bed Capacity"/>
    <s v="Older People and Mental Health Community Care Placements"/>
    <x v="4"/>
    <s v="Care Home"/>
    <s v=""/>
    <x v="0"/>
    <s v=""/>
    <x v="0"/>
    <s v=""/>
    <s v=""/>
    <x v="2"/>
    <x v="5"/>
    <n v="375000"/>
    <x v="0"/>
  </r>
  <r>
    <x v="2"/>
    <x v="84"/>
    <x v="2"/>
    <n v="17"/>
    <x v="84"/>
    <n v="17"/>
    <s v="SCCT Intermediate Care Beds"/>
    <s v="Council-commissioned Enhanced Assessment Beds"/>
    <x v="17"/>
    <s v="Bed Based - Step Up/Down"/>
    <s v=""/>
    <x v="0"/>
    <s v=""/>
    <x v="0"/>
    <s v=""/>
    <s v=""/>
    <x v="2"/>
    <x v="5"/>
    <n v="736000"/>
    <x v="0"/>
  </r>
  <r>
    <x v="2"/>
    <x v="84"/>
    <x v="2"/>
    <n v="18"/>
    <x v="84"/>
    <n v="18"/>
    <s v="Intermediate Care - Henderson Ward"/>
    <s v="Health Intermediate Care beds based at Rowley community hospital"/>
    <x v="17"/>
    <s v="Bed Based - Step Up/Down"/>
    <s v=""/>
    <x v="1"/>
    <s v=""/>
    <x v="2"/>
    <s v=""/>
    <s v=""/>
    <x v="3"/>
    <x v="5"/>
    <n v="1242000"/>
    <x v="0"/>
  </r>
  <r>
    <x v="2"/>
    <x v="84"/>
    <x v="2"/>
    <n v="19"/>
    <x v="84"/>
    <n v="19"/>
    <s v="Intermediate Care - Leasowes Ward"/>
    <s v="Health Intermediate Care beds based at Rowley community hospital"/>
    <x v="17"/>
    <s v="Bed Based - Step Up/Down"/>
    <s v=""/>
    <x v="1"/>
    <s v=""/>
    <x v="2"/>
    <s v=""/>
    <s v=""/>
    <x v="3"/>
    <x v="5"/>
    <n v="1172000"/>
    <x v="0"/>
  </r>
  <r>
    <x v="2"/>
    <x v="84"/>
    <x v="2"/>
    <n v="20"/>
    <x v="84"/>
    <n v="20"/>
    <s v="Enhanced Assessment Beds - Ryland View"/>
    <s v="EAB beds with nursing"/>
    <x v="17"/>
    <s v="Bed Based - Step Up/Down"/>
    <s v=""/>
    <x v="0"/>
    <s v=""/>
    <x v="2"/>
    <s v=""/>
    <s v=""/>
    <x v="2"/>
    <x v="5"/>
    <n v="456000"/>
    <x v="0"/>
  </r>
  <r>
    <x v="2"/>
    <x v="84"/>
    <x v="2"/>
    <n v="21"/>
    <x v="84"/>
    <n v="21"/>
    <s v="Spot Purchase of IC beds"/>
    <s v="Spot-purchased Intermediate Care beds for non-weightbearing patients"/>
    <x v="17"/>
    <s v="Bed Based - Step Up/Down"/>
    <s v=""/>
    <x v="1"/>
    <s v=""/>
    <x v="2"/>
    <s v=""/>
    <s v=""/>
    <x v="2"/>
    <x v="5"/>
    <n v="186000"/>
    <x v="0"/>
  </r>
  <r>
    <x v="2"/>
    <x v="84"/>
    <x v="2"/>
    <n v="22"/>
    <x v="84"/>
    <n v="22"/>
    <s v="FNC Administration"/>
    <s v="Free Nursing Care in care homes administration costs"/>
    <x v="18"/>
    <s v="Chg 8. Enhancing Health in Care Homes"/>
    <s v=""/>
    <x v="0"/>
    <s v=""/>
    <x v="0"/>
    <s v=""/>
    <s v=""/>
    <x v="2"/>
    <x v="5"/>
    <n v="85000"/>
    <x v="0"/>
  </r>
  <r>
    <x v="2"/>
    <x v="84"/>
    <x v="2"/>
    <n v="23"/>
    <x v="84"/>
    <n v="23"/>
    <s v="Programme Management"/>
    <s v="BCF Programme Manager Costs"/>
    <x v="10"/>
    <s v="Implementation &amp; Change Mgt capacity"/>
    <s v=""/>
    <x v="6"/>
    <s v="BCF Programme Management"/>
    <x v="2"/>
    <s v=""/>
    <s v=""/>
    <x v="4"/>
    <x v="5"/>
    <n v="72000"/>
    <x v="0"/>
  </r>
  <r>
    <x v="2"/>
    <x v="84"/>
    <x v="2"/>
    <n v="24"/>
    <x v="84"/>
    <n v="24"/>
    <s v="Community Placements - Dom Care"/>
    <s v="Providing extra capacity for home care packages to meet rising demand for FACS-eligible people"/>
    <x v="15"/>
    <s v=""/>
    <s v=""/>
    <x v="0"/>
    <s v=""/>
    <x v="0"/>
    <s v=""/>
    <s v=""/>
    <x v="2"/>
    <x v="5"/>
    <n v="557000"/>
    <x v="0"/>
  </r>
  <r>
    <x v="2"/>
    <x v="84"/>
    <x v="2"/>
    <n v="25"/>
    <x v="84"/>
    <n v="25"/>
    <s v="Community Placements - Residential Care"/>
    <s v="Providing extra capacity for residential home placements to meet rising demand for FACS-eligible people"/>
    <x v="4"/>
    <s v="Care Home"/>
    <s v=""/>
    <x v="0"/>
    <s v=""/>
    <x v="0"/>
    <s v=""/>
    <s v=""/>
    <x v="2"/>
    <x v="5"/>
    <n v="1428000"/>
    <x v="0"/>
  </r>
  <r>
    <x v="2"/>
    <x v="84"/>
    <x v="2"/>
    <n v="26"/>
    <x v="84"/>
    <n v="26"/>
    <s v="Community Placements - Personalised Care (DPs)"/>
    <s v="Providing extra capacity for personalised care (direct payments) to meet rising demand for FACS-eligible people"/>
    <x v="16"/>
    <s v="Direct Payments"/>
    <s v=""/>
    <x v="0"/>
    <s v=""/>
    <x v="0"/>
    <s v=""/>
    <s v=""/>
    <x v="2"/>
    <x v="5"/>
    <n v="54000"/>
    <x v="0"/>
  </r>
  <r>
    <x v="2"/>
    <x v="84"/>
    <x v="2"/>
    <n v="27"/>
    <x v="84"/>
    <n v="27"/>
    <s v="Community Placements - Nursing Homes"/>
    <s v="Providing extra capacity for nursing home placements to meet rising demand for FACS-eligible people"/>
    <x v="4"/>
    <s v="Nursing Home"/>
    <s v=""/>
    <x v="0"/>
    <s v=""/>
    <x v="0"/>
    <s v=""/>
    <s v=""/>
    <x v="2"/>
    <x v="5"/>
    <n v="1198000"/>
    <x v="0"/>
  </r>
  <r>
    <x v="2"/>
    <x v="84"/>
    <x v="2"/>
    <n v="28"/>
    <x v="84"/>
    <n v="28"/>
    <s v="Community Placements - Supported Living"/>
    <s v="Providing extra capacity for supported living placements to meeting rising demand for FACS-eligible people"/>
    <x v="4"/>
    <s v="Supported Living"/>
    <s v=""/>
    <x v="0"/>
    <s v=""/>
    <x v="0"/>
    <s v=""/>
    <s v=""/>
    <x v="2"/>
    <x v="5"/>
    <n v="763000"/>
    <x v="0"/>
  </r>
  <r>
    <x v="2"/>
    <x v="84"/>
    <x v="2"/>
    <n v="29"/>
    <x v="84"/>
    <n v="29"/>
    <s v="Community Therapy &amp; Hospital Avoidance"/>
    <s v="Helping vulnerable and frail people stay independent at home to reduce demand on acute hospital services"/>
    <x v="17"/>
    <s v="Reablement/Rehabilitation Services"/>
    <s v=""/>
    <x v="1"/>
    <s v=""/>
    <x v="2"/>
    <s v=""/>
    <s v=""/>
    <x v="3"/>
    <x v="5"/>
    <n v="4936000"/>
    <x v="0"/>
  </r>
  <r>
    <x v="2"/>
    <x v="84"/>
    <x v="2"/>
    <n v="30"/>
    <x v="84"/>
    <n v="30"/>
    <s v="Eliza Tinsley Social Care Ward"/>
    <s v="Supporting vulnerable people to be stepped down into a more homely environment for ongoing assessment following a stay in hospital"/>
    <x v="17"/>
    <s v="Bed Based - Step Up/Down"/>
    <s v=""/>
    <x v="1"/>
    <s v=""/>
    <x v="2"/>
    <s v=""/>
    <s v=""/>
    <x v="3"/>
    <x v="5"/>
    <n v="1344000"/>
    <x v="0"/>
  </r>
  <r>
    <x v="2"/>
    <x v="84"/>
    <x v="2"/>
    <n v="31"/>
    <x v="84"/>
    <n v="31"/>
    <s v="Community Therapy &amp; Hospital Avoidance"/>
    <s v="Helping vulenrable and frail people stay independent at home to reduce demand on acute hospital services"/>
    <x v="17"/>
    <s v="Reablement/Rehabilitation Services"/>
    <s v=""/>
    <x v="1"/>
    <s v=""/>
    <x v="2"/>
    <s v=""/>
    <s v=""/>
    <x v="3"/>
    <x v="6"/>
    <n v="71000"/>
    <x v="0"/>
  </r>
  <r>
    <x v="2"/>
    <x v="84"/>
    <x v="2"/>
    <n v="32"/>
    <x v="84"/>
    <n v="32"/>
    <s v="Occupational Therapy capacity"/>
    <s v="Protecting Social Care - OT capacity"/>
    <x v="3"/>
    <s v="Care Planning, Assessment and Review"/>
    <s v=""/>
    <x v="0"/>
    <s v=""/>
    <x v="0"/>
    <s v=""/>
    <s v=""/>
    <x v="1"/>
    <x v="3"/>
    <n v="100000"/>
    <x v="0"/>
  </r>
  <r>
    <x v="2"/>
    <x v="84"/>
    <x v="2"/>
    <n v="33"/>
    <x v="84"/>
    <n v="33"/>
    <s v="Sensory Team"/>
    <s v="Protecting Social Care - Sensory Team"/>
    <x v="3"/>
    <s v="Care Planning, Assessment and Review"/>
    <s v=""/>
    <x v="0"/>
    <s v=""/>
    <x v="0"/>
    <s v=""/>
    <s v=""/>
    <x v="1"/>
    <x v="3"/>
    <n v="318000"/>
    <x v="0"/>
  </r>
  <r>
    <x v="2"/>
    <x v="84"/>
    <x v="2"/>
    <n v="34"/>
    <x v="84"/>
    <n v="34"/>
    <s v="Hospital Team"/>
    <s v="Protecting Social Care - Hospital Team"/>
    <x v="3"/>
    <s v="Care Planning, Assessment and Review"/>
    <s v=""/>
    <x v="0"/>
    <s v=""/>
    <x v="0"/>
    <s v=""/>
    <s v=""/>
    <x v="1"/>
    <x v="3"/>
    <n v="700000"/>
    <x v="0"/>
  </r>
  <r>
    <x v="2"/>
    <x v="84"/>
    <x v="2"/>
    <n v="35"/>
    <x v="84"/>
    <n v="35"/>
    <s v="IC Team"/>
    <s v="Protecting Social Care - Intermediate Care Team"/>
    <x v="3"/>
    <s v="Care Planning, Assessment and Review"/>
    <s v=""/>
    <x v="0"/>
    <s v=""/>
    <x v="0"/>
    <s v=""/>
    <s v=""/>
    <x v="1"/>
    <x v="3"/>
    <n v="500000"/>
    <x v="0"/>
  </r>
  <r>
    <x v="2"/>
    <x v="84"/>
    <x v="2"/>
    <n v="36"/>
    <x v="84"/>
    <n v="36"/>
    <s v="Floating support"/>
    <s v="Protecting Social Care - Floating Support"/>
    <x v="11"/>
    <s v=""/>
    <s v=""/>
    <x v="0"/>
    <s v=""/>
    <x v="0"/>
    <s v=""/>
    <s v=""/>
    <x v="1"/>
    <x v="3"/>
    <n v="500000"/>
    <x v="0"/>
  </r>
  <r>
    <x v="2"/>
    <x v="84"/>
    <x v="2"/>
    <n v="37"/>
    <x v="84"/>
    <n v="37"/>
    <s v="Social Work Capacity"/>
    <s v="Protecting Social Care - Social Work Capacity"/>
    <x v="3"/>
    <s v="Care Planning, Assessment and Review"/>
    <s v=""/>
    <x v="0"/>
    <s v=""/>
    <x v="0"/>
    <s v=""/>
    <s v=""/>
    <x v="1"/>
    <x v="3"/>
    <n v="3000000"/>
    <x v="0"/>
  </r>
  <r>
    <x v="2"/>
    <x v="84"/>
    <x v="2"/>
    <n v="38"/>
    <x v="84"/>
    <n v="38"/>
    <s v="Community Placements - Dom Care"/>
    <s v="Providing extra capacity for home care packages to meet rising demand for FACS-eligible people"/>
    <x v="15"/>
    <s v=""/>
    <s v=""/>
    <x v="0"/>
    <s v=""/>
    <x v="0"/>
    <s v=""/>
    <s v=""/>
    <x v="2"/>
    <x v="3"/>
    <n v="584850"/>
    <x v="0"/>
  </r>
  <r>
    <x v="2"/>
    <x v="84"/>
    <x v="2"/>
    <n v="39"/>
    <x v="84"/>
    <n v="39"/>
    <s v="Community Placements - Residential Care"/>
    <s v="Providing extra capacity for residential home placements to meet rising demand for FACS-eligible people"/>
    <x v="4"/>
    <s v="Care Home"/>
    <s v=""/>
    <x v="0"/>
    <s v=""/>
    <x v="0"/>
    <s v=""/>
    <s v=""/>
    <x v="2"/>
    <x v="3"/>
    <n v="1499400"/>
    <x v="0"/>
  </r>
  <r>
    <x v="2"/>
    <x v="84"/>
    <x v="2"/>
    <n v="40"/>
    <x v="84"/>
    <n v="40"/>
    <s v="Community Placements - Personalised Care (DPs)"/>
    <s v="Providing extra capacity for personalised care (direct payments) to meet rising demand for FACS-eligible people"/>
    <x v="16"/>
    <s v="Direct Payments"/>
    <s v=""/>
    <x v="0"/>
    <s v=""/>
    <x v="0"/>
    <s v=""/>
    <s v=""/>
    <x v="2"/>
    <x v="3"/>
    <n v="56700"/>
    <x v="0"/>
  </r>
  <r>
    <x v="2"/>
    <x v="84"/>
    <x v="2"/>
    <n v="41"/>
    <x v="84"/>
    <n v="41"/>
    <s v="Community Placements - Nursing Homes"/>
    <s v="Providing extra capacity for nursing home placements to meet rising demand for FACS-eligible people"/>
    <x v="4"/>
    <s v="Nursing Home"/>
    <s v=""/>
    <x v="0"/>
    <s v=""/>
    <x v="0"/>
    <s v=""/>
    <s v=""/>
    <x v="2"/>
    <x v="3"/>
    <n v="1257900"/>
    <x v="0"/>
  </r>
  <r>
    <x v="2"/>
    <x v="84"/>
    <x v="2"/>
    <n v="42"/>
    <x v="84"/>
    <n v="42"/>
    <s v="Community Placements - Supported Living"/>
    <s v="Providing extra capacity for supported living placements to meeting rising demand for FACS-eligible people"/>
    <x v="4"/>
    <s v="Supported Living"/>
    <s v=""/>
    <x v="0"/>
    <s v=""/>
    <x v="0"/>
    <s v=""/>
    <s v=""/>
    <x v="2"/>
    <x v="3"/>
    <n v="801150"/>
    <x v="0"/>
  </r>
  <r>
    <x v="2"/>
    <x v="84"/>
    <x v="2"/>
    <n v="43"/>
    <x v="84"/>
    <n v="43"/>
    <s v="Early Supported Discharge"/>
    <s v="Timely &amp; Effective Discharge - Early Supported Discharge (ESD).  Block contracts for dom care packages"/>
    <x v="8"/>
    <s v=""/>
    <s v=""/>
    <x v="0"/>
    <s v=""/>
    <x v="0"/>
    <s v=""/>
    <s v=""/>
    <x v="2"/>
    <x v="3"/>
    <n v="688000"/>
    <x v="0"/>
  </r>
  <r>
    <x v="2"/>
    <x v="84"/>
    <x v="2"/>
    <n v="44"/>
    <x v="84"/>
    <n v="44"/>
    <s v="Intermediate Care Nursing Beds"/>
    <s v="Timely &amp; Effective Discharge - Community Enhanced Assessment Beds"/>
    <x v="17"/>
    <s v="Reablement/Rehabilitation Services"/>
    <s v=""/>
    <x v="0"/>
    <s v=""/>
    <x v="0"/>
    <s v=""/>
    <s v=""/>
    <x v="2"/>
    <x v="3"/>
    <n v="1491000"/>
    <x v="0"/>
  </r>
  <r>
    <x v="2"/>
    <x v="84"/>
    <x v="2"/>
    <n v="45"/>
    <x v="84"/>
    <n v="45"/>
    <s v="Intermediate Care Complex Dementia Beds"/>
    <s v="Timely &amp; Effective Discharge - Community Enhanced Assessment Beds"/>
    <x v="17"/>
    <s v="Reablement/Rehabilitation Services"/>
    <s v=""/>
    <x v="0"/>
    <s v=""/>
    <x v="0"/>
    <s v=""/>
    <s v=""/>
    <x v="2"/>
    <x v="3"/>
    <n v="390000"/>
    <x v="0"/>
  </r>
  <r>
    <x v="2"/>
    <x v="84"/>
    <x v="2"/>
    <n v="46"/>
    <x v="84"/>
    <n v="46"/>
    <s v="Trusted Assessor"/>
    <s v="Timely &amp; Effective Discharge - Trusted Assessor scheme to facilitate reduced assessment delays and faster admissions to care homes"/>
    <x v="18"/>
    <s v="Chg 6. Trusted Assessors"/>
    <s v=""/>
    <x v="0"/>
    <s v=""/>
    <x v="0"/>
    <s v=""/>
    <s v=""/>
    <x v="2"/>
    <x v="3"/>
    <n v="90000"/>
    <x v="0"/>
  </r>
  <r>
    <x v="2"/>
    <x v="84"/>
    <x v="2"/>
    <n v="47"/>
    <x v="84"/>
    <n v="47"/>
    <s v="STAR capacity"/>
    <s v="Timely &amp; Effective Discharge - additional capacity to meet demand into the Short Term Assessment &amp; Reablement Service"/>
    <x v="17"/>
    <s v="Reablement/Rehabilitation Services"/>
    <s v=""/>
    <x v="0"/>
    <s v=""/>
    <x v="0"/>
    <s v=""/>
    <s v=""/>
    <x v="1"/>
    <x v="3"/>
    <n v="1440000"/>
    <x v="0"/>
  </r>
  <r>
    <x v="2"/>
    <x v="84"/>
    <x v="2"/>
    <n v="48"/>
    <x v="84"/>
    <n v="48"/>
    <s v="Continuing Healthcare Assessors"/>
    <s v="Timely &amp; Effective Discharge - CHC assessors (nurses)"/>
    <x v="3"/>
    <s v="Care Planning, Assessment and Review"/>
    <s v=""/>
    <x v="0"/>
    <s v=""/>
    <x v="2"/>
    <s v=""/>
    <s v=""/>
    <x v="4"/>
    <x v="3"/>
    <n v="490000"/>
    <x v="0"/>
  </r>
  <r>
    <x v="2"/>
    <x v="84"/>
    <x v="2"/>
    <n v="49"/>
    <x v="84"/>
    <n v="49"/>
    <s v="Occupational Therapy capacity"/>
    <s v="Timely &amp; Effective Discharge - Occuptional Therapy"/>
    <x v="3"/>
    <s v="Care Planning, Assessment and Review"/>
    <s v=""/>
    <x v="0"/>
    <s v=""/>
    <x v="0"/>
    <s v=""/>
    <s v=""/>
    <x v="1"/>
    <x v="3"/>
    <n v="240000"/>
    <x v="0"/>
  </r>
  <r>
    <x v="2"/>
    <x v="84"/>
    <x v="2"/>
    <n v="50"/>
    <x v="84"/>
    <n v="50"/>
    <s v="GP support to EAB units"/>
    <s v="Timely &amp; Effective Discharge - GP support to step-up/step-down beds"/>
    <x v="18"/>
    <s v="Chg 8. Enhancing Health in Care Homes"/>
    <s v=""/>
    <x v="2"/>
    <s v=""/>
    <x v="2"/>
    <s v=""/>
    <s v=""/>
    <x v="4"/>
    <x v="3"/>
    <n v="310000"/>
    <x v="1"/>
  </r>
  <r>
    <x v="2"/>
    <x v="84"/>
    <x v="2"/>
    <n v="51"/>
    <x v="84"/>
    <n v="51"/>
    <s v="Lower Your Drinking project"/>
    <s v="Development of an app to support excessive drinkers in Sandwell to reduce their alcohol consumption"/>
    <x v="1"/>
    <s v="Wellness Services"/>
    <s v=""/>
    <x v="1"/>
    <s v=""/>
    <x v="2"/>
    <s v=""/>
    <s v=""/>
    <x v="0"/>
    <x v="3"/>
    <n v="45000"/>
    <x v="0"/>
  </r>
  <r>
    <x v="2"/>
    <x v="84"/>
    <x v="2"/>
    <n v="52"/>
    <x v="84"/>
    <n v="52"/>
    <s v="Dementia Navigators"/>
    <s v="Community-based dementia navigators to provide post-diagnosis support for people living with dementia and their families"/>
    <x v="11"/>
    <s v=""/>
    <s v=""/>
    <x v="0"/>
    <s v=""/>
    <x v="0"/>
    <s v=""/>
    <s v=""/>
    <x v="0"/>
    <x v="3"/>
    <n v="376000"/>
    <x v="0"/>
  </r>
  <r>
    <x v="2"/>
    <x v="84"/>
    <x v="2"/>
    <n v="53"/>
    <x v="84"/>
    <n v="53"/>
    <s v="Equipment Store Staffing"/>
    <s v="Additional staffing for equipment store to meet increased demand"/>
    <x v="1"/>
    <s v="Community Based Equipment"/>
    <s v=""/>
    <x v="0"/>
    <s v=""/>
    <x v="0"/>
    <s v=""/>
    <s v=""/>
    <x v="1"/>
    <x v="3"/>
    <n v="291000"/>
    <x v="0"/>
  </r>
  <r>
    <x v="2"/>
    <x v="84"/>
    <x v="2"/>
    <n v="54"/>
    <x v="84"/>
    <n v="54"/>
    <s v="Grants to the voluntary sector for winter support"/>
    <s v="Grants made to VCS organisations to support vulnerable patients following dicharge from hospital"/>
    <x v="0"/>
    <s v="Social Prescribing"/>
    <s v=""/>
    <x v="0"/>
    <s v=""/>
    <x v="0"/>
    <s v=""/>
    <s v=""/>
    <x v="0"/>
    <x v="3"/>
    <n v="356000"/>
    <x v="0"/>
  </r>
  <r>
    <x v="2"/>
    <x v="84"/>
    <x v="2"/>
    <n v="55"/>
    <x v="84"/>
    <n v="55"/>
    <s v="Joint Commissioning Team"/>
    <s v="Joint Commissoning Team"/>
    <x v="10"/>
    <s v="Integrated workforce"/>
    <s v=""/>
    <x v="0"/>
    <s v=""/>
    <x v="0"/>
    <s v=""/>
    <s v=""/>
    <x v="1"/>
    <x v="3"/>
    <n v="754000"/>
    <x v="0"/>
  </r>
  <r>
    <x v="2"/>
    <x v="84"/>
    <x v="2"/>
    <n v="56"/>
    <x v="84"/>
    <n v="56"/>
    <s v="Red Bag Scheme"/>
    <s v="Introduction of Red Bag scheme to improve the flow of patient-related information between care homes and hospitals"/>
    <x v="18"/>
    <s v="Other - 'Red Bag' scheme"/>
    <s v=""/>
    <x v="0"/>
    <s v=""/>
    <x v="0"/>
    <s v=""/>
    <s v=""/>
    <x v="1"/>
    <x v="3"/>
    <n v="5000"/>
    <x v="0"/>
  </r>
  <r>
    <x v="2"/>
    <x v="84"/>
    <x v="2"/>
    <n v="57"/>
    <x v="84"/>
    <n v="57"/>
    <s v="Welfare Rights Provision"/>
    <s v="Funding for a welfare rights post to help vulnerable people to access the financial support they are entitled to"/>
    <x v="7"/>
    <s v="Other"/>
    <s v="Welfare Rights"/>
    <x v="0"/>
    <s v=""/>
    <x v="0"/>
    <s v=""/>
    <s v=""/>
    <x v="1"/>
    <x v="3"/>
    <n v="40000"/>
    <x v="0"/>
  </r>
  <r>
    <x v="2"/>
    <x v="84"/>
    <x v="2"/>
    <n v="58"/>
    <x v="84"/>
    <n v="58"/>
    <s v="Blue Light Project"/>
    <s v="Early intervention service targeting street drinkers to help avoid admission to A&amp;E"/>
    <x v="0"/>
    <s v="Other"/>
    <s v="Admission avoidance for street drinkers"/>
    <x v="0"/>
    <s v=""/>
    <x v="0"/>
    <s v=""/>
    <s v=""/>
    <x v="1"/>
    <x v="3"/>
    <n v="107000"/>
    <x v="0"/>
  </r>
  <r>
    <x v="2"/>
    <x v="84"/>
    <x v="2"/>
    <n v="59"/>
    <x v="84"/>
    <n v="59"/>
    <s v="Falls Prevention"/>
    <s v="Advice and information scheme aimed at reducing risk of falls for those at risk"/>
    <x v="0"/>
    <s v="Other"/>
    <s v="Falls prevention"/>
    <x v="0"/>
    <s v=""/>
    <x v="0"/>
    <s v=""/>
    <s v=""/>
    <x v="1"/>
    <x v="3"/>
    <n v="70000"/>
    <x v="1"/>
  </r>
  <r>
    <x v="2"/>
    <x v="84"/>
    <x v="2"/>
    <n v="60"/>
    <x v="84"/>
    <n v="60"/>
    <s v="Discharge 2 Assess Flats"/>
    <s v="Community-based step-down flats to support timely and effective discharges for those on a home-based pathway"/>
    <x v="2"/>
    <s v=""/>
    <s v=""/>
    <x v="0"/>
    <s v=""/>
    <x v="0"/>
    <s v=""/>
    <s v=""/>
    <x v="2"/>
    <x v="3"/>
    <n v="28000"/>
    <x v="1"/>
  </r>
  <r>
    <x v="2"/>
    <x v="84"/>
    <x v="2"/>
    <n v="61"/>
    <x v="84"/>
    <n v="61"/>
    <s v="Care Home Pharmacist"/>
    <s v="Pharmacist to support care home residents with medication reviews and advise care home staff on medications"/>
    <x v="18"/>
    <s v="Chg 8. Enhancing Health in Care Homes"/>
    <s v=""/>
    <x v="0"/>
    <s v=""/>
    <x v="0"/>
    <s v=""/>
    <s v=""/>
    <x v="4"/>
    <x v="3"/>
    <n v="126000"/>
    <x v="0"/>
  </r>
  <r>
    <x v="2"/>
    <x v="84"/>
    <x v="2"/>
    <n v="62"/>
    <x v="84"/>
    <n v="62"/>
    <s v="Infection Control Nurses"/>
    <s v="Clinicians to support care homes with infection prevention and control"/>
    <x v="18"/>
    <s v="Chg 8. Enhancing Health in Care Homes"/>
    <s v=""/>
    <x v="0"/>
    <s v=""/>
    <x v="0"/>
    <s v=""/>
    <s v=""/>
    <x v="3"/>
    <x v="3"/>
    <n v="180000"/>
    <x v="0"/>
  </r>
  <r>
    <x v="2"/>
    <x v="84"/>
    <x v="2"/>
    <n v="63"/>
    <x v="84"/>
    <n v="63"/>
    <s v="Disabled Facilities Grant"/>
    <s v="DFG Schemes and Grants"/>
    <x v="14"/>
    <s v="Adaptations"/>
    <s v=""/>
    <x v="0"/>
    <s v=""/>
    <x v="0"/>
    <s v=""/>
    <s v=""/>
    <x v="1"/>
    <x v="2"/>
    <n v="4167539"/>
    <x v="0"/>
  </r>
  <r>
    <x v="2"/>
    <x v="84"/>
    <x v="2"/>
    <n v="64"/>
    <x v="84"/>
    <n v="64"/>
    <s v="Integrated Care Delivery Hub"/>
    <s v="Property and IT costs for the Hub"/>
    <x v="10"/>
    <s v="Integrated workforce"/>
    <s v=""/>
    <x v="0"/>
    <s v=""/>
    <x v="0"/>
    <s v=""/>
    <s v=""/>
    <x v="1"/>
    <x v="3"/>
    <n v="75000"/>
    <x v="1"/>
  </r>
  <r>
    <x v="2"/>
    <x v="84"/>
    <x v="2"/>
    <n v="65"/>
    <x v="84"/>
    <n v="65"/>
    <s v="Integrated Care Delivery Hub"/>
    <s v="Staffing costs for the Hub"/>
    <x v="7"/>
    <s v="Other"/>
    <s v="Promoting integration to improve services"/>
    <x v="0"/>
    <s v=""/>
    <x v="0"/>
    <s v=""/>
    <s v=""/>
    <x v="1"/>
    <x v="3"/>
    <n v="956000"/>
    <x v="1"/>
  </r>
  <r>
    <x v="2"/>
    <x v="84"/>
    <x v="2"/>
    <n v="66"/>
    <x v="84"/>
    <n v="66"/>
    <s v="Supporting the market"/>
    <s v="Sleeping Nights payments"/>
    <x v="12"/>
    <s v=""/>
    <s v="Supporting the care market"/>
    <x v="0"/>
    <s v=""/>
    <x v="0"/>
    <s v=""/>
    <s v=""/>
    <x v="2"/>
    <x v="3"/>
    <n v="1150000"/>
    <x v="0"/>
  </r>
  <r>
    <x v="2"/>
    <x v="84"/>
    <x v="2"/>
    <n v="67"/>
    <x v="84"/>
    <n v="67"/>
    <s v="Flu Scheme"/>
    <s v="Flu vaccinations for care home staff"/>
    <x v="12"/>
    <s v=""/>
    <s v="Supporting winter resilience"/>
    <x v="0"/>
    <s v=""/>
    <x v="2"/>
    <s v=""/>
    <s v=""/>
    <x v="4"/>
    <x v="7"/>
    <n v="20000"/>
    <x v="1"/>
  </r>
  <r>
    <x v="2"/>
    <x v="84"/>
    <x v="2"/>
    <n v="68"/>
    <x v="84"/>
    <n v="68"/>
    <s v="PHBs for End of Life Patients"/>
    <s v="Personal budgets to support patients at End of Life"/>
    <x v="16"/>
    <s v="Personal Health Budgets"/>
    <s v=""/>
    <x v="1"/>
    <s v=""/>
    <x v="2"/>
    <s v=""/>
    <s v=""/>
    <x v="4"/>
    <x v="7"/>
    <n v="130293"/>
    <x v="1"/>
  </r>
  <r>
    <x v="2"/>
    <x v="84"/>
    <x v="2"/>
    <n v="69"/>
    <x v="84"/>
    <n v="69"/>
    <s v="Discharge co-ordination for EOL patients"/>
    <s v="Improved dicharge supoprt and co-ordination for EOL patients"/>
    <x v="3"/>
    <s v="Care Coordination"/>
    <s v=""/>
    <x v="5"/>
    <s v=""/>
    <x v="2"/>
    <s v=""/>
    <s v=""/>
    <x v="4"/>
    <x v="7"/>
    <n v="66041"/>
    <x v="1"/>
  </r>
  <r>
    <x v="2"/>
    <x v="84"/>
    <x v="2"/>
    <n v="70"/>
    <x v="84"/>
    <n v="70"/>
    <s v="Admission Avoidance Expansion"/>
    <s v="Additional capacity to right-size the Admission Avoidance service"/>
    <x v="11"/>
    <s v=""/>
    <s v=""/>
    <x v="1"/>
    <s v=""/>
    <x v="2"/>
    <s v=""/>
    <s v=""/>
    <x v="3"/>
    <x v="7"/>
    <n v="220333"/>
    <x v="1"/>
  </r>
  <r>
    <x v="2"/>
    <x v="84"/>
    <x v="2"/>
    <n v="71"/>
    <x v="84"/>
    <n v="71"/>
    <s v="Post dicharge follow-up"/>
    <s v="Service to follow up SWBHT patients at higher risk of readmission 48 hours after discharge"/>
    <x v="11"/>
    <s v=""/>
    <s v=""/>
    <x v="5"/>
    <s v=""/>
    <x v="2"/>
    <s v=""/>
    <s v=""/>
    <x v="6"/>
    <x v="7"/>
    <n v="29482"/>
    <x v="1"/>
  </r>
  <r>
    <x v="2"/>
    <x v="84"/>
    <x v="2"/>
    <n v="72"/>
    <x v="84"/>
    <n v="72"/>
    <s v="A&amp;E Frailty Service"/>
    <s v="Triage service to support frail patients attending A&amp;E to avoid hospital admission"/>
    <x v="3"/>
    <s v="Care Planning, Assessment and Review"/>
    <s v=""/>
    <x v="5"/>
    <s v=""/>
    <x v="2"/>
    <s v=""/>
    <s v=""/>
    <x v="6"/>
    <x v="7"/>
    <n v="47272"/>
    <x v="1"/>
  </r>
  <r>
    <x v="2"/>
    <x v="84"/>
    <x v="2"/>
    <n v="73"/>
    <x v="84"/>
    <n v="73"/>
    <s v="Step-down beds in Russells Hall"/>
    <s v="Creating step-down capacity in a neighbouring acute hospital for Sandwell residents"/>
    <x v="3"/>
    <s v="Care Planning, Assessment and Review"/>
    <s v=""/>
    <x v="5"/>
    <s v=""/>
    <x v="0"/>
    <s v=""/>
    <s v=""/>
    <x v="6"/>
    <x v="7"/>
    <n v="280000"/>
    <x v="1"/>
  </r>
  <r>
    <x v="2"/>
    <x v="84"/>
    <x v="2"/>
    <n v="74"/>
    <x v="84"/>
    <n v="74"/>
    <s v="Home-based intermediate care"/>
    <s v="Providing an additional 11 home-based intermediate care placements"/>
    <x v="17"/>
    <s v="Other"/>
    <s v="Home-based intermediate care"/>
    <x v="1"/>
    <s v=""/>
    <x v="2"/>
    <s v=""/>
    <s v=""/>
    <x v="3"/>
    <x v="7"/>
    <n v="125000"/>
    <x v="1"/>
  </r>
  <r>
    <x v="2"/>
    <x v="84"/>
    <x v="2"/>
    <n v="75"/>
    <x v="84"/>
    <n v="75"/>
    <s v="MH Emergency Respite"/>
    <s v="Community crisis support to support people with mental health needs to avoid hospital admission"/>
    <x v="3"/>
    <s v="Care Coordination"/>
    <s v=""/>
    <x v="3"/>
    <s v=""/>
    <x v="0"/>
    <s v=""/>
    <s v=""/>
    <x v="2"/>
    <x v="7"/>
    <n v="150000"/>
    <x v="1"/>
  </r>
  <r>
    <x v="2"/>
    <x v="84"/>
    <x v="2"/>
    <n v="76"/>
    <x v="84"/>
    <n v="76"/>
    <s v="Trusted Assessor"/>
    <s v="Independent assessment capacity to enable timely hospital discharges to community care"/>
    <x v="18"/>
    <s v="Chg 6. Trusted Assessors"/>
    <s v=""/>
    <x v="0"/>
    <s v=""/>
    <x v="0"/>
    <s v=""/>
    <s v=""/>
    <x v="0"/>
    <x v="7"/>
    <n v="10787"/>
    <x v="1"/>
  </r>
  <r>
    <x v="2"/>
    <x v="84"/>
    <x v="2"/>
    <n v="77"/>
    <x v="84"/>
    <n v="77"/>
    <s v="Emergency respite for chronic illness / dementia"/>
    <s v="Providing rapid crisis response and respite capacity for those living with chronic illness, or dementia and their families"/>
    <x v="3"/>
    <s v="Care Coordination"/>
    <s v=""/>
    <x v="0"/>
    <s v=""/>
    <x v="0"/>
    <s v=""/>
    <s v=""/>
    <x v="0"/>
    <x v="7"/>
    <n v="52216"/>
    <x v="1"/>
  </r>
  <r>
    <x v="2"/>
    <x v="84"/>
    <x v="2"/>
    <n v="78"/>
    <x v="84"/>
    <n v="78"/>
    <s v="Staying Steady"/>
    <s v="Falls-prevention advice and information"/>
    <x v="0"/>
    <s v="Risk Stratification"/>
    <s v=""/>
    <x v="1"/>
    <s v=""/>
    <x v="0"/>
    <s v=""/>
    <s v=""/>
    <x v="0"/>
    <x v="7"/>
    <n v="14264"/>
    <x v="1"/>
  </r>
  <r>
    <x v="2"/>
    <x v="84"/>
    <x v="2"/>
    <n v="79"/>
    <x v="84"/>
    <n v="79"/>
    <s v="Training for dementia carers"/>
    <s v="Specialist training for carers of people living with dementia"/>
    <x v="13"/>
    <s v="Carer Advice and Support"/>
    <s v=""/>
    <x v="0"/>
    <s v=""/>
    <x v="0"/>
    <s v=""/>
    <s v=""/>
    <x v="0"/>
    <x v="7"/>
    <n v="16444"/>
    <x v="1"/>
  </r>
  <r>
    <x v="2"/>
    <x v="84"/>
    <x v="2"/>
    <n v="80"/>
    <x v="84"/>
    <n v="80"/>
    <s v="Dementia Day Opportunities"/>
    <s v="Social activities to maintain wellbeing and prevent social isolation for people living with dementia and their families"/>
    <x v="12"/>
    <s v=""/>
    <s v="Reducing social isolation"/>
    <x v="0"/>
    <s v=""/>
    <x v="0"/>
    <s v=""/>
    <s v=""/>
    <x v="0"/>
    <x v="7"/>
    <n v="29376"/>
    <x v="1"/>
  </r>
  <r>
    <x v="2"/>
    <x v="84"/>
    <x v="2"/>
    <n v="81"/>
    <x v="84"/>
    <n v="81"/>
    <s v="Dementia Information Support for Carers"/>
    <s v="Advice, information and support for people living with dementia and their families"/>
    <x v="13"/>
    <s v="Carer Advice and Support"/>
    <s v=""/>
    <x v="0"/>
    <s v=""/>
    <x v="0"/>
    <s v=""/>
    <s v=""/>
    <x v="0"/>
    <x v="7"/>
    <n v="50202"/>
    <x v="1"/>
  </r>
  <r>
    <x v="2"/>
    <x v="84"/>
    <x v="2"/>
    <n v="82"/>
    <x v="84"/>
    <n v="82"/>
    <s v="Dementia Roadmap"/>
    <s v="Creating a directory for local dementia services"/>
    <x v="12"/>
    <s v=""/>
    <s v="Dementia Navigation"/>
    <x v="0"/>
    <s v=""/>
    <x v="0"/>
    <s v=""/>
    <s v=""/>
    <x v="0"/>
    <x v="7"/>
    <n v="7990"/>
    <x v="1"/>
  </r>
  <r>
    <x v="2"/>
    <x v="84"/>
    <x v="2"/>
    <n v="83"/>
    <x v="84"/>
    <n v="83"/>
    <s v="MH support within community health team"/>
    <s v="Addition of specialist mental health worker into community therapy and admission avoidance teams"/>
    <x v="3"/>
    <s v="Care Coordination"/>
    <s v=""/>
    <x v="1"/>
    <s v=""/>
    <x v="0"/>
    <s v=""/>
    <s v=""/>
    <x v="0"/>
    <x v="7"/>
    <n v="103265"/>
    <x v="1"/>
  </r>
  <r>
    <x v="2"/>
    <x v="84"/>
    <x v="2"/>
    <n v="84"/>
    <x v="84"/>
    <n v="84"/>
    <s v="Community Health involvement in MDTs"/>
    <s v="Additional capacity to enable Community Health staff to attend MDTs in step-down units"/>
    <x v="3"/>
    <s v="Care Planning, Assessment and Review"/>
    <s v=""/>
    <x v="1"/>
    <s v=""/>
    <x v="0"/>
    <s v=""/>
    <s v=""/>
    <x v="3"/>
    <x v="7"/>
    <n v="19350"/>
    <x v="1"/>
  </r>
  <r>
    <x v="2"/>
    <x v="84"/>
    <x v="2"/>
    <n v="85"/>
    <x v="84"/>
    <n v="85"/>
    <s v="Care Home Pharmacist"/>
    <s v="Pharmacy support to high risk care homes"/>
    <x v="18"/>
    <s v="Chg 8. Enhancing Health in Care Homes"/>
    <s v=""/>
    <x v="0"/>
    <s v=""/>
    <x v="2"/>
    <s v=""/>
    <s v=""/>
    <x v="6"/>
    <x v="7"/>
    <n v="59000"/>
    <x v="1"/>
  </r>
  <r>
    <x v="2"/>
    <x v="84"/>
    <x v="2"/>
    <n v="86"/>
    <x v="84"/>
    <n v="86"/>
    <s v="Rehabilitation and therapy support to EAB beds"/>
    <s v="Community health wrap-around support to maximise potential for independent living for EAB users"/>
    <x v="17"/>
    <s v="Reablement/Rehabilitation Services"/>
    <s v=""/>
    <x v="1"/>
    <s v=""/>
    <x v="2"/>
    <s v=""/>
    <s v=""/>
    <x v="3"/>
    <x v="7"/>
    <n v="250000"/>
    <x v="1"/>
  </r>
  <r>
    <x v="2"/>
    <x v="84"/>
    <x v="2"/>
    <n v="87"/>
    <x v="84"/>
    <n v="87"/>
    <s v="Care Home Virtual Ward"/>
    <s v="Wrap-around nursing and therapy support for high risk care homes"/>
    <x v="18"/>
    <s v="Chg 8. Enhancing Health in Care Homes"/>
    <s v=""/>
    <x v="1"/>
    <s v=""/>
    <x v="2"/>
    <s v=""/>
    <s v=""/>
    <x v="3"/>
    <x v="7"/>
    <n v="118076"/>
    <x v="1"/>
  </r>
  <r>
    <x v="2"/>
    <x v="84"/>
    <x v="2"/>
    <n v="88"/>
    <x v="84"/>
    <n v="88"/>
    <s v="Contingency"/>
    <s v="Uncommitted funding for Winter Pressures"/>
    <x v="12"/>
    <s v=""/>
    <s v="Uncommitted Winter Funding"/>
    <x v="0"/>
    <s v=""/>
    <x v="0"/>
    <s v=""/>
    <s v=""/>
    <x v="1"/>
    <x v="7"/>
    <n v="48537"/>
    <x v="1"/>
  </r>
  <r>
    <x v="2"/>
    <x v="84"/>
    <x v="2"/>
    <n v="89"/>
    <x v="84"/>
    <n v="89"/>
    <s v="Community Investments - VCS Scheme"/>
    <s v="Investment in the VCS to support self-care, community connectedness and resilience"/>
    <x v="7"/>
    <s v="Other"/>
    <s v="Carer assessment provision and shaping the market"/>
    <x v="0"/>
    <s v=""/>
    <x v="0"/>
    <s v=""/>
    <s v=""/>
    <x v="0"/>
    <x v="5"/>
    <n v="1300541"/>
    <x v="1"/>
  </r>
  <r>
    <x v="2"/>
    <x v="84"/>
    <x v="2"/>
    <n v="90"/>
    <x v="84"/>
    <n v="90"/>
    <s v="Knowle Centre"/>
    <s v="Funding contribution to Knowle Centre Development"/>
    <x v="17"/>
    <s v="Bed Based - Step Up/Down"/>
    <s v=""/>
    <x v="0"/>
    <s v=""/>
    <x v="0"/>
    <s v=""/>
    <s v=""/>
    <x v="1"/>
    <x v="5"/>
    <n v="908412"/>
    <x v="1"/>
  </r>
  <r>
    <x v="2"/>
    <x v="84"/>
    <x v="2"/>
    <n v="91"/>
    <x v="84"/>
    <n v="91"/>
    <s v="Kowle Centre"/>
    <s v="Funding contribution to Knowle Centre Development"/>
    <x v="17"/>
    <s v="Bed Based - Step Up/Down"/>
    <s v=""/>
    <x v="0"/>
    <s v=""/>
    <x v="0"/>
    <s v=""/>
    <s v=""/>
    <x v="1"/>
    <x v="3"/>
    <n v="1020588"/>
    <x v="1"/>
  </r>
  <r>
    <x v="2"/>
    <x v="85"/>
    <x v="2"/>
    <n v="1"/>
    <x v="85"/>
    <n v="1"/>
    <s v="S75 - Front Door Services"/>
    <s v="Support to manage triage at the front door"/>
    <x v="0"/>
    <s v="Other"/>
    <s v="Advice and signposting"/>
    <x v="0"/>
    <s v=""/>
    <x v="0"/>
    <s v=""/>
    <s v=""/>
    <x v="1"/>
    <x v="5"/>
    <n v="376622"/>
    <x v="0"/>
  </r>
  <r>
    <x v="2"/>
    <x v="85"/>
    <x v="2"/>
    <n v="2"/>
    <x v="85"/>
    <n v="2"/>
    <s v="BCHC - Respite (Bham Community - Respite)"/>
    <s v="Palliative care respite at West Heath Hospital"/>
    <x v="12"/>
    <s v=""/>
    <s v="Respite"/>
    <x v="4"/>
    <s v=""/>
    <x v="2"/>
    <s v=""/>
    <s v=""/>
    <x v="3"/>
    <x v="5"/>
    <n v="9998.7474564999993"/>
    <x v="0"/>
  </r>
  <r>
    <x v="2"/>
    <x v="85"/>
    <x v="2"/>
    <n v="3"/>
    <x v="85"/>
    <n v="3"/>
    <s v="S75 - Carers Service"/>
    <s v="Information, advice, respite"/>
    <x v="13"/>
    <s v="Carer Advice and Support"/>
    <s v=""/>
    <x v="0"/>
    <s v=""/>
    <x v="0"/>
    <s v=""/>
    <s v=""/>
    <x v="1"/>
    <x v="5"/>
    <n v="389535"/>
    <x v="0"/>
  </r>
  <r>
    <x v="2"/>
    <x v="85"/>
    <x v="2"/>
    <n v="4"/>
    <x v="85"/>
    <n v="4"/>
    <s v="Disabled Facilities Grant"/>
    <s v="Home adapations and equipment"/>
    <x v="1"/>
    <s v="Community Based Equipment"/>
    <s v=""/>
    <x v="0"/>
    <s v=""/>
    <x v="0"/>
    <s v=""/>
    <s v=""/>
    <x v="1"/>
    <x v="2"/>
    <n v="2189967"/>
    <x v="0"/>
  </r>
  <r>
    <x v="2"/>
    <x v="85"/>
    <x v="2"/>
    <n v="5"/>
    <x v="85"/>
    <n v="5"/>
    <s v="S75 - Domiciliary Care at Home"/>
    <s v="Care at home for elderly people"/>
    <x v="8"/>
    <s v=""/>
    <s v=""/>
    <x v="0"/>
    <s v=""/>
    <x v="0"/>
    <s v=""/>
    <s v=""/>
    <x v="2"/>
    <x v="5"/>
    <n v="1820700"/>
    <x v="0"/>
  </r>
  <r>
    <x v="2"/>
    <x v="85"/>
    <x v="2"/>
    <n v="6"/>
    <x v="85"/>
    <n v="6"/>
    <s v="BCHC - Stroke Services"/>
    <s v="Early supported discharge team"/>
    <x v="0"/>
    <s v="Risk Stratification"/>
    <s v=""/>
    <x v="1"/>
    <s v=""/>
    <x v="2"/>
    <s v=""/>
    <s v=""/>
    <x v="3"/>
    <x v="5"/>
    <n v="19127"/>
    <x v="0"/>
  </r>
  <r>
    <x v="2"/>
    <x v="85"/>
    <x v="2"/>
    <n v="7"/>
    <x v="85"/>
    <n v="7"/>
    <s v="UHB - Support to Care Homes "/>
    <s v="Community matrons, tissue viability nurse, etc"/>
    <x v="18"/>
    <s v="Chg 8. Enhancing Health in Care Homes"/>
    <s v=""/>
    <x v="4"/>
    <s v=""/>
    <x v="2"/>
    <s v=""/>
    <s v=""/>
    <x v="3"/>
    <x v="5"/>
    <n v="240267"/>
    <x v="0"/>
  </r>
  <r>
    <x v="2"/>
    <x v="85"/>
    <x v="2"/>
    <n v="8"/>
    <x v="85"/>
    <n v="8"/>
    <s v="UHB - Geriatric Medicine"/>
    <s v="consultant geriatrican"/>
    <x v="18"/>
    <s v="Chg 8. Enhancing Health in Care Homes"/>
    <s v=""/>
    <x v="1"/>
    <s v=""/>
    <x v="2"/>
    <s v=""/>
    <s v=""/>
    <x v="3"/>
    <x v="5"/>
    <n v="26625"/>
    <x v="0"/>
  </r>
  <r>
    <x v="2"/>
    <x v="85"/>
    <x v="2"/>
    <n v="9"/>
    <x v="85"/>
    <n v="9"/>
    <s v="BCHC - Geriatric Medicine"/>
    <s v="Geriatric medicine inpatient admissions"/>
    <x v="18"/>
    <s v="Other approaches"/>
    <s v=""/>
    <x v="5"/>
    <s v=""/>
    <x v="2"/>
    <s v=""/>
    <s v=""/>
    <x v="3"/>
    <x v="5"/>
    <n v="43585"/>
    <x v="0"/>
  </r>
  <r>
    <x v="2"/>
    <x v="85"/>
    <x v="2"/>
    <n v="10"/>
    <x v="85"/>
    <n v="10"/>
    <s v="UHB - Integrated Care Teams/Supported Integrated Discharge"/>
    <s v="Supported discharge"/>
    <x v="18"/>
    <s v="Chg 3. Multi-Disciplinary/Multi-Agency Discharge Teams"/>
    <s v=""/>
    <x v="1"/>
    <s v=""/>
    <x v="2"/>
    <s v=""/>
    <s v=""/>
    <x v="3"/>
    <x v="5"/>
    <n v="1026867"/>
    <x v="0"/>
  </r>
  <r>
    <x v="2"/>
    <x v="85"/>
    <x v="2"/>
    <n v="11"/>
    <x v="85"/>
    <n v="11"/>
    <s v="BCHC - Integrated Care Team"/>
    <s v="District nursing and therapy servics"/>
    <x v="11"/>
    <s v=""/>
    <s v=""/>
    <x v="1"/>
    <s v=""/>
    <x v="2"/>
    <s v=""/>
    <s v=""/>
    <x v="3"/>
    <x v="5"/>
    <n v="415884"/>
    <x v="0"/>
  </r>
  <r>
    <x v="2"/>
    <x v="85"/>
    <x v="2"/>
    <n v="12"/>
    <x v="85"/>
    <n v="12"/>
    <s v="UHB - Rapid Response"/>
    <s v="Rapid response to avoid admissions to hospital"/>
    <x v="17"/>
    <s v="Rapid / Crisis Response"/>
    <s v=""/>
    <x v="1"/>
    <s v=""/>
    <x v="2"/>
    <s v=""/>
    <s v=""/>
    <x v="3"/>
    <x v="6"/>
    <n v="1230196"/>
    <x v="0"/>
  </r>
  <r>
    <x v="2"/>
    <x v="85"/>
    <x v="2"/>
    <n v="13"/>
    <x v="85"/>
    <n v="13"/>
    <s v="BCHC - Intermediate Care £251k + Community Wards £33k"/>
    <s v="Inpatient intermediate care for dementia patients"/>
    <x v="17"/>
    <s v="Rapid / Crisis Response"/>
    <s v=""/>
    <x v="1"/>
    <s v=""/>
    <x v="2"/>
    <s v=""/>
    <s v=""/>
    <x v="3"/>
    <x v="5"/>
    <n v="298060"/>
    <x v="0"/>
  </r>
  <r>
    <x v="2"/>
    <x v="85"/>
    <x v="2"/>
    <n v="14"/>
    <x v="85"/>
    <n v="14"/>
    <s v="BCHC - Rehabilitation Moore Green Clinic"/>
    <s v="Nuerological truama recovery"/>
    <x v="17"/>
    <s v="Other"/>
    <s v="Treatment sessions"/>
    <x v="1"/>
    <s v=""/>
    <x v="2"/>
    <s v=""/>
    <s v=""/>
    <x v="3"/>
    <x v="5"/>
    <n v="99759"/>
    <x v="0"/>
  </r>
  <r>
    <x v="2"/>
    <x v="85"/>
    <x v="2"/>
    <n v="15"/>
    <x v="85"/>
    <n v="15"/>
    <s v="BCHC - Occupational Therapy"/>
    <s v="Peadatric assessment for equipment"/>
    <x v="1"/>
    <s v="Community Based Equipment"/>
    <s v=""/>
    <x v="1"/>
    <s v=""/>
    <x v="2"/>
    <s v=""/>
    <s v=""/>
    <x v="3"/>
    <x v="5"/>
    <n v="14299"/>
    <x v="0"/>
  </r>
  <r>
    <x v="2"/>
    <x v="85"/>
    <x v="2"/>
    <n v="16"/>
    <x v="85"/>
    <n v="16"/>
    <s v="BCHC - Rehabilitation CHD"/>
    <s v="coronary heart disease rehab"/>
    <x v="0"/>
    <s v="Social Prescribing"/>
    <s v=""/>
    <x v="1"/>
    <s v=""/>
    <x v="2"/>
    <s v=""/>
    <s v=""/>
    <x v="3"/>
    <x v="5"/>
    <n v="67481"/>
    <x v="0"/>
  </r>
  <r>
    <x v="2"/>
    <x v="85"/>
    <x v="2"/>
    <n v="17"/>
    <x v="85"/>
    <n v="17"/>
    <s v="BCHC - Rapid Response"/>
    <s v="Crisis response"/>
    <x v="17"/>
    <s v="Rapid / Crisis Response"/>
    <s v=""/>
    <x v="1"/>
    <s v=""/>
    <x v="2"/>
    <s v=""/>
    <s v=""/>
    <x v="3"/>
    <x v="5"/>
    <n v="65232"/>
    <x v="0"/>
  </r>
  <r>
    <x v="2"/>
    <x v="85"/>
    <x v="2"/>
    <n v="18"/>
    <x v="85"/>
    <n v="18"/>
    <s v="Private - Ardenlea Court"/>
    <s v="Intermediate care beds + GP service"/>
    <x v="17"/>
    <s v="Bed Based - Step Up/Down"/>
    <s v=""/>
    <x v="4"/>
    <s v=""/>
    <x v="2"/>
    <s v=""/>
    <s v=""/>
    <x v="2"/>
    <x v="5"/>
    <n v="882212"/>
    <x v="0"/>
  </r>
  <r>
    <x v="2"/>
    <x v="85"/>
    <x v="2"/>
    <n v="19"/>
    <x v="85"/>
    <n v="19"/>
    <s v="S75 - Intermediate Care Aviary House"/>
    <s v="Extra care for people with mental health problems"/>
    <x v="17"/>
    <s v="Bed Based - Step Up/Down"/>
    <s v=""/>
    <x v="0"/>
    <s v=""/>
    <x v="0"/>
    <s v=""/>
    <s v=""/>
    <x v="0"/>
    <x v="5"/>
    <n v="112987"/>
    <x v="0"/>
  </r>
  <r>
    <x v="2"/>
    <x v="85"/>
    <x v="2"/>
    <n v="20"/>
    <x v="85"/>
    <n v="20"/>
    <s v="S75 - Reablement"/>
    <s v="Reablement and OT services"/>
    <x v="17"/>
    <s v="Reablement/Rehabilitation Services"/>
    <s v=""/>
    <x v="0"/>
    <s v=""/>
    <x v="0"/>
    <s v=""/>
    <s v=""/>
    <x v="1"/>
    <x v="5"/>
    <n v="2151972"/>
    <x v="0"/>
  </r>
  <r>
    <x v="2"/>
    <x v="85"/>
    <x v="2"/>
    <n v="21"/>
    <x v="85"/>
    <n v="21"/>
    <s v="CCG - (Former S75 - LDRP) Enhanced Assessment Service"/>
    <s v="BSMHFT"/>
    <x v="3"/>
    <s v="Care Planning, Assessment and Review"/>
    <s v=""/>
    <x v="1"/>
    <s v=""/>
    <x v="2"/>
    <s v=""/>
    <s v=""/>
    <x v="3"/>
    <x v="5"/>
    <n v="224891"/>
    <x v="0"/>
  </r>
  <r>
    <x v="2"/>
    <x v="85"/>
    <x v="2"/>
    <n v="22"/>
    <x v="85"/>
    <n v="22"/>
    <s v="CCG - (Former S75 - LDRP) Enhanced Multi-disciplinary Team"/>
    <s v="HEFT CVO for Falls"/>
    <x v="3"/>
    <s v="Care Planning, Assessment and Review"/>
    <s v=""/>
    <x v="1"/>
    <s v=""/>
    <x v="2"/>
    <s v=""/>
    <s v=""/>
    <x v="3"/>
    <x v="5"/>
    <n v="217220"/>
    <x v="0"/>
  </r>
  <r>
    <x v="2"/>
    <x v="85"/>
    <x v="2"/>
    <n v="23"/>
    <x v="85"/>
    <n v="23"/>
    <s v="CCG - (Former S75 - LDRP) GP Support to St Giles"/>
    <s v="GP support to intermediate care beds"/>
    <x v="18"/>
    <s v="Chg 8. Enhancing Health in Care Homes"/>
    <s v=""/>
    <x v="4"/>
    <s v=""/>
    <x v="2"/>
    <s v=""/>
    <s v=""/>
    <x v="2"/>
    <x v="5"/>
    <n v="17476"/>
    <x v="0"/>
  </r>
  <r>
    <x v="2"/>
    <x v="85"/>
    <x v="2"/>
    <n v="24"/>
    <x v="85"/>
    <n v="24"/>
    <s v="S75 - (Former - LDRP) St Giles"/>
    <s v="Step up / down beds"/>
    <x v="17"/>
    <s v="Bed Based - Step Up/Down"/>
    <s v=""/>
    <x v="4"/>
    <s v=""/>
    <x v="0"/>
    <s v=""/>
    <s v=""/>
    <x v="2"/>
    <x v="5"/>
    <n v="365758"/>
    <x v="0"/>
  </r>
  <r>
    <x v="2"/>
    <x v="85"/>
    <x v="2"/>
    <n v="25"/>
    <x v="85"/>
    <n v="25"/>
    <s v="UHB - Macmillan/Palliative Care"/>
    <s v="Inpatient support for terminal illness to avoid admission"/>
    <x v="12"/>
    <s v=""/>
    <s v="Admission prevention"/>
    <x v="1"/>
    <s v=""/>
    <x v="2"/>
    <s v=""/>
    <s v=""/>
    <x v="3"/>
    <x v="5"/>
    <n v="658431"/>
    <x v="0"/>
  </r>
  <r>
    <x v="2"/>
    <x v="85"/>
    <x v="2"/>
    <n v="26"/>
    <x v="85"/>
    <n v="26"/>
    <s v="UHB - Out of Hospital Liaison - Specialist CHC Service"/>
    <s v="Support for hospital based patients"/>
    <x v="18"/>
    <s v="Chg 4. Home First / Discharge to Access"/>
    <s v=""/>
    <x v="1"/>
    <s v=""/>
    <x v="2"/>
    <s v=""/>
    <s v=""/>
    <x v="3"/>
    <x v="5"/>
    <n v="336866"/>
    <x v="0"/>
  </r>
  <r>
    <x v="2"/>
    <x v="85"/>
    <x v="2"/>
    <n v="27"/>
    <x v="85"/>
    <n v="27"/>
    <s v="BCHC - Macmillan/Palliative Care"/>
    <s v="Inpatient support for terminal illness to avoid admission"/>
    <x v="12"/>
    <s v=""/>
    <s v="Admission prevention"/>
    <x v="4"/>
    <s v=""/>
    <x v="2"/>
    <s v=""/>
    <s v=""/>
    <x v="3"/>
    <x v="5"/>
    <n v="7473"/>
    <x v="0"/>
  </r>
  <r>
    <x v="2"/>
    <x v="85"/>
    <x v="2"/>
    <n v="28"/>
    <x v="85"/>
    <n v="28"/>
    <s v="Charity - Marie Curie - End of Life"/>
    <s v="Hospice and nursing home service"/>
    <x v="4"/>
    <s v="Nursing Home"/>
    <s v=""/>
    <x v="4"/>
    <s v=""/>
    <x v="2"/>
    <s v=""/>
    <s v=""/>
    <x v="0"/>
    <x v="5"/>
    <n v="958612"/>
    <x v="0"/>
  </r>
  <r>
    <x v="2"/>
    <x v="85"/>
    <x v="2"/>
    <n v="29"/>
    <x v="85"/>
    <n v="29"/>
    <s v="BSMH - Care at Home (Dementia)"/>
    <s v="Dementa home care"/>
    <x v="18"/>
    <s v="Chg 8. Enhancing Health in Care Homes"/>
    <s v=""/>
    <x v="4"/>
    <s v=""/>
    <x v="2"/>
    <s v=""/>
    <s v=""/>
    <x v="5"/>
    <x v="5"/>
    <n v="37573"/>
    <x v="0"/>
  </r>
  <r>
    <x v="2"/>
    <x v="85"/>
    <x v="2"/>
    <n v="30"/>
    <x v="85"/>
    <n v="30"/>
    <s v="UHB - Falls Service"/>
    <s v="Falls clinic"/>
    <x v="0"/>
    <s v="Risk Stratification"/>
    <s v=""/>
    <x v="1"/>
    <s v=""/>
    <x v="2"/>
    <s v=""/>
    <s v=""/>
    <x v="3"/>
    <x v="5"/>
    <n v="191543"/>
    <x v="0"/>
  </r>
  <r>
    <x v="2"/>
    <x v="85"/>
    <x v="2"/>
    <n v="31"/>
    <x v="85"/>
    <n v="31"/>
    <s v="BCHC - Falls"/>
    <s v="Falls clinic"/>
    <x v="0"/>
    <s v="Risk Stratification"/>
    <s v=""/>
    <x v="1"/>
    <s v=""/>
    <x v="2"/>
    <s v=""/>
    <s v=""/>
    <x v="3"/>
    <x v="5"/>
    <n v="8224"/>
    <x v="0"/>
  </r>
  <r>
    <x v="2"/>
    <x v="85"/>
    <x v="2"/>
    <n v="32"/>
    <x v="85"/>
    <n v="32"/>
    <s v="Primary Care - Dementia (GP Diagnosis or Referral to Memory Centre + Registration)"/>
    <s v="High dementia diagnosis rates"/>
    <x v="0"/>
    <s v="Risk Stratification"/>
    <s v=""/>
    <x v="2"/>
    <s v=""/>
    <x v="2"/>
    <s v=""/>
    <s v=""/>
    <x v="3"/>
    <x v="5"/>
    <n v="52300"/>
    <x v="0"/>
  </r>
  <r>
    <x v="2"/>
    <x v="85"/>
    <x v="2"/>
    <n v="33"/>
    <x v="85"/>
    <n v="33"/>
    <s v="S75 - Information Advice and Wellbeing"/>
    <s v="Services to prompt independence and give early information and support"/>
    <x v="0"/>
    <s v="Social Prescribing"/>
    <s v=""/>
    <x v="0"/>
    <s v=""/>
    <x v="0"/>
    <s v=""/>
    <s v=""/>
    <x v="1"/>
    <x v="5"/>
    <n v="645638"/>
    <x v="0"/>
  </r>
  <r>
    <x v="2"/>
    <x v="85"/>
    <x v="2"/>
    <n v="34"/>
    <x v="85"/>
    <n v="34"/>
    <s v="S75 - Primary Prevention/Early Intervention"/>
    <s v="Housing related support services"/>
    <x v="2"/>
    <s v=""/>
    <s v=""/>
    <x v="0"/>
    <s v=""/>
    <x v="0"/>
    <s v=""/>
    <s v=""/>
    <x v="2"/>
    <x v="5"/>
    <n v="688681"/>
    <x v="0"/>
  </r>
  <r>
    <x v="2"/>
    <x v="85"/>
    <x v="2"/>
    <n v="35"/>
    <x v="85"/>
    <n v="35"/>
    <s v="S75 - Residential and Nursing Home Care"/>
    <s v="Residential care placements"/>
    <x v="4"/>
    <s v="Care Home"/>
    <s v=""/>
    <x v="0"/>
    <s v=""/>
    <x v="0"/>
    <s v=""/>
    <s v=""/>
    <x v="2"/>
    <x v="5"/>
    <n v="1292501"/>
    <x v="0"/>
  </r>
  <r>
    <x v="2"/>
    <x v="85"/>
    <x v="2"/>
    <n v="36"/>
    <x v="85"/>
    <n v="36"/>
    <s v="BCHC - Community Equipment Stores"/>
    <s v="Wheelchair services"/>
    <x v="1"/>
    <s v="Community Based Equipment"/>
    <s v=""/>
    <x v="1"/>
    <s v=""/>
    <x v="2"/>
    <s v=""/>
    <s v=""/>
    <x v="3"/>
    <x v="5"/>
    <n v="50700"/>
    <x v="0"/>
  </r>
  <r>
    <x v="2"/>
    <x v="85"/>
    <x v="2"/>
    <n v="37"/>
    <x v="85"/>
    <n v="37"/>
    <s v="S75 - Community Equipment Wheelchair Service"/>
    <s v="Equipment and wheelchairs"/>
    <x v="1"/>
    <s v="Community Based Equipment"/>
    <s v=""/>
    <x v="1"/>
    <s v=""/>
    <x v="0"/>
    <s v=""/>
    <s v=""/>
    <x v="4"/>
    <x v="5"/>
    <n v="1177800"/>
    <x v="0"/>
  </r>
  <r>
    <x v="2"/>
    <x v="85"/>
    <x v="2"/>
    <n v="38"/>
    <x v="85"/>
    <n v="38"/>
    <s v="S75 - Commissioning and Market Management"/>
    <s v="Contribution to commissioning capacity"/>
    <x v="7"/>
    <s v="Other"/>
    <s v="Commissioning"/>
    <x v="0"/>
    <s v=""/>
    <x v="0"/>
    <s v=""/>
    <s v=""/>
    <x v="1"/>
    <x v="5"/>
    <n v="101150"/>
    <x v="0"/>
  </r>
  <r>
    <x v="2"/>
    <x v="85"/>
    <x v="2"/>
    <n v="39"/>
    <x v="85"/>
    <n v="39"/>
    <s v="iBCF - Bursary for Providers"/>
    <s v="Support for developments to improve quality"/>
    <x v="12"/>
    <s v=""/>
    <s v="Supporting the care market"/>
    <x v="0"/>
    <s v=""/>
    <x v="0"/>
    <s v=""/>
    <s v=""/>
    <x v="1"/>
    <x v="3"/>
    <n v="171330"/>
    <x v="0"/>
  </r>
  <r>
    <x v="2"/>
    <x v="85"/>
    <x v="2"/>
    <n v="40"/>
    <x v="85"/>
    <n v="40"/>
    <s v="iBCF - increased care at home capacity"/>
    <s v="Domiciliary care"/>
    <x v="8"/>
    <s v=""/>
    <s v=""/>
    <x v="0"/>
    <s v=""/>
    <x v="0"/>
    <s v=""/>
    <s v=""/>
    <x v="2"/>
    <x v="3"/>
    <n v="203800"/>
    <x v="0"/>
  </r>
  <r>
    <x v="2"/>
    <x v="85"/>
    <x v="2"/>
    <n v="41"/>
    <x v="85"/>
    <n v="41"/>
    <s v="iBCF - Embed Support U Home Model/Maintain responsiveness to referrals"/>
    <s v="hospital social work capacity"/>
    <x v="18"/>
    <s v="Chg 3. Multi-Disciplinary/Multi-Agency Discharge Teams"/>
    <s v=""/>
    <x v="0"/>
    <s v=""/>
    <x v="0"/>
    <s v=""/>
    <s v=""/>
    <x v="1"/>
    <x v="3"/>
    <n v="213000"/>
    <x v="0"/>
  </r>
  <r>
    <x v="2"/>
    <x v="85"/>
    <x v="2"/>
    <n v="42"/>
    <x v="85"/>
    <n v="42"/>
    <s v="iBCF - Residential and Nursing Home Rates above usual fee"/>
    <s v="Supporting residential costs at high fee rates"/>
    <x v="12"/>
    <s v=""/>
    <s v="Fee rates"/>
    <x v="0"/>
    <s v=""/>
    <x v="0"/>
    <s v=""/>
    <s v=""/>
    <x v="2"/>
    <x v="3"/>
    <n v="125000"/>
    <x v="0"/>
  </r>
  <r>
    <x v="2"/>
    <x v="85"/>
    <x v="2"/>
    <n v="43"/>
    <x v="85"/>
    <n v="43"/>
    <s v="iBCF - Contribution to Support U Home Beds (Currently St Giles)"/>
    <s v="St Giles beds"/>
    <x v="17"/>
    <s v="Bed Based - Step Up/Down"/>
    <s v=""/>
    <x v="0"/>
    <s v=""/>
    <x v="0"/>
    <s v=""/>
    <s v=""/>
    <x v="2"/>
    <x v="3"/>
    <n v="303000"/>
    <x v="0"/>
  </r>
  <r>
    <x v="2"/>
    <x v="85"/>
    <x v="2"/>
    <n v="44"/>
    <x v="85"/>
    <n v="44"/>
    <s v="iBCF - Children to Adult Services Transition"/>
    <s v="Increased pressure from demographic changes"/>
    <x v="12"/>
    <s v=""/>
    <s v="Protecting social care"/>
    <x v="0"/>
    <s v=""/>
    <x v="0"/>
    <s v=""/>
    <s v=""/>
    <x v="2"/>
    <x v="3"/>
    <n v="1450000"/>
    <x v="0"/>
  </r>
  <r>
    <x v="2"/>
    <x v="85"/>
    <x v="2"/>
    <n v="45"/>
    <x v="85"/>
    <n v="45"/>
    <s v="iBCF - Support for cost pressures on the Provider Market, including increases in the National Living Wage"/>
    <s v="Care provision inflationary costs"/>
    <x v="12"/>
    <s v=""/>
    <s v="Protecting social care"/>
    <x v="0"/>
    <s v=""/>
    <x v="0"/>
    <s v=""/>
    <s v=""/>
    <x v="2"/>
    <x v="3"/>
    <n v="2031558"/>
    <x v="0"/>
  </r>
  <r>
    <x v="2"/>
    <x v="85"/>
    <x v="2"/>
    <n v="46"/>
    <x v="85"/>
    <n v="46"/>
    <s v="iBCF - Protecting Social Care"/>
    <s v="Protecting social care"/>
    <x v="12"/>
    <s v=""/>
    <s v="Protecting social care"/>
    <x v="0"/>
    <s v=""/>
    <x v="0"/>
    <s v=""/>
    <s v=""/>
    <x v="1"/>
    <x v="3"/>
    <n v="889396"/>
    <x v="0"/>
  </r>
  <r>
    <x v="2"/>
    <x v="85"/>
    <x v="2"/>
    <n v="47"/>
    <x v="85"/>
    <n v="47"/>
    <s v="Block Step-down Capacity to Support timely Discharge"/>
    <s v="Block capacity"/>
    <x v="17"/>
    <s v="Bed Based - Step Up/Down"/>
    <s v=""/>
    <x v="0"/>
    <s v=""/>
    <x v="0"/>
    <s v=""/>
    <s v=""/>
    <x v="2"/>
    <x v="7"/>
    <n v="610356"/>
    <x v="1"/>
  </r>
  <r>
    <x v="2"/>
    <x v="85"/>
    <x v="2"/>
    <n v="48"/>
    <x v="85"/>
    <n v="48"/>
    <s v="Additional care management staff to manage DTOC pressures"/>
    <s v="brokerage, social work and AMPH capacity"/>
    <x v="18"/>
    <s v="Chg 3. Multi-Disciplinary/Multi-Agency Discharge Teams"/>
    <s v=""/>
    <x v="0"/>
    <s v=""/>
    <x v="0"/>
    <s v=""/>
    <s v=""/>
    <x v="1"/>
    <x v="7"/>
    <n v="260000"/>
    <x v="1"/>
  </r>
  <r>
    <x v="2"/>
    <x v="85"/>
    <x v="2"/>
    <n v="49"/>
    <x v="85"/>
    <n v="49"/>
    <s v="UHB - Rapid Response"/>
    <s v="Rapid response to avoid admissions to hospital"/>
    <x v="17"/>
    <s v="Rapid / Crisis Response"/>
    <s v=""/>
    <x v="1"/>
    <s v=""/>
    <x v="2"/>
    <s v=""/>
    <s v=""/>
    <x v="3"/>
    <x v="5"/>
    <n v="237973"/>
    <x v="0"/>
  </r>
  <r>
    <x v="2"/>
    <x v="85"/>
    <x v="2"/>
    <n v="50"/>
    <x v="85"/>
    <n v="50"/>
    <s v="Community Equipment and Wheelchair services"/>
    <s v="Equipment and wheelchairs"/>
    <x v="1"/>
    <s v="Community Based Equipment"/>
    <s v=""/>
    <x v="1"/>
    <s v=""/>
    <x v="0"/>
    <s v=""/>
    <s v=""/>
    <x v="4"/>
    <x v="6"/>
    <n v="424073.83899999998"/>
    <x v="0"/>
  </r>
  <r>
    <x v="2"/>
    <x v="86"/>
    <x v="2"/>
    <n v="1"/>
    <x v="86"/>
    <n v="1"/>
    <s v="Frail elderly pathway"/>
    <s v="Out of Hours A&amp;E support from community nurses "/>
    <x v="17"/>
    <s v="Rapid / Crisis Response"/>
    <s v=""/>
    <x v="1"/>
    <s v=""/>
    <x v="2"/>
    <s v=""/>
    <s v=""/>
    <x v="3"/>
    <x v="5"/>
    <n v="85000"/>
    <x v="0"/>
  </r>
  <r>
    <x v="2"/>
    <x v="86"/>
    <x v="2"/>
    <n v="2"/>
    <x v="86"/>
    <n v="2"/>
    <s v="Frail elderly pathway"/>
    <s v="Support within the acute "/>
    <x v="17"/>
    <s v="Rapid / Crisis Response"/>
    <s v=""/>
    <x v="1"/>
    <s v=""/>
    <x v="2"/>
    <s v=""/>
    <s v=""/>
    <x v="3"/>
    <x v="5"/>
    <n v="436000"/>
    <x v="0"/>
  </r>
  <r>
    <x v="2"/>
    <x v="86"/>
    <x v="2"/>
    <n v="3"/>
    <x v="86"/>
    <n v="3"/>
    <s v="Frail elderly pathway"/>
    <s v="Additional community investment"/>
    <x v="17"/>
    <s v="Rapid / Crisis Response"/>
    <s v=""/>
    <x v="1"/>
    <s v=""/>
    <x v="2"/>
    <s v=""/>
    <s v=""/>
    <x v="3"/>
    <x v="5"/>
    <n v="884000"/>
    <x v="0"/>
  </r>
  <r>
    <x v="2"/>
    <x v="86"/>
    <x v="2"/>
    <n v="4"/>
    <x v="86"/>
    <n v="4"/>
    <s v="Intermediate Care Service "/>
    <s v="Funding new Intermediate care team"/>
    <x v="17"/>
    <s v="Other"/>
    <s v="Funding of service including workforce "/>
    <x v="0"/>
    <s v=""/>
    <x v="0"/>
    <s v=""/>
    <s v=""/>
    <x v="1"/>
    <x v="5"/>
    <n v="4080810"/>
    <x v="0"/>
  </r>
  <r>
    <x v="2"/>
    <x v="86"/>
    <x v="2"/>
    <n v="5"/>
    <x v="86"/>
    <n v="5"/>
    <s v="Intermediate care service and community health services "/>
    <s v="Rapid Response team within Service Level Agreement "/>
    <x v="17"/>
    <s v="Rapid / Crisis Response"/>
    <s v=""/>
    <x v="1"/>
    <s v=""/>
    <x v="2"/>
    <s v=""/>
    <s v=""/>
    <x v="3"/>
    <x v="5"/>
    <n v="617000"/>
    <x v="0"/>
  </r>
  <r>
    <x v="2"/>
    <x v="86"/>
    <x v="2"/>
    <n v="6"/>
    <x v="86"/>
    <n v="6"/>
    <s v="Intermediate care service and community health services "/>
    <s v="District nursing wrap around team with Service Level Agreement "/>
    <x v="17"/>
    <s v="Reablement/Rehabilitation Services"/>
    <s v=""/>
    <x v="1"/>
    <s v=""/>
    <x v="2"/>
    <s v=""/>
    <s v=""/>
    <x v="3"/>
    <x v="5"/>
    <n v="723000"/>
    <x v="0"/>
  </r>
  <r>
    <x v="2"/>
    <x v="86"/>
    <x v="2"/>
    <n v="7"/>
    <x v="86"/>
    <n v="7"/>
    <s v="Non bed services "/>
    <s v="Stroke intermediate care home care service "/>
    <x v="17"/>
    <s v="Reablement/Rehabilitation Services"/>
    <s v=""/>
    <x v="1"/>
    <s v=""/>
    <x v="2"/>
    <s v=""/>
    <s v=""/>
    <x v="1"/>
    <x v="5"/>
    <n v="87000"/>
    <x v="0"/>
  </r>
  <r>
    <x v="2"/>
    <x v="86"/>
    <x v="2"/>
    <n v="8"/>
    <x v="86"/>
    <n v="8"/>
    <s v="Non bed services "/>
    <s v="Redesign of stroke/rehab/falls"/>
    <x v="17"/>
    <s v="Reablement/Rehabilitation Services"/>
    <s v=""/>
    <x v="1"/>
    <s v=""/>
    <x v="2"/>
    <s v=""/>
    <s v=""/>
    <x v="3"/>
    <x v="5"/>
    <n v="205000"/>
    <x v="0"/>
  </r>
  <r>
    <x v="2"/>
    <x v="86"/>
    <x v="2"/>
    <n v="9"/>
    <x v="86"/>
    <n v="9"/>
    <s v="Non bed services "/>
    <s v="Redesign of stroke/rehab/falls"/>
    <x v="17"/>
    <s v="Reablement/Rehabilitation Services"/>
    <s v=""/>
    <x v="1"/>
    <s v=""/>
    <x v="2"/>
    <s v=""/>
    <s v=""/>
    <x v="3"/>
    <x v="6"/>
    <n v="481000"/>
    <x v="0"/>
  </r>
  <r>
    <x v="2"/>
    <x v="86"/>
    <x v="2"/>
    <n v="10"/>
    <x v="86"/>
    <n v="10"/>
    <s v="Non bed services "/>
    <s v="Walsall Cardiac Rehabilitation Trust"/>
    <x v="17"/>
    <s v="Reablement/Rehabilitation Services"/>
    <s v=""/>
    <x v="1"/>
    <s v=""/>
    <x v="2"/>
    <s v=""/>
    <s v=""/>
    <x v="3"/>
    <x v="5"/>
    <n v="278000"/>
    <x v="0"/>
  </r>
  <r>
    <x v="2"/>
    <x v="86"/>
    <x v="2"/>
    <n v="11"/>
    <x v="86"/>
    <n v="11"/>
    <s v="Bed based intermediate care"/>
    <s v="Transitional care support beds within care homes "/>
    <x v="17"/>
    <s v="Bed Based - Step Up/Down"/>
    <s v=""/>
    <x v="1"/>
    <s v=""/>
    <x v="0"/>
    <s v=""/>
    <s v=""/>
    <x v="1"/>
    <x v="5"/>
    <n v="1636000"/>
    <x v="0"/>
  </r>
  <r>
    <x v="2"/>
    <x v="86"/>
    <x v="2"/>
    <n v="12"/>
    <x v="86"/>
    <n v="12"/>
    <s v="Bed based intermediate care"/>
    <s v="Spot purchase of intermediate residential services "/>
    <x v="17"/>
    <s v="Bed Based - Step Up/Down"/>
    <s v=""/>
    <x v="1"/>
    <s v=""/>
    <x v="2"/>
    <s v=""/>
    <s v=""/>
    <x v="2"/>
    <x v="5"/>
    <n v="377000"/>
    <x v="0"/>
  </r>
  <r>
    <x v="2"/>
    <x v="86"/>
    <x v="2"/>
    <n v="13"/>
    <x v="86"/>
    <n v="13"/>
    <s v="Bed based support "/>
    <s v="Blakenall Drs medical cover linked to intermediate care beds "/>
    <x v="17"/>
    <s v="Other"/>
    <s v="Support to beds "/>
    <x v="2"/>
    <s v=""/>
    <x v="2"/>
    <s v=""/>
    <s v=""/>
    <x v="2"/>
    <x v="5"/>
    <n v="29000"/>
    <x v="0"/>
  </r>
  <r>
    <x v="2"/>
    <x v="86"/>
    <x v="2"/>
    <n v="14"/>
    <x v="86"/>
    <n v="14"/>
    <s v="Bed based support "/>
    <s v="GP medical cover to older people care homes "/>
    <x v="17"/>
    <s v="Other"/>
    <s v="Support to beds "/>
    <x v="2"/>
    <s v=""/>
    <x v="2"/>
    <s v=""/>
    <s v=""/>
    <x v="2"/>
    <x v="5"/>
    <n v="22000"/>
    <x v="0"/>
  </r>
  <r>
    <x v="2"/>
    <x v="86"/>
    <x v="2"/>
    <n v="15"/>
    <x v="86"/>
    <n v="15"/>
    <s v="Intermediate Care Service "/>
    <s v="Clinical front door funding "/>
    <x v="17"/>
    <s v="Other"/>
    <s v="Funding of workforce "/>
    <x v="1"/>
    <s v=""/>
    <x v="2"/>
    <s v=""/>
    <s v=""/>
    <x v="3"/>
    <x v="5"/>
    <n v="1005000"/>
    <x v="0"/>
  </r>
  <r>
    <x v="2"/>
    <x v="86"/>
    <x v="2"/>
    <n v="16"/>
    <x v="86"/>
    <n v="16"/>
    <s v="Intermediate Care Service "/>
    <s v="Clincial back door funding "/>
    <x v="17"/>
    <s v="Other"/>
    <s v="Funding of workforce "/>
    <x v="1"/>
    <s v=""/>
    <x v="2"/>
    <s v=""/>
    <s v=""/>
    <x v="3"/>
    <x v="5"/>
    <n v="1234000"/>
    <x v="0"/>
  </r>
  <r>
    <x v="2"/>
    <x v="86"/>
    <x v="2"/>
    <n v="17"/>
    <x v="86"/>
    <n v="17"/>
    <s v="MH and Dementia"/>
    <s v="Psychiatric liaison team 7 day service ward and A&amp;E support "/>
    <x v="17"/>
    <s v="Other"/>
    <s v="Enabler "/>
    <x v="3"/>
    <s v=""/>
    <x v="2"/>
    <s v=""/>
    <s v=""/>
    <x v="3"/>
    <x v="5"/>
    <n v="600000"/>
    <x v="0"/>
  </r>
  <r>
    <x v="2"/>
    <x v="86"/>
    <x v="2"/>
    <n v="18"/>
    <x v="86"/>
    <n v="18"/>
    <s v="MH and Dementia"/>
    <s v="Psychiatric liaison team 7 day service in reach support "/>
    <x v="17"/>
    <s v="Other"/>
    <s v="Enabler "/>
    <x v="3"/>
    <s v=""/>
    <x v="2"/>
    <s v=""/>
    <s v=""/>
    <x v="3"/>
    <x v="5"/>
    <n v="636000"/>
    <x v="0"/>
  </r>
  <r>
    <x v="2"/>
    <x v="86"/>
    <x v="2"/>
    <n v="19"/>
    <x v="86"/>
    <n v="19"/>
    <s v="Non bed services "/>
    <s v="Home from hospital services for dementia and frail elderly "/>
    <x v="17"/>
    <s v="Reablement/Rehabilitation Services"/>
    <s v=""/>
    <x v="1"/>
    <s v=""/>
    <x v="2"/>
    <s v=""/>
    <s v=""/>
    <x v="1"/>
    <x v="5"/>
    <n v="66000"/>
    <x v="0"/>
  </r>
  <r>
    <x v="2"/>
    <x v="86"/>
    <x v="2"/>
    <n v="20"/>
    <x v="86"/>
    <n v="20"/>
    <s v="Bed based intermediate care"/>
    <s v="Enhanced primary care to nursing homes "/>
    <x v="4"/>
    <s v="Nursing Home"/>
    <s v=""/>
    <x v="2"/>
    <s v=""/>
    <x v="2"/>
    <s v=""/>
    <s v=""/>
    <x v="2"/>
    <x v="6"/>
    <n v="229000"/>
    <x v="0"/>
  </r>
  <r>
    <x v="2"/>
    <x v="86"/>
    <x v="2"/>
    <n v="21"/>
    <x v="86"/>
    <n v="21"/>
    <s v="Community enablers "/>
    <s v="Community nursing in reach team "/>
    <x v="3"/>
    <s v="Care Planning, Assessment and Review"/>
    <s v=""/>
    <x v="1"/>
    <s v=""/>
    <x v="2"/>
    <s v=""/>
    <s v=""/>
    <x v="3"/>
    <x v="5"/>
    <n v="149000"/>
    <x v="0"/>
  </r>
  <r>
    <x v="2"/>
    <x v="86"/>
    <x v="2"/>
    <n v="22"/>
    <x v="86"/>
    <n v="22"/>
    <s v="Community enablers "/>
    <s v="Single point of access"/>
    <x v="3"/>
    <s v="Single Point of Access"/>
    <s v=""/>
    <x v="1"/>
    <s v=""/>
    <x v="2"/>
    <s v=""/>
    <s v=""/>
    <x v="3"/>
    <x v="5"/>
    <n v="243000"/>
    <x v="0"/>
  </r>
  <r>
    <x v="2"/>
    <x v="86"/>
    <x v="2"/>
    <n v="23"/>
    <x v="86"/>
    <n v="23"/>
    <s v="Community enablers "/>
    <s v="Additional single point of access community support "/>
    <x v="3"/>
    <s v="Single Point of Access"/>
    <s v=""/>
    <x v="1"/>
    <s v=""/>
    <x v="2"/>
    <s v=""/>
    <s v=""/>
    <x v="3"/>
    <x v="5"/>
    <n v="51000"/>
    <x v="0"/>
  </r>
  <r>
    <x v="2"/>
    <x v="86"/>
    <x v="2"/>
    <n v="24"/>
    <x v="86"/>
    <n v="24"/>
    <s v="Bed based intermediate care"/>
    <s v="Enhanced primary care to nursing homes "/>
    <x v="4"/>
    <s v="Nursing Home"/>
    <s v=""/>
    <x v="2"/>
    <s v=""/>
    <x v="2"/>
    <s v=""/>
    <s v=""/>
    <x v="2"/>
    <x v="5"/>
    <n v="20074"/>
    <x v="0"/>
  </r>
  <r>
    <x v="2"/>
    <x v="86"/>
    <x v="2"/>
    <n v="25"/>
    <x v="86"/>
    <n v="25"/>
    <s v="Staffing "/>
    <s v="Protecting social services - care act element additional staffing "/>
    <x v="3"/>
    <s v="Care Planning, Assessment and Review"/>
    <s v=""/>
    <x v="0"/>
    <s v=""/>
    <x v="0"/>
    <s v=""/>
    <s v=""/>
    <x v="1"/>
    <x v="5"/>
    <n v="280227"/>
    <x v="0"/>
  </r>
  <r>
    <x v="2"/>
    <x v="86"/>
    <x v="2"/>
    <n v="26"/>
    <x v="86"/>
    <n v="26"/>
    <s v="MH and Dementia"/>
    <s v="Dementia support workers, advisors and cafes "/>
    <x v="3"/>
    <s v="Care Coordination"/>
    <s v=""/>
    <x v="3"/>
    <s v=""/>
    <x v="2"/>
    <s v=""/>
    <s v=""/>
    <x v="2"/>
    <x v="5"/>
    <n v="238000"/>
    <x v="0"/>
  </r>
  <r>
    <x v="2"/>
    <x v="86"/>
    <x v="2"/>
    <n v="27"/>
    <x v="86"/>
    <n v="27"/>
    <s v="Carers "/>
    <s v="Support to carers "/>
    <x v="13"/>
    <s v="Carer Advice and Support"/>
    <s v=""/>
    <x v="0"/>
    <s v=""/>
    <x v="0"/>
    <s v=""/>
    <s v=""/>
    <x v="2"/>
    <x v="5"/>
    <n v="470000"/>
    <x v="0"/>
  </r>
  <r>
    <x v="2"/>
    <x v="86"/>
    <x v="2"/>
    <n v="28"/>
    <x v="86"/>
    <n v="28"/>
    <s v="Community enablers "/>
    <s v="Integrated community equipment store - Council element "/>
    <x v="1"/>
    <s v="Community Based Equipment"/>
    <s v=""/>
    <x v="0"/>
    <s v=""/>
    <x v="0"/>
    <s v=""/>
    <s v=""/>
    <x v="3"/>
    <x v="5"/>
    <n v="128000"/>
    <x v="0"/>
  </r>
  <r>
    <x v="2"/>
    <x v="86"/>
    <x v="2"/>
    <n v="29"/>
    <x v="86"/>
    <n v="29"/>
    <s v="Community enablers "/>
    <s v="Integrated community equipment stoe - CCG element "/>
    <x v="1"/>
    <s v="Community Based Equipment"/>
    <s v=""/>
    <x v="1"/>
    <s v=""/>
    <x v="2"/>
    <s v=""/>
    <s v=""/>
    <x v="3"/>
    <x v="5"/>
    <n v="686000"/>
    <x v="0"/>
  </r>
  <r>
    <x v="2"/>
    <x v="86"/>
    <x v="2"/>
    <n v="30"/>
    <x v="86"/>
    <n v="30"/>
    <s v="Community enablers "/>
    <s v="Integrated equipment service "/>
    <x v="1"/>
    <s v="Community Based Equipment"/>
    <s v=""/>
    <x v="1"/>
    <s v=""/>
    <x v="2"/>
    <s v=""/>
    <s v=""/>
    <x v="3"/>
    <x v="5"/>
    <n v="467000"/>
    <x v="0"/>
  </r>
  <r>
    <x v="2"/>
    <x v="86"/>
    <x v="2"/>
    <n v="31"/>
    <x v="86"/>
    <n v="31"/>
    <s v="Community enablers "/>
    <s v="DFG related schemes "/>
    <x v="14"/>
    <s v="Adaptations"/>
    <s v=""/>
    <x v="6"/>
    <s v="Health and care pathways "/>
    <x v="0"/>
    <s v=""/>
    <s v=""/>
    <x v="2"/>
    <x v="2"/>
    <n v="2894013"/>
    <x v="0"/>
  </r>
  <r>
    <x v="2"/>
    <x v="86"/>
    <x v="2"/>
    <n v="32"/>
    <x v="86"/>
    <n v="31"/>
    <s v="Community enablers "/>
    <s v="DFG related schemes "/>
    <x v="14"/>
    <s v="Other"/>
    <s v="Enabler "/>
    <x v="0"/>
    <s v=""/>
    <x v="0"/>
    <s v=""/>
    <s v=""/>
    <x v="3"/>
    <x v="2"/>
    <n v="810000"/>
    <x v="0"/>
  </r>
  <r>
    <x v="2"/>
    <x v="86"/>
    <x v="2"/>
    <n v="33"/>
    <x v="86"/>
    <n v="32"/>
    <s v="Community support "/>
    <s v="Case management apporach in nursing and residential for community nursing "/>
    <x v="11"/>
    <s v=""/>
    <s v=""/>
    <x v="1"/>
    <s v=""/>
    <x v="2"/>
    <s v=""/>
    <s v=""/>
    <x v="3"/>
    <x v="5"/>
    <n v="349000"/>
    <x v="0"/>
  </r>
  <r>
    <x v="2"/>
    <x v="86"/>
    <x v="2"/>
    <n v="34"/>
    <x v="86"/>
    <n v="33"/>
    <s v="Community enablers "/>
    <s v="Evening and night support "/>
    <x v="15"/>
    <s v=""/>
    <s v=""/>
    <x v="1"/>
    <s v=""/>
    <x v="2"/>
    <s v=""/>
    <s v=""/>
    <x v="3"/>
    <x v="5"/>
    <n v="79000"/>
    <x v="0"/>
  </r>
  <r>
    <x v="2"/>
    <x v="86"/>
    <x v="2"/>
    <n v="35"/>
    <x v="86"/>
    <n v="34"/>
    <s v="Community enablers "/>
    <s v="Co-ordination of personal health budgets"/>
    <x v="16"/>
    <s v="Personal Health Budgets"/>
    <s v=""/>
    <x v="1"/>
    <s v=""/>
    <x v="2"/>
    <s v=""/>
    <s v=""/>
    <x v="4"/>
    <x v="5"/>
    <n v="15000"/>
    <x v="0"/>
  </r>
  <r>
    <x v="2"/>
    <x v="86"/>
    <x v="2"/>
    <n v="36"/>
    <x v="86"/>
    <n v="35"/>
    <s v="Additional support"/>
    <s v="Short term care home placement budgets "/>
    <x v="12"/>
    <s v=""/>
    <s v="Community support "/>
    <x v="0"/>
    <s v=""/>
    <x v="0"/>
    <s v=""/>
    <s v=""/>
    <x v="2"/>
    <x v="5"/>
    <n v="3480835"/>
    <x v="0"/>
  </r>
  <r>
    <x v="2"/>
    <x v="86"/>
    <x v="2"/>
    <n v="37"/>
    <x v="86"/>
    <n v="36"/>
    <s v="Additional support"/>
    <s v="Risk of unachieved reduction in admissions "/>
    <x v="12"/>
    <s v=""/>
    <s v="Community support "/>
    <x v="6"/>
    <s v="Health and care pathways "/>
    <x v="2"/>
    <s v=""/>
    <s v=""/>
    <x v="4"/>
    <x v="5"/>
    <n v="1147000"/>
    <x v="0"/>
  </r>
  <r>
    <x v="2"/>
    <x v="86"/>
    <x v="2"/>
    <n v="38"/>
    <x v="86"/>
    <n v="37"/>
    <s v="Community Support "/>
    <s v="End of life beds "/>
    <x v="4"/>
    <s v="Nursing Home"/>
    <s v=""/>
    <x v="1"/>
    <s v=""/>
    <x v="2"/>
    <s v=""/>
    <s v=""/>
    <x v="2"/>
    <x v="5"/>
    <n v="190000"/>
    <x v="0"/>
  </r>
  <r>
    <x v="2"/>
    <x v="86"/>
    <x v="2"/>
    <n v="39"/>
    <x v="86"/>
    <n v="38"/>
    <s v="Additional support"/>
    <s v="Trusted Assessor"/>
    <x v="18"/>
    <s v="Chg 6. Trusted Assessors"/>
    <s v=""/>
    <x v="0"/>
    <s v=""/>
    <x v="0"/>
    <s v=""/>
    <s v=""/>
    <x v="1"/>
    <x v="4"/>
    <n v="84000"/>
    <x v="1"/>
  </r>
  <r>
    <x v="2"/>
    <x v="86"/>
    <x v="2"/>
    <n v="40"/>
    <x v="86"/>
    <n v="39"/>
    <s v="Additional support"/>
    <s v="LD/CHC Advanced Pract review "/>
    <x v="3"/>
    <s v="Care Planning, Assessment and Review"/>
    <s v=""/>
    <x v="0"/>
    <s v=""/>
    <x v="0"/>
    <s v=""/>
    <s v=""/>
    <x v="1"/>
    <x v="4"/>
    <n v="40940"/>
    <x v="1"/>
  </r>
  <r>
    <x v="2"/>
    <x v="86"/>
    <x v="2"/>
    <n v="41"/>
    <x v="86"/>
    <n v="40"/>
    <s v="Additional support"/>
    <s v="CM2000 Mosaic system update "/>
    <x v="16"/>
    <s v="Integrated Personalised Commissioning"/>
    <s v=""/>
    <x v="0"/>
    <s v=""/>
    <x v="0"/>
    <s v=""/>
    <s v=""/>
    <x v="1"/>
    <x v="4"/>
    <n v="60000"/>
    <x v="1"/>
  </r>
  <r>
    <x v="2"/>
    <x v="86"/>
    <x v="2"/>
    <n v="42"/>
    <x v="86"/>
    <n v="41"/>
    <s v="Additional support"/>
    <s v="Lead OT post"/>
    <x v="3"/>
    <s v="Care Planning, Assessment and Review"/>
    <s v=""/>
    <x v="0"/>
    <s v=""/>
    <x v="0"/>
    <s v=""/>
    <s v=""/>
    <x v="1"/>
    <x v="4"/>
    <n v="1245"/>
    <x v="1"/>
  </r>
  <r>
    <x v="2"/>
    <x v="86"/>
    <x v="2"/>
    <n v="43"/>
    <x v="86"/>
    <n v="42"/>
    <s v="Additional support"/>
    <s v="Healthwatch advocate "/>
    <x v="7"/>
    <s v="Other"/>
    <s v="Enabler "/>
    <x v="0"/>
    <s v=""/>
    <x v="0"/>
    <s v=""/>
    <s v=""/>
    <x v="1"/>
    <x v="4"/>
    <n v="9650"/>
    <x v="1"/>
  </r>
  <r>
    <x v="2"/>
    <x v="86"/>
    <x v="2"/>
    <n v="44"/>
    <x v="86"/>
    <n v="43"/>
    <s v="Additional support"/>
    <s v="Quality in care team "/>
    <x v="18"/>
    <s v="Chg 8. Enhancing Health in Care Homes"/>
    <s v=""/>
    <x v="0"/>
    <s v=""/>
    <x v="0"/>
    <s v=""/>
    <s v=""/>
    <x v="1"/>
    <x v="4"/>
    <n v="243564"/>
    <x v="1"/>
  </r>
  <r>
    <x v="2"/>
    <x v="86"/>
    <x v="2"/>
    <n v="45"/>
    <x v="86"/>
    <n v="44"/>
    <s v="Additional support"/>
    <s v="Model of senior structure alliance "/>
    <x v="18"/>
    <s v="Chg 3. Multi-Disciplinary/Multi-Agency Discharge Teams"/>
    <s v=""/>
    <x v="0"/>
    <s v=""/>
    <x v="0"/>
    <s v=""/>
    <s v=""/>
    <x v="1"/>
    <x v="4"/>
    <n v="230646"/>
    <x v="1"/>
  </r>
  <r>
    <x v="2"/>
    <x v="86"/>
    <x v="2"/>
    <n v="46"/>
    <x v="86"/>
    <n v="45"/>
    <s v="Additional support"/>
    <s v="Payments support team "/>
    <x v="16"/>
    <s v="Integrated Personalised Commissioning"/>
    <s v=""/>
    <x v="0"/>
    <s v=""/>
    <x v="0"/>
    <s v=""/>
    <s v=""/>
    <x v="1"/>
    <x v="4"/>
    <n v="62967"/>
    <x v="1"/>
  </r>
  <r>
    <x v="2"/>
    <x v="86"/>
    <x v="2"/>
    <n v="47"/>
    <x v="86"/>
    <n v="46"/>
    <s v="Additional support"/>
    <s v="Brokerage pressures "/>
    <x v="16"/>
    <s v="Integrated Personalised Commissioning"/>
    <s v=""/>
    <x v="0"/>
    <s v=""/>
    <x v="0"/>
    <s v=""/>
    <s v=""/>
    <x v="1"/>
    <x v="4"/>
    <n v="18467"/>
    <x v="1"/>
  </r>
  <r>
    <x v="2"/>
    <x v="86"/>
    <x v="2"/>
    <n v="48"/>
    <x v="86"/>
    <n v="47"/>
    <s v="Additional support"/>
    <s v="Finance support "/>
    <x v="16"/>
    <s v="Integrated Personalised Commissioning"/>
    <s v=""/>
    <x v="0"/>
    <s v=""/>
    <x v="0"/>
    <s v=""/>
    <s v=""/>
    <x v="1"/>
    <x v="4"/>
    <n v="47000"/>
    <x v="1"/>
  </r>
  <r>
    <x v="2"/>
    <x v="86"/>
    <x v="2"/>
    <n v="49"/>
    <x v="86"/>
    <n v="48"/>
    <s v="Additional support"/>
    <s v="Black Country integration role"/>
    <x v="16"/>
    <s v="Integrated Personalised Commissioning"/>
    <s v=""/>
    <x v="0"/>
    <s v=""/>
    <x v="0"/>
    <s v=""/>
    <s v=""/>
    <x v="1"/>
    <x v="4"/>
    <n v="12500"/>
    <x v="1"/>
  </r>
  <r>
    <x v="2"/>
    <x v="86"/>
    <x v="2"/>
    <n v="50"/>
    <x v="86"/>
    <n v="49"/>
    <s v="Additional support"/>
    <s v="Demand management uplift"/>
    <x v="12"/>
    <s v=""/>
    <s v="Social care support "/>
    <x v="0"/>
    <s v=""/>
    <x v="0"/>
    <s v=""/>
    <s v=""/>
    <x v="1"/>
    <x v="4"/>
    <n v="1418466"/>
    <x v="1"/>
  </r>
  <r>
    <x v="2"/>
    <x v="86"/>
    <x v="2"/>
    <n v="51"/>
    <x v="86"/>
    <n v="50"/>
    <s v="Additional support"/>
    <s v="19/20 additional uplift costs "/>
    <x v="12"/>
    <s v=""/>
    <s v="Social care support "/>
    <x v="0"/>
    <s v=""/>
    <x v="0"/>
    <s v=""/>
    <s v=""/>
    <x v="1"/>
    <x v="4"/>
    <n v="218176"/>
    <x v="1"/>
  </r>
  <r>
    <x v="2"/>
    <x v="86"/>
    <x v="2"/>
    <n v="52"/>
    <x v="86"/>
    <n v="51"/>
    <s v="Additional support"/>
    <s v="Rapid Response / re-ablement hours "/>
    <x v="17"/>
    <s v="Rapid / Crisis Response"/>
    <s v=""/>
    <x v="0"/>
    <s v=""/>
    <x v="0"/>
    <s v=""/>
    <s v=""/>
    <x v="1"/>
    <x v="4"/>
    <n v="40599"/>
    <x v="1"/>
  </r>
  <r>
    <x v="2"/>
    <x v="86"/>
    <x v="2"/>
    <n v="53"/>
    <x v="86"/>
    <n v="52"/>
    <s v="Additional support"/>
    <s v="Winter pressures scheme "/>
    <x v="17"/>
    <s v="Rapid / Crisis Response"/>
    <s v=""/>
    <x v="0"/>
    <s v=""/>
    <x v="0"/>
    <s v=""/>
    <s v=""/>
    <x v="1"/>
    <x v="4"/>
    <n v="8000"/>
    <x v="1"/>
  </r>
  <r>
    <x v="2"/>
    <x v="86"/>
    <x v="2"/>
    <n v="54"/>
    <x v="86"/>
    <n v="53"/>
    <s v="Additional support"/>
    <s v="Commissioning support "/>
    <x v="16"/>
    <s v="Integrated Personalised Commissioning"/>
    <s v=""/>
    <x v="0"/>
    <s v=""/>
    <x v="0"/>
    <s v=""/>
    <s v=""/>
    <x v="1"/>
    <x v="4"/>
    <n v="50456"/>
    <x v="1"/>
  </r>
  <r>
    <x v="2"/>
    <x v="86"/>
    <x v="2"/>
    <n v="55"/>
    <x v="86"/>
    <n v="54"/>
    <s v="Additional support"/>
    <s v="Programme support/open book exercise "/>
    <x v="16"/>
    <s v="Integrated Personalised Commissioning"/>
    <s v=""/>
    <x v="0"/>
    <s v=""/>
    <x v="0"/>
    <s v=""/>
    <s v=""/>
    <x v="1"/>
    <x v="4"/>
    <n v="50000"/>
    <x v="1"/>
  </r>
  <r>
    <x v="2"/>
    <x v="86"/>
    <x v="2"/>
    <n v="56"/>
    <x v="86"/>
    <n v="55"/>
    <s v="Additional support"/>
    <s v="Project lead agency staff"/>
    <x v="16"/>
    <s v="Integrated Personalised Commissioning"/>
    <s v=""/>
    <x v="0"/>
    <s v=""/>
    <x v="0"/>
    <s v=""/>
    <s v=""/>
    <x v="1"/>
    <x v="4"/>
    <n v="60665"/>
    <x v="1"/>
  </r>
  <r>
    <x v="2"/>
    <x v="86"/>
    <x v="2"/>
    <n v="57"/>
    <x v="86"/>
    <n v="56"/>
    <s v="Additional support"/>
    <s v="Emergency duty Adult Practitioner "/>
    <x v="3"/>
    <s v="Care Planning, Assessment and Review"/>
    <s v=""/>
    <x v="0"/>
    <s v=""/>
    <x v="0"/>
    <s v=""/>
    <s v=""/>
    <x v="1"/>
    <x v="4"/>
    <n v="25000"/>
    <x v="1"/>
  </r>
  <r>
    <x v="2"/>
    <x v="86"/>
    <x v="2"/>
    <n v="58"/>
    <x v="86"/>
    <n v="57"/>
    <s v="Additional support"/>
    <s v="External social worker review "/>
    <x v="3"/>
    <s v="Care Planning, Assessment and Review"/>
    <s v=""/>
    <x v="0"/>
    <s v=""/>
    <x v="0"/>
    <s v=""/>
    <s v=""/>
    <x v="1"/>
    <x v="4"/>
    <n v="152531"/>
    <x v="1"/>
  </r>
  <r>
    <x v="2"/>
    <x v="86"/>
    <x v="2"/>
    <n v="59"/>
    <x v="86"/>
    <n v="58"/>
    <s v="Additional funding "/>
    <s v="Community re-ablement "/>
    <x v="17"/>
    <s v="Reablement/Rehabilitation Services"/>
    <s v=""/>
    <x v="0"/>
    <s v=""/>
    <x v="0"/>
    <s v=""/>
    <s v=""/>
    <x v="1"/>
    <x v="3"/>
    <n v="250000"/>
    <x v="0"/>
  </r>
  <r>
    <x v="2"/>
    <x v="86"/>
    <x v="2"/>
    <n v="60"/>
    <x v="86"/>
    <n v="59"/>
    <s v="Additional support "/>
    <s v="Employment support "/>
    <x v="3"/>
    <s v="Care Planning, Assessment and Review"/>
    <s v=""/>
    <x v="0"/>
    <s v=""/>
    <x v="0"/>
    <s v=""/>
    <s v=""/>
    <x v="1"/>
    <x v="3"/>
    <n v="23455"/>
    <x v="0"/>
  </r>
  <r>
    <x v="2"/>
    <x v="86"/>
    <x v="2"/>
    <n v="61"/>
    <x v="86"/>
    <n v="60"/>
    <s v="Additional support "/>
    <s v="Travel/running expenses "/>
    <x v="3"/>
    <s v="Care Planning, Assessment and Review"/>
    <s v=""/>
    <x v="0"/>
    <s v=""/>
    <x v="0"/>
    <s v=""/>
    <s v=""/>
    <x v="1"/>
    <x v="3"/>
    <n v="5000"/>
    <x v="0"/>
  </r>
  <r>
    <x v="2"/>
    <x v="86"/>
    <x v="2"/>
    <n v="62"/>
    <x v="86"/>
    <n v="61"/>
    <s v="Additional support "/>
    <s v="LD/CHC Advanced Pract review "/>
    <x v="3"/>
    <s v="Care Planning, Assessment and Review"/>
    <s v=""/>
    <x v="0"/>
    <s v=""/>
    <x v="0"/>
    <s v=""/>
    <s v=""/>
    <x v="1"/>
    <x v="3"/>
    <n v="49536"/>
    <x v="1"/>
  </r>
  <r>
    <x v="2"/>
    <x v="86"/>
    <x v="2"/>
    <n v="63"/>
    <x v="86"/>
    <n v="62"/>
    <s v="Additional support "/>
    <s v="Additional OT/SW posts "/>
    <x v="3"/>
    <s v="Care Planning, Assessment and Review"/>
    <s v=""/>
    <x v="0"/>
    <s v=""/>
    <x v="0"/>
    <s v=""/>
    <s v=""/>
    <x v="1"/>
    <x v="3"/>
    <n v="504302"/>
    <x v="0"/>
  </r>
  <r>
    <x v="2"/>
    <x v="86"/>
    <x v="2"/>
    <n v="64"/>
    <x v="86"/>
    <n v="63"/>
    <s v="Additional support "/>
    <s v="Advanced Practitioner to support planning "/>
    <x v="3"/>
    <s v="Care Planning, Assessment and Review"/>
    <s v=""/>
    <x v="0"/>
    <s v=""/>
    <x v="0"/>
    <s v=""/>
    <s v=""/>
    <x v="1"/>
    <x v="3"/>
    <n v="51005"/>
    <x v="1"/>
  </r>
  <r>
    <x v="2"/>
    <x v="86"/>
    <x v="2"/>
    <n v="65"/>
    <x v="86"/>
    <n v="64"/>
    <s v="Additional support "/>
    <s v="Better Care Fund Manager part funding "/>
    <x v="3"/>
    <s v="Care Planning, Assessment and Review"/>
    <s v=""/>
    <x v="0"/>
    <s v=""/>
    <x v="0"/>
    <s v=""/>
    <s v=""/>
    <x v="1"/>
    <x v="3"/>
    <n v="32000"/>
    <x v="1"/>
  </r>
  <r>
    <x v="2"/>
    <x v="86"/>
    <x v="2"/>
    <n v="66"/>
    <x v="86"/>
    <n v="65"/>
    <s v="Additional support "/>
    <s v="Additional commissioning posts and hours "/>
    <x v="16"/>
    <s v="Integrated Personalised Commissioning"/>
    <s v=""/>
    <x v="0"/>
    <s v=""/>
    <x v="0"/>
    <s v=""/>
    <s v=""/>
    <x v="1"/>
    <x v="3"/>
    <n v="95069"/>
    <x v="0"/>
  </r>
  <r>
    <x v="2"/>
    <x v="86"/>
    <x v="2"/>
    <n v="67"/>
    <x v="86"/>
    <n v="66"/>
    <s v="Additional support "/>
    <s v="Brokerage and business support"/>
    <x v="16"/>
    <s v="Integrated Personalised Commissioning"/>
    <s v=""/>
    <x v="0"/>
    <s v=""/>
    <x v="0"/>
    <s v=""/>
    <s v=""/>
    <x v="1"/>
    <x v="3"/>
    <n v="314747"/>
    <x v="0"/>
  </r>
  <r>
    <x v="2"/>
    <x v="86"/>
    <x v="2"/>
    <n v="68"/>
    <x v="86"/>
    <n v="67"/>
    <s v="Additional support "/>
    <s v="Performance and systems support "/>
    <x v="16"/>
    <s v="Integrated Personalised Commissioning"/>
    <s v=""/>
    <x v="0"/>
    <s v=""/>
    <x v="0"/>
    <s v=""/>
    <s v=""/>
    <x v="1"/>
    <x v="3"/>
    <n v="9611"/>
    <x v="0"/>
  </r>
  <r>
    <x v="2"/>
    <x v="86"/>
    <x v="2"/>
    <n v="69"/>
    <x v="86"/>
    <n v="68"/>
    <s v="Additional support "/>
    <s v="Annual court of protection management fee"/>
    <x v="16"/>
    <s v="Integrated Personalised Commissioning"/>
    <s v=""/>
    <x v="0"/>
    <s v=""/>
    <x v="0"/>
    <s v=""/>
    <s v=""/>
    <x v="1"/>
    <x v="3"/>
    <n v="31000"/>
    <x v="1"/>
  </r>
  <r>
    <x v="2"/>
    <x v="86"/>
    <x v="2"/>
    <n v="70"/>
    <x v="86"/>
    <n v="69"/>
    <s v="Additional support "/>
    <s v="Case mgt support officer "/>
    <x v="16"/>
    <s v="Integrated Personalised Commissioning"/>
    <s v=""/>
    <x v="0"/>
    <s v=""/>
    <x v="0"/>
    <s v=""/>
    <s v=""/>
    <x v="1"/>
    <x v="3"/>
    <n v="30000"/>
    <x v="1"/>
  </r>
  <r>
    <x v="2"/>
    <x v="86"/>
    <x v="2"/>
    <n v="71"/>
    <x v="86"/>
    <n v="70"/>
    <s v="Additional support "/>
    <s v="Transformation of resilient communities prevention "/>
    <x v="11"/>
    <s v=""/>
    <s v=""/>
    <x v="0"/>
    <s v=""/>
    <x v="0"/>
    <s v=""/>
    <s v=""/>
    <x v="1"/>
    <x v="3"/>
    <n v="110000"/>
    <x v="1"/>
  </r>
  <r>
    <x v="2"/>
    <x v="86"/>
    <x v="2"/>
    <n v="72"/>
    <x v="86"/>
    <n v="71"/>
    <s v="Additional support "/>
    <s v="Demand management uplift"/>
    <x v="12"/>
    <s v=""/>
    <s v="Social care support "/>
    <x v="0"/>
    <s v=""/>
    <x v="0"/>
    <s v=""/>
    <s v=""/>
    <x v="2"/>
    <x v="3"/>
    <n v="308735"/>
    <x v="0"/>
  </r>
  <r>
    <x v="2"/>
    <x v="86"/>
    <x v="2"/>
    <n v="73"/>
    <x v="86"/>
    <n v="72"/>
    <s v="Additional support "/>
    <s v="Housing 21 and care "/>
    <x v="2"/>
    <s v=""/>
    <s v=""/>
    <x v="0"/>
    <s v=""/>
    <x v="0"/>
    <s v=""/>
    <s v=""/>
    <x v="2"/>
    <x v="3"/>
    <n v="82931"/>
    <x v="0"/>
  </r>
  <r>
    <x v="2"/>
    <x v="86"/>
    <x v="2"/>
    <n v="74"/>
    <x v="86"/>
    <n v="73"/>
    <s v="Social Care support "/>
    <s v="Protecting Adult Social Care "/>
    <x v="12"/>
    <s v=""/>
    <s v="Social care budgets "/>
    <x v="0"/>
    <s v=""/>
    <x v="0"/>
    <s v=""/>
    <s v=""/>
    <x v="1"/>
    <x v="3"/>
    <n v="1488379"/>
    <x v="0"/>
  </r>
  <r>
    <x v="2"/>
    <x v="86"/>
    <x v="2"/>
    <n v="75"/>
    <x v="86"/>
    <n v="74"/>
    <s v="Social Care support "/>
    <s v="Protecting Adult Social Care "/>
    <x v="12"/>
    <s v=""/>
    <s v="Social care budgets "/>
    <x v="0"/>
    <s v=""/>
    <x v="0"/>
    <s v=""/>
    <s v=""/>
    <x v="1"/>
    <x v="3"/>
    <n v="229500"/>
    <x v="0"/>
  </r>
  <r>
    <x v="2"/>
    <x v="86"/>
    <x v="2"/>
    <n v="76"/>
    <x v="86"/>
    <n v="75"/>
    <s v="Social Care support "/>
    <s v="Protecting Adult Social Care "/>
    <x v="12"/>
    <s v=""/>
    <s v="Social care budgets "/>
    <x v="0"/>
    <s v=""/>
    <x v="0"/>
    <s v=""/>
    <s v=""/>
    <x v="1"/>
    <x v="3"/>
    <n v="8590690"/>
    <x v="0"/>
  </r>
  <r>
    <x v="2"/>
    <x v="86"/>
    <x v="2"/>
    <n v="77"/>
    <x v="86"/>
    <n v="76"/>
    <s v="Additional support"/>
    <s v="Lead OT post"/>
    <x v="3"/>
    <s v="Care Planning, Assessment and Review"/>
    <s v=""/>
    <x v="0"/>
    <s v=""/>
    <x v="0"/>
    <s v=""/>
    <s v=""/>
    <x v="1"/>
    <x v="3"/>
    <n v="32712"/>
    <x v="1"/>
  </r>
  <r>
    <x v="2"/>
    <x v="86"/>
    <x v="2"/>
    <n v="78"/>
    <x v="86"/>
    <n v="77"/>
    <s v="Additional support "/>
    <s v="Shared Lives "/>
    <x v="0"/>
    <s v="Other"/>
    <s v="Prevention/support services "/>
    <x v="0"/>
    <s v=""/>
    <x v="0"/>
    <s v=""/>
    <s v=""/>
    <x v="1"/>
    <x v="3"/>
    <n v="53549"/>
    <x v="0"/>
  </r>
  <r>
    <x v="2"/>
    <x v="86"/>
    <x v="2"/>
    <n v="79"/>
    <x v="86"/>
    <n v="78"/>
    <s v="Additional support "/>
    <s v="Adult Social Care training budget "/>
    <x v="7"/>
    <s v="Other"/>
    <s v="Care Act duties "/>
    <x v="0"/>
    <s v=""/>
    <x v="0"/>
    <s v=""/>
    <s v=""/>
    <x v="1"/>
    <x v="3"/>
    <n v="40000"/>
    <x v="0"/>
  </r>
  <r>
    <x v="2"/>
    <x v="86"/>
    <x v="2"/>
    <n v="80"/>
    <x v="86"/>
    <n v="79"/>
    <s v="Winter pressures "/>
    <s v="Discharge to assess demand "/>
    <x v="18"/>
    <s v="Chg 4. Home First / Discharge to Access"/>
    <s v=""/>
    <x v="0"/>
    <s v=""/>
    <x v="0"/>
    <s v=""/>
    <s v=""/>
    <x v="2"/>
    <x v="7"/>
    <n v="210187"/>
    <x v="1"/>
  </r>
  <r>
    <x v="2"/>
    <x v="86"/>
    <x v="2"/>
    <n v="81"/>
    <x v="86"/>
    <n v="80"/>
    <s v="Winter pressures "/>
    <s v="Re-ablement hours demand "/>
    <x v="8"/>
    <s v=""/>
    <s v=""/>
    <x v="0"/>
    <s v=""/>
    <x v="0"/>
    <s v=""/>
    <s v=""/>
    <x v="2"/>
    <x v="7"/>
    <n v="277120"/>
    <x v="1"/>
  </r>
  <r>
    <x v="2"/>
    <x v="86"/>
    <x v="2"/>
    <n v="82"/>
    <x v="86"/>
    <n v="81"/>
    <s v="Winter pressures "/>
    <s v="Rapid Response demand "/>
    <x v="8"/>
    <s v=""/>
    <s v=""/>
    <x v="0"/>
    <s v=""/>
    <x v="0"/>
    <s v=""/>
    <s v=""/>
    <x v="2"/>
    <x v="7"/>
    <n v="37023"/>
    <x v="1"/>
  </r>
  <r>
    <x v="2"/>
    <x v="86"/>
    <x v="2"/>
    <n v="83"/>
    <x v="86"/>
    <n v="82"/>
    <s v="Winter pressures "/>
    <s v="Community packages of care demand "/>
    <x v="8"/>
    <s v=""/>
    <s v=""/>
    <x v="0"/>
    <s v=""/>
    <x v="0"/>
    <s v=""/>
    <s v=""/>
    <x v="2"/>
    <x v="7"/>
    <n v="657495"/>
    <x v="1"/>
  </r>
  <r>
    <x v="2"/>
    <x v="86"/>
    <x v="2"/>
    <n v="84"/>
    <x v="86"/>
    <n v="83"/>
    <s v="Winter pressures "/>
    <s v="Short term innovation schemes to support the system "/>
    <x v="17"/>
    <s v="Other"/>
    <s v="Winter 19 short term schemes "/>
    <x v="0"/>
    <s v=""/>
    <x v="0"/>
    <s v=""/>
    <s v=""/>
    <x v="2"/>
    <x v="7"/>
    <n v="250000"/>
    <x v="1"/>
  </r>
  <r>
    <x v="2"/>
    <x v="87"/>
    <x v="2"/>
    <n v="1"/>
    <x v="87"/>
    <n v="1"/>
    <s v="Mental Health"/>
    <s v="Urgent care"/>
    <x v="11"/>
    <s v=""/>
    <s v=""/>
    <x v="3"/>
    <s v=""/>
    <x v="2"/>
    <s v=""/>
    <s v=""/>
    <x v="5"/>
    <x v="6"/>
    <n v="3972465"/>
    <x v="1"/>
  </r>
  <r>
    <x v="2"/>
    <x v="87"/>
    <x v="2"/>
    <n v="2"/>
    <x v="87"/>
    <n v="2"/>
    <s v="Mental Health"/>
    <s v="Planned Care"/>
    <x v="11"/>
    <s v=""/>
    <s v=""/>
    <x v="3"/>
    <s v=""/>
    <x v="2"/>
    <s v=""/>
    <s v=""/>
    <x v="2"/>
    <x v="6"/>
    <n v="2683556"/>
    <x v="0"/>
  </r>
  <r>
    <x v="2"/>
    <x v="87"/>
    <x v="2"/>
    <n v="3"/>
    <x v="87"/>
    <n v="3"/>
    <s v="Mental Health"/>
    <s v="Planned Care"/>
    <x v="12"/>
    <s v=""/>
    <s v="Various care packages"/>
    <x v="3"/>
    <s v=""/>
    <x v="0"/>
    <s v=""/>
    <s v=""/>
    <x v="2"/>
    <x v="4"/>
    <n v="3493562"/>
    <x v="0"/>
  </r>
  <r>
    <x v="2"/>
    <x v="87"/>
    <x v="2"/>
    <n v="4"/>
    <x v="87"/>
    <n v="4"/>
    <s v="Mental Health"/>
    <s v="IAPT"/>
    <x v="0"/>
    <s v="Other"/>
    <s v="IAPT"/>
    <x v="3"/>
    <s v=""/>
    <x v="2"/>
    <s v=""/>
    <s v=""/>
    <x v="2"/>
    <x v="5"/>
    <n v="3561112"/>
    <x v="1"/>
  </r>
  <r>
    <x v="2"/>
    <x v="87"/>
    <x v="2"/>
    <n v="5"/>
    <x v="87"/>
    <n v="5"/>
    <s v="Mental Health"/>
    <s v="IAPT"/>
    <x v="0"/>
    <s v="Other"/>
    <s v="IAPT"/>
    <x v="3"/>
    <s v=""/>
    <x v="0"/>
    <s v=""/>
    <s v=""/>
    <x v="0"/>
    <x v="4"/>
    <n v="56440"/>
    <x v="0"/>
  </r>
  <r>
    <x v="2"/>
    <x v="87"/>
    <x v="2"/>
    <n v="6"/>
    <x v="87"/>
    <n v="6"/>
    <s v="CAMHS"/>
    <s v="CAMHS Transformation"/>
    <x v="12"/>
    <s v=""/>
    <s v="CAMHS Transofrmation tiers 1-2"/>
    <x v="3"/>
    <s v=""/>
    <x v="0"/>
    <s v=""/>
    <s v=""/>
    <x v="1"/>
    <x v="4"/>
    <n v="125000"/>
    <x v="0"/>
  </r>
  <r>
    <x v="2"/>
    <x v="87"/>
    <x v="2"/>
    <n v="7"/>
    <x v="87"/>
    <n v="7"/>
    <s v="CAMHS"/>
    <s v="CAMHS Transformation"/>
    <x v="12"/>
    <s v=""/>
    <s v="CAMHS Transofrmation tiers 1-2"/>
    <x v="3"/>
    <s v=""/>
    <x v="2"/>
    <s v=""/>
    <s v=""/>
    <x v="5"/>
    <x v="6"/>
    <n v="200513"/>
    <x v="0"/>
  </r>
  <r>
    <x v="2"/>
    <x v="87"/>
    <x v="2"/>
    <n v="8"/>
    <x v="87"/>
    <n v="8"/>
    <s v="Mental Health/Dementia"/>
    <s v="Older Adult Community MH team"/>
    <x v="11"/>
    <s v=""/>
    <s v=""/>
    <x v="3"/>
    <s v=""/>
    <x v="2"/>
    <s v=""/>
    <s v=""/>
    <x v="5"/>
    <x v="5"/>
    <n v="2499719"/>
    <x v="0"/>
  </r>
  <r>
    <x v="2"/>
    <x v="87"/>
    <x v="2"/>
    <n v="9"/>
    <x v="87"/>
    <n v="9"/>
    <s v="Dementia"/>
    <s v="Memory Clinic - Dementia Diagnosis and support"/>
    <x v="11"/>
    <s v=""/>
    <s v=""/>
    <x v="3"/>
    <s v=""/>
    <x v="2"/>
    <s v=""/>
    <s v=""/>
    <x v="5"/>
    <x v="5"/>
    <n v="623947"/>
    <x v="0"/>
  </r>
  <r>
    <x v="2"/>
    <x v="87"/>
    <x v="2"/>
    <n v="10"/>
    <x v="87"/>
    <n v="10"/>
    <s v="Dementia"/>
    <s v="Day Services"/>
    <x v="13"/>
    <s v="Respite Services"/>
    <s v=""/>
    <x v="3"/>
    <s v=""/>
    <x v="2"/>
    <s v=""/>
    <s v=""/>
    <x v="5"/>
    <x v="5"/>
    <n v="457455"/>
    <x v="1"/>
  </r>
  <r>
    <x v="2"/>
    <x v="87"/>
    <x v="2"/>
    <n v="11"/>
    <x v="87"/>
    <n v="11"/>
    <s v="Dementia"/>
    <s v="Dementia Cafes"/>
    <x v="13"/>
    <s v="Carer Advice and Support"/>
    <s v=""/>
    <x v="0"/>
    <s v=""/>
    <x v="0"/>
    <s v=""/>
    <s v=""/>
    <x v="0"/>
    <x v="4"/>
    <n v="72859"/>
    <x v="0"/>
  </r>
  <r>
    <x v="2"/>
    <x v="87"/>
    <x v="2"/>
    <n v="12"/>
    <x v="87"/>
    <n v="12"/>
    <s v="Dementia"/>
    <s v="Resource Centre"/>
    <x v="11"/>
    <s v=""/>
    <s v=""/>
    <x v="0"/>
    <s v=""/>
    <x v="0"/>
    <s v=""/>
    <s v=""/>
    <x v="1"/>
    <x v="4"/>
    <n v="207370"/>
    <x v="0"/>
  </r>
  <r>
    <x v="2"/>
    <x v="87"/>
    <x v="2"/>
    <n v="13"/>
    <x v="87"/>
    <n v="13"/>
    <s v="Adult Community Care"/>
    <s v="Healthy Ageing Co-ordinators"/>
    <x v="3"/>
    <s v="Care Coordination"/>
    <s v=""/>
    <x v="2"/>
    <s v=""/>
    <x v="2"/>
    <s v=""/>
    <s v=""/>
    <x v="4"/>
    <x v="5"/>
    <n v="134000"/>
    <x v="1"/>
  </r>
  <r>
    <x v="2"/>
    <x v="87"/>
    <x v="2"/>
    <n v="14"/>
    <x v="87"/>
    <n v="14"/>
    <s v="Adult Community Care"/>
    <s v="Reablement Team"/>
    <x v="17"/>
    <s v="Reablement/Rehabilitation Services"/>
    <s v=""/>
    <x v="0"/>
    <s v=""/>
    <x v="0"/>
    <s v=""/>
    <s v=""/>
    <x v="1"/>
    <x v="3"/>
    <n v="1354403"/>
    <x v="0"/>
  </r>
  <r>
    <x v="2"/>
    <x v="87"/>
    <x v="2"/>
    <n v="15"/>
    <x v="87"/>
    <n v="15"/>
    <s v="Adult Community Care"/>
    <s v="Telecare"/>
    <x v="1"/>
    <s v="Telecare"/>
    <s v=""/>
    <x v="0"/>
    <s v=""/>
    <x v="0"/>
    <s v=""/>
    <s v=""/>
    <x v="2"/>
    <x v="3"/>
    <n v="484271"/>
    <x v="0"/>
  </r>
  <r>
    <x v="2"/>
    <x v="87"/>
    <x v="2"/>
    <n v="16"/>
    <x v="87"/>
    <n v="16"/>
    <s v="Adult Community Care"/>
    <s v="Bradley resource Centre"/>
    <x v="17"/>
    <s v="Reablement/Rehabilitation Services"/>
    <s v=""/>
    <x v="0"/>
    <s v=""/>
    <x v="0"/>
    <s v=""/>
    <s v=""/>
    <x v="1"/>
    <x v="4"/>
    <n v="1520924"/>
    <x v="0"/>
  </r>
  <r>
    <x v="2"/>
    <x v="87"/>
    <x v="2"/>
    <n v="17"/>
    <x v="87"/>
    <n v="17"/>
    <s v="Adult Community Care"/>
    <s v="Step Down"/>
    <x v="18"/>
    <s v="Chg 4. Home First / Discharge to Access"/>
    <s v=""/>
    <x v="1"/>
    <s v=""/>
    <x v="2"/>
    <s v=""/>
    <s v=""/>
    <x v="2"/>
    <x v="5"/>
    <n v="1301105"/>
    <x v="0"/>
  </r>
  <r>
    <x v="2"/>
    <x v="87"/>
    <x v="2"/>
    <n v="18"/>
    <x v="87"/>
    <n v="18"/>
    <s v="Adult Community Care"/>
    <s v="Rapid Intervention / Admission Avoidance"/>
    <x v="11"/>
    <s v=""/>
    <s v=""/>
    <x v="1"/>
    <s v=""/>
    <x v="2"/>
    <s v=""/>
    <s v=""/>
    <x v="3"/>
    <x v="5"/>
    <n v="3217738"/>
    <x v="0"/>
  </r>
  <r>
    <x v="2"/>
    <x v="87"/>
    <x v="2"/>
    <n v="19"/>
    <x v="87"/>
    <n v="19"/>
    <s v="Adult Community Care"/>
    <s v="End of Life pathway"/>
    <x v="11"/>
    <s v=""/>
    <s v=""/>
    <x v="1"/>
    <s v=""/>
    <x v="2"/>
    <s v=""/>
    <s v=""/>
    <x v="3"/>
    <x v="5"/>
    <n v="849056"/>
    <x v="0"/>
  </r>
  <r>
    <x v="2"/>
    <x v="87"/>
    <x v="2"/>
    <n v="20"/>
    <x v="87"/>
    <n v="20"/>
    <s v="Adult Community Care"/>
    <s v="End of Life pathway"/>
    <x v="11"/>
    <s v=""/>
    <s v=""/>
    <x v="1"/>
    <s v=""/>
    <x v="2"/>
    <s v=""/>
    <s v=""/>
    <x v="0"/>
    <x v="6"/>
    <n v="1474452"/>
    <x v="0"/>
  </r>
  <r>
    <x v="2"/>
    <x v="87"/>
    <x v="2"/>
    <n v="21"/>
    <x v="87"/>
    <n v="21"/>
    <s v="Adult Community Care"/>
    <s v="Falls"/>
    <x v="0"/>
    <s v="Other"/>
    <s v="Falls prevention"/>
    <x v="1"/>
    <s v=""/>
    <x v="2"/>
    <s v=""/>
    <s v=""/>
    <x v="3"/>
    <x v="6"/>
    <n v="377924"/>
    <x v="0"/>
  </r>
  <r>
    <x v="2"/>
    <x v="87"/>
    <x v="2"/>
    <n v="22"/>
    <x v="87"/>
    <n v="22"/>
    <s v="Adult Community Care"/>
    <s v="Continuing Health Care"/>
    <x v="8"/>
    <s v=""/>
    <s v=""/>
    <x v="4"/>
    <s v=""/>
    <x v="2"/>
    <s v=""/>
    <s v=""/>
    <x v="2"/>
    <x v="6"/>
    <n v="6245632"/>
    <x v="0"/>
  </r>
  <r>
    <x v="2"/>
    <x v="87"/>
    <x v="2"/>
    <n v="23"/>
    <x v="87"/>
    <n v="23"/>
    <s v="Adult Community Care"/>
    <s v="Older People Care Purchasing"/>
    <x v="4"/>
    <s v="Care Home"/>
    <s v=""/>
    <x v="0"/>
    <s v=""/>
    <x v="0"/>
    <s v=""/>
    <s v=""/>
    <x v="2"/>
    <x v="7"/>
    <n v="1376477"/>
    <x v="0"/>
  </r>
  <r>
    <x v="2"/>
    <x v="87"/>
    <x v="2"/>
    <n v="24"/>
    <x v="87"/>
    <n v="24"/>
    <s v="Adult Community Care"/>
    <s v="Community Integrated Teams"/>
    <x v="11"/>
    <s v=""/>
    <s v=""/>
    <x v="1"/>
    <s v=""/>
    <x v="2"/>
    <s v=""/>
    <s v=""/>
    <x v="3"/>
    <x v="6"/>
    <n v="10993340"/>
    <x v="0"/>
  </r>
  <r>
    <x v="2"/>
    <x v="87"/>
    <x v="2"/>
    <n v="25"/>
    <x v="87"/>
    <n v="25"/>
    <s v="Adult Community Care"/>
    <s v="Community Integrated Teams"/>
    <x v="11"/>
    <s v=""/>
    <s v=""/>
    <x v="0"/>
    <s v=""/>
    <x v="0"/>
    <s v=""/>
    <s v=""/>
    <x v="1"/>
    <x v="3"/>
    <n v="1754271"/>
    <x v="0"/>
  </r>
  <r>
    <x v="2"/>
    <x v="87"/>
    <x v="2"/>
    <n v="26"/>
    <x v="87"/>
    <n v="26"/>
    <s v="Adult Community Care"/>
    <s v="Carers"/>
    <x v="13"/>
    <s v="Carer Advice and Support"/>
    <s v=""/>
    <x v="1"/>
    <s v=""/>
    <x v="2"/>
    <s v=""/>
    <s v=""/>
    <x v="2"/>
    <x v="6"/>
    <n v="499406"/>
    <x v="0"/>
  </r>
  <r>
    <x v="2"/>
    <x v="87"/>
    <x v="2"/>
    <n v="27"/>
    <x v="87"/>
    <n v="27"/>
    <s v="Adult Community Care"/>
    <s v="Elderly Care"/>
    <x v="18"/>
    <s v="Chg 4. Home First / Discharge to Access"/>
    <s v=""/>
    <x v="1"/>
    <s v=""/>
    <x v="2"/>
    <s v=""/>
    <s v=""/>
    <x v="3"/>
    <x v="6"/>
    <n v="3347812"/>
    <x v="0"/>
  </r>
  <r>
    <x v="2"/>
    <x v="87"/>
    <x v="2"/>
    <n v="28"/>
    <x v="87"/>
    <n v="28"/>
    <s v="Adult Community Care"/>
    <s v="Stroke pathway"/>
    <x v="11"/>
    <s v=""/>
    <s v=""/>
    <x v="1"/>
    <s v=""/>
    <x v="2"/>
    <s v=""/>
    <s v=""/>
    <x v="3"/>
    <x v="6"/>
    <n v="418297"/>
    <x v="0"/>
  </r>
  <r>
    <x v="2"/>
    <x v="87"/>
    <x v="2"/>
    <n v="29"/>
    <x v="87"/>
    <n v="29"/>
    <s v="DFG"/>
    <s v="DFG"/>
    <x v="14"/>
    <s v="Adaptations"/>
    <s v=""/>
    <x v="0"/>
    <s v=""/>
    <x v="0"/>
    <s v=""/>
    <s v=""/>
    <x v="1"/>
    <x v="2"/>
    <n v="3147482"/>
    <x v="1"/>
  </r>
  <r>
    <x v="2"/>
    <x v="87"/>
    <x v="2"/>
    <n v="30"/>
    <x v="87"/>
    <n v="30"/>
    <s v="Adult Community Care"/>
    <s v="Older People Care Purchasing"/>
    <x v="12"/>
    <s v=""/>
    <s v="Various Older People Care Support"/>
    <x v="0"/>
    <s v=""/>
    <x v="0"/>
    <s v=""/>
    <s v=""/>
    <x v="2"/>
    <x v="4"/>
    <n v="2652081"/>
    <x v="0"/>
  </r>
  <r>
    <x v="2"/>
    <x v="87"/>
    <x v="2"/>
    <n v="31"/>
    <x v="87"/>
    <n v="30"/>
    <s v="Adult Community Care"/>
    <s v="Older People Care Purchasing"/>
    <x v="12"/>
    <s v=""/>
    <s v="Various Older People Care Support"/>
    <x v="0"/>
    <s v=""/>
    <x v="0"/>
    <s v=""/>
    <s v=""/>
    <x v="2"/>
    <x v="3"/>
    <n v="9357719"/>
    <x v="0"/>
  </r>
  <r>
    <x v="2"/>
    <x v="87"/>
    <x v="2"/>
    <n v="32"/>
    <x v="87"/>
    <n v="30"/>
    <s v="Adult Community Care"/>
    <s v="Older People Care Purchasing"/>
    <x v="12"/>
    <s v=""/>
    <s v="Various Older People Care Support"/>
    <x v="0"/>
    <s v=""/>
    <x v="0"/>
    <s v=""/>
    <s v=""/>
    <x v="2"/>
    <x v="5"/>
    <n v="7090920"/>
    <x v="0"/>
  </r>
  <r>
    <x v="2"/>
    <x v="87"/>
    <x v="2"/>
    <n v="33"/>
    <x v="87"/>
    <n v="17"/>
    <s v="Adult Community Care"/>
    <s v="Step Down"/>
    <x v="18"/>
    <s v="Chg 4. Home First / Discharge to Access"/>
    <s v=""/>
    <x v="1"/>
    <s v=""/>
    <x v="2"/>
    <s v=""/>
    <s v=""/>
    <x v="2"/>
    <x v="6"/>
    <n v="42241"/>
    <x v="0"/>
  </r>
  <r>
    <x v="2"/>
    <x v="87"/>
    <x v="2"/>
    <n v="34"/>
    <x v="87"/>
    <n v="22"/>
    <s v="Adult Community Care"/>
    <s v="Continuing Health Care"/>
    <x v="8"/>
    <s v=""/>
    <s v=""/>
    <x v="4"/>
    <s v=""/>
    <x v="2"/>
    <s v=""/>
    <s v=""/>
    <x v="2"/>
    <x v="6"/>
    <n v="2194411"/>
    <x v="0"/>
  </r>
  <r>
    <x v="2"/>
    <x v="88"/>
    <x v="0"/>
    <n v="1"/>
    <x v="88"/>
    <n v="1"/>
    <s v="Local Schemes"/>
    <s v="VCSE commissioned services"/>
    <x v="0"/>
    <s v="Social Prescribing"/>
    <s v=""/>
    <x v="1"/>
    <s v=""/>
    <x v="2"/>
    <s v=""/>
    <s v=""/>
    <x v="0"/>
    <x v="5"/>
    <n v="2306159"/>
    <x v="0"/>
  </r>
  <r>
    <x v="2"/>
    <x v="88"/>
    <x v="0"/>
    <n v="2"/>
    <x v="88"/>
    <n v="2"/>
    <s v="Virtual Ward"/>
    <s v="consultant led care at home as an alternative to hospital admission"/>
    <x v="11"/>
    <s v=""/>
    <s v=""/>
    <x v="1"/>
    <s v=""/>
    <x v="2"/>
    <s v=""/>
    <s v=""/>
    <x v="3"/>
    <x v="5"/>
    <n v="3995179"/>
    <x v="0"/>
  </r>
  <r>
    <x v="2"/>
    <x v="88"/>
    <x v="0"/>
    <n v="3"/>
    <x v="88"/>
    <n v="3"/>
    <s v="Early Supported Discharge"/>
    <s v="Multi-disciplinary team for early supported discharge of stroke patients"/>
    <x v="12"/>
    <s v=""/>
    <s v="Multi-disciplinary team for early supported discharge of stroke patients"/>
    <x v="1"/>
    <s v=""/>
    <x v="2"/>
    <s v=""/>
    <s v=""/>
    <x v="3"/>
    <x v="5"/>
    <n v="646432"/>
    <x v="0"/>
  </r>
  <r>
    <x v="2"/>
    <x v="88"/>
    <x v="0"/>
    <n v="4"/>
    <x v="88"/>
    <n v="4"/>
    <s v="Re-ablement Services"/>
    <s v="The Reablement Service provides a free support service to people with a wide range of needs. This service is usually provided to people for up to six weeks to encourage them to achieve their goals and to be as independent as they can be. Along with the re"/>
    <x v="17"/>
    <s v="Reablement/Rehabilitation Services"/>
    <s v=""/>
    <x v="1"/>
    <s v=""/>
    <x v="2"/>
    <s v=""/>
    <s v=""/>
    <x v="3"/>
    <x v="5"/>
    <n v="1302580"/>
    <x v="0"/>
  </r>
  <r>
    <x v="2"/>
    <x v="88"/>
    <x v="0"/>
    <n v="5"/>
    <x v="88"/>
    <n v="5"/>
    <s v="Re-ablement Services"/>
    <s v="The Reablement Service provides a free support service to people with a wide range of needs. This service is usually provided to people for up to six weeks to encourage them to achieve their goals and to be as independent as they can be. Along with the re"/>
    <x v="17"/>
    <s v="Reablement/Rehabilitation Services"/>
    <s v=""/>
    <x v="0"/>
    <s v=""/>
    <x v="0"/>
    <s v=""/>
    <s v=""/>
    <x v="1"/>
    <x v="5"/>
    <n v="1557935"/>
    <x v="0"/>
  </r>
  <r>
    <x v="2"/>
    <x v="88"/>
    <x v="0"/>
    <n v="6"/>
    <x v="88"/>
    <n v="6"/>
    <s v="Collaborative Care Team"/>
    <s v="Single point of access with service aim to prevent admissions to hospital"/>
    <x v="11"/>
    <s v=""/>
    <s v=""/>
    <x v="1"/>
    <s v=""/>
    <x v="2"/>
    <s v=""/>
    <s v=""/>
    <x v="3"/>
    <x v="5"/>
    <n v="949713"/>
    <x v="0"/>
  </r>
  <r>
    <x v="2"/>
    <x v="88"/>
    <x v="0"/>
    <n v="7"/>
    <x v="88"/>
    <n v="7"/>
    <s v="Intermediate Care Beds"/>
    <s v="The Intermediate Care Wards are for patients or any age (but usually older people) either following an acute hospital stay, or to try and avoid an acute hospital stay, focusing on rehabilitation and restoring functional abilities.  Medical input from cons"/>
    <x v="18"/>
    <s v="Chg 1. Early Discharge Planning"/>
    <s v=""/>
    <x v="1"/>
    <s v=""/>
    <x v="2"/>
    <s v=""/>
    <s v=""/>
    <x v="3"/>
    <x v="5"/>
    <n v="6319144"/>
    <x v="0"/>
  </r>
  <r>
    <x v="2"/>
    <x v="88"/>
    <x v="0"/>
    <n v="8"/>
    <x v="88"/>
    <n v="8"/>
    <s v="Community Equipment"/>
    <s v="Equipment to help with moving, handling and walking , bathing, showering and toileting,  household and kitchen tasks, nursing tasks"/>
    <x v="12"/>
    <s v=""/>
    <s v="Community _x000a_Equipment"/>
    <x v="1"/>
    <s v=""/>
    <x v="2"/>
    <s v=""/>
    <s v=""/>
    <x v="3"/>
    <x v="5"/>
    <n v="1486362"/>
    <x v="0"/>
  </r>
  <r>
    <x v="2"/>
    <x v="88"/>
    <x v="0"/>
    <n v="9"/>
    <x v="88"/>
    <n v="9"/>
    <s v="Disabled Facilities Grant"/>
    <s v="Essential housing adaptations to enable the recipient to maintain an independent life. The grants include works such as bathroom adaptations,  ramp instalations, stairlifts etc."/>
    <x v="14"/>
    <s v="Adaptations"/>
    <s v=""/>
    <x v="0"/>
    <s v=""/>
    <x v="0"/>
    <s v=""/>
    <s v=""/>
    <x v="1"/>
    <x v="2"/>
    <n v="4527491"/>
    <x v="0"/>
  </r>
  <r>
    <x v="2"/>
    <x v="88"/>
    <x v="0"/>
    <n v="10"/>
    <x v="88"/>
    <n v="10"/>
    <s v="Carers Support"/>
    <s v="Carer related support delivered through the jointly commissioned carers contract which includes services such as Carers Wellbeing Grants, Carers Breaks and Carers Resources. The aim being that in doing so carers are better able to continue in their caring"/>
    <x v="13"/>
    <s v="Carer Advice and Support"/>
    <s v=""/>
    <x v="0"/>
    <s v=""/>
    <x v="0"/>
    <s v=""/>
    <s v=""/>
    <x v="0"/>
    <x v="5"/>
    <n v="957311"/>
    <x v="0"/>
  </r>
  <r>
    <x v="2"/>
    <x v="88"/>
    <x v="0"/>
    <n v="11"/>
    <x v="88"/>
    <n v="11"/>
    <s v="Maintaining Social Services"/>
    <s v="To provide Care in the home or in short term residential care. Also to assist in reablement to maximise people's independence"/>
    <x v="17"/>
    <s v="Reablement/Rehabilitation Services"/>
    <s v=""/>
    <x v="0"/>
    <s v=""/>
    <x v="0"/>
    <s v=""/>
    <s v=""/>
    <x v="1"/>
    <x v="5"/>
    <n v="14881946"/>
    <x v="0"/>
  </r>
  <r>
    <x v="2"/>
    <x v="88"/>
    <x v="0"/>
    <n v="12"/>
    <x v="88"/>
    <n v="12"/>
    <s v="Care Act New Duties"/>
    <s v="Additional Social Care staff to support the new requirements of the care act. This is now embedded in working practice."/>
    <x v="7"/>
    <s v="Other"/>
    <s v="Additional staffing across the service"/>
    <x v="0"/>
    <s v=""/>
    <x v="0"/>
    <s v=""/>
    <s v=""/>
    <x v="1"/>
    <x v="5"/>
    <n v="1416870"/>
    <x v="0"/>
  </r>
  <r>
    <x v="2"/>
    <x v="88"/>
    <x v="0"/>
    <n v="13"/>
    <x v="88"/>
    <n v="13"/>
    <s v="BACES - Home First"/>
    <s v="Additional equipment to support the Home First strategy. Working in parallel with reablement services and hospitals to ensure people are discharged back into  their own homes as soon as possible"/>
    <x v="12"/>
    <s v=""/>
    <s v="Community Equipment"/>
    <x v="0"/>
    <s v=""/>
    <x v="0"/>
    <s v=""/>
    <s v=""/>
    <x v="1"/>
    <x v="3"/>
    <n v="500000"/>
    <x v="0"/>
  </r>
  <r>
    <x v="2"/>
    <x v="88"/>
    <x v="0"/>
    <n v="14"/>
    <x v="88"/>
    <n v="14"/>
    <s v="Winter Pressure Beds"/>
    <s v="To provide care during the winter period when there are additional pressures on the beds avaialble."/>
    <x v="17"/>
    <s v="Bed Based - Step Up/Down"/>
    <s v=""/>
    <x v="0"/>
    <s v=""/>
    <x v="0"/>
    <s v=""/>
    <s v=""/>
    <x v="1"/>
    <x v="3"/>
    <n v="1000000"/>
    <x v="0"/>
  </r>
  <r>
    <x v="2"/>
    <x v="88"/>
    <x v="0"/>
    <n v="15"/>
    <x v="88"/>
    <n v="15"/>
    <s v="Intermed. Care Reviewing Team"/>
    <s v="Reviwing our Service Users to ensure they have the appropriate care to support their needs and maximising independence"/>
    <x v="3"/>
    <s v="Care Planning, Assessment and Review"/>
    <s v=""/>
    <x v="0"/>
    <s v=""/>
    <x v="0"/>
    <s v=""/>
    <s v=""/>
    <x v="1"/>
    <x v="3"/>
    <n v="500000"/>
    <x v="0"/>
  </r>
  <r>
    <x v="2"/>
    <x v="88"/>
    <x v="0"/>
    <n v="16"/>
    <x v="88"/>
    <n v="16"/>
    <s v="Transformation and Assistive Technologies "/>
    <s v="Working with Service Users to provide assisitive technology to maximise independence"/>
    <x v="1"/>
    <s v="Community Based Equipment"/>
    <s v=""/>
    <x v="0"/>
    <s v=""/>
    <x v="0"/>
    <s v=""/>
    <s v=""/>
    <x v="1"/>
    <x v="3"/>
    <n v="1000000"/>
    <x v="0"/>
  </r>
  <r>
    <x v="2"/>
    <x v="88"/>
    <x v="0"/>
    <n v="17"/>
    <x v="88"/>
    <n v="17"/>
    <s v="Increased Home Care Capacity"/>
    <s v="Reducing the levels of people admitted into Long Term Permanent Care eg Nuring and residential homes and providing more hours of Home Care"/>
    <x v="8"/>
    <s v=""/>
    <s v=""/>
    <x v="0"/>
    <s v=""/>
    <x v="0"/>
    <s v=""/>
    <s v=""/>
    <x v="1"/>
    <x v="3"/>
    <n v="4545472"/>
    <x v="0"/>
  </r>
  <r>
    <x v="2"/>
    <x v="88"/>
    <x v="0"/>
    <n v="18"/>
    <x v="88"/>
    <n v="18"/>
    <s v="Protecting Social Care"/>
    <s v="to maintain levels of service avoiding detrimental impacts on hospital and long term care. Assists in achieving the good DTOC targets"/>
    <x v="12"/>
    <s v=""/>
    <s v="Mix of care provision across all service user groups for long term care"/>
    <x v="0"/>
    <s v=""/>
    <x v="0"/>
    <s v=""/>
    <s v=""/>
    <x v="1"/>
    <x v="3"/>
    <n v="9957940"/>
    <x v="0"/>
  </r>
  <r>
    <x v="2"/>
    <x v="88"/>
    <x v="0"/>
    <n v="19"/>
    <x v="88"/>
    <n v="19"/>
    <s v="Autism"/>
    <s v="To provide services for people with autism where possible in the community."/>
    <x v="11"/>
    <s v=""/>
    <s v=""/>
    <x v="0"/>
    <s v=""/>
    <x v="0"/>
    <s v=""/>
    <s v=""/>
    <x v="1"/>
    <x v="3"/>
    <n v="1300000"/>
    <x v="0"/>
  </r>
  <r>
    <x v="2"/>
    <x v="88"/>
    <x v="0"/>
    <n v="20"/>
    <x v="88"/>
    <n v="20"/>
    <s v="Winter Pressures Grant"/>
    <s v="To provide care during the winter period when there are additional pressures on the beds and home care available."/>
    <x v="8"/>
    <s v=""/>
    <s v=""/>
    <x v="0"/>
    <s v=""/>
    <x v="0"/>
    <s v=""/>
    <s v=""/>
    <x v="1"/>
    <x v="7"/>
    <n v="2297209"/>
    <x v="0"/>
  </r>
  <r>
    <x v="2"/>
    <x v="88"/>
    <x v="0"/>
    <n v="21"/>
    <x v="88"/>
    <n v="21"/>
    <s v="Funded Nursing Care"/>
    <s v="Will be allocated according to emerging pressures as the year progresses."/>
    <x v="12"/>
    <s v=""/>
    <s v="Will be allocated according to emerging pressures as the year progresses."/>
    <x v="4"/>
    <s v=""/>
    <x v="2"/>
    <s v=""/>
    <s v=""/>
    <x v="4"/>
    <x v="5"/>
    <n v="665127"/>
    <x v="1"/>
  </r>
  <r>
    <x v="2"/>
    <x v="88"/>
    <x v="0"/>
    <n v="22"/>
    <x v="88"/>
    <n v="22"/>
    <s v="residential homes"/>
    <s v="to keep a residential home open "/>
    <x v="4"/>
    <s v="Care Home"/>
    <s v=""/>
    <x v="0"/>
    <s v=""/>
    <x v="0"/>
    <s v=""/>
    <s v=""/>
    <x v="1"/>
    <x v="3"/>
    <n v="1600000"/>
    <x v="0"/>
  </r>
  <r>
    <x v="2"/>
    <x v="88"/>
    <x v="0"/>
    <n v="23"/>
    <x v="88"/>
    <n v="23"/>
    <s v="Transformation of services"/>
    <s v="Transform the services from longer term support to short term interventions to maximise independence "/>
    <x v="12"/>
    <s v=""/>
    <s v="Complete review of all services to align with the district strategy of 'Happy, Health, at Home'   "/>
    <x v="0"/>
    <s v=""/>
    <x v="0"/>
    <s v=""/>
    <s v=""/>
    <x v="1"/>
    <x v="5"/>
    <n v="681187"/>
    <x v="0"/>
  </r>
  <r>
    <x v="2"/>
    <x v="88"/>
    <x v="0"/>
    <n v="24"/>
    <x v="88"/>
    <n v="24"/>
    <s v="Protecting Social Services"/>
    <s v="Will be allocated according to emerging pressures as the year progresses."/>
    <x v="12"/>
    <s v=""/>
    <s v="Will be allocated according to emerging pressures as the year progresses."/>
    <x v="0"/>
    <s v=""/>
    <x v="0"/>
    <s v=""/>
    <s v=""/>
    <x v="1"/>
    <x v="5"/>
    <n v="763000"/>
    <x v="1"/>
  </r>
  <r>
    <x v="2"/>
    <x v="89"/>
    <x v="0"/>
    <n v="1"/>
    <x v="89"/>
    <n v="1"/>
    <s v="Intergrated single point of access (Gateway To Care S1P01)"/>
    <s v="The aim of Gateway to Care is to provide internet, telephone and face to face information, advice and guidance and act as a case work team holding complex cases for up to 24 hours whilst services are brokered and arranged."/>
    <x v="0"/>
    <s v="Other"/>
    <s v="Care navigation/coordination-Single point of access"/>
    <x v="1"/>
    <s v=""/>
    <x v="0"/>
    <s v=""/>
    <s v=""/>
    <x v="1"/>
    <x v="5"/>
    <n v="480210"/>
    <x v="0"/>
  </r>
  <r>
    <x v="2"/>
    <x v="89"/>
    <x v="0"/>
    <n v="2"/>
    <x v="89"/>
    <n v="2"/>
    <s v="Self care Assistive technology for independent living S1P03"/>
    <s v="The fund allocated for this scheme will be used to continue to procure the current AT services offered by the council and research and pilot a small number of further innovative schemes focusing on maximising a person’s independence within their community"/>
    <x v="1"/>
    <s v="Telecare"/>
    <s v=""/>
    <x v="0"/>
    <s v=""/>
    <x v="0"/>
    <s v=""/>
    <s v=""/>
    <x v="1"/>
    <x v="5"/>
    <n v="135000"/>
    <x v="0"/>
  </r>
  <r>
    <x v="2"/>
    <x v="89"/>
    <x v="0"/>
    <n v="3"/>
    <x v="89"/>
    <n v="3"/>
    <s v="Virtual Ward (Frailty) S2P01"/>
    <s v="The aim of the Virtual Ward is to prevent unnecessary hospital readmissions and contribute to the delivery of safe, patient-centred care closer to home. Using a predictive scoring tool (LACE-Tool), patients (adults) identified as being at increased risk o"/>
    <x v="12"/>
    <s v=""/>
    <s v="Care Coordination"/>
    <x v="2"/>
    <s v=""/>
    <x v="2"/>
    <s v=""/>
    <s v=""/>
    <x v="3"/>
    <x v="5"/>
    <n v="250000"/>
    <x v="0"/>
  </r>
  <r>
    <x v="2"/>
    <x v="89"/>
    <x v="0"/>
    <n v="4"/>
    <x v="89"/>
    <n v="4"/>
    <s v="Targeted prevention for Dementia - S2P02"/>
    <s v="This project acts as a catalyst for our change programme that will focus on the provision of support closer to home within community and primary care settings. A key element of approach includes primary care at the core of the service transformation and t"/>
    <x v="13"/>
    <s v="Carer Advice and Support"/>
    <s v=""/>
    <x v="1"/>
    <s v=""/>
    <x v="0"/>
    <s v=""/>
    <s v=""/>
    <x v="0"/>
    <x v="5"/>
    <n v="189926"/>
    <x v="0"/>
  </r>
  <r>
    <x v="2"/>
    <x v="89"/>
    <x v="0"/>
    <n v="5"/>
    <x v="89"/>
    <n v="5"/>
    <s v="Carers offer - S2P03"/>
    <s v="The aim of the service is to improve health and well-being of adults who are caring for a friend, relative or neighbour who cannot manage alone through illness, age or disability."/>
    <x v="13"/>
    <s v="Respite Services"/>
    <s v=""/>
    <x v="1"/>
    <s v=""/>
    <x v="0"/>
    <s v=""/>
    <s v=""/>
    <x v="1"/>
    <x v="5"/>
    <n v="835000"/>
    <x v="0"/>
  </r>
  <r>
    <x v="2"/>
    <x v="89"/>
    <x v="0"/>
    <n v="6"/>
    <x v="89"/>
    <n v="6"/>
    <s v="Community equiptment - S2P04a"/>
    <s v="To provide a more integrated approach to the assessment and provision of equipment to facilitate discharge from hospital or to enable people to remain independent."/>
    <x v="11"/>
    <s v=""/>
    <s v=""/>
    <x v="1"/>
    <s v=""/>
    <x v="0"/>
    <s v=""/>
    <s v=""/>
    <x v="1"/>
    <x v="5"/>
    <n v="577560"/>
    <x v="0"/>
  </r>
  <r>
    <x v="2"/>
    <x v="89"/>
    <x v="0"/>
    <n v="7"/>
    <x v="89"/>
    <n v="7"/>
    <s v="Community equiptment - S2P04b"/>
    <s v="To provide a more integrated approach to the assessment and provision of equipment to facilitate discharge from hospital or to enable people to remain independent."/>
    <x v="11"/>
    <s v=""/>
    <s v=""/>
    <x v="1"/>
    <s v=""/>
    <x v="2"/>
    <s v=""/>
    <s v=""/>
    <x v="4"/>
    <x v="5"/>
    <n v="1072440"/>
    <x v="1"/>
  </r>
  <r>
    <x v="2"/>
    <x v="89"/>
    <x v="0"/>
    <n v="8"/>
    <x v="89"/>
    <n v="8"/>
    <s v="Accessible homes agency - S2P05"/>
    <s v="The agency administrates mandatory Disabled Facilities Grants for adults and children, as well as providing alternative ways of meeting the access needs by discretionary grants and loans, assistance to households to relocate, and minor adaptations. "/>
    <x v="14"/>
    <s v="Adaptations"/>
    <s v=""/>
    <x v="0"/>
    <s v=""/>
    <x v="0"/>
    <s v=""/>
    <s v=""/>
    <x v="1"/>
    <x v="5"/>
    <n v="100770"/>
    <x v="0"/>
  </r>
  <r>
    <x v="2"/>
    <x v="89"/>
    <x v="0"/>
    <n v="9"/>
    <x v="89"/>
    <n v="9"/>
    <s v="Handy person prevention scheme - S2P06"/>
    <s v="The service conducts minor works and adaptations, including keysafes and grabrails to support prevention, early intervention and facilitate discharge from hospital."/>
    <x v="14"/>
    <s v="Other"/>
    <s v="Small adaptations "/>
    <x v="0"/>
    <s v=""/>
    <x v="0"/>
    <s v=""/>
    <s v=""/>
    <x v="1"/>
    <x v="5"/>
    <n v="17040"/>
    <x v="0"/>
  </r>
  <r>
    <x v="2"/>
    <x v="89"/>
    <x v="0"/>
    <n v="10"/>
    <x v="89"/>
    <n v="10"/>
    <s v="Sustaining the homecare market - S2P08"/>
    <s v="The Service is provided by two providers who take packages of care across Calderdale.  This is underpinned by an Approved Provider List (APL) and spot contracts to ensure there is sufficient capacity. The Service Model is for the provider to work in partn"/>
    <x v="15"/>
    <s v=""/>
    <s v=""/>
    <x v="0"/>
    <s v=""/>
    <x v="0"/>
    <s v=""/>
    <s v=""/>
    <x v="2"/>
    <x v="5"/>
    <n v="1215060"/>
    <x v="0"/>
  </r>
  <r>
    <x v="2"/>
    <x v="89"/>
    <x v="0"/>
    <n v="11"/>
    <x v="89"/>
    <n v="11"/>
    <s v="Care Mangagement social work assesments - S3P02"/>
    <s v="Social Workers work in a number of different settings to ensure that people are supported to make decisions within a model that is truly positive in terms of risk-taking and upholds the fundamental rights of individuals to remain in control of their lives"/>
    <x v="3"/>
    <s v="Other"/>
    <s v="Care planning"/>
    <x v="0"/>
    <s v=""/>
    <x v="0"/>
    <s v=""/>
    <s v=""/>
    <x v="1"/>
    <x v="5"/>
    <n v="638840"/>
    <x v="0"/>
  </r>
  <r>
    <x v="2"/>
    <x v="89"/>
    <x v="0"/>
    <n v="12"/>
    <x v="89"/>
    <n v="12"/>
    <s v="Contibution to demographic growth pressures - S3P03"/>
    <s v="Primary focus is on developing new forms of person centred, coordinated support which help ensure that individuals remain healthy and well, and have maximum independence, with benefits to both themselves and their communities, and the local health and car"/>
    <x v="12"/>
    <s v=""/>
    <s v="Protecting social care"/>
    <x v="0"/>
    <s v=""/>
    <x v="0"/>
    <s v=""/>
    <s v=""/>
    <x v="1"/>
    <x v="5"/>
    <n v="999530"/>
    <x v="0"/>
  </r>
  <r>
    <x v="2"/>
    <x v="89"/>
    <x v="0"/>
    <n v="13"/>
    <x v="89"/>
    <n v="13"/>
    <s v="Care Act (2014) - Statutory duties  - S3P04"/>
    <s v="To ensure that the new Legal Framework under the Care Act is implemented in Calderdale"/>
    <x v="7"/>
    <s v="Other"/>
    <s v="Care Act Implementation"/>
    <x v="6"/>
    <s v="Care Act Implementation"/>
    <x v="0"/>
    <s v=""/>
    <s v=""/>
    <x v="1"/>
    <x v="5"/>
    <n v="552840"/>
    <x v="0"/>
  </r>
  <r>
    <x v="2"/>
    <x v="89"/>
    <x v="0"/>
    <n v="14"/>
    <x v="89"/>
    <n v="14"/>
    <s v="Residential Transitional Beds - S4P01"/>
    <s v="Transitional &amp; Resettlement Support provides a supportive environment whilst individuals are able to continue their period of convalescence and recovery as arrangements for support at home and housing options are fully mobilised.   _x000a__x000a_Numbers of beds are f"/>
    <x v="17"/>
    <s v="Bed Based - Step Up/Down"/>
    <s v=""/>
    <x v="0"/>
    <s v=""/>
    <x v="0"/>
    <s v=""/>
    <s v=""/>
    <x v="2"/>
    <x v="5"/>
    <n v="186260"/>
    <x v="0"/>
  </r>
  <r>
    <x v="2"/>
    <x v="89"/>
    <x v="0"/>
    <n v="15"/>
    <x v="89"/>
    <n v="15"/>
    <s v="Intermediate care community beds - S4P02"/>
    <s v="The purpose of the intermediate care service is to provide intermediate care beds (35 nursing and 10 residential) for adults who do not need to be in hospital, but who need a period of intensive rehabilitation before returning to their usual place of resi"/>
    <x v="17"/>
    <s v="Bed Based - Step Up/Down"/>
    <s v=""/>
    <x v="4"/>
    <s v=""/>
    <x v="2"/>
    <s v=""/>
    <s v=""/>
    <x v="2"/>
    <x v="5"/>
    <n v="1015421"/>
    <x v="0"/>
  </r>
  <r>
    <x v="2"/>
    <x v="89"/>
    <x v="0"/>
    <n v="16"/>
    <x v="89"/>
    <n v="16"/>
    <s v="Intermediate supported care - Heatherstones - S4P03"/>
    <s v="Intermediate care and transitional beds to reduce long-term care needs whilst providing information to inform future planning of services and involves teams that are outside the direct scope of this redesign for various management/funding reasons._x000a_A dedic"/>
    <x v="17"/>
    <s v="Reablement/Rehabilitation Services"/>
    <s v=""/>
    <x v="1"/>
    <s v=""/>
    <x v="0"/>
    <s v=""/>
    <s v=""/>
    <x v="1"/>
    <x v="5"/>
    <n v="412900"/>
    <x v="0"/>
  </r>
  <r>
    <x v="2"/>
    <x v="89"/>
    <x v="0"/>
    <n v="17"/>
    <x v="89"/>
    <n v="17"/>
    <s v="Intermediate care social work - S4P04"/>
    <s v="The Intermediate Care Social Work Service acts as an allocated worker to all people who are accepted into an intermediate care or transitional bed operating alongside Gateway to Care Clinical Advisors who monitor flow through the Intermediate Care Beds._x000a__x000a_"/>
    <x v="3"/>
    <s v="Other"/>
    <s v="Care planning"/>
    <x v="0"/>
    <s v=""/>
    <x v="0"/>
    <s v=""/>
    <s v=""/>
    <x v="1"/>
    <x v="5"/>
    <n v="255000"/>
    <x v="0"/>
  </r>
  <r>
    <x v="2"/>
    <x v="89"/>
    <x v="0"/>
    <n v="18"/>
    <x v="89"/>
    <n v="18"/>
    <s v="Reablement and Co-ordinated support at home - S4P05"/>
    <s v="• Provision of a period of recovery focused support at the point of a person’s contact with ongoing reablement or following a crisis intervention which places their confidence and their ability to remain living independently at home at risk."/>
    <x v="17"/>
    <s v="Reablement/Rehabilitation Services"/>
    <s v=""/>
    <x v="1"/>
    <s v=""/>
    <x v="0"/>
    <s v=""/>
    <s v=""/>
    <x v="1"/>
    <x v="5"/>
    <n v="2541550"/>
    <x v="0"/>
  </r>
  <r>
    <x v="2"/>
    <x v="89"/>
    <x v="0"/>
    <n v="19"/>
    <x v="89"/>
    <n v="19"/>
    <s v="Community support for stroke recovery - S4P06"/>
    <s v="Community support for stroke recovery and prevention.  Scheme acts as a catalyst for our change programme which focuses on the provision of support closer to home, within the community and primary care settings."/>
    <x v="11"/>
    <s v=""/>
    <s v=""/>
    <x v="1"/>
    <s v=""/>
    <x v="0"/>
    <s v=""/>
    <s v=""/>
    <x v="0"/>
    <x v="5"/>
    <n v="143120"/>
    <x v="0"/>
  </r>
  <r>
    <x v="2"/>
    <x v="89"/>
    <x v="0"/>
    <n v="20"/>
    <x v="89"/>
    <n v="20"/>
    <s v="Out of hours emergency duty &amp;appropriate adult - S5P01"/>
    <s v="Emergency Duty Team provides the out-of-hours emergency social care response for everyone who lives in Calderdale, supporting both children and adults. The team operates from 5pm to 8.45am weekdays and from 4.30pm Friday to 8.45am Monday to cover weekends"/>
    <x v="0"/>
    <s v="Other"/>
    <s v="Seven-Day Services"/>
    <x v="3"/>
    <s v=""/>
    <x v="0"/>
    <s v=""/>
    <s v=""/>
    <x v="1"/>
    <x v="5"/>
    <n v="373320"/>
    <x v="0"/>
  </r>
  <r>
    <x v="2"/>
    <x v="89"/>
    <x v="0"/>
    <n v="21"/>
    <x v="89"/>
    <n v="21"/>
    <s v="A&amp;E Physician - S5P02"/>
    <s v="This scheme involves a senior medical doctor working at the front door of A&amp;E between the hours of 10am and 6pm Mondays to Fridays together with a Medical Assessment Unit (MAU) senior nurse. The senior medical doctor’s grade and experience of working on M"/>
    <x v="12"/>
    <s v=""/>
    <s v="Physical health and wellbeing"/>
    <x v="5"/>
    <s v=""/>
    <x v="2"/>
    <s v=""/>
    <s v=""/>
    <x v="6"/>
    <x v="5"/>
    <n v="110000"/>
    <x v="0"/>
  </r>
  <r>
    <x v="2"/>
    <x v="89"/>
    <x v="0"/>
    <n v="22"/>
    <x v="89"/>
    <n v="22"/>
    <s v="Complex discharge Coordination - S5P03"/>
    <s v="To provide a clear pathway for assessments of eligibility, eliminating the need for unnecessary assessments, speeding up the discharge process, providing clarity for patients and families thereby avoiding unnecessary frustration and confusion, this in ret"/>
    <x v="3"/>
    <s v="Care Coordination"/>
    <s v=""/>
    <x v="4"/>
    <s v=""/>
    <x v="2"/>
    <s v=""/>
    <s v=""/>
    <x v="4"/>
    <x v="5"/>
    <n v="291000"/>
    <x v="0"/>
  </r>
  <r>
    <x v="2"/>
    <x v="89"/>
    <x v="0"/>
    <n v="23"/>
    <x v="89"/>
    <n v="23"/>
    <s v="Early Supported discharge for stroke - S5P04"/>
    <s v="Provision of early supported intensive multi-disciplinary rehabilitation for patients returning home from hospital following a Stroke"/>
    <x v="11"/>
    <s v=""/>
    <s v=""/>
    <x v="1"/>
    <s v=""/>
    <x v="2"/>
    <s v=""/>
    <s v=""/>
    <x v="3"/>
    <x v="5"/>
    <n v="215000"/>
    <x v="0"/>
  </r>
  <r>
    <x v="2"/>
    <x v="89"/>
    <x v="0"/>
    <n v="24"/>
    <x v="89"/>
    <n v="24"/>
    <s v="End of life social work - S6P01"/>
    <s v="The End of Life Social Work Team to act as Allocated Lead Professional, coordinating the assessment and support through social work led, rather than clinically led, interventions for people who were within the last year of life.  The team challenges conve"/>
    <x v="3"/>
    <s v="Other"/>
    <s v="Care planning"/>
    <x v="4"/>
    <s v=""/>
    <x v="0"/>
    <s v=""/>
    <s v=""/>
    <x v="1"/>
    <x v="5"/>
    <n v="178000"/>
    <x v="0"/>
  </r>
  <r>
    <x v="2"/>
    <x v="89"/>
    <x v="0"/>
    <n v="25"/>
    <x v="89"/>
    <n v="25"/>
    <s v="Palliative out of hours service (End of life) - S6P02"/>
    <s v="The primary aim of the service is to reduce A&amp;E attendances and admissions and safely and effectively care for people approaching the end of life in their own home, and improving the identification and coordination of care for patients approaching the end"/>
    <x v="3"/>
    <s v="Other"/>
    <s v="Intergrated Care packages "/>
    <x v="4"/>
    <s v=""/>
    <x v="2"/>
    <s v=""/>
    <s v=""/>
    <x v="3"/>
    <x v="5"/>
    <n v="206000"/>
    <x v="0"/>
  </r>
  <r>
    <x v="2"/>
    <x v="89"/>
    <x v="0"/>
    <n v="26"/>
    <x v="89"/>
    <n v="26"/>
    <s v="Overgate hospice - S6P03"/>
    <s v="Overgate is an independent and local charity with a mission to ensure patients and those close to them live with the best possible quality of life. This is provided with the highest standard of compassionate and evidence-based specialist palliative and en"/>
    <x v="12"/>
    <s v=""/>
    <s v="End of life support and care "/>
    <x v="4"/>
    <s v=""/>
    <x v="2"/>
    <s v=""/>
    <s v=""/>
    <x v="0"/>
    <x v="5"/>
    <n v="478000"/>
    <x v="0"/>
  </r>
  <r>
    <x v="2"/>
    <x v="89"/>
    <x v="0"/>
    <n v="27"/>
    <x v="89"/>
    <n v="27"/>
    <s v="Quest for quality in care homes MDT - S5P05"/>
    <s v="The Quest for Quality in Care Homes project is across 24 Calderdale care homes and is an investment in an integrated social and clinical approach to support anticipatory care planning. The main aim of this service is to provide and support the delivery of"/>
    <x v="12"/>
    <s v=""/>
    <s v="Health care services to care homes "/>
    <x v="1"/>
    <s v=""/>
    <x v="2"/>
    <s v=""/>
    <s v=""/>
    <x v="3"/>
    <x v="5"/>
    <n v="694000"/>
    <x v="0"/>
  </r>
  <r>
    <x v="2"/>
    <x v="89"/>
    <x v="0"/>
    <n v="28"/>
    <x v="89"/>
    <n v="28"/>
    <s v="Telecare and Telehealth - Assistive Technology - S5P06"/>
    <s v="Telehealthcare is being used as an enabler to providing integrated, anticipatory and sustainable health and care services. "/>
    <x v="1"/>
    <s v="Wellness Services"/>
    <s v=""/>
    <x v="1"/>
    <s v=""/>
    <x v="2"/>
    <s v=""/>
    <s v=""/>
    <x v="2"/>
    <x v="5"/>
    <n v="500000"/>
    <x v="0"/>
  </r>
  <r>
    <x v="2"/>
    <x v="89"/>
    <x v="0"/>
    <n v="29"/>
    <x v="89"/>
    <n v="29"/>
    <s v="Disabled facilities grant DFG for adaptations - S2P07"/>
    <s v="The agency administrates mandatory Disabled Facilities Grants for adults and children, as well as providing alternative ways of meeting the access needs by discretionary grants and loans, assistance to households to relocate, and minor adaptations"/>
    <x v="14"/>
    <s v="Adaptations"/>
    <s v=""/>
    <x v="6"/>
    <s v="DFG"/>
    <x v="0"/>
    <s v=""/>
    <s v=""/>
    <x v="4"/>
    <x v="2"/>
    <n v="2673074"/>
    <x v="0"/>
  </r>
  <r>
    <x v="2"/>
    <x v="89"/>
    <x v="0"/>
    <n v="30"/>
    <x v="89"/>
    <n v="30"/>
    <s v="IT Records correlation and synchronization - S7P02"/>
    <s v="This scheme is an enabler for all other BCF Schemes.  The aim is to faciliatate integration of systems."/>
    <x v="10"/>
    <s v="Shared records and Interoperability"/>
    <s v=""/>
    <x v="1"/>
    <s v=""/>
    <x v="0"/>
    <s v=""/>
    <s v=""/>
    <x v="1"/>
    <x v="5"/>
    <n v="67130"/>
    <x v="1"/>
  </r>
  <r>
    <x v="2"/>
    <x v="89"/>
    <x v="0"/>
    <n v="32"/>
    <x v="89"/>
    <n v="31"/>
    <s v="Prevent market failure and quality improvement - B1"/>
    <s v="Direct support to providers to sustain the market."/>
    <x v="12"/>
    <s v=""/>
    <s v="Prevent market failure "/>
    <x v="0"/>
    <s v=""/>
    <x v="0"/>
    <s v=""/>
    <s v=""/>
    <x v="2"/>
    <x v="3"/>
    <n v="200000"/>
    <x v="0"/>
  </r>
  <r>
    <x v="2"/>
    <x v="89"/>
    <x v="0"/>
    <n v="33"/>
    <x v="89"/>
    <n v="32"/>
    <s v="Increased community capacity - (2B)"/>
    <s v="To support early discharge from hospital"/>
    <x v="8"/>
    <s v=""/>
    <s v=""/>
    <x v="0"/>
    <s v=""/>
    <x v="0"/>
    <s v=""/>
    <s v=""/>
    <x v="1"/>
    <x v="3"/>
    <n v="744379"/>
    <x v="0"/>
  </r>
  <r>
    <x v="2"/>
    <x v="89"/>
    <x v="0"/>
    <n v="34"/>
    <x v="89"/>
    <n v="33"/>
    <s v="Additional Assesment capacity - (2F)"/>
    <s v="To support early discharge from hospital"/>
    <x v="3"/>
    <s v="Care Planning, Assessment and Review"/>
    <s v=""/>
    <x v="0"/>
    <s v=""/>
    <x v="0"/>
    <s v=""/>
    <s v=""/>
    <x v="1"/>
    <x v="3"/>
    <n v="295820"/>
    <x v="0"/>
  </r>
  <r>
    <x v="2"/>
    <x v="89"/>
    <x v="0"/>
    <n v="35"/>
    <x v="89"/>
    <n v="34"/>
    <s v="Additional carers support - (3B)"/>
    <s v="To support people to remain home longer and independent."/>
    <x v="16"/>
    <s v="Personal Health Budgets"/>
    <s v=""/>
    <x v="0"/>
    <s v=""/>
    <x v="0"/>
    <s v=""/>
    <s v=""/>
    <x v="1"/>
    <x v="3"/>
    <n v="60000"/>
    <x v="0"/>
  </r>
  <r>
    <x v="2"/>
    <x v="89"/>
    <x v="0"/>
    <n v="36"/>
    <x v="89"/>
    <n v="35"/>
    <s v="National living wage costs progressing to Fair Cost of Care - 1A"/>
    <s v="Direct support to providers to sustain the market."/>
    <x v="12"/>
    <s v=""/>
    <s v="Sustained in the local care market"/>
    <x v="0"/>
    <s v=""/>
    <x v="0"/>
    <s v=""/>
    <s v=""/>
    <x v="2"/>
    <x v="3"/>
    <n v="5967537"/>
    <x v="0"/>
  </r>
  <r>
    <x v="2"/>
    <x v="89"/>
    <x v="0"/>
    <n v="37"/>
    <x v="89"/>
    <n v="36"/>
    <s v="Additonal transitional beds - WP1"/>
    <s v="DTOC"/>
    <x v="17"/>
    <s v="Bed Based - Step Up/Down"/>
    <s v=""/>
    <x v="0"/>
    <s v=""/>
    <x v="0"/>
    <s v=""/>
    <s v=""/>
    <x v="2"/>
    <x v="7"/>
    <n v="200000"/>
    <x v="0"/>
  </r>
  <r>
    <x v="2"/>
    <x v="89"/>
    <x v="0"/>
    <n v="38"/>
    <x v="89"/>
    <n v="37"/>
    <s v="Increased homeacare capacity - WP2"/>
    <s v="DTOC"/>
    <x v="8"/>
    <s v=""/>
    <s v=""/>
    <x v="0"/>
    <s v=""/>
    <x v="0"/>
    <s v=""/>
    <s v=""/>
    <x v="2"/>
    <x v="7"/>
    <n v="570617"/>
    <x v="0"/>
  </r>
  <r>
    <x v="2"/>
    <x v="89"/>
    <x v="0"/>
    <n v="39"/>
    <x v="89"/>
    <n v="38"/>
    <s v="Specialist mental health placements - WP3"/>
    <s v="Reduce mental health DTOC."/>
    <x v="4"/>
    <s v="Care Home"/>
    <s v=""/>
    <x v="0"/>
    <s v=""/>
    <x v="0"/>
    <s v=""/>
    <s v=""/>
    <x v="2"/>
    <x v="7"/>
    <n v="150000"/>
    <x v="0"/>
  </r>
  <r>
    <x v="2"/>
    <x v="90"/>
    <x v="0"/>
    <n v="1"/>
    <x v="90"/>
    <n v="1"/>
    <s v="Aids to Daily Living "/>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5"/>
    <n v="2209764"/>
    <x v="0"/>
  </r>
  <r>
    <x v="2"/>
    <x v="90"/>
    <x v="0"/>
    <n v="2"/>
    <x v="90"/>
    <n v="1"/>
    <s v="Aids to Daily Living "/>
    <s v="As above."/>
    <x v="1"/>
    <s v="Community Based Equipment"/>
    <s v=""/>
    <x v="0"/>
    <s v=""/>
    <x v="0"/>
    <s v=""/>
    <s v=""/>
    <x v="2"/>
    <x v="5"/>
    <n v="261325"/>
    <x v="0"/>
  </r>
  <r>
    <x v="2"/>
    <x v="90"/>
    <x v="0"/>
    <n v="3"/>
    <x v="90"/>
    <n v="1"/>
    <s v="Aids to Daily Living "/>
    <s v="As above."/>
    <x v="14"/>
    <s v="Adaptations"/>
    <s v=""/>
    <x v="0"/>
    <s v=""/>
    <x v="0"/>
    <s v=""/>
    <s v=""/>
    <x v="2"/>
    <x v="2"/>
    <n v="3193921"/>
    <x v="0"/>
  </r>
  <r>
    <x v="2"/>
    <x v="90"/>
    <x v="0"/>
    <n v="4"/>
    <x v="90"/>
    <n v="1"/>
    <s v="Aids to Daily Living "/>
    <s v="As above."/>
    <x v="14"/>
    <s v="Adaptations"/>
    <s v=""/>
    <x v="0"/>
    <s v=""/>
    <x v="0"/>
    <s v=""/>
    <s v=""/>
    <x v="2"/>
    <x v="4"/>
    <n v="507000"/>
    <x v="0"/>
  </r>
  <r>
    <x v="2"/>
    <x v="90"/>
    <x v="0"/>
    <n v="5"/>
    <x v="90"/>
    <n v="1"/>
    <s v="Aids to Daily Living "/>
    <s v="As above."/>
    <x v="1"/>
    <s v="Community Based Equipment"/>
    <s v=""/>
    <x v="1"/>
    <s v=""/>
    <x v="0"/>
    <s v=""/>
    <s v=""/>
    <x v="2"/>
    <x v="4"/>
    <n v="1614000"/>
    <x v="0"/>
  </r>
  <r>
    <x v="2"/>
    <x v="90"/>
    <x v="0"/>
    <n v="6"/>
    <x v="90"/>
    <n v="1"/>
    <s v="Aids to Daily Living "/>
    <s v="As above."/>
    <x v="1"/>
    <s v="Community Based Equipment"/>
    <s v=""/>
    <x v="0"/>
    <s v=""/>
    <x v="0"/>
    <s v=""/>
    <s v=""/>
    <x v="2"/>
    <x v="4"/>
    <n v="27000"/>
    <x v="0"/>
  </r>
  <r>
    <x v="2"/>
    <x v="90"/>
    <x v="0"/>
    <n v="7"/>
    <x v="90"/>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17"/>
    <s v="Bed Based - Step Up/Down"/>
    <s v=""/>
    <x v="1"/>
    <s v=""/>
    <x v="0"/>
    <s v=""/>
    <s v=""/>
    <x v="1"/>
    <x v="5"/>
    <n v="1117426"/>
    <x v="0"/>
  </r>
  <r>
    <x v="2"/>
    <x v="90"/>
    <x v="0"/>
    <n v="8"/>
    <x v="90"/>
    <n v="2"/>
    <s v="Intermediate Care and Reablement"/>
    <s v="As above."/>
    <x v="7"/>
    <s v="Other"/>
    <s v="Step Up/Down"/>
    <x v="1"/>
    <s v=""/>
    <x v="2"/>
    <s v=""/>
    <s v=""/>
    <x v="2"/>
    <x v="5"/>
    <n v="1273175"/>
    <x v="0"/>
  </r>
  <r>
    <x v="2"/>
    <x v="90"/>
    <x v="0"/>
    <n v="9"/>
    <x v="90"/>
    <n v="2"/>
    <s v="Intermediate Care and Reablement"/>
    <s v="As above."/>
    <x v="17"/>
    <s v="Bed Based - Step Up/Down"/>
    <s v=""/>
    <x v="1"/>
    <s v=""/>
    <x v="0"/>
    <s v=""/>
    <s v=""/>
    <x v="3"/>
    <x v="3"/>
    <n v="600000"/>
    <x v="0"/>
  </r>
  <r>
    <x v="2"/>
    <x v="90"/>
    <x v="0"/>
    <n v="10"/>
    <x v="90"/>
    <n v="2"/>
    <s v="Intermediate Care and Reablement"/>
    <s v="As above."/>
    <x v="17"/>
    <s v="Rapid / Crisis Response"/>
    <s v=""/>
    <x v="0"/>
    <s v=""/>
    <x v="0"/>
    <s v=""/>
    <s v=""/>
    <x v="1"/>
    <x v="5"/>
    <n v="1439377"/>
    <x v="0"/>
  </r>
  <r>
    <x v="2"/>
    <x v="90"/>
    <x v="0"/>
    <n v="11"/>
    <x v="90"/>
    <n v="2"/>
    <s v="Intermediate Care and Reablement"/>
    <s v="As above."/>
    <x v="17"/>
    <s v="Rapid / Crisis Response"/>
    <s v=""/>
    <x v="0"/>
    <s v=""/>
    <x v="2"/>
    <s v=""/>
    <s v=""/>
    <x v="3"/>
    <x v="5"/>
    <n v="1282583"/>
    <x v="0"/>
  </r>
  <r>
    <x v="2"/>
    <x v="90"/>
    <x v="0"/>
    <n v="12"/>
    <x v="90"/>
    <n v="2"/>
    <s v="Intermediate Care and Reablement"/>
    <s v="As above."/>
    <x v="17"/>
    <s v="Rapid / Crisis Response"/>
    <s v=""/>
    <x v="0"/>
    <s v=""/>
    <x v="0"/>
    <s v=""/>
    <s v=""/>
    <x v="1"/>
    <x v="4"/>
    <n v="413000"/>
    <x v="0"/>
  </r>
  <r>
    <x v="2"/>
    <x v="90"/>
    <x v="0"/>
    <n v="13"/>
    <x v="90"/>
    <n v="2"/>
    <s v="Intermediate Care and Reablement"/>
    <s v="As above."/>
    <x v="17"/>
    <s v="Rapid / Crisis Response"/>
    <s v=""/>
    <x v="0"/>
    <s v=""/>
    <x v="0"/>
    <s v=""/>
    <s v=""/>
    <x v="1"/>
    <x v="3"/>
    <n v="917000"/>
    <x v="0"/>
  </r>
  <r>
    <x v="2"/>
    <x v="90"/>
    <x v="0"/>
    <n v="14"/>
    <x v="90"/>
    <n v="2"/>
    <s v="Intermediate Care and Reablement"/>
    <s v="As above."/>
    <x v="17"/>
    <s v="Reablement/Rehabilitation Services"/>
    <s v=""/>
    <x v="0"/>
    <s v=""/>
    <x v="0"/>
    <s v=""/>
    <s v=""/>
    <x v="1"/>
    <x v="5"/>
    <n v="4193744"/>
    <x v="0"/>
  </r>
  <r>
    <x v="2"/>
    <x v="90"/>
    <x v="0"/>
    <n v="15"/>
    <x v="90"/>
    <n v="2"/>
    <s v="Intermediate Care and Reablement "/>
    <s v="As above."/>
    <x v="17"/>
    <s v="Reablement/Rehabilitation Services"/>
    <s v=""/>
    <x v="0"/>
    <s v=""/>
    <x v="0"/>
    <s v=""/>
    <s v=""/>
    <x v="1"/>
    <x v="4"/>
    <n v="513000"/>
    <x v="0"/>
  </r>
  <r>
    <x v="2"/>
    <x v="90"/>
    <x v="0"/>
    <n v="16"/>
    <x v="90"/>
    <n v="2"/>
    <s v="Intermediate Care and Reablement"/>
    <s v="As above "/>
    <x v="17"/>
    <s v="Reablement/Rehabilitation Services"/>
    <s v=""/>
    <x v="1"/>
    <s v=""/>
    <x v="0"/>
    <s v=""/>
    <s v=""/>
    <x v="1"/>
    <x v="7"/>
    <n v="270000"/>
    <x v="0"/>
  </r>
  <r>
    <x v="2"/>
    <x v="90"/>
    <x v="0"/>
    <n v="17"/>
    <x v="90"/>
    <n v="3"/>
    <s v="Carers Support Services "/>
    <s v="This Scheme includes carers breaks, emotional support, self-help and enablement courses, assessments, information and advice, peer support, awareness raising, carers having a voice, avocacy, specialist support for carers of people with mental health conce"/>
    <x v="13"/>
    <s v="Carer Advice and Support"/>
    <s v=""/>
    <x v="0"/>
    <s v=""/>
    <x v="0"/>
    <s v=""/>
    <s v=""/>
    <x v="0"/>
    <x v="5"/>
    <n v="594776"/>
    <x v="0"/>
  </r>
  <r>
    <x v="2"/>
    <x v="90"/>
    <x v="0"/>
    <n v="18"/>
    <x v="90"/>
    <n v="3"/>
    <s v="Carers Support Services "/>
    <s v="As above."/>
    <x v="13"/>
    <s v="Respite Services"/>
    <s v=""/>
    <x v="0"/>
    <s v=""/>
    <x v="0"/>
    <s v=""/>
    <s v=""/>
    <x v="0"/>
    <x v="4"/>
    <n v="1112000"/>
    <x v="0"/>
  </r>
  <r>
    <x v="2"/>
    <x v="90"/>
    <x v="0"/>
    <n v="19"/>
    <x v="90"/>
    <n v="3"/>
    <s v="Carers Support Services "/>
    <s v="As above."/>
    <x v="7"/>
    <s v="Other"/>
    <s v="Respite"/>
    <x v="1"/>
    <s v=""/>
    <x v="2"/>
    <s v=""/>
    <s v=""/>
    <x v="0"/>
    <x v="5"/>
    <n v="727529"/>
    <x v="0"/>
  </r>
  <r>
    <x v="2"/>
    <x v="90"/>
    <x v="0"/>
    <n v="20"/>
    <x v="90"/>
    <n v="4"/>
    <s v="Continuing Health Care "/>
    <s v="This Scheme comprises the integration of jointly funded packages for older people and adults with a physical disability who are eligible for NHS continuing health care provision."/>
    <x v="4"/>
    <s v="Care Home"/>
    <s v=""/>
    <x v="4"/>
    <s v=""/>
    <x v="2"/>
    <s v=""/>
    <s v=""/>
    <x v="2"/>
    <x v="5"/>
    <n v="6038404"/>
    <x v="0"/>
  </r>
  <r>
    <x v="2"/>
    <x v="90"/>
    <x v="0"/>
    <n v="21"/>
    <x v="90"/>
    <n v="4"/>
    <s v="Continuing Health Care "/>
    <s v="As above."/>
    <x v="15"/>
    <s v=""/>
    <s v=""/>
    <x v="4"/>
    <s v=""/>
    <x v="2"/>
    <s v=""/>
    <s v=""/>
    <x v="2"/>
    <x v="5"/>
    <n v="1275560"/>
    <x v="0"/>
  </r>
  <r>
    <x v="2"/>
    <x v="90"/>
    <x v="0"/>
    <n v="22"/>
    <x v="90"/>
    <n v="5"/>
    <s v="Protecting Social Care"/>
    <s v="This Scheme comprises services that deliver social care packages for people who are in the high and very high risk categories."/>
    <x v="4"/>
    <s v="Care Home"/>
    <s v=""/>
    <x v="0"/>
    <s v=""/>
    <x v="0"/>
    <s v=""/>
    <s v=""/>
    <x v="2"/>
    <x v="5"/>
    <n v="1553316"/>
    <x v="0"/>
  </r>
  <r>
    <x v="2"/>
    <x v="90"/>
    <x v="0"/>
    <n v="23"/>
    <x v="90"/>
    <n v="5"/>
    <s v="Protecting Social Care"/>
    <s v="As above."/>
    <x v="4"/>
    <s v="Learning Disability"/>
    <s v=""/>
    <x v="0"/>
    <s v=""/>
    <x v="0"/>
    <s v=""/>
    <s v=""/>
    <x v="2"/>
    <x v="5"/>
    <n v="1224046"/>
    <x v="0"/>
  </r>
  <r>
    <x v="2"/>
    <x v="90"/>
    <x v="0"/>
    <n v="24"/>
    <x v="90"/>
    <n v="5"/>
    <s v="Protecting Social Care"/>
    <s v="As above."/>
    <x v="11"/>
    <s v=""/>
    <s v=""/>
    <x v="0"/>
    <s v=""/>
    <x v="0"/>
    <s v=""/>
    <s v=""/>
    <x v="2"/>
    <x v="3"/>
    <n v="12920073"/>
    <x v="0"/>
  </r>
  <r>
    <x v="2"/>
    <x v="90"/>
    <x v="0"/>
    <n v="25"/>
    <x v="90"/>
    <n v="5"/>
    <s v="Protecting Social Care"/>
    <s v="As above."/>
    <x v="8"/>
    <s v=""/>
    <s v=""/>
    <x v="0"/>
    <s v=""/>
    <x v="0"/>
    <s v=""/>
    <s v=""/>
    <x v="2"/>
    <x v="5"/>
    <n v="3464124"/>
    <x v="0"/>
  </r>
  <r>
    <x v="2"/>
    <x v="90"/>
    <x v="0"/>
    <n v="26"/>
    <x v="90"/>
    <n v="5"/>
    <s v="Protecting Social Care"/>
    <s v="As above."/>
    <x v="11"/>
    <s v=""/>
    <s v=""/>
    <x v="0"/>
    <s v=""/>
    <x v="0"/>
    <s v=""/>
    <s v=""/>
    <x v="2"/>
    <x v="5"/>
    <n v="1647722"/>
    <x v="0"/>
  </r>
  <r>
    <x v="2"/>
    <x v="90"/>
    <x v="0"/>
    <n v="27"/>
    <x v="90"/>
    <n v="5"/>
    <s v="Protecting Social Care"/>
    <s v="As above."/>
    <x v="7"/>
    <s v="Deprivation of Liberty Safeguards (DoLS)"/>
    <s v=""/>
    <x v="0"/>
    <s v=""/>
    <x v="0"/>
    <s v=""/>
    <s v=""/>
    <x v="2"/>
    <x v="3"/>
    <n v="670812"/>
    <x v="0"/>
  </r>
  <r>
    <x v="2"/>
    <x v="90"/>
    <x v="0"/>
    <n v="28"/>
    <x v="90"/>
    <n v="5"/>
    <s v="Protecting Social Care"/>
    <s v="As above."/>
    <x v="11"/>
    <s v=""/>
    <s v=""/>
    <x v="0"/>
    <s v=""/>
    <x v="0"/>
    <s v=""/>
    <s v=""/>
    <x v="2"/>
    <x v="7"/>
    <n v="589881"/>
    <x v="0"/>
  </r>
  <r>
    <x v="2"/>
    <x v="90"/>
    <x v="0"/>
    <n v="29"/>
    <x v="90"/>
    <n v="5"/>
    <s v="Protecting Social Care"/>
    <s v="As above."/>
    <x v="4"/>
    <s v="Care Home"/>
    <s v=""/>
    <x v="0"/>
    <s v=""/>
    <x v="0"/>
    <s v=""/>
    <s v=""/>
    <x v="2"/>
    <x v="7"/>
    <n v="1000000"/>
    <x v="0"/>
  </r>
  <r>
    <x v="2"/>
    <x v="90"/>
    <x v="0"/>
    <n v="30"/>
    <x v="90"/>
    <n v="6"/>
    <s v="Eye Clinic Liaison Officers"/>
    <s v="The overall aim of this scheme is achieve the best possible outcomes and quality of life for people of all ages with a visual impairment and/or at most risk of sight loss and wherever possible reduce avoidable sight loss across Kirklees."/>
    <x v="0"/>
    <s v="Other"/>
    <s v="This scheme provides information advice"/>
    <x v="0"/>
    <s v=""/>
    <x v="0"/>
    <s v=""/>
    <s v=""/>
    <x v="0"/>
    <x v="6"/>
    <n v="38000"/>
    <x v="0"/>
  </r>
  <r>
    <x v="2"/>
    <x v="90"/>
    <x v="0"/>
    <n v="31"/>
    <x v="90"/>
    <n v="6"/>
    <s v="Eye Clinic Liaison Officers"/>
    <s v="As above."/>
    <x v="0"/>
    <s v="Other"/>
    <s v="As above."/>
    <x v="1"/>
    <s v=""/>
    <x v="0"/>
    <s v=""/>
    <s v=""/>
    <x v="0"/>
    <x v="4"/>
    <n v="37000"/>
    <x v="0"/>
  </r>
  <r>
    <x v="2"/>
    <x v="90"/>
    <x v="0"/>
    <n v="32"/>
    <x v="90"/>
    <n v="7"/>
    <s v="Mental Health Contracts "/>
    <s v="This Scheme brings together the Council and CCG contracts with the VCS for services for adults living in Kirklees who are experiencing mental health problems, including those with Dementia, learning disabilities, autism, Asperger's and hidden disabilities"/>
    <x v="11"/>
    <s v=""/>
    <s v=""/>
    <x v="3"/>
    <s v=""/>
    <x v="2"/>
    <s v=""/>
    <s v=""/>
    <x v="0"/>
    <x v="5"/>
    <n v="284322"/>
    <x v="0"/>
  </r>
  <r>
    <x v="2"/>
    <x v="90"/>
    <x v="0"/>
    <n v="33"/>
    <x v="90"/>
    <n v="7"/>
    <s v="Mental Health Contracts "/>
    <s v="As above."/>
    <x v="11"/>
    <s v=""/>
    <s v=""/>
    <x v="3"/>
    <s v=""/>
    <x v="0"/>
    <s v=""/>
    <s v=""/>
    <x v="0"/>
    <x v="4"/>
    <n v="1756000"/>
    <x v="0"/>
  </r>
  <r>
    <x v="2"/>
    <x v="90"/>
    <x v="0"/>
    <n v="34"/>
    <x v="90"/>
    <n v="8"/>
    <s v="Supporting the Voluntary Sector "/>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0"/>
    <x v="5"/>
    <n v="257144"/>
    <x v="0"/>
  </r>
  <r>
    <x v="2"/>
    <x v="90"/>
    <x v="0"/>
    <n v="35"/>
    <x v="90"/>
    <n v="8"/>
    <s v="Supporting the Voluntary Sector "/>
    <s v="As above "/>
    <x v="11"/>
    <s v=""/>
    <s v=""/>
    <x v="0"/>
    <s v=""/>
    <x v="0"/>
    <s v=""/>
    <s v=""/>
    <x v="0"/>
    <x v="3"/>
    <n v="230000"/>
    <x v="0"/>
  </r>
  <r>
    <x v="2"/>
    <x v="90"/>
    <x v="0"/>
    <n v="36"/>
    <x v="90"/>
    <n v="9"/>
    <s v="Investment in Care Home Support "/>
    <s v="The overall aim of this scheme is to provide additional support to the independent sector care and nursing home sector in Kirklees to enable providers to deal with people with more complex needs and to improve the admissions process."/>
    <x v="10"/>
    <s v="Market development (inc Vol sector)"/>
    <s v=""/>
    <x v="0"/>
    <s v=""/>
    <x v="0"/>
    <s v=""/>
    <s v=""/>
    <x v="2"/>
    <x v="3"/>
    <n v="100000"/>
    <x v="0"/>
  </r>
  <r>
    <x v="2"/>
    <x v="91"/>
    <x v="0"/>
    <n v="1"/>
    <x v="91"/>
    <n v="3"/>
    <s v="SkILs Reablement Service"/>
    <s v="To increase system flow of patients by placing Case Officers in LTHT and having dedicated Social Work Assistants to support timely exits from reablement where an ongoing service is required."/>
    <x v="18"/>
    <s v="Chg 1. Early Discharge Planning"/>
    <s v=""/>
    <x v="0"/>
    <s v=""/>
    <x v="0"/>
    <s v=""/>
    <s v=""/>
    <x v="1"/>
    <x v="3"/>
    <n v="270812"/>
    <x v="0"/>
  </r>
  <r>
    <x v="2"/>
    <x v="91"/>
    <x v="0"/>
    <n v="2"/>
    <x v="91"/>
    <n v="7"/>
    <s v="Supporting Wellbeing and Independence for Frailty (SWIFt)"/>
    <s v="The aim of this service is to work with older people who are living with frailty, socially isolated and with complex issues to improve their quality of life and support them to live independently by: _x000a_• Helping them to identify ways to build self-confiden"/>
    <x v="11"/>
    <s v=""/>
    <s v=""/>
    <x v="0"/>
    <s v=""/>
    <x v="0"/>
    <s v=""/>
    <s v=""/>
    <x v="1"/>
    <x v="3"/>
    <n v="120000"/>
    <x v="0"/>
  </r>
  <r>
    <x v="2"/>
    <x v="91"/>
    <x v="0"/>
    <n v="3"/>
    <x v="91"/>
    <n v="8"/>
    <s v="Customer Access"/>
    <s v="To fully adopt strength based social care the following changes will need to be put in place this year:-_x000a__x000a_• Put in place a new strength based conversation at the first point of contact _x000a_• Calling customers back as standard after receiving referrals from t"/>
    <x v="10"/>
    <s v="Shared records and Interoperability"/>
    <s v=""/>
    <x v="0"/>
    <s v=""/>
    <x v="0"/>
    <s v=""/>
    <s v=""/>
    <x v="1"/>
    <x v="3"/>
    <n v="42792"/>
    <x v="0"/>
  </r>
  <r>
    <x v="2"/>
    <x v="91"/>
    <x v="0"/>
    <n v="4"/>
    <x v="91"/>
    <n v="12"/>
    <s v="Asset Based Community Development (ABCD)"/>
    <s v="To support communities using local area coordination and ABCD principles to respond to the needs of people who have or may be in need of social care support"/>
    <x v="11"/>
    <s v=""/>
    <s v=""/>
    <x v="0"/>
    <s v=""/>
    <x v="0"/>
    <s v=""/>
    <s v=""/>
    <x v="1"/>
    <x v="3"/>
    <n v="258000"/>
    <x v="0"/>
  </r>
  <r>
    <x v="2"/>
    <x v="91"/>
    <x v="0"/>
    <n v="5"/>
    <x v="91"/>
    <n v="13"/>
    <s v="Dementia:  Information &amp; Skills (online information and training)"/>
    <s v="To commission improvements to online information about living with dementia in Leeds and to develop further dementia training for social care providers"/>
    <x v="11"/>
    <s v=""/>
    <s v=""/>
    <x v="0"/>
    <s v=""/>
    <x v="0"/>
    <s v=""/>
    <s v=""/>
    <x v="1"/>
    <x v="3"/>
    <n v="155000"/>
    <x v="0"/>
  </r>
  <r>
    <x v="2"/>
    <x v="91"/>
    <x v="0"/>
    <n v="6"/>
    <x v="91"/>
    <n v="14"/>
    <s v="Falls Prevention"/>
    <s v="The Falls Prevention programme is targeted at older people living with frailty who are at higher risk of or who have experienced a fall (predominantly those over the age of 65).  The work underpins and enhances the Falls Pathway and supports the urgent ca"/>
    <x v="11"/>
    <s v=""/>
    <s v=""/>
    <x v="1"/>
    <s v=""/>
    <x v="2"/>
    <s v=""/>
    <s v=""/>
    <x v="3"/>
    <x v="3"/>
    <n v="130000"/>
    <x v="0"/>
  </r>
  <r>
    <x v="2"/>
    <x v="91"/>
    <x v="0"/>
    <n v="7"/>
    <x v="91"/>
    <n v="15"/>
    <s v="Time for Carers"/>
    <s v="To continue to fund the Time for Carers scheme which is a well-established, successful and popular scheme administered by Carers Leeds and which provides unpaid carers with a small grant of up to £250 in order that they can take a break from caring.  "/>
    <x v="13"/>
    <s v="Respite Services"/>
    <s v=""/>
    <x v="0"/>
    <s v=""/>
    <x v="0"/>
    <s v=""/>
    <s v=""/>
    <x v="0"/>
    <x v="3"/>
    <n v="75000"/>
    <x v="0"/>
  </r>
  <r>
    <x v="2"/>
    <x v="91"/>
    <x v="0"/>
    <n v="8"/>
    <x v="91"/>
    <n v="17"/>
    <s v="Working Carers"/>
    <s v="To provide a funding contribution in order to expand existing and on-going work at Carers Leeds ‘Working Carers Project' aimed at working with employers to improve support for carers who are in employment.  The funding will also support the project to enc"/>
    <x v="13"/>
    <s v="Carer Advice and Support"/>
    <s v=""/>
    <x v="0"/>
    <s v=""/>
    <x v="0"/>
    <s v=""/>
    <s v=""/>
    <x v="0"/>
    <x v="3"/>
    <n v="25000"/>
    <x v="0"/>
  </r>
  <r>
    <x v="2"/>
    <x v="91"/>
    <x v="0"/>
    <n v="9"/>
    <x v="91"/>
    <n v="21"/>
    <s v="Prevent Malnutrition Programme"/>
    <s v="To fund a programme of work known as the ‘Leeds Malnutrition Prevention Programme’ that will include:-_x000a_a) a series of malnutrition campaigns_x000a_b) the dissemination of resources _x000a_c) the increased effectiveness and capacity of the older people nutrition train"/>
    <x v="11"/>
    <s v=""/>
    <s v=""/>
    <x v="0"/>
    <s v=""/>
    <x v="0"/>
    <s v=""/>
    <s v=""/>
    <x v="1"/>
    <x v="3"/>
    <n v="12750"/>
    <x v="0"/>
  </r>
  <r>
    <x v="2"/>
    <x v="91"/>
    <x v="0"/>
    <n v="10"/>
    <x v="91"/>
    <n v="22"/>
    <s v="Better Conversations"/>
    <s v="To train health and care staff to have ‘better conversations’ with the citizens of Leeds and move the conversation to a ‘working with’ approach."/>
    <x v="11"/>
    <s v=""/>
    <s v=""/>
    <x v="0"/>
    <s v=""/>
    <x v="0"/>
    <s v=""/>
    <s v=""/>
    <x v="1"/>
    <x v="3"/>
    <n v="608000"/>
    <x v="0"/>
  </r>
  <r>
    <x v="2"/>
    <x v="91"/>
    <x v="0"/>
    <n v="11"/>
    <x v="91"/>
    <n v="23"/>
    <s v="Alcohol and drug social care provision"/>
    <s v="To fund front line drug and alcohol services for residential rehabilitation, Turning Lives Around (formerly Leeds Housing Concern) and spot purchase in order to meet the needs of patients requiring specialist drug and alcohol services. "/>
    <x v="4"/>
    <s v="Supported Living"/>
    <s v=""/>
    <x v="0"/>
    <s v=""/>
    <x v="0"/>
    <s v=""/>
    <s v=""/>
    <x v="0"/>
    <x v="3"/>
    <n v="469529"/>
    <x v="0"/>
  </r>
  <r>
    <x v="2"/>
    <x v="91"/>
    <x v="0"/>
    <n v="12"/>
    <x v="91"/>
    <n v="25"/>
    <s v="Peer Support Networks"/>
    <s v="To develop a sustainable network of peer support groups across Leeds for people living with Long-term conditions "/>
    <x v="11"/>
    <s v=""/>
    <s v=""/>
    <x v="0"/>
    <s v=""/>
    <x v="0"/>
    <s v=""/>
    <s v=""/>
    <x v="1"/>
    <x v="3"/>
    <n v="70000"/>
    <x v="0"/>
  </r>
  <r>
    <x v="2"/>
    <x v="91"/>
    <x v="0"/>
    <n v="13"/>
    <x v="91"/>
    <n v="26"/>
    <s v="Lunch Clubs"/>
    <s v="To continue to fund the Lunch Club small grants scheme for 2018/19 targeted at older people, with the aim of decreasing their social isolation; increase their opportunity to access a nutritional meal and decrease their need for care and support. "/>
    <x v="11"/>
    <s v=""/>
    <s v=""/>
    <x v="0"/>
    <s v=""/>
    <x v="0"/>
    <s v=""/>
    <s v=""/>
    <x v="0"/>
    <x v="3"/>
    <n v="166500"/>
    <x v="0"/>
  </r>
  <r>
    <x v="2"/>
    <x v="91"/>
    <x v="0"/>
    <n v="14"/>
    <x v="91"/>
    <n v="28"/>
    <s v="The Conservation Volunteers (TCV Hollybush) Green Gym"/>
    <s v="To fund Green Gyms where participants are guided in practical activities such as gardening and grounds maintenance.  TCV will run four weekly sessions spread across Leeds and two health walks groups. There will also be an extensive programme of outreach a"/>
    <x v="11"/>
    <s v=""/>
    <s v=""/>
    <x v="0"/>
    <s v=""/>
    <x v="0"/>
    <s v=""/>
    <s v=""/>
    <x v="0"/>
    <x v="3"/>
    <n v="175630"/>
    <x v="0"/>
  </r>
  <r>
    <x v="2"/>
    <x v="91"/>
    <x v="0"/>
    <n v="15"/>
    <x v="91"/>
    <n v="30"/>
    <s v="Neighbourhood Networks"/>
    <s v="Neighbourhood Network schemes are community based, locally led organisations that enable older people to live independently and proactively participate within their own communities by providing services that reduce social isolation, deliver a range of hea"/>
    <x v="11"/>
    <s v=""/>
    <s v=""/>
    <x v="0"/>
    <s v=""/>
    <x v="0"/>
    <s v=""/>
    <s v=""/>
    <x v="0"/>
    <x v="3"/>
    <n v="564000"/>
    <x v="0"/>
  </r>
  <r>
    <x v="2"/>
    <x v="91"/>
    <x v="0"/>
    <n v="16"/>
    <x v="91"/>
    <n v="31"/>
    <s v="Leeds Community Equipment Service"/>
    <s v="To increase the funding for the Leeds Community Equipment Service"/>
    <x v="1"/>
    <s v="Community Based Equipment"/>
    <s v=""/>
    <x v="0"/>
    <s v=""/>
    <x v="0"/>
    <s v=""/>
    <s v=""/>
    <x v="1"/>
    <x v="3"/>
    <n v="350000"/>
    <x v="0"/>
  </r>
  <r>
    <x v="2"/>
    <x v="91"/>
    <x v="0"/>
    <n v="17"/>
    <x v="91"/>
    <n v="34"/>
    <s v="Ideas That Change Lives (ITCL) Investment Fund"/>
    <s v="To 'top up' the current ITCL investment fund as it is currently oversubscribed.  The additional funding will be particularly focused on encouraging the development of social enterprises in more deprived communities and the business support that works alon"/>
    <x v="11"/>
    <s v=""/>
    <s v=""/>
    <x v="0"/>
    <s v=""/>
    <x v="0"/>
    <s v=""/>
    <s v=""/>
    <x v="0"/>
    <x v="3"/>
    <n v="25000"/>
    <x v="0"/>
  </r>
  <r>
    <x v="2"/>
    <x v="91"/>
    <x v="0"/>
    <n v="18"/>
    <x v="91"/>
    <n v="35"/>
    <s v="A&amp;H - Change Capacity"/>
    <s v="To create a call off provision dealing with short term back-office provision - particularly linked to strengths based social care and maintaining a stable care market"/>
    <x v="12"/>
    <s v=""/>
    <s v="The purpose of this scheme is to refine processes and ensure that care packages, provider payments and invoices are dealt with promptly"/>
    <x v="0"/>
    <s v=""/>
    <x v="0"/>
    <s v=""/>
    <s v=""/>
    <x v="1"/>
    <x v="3"/>
    <n v="100000"/>
    <x v="0"/>
  </r>
  <r>
    <x v="2"/>
    <x v="91"/>
    <x v="0"/>
    <n v="19"/>
    <x v="91"/>
    <n v="37"/>
    <s v="Assisted Living Leeds Volunteer Drivers"/>
    <s v="To create volunteer driver posts at Assisted Living Leeds to collect small items of equipment, that do not require any technical ability to disassemble or remove, such as Zimmer frames, commodes, pick up sticks cushions etc.  "/>
    <x v="1"/>
    <s v="Community Based Equipment"/>
    <s v=""/>
    <x v="0"/>
    <s v=""/>
    <x v="0"/>
    <s v=""/>
    <s v=""/>
    <x v="1"/>
    <x v="3"/>
    <n v="32000"/>
    <x v="0"/>
  </r>
  <r>
    <x v="2"/>
    <x v="91"/>
    <x v="0"/>
    <n v="20"/>
    <x v="91"/>
    <n v="44"/>
    <s v="Positive Behaviour Service"/>
    <s v="This bid is for a Positive Behaviour Service which will work intensively with young people with behaviours that challenge and learning disabilities at risk of needing external residential placements, reducing the need for residential placements or emergen"/>
    <x v="11"/>
    <s v=""/>
    <s v=""/>
    <x v="0"/>
    <s v=""/>
    <x v="0"/>
    <s v=""/>
    <s v=""/>
    <x v="1"/>
    <x v="3"/>
    <n v="199204"/>
    <x v="0"/>
  </r>
  <r>
    <x v="2"/>
    <x v="91"/>
    <x v="0"/>
    <n v="21"/>
    <x v="91"/>
    <n v="49"/>
    <s v="YAS Practitioners Scheme"/>
    <s v="To fund two Emergency Care Practitioners to be based at the Urgent Treatment Centres who will provide both navigation services and support to minor illness and minor injuries through clinic sessions.  To also fund 1 part-time ECP supervisor."/>
    <x v="3"/>
    <s v="Care Coordination"/>
    <s v=""/>
    <x v="5"/>
    <s v=""/>
    <x v="2"/>
    <s v=""/>
    <s v=""/>
    <x v="6"/>
    <x v="3"/>
    <n v="181400"/>
    <x v="0"/>
  </r>
  <r>
    <x v="2"/>
    <x v="91"/>
    <x v="0"/>
    <n v="22"/>
    <x v="91"/>
    <n v="50"/>
    <s v="Frailty Assessment Unit"/>
    <s v="To fund a multi-agency frailty service initially in St James’ to support a strength based approach to the management of frail people presenting or conveyed to the emergency department and promote the ethos of Home First."/>
    <x v="3"/>
    <s v="Care Coordination"/>
    <s v=""/>
    <x v="5"/>
    <s v=""/>
    <x v="2"/>
    <s v=""/>
    <s v=""/>
    <x v="6"/>
    <x v="3"/>
    <n v="350000"/>
    <x v="0"/>
  </r>
  <r>
    <x v="2"/>
    <x v="91"/>
    <x v="0"/>
    <n v="23"/>
    <x v="91"/>
    <n v="52"/>
    <s v="Hospital to Home"/>
    <s v="To fund the Leeds Integrated Discharge Service – a multi-disciplinary team to ensure that where possible admissions into hospital are avoided from A&amp;E and the assessment area.  In addition the team works across a number of medical wards to support timely "/>
    <x v="18"/>
    <s v="Chg 1. Early Discharge Planning"/>
    <s v=""/>
    <x v="1"/>
    <s v=""/>
    <x v="2"/>
    <s v=""/>
    <s v=""/>
    <x v="0"/>
    <x v="3"/>
    <n v="105000"/>
    <x v="0"/>
  </r>
  <r>
    <x v="2"/>
    <x v="91"/>
    <x v="0"/>
    <n v="24"/>
    <x v="91"/>
    <n v="54"/>
    <s v="Staffing Resilience"/>
    <s v="Contingency funding for 3 agency Social Workers to cover any exceptional surges in LTHT and out of Leeds inpatient facilities during the winter period"/>
    <x v="18"/>
    <s v="Chg 1. Early Discharge Planning"/>
    <s v=""/>
    <x v="0"/>
    <s v=""/>
    <x v="0"/>
    <s v=""/>
    <s v=""/>
    <x v="1"/>
    <x v="3"/>
    <n v="109437"/>
    <x v="0"/>
  </r>
  <r>
    <x v="2"/>
    <x v="91"/>
    <x v="0"/>
    <n v="25"/>
    <x v="91"/>
    <n v="55"/>
    <s v="Business Support for Discharge Process"/>
    <s v="To fund additional Business Support in HSW to accommodate the centralisation of all hospital discharges within the HSW service.  This additional Business Support will enable Social Workers to smoothly discharge Leeds residents from hospital settings.  Bus"/>
    <x v="18"/>
    <s v="Chg 2. Systems to Monitor Patient Flow"/>
    <s v=""/>
    <x v="0"/>
    <s v=""/>
    <x v="0"/>
    <s v=""/>
    <s v=""/>
    <x v="1"/>
    <x v="3"/>
    <n v="54171"/>
    <x v="0"/>
  </r>
  <r>
    <x v="2"/>
    <x v="91"/>
    <x v="0"/>
    <n v="26"/>
    <x v="91"/>
    <n v="61"/>
    <s v="Falls Pathway Enhancement"/>
    <s v="The Falls scheme is predominantly focussed on older people living with frailty people, particularly those with multiple long-term conditions living in their own homes or in care homes. However the increase in diabetes is also having an impact on the risk "/>
    <x v="11"/>
    <s v=""/>
    <s v=""/>
    <x v="1"/>
    <s v=""/>
    <x v="2"/>
    <s v=""/>
    <s v=""/>
    <x v="3"/>
    <x v="3"/>
    <n v="159243"/>
    <x v="0"/>
  </r>
  <r>
    <x v="2"/>
    <x v="91"/>
    <x v="0"/>
    <n v="27"/>
    <x v="91"/>
    <n v="64"/>
    <s v="Trusted Assessor (LGI)"/>
    <s v="The bid for Trusted assessors is to increase the capacity of the LIDS service to enable cover to be extended to wards on the LGI site. "/>
    <x v="18"/>
    <s v="Chg 6. Trusted Assessors"/>
    <s v=""/>
    <x v="5"/>
    <s v=""/>
    <x v="2"/>
    <s v=""/>
    <s v=""/>
    <x v="6"/>
    <x v="3"/>
    <n v="200000"/>
    <x v="0"/>
  </r>
  <r>
    <x v="2"/>
    <x v="91"/>
    <x v="0"/>
    <n v="28"/>
    <x v="91"/>
    <n v="65"/>
    <s v="Trusted Assessor (SJH)"/>
    <s v="The bid for Trusted assessors is to increase the capacity of the LIDS service to enable cover to be extended to all wards on the St James site. "/>
    <x v="18"/>
    <s v="Chg 6. Trusted Assessors"/>
    <s v=""/>
    <x v="5"/>
    <s v=""/>
    <x v="2"/>
    <s v=""/>
    <s v=""/>
    <x v="6"/>
    <x v="3"/>
    <n v="200000"/>
    <x v="0"/>
  </r>
  <r>
    <x v="2"/>
    <x v="91"/>
    <x v="0"/>
    <n v="29"/>
    <x v="91"/>
    <n v="71"/>
    <s v="Burmantofts Health Centre Redevelopment"/>
    <s v="To redevelop the Burmantofts Health Centre"/>
    <x v="11"/>
    <s v=""/>
    <s v=""/>
    <x v="1"/>
    <s v=""/>
    <x v="2"/>
    <s v=""/>
    <s v=""/>
    <x v="3"/>
    <x v="3"/>
    <n v="100000"/>
    <x v="0"/>
  </r>
  <r>
    <x v="2"/>
    <x v="91"/>
    <x v="0"/>
    <n v="30"/>
    <x v="91"/>
    <n v="73"/>
    <s v="Physical Activity - Social Movement"/>
    <s v="To create a social movement to get more people, more physically active, more often.  The proposal has two distinct components; 1. To promote a 'physical activity' conversation across the city  2. To co-produce an ambition and action plan for physical acti"/>
    <x v="11"/>
    <s v=""/>
    <s v=""/>
    <x v="0"/>
    <s v=""/>
    <x v="0"/>
    <s v=""/>
    <s v=""/>
    <x v="1"/>
    <x v="3"/>
    <n v="101455"/>
    <x v="0"/>
  </r>
  <r>
    <x v="2"/>
    <x v="91"/>
    <x v="0"/>
    <n v="31"/>
    <x v="91"/>
    <n v="75"/>
    <s v="Health Digital Inclusion"/>
    <s v="To develop a sustainable offer to tackle digital inclusion across Leeds for people living with long-term conditions.  "/>
    <x v="1"/>
    <s v="Community Based Equipment"/>
    <s v=""/>
    <x v="0"/>
    <s v=""/>
    <x v="0"/>
    <s v=""/>
    <s v=""/>
    <x v="1"/>
    <x v="3"/>
    <n v="76000"/>
    <x v="0"/>
  </r>
  <r>
    <x v="2"/>
    <x v="91"/>
    <x v="0"/>
    <n v="32"/>
    <x v="91"/>
    <n v="76"/>
    <s v="Therapy Supported Discharge (Home First)"/>
    <s v="To scale up the existing Home First approach so it can be further tested and embedded over an 18 month period. "/>
    <x v="18"/>
    <s v="Chg 4. Home First / Discharge to Access"/>
    <s v=""/>
    <x v="1"/>
    <s v=""/>
    <x v="2"/>
    <s v=""/>
    <s v=""/>
    <x v="3"/>
    <x v="3"/>
    <n v="160301"/>
    <x v="0"/>
  </r>
  <r>
    <x v="2"/>
    <x v="91"/>
    <x v="0"/>
    <n v="33"/>
    <x v="91"/>
    <n v="81"/>
    <s v="Hospital to Home - Community Extension"/>
    <s v="To develop additional H2H capacity to strengthen short-term follow up (7 days) in the community after discharge from hospital in order to increase independence for older people leaving hospital."/>
    <x v="18"/>
    <s v="Chg 4. Home First / Discharge to Access"/>
    <s v=""/>
    <x v="1"/>
    <s v=""/>
    <x v="2"/>
    <s v=""/>
    <s v=""/>
    <x v="0"/>
    <x v="3"/>
    <n v="48654"/>
    <x v="0"/>
  </r>
  <r>
    <x v="2"/>
    <x v="91"/>
    <x v="0"/>
    <n v="34"/>
    <x v="91"/>
    <n v="82"/>
    <s v="Extend Independence at Home Service to 7 days"/>
    <s v="To extend the  Independence at Home Service/SWIFt to 7 days per week"/>
    <x v="11"/>
    <s v=""/>
    <s v=""/>
    <x v="1"/>
    <s v=""/>
    <x v="0"/>
    <s v=""/>
    <s v=""/>
    <x v="1"/>
    <x v="3"/>
    <n v="115878"/>
    <x v="0"/>
  </r>
  <r>
    <x v="2"/>
    <x v="91"/>
    <x v="0"/>
    <n v="35"/>
    <x v="91"/>
    <n v="85"/>
    <s v="SWIFt Expansion"/>
    <s v="To secure further funding to progress with the re-procurement of a future model for the Supporting Wellbeing and Independence for Frailty (SWIFt) service."/>
    <x v="11"/>
    <s v=""/>
    <s v=""/>
    <x v="0"/>
    <s v=""/>
    <x v="0"/>
    <s v=""/>
    <s v=""/>
    <x v="1"/>
    <x v="3"/>
    <n v="300000"/>
    <x v="0"/>
  </r>
  <r>
    <x v="2"/>
    <x v="91"/>
    <x v="0"/>
    <n v="36"/>
    <x v="91"/>
    <n v="95"/>
    <s v="Leeds Oak Alliance: LTHT Third Sector Hub"/>
    <s v="To pilot a Third Sector Hub in LTHT provided by the Leeds Oak Alliance."/>
    <x v="10"/>
    <s v="Integrated workforce"/>
    <s v=""/>
    <x v="0"/>
    <s v=""/>
    <x v="0"/>
    <s v=""/>
    <s v=""/>
    <x v="0"/>
    <x v="3"/>
    <n v="150000"/>
    <x v="0"/>
  </r>
  <r>
    <x v="2"/>
    <x v="91"/>
    <x v="0"/>
    <n v="37"/>
    <x v="91"/>
    <n v="100"/>
    <s v="Digital Access for PH Wider Workforce"/>
    <s v="To enhance our current digital offer within the Public Health Resource Centre (PHRC) to enable the Leeds health and care workforce to access evidence based information."/>
    <x v="1"/>
    <s v="Digital Participation Services"/>
    <s v=""/>
    <x v="0"/>
    <s v=""/>
    <x v="0"/>
    <s v=""/>
    <s v=""/>
    <x v="1"/>
    <x v="3"/>
    <n v="49503"/>
    <x v="0"/>
  </r>
  <r>
    <x v="2"/>
    <x v="91"/>
    <x v="0"/>
    <n v="39"/>
    <x v="91"/>
    <n v="301"/>
    <s v="Increase in Budgeted and Actual Home Care Expenditure - 2019/20"/>
    <s v="Additional provision made in 2019/20 to cover increased demand for Homecare"/>
    <x v="10"/>
    <s v="Market development (inc Vol sector)"/>
    <s v=""/>
    <x v="0"/>
    <s v=""/>
    <x v="0"/>
    <s v=""/>
    <s v=""/>
    <x v="1"/>
    <x v="7"/>
    <n v="900000"/>
    <x v="0"/>
  </r>
  <r>
    <x v="2"/>
    <x v="91"/>
    <x v="0"/>
    <n v="40"/>
    <x v="91"/>
    <n v="302"/>
    <s v="Development of Bridging Service from within Reablement Service"/>
    <s v="Rapid Pick up within 24 hours from hospital of MFD patients"/>
    <x v="18"/>
    <s v="Chg 1. Early Discharge Planning"/>
    <s v=""/>
    <x v="0"/>
    <s v=""/>
    <x v="0"/>
    <s v=""/>
    <s v=""/>
    <x v="1"/>
    <x v="7"/>
    <n v="560000"/>
    <x v="0"/>
  </r>
  <r>
    <x v="2"/>
    <x v="91"/>
    <x v="0"/>
    <n v="41"/>
    <x v="91"/>
    <n v="303"/>
    <s v="Development of Independent Sector Rapid Pick up service"/>
    <s v="Rapid Pick up within 24 hrs from hospital, community beds, reablement"/>
    <x v="18"/>
    <s v="Chg 4. Home First / Discharge to Access"/>
    <s v=""/>
    <x v="0"/>
    <s v=""/>
    <x v="0"/>
    <s v=""/>
    <s v=""/>
    <x v="1"/>
    <x v="7"/>
    <n v="435729"/>
    <x v="0"/>
  </r>
  <r>
    <x v="2"/>
    <x v="91"/>
    <x v="0"/>
    <n v="42"/>
    <x v="91"/>
    <n v="304"/>
    <s v="Pay Home Care Providers for up to 14 days whilst SU in hospital"/>
    <s v="Ensures availability and continuity of care to facilitate Discharge"/>
    <x v="8"/>
    <s v=""/>
    <s v=""/>
    <x v="0"/>
    <s v=""/>
    <x v="0"/>
    <s v=""/>
    <s v=""/>
    <x v="1"/>
    <x v="7"/>
    <n v="222000"/>
    <x v="0"/>
  </r>
  <r>
    <x v="2"/>
    <x v="91"/>
    <x v="0"/>
    <n v="43"/>
    <x v="91"/>
    <n v="305"/>
    <s v="Accelerate and extend 1-2-1 support for complex needs nursing care"/>
    <s v="Facilitate complex needs cases to stabalise in Nursing Care"/>
    <x v="18"/>
    <s v="Chg 1. Early Discharge Planning"/>
    <s v=""/>
    <x v="0"/>
    <s v=""/>
    <x v="0"/>
    <s v=""/>
    <s v=""/>
    <x v="1"/>
    <x v="7"/>
    <n v="200000"/>
    <x v="0"/>
  </r>
  <r>
    <x v="2"/>
    <x v="91"/>
    <x v="0"/>
    <n v="45"/>
    <x v="91"/>
    <n v="307"/>
    <s v="Trusted Assessors for Discharge to Residential Care x2"/>
    <s v="Facilitate suitable residential placements to facilitate discharge into residential care"/>
    <x v="18"/>
    <s v="Chg 6. Trusted Assessors"/>
    <s v=""/>
    <x v="1"/>
    <s v=""/>
    <x v="0"/>
    <s v=""/>
    <s v=""/>
    <x v="1"/>
    <x v="7"/>
    <n v="120000"/>
    <x v="0"/>
  </r>
  <r>
    <x v="2"/>
    <x v="91"/>
    <x v="0"/>
    <n v="46"/>
    <x v="91"/>
    <n v="308"/>
    <s v="Additional Social Work Capacity to support Community Beds x6"/>
    <s v="Improve and Maintain outflow from Community Care Beds"/>
    <x v="17"/>
    <s v="Bed Based - Step Up/Down"/>
    <s v=""/>
    <x v="1"/>
    <s v=""/>
    <x v="0"/>
    <s v=""/>
    <s v=""/>
    <x v="1"/>
    <x v="7"/>
    <n v="251000"/>
    <x v="0"/>
  </r>
  <r>
    <x v="2"/>
    <x v="91"/>
    <x v="0"/>
    <n v="47"/>
    <x v="91"/>
    <n v="309"/>
    <s v="Wellbeing Workers x3"/>
    <s v="One x C1 workers per each area of the city to support rapid response/CCB's"/>
    <x v="18"/>
    <s v="Chg 1. Early Discharge Planning"/>
    <s v=""/>
    <x v="1"/>
    <s v=""/>
    <x v="0"/>
    <s v=""/>
    <s v=""/>
    <x v="1"/>
    <x v="7"/>
    <n v="81000"/>
    <x v="0"/>
  </r>
  <r>
    <x v="2"/>
    <x v="91"/>
    <x v="0"/>
    <n v="48"/>
    <x v="91"/>
    <n v="310"/>
    <s v="Business Support &amp; Infrastructure Costs to support above"/>
    <s v="3 x B1 workers plus IT/phones to support 12 staff in discharge facilitation"/>
    <x v="18"/>
    <s v="Chg 1. Early Discharge Planning"/>
    <s v=""/>
    <x v="5"/>
    <s v=""/>
    <x v="0"/>
    <s v=""/>
    <s v=""/>
    <x v="1"/>
    <x v="7"/>
    <n v="66000"/>
    <x v="0"/>
  </r>
  <r>
    <x v="2"/>
    <x v="91"/>
    <x v="0"/>
    <n v="49"/>
    <x v="91"/>
    <n v="311"/>
    <s v="Trial Weekend working - management cover in LTHT"/>
    <s v="Support weekend discharge - formerly proposed to be WYAZ funded"/>
    <x v="18"/>
    <s v="Chg 1. Early Discharge Planning"/>
    <s v=""/>
    <x v="5"/>
    <s v=""/>
    <x v="0"/>
    <s v=""/>
    <s v=""/>
    <x v="1"/>
    <x v="7"/>
    <n v="30000"/>
    <x v="0"/>
  </r>
  <r>
    <x v="2"/>
    <x v="91"/>
    <x v="0"/>
    <n v="50"/>
    <x v="91"/>
    <n v="312"/>
    <s v="Support the Development of Community Catalysts"/>
    <s v="Development of boutique home care provision in difficult to recruit areas of the city"/>
    <x v="8"/>
    <s v=""/>
    <s v=""/>
    <x v="0"/>
    <s v=""/>
    <x v="0"/>
    <s v=""/>
    <s v=""/>
    <x v="1"/>
    <x v="7"/>
    <n v="70000"/>
    <x v="0"/>
  </r>
  <r>
    <x v="2"/>
    <x v="91"/>
    <x v="0"/>
    <n v="51"/>
    <x v="91"/>
    <n v="313"/>
    <s v="Winter Grants/Ideas that Change Lives"/>
    <s v="Grants for older people/social enterprise start up - admission avoidance"/>
    <x v="11"/>
    <s v=""/>
    <s v=""/>
    <x v="0"/>
    <s v=""/>
    <x v="0"/>
    <s v=""/>
    <s v=""/>
    <x v="0"/>
    <x v="7"/>
    <n v="40000"/>
    <x v="0"/>
  </r>
  <r>
    <x v="2"/>
    <x v="91"/>
    <x v="0"/>
    <n v="52"/>
    <x v="91"/>
    <n v="314"/>
    <s v="Home Plus Service"/>
    <s v="Warmth &amp; Falls Initiatives to cover 100 households"/>
    <x v="11"/>
    <s v=""/>
    <s v=""/>
    <x v="0"/>
    <s v=""/>
    <x v="0"/>
    <s v=""/>
    <s v=""/>
    <x v="1"/>
    <x v="7"/>
    <n v="20000"/>
    <x v="0"/>
  </r>
  <r>
    <x v="2"/>
    <x v="91"/>
    <x v="0"/>
    <n v="53"/>
    <x v="91"/>
    <n v="315"/>
    <s v="Neighbourhood Networks"/>
    <s v="£40k Grants for Winter Wellbeing initiatives &amp; £50k for Infection Prevention Initiatives"/>
    <x v="11"/>
    <s v=""/>
    <s v=""/>
    <x v="0"/>
    <s v=""/>
    <x v="0"/>
    <s v=""/>
    <s v=""/>
    <x v="1"/>
    <x v="7"/>
    <n v="90000"/>
    <x v="0"/>
  </r>
  <r>
    <x v="2"/>
    <x v="91"/>
    <x v="0"/>
    <n v="54"/>
    <x v="91"/>
    <n v="316"/>
    <s v="Infection Prevention &amp; Control"/>
    <s v="Training and Prevention Advice to all providers"/>
    <x v="12"/>
    <s v=""/>
    <s v="The purpose is to provide training and prevention advice to providers"/>
    <x v="0"/>
    <s v=""/>
    <x v="0"/>
    <s v=""/>
    <s v=""/>
    <x v="1"/>
    <x v="7"/>
    <n v="50000"/>
    <x v="0"/>
  </r>
  <r>
    <x v="2"/>
    <x v="91"/>
    <x v="0"/>
    <n v="55"/>
    <x v="91"/>
    <n v="317"/>
    <s v="Long Term Conditions/Peer Support Groups"/>
    <s v="Pulmonary Rehab/Breathe Easy Groups &amp; peer support for LTC"/>
    <x v="11"/>
    <s v=""/>
    <s v=""/>
    <x v="0"/>
    <s v=""/>
    <x v="2"/>
    <s v=""/>
    <s v=""/>
    <x v="3"/>
    <x v="7"/>
    <n v="5000"/>
    <x v="0"/>
  </r>
  <r>
    <x v="2"/>
    <x v="91"/>
    <x v="0"/>
    <n v="56"/>
    <x v="91"/>
    <n v="318"/>
    <s v="Carers Leeds - Winter Allocation"/>
    <s v="Additional grants for carers - winter breaks/services via Carers Leeds"/>
    <x v="13"/>
    <s v="Respite Services"/>
    <s v=""/>
    <x v="0"/>
    <s v=""/>
    <x v="0"/>
    <s v=""/>
    <s v=""/>
    <x v="0"/>
    <x v="7"/>
    <n v="40000"/>
    <x v="0"/>
  </r>
  <r>
    <x v="2"/>
    <x v="91"/>
    <x v="0"/>
    <n v="57"/>
    <x v="91"/>
    <n v="319"/>
    <s v="Business Analysts - ongoing Newton Europe system analysis"/>
    <s v="Ongoing information refresh of Newton Europe analysis - monitor impact"/>
    <x v="18"/>
    <s v="Chg 2. Systems to Monitor Patient Flow"/>
    <s v=""/>
    <x v="5"/>
    <s v=""/>
    <x v="2"/>
    <s v=""/>
    <s v=""/>
    <x v="4"/>
    <x v="7"/>
    <n v="30000"/>
    <x v="0"/>
  </r>
  <r>
    <x v="2"/>
    <x v="91"/>
    <x v="0"/>
    <n v="59"/>
    <x v="91"/>
    <n v="321"/>
    <s v="BI/Finance and Performance Support to administer monitor impact"/>
    <s v="Bi/Finance and Performance Support to monitor impact"/>
    <x v="10"/>
    <s v="Implementation &amp; Change Mgt capacity"/>
    <s v=""/>
    <x v="0"/>
    <s v=""/>
    <x v="0"/>
    <s v=""/>
    <s v=""/>
    <x v="1"/>
    <x v="7"/>
    <n v="100000"/>
    <x v="0"/>
  </r>
  <r>
    <x v="2"/>
    <x v="91"/>
    <x v="0"/>
    <n v="60"/>
    <x v="91"/>
    <n v="421"/>
    <s v="Contribution to social care demand pressures"/>
    <s v="Contribution to social care demand pressures"/>
    <x v="12"/>
    <s v=""/>
    <s v="This is a contribution to social care demand pressures"/>
    <x v="0"/>
    <s v=""/>
    <x v="0"/>
    <s v=""/>
    <s v=""/>
    <x v="1"/>
    <x v="3"/>
    <n v="21089381"/>
    <x v="0"/>
  </r>
  <r>
    <x v="2"/>
    <x v="91"/>
    <x v="0"/>
    <n v="61"/>
    <x v="91"/>
    <n v="400"/>
    <s v="Reablement Services"/>
    <s v="Reablement services"/>
    <x v="17"/>
    <s v="Reablement/Rehabilitation Services"/>
    <s v=""/>
    <x v="1"/>
    <s v=""/>
    <x v="2"/>
    <s v=""/>
    <s v=""/>
    <x v="1"/>
    <x v="5"/>
    <n v="2807000"/>
    <x v="0"/>
  </r>
  <r>
    <x v="2"/>
    <x v="91"/>
    <x v="0"/>
    <n v="62"/>
    <x v="91"/>
    <n v="401"/>
    <s v="Community beds"/>
    <s v="The community beds service provides intermediate care in the community"/>
    <x v="17"/>
    <s v="Bed Based - Step Up/Down"/>
    <s v=""/>
    <x v="1"/>
    <s v=""/>
    <x v="2"/>
    <s v=""/>
    <s v=""/>
    <x v="2"/>
    <x v="5"/>
    <n v="9921630"/>
    <x v="0"/>
  </r>
  <r>
    <x v="2"/>
    <x v="91"/>
    <x v="0"/>
    <n v="63"/>
    <x v="91"/>
    <n v="402"/>
    <s v="Community beds"/>
    <s v="The Green"/>
    <x v="17"/>
    <s v="Bed Based - Step Up/Down"/>
    <s v=""/>
    <x v="1"/>
    <s v=""/>
    <x v="2"/>
    <s v=""/>
    <s v=""/>
    <x v="1"/>
    <x v="5"/>
    <n v="1392160"/>
    <x v="0"/>
  </r>
  <r>
    <x v="2"/>
    <x v="91"/>
    <x v="0"/>
    <n v="64"/>
    <x v="91"/>
    <n v="418"/>
    <s v="Supporting carers"/>
    <s v="A range of services to support carers"/>
    <x v="13"/>
    <s v="Carer Advice and Support"/>
    <s v=""/>
    <x v="3"/>
    <s v=""/>
    <x v="2"/>
    <s v=""/>
    <s v=""/>
    <x v="5"/>
    <x v="5"/>
    <n v="1500475"/>
    <x v="0"/>
  </r>
  <r>
    <x v="2"/>
    <x v="91"/>
    <x v="0"/>
    <n v="65"/>
    <x v="91"/>
    <n v="403"/>
    <s v="Supporting carers"/>
    <s v="A range of services to support carers"/>
    <x v="13"/>
    <s v="Respite Services"/>
    <s v=""/>
    <x v="4"/>
    <s v=""/>
    <x v="2"/>
    <s v=""/>
    <s v=""/>
    <x v="0"/>
    <x v="5"/>
    <n v="278126"/>
    <x v="0"/>
  </r>
  <r>
    <x v="2"/>
    <x v="91"/>
    <x v="0"/>
    <n v="66"/>
    <x v="91"/>
    <n v="404"/>
    <s v="Supporting carers"/>
    <s v="A range of services to support carers"/>
    <x v="13"/>
    <s v="Respite Services"/>
    <s v=""/>
    <x v="1"/>
    <s v=""/>
    <x v="2"/>
    <s v=""/>
    <s v=""/>
    <x v="1"/>
    <x v="5"/>
    <n v="353610"/>
    <x v="0"/>
  </r>
  <r>
    <x v="2"/>
    <x v="91"/>
    <x v="0"/>
    <n v="67"/>
    <x v="91"/>
    <n v="405"/>
    <s v="Leeds Equipment"/>
    <s v="Leeds Community Equipment Service"/>
    <x v="1"/>
    <s v="Community Based Equipment"/>
    <s v=""/>
    <x v="1"/>
    <s v=""/>
    <x v="2"/>
    <s v=""/>
    <s v=""/>
    <x v="1"/>
    <x v="5"/>
    <n v="2830000"/>
    <x v="0"/>
  </r>
  <r>
    <x v="2"/>
    <x v="91"/>
    <x v="0"/>
    <n v="68"/>
    <x v="91"/>
    <n v="406"/>
    <s v="Leeds Equipment"/>
    <s v="Leeds Community Equipment Service"/>
    <x v="1"/>
    <s v="Community Based Equipment"/>
    <s v=""/>
    <x v="1"/>
    <s v=""/>
    <x v="0"/>
    <s v=""/>
    <s v=""/>
    <x v="1"/>
    <x v="4"/>
    <n v="2462000"/>
    <x v="0"/>
  </r>
  <r>
    <x v="2"/>
    <x v="91"/>
    <x v="0"/>
    <n v="69"/>
    <x v="91"/>
    <n v="419"/>
    <s v="3rd Sector prevention"/>
    <s v="Mental Health Prevention Services"/>
    <x v="12"/>
    <s v=""/>
    <s v="These are various mental health prevention services provided by the 3rd sector"/>
    <x v="3"/>
    <s v=""/>
    <x v="2"/>
    <s v=""/>
    <s v=""/>
    <x v="0"/>
    <x v="5"/>
    <n v="4245589"/>
    <x v="0"/>
  </r>
  <r>
    <x v="2"/>
    <x v="91"/>
    <x v="0"/>
    <n v="70"/>
    <x v="91"/>
    <n v="420"/>
    <s v="3rd Sector prevention"/>
    <s v="Community Health Prevention Services"/>
    <x v="12"/>
    <s v=""/>
    <s v="These are various communuty support services provided by the 3rd sector"/>
    <x v="1"/>
    <s v=""/>
    <x v="2"/>
    <s v=""/>
    <s v=""/>
    <x v="0"/>
    <x v="5"/>
    <n v="502316"/>
    <x v="0"/>
  </r>
  <r>
    <x v="2"/>
    <x v="91"/>
    <x v="0"/>
    <n v="71"/>
    <x v="91"/>
    <n v="407"/>
    <s v="Admission avoidance"/>
    <s v="Crisis support/diversion from hospital"/>
    <x v="12"/>
    <s v=""/>
    <s v="Service to ensure people who are admitted to hospital are managed appropriately on discharge to support them to live at home and avoid re-admission"/>
    <x v="5"/>
    <s v=""/>
    <x v="2"/>
    <s v=""/>
    <s v=""/>
    <x v="6"/>
    <x v="5"/>
    <n v="2800000"/>
    <x v="0"/>
  </r>
  <r>
    <x v="2"/>
    <x v="91"/>
    <x v="0"/>
    <n v="72"/>
    <x v="91"/>
    <n v="408"/>
    <s v="Community Matrons"/>
    <s v="Health Care in the community"/>
    <x v="12"/>
    <s v=""/>
    <s v="Provision of community matrons in all community settings to support case management of patients where required"/>
    <x v="1"/>
    <s v=""/>
    <x v="2"/>
    <s v=""/>
    <s v=""/>
    <x v="3"/>
    <x v="5"/>
    <n v="2600000"/>
    <x v="0"/>
  </r>
  <r>
    <x v="2"/>
    <x v="91"/>
    <x v="0"/>
    <n v="73"/>
    <x v="91"/>
    <n v="409"/>
    <s v="Homeless Accommodation Leeds Pathway (HALP)"/>
    <s v="To provide transitional accommodation for homeless patients after a stay in hospital"/>
    <x v="12"/>
    <s v=""/>
    <s v="To provide dedicated beds at St George's Crypt to provide transitional accommodation for homeless patients to facilitate timely discharge after a stay in hospital "/>
    <x v="1"/>
    <s v=""/>
    <x v="2"/>
    <s v=""/>
    <s v=""/>
    <x v="3"/>
    <x v="5"/>
    <n v="240000"/>
    <x v="0"/>
  </r>
  <r>
    <x v="2"/>
    <x v="91"/>
    <x v="0"/>
    <n v="74"/>
    <x v="91"/>
    <n v="410"/>
    <s v="Interface Geriatricians"/>
    <s v="Community Geriatrician service to deliver a consultant led; community facing service for frail elderly patients providing direct patient care to patients and, direct clinical advice and support to the Neighbourhood Teams, and Primary Care."/>
    <x v="18"/>
    <s v="Chg 4. Home First / Discharge to Access"/>
    <s v=""/>
    <x v="1"/>
    <s v=""/>
    <x v="2"/>
    <s v=""/>
    <s v=""/>
    <x v="3"/>
    <x v="5"/>
    <n v="195000"/>
    <x v="0"/>
  </r>
  <r>
    <x v="2"/>
    <x v="91"/>
    <x v="0"/>
    <n v="75"/>
    <x v="91"/>
    <n v="411"/>
    <s v="Disabled Facilities Grant"/>
    <s v="Means-tested grant to cover the cost of housing adaptations that help disabled people to live independently in their own homes"/>
    <x v="14"/>
    <s v="Adaptations"/>
    <s v=""/>
    <x v="0"/>
    <s v=""/>
    <x v="0"/>
    <s v=""/>
    <s v=""/>
    <x v="1"/>
    <x v="2"/>
    <n v="7302720"/>
    <x v="0"/>
  </r>
  <r>
    <x v="2"/>
    <x v="91"/>
    <x v="0"/>
    <n v="76"/>
    <x v="91"/>
    <n v="412"/>
    <s v="Social Care to Health Benefit"/>
    <s v="Social care to health benefit"/>
    <x v="12"/>
    <s v=""/>
    <s v="Funding for social care to benefit health services"/>
    <x v="0"/>
    <s v=""/>
    <x v="0"/>
    <s v=""/>
    <s v=""/>
    <x v="0"/>
    <x v="5"/>
    <n v="13414674"/>
    <x v="0"/>
  </r>
  <r>
    <x v="2"/>
    <x v="91"/>
    <x v="0"/>
    <n v="77"/>
    <x v="91"/>
    <n v="413"/>
    <s v="Contingency"/>
    <s v="Contingency fund "/>
    <x v="12"/>
    <s v=""/>
    <s v="Contingency set aside for any NEA shortfall"/>
    <x v="5"/>
    <s v=""/>
    <x v="2"/>
    <s v=""/>
    <s v=""/>
    <x v="6"/>
    <x v="5"/>
    <n v="7500000"/>
    <x v="0"/>
  </r>
  <r>
    <x v="2"/>
    <x v="91"/>
    <x v="0"/>
    <n v="78"/>
    <x v="91"/>
    <n v="414"/>
    <s v="Care Bill"/>
    <s v="To cover the financial costs associated with the Care Act"/>
    <x v="7"/>
    <s v="Other"/>
    <s v="To cover the financial costs associated with the Care Act"/>
    <x v="0"/>
    <s v=""/>
    <x v="0"/>
    <s v=""/>
    <s v=""/>
    <x v="1"/>
    <x v="5"/>
    <n v="1900000"/>
    <x v="0"/>
  </r>
  <r>
    <x v="2"/>
    <x v="91"/>
    <x v="0"/>
    <n v="79"/>
    <x v="91"/>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2"/>
    <s v=""/>
    <x v="2"/>
    <s v=""/>
    <s v=""/>
    <x v="4"/>
    <x v="5"/>
    <n v="2141204"/>
    <x v="0"/>
  </r>
  <r>
    <x v="2"/>
    <x v="91"/>
    <x v="0"/>
    <n v="80"/>
    <x v="91"/>
    <n v="416"/>
    <s v="Information Technology"/>
    <s v="Initiatives include the Leeds Care Record, Person Held Record, collaboration tools, pathway assistance, system and data sharing improvements."/>
    <x v="10"/>
    <s v="Shared records and Interoperability"/>
    <s v=""/>
    <x v="6"/>
    <s v="IT"/>
    <x v="2"/>
    <s v=""/>
    <s v=""/>
    <x v="0"/>
    <x v="5"/>
    <n v="467050"/>
    <x v="0"/>
  </r>
  <r>
    <x v="2"/>
    <x v="91"/>
    <x v="0"/>
    <n v="81"/>
    <x v="91"/>
    <n v="417"/>
    <s v="Former local reform and Community voices grant"/>
    <s v="Former local reform and community voices grant"/>
    <x v="12"/>
    <s v=""/>
    <s v="A former social care grant transferred into the BCF"/>
    <x v="0"/>
    <s v=""/>
    <x v="0"/>
    <s v=""/>
    <s v=""/>
    <x v="1"/>
    <x v="5"/>
    <n v="150000"/>
    <x v="0"/>
  </r>
  <r>
    <x v="2"/>
    <x v="91"/>
    <x v="0"/>
    <n v="82"/>
    <x v="91"/>
    <n v="500"/>
    <s v="Additional CCG contribution"/>
    <s v="Additional minimum spend"/>
    <x v="12"/>
    <s v=""/>
    <s v="Additional contrubution"/>
    <x v="0"/>
    <s v=""/>
    <x v="2"/>
    <s v=""/>
    <s v=""/>
    <x v="4"/>
    <x v="5"/>
    <n v="523826"/>
    <x v="1"/>
  </r>
  <r>
    <x v="2"/>
    <x v="92"/>
    <x v="0"/>
    <n v="1"/>
    <x v="92"/>
    <n v="1"/>
    <s v="Proactive Care"/>
    <s v="Adult Community Nursing"/>
    <x v="11"/>
    <s v=""/>
    <s v=""/>
    <x v="1"/>
    <s v=""/>
    <x v="2"/>
    <s v=""/>
    <s v=""/>
    <x v="3"/>
    <x v="5"/>
    <n v="12418191"/>
    <x v="0"/>
  </r>
  <r>
    <x v="2"/>
    <x v="92"/>
    <x v="0"/>
    <n v="2"/>
    <x v="92"/>
    <n v="2"/>
    <s v="Proactive Care"/>
    <s v="Adult Community Nursing"/>
    <x v="11"/>
    <s v=""/>
    <s v=""/>
    <x v="1"/>
    <s v=""/>
    <x v="2"/>
    <s v=""/>
    <s v=""/>
    <x v="3"/>
    <x v="6"/>
    <n v="1643769.5559999999"/>
    <x v="0"/>
  </r>
  <r>
    <x v="2"/>
    <x v="92"/>
    <x v="0"/>
    <n v="3"/>
    <x v="92"/>
    <n v="3"/>
    <s v="Proactive Care"/>
    <s v="Extra care - external"/>
    <x v="8"/>
    <s v=""/>
    <s v=""/>
    <x v="0"/>
    <s v=""/>
    <x v="0"/>
    <s v=""/>
    <s v=""/>
    <x v="1"/>
    <x v="5"/>
    <n v="471512"/>
    <x v="0"/>
  </r>
  <r>
    <x v="2"/>
    <x v="92"/>
    <x v="0"/>
    <n v="4"/>
    <x v="92"/>
    <n v="4"/>
    <s v="Proactive Care"/>
    <s v="Dementia Homes"/>
    <x v="4"/>
    <s v="Nursing Home"/>
    <s v=""/>
    <x v="0"/>
    <s v=""/>
    <x v="0"/>
    <s v=""/>
    <s v=""/>
    <x v="1"/>
    <x v="5"/>
    <n v="1913039"/>
    <x v="0"/>
  </r>
  <r>
    <x v="2"/>
    <x v="92"/>
    <x v="0"/>
    <n v="5"/>
    <x v="92"/>
    <n v="5"/>
    <s v="Proactive Care"/>
    <s v="Extra care - in-house"/>
    <x v="15"/>
    <s v=""/>
    <s v=""/>
    <x v="0"/>
    <s v=""/>
    <x v="0"/>
    <s v=""/>
    <s v=""/>
    <x v="1"/>
    <x v="5"/>
    <n v="800000"/>
    <x v="0"/>
  </r>
  <r>
    <x v="2"/>
    <x v="92"/>
    <x v="0"/>
    <n v="6"/>
    <x v="92"/>
    <n v="6"/>
    <s v="Proactive Care"/>
    <s v="Digital Innovation in Unplanned care"/>
    <x v="10"/>
    <s v="Implementation &amp; Change Mgt capacity"/>
    <s v=""/>
    <x v="0"/>
    <s v=""/>
    <x v="0"/>
    <s v=""/>
    <s v=""/>
    <x v="1"/>
    <x v="5"/>
    <n v="50000"/>
    <x v="1"/>
  </r>
  <r>
    <x v="2"/>
    <x v="92"/>
    <x v="0"/>
    <n v="7"/>
    <x v="92"/>
    <n v="7"/>
    <s v="Proactive Care"/>
    <s v="Staffing required to implement gross payments to resi providers"/>
    <x v="7"/>
    <s v="Other"/>
    <s v="Staff to enable payments to be made gross"/>
    <x v="0"/>
    <s v=""/>
    <x v="0"/>
    <s v=""/>
    <s v=""/>
    <x v="1"/>
    <x v="5"/>
    <n v="114000"/>
    <x v="1"/>
  </r>
  <r>
    <x v="2"/>
    <x v="92"/>
    <x v="0"/>
    <n v="8"/>
    <x v="92"/>
    <n v="8"/>
    <s v="Proactive Care"/>
    <s v="Reablement service"/>
    <x v="17"/>
    <s v="Reablement/Rehabilitation Services"/>
    <s v=""/>
    <x v="0"/>
    <s v=""/>
    <x v="0"/>
    <s v=""/>
    <s v=""/>
    <x v="1"/>
    <x v="5"/>
    <n v="2233178"/>
    <x v="0"/>
  </r>
  <r>
    <x v="2"/>
    <x v="92"/>
    <x v="0"/>
    <n v="9"/>
    <x v="92"/>
    <n v="9"/>
    <s v="Proactive Care"/>
    <s v="Care Act implementation"/>
    <x v="7"/>
    <s v="Other"/>
    <s v="Various schemes"/>
    <x v="0"/>
    <s v=""/>
    <x v="0"/>
    <s v=""/>
    <s v=""/>
    <x v="1"/>
    <x v="5"/>
    <n v="881654"/>
    <x v="0"/>
  </r>
  <r>
    <x v="2"/>
    <x v="92"/>
    <x v="0"/>
    <n v="10"/>
    <x v="92"/>
    <n v="10"/>
    <s v="Proactive Care"/>
    <s v="IBCF"/>
    <x v="10"/>
    <s v="Fee increase to stabilise the care provider market"/>
    <s v=""/>
    <x v="0"/>
    <s v=""/>
    <x v="0"/>
    <s v=""/>
    <s v=""/>
    <x v="1"/>
    <x v="3"/>
    <n v="15261331"/>
    <x v="0"/>
  </r>
  <r>
    <x v="2"/>
    <x v="92"/>
    <x v="0"/>
    <n v="11"/>
    <x v="92"/>
    <n v="11"/>
    <s v="Prevention and Self Care"/>
    <s v="Sexual Health Services"/>
    <x v="0"/>
    <s v="Other"/>
    <s v="Sexual Health"/>
    <x v="6"/>
    <s v="Sexual Health Services"/>
    <x v="0"/>
    <s v=""/>
    <s v=""/>
    <x v="0"/>
    <x v="4"/>
    <n v="2486120"/>
    <x v="0"/>
  </r>
  <r>
    <x v="2"/>
    <x v="92"/>
    <x v="0"/>
    <n v="12"/>
    <x v="92"/>
    <n v="12"/>
    <s v="Prevention and Self Care"/>
    <s v="Drugs and Alcohol Recovery"/>
    <x v="0"/>
    <s v="Other"/>
    <s v="Drugs and Alcohol"/>
    <x v="6"/>
    <s v="Drugs and Alcohol Recovery"/>
    <x v="0"/>
    <s v=""/>
    <s v=""/>
    <x v="0"/>
    <x v="4"/>
    <n v="1000000"/>
    <x v="0"/>
  </r>
  <r>
    <x v="2"/>
    <x v="92"/>
    <x v="0"/>
    <n v="13"/>
    <x v="92"/>
    <n v="13"/>
    <s v="Prevention and Self Care"/>
    <s v="NHS Health Check"/>
    <x v="0"/>
    <s v="Other"/>
    <s v="Health Checks"/>
    <x v="6"/>
    <s v="NHS Health Checks"/>
    <x v="0"/>
    <s v=""/>
    <s v=""/>
    <x v="2"/>
    <x v="4"/>
    <n v="150000"/>
    <x v="0"/>
  </r>
  <r>
    <x v="2"/>
    <x v="92"/>
    <x v="0"/>
    <n v="14"/>
    <x v="92"/>
    <n v="14"/>
    <s v="Prevention and Self Care"/>
    <s v="Pharmacy Alcohol Interventions"/>
    <x v="0"/>
    <s v="Other"/>
    <s v="Alcohol"/>
    <x v="6"/>
    <s v="Pharmacy Alcohol Intervention"/>
    <x v="0"/>
    <s v=""/>
    <s v=""/>
    <x v="0"/>
    <x v="4"/>
    <n v="25000"/>
    <x v="0"/>
  </r>
  <r>
    <x v="2"/>
    <x v="92"/>
    <x v="0"/>
    <n v="15"/>
    <x v="92"/>
    <n v="15"/>
    <s v="Prevention and Self Care"/>
    <s v="Smoking cessation"/>
    <x v="0"/>
    <s v="Other"/>
    <s v="Smoking Cessation"/>
    <x v="6"/>
    <s v="Smoking Cessation"/>
    <x v="0"/>
    <s v=""/>
    <s v=""/>
    <x v="5"/>
    <x v="4"/>
    <n v="860000"/>
    <x v="0"/>
  </r>
  <r>
    <x v="2"/>
    <x v="92"/>
    <x v="0"/>
    <n v="16"/>
    <x v="92"/>
    <n v="16"/>
    <s v="Prevention and Self Care"/>
    <s v="Weight Management in-house"/>
    <x v="0"/>
    <s v="Other"/>
    <s v="Weight Management"/>
    <x v="6"/>
    <s v="Weight Management"/>
    <x v="0"/>
    <s v=""/>
    <s v=""/>
    <x v="1"/>
    <x v="4"/>
    <n v="484600"/>
    <x v="0"/>
  </r>
  <r>
    <x v="2"/>
    <x v="92"/>
    <x v="0"/>
    <n v="17"/>
    <x v="92"/>
    <n v="17"/>
    <s v="Prevention and Self Care"/>
    <s v="Weight Management contracted out"/>
    <x v="0"/>
    <s v="Other"/>
    <s v="Weight Management"/>
    <x v="6"/>
    <s v="Weight Management"/>
    <x v="0"/>
    <s v=""/>
    <s v=""/>
    <x v="3"/>
    <x v="4"/>
    <n v="454400"/>
    <x v="0"/>
  </r>
  <r>
    <x v="2"/>
    <x v="92"/>
    <x v="0"/>
    <n v="18"/>
    <x v="92"/>
    <n v="18"/>
    <s v="Prevention and Self Care"/>
    <s v="Disabled Facilities Grant"/>
    <x v="14"/>
    <s v="Adaptations"/>
    <s v=""/>
    <x v="0"/>
    <s v=""/>
    <x v="0"/>
    <s v=""/>
    <s v=""/>
    <x v="1"/>
    <x v="2"/>
    <n v="3825582"/>
    <x v="0"/>
  </r>
  <r>
    <x v="2"/>
    <x v="92"/>
    <x v="0"/>
    <n v="19"/>
    <x v="92"/>
    <n v="19"/>
    <s v="Prevention and Self Care"/>
    <s v="Disabled Facilities Grant Team"/>
    <x v="14"/>
    <s v="Adaptations"/>
    <s v=""/>
    <x v="0"/>
    <s v=""/>
    <x v="0"/>
    <s v=""/>
    <s v=""/>
    <x v="1"/>
    <x v="4"/>
    <n v="164950"/>
    <x v="0"/>
  </r>
  <r>
    <x v="2"/>
    <x v="92"/>
    <x v="0"/>
    <n v="20"/>
    <x v="92"/>
    <n v="20"/>
    <s v="Prevention and Self Care"/>
    <s v="Assistive technologies"/>
    <x v="1"/>
    <s v="Community Based Equipment"/>
    <s v=""/>
    <x v="0"/>
    <s v=""/>
    <x v="0"/>
    <s v=""/>
    <s v=""/>
    <x v="1"/>
    <x v="5"/>
    <n v="484027"/>
    <x v="1"/>
  </r>
  <r>
    <x v="2"/>
    <x v="92"/>
    <x v="0"/>
    <n v="21"/>
    <x v="92"/>
    <n v="21"/>
    <s v="Prevention and Self Care"/>
    <s v="Adaptations team &amp; equipment"/>
    <x v="1"/>
    <s v="Community Based Equipment"/>
    <s v=""/>
    <x v="0"/>
    <s v=""/>
    <x v="0"/>
    <s v=""/>
    <s v=""/>
    <x v="1"/>
    <x v="5"/>
    <n v="1046517"/>
    <x v="1"/>
  </r>
  <r>
    <x v="2"/>
    <x v="92"/>
    <x v="0"/>
    <n v="22"/>
    <x v="92"/>
    <n v="22"/>
    <s v="Community Solutions"/>
    <s v="Handyperson contract - Together Housing"/>
    <x v="2"/>
    <s v=""/>
    <s v=""/>
    <x v="0"/>
    <s v=""/>
    <x v="0"/>
    <s v=""/>
    <s v=""/>
    <x v="0"/>
    <x v="4"/>
    <n v="125000"/>
    <x v="0"/>
  </r>
  <r>
    <x v="2"/>
    <x v="92"/>
    <x v="0"/>
    <n v="23"/>
    <x v="92"/>
    <n v="23"/>
    <s v="Community Solutions"/>
    <s v="Penderals (all client groups)"/>
    <x v="16"/>
    <s v="Direct Payments"/>
    <s v=""/>
    <x v="0"/>
    <s v=""/>
    <x v="0"/>
    <s v=""/>
    <s v=""/>
    <x v="0"/>
    <x v="4"/>
    <n v="151831"/>
    <x v="0"/>
  </r>
  <r>
    <x v="2"/>
    <x v="92"/>
    <x v="0"/>
    <n v="24"/>
    <x v="92"/>
    <n v="24"/>
    <s v="Community Solutions"/>
    <s v="Age UK - Connecting Care"/>
    <x v="10"/>
    <s v="Integrated commissioning models"/>
    <s v=""/>
    <x v="1"/>
    <s v=""/>
    <x v="0"/>
    <s v=""/>
    <s v=""/>
    <x v="0"/>
    <x v="6"/>
    <n v="375792"/>
    <x v="0"/>
  </r>
  <r>
    <x v="2"/>
    <x v="92"/>
    <x v="0"/>
    <n v="25"/>
    <x v="92"/>
    <n v="25"/>
    <s v="Community Solutions"/>
    <s v="Contribution to Carers Wakefield"/>
    <x v="13"/>
    <s v="Carer Advice and Support"/>
    <s v=""/>
    <x v="1"/>
    <s v=""/>
    <x v="0"/>
    <s v=""/>
    <s v=""/>
    <x v="0"/>
    <x v="6"/>
    <n v="50660"/>
    <x v="0"/>
  </r>
  <r>
    <x v="2"/>
    <x v="92"/>
    <x v="0"/>
    <n v="28"/>
    <x v="92"/>
    <n v="28"/>
    <s v="Community Solutions"/>
    <s v="Age UK contract - core services"/>
    <x v="11"/>
    <s v=""/>
    <s v=""/>
    <x v="0"/>
    <s v=""/>
    <x v="0"/>
    <s v=""/>
    <s v=""/>
    <x v="0"/>
    <x v="4"/>
    <n v="74940"/>
    <x v="0"/>
  </r>
  <r>
    <x v="2"/>
    <x v="92"/>
    <x v="0"/>
    <n v="29"/>
    <x v="92"/>
    <n v="29"/>
    <s v="Community Solutions"/>
    <s v="Age UK contract - social contact"/>
    <x v="11"/>
    <s v=""/>
    <s v=""/>
    <x v="0"/>
    <s v=""/>
    <x v="0"/>
    <s v=""/>
    <s v=""/>
    <x v="0"/>
    <x v="4"/>
    <n v="75500"/>
    <x v="0"/>
  </r>
  <r>
    <x v="2"/>
    <x v="92"/>
    <x v="0"/>
    <n v="30"/>
    <x v="92"/>
    <n v="30"/>
    <s v="Community Solutions"/>
    <s v="Alzheimer's society / memory clinic"/>
    <x v="11"/>
    <s v=""/>
    <s v=""/>
    <x v="1"/>
    <s v=""/>
    <x v="0"/>
    <s v=""/>
    <s v=""/>
    <x v="0"/>
    <x v="6"/>
    <n v="53160"/>
    <x v="0"/>
  </r>
  <r>
    <x v="2"/>
    <x v="92"/>
    <x v="0"/>
    <n v="31"/>
    <x v="92"/>
    <n v="31"/>
    <s v="Community Solutions"/>
    <s v="Alzheimer's society / memory clinic"/>
    <x v="11"/>
    <s v=""/>
    <s v=""/>
    <x v="1"/>
    <s v=""/>
    <x v="0"/>
    <s v=""/>
    <s v=""/>
    <x v="0"/>
    <x v="4"/>
    <n v="53201"/>
    <x v="0"/>
  </r>
  <r>
    <x v="2"/>
    <x v="92"/>
    <x v="0"/>
    <n v="32"/>
    <x v="92"/>
    <n v="32"/>
    <s v="Community Solutions"/>
    <s v="The Stroke Association"/>
    <x v="11"/>
    <s v=""/>
    <s v=""/>
    <x v="1"/>
    <s v=""/>
    <x v="0"/>
    <s v=""/>
    <s v=""/>
    <x v="0"/>
    <x v="6"/>
    <n v="40000"/>
    <x v="0"/>
  </r>
  <r>
    <x v="2"/>
    <x v="92"/>
    <x v="0"/>
    <n v="33"/>
    <x v="92"/>
    <n v="33"/>
    <s v="Community Solutions"/>
    <s v="The Stroke Association"/>
    <x v="11"/>
    <s v=""/>
    <s v=""/>
    <x v="1"/>
    <s v=""/>
    <x v="0"/>
    <s v=""/>
    <s v=""/>
    <x v="0"/>
    <x v="4"/>
    <n v="41400"/>
    <x v="0"/>
  </r>
  <r>
    <x v="2"/>
    <x v="92"/>
    <x v="0"/>
    <n v="34"/>
    <x v="92"/>
    <n v="34"/>
    <s v="Community Solutions"/>
    <s v="Advocacy services -(IMCA plus Voiceability)"/>
    <x v="11"/>
    <s v=""/>
    <s v=""/>
    <x v="0"/>
    <s v=""/>
    <x v="0"/>
    <s v=""/>
    <s v=""/>
    <x v="0"/>
    <x v="4"/>
    <n v="389712"/>
    <x v="1"/>
  </r>
  <r>
    <x v="2"/>
    <x v="92"/>
    <x v="0"/>
    <n v="35"/>
    <x v="92"/>
    <n v="35"/>
    <s v="Community Solutions"/>
    <s v="HIV/Aids service "/>
    <x v="11"/>
    <s v=""/>
    <s v=""/>
    <x v="1"/>
    <s v=""/>
    <x v="0"/>
    <s v=""/>
    <s v=""/>
    <x v="0"/>
    <x v="4"/>
    <n v="86260"/>
    <x v="0"/>
  </r>
  <r>
    <x v="2"/>
    <x v="92"/>
    <x v="0"/>
    <n v="36"/>
    <x v="92"/>
    <n v="36"/>
    <s v="Community Solutions"/>
    <s v="Move Ahead"/>
    <x v="11"/>
    <s v=""/>
    <s v=""/>
    <x v="0"/>
    <s v=""/>
    <x v="0"/>
    <s v=""/>
    <s v=""/>
    <x v="0"/>
    <x v="4"/>
    <n v="6792"/>
    <x v="0"/>
  </r>
  <r>
    <x v="2"/>
    <x v="92"/>
    <x v="0"/>
    <n v="37"/>
    <x v="92"/>
    <n v="37"/>
    <s v="Community Solutions"/>
    <s v="Wakefield District Deaf society"/>
    <x v="11"/>
    <s v=""/>
    <s v=""/>
    <x v="0"/>
    <s v=""/>
    <x v="0"/>
    <s v=""/>
    <s v=""/>
    <x v="0"/>
    <x v="4"/>
    <n v="74911"/>
    <x v="0"/>
  </r>
  <r>
    <x v="2"/>
    <x v="92"/>
    <x v="0"/>
    <n v="38"/>
    <x v="92"/>
    <n v="38"/>
    <s v="Community Solutions"/>
    <s v="DIAL"/>
    <x v="11"/>
    <s v=""/>
    <s v=""/>
    <x v="1"/>
    <s v=""/>
    <x v="0"/>
    <s v=""/>
    <s v=""/>
    <x v="0"/>
    <x v="6"/>
    <n v="36260"/>
    <x v="0"/>
  </r>
  <r>
    <x v="2"/>
    <x v="92"/>
    <x v="0"/>
    <n v="39"/>
    <x v="92"/>
    <n v="39"/>
    <s v="Community Solutions"/>
    <s v="DIAL"/>
    <x v="11"/>
    <s v=""/>
    <s v=""/>
    <x v="1"/>
    <s v=""/>
    <x v="0"/>
    <s v=""/>
    <s v=""/>
    <x v="0"/>
    <x v="4"/>
    <n v="33632"/>
    <x v="0"/>
  </r>
  <r>
    <x v="2"/>
    <x v="92"/>
    <x v="0"/>
    <n v="40"/>
    <x v="92"/>
    <n v="40"/>
    <s v="Community Solutions"/>
    <s v="St Catherine's Day Care"/>
    <x v="11"/>
    <s v=""/>
    <s v=""/>
    <x v="0"/>
    <s v=""/>
    <x v="0"/>
    <s v=""/>
    <s v=""/>
    <x v="0"/>
    <x v="4"/>
    <n v="110280"/>
    <x v="0"/>
  </r>
  <r>
    <x v="2"/>
    <x v="92"/>
    <x v="0"/>
    <n v="41"/>
    <x v="92"/>
    <n v="41"/>
    <s v="Community Solutions"/>
    <s v="British Red Cross"/>
    <x v="11"/>
    <s v=""/>
    <s v=""/>
    <x v="0"/>
    <s v=""/>
    <x v="0"/>
    <s v=""/>
    <s v=""/>
    <x v="0"/>
    <x v="5"/>
    <n v="12340"/>
    <x v="0"/>
  </r>
  <r>
    <x v="2"/>
    <x v="92"/>
    <x v="0"/>
    <n v="42"/>
    <x v="92"/>
    <n v="42"/>
    <s v="Community Solutions"/>
    <s v="Wakefield District Sight Aid"/>
    <x v="11"/>
    <s v=""/>
    <s v=""/>
    <x v="0"/>
    <s v=""/>
    <x v="0"/>
    <s v=""/>
    <s v=""/>
    <x v="0"/>
    <x v="5"/>
    <n v="8926"/>
    <x v="0"/>
  </r>
  <r>
    <x v="2"/>
    <x v="92"/>
    <x v="0"/>
    <n v="43"/>
    <x v="92"/>
    <n v="43"/>
    <s v="Community Solutions"/>
    <s v="Richmond Fellowship"/>
    <x v="11"/>
    <s v=""/>
    <s v=""/>
    <x v="0"/>
    <s v=""/>
    <x v="0"/>
    <s v=""/>
    <s v=""/>
    <x v="0"/>
    <x v="5"/>
    <n v="110000"/>
    <x v="0"/>
  </r>
  <r>
    <x v="2"/>
    <x v="92"/>
    <x v="0"/>
    <n v="45"/>
    <x v="92"/>
    <n v="45"/>
    <s v="Community Solutions"/>
    <s v="Eye Clinic Liaison officers"/>
    <x v="11"/>
    <s v=""/>
    <s v=""/>
    <x v="1"/>
    <s v=""/>
    <x v="0"/>
    <s v=""/>
    <s v=""/>
    <x v="6"/>
    <x v="6"/>
    <n v="21490"/>
    <x v="0"/>
  </r>
  <r>
    <x v="2"/>
    <x v="92"/>
    <x v="0"/>
    <n v="46"/>
    <x v="92"/>
    <n v="46"/>
    <s v="Community Solutions"/>
    <s v="Eye Clinic Liaison officers"/>
    <x v="11"/>
    <s v=""/>
    <s v=""/>
    <x v="1"/>
    <s v=""/>
    <x v="0"/>
    <s v=""/>
    <s v=""/>
    <x v="6"/>
    <x v="4"/>
    <n v="38656"/>
    <x v="0"/>
  </r>
  <r>
    <x v="2"/>
    <x v="92"/>
    <x v="0"/>
    <n v="47"/>
    <x v="92"/>
    <n v="47"/>
    <s v="Community Solutions"/>
    <s v="NOVA (Healthwatch)"/>
    <x v="11"/>
    <s v=""/>
    <s v=""/>
    <x v="1"/>
    <s v=""/>
    <x v="0"/>
    <s v=""/>
    <s v=""/>
    <x v="0"/>
    <x v="4"/>
    <n v="217270"/>
    <x v="0"/>
  </r>
  <r>
    <x v="2"/>
    <x v="92"/>
    <x v="0"/>
    <n v="48"/>
    <x v="92"/>
    <n v="48"/>
    <s v="Community Solutions"/>
    <s v="Calibre"/>
    <x v="11"/>
    <s v=""/>
    <s v=""/>
    <x v="0"/>
    <s v=""/>
    <x v="0"/>
    <s v=""/>
    <s v=""/>
    <x v="0"/>
    <x v="4"/>
    <n v="9400"/>
    <x v="1"/>
  </r>
  <r>
    <x v="2"/>
    <x v="92"/>
    <x v="0"/>
    <n v="49"/>
    <x v="92"/>
    <n v="49"/>
    <s v="Community Solutions"/>
    <s v="NOVA Core Grant"/>
    <x v="11"/>
    <s v=""/>
    <s v=""/>
    <x v="0"/>
    <s v=""/>
    <x v="0"/>
    <s v=""/>
    <s v=""/>
    <x v="0"/>
    <x v="6"/>
    <n v="70000"/>
    <x v="0"/>
  </r>
  <r>
    <x v="2"/>
    <x v="92"/>
    <x v="0"/>
    <n v="50"/>
    <x v="92"/>
    <n v="50"/>
    <s v="Community Solutions"/>
    <s v="NOVA Core Grant"/>
    <x v="11"/>
    <s v=""/>
    <s v=""/>
    <x v="0"/>
    <s v=""/>
    <x v="0"/>
    <s v=""/>
    <s v=""/>
    <x v="0"/>
    <x v="4"/>
    <n v="70000"/>
    <x v="0"/>
  </r>
  <r>
    <x v="2"/>
    <x v="92"/>
    <x v="0"/>
    <n v="51"/>
    <x v="92"/>
    <n v="51"/>
    <s v="Community Solutions"/>
    <s v="Support for Carers"/>
    <x v="13"/>
    <s v="Carer Advice and Support"/>
    <s v=""/>
    <x v="0"/>
    <s v=""/>
    <x v="0"/>
    <s v=""/>
    <s v=""/>
    <x v="1"/>
    <x v="5"/>
    <n v="407235"/>
    <x v="1"/>
  </r>
  <r>
    <x v="2"/>
    <x v="92"/>
    <x v="0"/>
    <n v="52"/>
    <x v="92"/>
    <n v="52"/>
    <s v="Community Solutions"/>
    <s v="Live Well Wakefield contribution to staffing"/>
    <x v="11"/>
    <s v=""/>
    <s v=""/>
    <x v="0"/>
    <s v=""/>
    <x v="0"/>
    <s v=""/>
    <s v=""/>
    <x v="1"/>
    <x v="5"/>
    <n v="30000"/>
    <x v="1"/>
  </r>
  <r>
    <x v="2"/>
    <x v="92"/>
    <x v="0"/>
    <n v="53"/>
    <x v="92"/>
    <n v="53"/>
    <s v="Community Solutions"/>
    <s v="Additional carers support"/>
    <x v="13"/>
    <s v="Carer Advice and Support"/>
    <s v=""/>
    <x v="0"/>
    <s v=""/>
    <x v="0"/>
    <s v=""/>
    <s v=""/>
    <x v="1"/>
    <x v="5"/>
    <n v="50000"/>
    <x v="1"/>
  </r>
  <r>
    <x v="2"/>
    <x v="92"/>
    <x v="0"/>
    <n v="54"/>
    <x v="92"/>
    <n v="54"/>
    <s v="Community Solutions"/>
    <s v="Voluntary sector - community programme"/>
    <x v="10"/>
    <s v="Market development (inc Vol sector)"/>
    <s v=""/>
    <x v="0"/>
    <s v=""/>
    <x v="0"/>
    <s v=""/>
    <s v=""/>
    <x v="1"/>
    <x v="5"/>
    <n v="150000"/>
    <x v="1"/>
  </r>
  <r>
    <x v="2"/>
    <x v="92"/>
    <x v="0"/>
    <n v="58"/>
    <x v="92"/>
    <n v="58"/>
    <s v="Mental Health"/>
    <s v="MH Contracts - SWYPFT Block"/>
    <x v="12"/>
    <s v=""/>
    <s v="Mental Health"/>
    <x v="3"/>
    <s v=""/>
    <x v="2"/>
    <s v=""/>
    <s v=""/>
    <x v="5"/>
    <x v="6"/>
    <n v="33694377.729214333"/>
    <x v="1"/>
  </r>
  <r>
    <x v="2"/>
    <x v="92"/>
    <x v="0"/>
    <n v="59"/>
    <x v="92"/>
    <n v="59"/>
    <s v="Mental Health"/>
    <s v="SWYPFT integrated network"/>
    <x v="12"/>
    <s v=""/>
    <s v="Mental Health"/>
    <x v="3"/>
    <s v=""/>
    <x v="2"/>
    <s v=""/>
    <s v=""/>
    <x v="5"/>
    <x v="6"/>
    <n v="18750.173599999998"/>
    <x v="0"/>
  </r>
  <r>
    <x v="2"/>
    <x v="92"/>
    <x v="0"/>
    <n v="60"/>
    <x v="92"/>
    <n v="60"/>
    <s v="Mental Health"/>
    <s v="SWYPFT cost per case"/>
    <x v="12"/>
    <s v=""/>
    <s v="Mental Health"/>
    <x v="3"/>
    <s v=""/>
    <x v="2"/>
    <s v=""/>
    <s v=""/>
    <x v="5"/>
    <x v="6"/>
    <n v="270491.26"/>
    <x v="0"/>
  </r>
  <r>
    <x v="2"/>
    <x v="92"/>
    <x v="0"/>
    <n v="61"/>
    <x v="92"/>
    <n v="61"/>
    <s v="Mental Health"/>
    <s v="MH Contracts - Cygnet"/>
    <x v="12"/>
    <s v=""/>
    <s v="Mental Health"/>
    <x v="3"/>
    <s v=""/>
    <x v="2"/>
    <s v=""/>
    <s v=""/>
    <x v="5"/>
    <x v="6"/>
    <n v="170969.565"/>
    <x v="1"/>
  </r>
  <r>
    <x v="2"/>
    <x v="92"/>
    <x v="0"/>
    <n v="62"/>
    <x v="92"/>
    <n v="62"/>
    <s v="Mental Health"/>
    <s v="IAPT"/>
    <x v="12"/>
    <s v=""/>
    <s v="Mental Health"/>
    <x v="3"/>
    <s v=""/>
    <x v="2"/>
    <s v=""/>
    <s v=""/>
    <x v="0"/>
    <x v="6"/>
    <n v="3172016"/>
    <x v="0"/>
  </r>
  <r>
    <x v="2"/>
    <x v="92"/>
    <x v="0"/>
    <n v="63"/>
    <x v="92"/>
    <n v="63"/>
    <s v="Mental Health"/>
    <s v="Learning Disabilities"/>
    <x v="12"/>
    <s v=""/>
    <s v="Learning Disabilities"/>
    <x v="3"/>
    <s v=""/>
    <x v="2"/>
    <s v=""/>
    <s v=""/>
    <x v="4"/>
    <x v="6"/>
    <n v="2535000.3745426"/>
    <x v="1"/>
  </r>
  <r>
    <x v="2"/>
    <x v="92"/>
    <x v="0"/>
    <n v="64"/>
    <x v="92"/>
    <n v="64"/>
    <s v="Mental Health"/>
    <s v="LD Locked Rehab"/>
    <x v="12"/>
    <s v=""/>
    <s v="Learning Disabilities"/>
    <x v="3"/>
    <s v=""/>
    <x v="2"/>
    <s v=""/>
    <s v=""/>
    <x v="4"/>
    <x v="6"/>
    <n v="898053.77267999994"/>
    <x v="1"/>
  </r>
  <r>
    <x v="2"/>
    <x v="92"/>
    <x v="0"/>
    <n v="65"/>
    <x v="92"/>
    <n v="65"/>
    <s v="Mental Health"/>
    <s v="LD Transformation"/>
    <x v="12"/>
    <s v=""/>
    <s v="Learning Disabilities"/>
    <x v="3"/>
    <s v=""/>
    <x v="2"/>
    <s v=""/>
    <s v=""/>
    <x v="4"/>
    <x v="6"/>
    <n v="396167.6545"/>
    <x v="1"/>
  </r>
  <r>
    <x v="2"/>
    <x v="92"/>
    <x v="0"/>
    <n v="66"/>
    <x v="92"/>
    <n v="66"/>
    <s v="Mental Health"/>
    <s v="CHC - LD -S117"/>
    <x v="12"/>
    <s v=""/>
    <s v="Mental Health"/>
    <x v="3"/>
    <s v=""/>
    <x v="2"/>
    <s v=""/>
    <s v=""/>
    <x v="4"/>
    <x v="6"/>
    <n v="2109332.8237999999"/>
    <x v="1"/>
  </r>
  <r>
    <x v="2"/>
    <x v="92"/>
    <x v="0"/>
    <n v="67"/>
    <x v="92"/>
    <n v="67"/>
    <s v="Mental Health"/>
    <s v="MH Services Adults - Section 28 recharges Adults 18-64"/>
    <x v="12"/>
    <s v=""/>
    <s v="Mental Health"/>
    <x v="3"/>
    <s v=""/>
    <x v="2"/>
    <s v=""/>
    <s v=""/>
    <x v="4"/>
    <x v="6"/>
    <n v="535702.44779999997"/>
    <x v="1"/>
  </r>
  <r>
    <x v="2"/>
    <x v="92"/>
    <x v="0"/>
    <n v="68"/>
    <x v="92"/>
    <n v="68"/>
    <s v="Mental Health"/>
    <s v="MH Services Adults - Section 28recharges Older People"/>
    <x v="12"/>
    <s v=""/>
    <s v="Mental Health"/>
    <x v="3"/>
    <s v=""/>
    <x v="2"/>
    <s v=""/>
    <s v=""/>
    <x v="4"/>
    <x v="6"/>
    <n v="585688.46310000005"/>
    <x v="1"/>
  </r>
  <r>
    <x v="2"/>
    <x v="92"/>
    <x v="0"/>
    <n v="69"/>
    <x v="92"/>
    <n v="69"/>
    <s v="Mental Health"/>
    <s v="St Annes - Supported Housing"/>
    <x v="2"/>
    <s v=""/>
    <s v=""/>
    <x v="3"/>
    <s v=""/>
    <x v="0"/>
    <s v=""/>
    <s v=""/>
    <x v="0"/>
    <x v="6"/>
    <n v="20770"/>
    <x v="0"/>
  </r>
  <r>
    <x v="2"/>
    <x v="92"/>
    <x v="0"/>
    <n v="70"/>
    <x v="92"/>
    <n v="70"/>
    <s v="Mental Health"/>
    <s v="St Annes - Supported Housing"/>
    <x v="2"/>
    <s v=""/>
    <s v=""/>
    <x v="3"/>
    <s v=""/>
    <x v="0"/>
    <s v=""/>
    <s v=""/>
    <x v="0"/>
    <x v="4"/>
    <n v="10230"/>
    <x v="0"/>
  </r>
  <r>
    <x v="2"/>
    <x v="92"/>
    <x v="0"/>
    <n v="71"/>
    <x v="92"/>
    <n v="71"/>
    <s v="Mental Health"/>
    <s v="Carers"/>
    <x v="13"/>
    <s v="Carer Advice and Support"/>
    <s v=""/>
    <x v="3"/>
    <s v=""/>
    <x v="2"/>
    <s v=""/>
    <s v=""/>
    <x v="0"/>
    <x v="6"/>
    <n v="47493.375"/>
    <x v="0"/>
  </r>
  <r>
    <x v="2"/>
    <x v="92"/>
    <x v="0"/>
    <n v="72"/>
    <x v="92"/>
    <n v="72"/>
    <s v="Mental Health"/>
    <s v="MH Services Adults - MH Locked Rehab"/>
    <x v="12"/>
    <s v=""/>
    <s v="Mental Health"/>
    <x v="3"/>
    <s v=""/>
    <x v="2"/>
    <s v=""/>
    <s v=""/>
    <x v="4"/>
    <x v="6"/>
    <n v="1205908.6377000001"/>
    <x v="1"/>
  </r>
  <r>
    <x v="2"/>
    <x v="92"/>
    <x v="0"/>
    <n v="73"/>
    <x v="92"/>
    <n v="73"/>
    <s v="Mental Health"/>
    <s v="MH Services Adults - 5yr forward view"/>
    <x v="12"/>
    <s v=""/>
    <s v="Mental Health"/>
    <x v="3"/>
    <s v=""/>
    <x v="2"/>
    <s v=""/>
    <s v=""/>
    <x v="4"/>
    <x v="6"/>
    <n v="1026406"/>
    <x v="1"/>
  </r>
  <r>
    <x v="2"/>
    <x v="92"/>
    <x v="0"/>
    <n v="74"/>
    <x v="92"/>
    <n v="74"/>
    <s v="Mental Health"/>
    <s v="CHC - MH Services - S117 Mental Health"/>
    <x v="12"/>
    <s v=""/>
    <s v="Mental Health"/>
    <x v="3"/>
    <s v=""/>
    <x v="2"/>
    <s v=""/>
    <s v=""/>
    <x v="4"/>
    <x v="6"/>
    <n v="3087429.0386385396"/>
    <x v="1"/>
  </r>
  <r>
    <x v="2"/>
    <x v="92"/>
    <x v="0"/>
    <n v="75"/>
    <x v="92"/>
    <n v="75"/>
    <s v="Mental Health"/>
    <s v="MH Services - NCAs"/>
    <x v="12"/>
    <s v=""/>
    <s v="Mental Health"/>
    <x v="3"/>
    <s v=""/>
    <x v="2"/>
    <s v=""/>
    <s v=""/>
    <x v="4"/>
    <x v="6"/>
    <n v="286063.55979999999"/>
    <x v="1"/>
  </r>
  <r>
    <x v="2"/>
    <x v="92"/>
    <x v="0"/>
    <n v="76"/>
    <x v="92"/>
    <n v="76"/>
    <s v="Mental Health"/>
    <s v="Early Intervention - Staffing &amp; Other Costs"/>
    <x v="3"/>
    <s v="Care Planning, Assessment and Review"/>
    <s v=""/>
    <x v="0"/>
    <s v=""/>
    <x v="0"/>
    <s v=""/>
    <s v=""/>
    <x v="1"/>
    <x v="5"/>
    <n v="44590"/>
    <x v="0"/>
  </r>
  <r>
    <x v="2"/>
    <x v="92"/>
    <x v="0"/>
    <n v="77"/>
    <x v="92"/>
    <n v="77"/>
    <s v="Mental Health"/>
    <s v="Recovery team East - Staffing &amp; Other Costs"/>
    <x v="3"/>
    <s v="Care Planning, Assessment and Review"/>
    <s v=""/>
    <x v="0"/>
    <s v=""/>
    <x v="0"/>
    <s v=""/>
    <s v=""/>
    <x v="1"/>
    <x v="5"/>
    <n v="465870"/>
    <x v="0"/>
  </r>
  <r>
    <x v="2"/>
    <x v="92"/>
    <x v="0"/>
    <n v="78"/>
    <x v="92"/>
    <n v="78"/>
    <s v="Mental Health"/>
    <s v="Recovery Team West - Staffing &amp; Other Costs"/>
    <x v="3"/>
    <s v="Care Planning, Assessment and Review"/>
    <s v=""/>
    <x v="0"/>
    <s v=""/>
    <x v="0"/>
    <s v=""/>
    <s v=""/>
    <x v="1"/>
    <x v="5"/>
    <n v="313870"/>
    <x v="0"/>
  </r>
  <r>
    <x v="2"/>
    <x v="92"/>
    <x v="0"/>
    <n v="79"/>
    <x v="92"/>
    <n v="79"/>
    <s v="Mental Health"/>
    <s v="Community intervention Team - Staffing &amp; Other Costs"/>
    <x v="3"/>
    <s v="Care Planning, Assessment and Review"/>
    <s v=""/>
    <x v="0"/>
    <s v=""/>
    <x v="0"/>
    <s v=""/>
    <s v=""/>
    <x v="1"/>
    <x v="5"/>
    <n v="215590"/>
    <x v="0"/>
  </r>
  <r>
    <x v="2"/>
    <x v="92"/>
    <x v="0"/>
    <n v="80"/>
    <x v="92"/>
    <n v="80"/>
    <s v="Mental Health"/>
    <s v="MHSW Provider Service"/>
    <x v="3"/>
    <s v="Care Planning, Assessment and Review"/>
    <s v=""/>
    <x v="0"/>
    <s v=""/>
    <x v="0"/>
    <s v=""/>
    <s v=""/>
    <x v="1"/>
    <x v="5"/>
    <n v="279480"/>
    <x v="0"/>
  </r>
  <r>
    <x v="2"/>
    <x v="92"/>
    <x v="0"/>
    <n v="81"/>
    <x v="92"/>
    <n v="81"/>
    <s v="Mental Health"/>
    <s v="Assertive Outreach - Pontefract - Staffing &amp; Other Costs"/>
    <x v="3"/>
    <s v="Care Planning, Assessment and Review"/>
    <s v=""/>
    <x v="0"/>
    <s v=""/>
    <x v="0"/>
    <s v=""/>
    <s v=""/>
    <x v="1"/>
    <x v="5"/>
    <n v="146560"/>
    <x v="0"/>
  </r>
  <r>
    <x v="2"/>
    <x v="92"/>
    <x v="0"/>
    <n v="82"/>
    <x v="92"/>
    <n v="82"/>
    <s v="Mental Health"/>
    <s v="Assertive Outreach - Wakefield - Staffing &amp; Other Costs"/>
    <x v="3"/>
    <s v="Care Planning, Assessment and Review"/>
    <s v=""/>
    <x v="0"/>
    <s v=""/>
    <x v="0"/>
    <s v=""/>
    <s v=""/>
    <x v="1"/>
    <x v="5"/>
    <n v="109200"/>
    <x v="0"/>
  </r>
  <r>
    <x v="2"/>
    <x v="92"/>
    <x v="0"/>
    <n v="83"/>
    <x v="92"/>
    <n v="83"/>
    <s v="Mental Health"/>
    <s v="Mental Health Admin"/>
    <x v="3"/>
    <s v="Care Planning, Assessment and Review"/>
    <s v=""/>
    <x v="0"/>
    <s v=""/>
    <x v="0"/>
    <s v=""/>
    <s v=""/>
    <x v="1"/>
    <x v="5"/>
    <n v="201360"/>
    <x v="0"/>
  </r>
  <r>
    <x v="2"/>
    <x v="92"/>
    <x v="0"/>
    <n v="84"/>
    <x v="92"/>
    <n v="84"/>
    <s v="Mental Health"/>
    <s v="Older People Mental Health Team Ossett"/>
    <x v="3"/>
    <s v="Care Planning, Assessment and Review"/>
    <s v=""/>
    <x v="0"/>
    <s v=""/>
    <x v="0"/>
    <s v=""/>
    <s v=""/>
    <x v="1"/>
    <x v="5"/>
    <n v="29840"/>
    <x v="0"/>
  </r>
  <r>
    <x v="2"/>
    <x v="92"/>
    <x v="0"/>
    <n v="85"/>
    <x v="92"/>
    <n v="85"/>
    <s v="Mental Health"/>
    <s v="Older People Mental Health Team Castleford"/>
    <x v="3"/>
    <s v="Care Planning, Assessment and Review"/>
    <s v=""/>
    <x v="0"/>
    <s v=""/>
    <x v="0"/>
    <s v=""/>
    <s v=""/>
    <x v="1"/>
    <x v="5"/>
    <n v="436240"/>
    <x v="0"/>
  </r>
  <r>
    <x v="2"/>
    <x v="92"/>
    <x v="0"/>
    <n v="86"/>
    <x v="92"/>
    <n v="86"/>
    <s v="Mental Health"/>
    <s v="A &amp; CM - Forensic"/>
    <x v="3"/>
    <s v="Care Planning, Assessment and Review"/>
    <s v=""/>
    <x v="0"/>
    <s v=""/>
    <x v="0"/>
    <s v=""/>
    <s v=""/>
    <x v="1"/>
    <x v="5"/>
    <n v="116650"/>
    <x v="0"/>
  </r>
  <r>
    <x v="2"/>
    <x v="92"/>
    <x v="0"/>
    <n v="87"/>
    <x v="92"/>
    <n v="87"/>
    <s v="Mental Health"/>
    <s v="Mental Health Commissioned placements "/>
    <x v="3"/>
    <s v="Care Planning, Assessment and Review"/>
    <s v=""/>
    <x v="0"/>
    <s v=""/>
    <x v="0"/>
    <s v=""/>
    <s v=""/>
    <x v="2"/>
    <x v="5"/>
    <n v="390154"/>
    <x v="0"/>
  </r>
  <r>
    <x v="2"/>
    <x v="92"/>
    <x v="0"/>
    <n v="88"/>
    <x v="92"/>
    <n v="88"/>
    <s v="ICES &amp; Wheelchair Service"/>
    <s v="Integrated Care Equipment Service"/>
    <x v="1"/>
    <s v="Community Based Equipment"/>
    <s v=""/>
    <x v="6"/>
    <s v="Equipment service"/>
    <x v="0"/>
    <s v=""/>
    <s v=""/>
    <x v="1"/>
    <x v="5"/>
    <n v="1301994"/>
    <x v="0"/>
  </r>
  <r>
    <x v="2"/>
    <x v="92"/>
    <x v="0"/>
    <n v="89"/>
    <x v="92"/>
    <n v="89"/>
    <s v="ICES &amp; Wheelchair Service"/>
    <s v="Integrated Care Equipment Service"/>
    <x v="1"/>
    <s v="Community Based Equipment"/>
    <s v=""/>
    <x v="6"/>
    <s v="Equipment service"/>
    <x v="0"/>
    <s v=""/>
    <s v=""/>
    <x v="1"/>
    <x v="4"/>
    <n v="867996"/>
    <x v="0"/>
  </r>
  <r>
    <x v="2"/>
    <x v="92"/>
    <x v="0"/>
    <n v="90"/>
    <x v="92"/>
    <n v="90"/>
    <s v="ICES &amp; Wheelchair Service"/>
    <s v="Wheelchair service"/>
    <x v="1"/>
    <s v="Community Based Equipment"/>
    <s v=""/>
    <x v="6"/>
    <s v="Wheelchair Service"/>
    <x v="0"/>
    <s v=""/>
    <s v=""/>
    <x v="1"/>
    <x v="5"/>
    <n v="1279850"/>
    <x v="0"/>
  </r>
  <r>
    <x v="2"/>
    <x v="92"/>
    <x v="0"/>
    <n v="91"/>
    <x v="92"/>
    <n v="91"/>
    <s v="Proactive Care"/>
    <s v="MYHT Community - MDT"/>
    <x v="18"/>
    <s v="Chg 8. Enhancing Health in Care Homes"/>
    <s v=""/>
    <x v="1"/>
    <s v=""/>
    <x v="2"/>
    <s v=""/>
    <s v=""/>
    <x v="3"/>
    <x v="6"/>
    <n v="363526.31520000001"/>
    <x v="0"/>
  </r>
  <r>
    <x v="2"/>
    <x v="92"/>
    <x v="0"/>
    <n v="93"/>
    <x v="92"/>
    <n v="93"/>
    <s v="Community Solutions"/>
    <s v="Carers Wakefield"/>
    <x v="13"/>
    <s v="Carer Advice and Support"/>
    <s v=""/>
    <x v="1"/>
    <s v=""/>
    <x v="2"/>
    <s v=""/>
    <s v=""/>
    <x v="0"/>
    <x v="6"/>
    <n v="22903.767899999999"/>
    <x v="0"/>
  </r>
  <r>
    <x v="2"/>
    <x v="92"/>
    <x v="0"/>
    <n v="94"/>
    <x v="92"/>
    <n v="94"/>
    <s v="Community Solutions"/>
    <s v="Primary Care - Locally Enhanced Service"/>
    <x v="18"/>
    <s v="Chg 8. Enhancing Health in Care Homes"/>
    <s v=""/>
    <x v="2"/>
    <s v=""/>
    <x v="2"/>
    <s v=""/>
    <s v=""/>
    <x v="4"/>
    <x v="6"/>
    <n v="260066.3247"/>
    <x v="0"/>
  </r>
  <r>
    <x v="2"/>
    <x v="92"/>
    <x v="0"/>
    <n v="95"/>
    <x v="92"/>
    <n v="95"/>
    <s v="Community Solutions"/>
    <s v="Age UK - Holistic Assessment"/>
    <x v="11"/>
    <s v=""/>
    <s v=""/>
    <x v="1"/>
    <s v=""/>
    <x v="2"/>
    <s v=""/>
    <s v=""/>
    <x v="0"/>
    <x v="6"/>
    <n v="25000"/>
    <x v="0"/>
  </r>
  <r>
    <x v="2"/>
    <x v="92"/>
    <x v="0"/>
    <n v="102"/>
    <x v="92"/>
    <n v="102"/>
    <s v="Proactive Care"/>
    <s v="Primary Care Training Academy"/>
    <x v="12"/>
    <s v=""/>
    <s v="Workforce"/>
    <x v="2"/>
    <s v=""/>
    <x v="2"/>
    <s v=""/>
    <s v=""/>
    <x v="4"/>
    <x v="6"/>
    <n v="350000"/>
    <x v="0"/>
  </r>
  <r>
    <x v="2"/>
    <x v="92"/>
    <x v="0"/>
    <n v="103"/>
    <x v="92"/>
    <n v="103"/>
    <s v="Proactive Care"/>
    <s v="Late Visiting Service"/>
    <x v="11"/>
    <s v=""/>
    <s v=""/>
    <x v="2"/>
    <s v=""/>
    <x v="2"/>
    <s v=""/>
    <s v=""/>
    <x v="4"/>
    <x v="6"/>
    <n v="295000"/>
    <x v="0"/>
  </r>
  <r>
    <x v="2"/>
    <x v="92"/>
    <x v="0"/>
    <n v="104"/>
    <x v="92"/>
    <n v="104"/>
    <s v="Proactive Care"/>
    <s v="Project Management Costs"/>
    <x v="18"/>
    <s v="Chg 8. Enhancing Health in Care Homes"/>
    <s v=""/>
    <x v="6"/>
    <s v="Programme Services"/>
    <x v="2"/>
    <s v=""/>
    <s v=""/>
    <x v="4"/>
    <x v="6"/>
    <n v="103697"/>
    <x v="0"/>
  </r>
  <r>
    <x v="2"/>
    <x v="92"/>
    <x v="0"/>
    <n v="107"/>
    <x v="92"/>
    <n v="107"/>
    <s v="Proactive Care"/>
    <s v="Other MYHT community block services (exc hubs)"/>
    <x v="11"/>
    <s v=""/>
    <s v=""/>
    <x v="1"/>
    <s v=""/>
    <x v="2"/>
    <s v=""/>
    <s v=""/>
    <x v="3"/>
    <x v="6"/>
    <n v="12415432.288000001"/>
    <x v="0"/>
  </r>
  <r>
    <x v="2"/>
    <x v="92"/>
    <x v="0"/>
    <n v="108"/>
    <x v="92"/>
    <n v="108"/>
    <s v="Proactive Care"/>
    <s v="Winter pressures grant"/>
    <x v="12"/>
    <s v=""/>
    <s v="Winter Pressures"/>
    <x v="0"/>
    <s v=""/>
    <x v="0"/>
    <s v=""/>
    <s v=""/>
    <x v="1"/>
    <x v="7"/>
    <n v="1648875"/>
    <x v="1"/>
  </r>
  <r>
    <x v="2"/>
    <x v="93"/>
    <x v="0"/>
    <n v="1"/>
    <x v="93"/>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2"/>
    <x v="93"/>
    <x v="0"/>
    <n v="2"/>
    <x v="93"/>
    <n v="1"/>
    <s v="Managing Discharges and Admission Avoidance"/>
    <s v="Facilitating discharge to alternative pathways care. Integrated social work team to expedite discharge from hospital."/>
    <x v="18"/>
    <s v="Chg 1. Early Discharge Planning"/>
    <s v=""/>
    <x v="0"/>
    <s v=""/>
    <x v="0"/>
    <s v=""/>
    <s v=""/>
    <x v="1"/>
    <x v="5"/>
    <n v="736000"/>
    <x v="0"/>
  </r>
  <r>
    <x v="2"/>
    <x v="93"/>
    <x v="0"/>
    <n v="3"/>
    <x v="93"/>
    <n v="1"/>
    <s v="Managing Discharges and Admission Avoidance"/>
    <s v="Nursing Clinical Educator, Further developing the role of the nurse in Adult Social Care Direct Single Point of Access_x000a_"/>
    <x v="18"/>
    <s v="Other approaches"/>
    <s v=""/>
    <x v="1"/>
    <s v=""/>
    <x v="2"/>
    <s v=""/>
    <s v=""/>
    <x v="3"/>
    <x v="5"/>
    <n v="53000"/>
    <x v="0"/>
  </r>
  <r>
    <x v="2"/>
    <x v="93"/>
    <x v="0"/>
    <n v="4"/>
    <x v="93"/>
    <n v="1"/>
    <s v="Managing Discharges and Admission Avoidance"/>
    <s v="The service provides assessment of social care needs as well as “step up” community and “step down” from hospital intermediate care services. In addition this scheme covers provision of funding to enable the Council to discharge certain duties under the C"/>
    <x v="18"/>
    <s v="Other approaches"/>
    <s v=""/>
    <x v="0"/>
    <s v=""/>
    <x v="0"/>
    <s v=""/>
    <s v=""/>
    <x v="1"/>
    <x v="5"/>
    <n v="1025000"/>
    <x v="0"/>
  </r>
  <r>
    <x v="2"/>
    <x v="93"/>
    <x v="0"/>
    <n v="5"/>
    <x v="93"/>
    <n v="1"/>
    <s v="Managing Discharges and Admission Avoidance"/>
    <s v="Mental health social worker capacity "/>
    <x v="3"/>
    <s v="Care Planning, Assessment and Review"/>
    <s v=""/>
    <x v="0"/>
    <s v=""/>
    <x v="0"/>
    <s v=""/>
    <s v=""/>
    <x v="1"/>
    <x v="3"/>
    <n v="30000"/>
    <x v="0"/>
  </r>
  <r>
    <x v="2"/>
    <x v="93"/>
    <x v="0"/>
    <n v="6"/>
    <x v="93"/>
    <n v="1"/>
    <s v="Managing Discharges and Admission Avoidance"/>
    <s v="Expansion of IC services to include the ability to step patients up and down avoids hospital and care home admissions and promotes independence at home."/>
    <x v="17"/>
    <s v="Reablement/Rehabilitation Services"/>
    <s v=""/>
    <x v="0"/>
    <s v=""/>
    <x v="0"/>
    <s v=""/>
    <s v=""/>
    <x v="1"/>
    <x v="5"/>
    <n v="3104000"/>
    <x v="0"/>
  </r>
  <r>
    <x v="2"/>
    <x v="93"/>
    <x v="0"/>
    <n v="7"/>
    <x v="93"/>
    <n v="1"/>
    <s v="Managing Discharges and Admission Avoidance"/>
    <s v="Review Existing Service Portfolio Including Remaining Non-Elective Activity. This represents a proportion of the current in year costs of Non Elective Admissions in Gateshead."/>
    <x v="12"/>
    <s v=""/>
    <s v="Review existing spend for efficiencies"/>
    <x v="5"/>
    <s v=""/>
    <x v="2"/>
    <s v=""/>
    <s v=""/>
    <x v="6"/>
    <x v="5"/>
    <n v="5164721"/>
    <x v="0"/>
  </r>
  <r>
    <x v="2"/>
    <x v="93"/>
    <x v="0"/>
    <n v="8"/>
    <x v="93"/>
    <n v="1"/>
    <s v="Managing Discharges and Admission Avoidance"/>
    <s v="Gateshead Equipment Service plus a falls co-ordinator post"/>
    <x v="0"/>
    <s v="Other"/>
    <s v="Physical Health / Wellbeing"/>
    <x v="1"/>
    <s v=""/>
    <x v="2"/>
    <s v=""/>
    <s v=""/>
    <x v="6"/>
    <x v="5"/>
    <n v="1628179"/>
    <x v="0"/>
  </r>
  <r>
    <x v="2"/>
    <x v="93"/>
    <x v="0"/>
    <n v="10"/>
    <x v="93"/>
    <n v="1"/>
    <s v="Managing Discharges and Admission Avoidance"/>
    <s v="Gateshead Equipment Service"/>
    <x v="0"/>
    <s v="Other"/>
    <s v="Physical Health / Wellbeing"/>
    <x v="0"/>
    <s v=""/>
    <x v="2"/>
    <s v=""/>
    <s v=""/>
    <x v="3"/>
    <x v="5"/>
    <n v="698000"/>
    <x v="0"/>
  </r>
  <r>
    <x v="2"/>
    <x v="93"/>
    <x v="0"/>
    <n v="11"/>
    <x v="93"/>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17"/>
    <s v="Reablement/Rehabilitation Services"/>
    <s v=""/>
    <x v="1"/>
    <s v=""/>
    <x v="2"/>
    <s v=""/>
    <s v=""/>
    <x v="6"/>
    <x v="5"/>
    <n v="393082"/>
    <x v="0"/>
  </r>
  <r>
    <x v="2"/>
    <x v="93"/>
    <x v="0"/>
    <n v="12"/>
    <x v="93"/>
    <n v="2"/>
    <s v="Market Shaping and Stabilisation"/>
    <s v="Expansion of the Gateshead Care Home Initiative into “residential only’ care homes and explore 7-day services with mental health support. (Although this initiative is categorised as Care Homes, metrics for this scheme are not related to placements, a more"/>
    <x v="4"/>
    <s v="Care Home"/>
    <s v=""/>
    <x v="1"/>
    <s v=""/>
    <x v="2"/>
    <s v=""/>
    <s v=""/>
    <x v="3"/>
    <x v="5"/>
    <n v="536030"/>
    <x v="0"/>
  </r>
  <r>
    <x v="2"/>
    <x v="93"/>
    <x v="0"/>
    <n v="13"/>
    <x v="93"/>
    <n v="2"/>
    <s v="Market Shaping and Stabilisation"/>
    <s v="To enable fees to providers to be restructured and facilitate increases to ensure the stability of the market and availability of packages of care (This scheme is therefore about outcomes not outputs and as such an output metric is not appropriate)"/>
    <x v="8"/>
    <s v=""/>
    <s v=""/>
    <x v="0"/>
    <s v=""/>
    <x v="0"/>
    <s v=""/>
    <s v=""/>
    <x v="1"/>
    <x v="3"/>
    <n v="1710000"/>
    <x v="0"/>
  </r>
  <r>
    <x v="2"/>
    <x v="93"/>
    <x v="0"/>
    <n v="14"/>
    <x v="93"/>
    <n v="2"/>
    <s v="Market Shaping and Stabilisation"/>
    <s v="To enable fees to providers to be restructured and facilitate increases to ensure the stability of the market and availability of packages of care (Part of this scheme is therefore about outcomes not outputs and as such an output metric is not appropriate"/>
    <x v="8"/>
    <s v=""/>
    <s v=""/>
    <x v="0"/>
    <s v=""/>
    <x v="0"/>
    <s v=""/>
    <s v=""/>
    <x v="1"/>
    <x v="3"/>
    <n v="2350000"/>
    <x v="0"/>
  </r>
  <r>
    <x v="2"/>
    <x v="93"/>
    <x v="0"/>
    <n v="15"/>
    <x v="93"/>
    <n v="2"/>
    <s v="Market Shaping and Stabilisation"/>
    <s v="Brokerage function for the provision of home care packages"/>
    <x v="3"/>
    <s v="Care Planning, Assessment and Review"/>
    <s v=""/>
    <x v="0"/>
    <s v=""/>
    <x v="0"/>
    <s v=""/>
    <s v=""/>
    <x v="1"/>
    <x v="5"/>
    <n v="116000"/>
    <x v="0"/>
  </r>
  <r>
    <x v="2"/>
    <x v="93"/>
    <x v="0"/>
    <n v="16"/>
    <x v="93"/>
    <n v="2"/>
    <s v="Market Shaping and Stabilisation"/>
    <s v="To enable fees to providers to be restructured and facilitate increases to ensure the stability of the market and availability of packages of care (This scheme is therefore about outcomes not outputs and as such an output metric is not appropriate)"/>
    <x v="4"/>
    <s v="Care Home"/>
    <s v=""/>
    <x v="0"/>
    <s v=""/>
    <x v="0"/>
    <s v=""/>
    <s v=""/>
    <x v="1"/>
    <x v="3"/>
    <n v="3228000"/>
    <x v="0"/>
  </r>
  <r>
    <x v="2"/>
    <x v="93"/>
    <x v="0"/>
    <n v="17"/>
    <x v="93"/>
    <n v="3"/>
    <s v="Planned Care"/>
    <s v="Working collaboratively to improve the care of frail older people._x000a_"/>
    <x v="3"/>
    <s v="Care Planning, Assessment and Review"/>
    <s v=""/>
    <x v="1"/>
    <s v=""/>
    <x v="2"/>
    <s v=""/>
    <s v=""/>
    <x v="3"/>
    <x v="5"/>
    <n v="56207"/>
    <x v="0"/>
  </r>
  <r>
    <x v="2"/>
    <x v="93"/>
    <x v="0"/>
    <n v="19"/>
    <x v="93"/>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18"/>
    <s v="Chg 8. Enhancing Health in Care Homes"/>
    <s v=""/>
    <x v="1"/>
    <s v=""/>
    <x v="2"/>
    <s v=""/>
    <s v=""/>
    <x v="6"/>
    <x v="5"/>
    <n v="714000"/>
    <x v="0"/>
  </r>
  <r>
    <x v="2"/>
    <x v="93"/>
    <x v="0"/>
    <n v="20"/>
    <x v="93"/>
    <n v="4"/>
    <s v="Service Pressures"/>
    <s v="Provision of packages of care "/>
    <x v="8"/>
    <s v=""/>
    <s v=""/>
    <x v="0"/>
    <s v=""/>
    <x v="0"/>
    <s v=""/>
    <s v=""/>
    <x v="1"/>
    <x v="3"/>
    <n v="366000"/>
    <x v="0"/>
  </r>
  <r>
    <x v="2"/>
    <x v="93"/>
    <x v="0"/>
    <n v="21"/>
    <x v="93"/>
    <n v="4"/>
    <s v="Service Pressures"/>
    <s v="MCA Dols capacity"/>
    <x v="10"/>
    <s v="Integrated workforce"/>
    <s v=""/>
    <x v="0"/>
    <s v=""/>
    <x v="0"/>
    <s v=""/>
    <s v=""/>
    <x v="1"/>
    <x v="3"/>
    <n v="120000"/>
    <x v="0"/>
  </r>
  <r>
    <x v="2"/>
    <x v="93"/>
    <x v="0"/>
    <n v="22"/>
    <x v="93"/>
    <n v="4"/>
    <s v="Service Pressures"/>
    <s v="To support the Multi Agency Adult Referral Team (MAART)"/>
    <x v="3"/>
    <s v="Care Coordination"/>
    <s v=""/>
    <x v="0"/>
    <s v=""/>
    <x v="0"/>
    <s v=""/>
    <s v=""/>
    <x v="1"/>
    <x v="3"/>
    <n v="95000"/>
    <x v="0"/>
  </r>
  <r>
    <x v="2"/>
    <x v="93"/>
    <x v="0"/>
    <n v="23"/>
    <x v="93"/>
    <n v="4"/>
    <s v="Service Pressures"/>
    <s v="Bed based intermediate care provision "/>
    <x v="17"/>
    <s v="Reablement/Rehabilitation Services"/>
    <s v=""/>
    <x v="0"/>
    <s v=""/>
    <x v="0"/>
    <s v=""/>
    <s v=""/>
    <x v="1"/>
    <x v="3"/>
    <n v="300000"/>
    <x v="0"/>
  </r>
  <r>
    <x v="2"/>
    <x v="93"/>
    <x v="0"/>
    <n v="24"/>
    <x v="93"/>
    <n v="4"/>
    <s v="Service Pressures"/>
    <s v="Support for day service opportunities with a focus on enablement"/>
    <x v="0"/>
    <s v="Other"/>
    <s v="Physical Health / Wellbeing"/>
    <x v="0"/>
    <s v=""/>
    <x v="0"/>
    <s v=""/>
    <s v=""/>
    <x v="1"/>
    <x v="3"/>
    <n v="200000"/>
    <x v="0"/>
  </r>
  <r>
    <x v="2"/>
    <x v="93"/>
    <x v="0"/>
    <n v="25"/>
    <x v="93"/>
    <n v="4"/>
    <s v="Service Pressures"/>
    <s v="Provision of placements"/>
    <x v="4"/>
    <s v="Care Home"/>
    <s v=""/>
    <x v="0"/>
    <s v=""/>
    <x v="0"/>
    <s v=""/>
    <s v=""/>
    <x v="1"/>
    <x v="3"/>
    <n v="875000"/>
    <x v="0"/>
  </r>
  <r>
    <x v="2"/>
    <x v="93"/>
    <x v="0"/>
    <n v="28"/>
    <x v="93"/>
    <n v="5"/>
    <s v="Transformation"/>
    <s v="Post to Support Data Integration and Performance Analysis"/>
    <x v="10"/>
    <s v="Shared records and Interoperability"/>
    <s v=""/>
    <x v="0"/>
    <s v=""/>
    <x v="0"/>
    <s v=""/>
    <s v=""/>
    <x v="1"/>
    <x v="5"/>
    <n v="80000"/>
    <x v="0"/>
  </r>
  <r>
    <x v="2"/>
    <x v="93"/>
    <x v="0"/>
    <n v="30"/>
    <x v="93"/>
    <n v="5"/>
    <s v="Transformation"/>
    <s v="Capacity to support service transformation and collaboration"/>
    <x v="10"/>
    <s v="Implementation &amp; Change Mgt capacity"/>
    <s v=""/>
    <x v="0"/>
    <s v=""/>
    <x v="0"/>
    <s v=""/>
    <s v=""/>
    <x v="1"/>
    <x v="3"/>
    <n v="187556"/>
    <x v="0"/>
  </r>
  <r>
    <x v="2"/>
    <x v="93"/>
    <x v="0"/>
    <n v="32"/>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Respite Services"/>
    <s v=""/>
    <x v="1"/>
    <s v=""/>
    <x v="2"/>
    <s v=""/>
    <s v=""/>
    <x v="2"/>
    <x v="5"/>
    <n v="805483"/>
    <x v="0"/>
  </r>
  <r>
    <x v="2"/>
    <x v="93"/>
    <x v="0"/>
    <n v="33"/>
    <x v="93"/>
    <n v="6"/>
    <s v="Carers"/>
    <s v="The purpose of this contract is to provide an all age carers service in Gateshead. The aim of the Service is to keep carers informed, support carers to look after their health and wellbeing, offer carers a break from caring and raise awareness of the role"/>
    <x v="13"/>
    <s v="Carer Advice and Support"/>
    <s v=""/>
    <x v="0"/>
    <s v=""/>
    <x v="0"/>
    <s v=""/>
    <s v=""/>
    <x v="1"/>
    <x v="5"/>
    <n v="510402"/>
    <x v="0"/>
  </r>
  <r>
    <x v="2"/>
    <x v="93"/>
    <x v="0"/>
    <n v="34"/>
    <x v="93"/>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4"/>
    <s v="Adaptations"/>
    <s v=""/>
    <x v="0"/>
    <s v=""/>
    <x v="0"/>
    <s v=""/>
    <s v=""/>
    <x v="1"/>
    <x v="2"/>
    <n v="1860611"/>
    <x v="0"/>
  </r>
  <r>
    <x v="2"/>
    <x v="93"/>
    <x v="0"/>
    <n v="36"/>
    <x v="93"/>
    <n v="5"/>
    <s v="Transformation"/>
    <s v="Macmillan Hospice at Home"/>
    <x v="12"/>
    <s v=""/>
    <s v="MacMillan Match Funding"/>
    <x v="1"/>
    <s v=""/>
    <x v="2"/>
    <s v=""/>
    <s v=""/>
    <x v="3"/>
    <x v="5"/>
    <n v="504584"/>
    <x v="1"/>
  </r>
  <r>
    <x v="2"/>
    <x v="93"/>
    <x v="0"/>
    <n v="37"/>
    <x v="93"/>
    <n v="1"/>
    <s v="Managing Discharges and Admission Avoidance"/>
    <s v="Increase in social work capacity to support discharge from hospital"/>
    <x v="18"/>
    <s v="Chg 1. Early Discharge Planning"/>
    <s v=""/>
    <x v="0"/>
    <s v=""/>
    <x v="0"/>
    <s v=""/>
    <s v=""/>
    <x v="1"/>
    <x v="5"/>
    <n v="91000"/>
    <x v="1"/>
  </r>
  <r>
    <x v="2"/>
    <x v="93"/>
    <x v="0"/>
    <n v="38"/>
    <x v="93"/>
    <n v="1"/>
    <s v="Managing Discharges and Admission Avoidance"/>
    <s v="Step Down Bed Capacity (the cost will ensure the availability of the step down flats this covers rent and council tax costs not support and therefore outcome not output based)"/>
    <x v="17"/>
    <s v="Reablement/Rehabilitation Services"/>
    <s v=""/>
    <x v="0"/>
    <s v=""/>
    <x v="0"/>
    <s v=""/>
    <s v=""/>
    <x v="1"/>
    <x v="5"/>
    <n v="20000"/>
    <x v="1"/>
  </r>
  <r>
    <x v="2"/>
    <x v="93"/>
    <x v="0"/>
    <n v="39"/>
    <x v="93"/>
    <n v="1"/>
    <s v="Managing Discharges and Admission Avoidance"/>
    <s v="Reablement at home"/>
    <x v="17"/>
    <s v="Reablement/Rehabilitation Services"/>
    <s v=""/>
    <x v="0"/>
    <s v=""/>
    <x v="0"/>
    <s v=""/>
    <s v=""/>
    <x v="1"/>
    <x v="7"/>
    <n v="135000"/>
    <x v="1"/>
  </r>
  <r>
    <x v="2"/>
    <x v="93"/>
    <x v="0"/>
    <n v="40"/>
    <x v="93"/>
    <n v="3"/>
    <s v="Planned Care"/>
    <s v="Residential Care Placement"/>
    <x v="4"/>
    <s v="Care Home"/>
    <s v=""/>
    <x v="0"/>
    <s v=""/>
    <x v="0"/>
    <s v=""/>
    <s v=""/>
    <x v="1"/>
    <x v="7"/>
    <n v="400000"/>
    <x v="1"/>
  </r>
  <r>
    <x v="2"/>
    <x v="93"/>
    <x v="0"/>
    <n v="41"/>
    <x v="93"/>
    <n v="3"/>
    <s v="Planned Care"/>
    <s v="Home Care Placements"/>
    <x v="8"/>
    <s v=""/>
    <s v=""/>
    <x v="0"/>
    <s v=""/>
    <x v="0"/>
    <s v=""/>
    <s v=""/>
    <x v="1"/>
    <x v="7"/>
    <n v="450000"/>
    <x v="1"/>
  </r>
  <r>
    <x v="2"/>
    <x v="93"/>
    <x v="0"/>
    <n v="42"/>
    <x v="93"/>
    <n v="2"/>
    <s v="Market Shaping and Stabilisation"/>
    <s v="Other Interventions"/>
    <x v="8"/>
    <s v=""/>
    <s v=""/>
    <x v="0"/>
    <s v=""/>
    <x v="0"/>
    <s v=""/>
    <s v=""/>
    <x v="1"/>
    <x v="7"/>
    <n v="71285"/>
    <x v="1"/>
  </r>
  <r>
    <x v="2"/>
    <x v="93"/>
    <x v="0"/>
    <n v="43"/>
    <x v="93"/>
    <n v="5"/>
    <s v="Transformation"/>
    <s v="Investment in revenue to support aids and adaptions"/>
    <x v="10"/>
    <s v="Implementation &amp; Change Mgt capacity"/>
    <s v=""/>
    <x v="0"/>
    <s v=""/>
    <x v="0"/>
    <s v=""/>
    <s v=""/>
    <x v="1"/>
    <x v="7"/>
    <n v="27000"/>
    <x v="1"/>
  </r>
  <r>
    <x v="2"/>
    <x v="93"/>
    <x v="0"/>
    <n v="44"/>
    <x v="93"/>
    <n v="1"/>
    <s v="Managing Discharges and Admission Avoidance"/>
    <s v="Expansion of 7 day working"/>
    <x v="3"/>
    <s v="Care Coordination"/>
    <s v=""/>
    <x v="0"/>
    <s v=""/>
    <x v="0"/>
    <s v=""/>
    <s v=""/>
    <x v="1"/>
    <x v="7"/>
    <n v="50000"/>
    <x v="1"/>
  </r>
  <r>
    <x v="2"/>
    <x v="94"/>
    <x v="6"/>
    <n v="1"/>
    <x v="94"/>
    <n v="1"/>
    <s v="Care Navigator Service"/>
    <s v="Supporting safe hospital discharge for City of London residents to minimise DTOCs,  prevent readmission and maintain independence"/>
    <x v="18"/>
    <s v="Chg 1. Early Discharge Planning"/>
    <s v=""/>
    <x v="0"/>
    <s v=""/>
    <x v="0"/>
    <s v=""/>
    <s v=""/>
    <x v="0"/>
    <x v="5"/>
    <n v="60000"/>
    <x v="0"/>
  </r>
  <r>
    <x v="2"/>
    <x v="94"/>
    <x v="6"/>
    <n v="2"/>
    <x v="94"/>
    <n v="2"/>
    <s v="Reablement Plus"/>
    <s v="Provision of up to 72 hours of 24 hour care to prevent hospital admission and to facilitate safe hospital discharge at weekends and bank holidays.  City of London Discharge to Assess model"/>
    <x v="18"/>
    <s v="Chg 4. Home First / Discharge to Access"/>
    <s v=""/>
    <x v="0"/>
    <s v=""/>
    <x v="0"/>
    <s v=""/>
    <s v=""/>
    <x v="2"/>
    <x v="5"/>
    <n v="65000"/>
    <x v="0"/>
  </r>
  <r>
    <x v="2"/>
    <x v="94"/>
    <x v="6"/>
    <n v="3"/>
    <x v="94"/>
    <n v="3"/>
    <s v="Mental health reablement &amp; floating support worker "/>
    <s v="ELFT working with people with chronic mental health conditions living in supported living to support reaching of full potential with move to more independent living where appropriate.  Ongoing floating support to ensure links are made with local health an"/>
    <x v="0"/>
    <s v="Other"/>
    <s v="Mental Health and Wellbeing"/>
    <x v="3"/>
    <s v=""/>
    <x v="0"/>
    <s v=""/>
    <s v=""/>
    <x v="5"/>
    <x v="5"/>
    <n v="120000"/>
    <x v="0"/>
  </r>
  <r>
    <x v="2"/>
    <x v="94"/>
    <x v="6"/>
    <n v="4"/>
    <x v="94"/>
    <n v="4"/>
    <s v="Disabled Facilities Grant"/>
    <s v="Mandatory scheme to support disabled people live more independently in their own home (private rented or owner occupied) "/>
    <x v="14"/>
    <s v="Adaptations"/>
    <s v=""/>
    <x v="0"/>
    <s v=""/>
    <x v="0"/>
    <s v=""/>
    <s v=""/>
    <x v="2"/>
    <x v="4"/>
    <n v="32689"/>
    <x v="0"/>
  </r>
  <r>
    <x v="2"/>
    <x v="94"/>
    <x v="6"/>
    <n v="5"/>
    <x v="94"/>
    <n v="5"/>
    <s v="Carers' Support"/>
    <s v="To provide specialist independent support, information and advice to informal adult carers to support them in their caring role and promote their health and wellbeing "/>
    <x v="13"/>
    <s v="Carer Advice and Support"/>
    <s v=""/>
    <x v="0"/>
    <s v=""/>
    <x v="0"/>
    <s v=""/>
    <s v=""/>
    <x v="0"/>
    <x v="5"/>
    <n v="11352"/>
    <x v="0"/>
  </r>
  <r>
    <x v="2"/>
    <x v="94"/>
    <x v="6"/>
    <n v="6"/>
    <x v="94"/>
    <n v="6"/>
    <s v="iBCF- meeting adult social care need"/>
    <s v="To provide additional adult social care packages where required."/>
    <x v="8"/>
    <s v=""/>
    <s v=""/>
    <x v="0"/>
    <s v=""/>
    <x v="0"/>
    <s v=""/>
    <s v=""/>
    <x v="2"/>
    <x v="3"/>
    <n v="132676.5"/>
    <x v="0"/>
  </r>
  <r>
    <x v="2"/>
    <x v="94"/>
    <x v="6"/>
    <n v="7"/>
    <x v="94"/>
    <n v="7"/>
    <s v="iBCF- reducing pressures on NHS"/>
    <s v="To help support intermediate care and CHC processes to facilitate discharge."/>
    <x v="17"/>
    <s v="Other"/>
    <s v="To provide placement without prejudice"/>
    <x v="0"/>
    <s v=""/>
    <x v="0"/>
    <s v=""/>
    <s v=""/>
    <x v="2"/>
    <x v="3"/>
    <n v="132676.5"/>
    <x v="0"/>
  </r>
  <r>
    <x v="2"/>
    <x v="94"/>
    <x v="6"/>
    <n v="8"/>
    <x v="94"/>
    <n v="8"/>
    <s v="Adult Cardiorespiratory Enhanced + Responsive Service (ACERS)"/>
    <s v="To provide an early intervention service for those with COPD, with the objective of  more people having their condition managed at home, reducing A&amp;E and emergency admissions"/>
    <x v="11"/>
    <s v=""/>
    <s v=""/>
    <x v="1"/>
    <s v=""/>
    <x v="2"/>
    <s v=""/>
    <s v=""/>
    <x v="3"/>
    <x v="5"/>
    <n v="20636"/>
    <x v="0"/>
  </r>
  <r>
    <x v="2"/>
    <x v="94"/>
    <x v="6"/>
    <n v="9"/>
    <x v="94"/>
    <n v="9"/>
    <s v="Bryning Day Unit/Falls Prevention"/>
    <s v="The Bryning Unit offers outpatient clinics and groups to provide assessment, rehabilitation and support for older people with complex problems. "/>
    <x v="0"/>
    <s v="Other"/>
    <s v="Physical health &amp; wellbeing"/>
    <x v="5"/>
    <s v=""/>
    <x v="2"/>
    <s v=""/>
    <s v=""/>
    <x v="6"/>
    <x v="5"/>
    <n v="12862"/>
    <x v="0"/>
  </r>
  <r>
    <x v="2"/>
    <x v="94"/>
    <x v="6"/>
    <n v="10"/>
    <x v="94"/>
    <n v="10"/>
    <s v="Asthma"/>
    <s v="Support and develop a robust integrated care pathway to include education and training for general practice in the management of patients with Asthma"/>
    <x v="12"/>
    <s v=""/>
    <s v="Complex case management of frequent A&amp;E attenders "/>
    <x v="5"/>
    <s v=""/>
    <x v="2"/>
    <s v=""/>
    <s v=""/>
    <x v="6"/>
    <x v="5"/>
    <n v="1274"/>
    <x v="0"/>
  </r>
  <r>
    <x v="2"/>
    <x v="94"/>
    <x v="6"/>
    <n v="11"/>
    <x v="94"/>
    <n v="11"/>
    <s v="Paradoc"/>
    <s v="The service provides an urgent GP and paramedic response service to patients in their own home/care home, reducing unnecessary conveyance to A&amp;E via ambulance."/>
    <x v="11"/>
    <s v=""/>
    <s v=""/>
    <x v="1"/>
    <s v=""/>
    <x v="2"/>
    <s v=""/>
    <s v=""/>
    <x v="6"/>
    <x v="5"/>
    <n v="19005"/>
    <x v="0"/>
  </r>
  <r>
    <x v="2"/>
    <x v="94"/>
    <x v="6"/>
    <n v="12"/>
    <x v="94"/>
    <n v="12"/>
    <s v="Adult Community Rehabilitation Team"/>
    <s v="To provide specialist inter-disciplinary and uni-disciplinary rehabilitation to those with a physical or neurological impairment."/>
    <x v="17"/>
    <s v="Reablement/Rehabilitation Services"/>
    <s v=""/>
    <x v="1"/>
    <s v=""/>
    <x v="2"/>
    <s v=""/>
    <s v=""/>
    <x v="3"/>
    <x v="5"/>
    <n v="82350"/>
    <x v="0"/>
  </r>
  <r>
    <x v="2"/>
    <x v="94"/>
    <x v="6"/>
    <n v="13"/>
    <x v="94"/>
    <n v="13"/>
    <s v="Adult Community Nursing "/>
    <s v="To provide an integrated, case management service to patients living within the community to improve patient pathway and health and social care outcomes. This is a population-based service and is not commissioned on outputs."/>
    <x v="15"/>
    <s v=""/>
    <s v=""/>
    <x v="1"/>
    <s v=""/>
    <x v="2"/>
    <s v=""/>
    <s v=""/>
    <x v="3"/>
    <x v="5"/>
    <n v="162015"/>
    <x v="0"/>
  </r>
  <r>
    <x v="2"/>
    <x v="94"/>
    <x v="6"/>
    <n v="14"/>
    <x v="94"/>
    <n v="14"/>
    <s v="Neighbourhood Care Model"/>
    <s v="The Neighbourhoods Programme is redesigning primary and community care in order to deliver locally integrated health and care services that tailor care to the needs of local people, deliver care closer to patients’ homes, and ‘wrap around’ the individual "/>
    <x v="10"/>
    <s v="Integrated models of provision"/>
    <s v=""/>
    <x v="1"/>
    <s v=""/>
    <x v="2"/>
    <s v=""/>
    <s v=""/>
    <x v="3"/>
    <x v="5"/>
    <n v="32888"/>
    <x v="0"/>
  </r>
  <r>
    <x v="2"/>
    <x v="94"/>
    <x v="6"/>
    <n v="15"/>
    <x v="94"/>
    <n v="15"/>
    <s v="St Joseph's Hospice"/>
    <s v="To provide high quality specialist palliative care to individuals wishing to remain in their own homes/the community at the end-of-life. "/>
    <x v="11"/>
    <s v=""/>
    <s v=""/>
    <x v="1"/>
    <s v=""/>
    <x v="2"/>
    <s v=""/>
    <s v=""/>
    <x v="0"/>
    <x v="5"/>
    <n v="39141"/>
    <x v="0"/>
  </r>
  <r>
    <x v="2"/>
    <x v="94"/>
    <x v="6"/>
    <n v="16"/>
    <x v="94"/>
    <n v="16"/>
    <s v="Winter Pressures "/>
    <s v="Provision of an OT to support hospital discharge "/>
    <x v="18"/>
    <s v="Chg 1. Early Discharge Planning"/>
    <s v=""/>
    <x v="0"/>
    <s v=""/>
    <x v="0"/>
    <s v=""/>
    <s v=""/>
    <x v="1"/>
    <x v="7"/>
    <n v="48791"/>
    <x v="0"/>
  </r>
  <r>
    <x v="2"/>
    <x v="95"/>
    <x v="6"/>
    <n v="1"/>
    <x v="95"/>
    <n v="4"/>
    <s v="Protecting Social Care &amp; Maintaining Independence "/>
    <s v="Integrated Care Planning "/>
    <x v="3"/>
    <s v="Care Planning, Assessment and Review"/>
    <s v=""/>
    <x v="0"/>
    <s v=""/>
    <x v="0"/>
    <s v=""/>
    <s v=""/>
    <x v="1"/>
    <x v="5"/>
    <n v="1404100"/>
    <x v="0"/>
  </r>
  <r>
    <x v="2"/>
    <x v="95"/>
    <x v="6"/>
    <n v="2"/>
    <x v="95"/>
    <n v="4"/>
    <s v="Protecting Social Care &amp; Maintaining Independence "/>
    <s v="Integrated Case Management delivered through locality multi-agency teams "/>
    <x v="3"/>
    <s v="Care Planning, Assessment and Review"/>
    <s v=""/>
    <x v="0"/>
    <s v=""/>
    <x v="0"/>
    <s v=""/>
    <s v=""/>
    <x v="1"/>
    <x v="3"/>
    <n v="3080000"/>
    <x v="0"/>
  </r>
  <r>
    <x v="2"/>
    <x v="95"/>
    <x v="6"/>
    <n v="3"/>
    <x v="95"/>
    <n v="2"/>
    <s v="Prevention and Managing Demand "/>
    <s v="Care technology"/>
    <x v="1"/>
    <s v="Community Based Equipment"/>
    <s v=""/>
    <x v="0"/>
    <s v=""/>
    <x v="0"/>
    <s v=""/>
    <s v=""/>
    <x v="2"/>
    <x v="3"/>
    <n v="450000"/>
    <x v="0"/>
  </r>
  <r>
    <x v="2"/>
    <x v="95"/>
    <x v="6"/>
    <n v="4"/>
    <x v="95"/>
    <n v="3"/>
    <s v="Market Development and Sustainability "/>
    <s v="Fee Increases "/>
    <x v="10"/>
    <s v="Fee increase to stabilise the care provider market"/>
    <s v=""/>
    <x v="0"/>
    <s v=""/>
    <x v="0"/>
    <s v=""/>
    <s v=""/>
    <x v="2"/>
    <x v="3"/>
    <n v="1600000"/>
    <x v="0"/>
  </r>
  <r>
    <x v="2"/>
    <x v="95"/>
    <x v="6"/>
    <n v="5"/>
    <x v="95"/>
    <n v="4"/>
    <s v="Protecting Social Care &amp; Maintaining Independence "/>
    <s v="Residential care placements "/>
    <x v="4"/>
    <s v="Care Home"/>
    <s v=""/>
    <x v="0"/>
    <s v=""/>
    <x v="0"/>
    <s v=""/>
    <s v=""/>
    <x v="2"/>
    <x v="5"/>
    <n v="947610"/>
    <x v="0"/>
  </r>
  <r>
    <x v="2"/>
    <x v="95"/>
    <x v="6"/>
    <n v="6"/>
    <x v="95"/>
    <n v="2"/>
    <s v="Prevention and Managing Demand "/>
    <s v="Care technology, equipment and falls prevention"/>
    <x v="1"/>
    <s v="Community Based Equipment"/>
    <s v=""/>
    <x v="0"/>
    <s v=""/>
    <x v="0"/>
    <s v=""/>
    <s v=""/>
    <x v="2"/>
    <x v="5"/>
    <n v="187000"/>
    <x v="0"/>
  </r>
  <r>
    <x v="2"/>
    <x v="95"/>
    <x v="6"/>
    <n v="7"/>
    <x v="95"/>
    <n v="4"/>
    <s v="Protecting Social Care &amp; Maintaining Independence "/>
    <s v="Dementia and end of life care"/>
    <x v="0"/>
    <s v="Other"/>
    <s v="Dementia Advisor Service and end of life care planning"/>
    <x v="0"/>
    <s v=""/>
    <x v="0"/>
    <s v=""/>
    <s v=""/>
    <x v="1"/>
    <x v="5"/>
    <n v="105000"/>
    <x v="0"/>
  </r>
  <r>
    <x v="2"/>
    <x v="95"/>
    <x v="6"/>
    <n v="8"/>
    <x v="95"/>
    <n v="1"/>
    <s v="High Impact Change Model "/>
    <s v="NHS Generated demand, discharge and Discharge to Assess"/>
    <x v="18"/>
    <s v="Chg 1. Early Discharge Planning"/>
    <s v=""/>
    <x v="0"/>
    <s v=""/>
    <x v="0"/>
    <s v=""/>
    <s v=""/>
    <x v="1"/>
    <x v="3"/>
    <n v="500000"/>
    <x v="0"/>
  </r>
  <r>
    <x v="2"/>
    <x v="95"/>
    <x v="6"/>
    <n v="9"/>
    <x v="95"/>
    <n v="1"/>
    <s v="High Impact Change Model "/>
    <s v="Multi-disciplinary discharge teams"/>
    <x v="18"/>
    <s v="Chg 3. Multi-Disciplinary/Multi-Agency Discharge Teams"/>
    <s v=""/>
    <x v="0"/>
    <s v=""/>
    <x v="0"/>
    <s v=""/>
    <s v=""/>
    <x v="1"/>
    <x v="5"/>
    <n v="650610"/>
    <x v="0"/>
  </r>
  <r>
    <x v="2"/>
    <x v="95"/>
    <x v="6"/>
    <n v="10"/>
    <x v="95"/>
    <n v="1"/>
    <s v="High Impact Change Model "/>
    <s v="Locality based community teams including ASC and NELFT integrated front door"/>
    <x v="3"/>
    <s v="Other"/>
    <s v="Includes Care Coordination, SPA and Care Planning, Assessments and reviews"/>
    <x v="1"/>
    <s v=""/>
    <x v="2"/>
    <s v=""/>
    <s v=""/>
    <x v="3"/>
    <x v="5"/>
    <n v="5245486"/>
    <x v="0"/>
  </r>
  <r>
    <x v="2"/>
    <x v="95"/>
    <x v="6"/>
    <n v="11"/>
    <x v="95"/>
    <n v="1"/>
    <s v="High Impact Change Model "/>
    <s v="Crisis Intervention/ Reablement/Homecare"/>
    <x v="18"/>
    <s v="Chg 1. Early Discharge Planning"/>
    <s v=""/>
    <x v="0"/>
    <s v=""/>
    <x v="0"/>
    <s v=""/>
    <s v=""/>
    <x v="1"/>
    <x v="5"/>
    <n v="1165104"/>
    <x v="0"/>
  </r>
  <r>
    <x v="2"/>
    <x v="95"/>
    <x v="6"/>
    <n v="12"/>
    <x v="95"/>
    <n v="1"/>
    <s v="High Impact Change Model "/>
    <s v="IRS and inpatient rehab beds"/>
    <x v="18"/>
    <s v="Chg 3. Multi-Disciplinary/Multi-Agency Discharge Teams"/>
    <s v=""/>
    <x v="1"/>
    <s v=""/>
    <x v="2"/>
    <s v=""/>
    <s v=""/>
    <x v="3"/>
    <x v="5"/>
    <n v="3165417"/>
    <x v="0"/>
  </r>
  <r>
    <x v="2"/>
    <x v="95"/>
    <x v="6"/>
    <n v="13"/>
    <x v="95"/>
    <n v="1"/>
    <s v="High Impact Change Model "/>
    <s v="Mental Health Support Outside of Hospital (employment support)"/>
    <x v="18"/>
    <s v="Other approaches"/>
    <s v=""/>
    <x v="3"/>
    <s v=""/>
    <x v="2"/>
    <s v=""/>
    <s v=""/>
    <x v="1"/>
    <x v="5"/>
    <n v="267858"/>
    <x v="0"/>
  </r>
  <r>
    <x v="2"/>
    <x v="95"/>
    <x v="6"/>
    <n v="14"/>
    <x v="95"/>
    <n v="1"/>
    <s v="High Impact Change Model "/>
    <s v="Employment Support Services "/>
    <x v="18"/>
    <s v="Other approaches"/>
    <s v=""/>
    <x v="3"/>
    <s v=""/>
    <x v="0"/>
    <s v=""/>
    <s v=""/>
    <x v="1"/>
    <x v="3"/>
    <n v="150000"/>
    <x v="0"/>
  </r>
  <r>
    <x v="2"/>
    <x v="95"/>
    <x v="6"/>
    <n v="15"/>
    <x v="95"/>
    <n v="1"/>
    <s v="High Impact Change Model "/>
    <s v="Additional Care Navigators, investment in Mental Health, DoLs pressures, transforing care held cases &amp; NHS generated demand "/>
    <x v="18"/>
    <s v="Other approaches"/>
    <s v=""/>
    <x v="0"/>
    <s v=""/>
    <x v="0"/>
    <s v=""/>
    <s v=""/>
    <x v="1"/>
    <x v="3"/>
    <n v="1847621"/>
    <x v="0"/>
  </r>
  <r>
    <x v="2"/>
    <x v="95"/>
    <x v="6"/>
    <n v="16"/>
    <x v="95"/>
    <n v="1"/>
    <s v="High Impact Change Model "/>
    <s v="Mental Health Support Outside of Hospital (social work team)"/>
    <x v="18"/>
    <s v="Other approaches"/>
    <s v=""/>
    <x v="3"/>
    <s v=""/>
    <x v="0"/>
    <s v=""/>
    <s v=""/>
    <x v="1"/>
    <x v="3"/>
    <n v="500000"/>
    <x v="0"/>
  </r>
  <r>
    <x v="2"/>
    <x v="95"/>
    <x v="6"/>
    <n v="17"/>
    <x v="95"/>
    <n v="2"/>
    <s v="Prevention and Managing Demand "/>
    <s v="Carers services "/>
    <x v="13"/>
    <s v="Carer Advice and Support"/>
    <s v=""/>
    <x v="1"/>
    <s v=""/>
    <x v="2"/>
    <s v=""/>
    <s v=""/>
    <x v="0"/>
    <x v="5"/>
    <n v="12007"/>
    <x v="0"/>
  </r>
  <r>
    <x v="2"/>
    <x v="95"/>
    <x v="6"/>
    <n v="18"/>
    <x v="95"/>
    <n v="2"/>
    <s v="Prevention and Managing Demand "/>
    <s v="Disability service, including learning disability demand growth"/>
    <x v="3"/>
    <s v="Care Planning, Assessment and Review"/>
    <s v=""/>
    <x v="0"/>
    <s v=""/>
    <x v="0"/>
    <s v=""/>
    <s v=""/>
    <x v="1"/>
    <x v="3"/>
    <n v="1100000"/>
    <x v="1"/>
  </r>
  <r>
    <x v="2"/>
    <x v="95"/>
    <x v="6"/>
    <n v="19"/>
    <x v="95"/>
    <n v="2"/>
    <s v="Prevention and Managing Demand "/>
    <s v="Equipment and adaptations"/>
    <x v="1"/>
    <s v="Community Based Equipment"/>
    <s v=""/>
    <x v="0"/>
    <s v=""/>
    <x v="0"/>
    <s v=""/>
    <s v=""/>
    <x v="2"/>
    <x v="3"/>
    <n v="239000"/>
    <x v="0"/>
  </r>
  <r>
    <x v="2"/>
    <x v="95"/>
    <x v="6"/>
    <n v="20"/>
    <x v="95"/>
    <n v="2"/>
    <s v="Prevention and Managing Demand "/>
    <s v="Provision of care, including home care  and residential care"/>
    <x v="8"/>
    <s v=""/>
    <s v=""/>
    <x v="0"/>
    <s v=""/>
    <x v="0"/>
    <s v=""/>
    <s v=""/>
    <x v="2"/>
    <x v="7"/>
    <n v="821714"/>
    <x v="1"/>
  </r>
  <r>
    <x v="2"/>
    <x v="95"/>
    <x v="6"/>
    <n v="21"/>
    <x v="95"/>
    <n v="2"/>
    <s v="Prevention and Managing Demand "/>
    <s v="Additonal assessment capacity"/>
    <x v="3"/>
    <s v="Care Planning, Assessment and Review"/>
    <s v=""/>
    <x v="0"/>
    <s v=""/>
    <x v="0"/>
    <s v=""/>
    <s v=""/>
    <x v="1"/>
    <x v="7"/>
    <n v="91347"/>
    <x v="1"/>
  </r>
  <r>
    <x v="2"/>
    <x v="95"/>
    <x v="6"/>
    <n v="22"/>
    <x v="95"/>
    <n v="5"/>
    <s v="DFG"/>
    <s v="Supporting people to remain in their homes through the provision of adaptations "/>
    <x v="14"/>
    <s v="Adaptations"/>
    <s v=""/>
    <x v="0"/>
    <s v=""/>
    <x v="0"/>
    <s v=""/>
    <s v=""/>
    <x v="1"/>
    <x v="2"/>
    <n v="1636536"/>
    <x v="0"/>
  </r>
  <r>
    <x v="2"/>
    <x v="95"/>
    <x v="6"/>
    <n v="23"/>
    <x v="95"/>
    <n v="4"/>
    <s v="Protecting Social Care &amp; Maintaining Independence "/>
    <s v="Care Act fee increases and safeguarding adults "/>
    <x v="7"/>
    <s v="Other"/>
    <s v="Care Act fee increases and safeguarding adults "/>
    <x v="6"/>
    <s v="Other"/>
    <x v="0"/>
    <s v=""/>
    <s v=""/>
    <x v="4"/>
    <x v="5"/>
    <n v="582082"/>
    <x v="0"/>
  </r>
  <r>
    <x v="2"/>
    <x v="95"/>
    <x v="6"/>
    <n v="24"/>
    <x v="95"/>
    <n v="2"/>
    <s v="Prevention and Managing Demand "/>
    <s v="Carers services "/>
    <x v="13"/>
    <s v="Carer Advice and Support"/>
    <s v=""/>
    <x v="0"/>
    <s v=""/>
    <x v="0"/>
    <s v=""/>
    <s v=""/>
    <x v="1"/>
    <x v="5"/>
    <n v="281900"/>
    <x v="0"/>
  </r>
  <r>
    <x v="2"/>
    <x v="95"/>
    <x v="6"/>
    <n v="25"/>
    <x v="95"/>
    <n v="1"/>
    <s v="High Impact Change Model "/>
    <s v="Care Home Trusted Assessors"/>
    <x v="18"/>
    <s v="Chg 6. Trusted Assessors"/>
    <s v=""/>
    <x v="0"/>
    <s v=""/>
    <x v="0"/>
    <s v=""/>
    <s v=""/>
    <x v="1"/>
    <x v="5"/>
    <n v="8500"/>
    <x v="1"/>
  </r>
  <r>
    <x v="2"/>
    <x v="95"/>
    <x v="6"/>
    <n v="26"/>
    <x v="95"/>
    <n v="1"/>
    <s v="High Impact Change Model "/>
    <s v="Home is Best"/>
    <x v="18"/>
    <s v="Chg 4. Home First / Discharge to Access"/>
    <s v=""/>
    <x v="0"/>
    <s v=""/>
    <x v="0"/>
    <s v=""/>
    <s v=""/>
    <x v="1"/>
    <x v="5"/>
    <n v="24000"/>
    <x v="1"/>
  </r>
  <r>
    <x v="2"/>
    <x v="95"/>
    <x v="6"/>
    <n v="27"/>
    <x v="95"/>
    <n v="2"/>
    <s v="Prevention and Managing Demand "/>
    <s v="Reconnections"/>
    <x v="0"/>
    <s v="Other"/>
    <s v="Social isolation pilot"/>
    <x v="0"/>
    <s v=""/>
    <x v="0"/>
    <s v=""/>
    <s v=""/>
    <x v="1"/>
    <x v="5"/>
    <n v="12500"/>
    <x v="1"/>
  </r>
  <r>
    <x v="2"/>
    <x v="95"/>
    <x v="6"/>
    <n v="28"/>
    <x v="95"/>
    <n v="2"/>
    <s v="Prevention and Managing Demand "/>
    <s v="Reconnections"/>
    <x v="0"/>
    <s v="Other"/>
    <s v="Social isolation pilot"/>
    <x v="0"/>
    <s v=""/>
    <x v="0"/>
    <s v=""/>
    <s v=""/>
    <x v="1"/>
    <x v="3"/>
    <n v="12500"/>
    <x v="1"/>
  </r>
  <r>
    <x v="2"/>
    <x v="95"/>
    <x v="6"/>
    <n v="29"/>
    <x v="95"/>
    <n v="1"/>
    <s v="High Impact Change Model "/>
    <s v="Mental Health Support Outside of Hospital "/>
    <x v="18"/>
    <s v="Other approaches"/>
    <s v=""/>
    <x v="0"/>
    <s v=""/>
    <x v="0"/>
    <s v=""/>
    <s v=""/>
    <x v="1"/>
    <x v="5"/>
    <n v="572000"/>
    <x v="0"/>
  </r>
  <r>
    <x v="2"/>
    <x v="95"/>
    <x v="6"/>
    <n v="30"/>
    <x v="95"/>
    <n v="4"/>
    <s v="Protecting Social Care &amp; Maintaining Independence "/>
    <s v="Safeguarding Adults"/>
    <x v="7"/>
    <s v="Deprivation of Liberty Safeguards (DoLS)"/>
    <s v=""/>
    <x v="0"/>
    <s v=""/>
    <x v="0"/>
    <s v=""/>
    <s v=""/>
    <x v="1"/>
    <x v="5"/>
    <n v="100000"/>
    <x v="0"/>
  </r>
  <r>
    <x v="2"/>
    <x v="96"/>
    <x v="6"/>
    <n v="1"/>
    <x v="96"/>
    <n v="1"/>
    <s v="Seven Day Social Care Support"/>
    <s v="Social care staff based at Barnet Hospital and at the Royal Free Hospital. The service demonstrates the continued importance of social care’s role in preventing emergency admissions and readmissions. Having staff available to support assessments in either"/>
    <x v="18"/>
    <s v="Chg 1. Early Discharge Planning"/>
    <s v=""/>
    <x v="0"/>
    <s v=""/>
    <x v="0"/>
    <s v=""/>
    <s v=""/>
    <x v="1"/>
    <x v="5"/>
    <n v="947092.10247493896"/>
    <x v="0"/>
  </r>
  <r>
    <x v="2"/>
    <x v="96"/>
    <x v="6"/>
    <n v="2"/>
    <x v="96"/>
    <n v="2"/>
    <s v="Seven Day Community Support"/>
    <s v="The team will continue to deliver community services that enable patients to receive care closer to home which in turn eases the burden on acute services by improving patient flow from hospital and reducing unnecessary attendance. MDT working enables the "/>
    <x v="18"/>
    <s v="Chg 3. Multi-Disciplinary/Multi-Agency Discharge Teams"/>
    <s v=""/>
    <x v="4"/>
    <s v=""/>
    <x v="2"/>
    <s v=""/>
    <s v=""/>
    <x v="3"/>
    <x v="5"/>
    <n v="2340974.2971828845"/>
    <x v="0"/>
  </r>
  <r>
    <x v="2"/>
    <x v="96"/>
    <x v="6"/>
    <n v="3"/>
    <x v="96"/>
    <n v="3"/>
    <s v="Single Point of Access"/>
    <s v="A required “front door” service used to triage referrals to the correct clinical service in the community using established referral management and enabling operational processes"/>
    <x v="3"/>
    <s v="Single Point of Access"/>
    <s v=""/>
    <x v="1"/>
    <s v=""/>
    <x v="2"/>
    <s v=""/>
    <s v=""/>
    <x v="3"/>
    <x v="5"/>
    <n v="306744.11138472334"/>
    <x v="0"/>
  </r>
  <r>
    <x v="2"/>
    <x v="96"/>
    <x v="6"/>
    <n v="4"/>
    <x v="96"/>
    <n v="4"/>
    <s v="Social Care Demand Pressures"/>
    <s v="Meeting adult social care needs and reducing pressures on secondary care NHS services by supporting the reduction of delayed discharges from hospital._x000a_Ensuring that the local social care provider marker is supported, including increasing the minimum price"/>
    <x v="15"/>
    <s v=""/>
    <s v=""/>
    <x v="0"/>
    <s v=""/>
    <x v="0"/>
    <s v=""/>
    <s v=""/>
    <x v="1"/>
    <x v="5"/>
    <n v="2386209.871022562"/>
    <x v="0"/>
  </r>
  <r>
    <x v="2"/>
    <x v="96"/>
    <x v="6"/>
    <n v="5"/>
    <x v="96"/>
    <n v="5"/>
    <s v="Community Equipment"/>
    <s v="Assistive Technologies continues to be a key preventative service enabling the individual to live well at home for longer independently, reducing the need for more complex ASC and Health.  It also allows carers to continue in their caring role for longer."/>
    <x v="1"/>
    <s v="Community Based Equipment"/>
    <s v=""/>
    <x v="1"/>
    <s v=""/>
    <x v="0"/>
    <s v=""/>
    <s v=""/>
    <x v="1"/>
    <x v="5"/>
    <n v="1136089.3014249012"/>
    <x v="0"/>
  </r>
  <r>
    <x v="2"/>
    <x v="96"/>
    <x v="6"/>
    <n v="6"/>
    <x v="96"/>
    <n v="6"/>
    <s v="Enablers for integration LBB"/>
    <s v="This scheme involves funding for Commissioning posts and ASC staff supporting the overall delivery of the BCF plan, enabling IT interoperability, and for the development of Shared care records._x000a_"/>
    <x v="10"/>
    <s v="Joined-up regulatory approaches"/>
    <s v=""/>
    <x v="0"/>
    <s v=""/>
    <x v="0"/>
    <s v=""/>
    <s v=""/>
    <x v="1"/>
    <x v="5"/>
    <n v="804553.94766335946"/>
    <x v="0"/>
  </r>
  <r>
    <x v="2"/>
    <x v="96"/>
    <x v="6"/>
    <n v="7"/>
    <x v="96"/>
    <n v="7"/>
    <s v="Primary prevention &amp; Early intervention and support closer to home"/>
    <s v="Programme of work to support proactive management of patients and older adults with long term conditions in the community."/>
    <x v="18"/>
    <s v="Chg 4. Home First / Discharge to Access"/>
    <s v=""/>
    <x v="2"/>
    <s v=""/>
    <x v="2"/>
    <s v=""/>
    <s v=""/>
    <x v="2"/>
    <x v="5"/>
    <n v="572569.06837437907"/>
    <x v="1"/>
  </r>
  <r>
    <x v="2"/>
    <x v="96"/>
    <x v="6"/>
    <n v="8"/>
    <x v="96"/>
    <n v="8"/>
    <s v="Community based integrated support"/>
    <s v="Community based support enabling the programme of work delivered as part of discharge to assess and community prevention"/>
    <x v="18"/>
    <s v="Chg 5. Seven-Day Services"/>
    <s v=""/>
    <x v="0"/>
    <s v=""/>
    <x v="0"/>
    <s v=""/>
    <s v=""/>
    <x v="1"/>
    <x v="5"/>
    <n v="403712.92313459591"/>
    <x v="1"/>
  </r>
  <r>
    <x v="2"/>
    <x v="96"/>
    <x v="6"/>
    <n v="9"/>
    <x v="96"/>
    <n v="9"/>
    <s v="Intermediate Care in the Community - Step down"/>
    <s v="This service supports the acute team in managing discharges to a community setting. It is a key HICM flow enabler pathway"/>
    <x v="3"/>
    <s v="Care Coordination"/>
    <s v="CCG"/>
    <x v="1"/>
    <s v=""/>
    <x v="2"/>
    <s v=""/>
    <s v=""/>
    <x v="3"/>
    <x v="5"/>
    <n v="9168102.346794039"/>
    <x v="0"/>
  </r>
  <r>
    <x v="2"/>
    <x v="96"/>
    <x v="6"/>
    <n v="10"/>
    <x v="96"/>
    <n v="10"/>
    <s v="Fracture Liaison Service"/>
    <s v="The  service is in place provide preventative support with the aim of reducing future falls and fractures in the older population through a systematic approach to secondary prevention of osteoporotic fragility fractures and referral to specialist falls cl"/>
    <x v="0"/>
    <s v="Social Prescribing"/>
    <s v=""/>
    <x v="5"/>
    <s v=""/>
    <x v="2"/>
    <s v=""/>
    <s v=""/>
    <x v="6"/>
    <x v="5"/>
    <n v="102772.79213085094"/>
    <x v="0"/>
  </r>
  <r>
    <x v="2"/>
    <x v="96"/>
    <x v="6"/>
    <n v="11"/>
    <x v="96"/>
    <n v="11"/>
    <s v="Intermediate Care in the Community - Reablement/rehabilitation"/>
    <s v="Enablement services enabling discharge from hospital for OP, MH and PDSI clients"/>
    <x v="8"/>
    <s v=""/>
    <s v=""/>
    <x v="0"/>
    <s v=""/>
    <x v="0"/>
    <s v=""/>
    <s v=""/>
    <x v="1"/>
    <x v="5"/>
    <n v="250744.25143466692"/>
    <x v="0"/>
  </r>
  <r>
    <x v="2"/>
    <x v="96"/>
    <x v="6"/>
    <n v="12"/>
    <x v="96"/>
    <n v="12"/>
    <s v="Quality in Care Home Team"/>
    <s v="Multi-disciplinary team (MDT) working collaboratively with providers with a focus on preventative action"/>
    <x v="18"/>
    <s v="Chg 8. Enhancing Health in Care Homes"/>
    <s v=""/>
    <x v="0"/>
    <s v=""/>
    <x v="0"/>
    <s v=""/>
    <s v=""/>
    <x v="1"/>
    <x v="5"/>
    <n v="243900.21248062467"/>
    <x v="0"/>
  </r>
  <r>
    <x v="2"/>
    <x v="96"/>
    <x v="6"/>
    <n v="13"/>
    <x v="96"/>
    <n v="13"/>
    <s v="Wellbeing Services"/>
    <s v="Wellbeing service hub"/>
    <x v="11"/>
    <s v=""/>
    <s v=""/>
    <x v="0"/>
    <s v=""/>
    <x v="0"/>
    <s v=""/>
    <s v=""/>
    <x v="0"/>
    <x v="5"/>
    <n v="559597.89010706113"/>
    <x v="0"/>
  </r>
  <r>
    <x v="2"/>
    <x v="96"/>
    <x v="6"/>
    <n v="14"/>
    <x v="96"/>
    <n v="14"/>
    <s v="End of Life care"/>
    <s v="Provision of last phase of life services"/>
    <x v="11"/>
    <s v=""/>
    <s v=""/>
    <x v="4"/>
    <s v=""/>
    <x v="2"/>
    <s v=""/>
    <s v=""/>
    <x v="0"/>
    <x v="5"/>
    <n v="1421469.1919756953"/>
    <x v="0"/>
  </r>
  <r>
    <x v="2"/>
    <x v="96"/>
    <x v="6"/>
    <n v="15"/>
    <x v="96"/>
    <n v="15"/>
    <s v="BCF Programme Governance to support system flows"/>
    <s v="Staffing and support to monitor flows including development of toolkits"/>
    <x v="18"/>
    <s v="Chg 2. Systems to Monitor Patient Flow"/>
    <s v=""/>
    <x v="2"/>
    <s v=""/>
    <x v="2"/>
    <s v=""/>
    <s v=""/>
    <x v="2"/>
    <x v="5"/>
    <n v="72853.310221485313"/>
    <x v="1"/>
  </r>
  <r>
    <x v="2"/>
    <x v="96"/>
    <x v="6"/>
    <n v="16"/>
    <x v="96"/>
    <n v="16"/>
    <s v="Personalised Care- Safe guarding/mental health pressures"/>
    <s v="Safeguarding Concerns have increased significantly over the last 3 years due to greater awareness and knowledge of reporting. Qualified Social Workers are trained to undertake Safeguarding enquiries when further work is required to ensure that vulnerable "/>
    <x v="7"/>
    <s v="Deprivation of Liberty Safeguards (DoLS)"/>
    <s v=""/>
    <x v="0"/>
    <s v=""/>
    <x v="0"/>
    <s v=""/>
    <s v=""/>
    <x v="1"/>
    <x v="5"/>
    <n v="443454.93178295397"/>
    <x v="0"/>
  </r>
  <r>
    <x v="2"/>
    <x v="96"/>
    <x v="6"/>
    <n v="17"/>
    <x v="96"/>
    <n v="17"/>
    <s v="Memory Assessment"/>
    <s v="Dementia support offer including hub"/>
    <x v="11"/>
    <s v=""/>
    <s v=""/>
    <x v="3"/>
    <s v=""/>
    <x v="2"/>
    <s v=""/>
    <s v=""/>
    <x v="5"/>
    <x v="5"/>
    <n v="227006.6912698455"/>
    <x v="0"/>
  </r>
  <r>
    <x v="2"/>
    <x v="96"/>
    <x v="6"/>
    <n v="18"/>
    <x v="96"/>
    <n v="18"/>
    <s v="Care Act"/>
    <s v="Support for Care ACT related services"/>
    <x v="7"/>
    <s v="Deprivation of Liberty Safeguards (DoLS)"/>
    <s v=""/>
    <x v="6"/>
    <s v="Care Act"/>
    <x v="2"/>
    <s v=""/>
    <s v=""/>
    <x v="1"/>
    <x v="5"/>
    <n v="893244.93401995022"/>
    <x v="0"/>
  </r>
  <r>
    <x v="2"/>
    <x v="96"/>
    <x v="6"/>
    <n v="19"/>
    <x v="96"/>
    <n v="19"/>
    <s v="Carers Support"/>
    <s v="Carers respite services. Minimising carer breakdowns through the provision of respite services"/>
    <x v="13"/>
    <s v="Respite Services"/>
    <s v=""/>
    <x v="0"/>
    <s v=""/>
    <x v="0"/>
    <s v=""/>
    <s v=""/>
    <x v="1"/>
    <x v="5"/>
    <n v="316753.52270211"/>
    <x v="0"/>
  </r>
  <r>
    <x v="2"/>
    <x v="96"/>
    <x v="6"/>
    <n v="20"/>
    <x v="96"/>
    <n v="20"/>
    <s v="Carers Support - CCG"/>
    <s v="Carers respite services. Minimising carer breakdowns through the provision of respite services"/>
    <x v="13"/>
    <s v="Carer Advice and Support"/>
    <s v=""/>
    <x v="0"/>
    <s v=""/>
    <x v="2"/>
    <s v=""/>
    <s v=""/>
    <x v="1"/>
    <x v="5"/>
    <n v="851011.13099300221"/>
    <x v="0"/>
  </r>
  <r>
    <x v="2"/>
    <x v="96"/>
    <x v="6"/>
    <n v="21"/>
    <x v="96"/>
    <n v="21"/>
    <s v="DFG "/>
    <s v="DFG"/>
    <x v="14"/>
    <s v="Adaptations"/>
    <s v=""/>
    <x v="0"/>
    <s v=""/>
    <x v="0"/>
    <s v=""/>
    <s v=""/>
    <x v="2"/>
    <x v="2"/>
    <n v="2542210"/>
    <x v="0"/>
  </r>
  <r>
    <x v="2"/>
    <x v="96"/>
    <x v="6"/>
    <n v="22"/>
    <x v="96"/>
    <n v="22"/>
    <s v="Seven day social care support - Acute"/>
    <s v="Funding to support system flow and additional cover for 7 days services"/>
    <x v="18"/>
    <s v="Chg 7. Focus on Choice"/>
    <s v=""/>
    <x v="5"/>
    <s v=""/>
    <x v="2"/>
    <s v=""/>
    <s v=""/>
    <x v="1"/>
    <x v="5"/>
    <n v="134846.11439"/>
    <x v="0"/>
  </r>
  <r>
    <x v="2"/>
    <x v="96"/>
    <x v="6"/>
    <n v="23"/>
    <x v="96"/>
    <n v="23"/>
    <s v="Winter Resilience"/>
    <s v="LBB Winter Resilience"/>
    <x v="4"/>
    <s v="Other"/>
    <s v="Provision of support to required care setting"/>
    <x v="0"/>
    <s v=""/>
    <x v="0"/>
    <s v=""/>
    <s v=""/>
    <x v="1"/>
    <x v="7"/>
    <n v="1447489"/>
    <x v="1"/>
  </r>
  <r>
    <x v="2"/>
    <x v="96"/>
    <x v="6"/>
    <n v="24"/>
    <x v="96"/>
    <n v="24"/>
    <s v="Admissions Avoidance"/>
    <s v="Adult social care support to manage patients in community settings"/>
    <x v="11"/>
    <s v=""/>
    <s v=""/>
    <x v="0"/>
    <s v=""/>
    <x v="0"/>
    <s v=""/>
    <s v=""/>
    <x v="1"/>
    <x v="5"/>
    <n v="247304"/>
    <x v="1"/>
  </r>
  <r>
    <x v="2"/>
    <x v="96"/>
    <x v="6"/>
    <n v="25"/>
    <x v="96"/>
    <n v="25"/>
    <s v="Community support offer"/>
    <s v="Collaborative service to support D2A, rapid response will include access to urgent community equipment "/>
    <x v="0"/>
    <s v="Other"/>
    <s v="Offer support for complex discharges e.g. non-weight bearing"/>
    <x v="4"/>
    <s v=""/>
    <x v="2"/>
    <s v=""/>
    <s v=""/>
    <x v="4"/>
    <x v="5"/>
    <n v="919923"/>
    <x v="1"/>
  </r>
  <r>
    <x v="2"/>
    <x v="96"/>
    <x v="6"/>
    <n v="26"/>
    <x v="96"/>
    <n v="26"/>
    <s v="Assistive technology"/>
    <s v="Assistive technology"/>
    <x v="1"/>
    <s v="Telecare"/>
    <s v=""/>
    <x v="4"/>
    <s v=""/>
    <x v="2"/>
    <s v=""/>
    <s v=""/>
    <x v="4"/>
    <x v="3"/>
    <n v="100000"/>
    <x v="0"/>
  </r>
  <r>
    <x v="2"/>
    <x v="96"/>
    <x v="6"/>
    <n v="27"/>
    <x v="96"/>
    <n v="27"/>
    <s v="Day care Provision"/>
    <s v="Day care Provision"/>
    <x v="15"/>
    <s v=""/>
    <s v=""/>
    <x v="0"/>
    <s v=""/>
    <x v="0"/>
    <s v=""/>
    <s v=""/>
    <x v="1"/>
    <x v="3"/>
    <n v="52000"/>
    <x v="0"/>
  </r>
  <r>
    <x v="2"/>
    <x v="96"/>
    <x v="6"/>
    <n v="28"/>
    <x v="96"/>
    <n v="28"/>
    <s v="Enablement"/>
    <s v="Enablement"/>
    <x v="17"/>
    <s v="Reablement/Rehabilitation Services"/>
    <s v=""/>
    <x v="0"/>
    <s v=""/>
    <x v="0"/>
    <s v=""/>
    <s v=""/>
    <x v="1"/>
    <x v="3"/>
    <n v="200000"/>
    <x v="0"/>
  </r>
  <r>
    <x v="2"/>
    <x v="96"/>
    <x v="6"/>
    <n v="29"/>
    <x v="96"/>
    <n v="29"/>
    <s v="Homecare"/>
    <s v="Homecare"/>
    <x v="15"/>
    <s v=""/>
    <s v=""/>
    <x v="0"/>
    <s v=""/>
    <x v="0"/>
    <s v=""/>
    <s v=""/>
    <x v="1"/>
    <x v="3"/>
    <n v="3579682"/>
    <x v="0"/>
  </r>
  <r>
    <x v="2"/>
    <x v="96"/>
    <x v="6"/>
    <n v="30"/>
    <x v="96"/>
    <n v="30"/>
    <s v="Prevention"/>
    <s v="Prevention"/>
    <x v="0"/>
    <s v="Risk Stratification"/>
    <s v=""/>
    <x v="0"/>
    <s v=""/>
    <x v="0"/>
    <s v=""/>
    <s v=""/>
    <x v="1"/>
    <x v="3"/>
    <n v="73000"/>
    <x v="0"/>
  </r>
  <r>
    <x v="2"/>
    <x v="96"/>
    <x v="6"/>
    <n v="31"/>
    <x v="96"/>
    <n v="31"/>
    <s v="Care Home provision"/>
    <s v="Care Home provision"/>
    <x v="4"/>
    <s v="Care Home"/>
    <s v=""/>
    <x v="0"/>
    <s v=""/>
    <x v="0"/>
    <s v=""/>
    <s v=""/>
    <x v="1"/>
    <x v="3"/>
    <n v="2296557"/>
    <x v="0"/>
  </r>
  <r>
    <x v="2"/>
    <x v="96"/>
    <x v="6"/>
    <n v="32"/>
    <x v="96"/>
    <n v="32"/>
    <s v="Supported Living"/>
    <s v="Supported Living"/>
    <x v="4"/>
    <s v="Supported Living"/>
    <s v=""/>
    <x v="0"/>
    <s v=""/>
    <x v="0"/>
    <s v=""/>
    <s v=""/>
    <x v="1"/>
    <x v="3"/>
    <n v="661422"/>
    <x v="0"/>
  </r>
  <r>
    <x v="2"/>
    <x v="96"/>
    <x v="6"/>
    <n v="33"/>
    <x v="96"/>
    <n v="33"/>
    <s v="Staffing and support to monitor flows including development of toolkits"/>
    <s v="Staffing and support to monitor flows including development of toolkits"/>
    <x v="18"/>
    <s v="Chg 3. Multi-Disciplinary/Multi-Agency Discharge Teams"/>
    <s v=""/>
    <x v="0"/>
    <s v=""/>
    <x v="0"/>
    <s v=""/>
    <s v=""/>
    <x v="1"/>
    <x v="3"/>
    <n v="928500"/>
    <x v="0"/>
  </r>
  <r>
    <x v="2"/>
    <x v="96"/>
    <x v="6"/>
    <n v="34"/>
    <x v="96"/>
    <n v="34"/>
    <s v="Care Home Support Programme"/>
    <s v="Significant 7 training, medicines management support"/>
    <x v="18"/>
    <s v="Chg 8. Enhancing Health in Care Homes"/>
    <s v=""/>
    <x v="6"/>
    <s v="Care Homes"/>
    <x v="2"/>
    <s v=""/>
    <s v=""/>
    <x v="4"/>
    <x v="5"/>
    <n v="197000"/>
    <x v="1"/>
  </r>
  <r>
    <x v="2"/>
    <x v="97"/>
    <x v="6"/>
    <n v="1"/>
    <x v="97"/>
    <n v="1"/>
    <s v="Carers Services"/>
    <s v="Care audit / carers' services / supported living contribution"/>
    <x v="13"/>
    <s v="Carer Advice and Support"/>
    <s v=""/>
    <x v="0"/>
    <s v=""/>
    <x v="0"/>
    <s v=""/>
    <s v=""/>
    <x v="0"/>
    <x v="5"/>
    <n v="463000"/>
    <x v="0"/>
  </r>
  <r>
    <x v="2"/>
    <x v="97"/>
    <x v="6"/>
    <n v="2"/>
    <x v="97"/>
    <n v="2"/>
    <s v="Preventative and Early Intervention Services - CCG"/>
    <s v="S75 Prevention and Early Intervention Grants"/>
    <x v="0"/>
    <s v="Other"/>
    <s v="PEI Funding to VCS organisations"/>
    <x v="0"/>
    <s v=""/>
    <x v="2"/>
    <s v=""/>
    <s v=""/>
    <x v="0"/>
    <x v="5"/>
    <n v="372000"/>
    <x v="0"/>
  </r>
  <r>
    <x v="2"/>
    <x v="97"/>
    <x v="6"/>
    <n v="3"/>
    <x v="97"/>
    <n v="3"/>
    <s v="Prevention and Early Intervention"/>
    <s v="PEI - Age UK, Alzheimers"/>
    <x v="0"/>
    <s v="Other"/>
    <s v="PEI Funding to VCS organisations"/>
    <x v="0"/>
    <s v=""/>
    <x v="0"/>
    <s v=""/>
    <s v=""/>
    <x v="0"/>
    <x v="4"/>
    <n v="403000"/>
    <x v="0"/>
  </r>
  <r>
    <x v="2"/>
    <x v="97"/>
    <x v="6"/>
    <n v="4"/>
    <x v="97"/>
    <n v="4"/>
    <s v="Social Prescribing"/>
    <s v="Social Prescribing in Practices"/>
    <x v="0"/>
    <s v="Social Prescribing"/>
    <s v=""/>
    <x v="0"/>
    <s v=""/>
    <x v="0"/>
    <s v=""/>
    <s v=""/>
    <x v="0"/>
    <x v="5"/>
    <n v="30000"/>
    <x v="0"/>
  </r>
  <r>
    <x v="2"/>
    <x v="97"/>
    <x v="6"/>
    <n v="5"/>
    <x v="97"/>
    <n v="5"/>
    <s v="Social Prescribing"/>
    <s v="Social Prescribing in Practices"/>
    <x v="0"/>
    <s v="Social Prescribing"/>
    <s v=""/>
    <x v="2"/>
    <s v=""/>
    <x v="2"/>
    <s v=""/>
    <s v=""/>
    <x v="0"/>
    <x v="5"/>
    <n v="29000"/>
    <x v="0"/>
  </r>
  <r>
    <x v="2"/>
    <x v="97"/>
    <x v="6"/>
    <n v="6"/>
    <x v="97"/>
    <n v="6"/>
    <s v="Social Prescribing"/>
    <s v="Social Prescribing in Practices"/>
    <x v="0"/>
    <s v="Social Prescribing"/>
    <s v=""/>
    <x v="0"/>
    <s v=""/>
    <x v="0"/>
    <s v=""/>
    <s v=""/>
    <x v="0"/>
    <x v="3"/>
    <n v="50000"/>
    <x v="1"/>
  </r>
  <r>
    <x v="2"/>
    <x v="97"/>
    <x v="6"/>
    <n v="7"/>
    <x v="97"/>
    <n v="7"/>
    <s v="Meadow View"/>
    <s v="Part of Oxleas contract in respect of In-patient Rehab Beds"/>
    <x v="17"/>
    <s v="Bed Based - Step Up/Down"/>
    <s v=""/>
    <x v="1"/>
    <s v=""/>
    <x v="2"/>
    <s v=""/>
    <s v=""/>
    <x v="3"/>
    <x v="5"/>
    <n v="2096000"/>
    <x v="0"/>
  </r>
  <r>
    <x v="2"/>
    <x v="97"/>
    <x v="6"/>
    <n v="8"/>
    <x v="97"/>
    <n v="8"/>
    <s v="Neuro Rehab"/>
    <s v="Oxleas contract for neuro rehab"/>
    <x v="17"/>
    <s v="Other"/>
    <s v="A Multidisciplinary Community-based Rehabilitation Service that is specialist in Neurological Conditions. Planned service capacity is based on the estimated contacts per year (1st contact and Follow-ups)."/>
    <x v="1"/>
    <s v=""/>
    <x v="2"/>
    <s v=""/>
    <s v=""/>
    <x v="3"/>
    <x v="5"/>
    <n v="1776000"/>
    <x v="0"/>
  </r>
  <r>
    <x v="2"/>
    <x v="97"/>
    <x v="6"/>
    <n v="9"/>
    <x v="97"/>
    <n v="9"/>
    <s v="Reablement"/>
    <s v="Reablement care packages"/>
    <x v="17"/>
    <s v="Reablement/Rehabilitation Services"/>
    <s v=""/>
    <x v="0"/>
    <s v=""/>
    <x v="0"/>
    <s v=""/>
    <s v=""/>
    <x v="2"/>
    <x v="5"/>
    <n v="105000"/>
    <x v="0"/>
  </r>
  <r>
    <x v="2"/>
    <x v="97"/>
    <x v="6"/>
    <n v="10"/>
    <x v="97"/>
    <n v="10"/>
    <s v="Reablement funding to LB Bexley"/>
    <s v="Staffing and reablement care packages"/>
    <x v="17"/>
    <s v="Reablement/Rehabilitation Services"/>
    <s v=""/>
    <x v="0"/>
    <s v=""/>
    <x v="0"/>
    <s v=""/>
    <s v=""/>
    <x v="1"/>
    <x v="5"/>
    <n v="716000"/>
    <x v="0"/>
  </r>
  <r>
    <x v="2"/>
    <x v="97"/>
    <x v="6"/>
    <n v="11"/>
    <x v="97"/>
    <n v="11"/>
    <s v="Reablement funding for Oxleas"/>
    <s v="Part of Oxleas contract for reablement"/>
    <x v="17"/>
    <s v="Reablement/Rehabilitation Services"/>
    <s v=""/>
    <x v="1"/>
    <s v=""/>
    <x v="2"/>
    <s v=""/>
    <s v=""/>
    <x v="3"/>
    <x v="5"/>
    <n v="105000"/>
    <x v="0"/>
  </r>
  <r>
    <x v="2"/>
    <x v="97"/>
    <x v="6"/>
    <n v="12"/>
    <x v="97"/>
    <n v="12"/>
    <s v="Reablement funding for spot purchase"/>
    <s v="Contribution to spot purchase packages to get people out of hospital"/>
    <x v="17"/>
    <s v="Reablement/Rehabilitation Services"/>
    <s v=""/>
    <x v="0"/>
    <s v=""/>
    <x v="2"/>
    <s v=""/>
    <s v=""/>
    <x v="2"/>
    <x v="5"/>
    <n v="68000"/>
    <x v="0"/>
  </r>
  <r>
    <x v="2"/>
    <x v="97"/>
    <x v="6"/>
    <n v="13"/>
    <x v="97"/>
    <n v="13"/>
    <s v="Other preventative"/>
    <s v="Reablement (contribution)"/>
    <x v="17"/>
    <s v="Reablement/Rehabilitation Services"/>
    <s v=""/>
    <x v="0"/>
    <s v=""/>
    <x v="0"/>
    <s v=""/>
    <s v=""/>
    <x v="0"/>
    <x v="5"/>
    <n v="304000"/>
    <x v="0"/>
  </r>
  <r>
    <x v="2"/>
    <x v="97"/>
    <x v="6"/>
    <n v="14"/>
    <x v="97"/>
    <n v="14"/>
    <s v="Integrated Crisis and Rapid Response"/>
    <s v="Staff costs (contribution)"/>
    <x v="17"/>
    <s v="Rapid / Crisis Response"/>
    <s v=""/>
    <x v="0"/>
    <s v=""/>
    <x v="0"/>
    <s v=""/>
    <s v=""/>
    <x v="2"/>
    <x v="5"/>
    <n v="736000"/>
    <x v="0"/>
  </r>
  <r>
    <x v="2"/>
    <x v="97"/>
    <x v="6"/>
    <n v="15"/>
    <x v="97"/>
    <n v="15"/>
    <s v="Integrated Community Equipment Store"/>
    <s v="Joint Equipment Store (Council)"/>
    <x v="1"/>
    <s v="Community Based Equipment"/>
    <s v=""/>
    <x v="0"/>
    <s v=""/>
    <x v="0"/>
    <s v=""/>
    <s v=""/>
    <x v="0"/>
    <x v="4"/>
    <n v="651000"/>
    <x v="0"/>
  </r>
  <r>
    <x v="2"/>
    <x v="97"/>
    <x v="6"/>
    <n v="16"/>
    <x v="97"/>
    <n v="16"/>
    <s v="Integrated Community Equipment Store"/>
    <s v="S75 Joint Equipment Store"/>
    <x v="1"/>
    <s v="Community Based Equipment"/>
    <s v=""/>
    <x v="1"/>
    <s v=""/>
    <x v="2"/>
    <s v=""/>
    <s v=""/>
    <x v="0"/>
    <x v="5"/>
    <n v="190000"/>
    <x v="0"/>
  </r>
  <r>
    <x v="2"/>
    <x v="97"/>
    <x v="6"/>
    <n v="17"/>
    <x v="97"/>
    <n v="17"/>
    <s v="Older People's Integrated Care"/>
    <s v="Part of Oxleas contract for older people's integrated care"/>
    <x v="3"/>
    <s v="Care Planning, Assessment and Review"/>
    <s v=""/>
    <x v="1"/>
    <s v=""/>
    <x v="2"/>
    <s v=""/>
    <s v=""/>
    <x v="3"/>
    <x v="5"/>
    <n v="2898000"/>
    <x v="0"/>
  </r>
  <r>
    <x v="2"/>
    <x v="97"/>
    <x v="6"/>
    <n v="18"/>
    <x v="97"/>
    <n v="18"/>
    <s v="Older People's Integrated Care"/>
    <s v="Contract with LB Bexley for older people's integrated care"/>
    <x v="3"/>
    <s v="Care Planning, Assessment and Review"/>
    <s v=""/>
    <x v="0"/>
    <s v=""/>
    <x v="2"/>
    <s v=""/>
    <s v=""/>
    <x v="1"/>
    <x v="5"/>
    <n v="758000"/>
    <x v="0"/>
  </r>
  <r>
    <x v="2"/>
    <x v="97"/>
    <x v="6"/>
    <n v="19"/>
    <x v="97"/>
    <n v="19"/>
    <s v="Early Supported Hospital Discharge"/>
    <s v="Personal care packages (contribution) plus inflation"/>
    <x v="18"/>
    <s v="Chg 1. Early Discharge Planning"/>
    <s v=""/>
    <x v="0"/>
    <s v=""/>
    <x v="0"/>
    <s v=""/>
    <s v=""/>
    <x v="2"/>
    <x v="5"/>
    <n v="2285000"/>
    <x v="0"/>
  </r>
  <r>
    <x v="2"/>
    <x v="97"/>
    <x v="6"/>
    <n v="20"/>
    <x v="97"/>
    <n v="20"/>
    <s v="Discharge To Assess"/>
    <s v="Discharge To Assess - Staff and Care Package Costs"/>
    <x v="18"/>
    <s v="Chg 4. Home First / Discharge to Access"/>
    <s v=""/>
    <x v="0"/>
    <s v=""/>
    <x v="0"/>
    <s v=""/>
    <s v=""/>
    <x v="1"/>
    <x v="6"/>
    <n v="690000"/>
    <x v="0"/>
  </r>
  <r>
    <x v="2"/>
    <x v="97"/>
    <x v="6"/>
    <n v="21"/>
    <x v="97"/>
    <n v="21"/>
    <s v="Discharge To Assess"/>
    <s v="Discharge To Assess - Staff and Care Package Costs"/>
    <x v="18"/>
    <s v="Chg 4. Home First / Discharge to Access"/>
    <s v=""/>
    <x v="0"/>
    <s v=""/>
    <x v="0"/>
    <s v=""/>
    <s v=""/>
    <x v="1"/>
    <x v="3"/>
    <n v="700000"/>
    <x v="0"/>
  </r>
  <r>
    <x v="2"/>
    <x v="97"/>
    <x v="6"/>
    <n v="22"/>
    <x v="97"/>
    <n v="22"/>
    <s v="Care Navigators"/>
    <s v="Part of Oxleas contract for care navigator roles"/>
    <x v="3"/>
    <s v="Care Coordination"/>
    <s v=""/>
    <x v="1"/>
    <s v=""/>
    <x v="2"/>
    <s v=""/>
    <s v=""/>
    <x v="3"/>
    <x v="5"/>
    <n v="709000"/>
    <x v="0"/>
  </r>
  <r>
    <x v="2"/>
    <x v="97"/>
    <x v="6"/>
    <n v="23"/>
    <x v="97"/>
    <n v="23"/>
    <s v="Mental Health Liaison"/>
    <s v="A&amp;E Liaison Nurses in QEH - part of Oxleas contract"/>
    <x v="12"/>
    <s v=""/>
    <s v="A&amp;E Liaison Nurses"/>
    <x v="3"/>
    <s v=""/>
    <x v="2"/>
    <s v=""/>
    <s v=""/>
    <x v="5"/>
    <x v="5"/>
    <n v="88000"/>
    <x v="0"/>
  </r>
  <r>
    <x v="2"/>
    <x v="97"/>
    <x v="6"/>
    <n v="24"/>
    <x v="97"/>
    <n v="24"/>
    <s v="Mental Health Liaison"/>
    <s v="A&amp;E Liaison Nurses in QEH - part of Oxleas contract"/>
    <x v="12"/>
    <s v=""/>
    <s v="A&amp;E Liaison Nurses"/>
    <x v="3"/>
    <s v=""/>
    <x v="2"/>
    <s v=""/>
    <s v=""/>
    <x v="5"/>
    <x v="5"/>
    <n v="73000"/>
    <x v="0"/>
  </r>
  <r>
    <x v="2"/>
    <x v="97"/>
    <x v="6"/>
    <n v="25"/>
    <x v="97"/>
    <n v="25"/>
    <s v="Care Home Trusted Assessor"/>
    <s v="Care Home Trusted Assessor"/>
    <x v="18"/>
    <s v="Chg 6. Trusted Assessors"/>
    <s v=""/>
    <x v="0"/>
    <s v=""/>
    <x v="0"/>
    <s v=""/>
    <s v=""/>
    <x v="1"/>
    <x v="3"/>
    <n v="30000"/>
    <x v="0"/>
  </r>
  <r>
    <x v="2"/>
    <x v="97"/>
    <x v="6"/>
    <n v="26"/>
    <x v="97"/>
    <n v="26"/>
    <s v="Care Act"/>
    <s v="Contribution to help off-set increase in home care provision since Care Act 2014 came into force."/>
    <x v="7"/>
    <s v="Other"/>
    <s v="Home Care or Domiciliary Care"/>
    <x v="0"/>
    <s v=""/>
    <x v="0"/>
    <s v=""/>
    <s v=""/>
    <x v="1"/>
    <x v="5"/>
    <n v="545000"/>
    <x v="0"/>
  </r>
  <r>
    <x v="2"/>
    <x v="97"/>
    <x v="6"/>
    <n v="27"/>
    <x v="97"/>
    <n v="27"/>
    <s v="Additional ASC Packages of Care"/>
    <s v="Additional ASC Packages of Care"/>
    <x v="8"/>
    <s v=""/>
    <s v=""/>
    <x v="0"/>
    <s v=""/>
    <x v="0"/>
    <s v=""/>
    <s v=""/>
    <x v="1"/>
    <x v="3"/>
    <n v="2864246"/>
    <x v="0"/>
  </r>
  <r>
    <x v="2"/>
    <x v="97"/>
    <x v="6"/>
    <n v="28"/>
    <x v="97"/>
    <n v="28"/>
    <s v="Maintaining Eligibility Criteria"/>
    <s v="Personal care packages (contribution) plus inflation"/>
    <x v="8"/>
    <s v=""/>
    <s v=""/>
    <x v="0"/>
    <s v=""/>
    <x v="0"/>
    <s v=""/>
    <s v=""/>
    <x v="1"/>
    <x v="5"/>
    <n v="513000"/>
    <x v="0"/>
  </r>
  <r>
    <x v="2"/>
    <x v="97"/>
    <x v="6"/>
    <n v="29"/>
    <x v="97"/>
    <n v="29"/>
    <s v="Develop Social Care Market"/>
    <s v="Additional payments to providers"/>
    <x v="8"/>
    <s v=""/>
    <s v=""/>
    <x v="0"/>
    <s v=""/>
    <x v="0"/>
    <s v=""/>
    <s v=""/>
    <x v="1"/>
    <x v="3"/>
    <n v="1000000"/>
    <x v="0"/>
  </r>
  <r>
    <x v="2"/>
    <x v="97"/>
    <x v="6"/>
    <n v="30"/>
    <x v="97"/>
    <n v="30"/>
    <s v="Additional Care Packages funded from iBCF"/>
    <s v="Additional Care Packages funded from iBCF"/>
    <x v="8"/>
    <s v=""/>
    <s v=""/>
    <x v="0"/>
    <s v=""/>
    <x v="0"/>
    <s v=""/>
    <s v=""/>
    <x v="1"/>
    <x v="3"/>
    <n v="639000"/>
    <x v="0"/>
  </r>
  <r>
    <x v="2"/>
    <x v="97"/>
    <x v="6"/>
    <n v="31"/>
    <x v="97"/>
    <n v="31"/>
    <s v="Winter care packages"/>
    <s v="ASC Winter Pressures Grant to fund additional homecare hours that enable our integrated teams to provide responsive care packages, including D2A, reablement and long-term home care. The planned amount of additional homecare hours (49,862 hrs) has been est"/>
    <x v="8"/>
    <s v=""/>
    <s v=""/>
    <x v="0"/>
    <s v=""/>
    <x v="0"/>
    <s v=""/>
    <s v=""/>
    <x v="1"/>
    <x v="7"/>
    <n v="928375"/>
    <x v="0"/>
  </r>
  <r>
    <x v="2"/>
    <x v="97"/>
    <x v="6"/>
    <n v="32"/>
    <x v="97"/>
    <n v="32"/>
    <s v="Supporting care packages (CCG)"/>
    <s v="Supporting care packages (CCG)"/>
    <x v="11"/>
    <s v=""/>
    <s v=""/>
    <x v="1"/>
    <s v=""/>
    <x v="2"/>
    <s v=""/>
    <s v=""/>
    <x v="2"/>
    <x v="5"/>
    <n v="219000"/>
    <x v="1"/>
  </r>
  <r>
    <x v="2"/>
    <x v="97"/>
    <x v="6"/>
    <n v="33"/>
    <x v="97"/>
    <n v="33"/>
    <s v="Care Homes"/>
    <s v="Funding GP Local Enhanced Services (LES for Nursing Homes)"/>
    <x v="18"/>
    <s v="Chg 8. Enhancing Health in Care Homes"/>
    <s v=""/>
    <x v="2"/>
    <s v=""/>
    <x v="2"/>
    <s v=""/>
    <s v=""/>
    <x v="2"/>
    <x v="6"/>
    <n v="136582"/>
    <x v="0"/>
  </r>
  <r>
    <x v="2"/>
    <x v="97"/>
    <x v="6"/>
    <n v="34"/>
    <x v="97"/>
    <n v="34"/>
    <s v="Care Homes"/>
    <s v="Funding GP Local Enhanced Services (LES for Nursing Homes)"/>
    <x v="18"/>
    <s v="Chg 8. Enhancing Health in Care Homes"/>
    <s v=""/>
    <x v="2"/>
    <s v=""/>
    <x v="2"/>
    <s v=""/>
    <s v=""/>
    <x v="2"/>
    <x v="5"/>
    <n v="70418"/>
    <x v="0"/>
  </r>
  <r>
    <x v="2"/>
    <x v="97"/>
    <x v="6"/>
    <n v="35"/>
    <x v="97"/>
    <n v="35"/>
    <s v="End of Life Care"/>
    <s v="Part of Oxleas Contract for End of Life Care"/>
    <x v="11"/>
    <s v=""/>
    <s v=""/>
    <x v="1"/>
    <s v=""/>
    <x v="2"/>
    <s v=""/>
    <s v=""/>
    <x v="3"/>
    <x v="5"/>
    <n v="246000"/>
    <x v="0"/>
  </r>
  <r>
    <x v="2"/>
    <x v="97"/>
    <x v="6"/>
    <n v="36"/>
    <x v="97"/>
    <n v="36"/>
    <s v="Community Equipment and Telecare"/>
    <s v="Emergency Linkline contribution"/>
    <x v="1"/>
    <s v="Telecare"/>
    <s v=""/>
    <x v="0"/>
    <s v=""/>
    <x v="0"/>
    <s v=""/>
    <s v=""/>
    <x v="2"/>
    <x v="5"/>
    <n v="163000"/>
    <x v="0"/>
  </r>
  <r>
    <x v="2"/>
    <x v="97"/>
    <x v="6"/>
    <n v="37"/>
    <x v="97"/>
    <n v="37"/>
    <s v="Plaster of Paris Cases"/>
    <s v="Joint funding arrangements for POP cases to get them out of hospital with support"/>
    <x v="15"/>
    <s v=""/>
    <s v=""/>
    <x v="1"/>
    <s v=""/>
    <x v="2"/>
    <s v=""/>
    <s v=""/>
    <x v="2"/>
    <x v="5"/>
    <n v="76000"/>
    <x v="0"/>
  </r>
  <r>
    <x v="2"/>
    <x v="97"/>
    <x v="6"/>
    <n v="38"/>
    <x v="97"/>
    <n v="38"/>
    <s v="Mental Health"/>
    <s v="Historic enhancement to Mental Health Personal Budget contribution to support personalisation"/>
    <x v="16"/>
    <s v="Other"/>
    <s v="Historic enhancement to Mental Health Personal Budget contribution to support personalisation"/>
    <x v="3"/>
    <s v=""/>
    <x v="0"/>
    <s v=""/>
    <s v=""/>
    <x v="0"/>
    <x v="5"/>
    <n v="53000"/>
    <x v="0"/>
  </r>
  <r>
    <x v="2"/>
    <x v="97"/>
    <x v="6"/>
    <n v="39"/>
    <x v="97"/>
    <n v="39"/>
    <s v="Enuresis (Bedwetting Service - Childrens)"/>
    <s v="Management of enuresis in children"/>
    <x v="11"/>
    <s v=""/>
    <s v=""/>
    <x v="1"/>
    <s v=""/>
    <x v="0"/>
    <s v=""/>
    <s v=""/>
    <x v="3"/>
    <x v="3"/>
    <n v="25000"/>
    <x v="1"/>
  </r>
  <r>
    <x v="2"/>
    <x v="97"/>
    <x v="6"/>
    <n v="40"/>
    <x v="97"/>
    <n v="40"/>
    <s v="Commissioning Capacity"/>
    <s v="Additional staffing and consultancy costs"/>
    <x v="10"/>
    <s v="Implementation &amp; Change Mgt capacity"/>
    <s v=""/>
    <x v="6"/>
    <s v="Integrated Commissioning"/>
    <x v="1"/>
    <s v="0.5"/>
    <s v="0.5"/>
    <x v="1"/>
    <x v="3"/>
    <n v="185000"/>
    <x v="0"/>
  </r>
  <r>
    <x v="2"/>
    <x v="97"/>
    <x v="6"/>
    <n v="41"/>
    <x v="97"/>
    <n v="41"/>
    <s v="Housing Adaptations"/>
    <s v="DFG - Capital funding of which approx. 90% is spent on Mandatory DFGs and 10% is spent on Discretionary DFGs (incl. loans, unforeseen work and client contributions). A large proportion of the expenditure is to provide level access bathing facilities, whet"/>
    <x v="14"/>
    <s v="Adaptations"/>
    <s v=""/>
    <x v="0"/>
    <s v=""/>
    <x v="0"/>
    <s v=""/>
    <s v=""/>
    <x v="2"/>
    <x v="2"/>
    <n v="2613112"/>
    <x v="0"/>
  </r>
  <r>
    <x v="2"/>
    <x v="98"/>
    <x v="6"/>
    <n v="1"/>
    <x v="98"/>
    <n v="1"/>
    <s v="Whole Systems"/>
    <s v="Whole systems support "/>
    <x v="3"/>
    <s v="Care Planning, Assessment and Review"/>
    <s v=""/>
    <x v="1"/>
    <s v=""/>
    <x v="2"/>
    <s v=""/>
    <s v=""/>
    <x v="2"/>
    <x v="5"/>
    <n v="1647385"/>
    <x v="0"/>
  </r>
  <r>
    <x v="2"/>
    <x v="98"/>
    <x v="6"/>
    <n v="2"/>
    <x v="98"/>
    <n v="2"/>
    <s v="STARRS &amp; Integrated STARRS &amp;C-SPA"/>
    <s v="Community rapid response service"/>
    <x v="11"/>
    <s v=""/>
    <s v=""/>
    <x v="1"/>
    <s v=""/>
    <x v="2"/>
    <s v=""/>
    <s v=""/>
    <x v="3"/>
    <x v="5"/>
    <n v="5037276"/>
    <x v="0"/>
  </r>
  <r>
    <x v="2"/>
    <x v="98"/>
    <x v="6"/>
    <n v="3"/>
    <x v="98"/>
    <n v="3"/>
    <s v="Extended STARRS"/>
    <s v="Proactive outreach of rapid response service"/>
    <x v="11"/>
    <s v=""/>
    <s v=""/>
    <x v="1"/>
    <s v=""/>
    <x v="2"/>
    <s v=""/>
    <s v=""/>
    <x v="3"/>
    <x v="5"/>
    <n v="966335"/>
    <x v="0"/>
  </r>
  <r>
    <x v="2"/>
    <x v="98"/>
    <x v="6"/>
    <n v="4"/>
    <x v="98"/>
    <n v="4"/>
    <s v="ICP"/>
    <s v="Development of  Integarted Care partnership arrangements"/>
    <x v="11"/>
    <s v=""/>
    <s v=""/>
    <x v="1"/>
    <s v=""/>
    <x v="2"/>
    <s v=""/>
    <s v=""/>
    <x v="2"/>
    <x v="5"/>
    <n v="600000"/>
    <x v="1"/>
  </r>
  <r>
    <x v="2"/>
    <x v="98"/>
    <x v="6"/>
    <n v="5"/>
    <x v="98"/>
    <n v="5"/>
    <s v="Reablement home care packages"/>
    <s v="Provision of reablement packages at home"/>
    <x v="17"/>
    <s v="Reablement/Rehabilitation Services"/>
    <s v=""/>
    <x v="1"/>
    <s v=""/>
    <x v="2"/>
    <s v=""/>
    <s v=""/>
    <x v="1"/>
    <x v="5"/>
    <n v="550000"/>
    <x v="0"/>
  </r>
  <r>
    <x v="2"/>
    <x v="98"/>
    <x v="6"/>
    <n v="6"/>
    <x v="98"/>
    <n v="6"/>
    <s v="Falls support scheme"/>
    <s v="Falls prevention service"/>
    <x v="11"/>
    <s v=""/>
    <s v=""/>
    <x v="1"/>
    <s v=""/>
    <x v="2"/>
    <s v=""/>
    <s v=""/>
    <x v="3"/>
    <x v="5"/>
    <n v="362000"/>
    <x v="1"/>
  </r>
  <r>
    <x v="2"/>
    <x v="98"/>
    <x v="6"/>
    <n v="7"/>
    <x v="98"/>
    <n v="7"/>
    <s v="Winter surge"/>
    <s v="Funding to support winter surge"/>
    <x v="17"/>
    <s v="Reablement/Rehabilitation Services"/>
    <s v=""/>
    <x v="1"/>
    <s v=""/>
    <x v="2"/>
    <s v=""/>
    <s v=""/>
    <x v="2"/>
    <x v="5"/>
    <n v="21000"/>
    <x v="1"/>
  </r>
  <r>
    <x v="2"/>
    <x v="98"/>
    <x v="6"/>
    <n v="8"/>
    <x v="98"/>
    <n v="8"/>
    <s v="Step down beds"/>
    <s v="Provision of step down beds to support discharge to assess and complex care"/>
    <x v="17"/>
    <s v="Bed Based - Step Up/Down"/>
    <s v=""/>
    <x v="1"/>
    <s v=""/>
    <x v="2"/>
    <s v=""/>
    <s v=""/>
    <x v="1"/>
    <x v="5"/>
    <n v="250000"/>
    <x v="0"/>
  </r>
  <r>
    <x v="2"/>
    <x v="98"/>
    <x v="6"/>
    <n v="9"/>
    <x v="98"/>
    <n v="9"/>
    <s v="Contribution to District Nursing"/>
    <s v="Support to disctrict nursing, as part of new ICP"/>
    <x v="11"/>
    <s v=""/>
    <s v=""/>
    <x v="1"/>
    <s v=""/>
    <x v="2"/>
    <s v=""/>
    <s v=""/>
    <x v="3"/>
    <x v="5"/>
    <n v="59040"/>
    <x v="1"/>
  </r>
  <r>
    <x v="2"/>
    <x v="98"/>
    <x v="6"/>
    <n v="10"/>
    <x v="98"/>
    <n v="10"/>
    <s v="Primary Care GP enhanced contract"/>
    <s v="Support to care homes to suppoirt hospital discharge and reduce admissions"/>
    <x v="18"/>
    <s v="Chg 8. Enhancing Health in Care Homes"/>
    <s v=""/>
    <x v="1"/>
    <s v=""/>
    <x v="2"/>
    <s v=""/>
    <s v=""/>
    <x v="2"/>
    <x v="5"/>
    <n v="696183"/>
    <x v="0"/>
  </r>
  <r>
    <x v="2"/>
    <x v="98"/>
    <x v="6"/>
    <n v="11"/>
    <x v="98"/>
    <n v="11"/>
    <s v="FNC/Con Care"/>
    <s v="Provision of CHC and FNC"/>
    <x v="4"/>
    <s v="Nursing Home"/>
    <s v=""/>
    <x v="4"/>
    <s v=""/>
    <x v="2"/>
    <s v=""/>
    <s v=""/>
    <x v="2"/>
    <x v="5"/>
    <n v="3809595"/>
    <x v="0"/>
  </r>
  <r>
    <x v="2"/>
    <x v="98"/>
    <x v="6"/>
    <n v="12"/>
    <x v="98"/>
    <n v="12"/>
    <s v="BCF and STP  Programme Management"/>
    <s v="Support staffing for integrated transformation team"/>
    <x v="12"/>
    <s v=""/>
    <s v="Support to BCF programme"/>
    <x v="6"/>
    <s v="Programme team resource to support health and care transformation"/>
    <x v="2"/>
    <s v=""/>
    <s v=""/>
    <x v="1"/>
    <x v="5"/>
    <n v="270000"/>
    <x v="0"/>
  </r>
  <r>
    <x v="2"/>
    <x v="98"/>
    <x v="6"/>
    <n v="13"/>
    <x v="98"/>
    <n v="13"/>
    <s v="Residential Provision "/>
    <s v="Spot provision of residential care placements"/>
    <x v="4"/>
    <s v="Care Home"/>
    <s v=""/>
    <x v="0"/>
    <s v=""/>
    <x v="0"/>
    <s v=""/>
    <s v=""/>
    <x v="1"/>
    <x v="5"/>
    <n v="1283854"/>
    <x v="0"/>
  </r>
  <r>
    <x v="2"/>
    <x v="98"/>
    <x v="6"/>
    <n v="14"/>
    <x v="98"/>
    <n v="14"/>
    <s v="Carers Service"/>
    <s v="Brent Gateway service to support carers "/>
    <x v="13"/>
    <s v="Carer Advice and Support"/>
    <s v=""/>
    <x v="0"/>
    <s v=""/>
    <x v="0"/>
    <s v=""/>
    <s v=""/>
    <x v="1"/>
    <x v="5"/>
    <n v="204000"/>
    <x v="0"/>
  </r>
  <r>
    <x v="2"/>
    <x v="98"/>
    <x v="6"/>
    <n v="15"/>
    <x v="98"/>
    <n v="15"/>
    <s v="Reablement Service (IRRS)"/>
    <s v="Funding integrated rehab and reablement service"/>
    <x v="17"/>
    <s v="Reablement/Rehabilitation Services"/>
    <s v=""/>
    <x v="0"/>
    <s v=""/>
    <x v="0"/>
    <s v=""/>
    <s v=""/>
    <x v="1"/>
    <x v="5"/>
    <n v="948000"/>
    <x v="0"/>
  </r>
  <r>
    <x v="2"/>
    <x v="98"/>
    <x v="6"/>
    <n v="16"/>
    <x v="98"/>
    <n v="16"/>
    <s v="Reablement Home Care Packages"/>
    <s v="Provision of reablement packages at home"/>
    <x v="17"/>
    <s v="Reablement/Rehabilitation Services"/>
    <s v=""/>
    <x v="0"/>
    <s v=""/>
    <x v="0"/>
    <s v=""/>
    <s v=""/>
    <x v="1"/>
    <x v="5"/>
    <n v="750000"/>
    <x v="0"/>
  </r>
  <r>
    <x v="2"/>
    <x v="98"/>
    <x v="6"/>
    <n v="17"/>
    <x v="98"/>
    <n v="17"/>
    <s v="Hospital discharge team"/>
    <s v="Staffing hospital discharge team to facilitate timely hospital discharge"/>
    <x v="18"/>
    <s v="Chg 3. Multi-Disciplinary/Multi-Agency Discharge Teams"/>
    <s v=""/>
    <x v="0"/>
    <s v=""/>
    <x v="0"/>
    <s v=""/>
    <s v=""/>
    <x v="1"/>
    <x v="5"/>
    <n v="719000"/>
    <x v="0"/>
  </r>
  <r>
    <x v="2"/>
    <x v="98"/>
    <x v="6"/>
    <n v="18"/>
    <x v="98"/>
    <n v="18"/>
    <s v="Step Down Beds"/>
    <s v="Contribution to provision of step down nursing beds for discharge to assess for CHC and complex care"/>
    <x v="17"/>
    <s v="Bed Based - Step Up/Down"/>
    <s v=""/>
    <x v="0"/>
    <s v=""/>
    <x v="0"/>
    <s v=""/>
    <s v=""/>
    <x v="1"/>
    <x v="5"/>
    <n v="255000"/>
    <x v="0"/>
  </r>
  <r>
    <x v="2"/>
    <x v="98"/>
    <x v="6"/>
    <n v="19"/>
    <x v="98"/>
    <n v="19"/>
    <s v="Nursing Care Provision"/>
    <s v="Spot provision of nursing care placements"/>
    <x v="4"/>
    <s v="Nursing Home"/>
    <s v=""/>
    <x v="0"/>
    <s v=""/>
    <x v="0"/>
    <s v=""/>
    <s v=""/>
    <x v="1"/>
    <x v="5"/>
    <n v="2436386"/>
    <x v="0"/>
  </r>
  <r>
    <x v="2"/>
    <x v="98"/>
    <x v="6"/>
    <n v="20"/>
    <x v="98"/>
    <n v="20"/>
    <s v="Disability Facilities Grant"/>
    <s v="Provision of a intergarted universal access servicxes to support home adaptations. Budget is pooled with other grants to provide this service"/>
    <x v="14"/>
    <s v="Adaptations"/>
    <s v=""/>
    <x v="0"/>
    <s v=""/>
    <x v="0"/>
    <s v=""/>
    <s v=""/>
    <x v="1"/>
    <x v="2"/>
    <n v="4685921"/>
    <x v="0"/>
  </r>
  <r>
    <x v="2"/>
    <x v="98"/>
    <x v="6"/>
    <n v="21"/>
    <x v="98"/>
    <n v="21"/>
    <s v="BCF and STP Programme Management"/>
    <s v="Support staffing for integrated transformation team"/>
    <x v="12"/>
    <s v=""/>
    <s v="Support to BCF programme"/>
    <x v="0"/>
    <s v=""/>
    <x v="0"/>
    <s v=""/>
    <s v=""/>
    <x v="1"/>
    <x v="5"/>
    <n v="300000"/>
    <x v="0"/>
  </r>
  <r>
    <x v="2"/>
    <x v="98"/>
    <x v="6"/>
    <n v="22"/>
    <x v="98"/>
    <n v="22"/>
    <s v="Discharge to Assess"/>
    <s v="Provision of care packages to cover early discharge from hospital and double up care (for 6 weeks)"/>
    <x v="17"/>
    <s v="Reablement/Rehabilitation Services"/>
    <s v=""/>
    <x v="0"/>
    <s v=""/>
    <x v="0"/>
    <s v=""/>
    <s v=""/>
    <x v="1"/>
    <x v="3"/>
    <n v="1500000"/>
    <x v="0"/>
  </r>
  <r>
    <x v="2"/>
    <x v="98"/>
    <x v="6"/>
    <n v="23"/>
    <x v="98"/>
    <n v="23"/>
    <s v="New Accommodation Independent Living"/>
    <s v="Provision of new supported living units to support people to remain independent"/>
    <x v="4"/>
    <s v="Supported Living"/>
    <s v=""/>
    <x v="0"/>
    <s v=""/>
    <x v="0"/>
    <s v=""/>
    <s v=""/>
    <x v="1"/>
    <x v="3"/>
    <n v="3417698"/>
    <x v="0"/>
  </r>
  <r>
    <x v="2"/>
    <x v="98"/>
    <x v="6"/>
    <n v="24"/>
    <x v="98"/>
    <n v="24"/>
    <s v="Reablement and Step Down Beds"/>
    <s v="Spot purchase step down provision to meet demand"/>
    <x v="17"/>
    <s v="Bed Based - Step Up/Down"/>
    <s v=""/>
    <x v="0"/>
    <s v=""/>
    <x v="0"/>
    <s v=""/>
    <s v=""/>
    <x v="1"/>
    <x v="3"/>
    <n v="800000"/>
    <x v="0"/>
  </r>
  <r>
    <x v="2"/>
    <x v="98"/>
    <x v="6"/>
    <n v="25"/>
    <x v="98"/>
    <n v="25"/>
    <s v="Homecare "/>
    <s v="Provision of homecare packages"/>
    <x v="8"/>
    <s v=""/>
    <s v=""/>
    <x v="0"/>
    <s v=""/>
    <x v="0"/>
    <s v=""/>
    <s v=""/>
    <x v="1"/>
    <x v="3"/>
    <n v="4041590"/>
    <x v="0"/>
  </r>
  <r>
    <x v="2"/>
    <x v="98"/>
    <x v="6"/>
    <n v="26"/>
    <x v="98"/>
    <n v="26"/>
    <s v="Block Purchasing of Beds"/>
    <s v="Block provision of nursing beds"/>
    <x v="4"/>
    <s v="Nursing Home"/>
    <s v=""/>
    <x v="0"/>
    <s v=""/>
    <x v="0"/>
    <s v=""/>
    <s v=""/>
    <x v="1"/>
    <x v="3"/>
    <n v="1000000"/>
    <x v="0"/>
  </r>
  <r>
    <x v="2"/>
    <x v="98"/>
    <x v="6"/>
    <n v="27"/>
    <x v="98"/>
    <n v="27"/>
    <s v="Additional Social Work, Occupational Therapy and Housing Staff"/>
    <s v="Additional staff to support hospital discharge and MDT"/>
    <x v="3"/>
    <s v="Care Planning, Assessment and Review"/>
    <s v=""/>
    <x v="0"/>
    <s v=""/>
    <x v="0"/>
    <s v=""/>
    <s v=""/>
    <x v="1"/>
    <x v="3"/>
    <n v="850000"/>
    <x v="0"/>
  </r>
  <r>
    <x v="2"/>
    <x v="98"/>
    <x v="6"/>
    <n v="28"/>
    <x v="98"/>
    <n v="28"/>
    <s v="Handy Man Service "/>
    <s v="Handy man service to provide speedy adaptations/blitz cleans to support hospital discharge"/>
    <x v="2"/>
    <s v=""/>
    <s v=""/>
    <x v="0"/>
    <s v=""/>
    <x v="0"/>
    <s v=""/>
    <s v=""/>
    <x v="1"/>
    <x v="7"/>
    <n v="31000"/>
    <x v="0"/>
  </r>
  <r>
    <x v="2"/>
    <x v="98"/>
    <x v="6"/>
    <n v="29"/>
    <x v="98"/>
    <n v="29"/>
    <s v="Fund additional placements, both block and spot"/>
    <s v="Additonal nursing and residential placements to meet surge pressures during Winter"/>
    <x v="4"/>
    <s v="Nursing Home"/>
    <s v=""/>
    <x v="0"/>
    <s v=""/>
    <x v="0"/>
    <s v=""/>
    <s v=""/>
    <x v="1"/>
    <x v="7"/>
    <n v="892037"/>
    <x v="1"/>
  </r>
  <r>
    <x v="2"/>
    <x v="98"/>
    <x v="6"/>
    <n v="30"/>
    <x v="98"/>
    <n v="30"/>
    <s v="Housing Assessments (B&amp;B)"/>
    <s v="Additional resource to supporttimnely housing assessments"/>
    <x v="2"/>
    <s v=""/>
    <s v=""/>
    <x v="0"/>
    <s v=""/>
    <x v="0"/>
    <s v=""/>
    <s v=""/>
    <x v="1"/>
    <x v="7"/>
    <n v="10000"/>
    <x v="1"/>
  </r>
  <r>
    <x v="2"/>
    <x v="98"/>
    <x v="6"/>
    <n v="31"/>
    <x v="98"/>
    <n v="31"/>
    <s v="Fund additional social work and care assessor resource for Hospital Discharge Team"/>
    <s v="Expand staffing  to hospital discharge team to ensure resilience during Winter, whilst supporting expansion of Home First pathways"/>
    <x v="18"/>
    <s v="Chg 1. Early Discharge Planning"/>
    <s v=""/>
    <x v="0"/>
    <s v=""/>
    <x v="0"/>
    <s v=""/>
    <s v=""/>
    <x v="1"/>
    <x v="7"/>
    <n v="217000"/>
    <x v="1"/>
  </r>
  <r>
    <x v="2"/>
    <x v="98"/>
    <x v="6"/>
    <n v="32"/>
    <x v="98"/>
    <n v="32"/>
    <s v="Pathway 3-Home First implementation (overnight care)"/>
    <s v="Expand Home First team to ensure capacity to manage complex patients who can be discharged home"/>
    <x v="18"/>
    <s v="Chg 4. Home First / Discharge to Access"/>
    <s v=""/>
    <x v="0"/>
    <s v=""/>
    <x v="0"/>
    <s v=""/>
    <s v=""/>
    <x v="1"/>
    <x v="7"/>
    <n v="100000"/>
    <x v="1"/>
  </r>
  <r>
    <x v="2"/>
    <x v="98"/>
    <x v="6"/>
    <n v="33"/>
    <x v="98"/>
    <n v="33"/>
    <s v="Integrated discharge pathway (2x Sen Pracs) for 9 months"/>
    <s v="Backfill of existing roles to enable key staff to take leading role in transformation and implementation of new integarted discharge pathways "/>
    <x v="18"/>
    <s v="Chg 3. Multi-Disciplinary/Multi-Agency Discharge Teams"/>
    <s v=""/>
    <x v="0"/>
    <s v=""/>
    <x v="0"/>
    <s v=""/>
    <s v=""/>
    <x v="1"/>
    <x v="7"/>
    <n v="93000"/>
    <x v="1"/>
  </r>
  <r>
    <x v="2"/>
    <x v="98"/>
    <x v="6"/>
    <n v="34"/>
    <x v="98"/>
    <n v="34"/>
    <s v="Positive behavioural management in care homes"/>
    <s v="Pilot of new service to support people with demntia in care homes to reduce NEL and discharges"/>
    <x v="18"/>
    <s v="Chg 8. Enhancing Health in Care Homes"/>
    <s v=""/>
    <x v="0"/>
    <s v=""/>
    <x v="0"/>
    <s v=""/>
    <s v=""/>
    <x v="1"/>
    <x v="5"/>
    <n v="83000"/>
    <x v="1"/>
  </r>
  <r>
    <x v="2"/>
    <x v="98"/>
    <x v="6"/>
    <n v="35"/>
    <x v="98"/>
    <n v="35"/>
    <s v="Voluntary sector support "/>
    <s v="Support to co-ordinate pathway 0 discharges from 3 main Trusts"/>
    <x v="18"/>
    <s v="Chg 7. Focus on Choice"/>
    <s v=""/>
    <x v="0"/>
    <s v=""/>
    <x v="0"/>
    <s v=""/>
    <s v=""/>
    <x v="1"/>
    <x v="5"/>
    <n v="15000"/>
    <x v="1"/>
  </r>
  <r>
    <x v="2"/>
    <x v="98"/>
    <x v="6"/>
    <n v="36"/>
    <x v="98"/>
    <n v="36"/>
    <s v="Fund 2 Social Workers  in the Home First team"/>
    <s v="Additional capacity to mange increased flow into Home First pathway"/>
    <x v="18"/>
    <s v="Chg 4. Home First / Discharge to Access"/>
    <s v=""/>
    <x v="0"/>
    <s v=""/>
    <x v="0"/>
    <s v=""/>
    <s v=""/>
    <x v="1"/>
    <x v="5"/>
    <n v="104000"/>
    <x v="1"/>
  </r>
  <r>
    <x v="2"/>
    <x v="98"/>
    <x v="6"/>
    <n v="37"/>
    <x v="98"/>
    <n v="37"/>
    <s v="Reablement training"/>
    <s v="Provision of training to reablement providers to drive up quality and effectiveness of reablement"/>
    <x v="15"/>
    <s v=""/>
    <s v=""/>
    <x v="0"/>
    <s v=""/>
    <x v="0"/>
    <s v=""/>
    <s v=""/>
    <x v="1"/>
    <x v="5"/>
    <n v="20000"/>
    <x v="1"/>
  </r>
  <r>
    <x v="2"/>
    <x v="98"/>
    <x v="6"/>
    <n v="38"/>
    <x v="98"/>
    <n v="38"/>
    <s v="Assistive technology"/>
    <s v="Pilot of new TEC equipment to enable people to remain independent and at home"/>
    <x v="1"/>
    <s v="Telecare"/>
    <s v=""/>
    <x v="0"/>
    <s v=""/>
    <x v="0"/>
    <s v=""/>
    <s v=""/>
    <x v="1"/>
    <x v="5"/>
    <n v="70000"/>
    <x v="1"/>
  </r>
  <r>
    <x v="2"/>
    <x v="98"/>
    <x v="6"/>
    <n v="39"/>
    <x v="98"/>
    <n v="39"/>
    <s v="Placement premium plus"/>
    <s v="Additional funding for nursing and residential homes for timely assessment and placemenbt from hospital"/>
    <x v="18"/>
    <s v="Chg 6. Trusted Assessors"/>
    <s v=""/>
    <x v="0"/>
    <s v=""/>
    <x v="0"/>
    <s v=""/>
    <s v=""/>
    <x v="1"/>
    <x v="5"/>
    <n v="35000"/>
    <x v="1"/>
  </r>
  <r>
    <x v="2"/>
    <x v="98"/>
    <x v="6"/>
    <n v="40"/>
    <x v="98"/>
    <n v="40"/>
    <s v="Nurse Assessor"/>
    <s v="CHC nurse assessor to manage hospital discharge into Home First and step down beds, and support flow through step down beds"/>
    <x v="18"/>
    <s v="Chg 4. Home First / Discharge to Access"/>
    <s v=""/>
    <x v="0"/>
    <s v=""/>
    <x v="0"/>
    <s v=""/>
    <s v=""/>
    <x v="1"/>
    <x v="5"/>
    <n v="67400"/>
    <x v="1"/>
  </r>
  <r>
    <x v="2"/>
    <x v="98"/>
    <x v="6"/>
    <n v="41"/>
    <x v="98"/>
    <n v="41"/>
    <s v="Extra care (Visram) step down capacity"/>
    <s v="Additional capacity in extra care to support step down"/>
    <x v="4"/>
    <s v="Extra Care"/>
    <s v=""/>
    <x v="0"/>
    <s v=""/>
    <x v="0"/>
    <s v=""/>
    <s v=""/>
    <x v="1"/>
    <x v="5"/>
    <n v="415000"/>
    <x v="1"/>
  </r>
  <r>
    <x v="2"/>
    <x v="99"/>
    <x v="6"/>
    <n v="1"/>
    <x v="99"/>
    <n v="1"/>
    <s v="D2A staffing"/>
    <s v="Other interventions to minimise delayed discharges, implement good practise on discharge and discharge planning"/>
    <x v="10"/>
    <s v="Integrated workforce"/>
    <s v=""/>
    <x v="1"/>
    <s v=""/>
    <x v="2"/>
    <s v=""/>
    <s v=""/>
    <x v="1"/>
    <x v="7"/>
    <n v="95236"/>
    <x v="0"/>
  </r>
  <r>
    <x v="2"/>
    <x v="99"/>
    <x v="6"/>
    <n v="2"/>
    <x v="99"/>
    <n v="2"/>
    <s v="Equipment"/>
    <s v="Improved equipment serviices to speed up turnaround times"/>
    <x v="1"/>
    <s v="Community Based Equipment"/>
    <s v=""/>
    <x v="0"/>
    <s v=""/>
    <x v="0"/>
    <s v=""/>
    <s v=""/>
    <x v="2"/>
    <x v="7"/>
    <n v="214282"/>
    <x v="0"/>
  </r>
  <r>
    <x v="2"/>
    <x v="99"/>
    <x v="6"/>
    <n v="3"/>
    <x v="99"/>
    <n v="3"/>
    <s v="DomCare"/>
    <s v="Additional domiciliary care packages"/>
    <x v="8"/>
    <s v=""/>
    <s v=""/>
    <x v="0"/>
    <s v=""/>
    <x v="0"/>
    <s v=""/>
    <s v=""/>
    <x v="2"/>
    <x v="7"/>
    <n v="71427"/>
    <x v="0"/>
  </r>
  <r>
    <x v="2"/>
    <x v="99"/>
    <x v="6"/>
    <n v="4"/>
    <x v="99"/>
    <n v="4"/>
    <s v="Placements"/>
    <s v="Specialist placements .e.g. dementia, mental health and learning disabilities"/>
    <x v="4"/>
    <s v="Other"/>
    <s v="Learning Disability, Care Home and Nursing Home"/>
    <x v="0"/>
    <s v=""/>
    <x v="0"/>
    <s v=""/>
    <s v=""/>
    <x v="2"/>
    <x v="7"/>
    <n v="404755"/>
    <x v="0"/>
  </r>
  <r>
    <x v="2"/>
    <x v="99"/>
    <x v="6"/>
    <n v="5"/>
    <x v="99"/>
    <n v="5"/>
    <s v="D2A Placements"/>
    <s v="Specialist placements to support Discharge to Assess"/>
    <x v="4"/>
    <s v="Care Home"/>
    <s v=""/>
    <x v="1"/>
    <s v=""/>
    <x v="0"/>
    <s v=""/>
    <s v=""/>
    <x v="2"/>
    <x v="7"/>
    <n v="83332"/>
    <x v="0"/>
  </r>
  <r>
    <x v="2"/>
    <x v="99"/>
    <x v="6"/>
    <n v="6"/>
    <x v="99"/>
    <n v="6"/>
    <s v="D2A DomCare"/>
    <s v="Dedicated discharge teams embedded in domiciliary care providers"/>
    <x v="8"/>
    <s v=""/>
    <s v=""/>
    <x v="0"/>
    <s v=""/>
    <x v="0"/>
    <s v=""/>
    <s v=""/>
    <x v="2"/>
    <x v="7"/>
    <n v="321423"/>
    <x v="0"/>
  </r>
  <r>
    <x v="2"/>
    <x v="99"/>
    <x v="6"/>
    <n v="7"/>
    <x v="99"/>
    <n v="7"/>
    <s v="DFG"/>
    <s v="Personalised support/care at home"/>
    <x v="14"/>
    <s v="Adaptations"/>
    <s v=""/>
    <x v="0"/>
    <s v=""/>
    <x v="0"/>
    <s v=""/>
    <s v=""/>
    <x v="2"/>
    <x v="2"/>
    <n v="2152696"/>
    <x v="0"/>
  </r>
  <r>
    <x v="2"/>
    <x v="99"/>
    <x v="6"/>
    <n v="8"/>
    <x v="99"/>
    <n v="8"/>
    <s v="Reablement services"/>
    <s v="Reablement capacity"/>
    <x v="18"/>
    <s v="Chg 4. Home First / Discharge to Access"/>
    <s v=""/>
    <x v="0"/>
    <s v=""/>
    <x v="0"/>
    <s v=""/>
    <s v=""/>
    <x v="1"/>
    <x v="5"/>
    <n v="870000"/>
    <x v="0"/>
  </r>
  <r>
    <x v="2"/>
    <x v="99"/>
    <x v="6"/>
    <n v="9"/>
    <x v="99"/>
    <n v="9"/>
    <s v="Intermediate Care Services"/>
    <s v="Winter Pressures "/>
    <x v="17"/>
    <s v="Reablement/Rehabilitation Services"/>
    <s v=""/>
    <x v="0"/>
    <s v=""/>
    <x v="0"/>
    <s v=""/>
    <s v=""/>
    <x v="2"/>
    <x v="5"/>
    <n v="1048000"/>
    <x v="0"/>
  </r>
  <r>
    <x v="2"/>
    <x v="99"/>
    <x v="6"/>
    <n v="10"/>
    <x v="99"/>
    <n v="10"/>
    <s v="Intermediate Care Services"/>
    <s v="Winter Pressures "/>
    <x v="17"/>
    <s v="Reablement/Rehabilitation Services"/>
    <s v=""/>
    <x v="1"/>
    <s v=""/>
    <x v="2"/>
    <s v=""/>
    <s v=""/>
    <x v="4"/>
    <x v="5"/>
    <n v="659000"/>
    <x v="0"/>
  </r>
  <r>
    <x v="2"/>
    <x v="99"/>
    <x v="6"/>
    <n v="11"/>
    <x v="99"/>
    <n v="11"/>
    <s v="Assistive Technologies"/>
    <s v="Integrated Care record"/>
    <x v="3"/>
    <s v="Care Planning, Assessment and Review"/>
    <s v=""/>
    <x v="6"/>
    <s v="voluntary sector"/>
    <x v="2"/>
    <s v=""/>
    <s v=""/>
    <x v="4"/>
    <x v="5"/>
    <n v="385000"/>
    <x v="0"/>
  </r>
  <r>
    <x v="2"/>
    <x v="99"/>
    <x v="6"/>
    <n v="12"/>
    <x v="99"/>
    <n v="12"/>
    <s v="Assistive Technologies"/>
    <s v="Integrated Care Record - staffing"/>
    <x v="3"/>
    <s v="Other"/>
    <s v="Staffing"/>
    <x v="0"/>
    <s v=""/>
    <x v="0"/>
    <s v=""/>
    <s v=""/>
    <x v="1"/>
    <x v="5"/>
    <n v="56000"/>
    <x v="0"/>
  </r>
  <r>
    <x v="2"/>
    <x v="99"/>
    <x v="6"/>
    <n v="13"/>
    <x v="99"/>
    <n v="13"/>
    <s v="Intermediate Care Services"/>
    <s v="Intermediate Care cost pressures"/>
    <x v="17"/>
    <s v="Bed Based - Step Up/Down"/>
    <s v=""/>
    <x v="1"/>
    <s v=""/>
    <x v="2"/>
    <s v=""/>
    <s v=""/>
    <x v="4"/>
    <x v="5"/>
    <n v="638000"/>
    <x v="0"/>
  </r>
  <r>
    <x v="2"/>
    <x v="99"/>
    <x v="6"/>
    <n v="14"/>
    <x v="99"/>
    <n v="14"/>
    <s v="Assistive Technologies"/>
    <s v="Community Equipment cost pressures"/>
    <x v="1"/>
    <s v="Community Based Equipment"/>
    <s v=""/>
    <x v="0"/>
    <s v=""/>
    <x v="0"/>
    <s v=""/>
    <s v=""/>
    <x v="2"/>
    <x v="5"/>
    <n v="431000"/>
    <x v="0"/>
  </r>
  <r>
    <x v="2"/>
    <x v="99"/>
    <x v="6"/>
    <n v="15"/>
    <x v="99"/>
    <n v="15"/>
    <s v="Personalised Support/care at home"/>
    <s v="Dementia Universal Support Service"/>
    <x v="15"/>
    <s v=""/>
    <s v=""/>
    <x v="0"/>
    <s v=""/>
    <x v="0"/>
    <s v=""/>
    <s v=""/>
    <x v="0"/>
    <x v="5"/>
    <n v="531000"/>
    <x v="0"/>
  </r>
  <r>
    <x v="2"/>
    <x v="99"/>
    <x v="6"/>
    <n v="16"/>
    <x v="99"/>
    <n v="16"/>
    <s v="Personalised Support/care at home"/>
    <s v="Dementia Diagnosis"/>
    <x v="15"/>
    <s v=""/>
    <s v=""/>
    <x v="3"/>
    <s v=""/>
    <x v="2"/>
    <s v=""/>
    <s v=""/>
    <x v="4"/>
    <x v="5"/>
    <n v="632000"/>
    <x v="0"/>
  </r>
  <r>
    <x v="2"/>
    <x v="99"/>
    <x v="6"/>
    <n v="17"/>
    <x v="99"/>
    <n v="17"/>
    <s v="Improving healthcare services to Care Homes"/>
    <s v="Extra Care Housing cost pressures"/>
    <x v="2"/>
    <s v=""/>
    <s v=""/>
    <x v="0"/>
    <s v=""/>
    <x v="0"/>
    <s v=""/>
    <s v=""/>
    <x v="2"/>
    <x v="5"/>
    <n v="427000"/>
    <x v="0"/>
  </r>
  <r>
    <x v="2"/>
    <x v="99"/>
    <x v="6"/>
    <n v="18"/>
    <x v="99"/>
    <n v="18"/>
    <s v="Improving healthcare services to Care Homes"/>
    <s v="Health support into care homes"/>
    <x v="8"/>
    <s v=""/>
    <s v=""/>
    <x v="6"/>
    <s v="voluntary sector"/>
    <x v="2"/>
    <s v=""/>
    <s v=""/>
    <x v="4"/>
    <x v="5"/>
    <n v="320000"/>
    <x v="0"/>
  </r>
  <r>
    <x v="2"/>
    <x v="99"/>
    <x v="6"/>
    <n v="19"/>
    <x v="99"/>
    <n v="19"/>
    <s v="Support for carers/assistive technology"/>
    <s v="Health and wellbeing contract"/>
    <x v="0"/>
    <s v="Other"/>
    <s v="contract to help people living in Bromley borough to improve and maintain their health and wellbeing"/>
    <x v="6"/>
    <s v="voluntary sector"/>
    <x v="2"/>
    <s v=""/>
    <s v=""/>
    <x v="0"/>
    <x v="5"/>
    <n v="1714000"/>
    <x v="0"/>
  </r>
  <r>
    <x v="2"/>
    <x v="99"/>
    <x v="6"/>
    <n v="20"/>
    <x v="99"/>
    <n v="20"/>
    <s v="Risk pool"/>
    <s v="Risk against acute performance"/>
    <x v="12"/>
    <s v=""/>
    <s v="acute overspend"/>
    <x v="5"/>
    <s v=""/>
    <x v="2"/>
    <s v=""/>
    <s v=""/>
    <x v="4"/>
    <x v="5"/>
    <n v="1374000"/>
    <x v="0"/>
  </r>
  <r>
    <x v="2"/>
    <x v="99"/>
    <x v="6"/>
    <n v="21"/>
    <x v="99"/>
    <n v="21"/>
    <s v="Risk pool"/>
    <s v="Transfer of care Bureau"/>
    <x v="18"/>
    <s v="Chg 3. Multi-Disciplinary/Multi-Agency Discharge Teams"/>
    <s v=""/>
    <x v="1"/>
    <s v=""/>
    <x v="2"/>
    <s v=""/>
    <s v=""/>
    <x v="4"/>
    <x v="5"/>
    <n v="575000"/>
    <x v="0"/>
  </r>
  <r>
    <x v="2"/>
    <x v="99"/>
    <x v="6"/>
    <n v="22"/>
    <x v="99"/>
    <n v="22"/>
    <s v="Risk pool"/>
    <s v="Transfer of care bureau - staffing"/>
    <x v="10"/>
    <s v="Integrated workforce"/>
    <s v=""/>
    <x v="0"/>
    <s v=""/>
    <x v="0"/>
    <s v=""/>
    <s v=""/>
    <x v="1"/>
    <x v="5"/>
    <n v="48000"/>
    <x v="0"/>
  </r>
  <r>
    <x v="2"/>
    <x v="99"/>
    <x v="6"/>
    <n v="23"/>
    <x v="99"/>
    <n v="23"/>
    <s v="Personalised Support/care at home"/>
    <s v="Protecting Social Care"/>
    <x v="12"/>
    <s v=""/>
    <s v="Funding across all aspects of social care"/>
    <x v="0"/>
    <s v=""/>
    <x v="0"/>
    <s v=""/>
    <s v=""/>
    <x v="1"/>
    <x v="5"/>
    <n v="9155000"/>
    <x v="0"/>
  </r>
  <r>
    <x v="2"/>
    <x v="99"/>
    <x v="6"/>
    <n v="24"/>
    <x v="99"/>
    <n v="24"/>
    <s v="Support for carers"/>
    <s v="Carers Funding"/>
    <x v="13"/>
    <s v="Carer Advice and Support"/>
    <s v=""/>
    <x v="6"/>
    <s v="voluntary sector"/>
    <x v="2"/>
    <s v=""/>
    <s v=""/>
    <x v="4"/>
    <x v="5"/>
    <n v="538000"/>
    <x v="0"/>
  </r>
  <r>
    <x v="2"/>
    <x v="99"/>
    <x v="6"/>
    <n v="25"/>
    <x v="99"/>
    <n v="25"/>
    <s v="Reablement services"/>
    <s v="Reablement capacity"/>
    <x v="15"/>
    <s v=""/>
    <s v=""/>
    <x v="1"/>
    <s v=""/>
    <x v="2"/>
    <s v=""/>
    <s v=""/>
    <x v="4"/>
    <x v="5"/>
    <n v="971000"/>
    <x v="0"/>
  </r>
  <r>
    <x v="2"/>
    <x v="99"/>
    <x v="6"/>
    <n v="26"/>
    <x v="99"/>
    <n v="26"/>
    <s v="Reablement services"/>
    <s v="Reablement capacity"/>
    <x v="15"/>
    <s v=""/>
    <s v=""/>
    <x v="0"/>
    <s v=""/>
    <x v="0"/>
    <s v=""/>
    <s v=""/>
    <x v="1"/>
    <x v="5"/>
    <n v="321000"/>
    <x v="0"/>
  </r>
  <r>
    <x v="2"/>
    <x v="99"/>
    <x v="6"/>
    <n v="27"/>
    <x v="99"/>
    <n v="27"/>
    <s v="Intermediate Care Services"/>
    <s v="Intermediate care cost pressures"/>
    <x v="17"/>
    <s v="Bed Based - Step Up/Down"/>
    <s v=""/>
    <x v="0"/>
    <s v=""/>
    <x v="0"/>
    <s v=""/>
    <s v=""/>
    <x v="2"/>
    <x v="5"/>
    <n v="153000"/>
    <x v="0"/>
  </r>
  <r>
    <x v="2"/>
    <x v="99"/>
    <x v="6"/>
    <n v="28"/>
    <x v="99"/>
    <n v="28"/>
    <s v="BCF Post"/>
    <s v="Staffing"/>
    <x v="12"/>
    <s v=""/>
    <s v="Staffing"/>
    <x v="0"/>
    <s v=""/>
    <x v="0"/>
    <s v=""/>
    <s v=""/>
    <x v="1"/>
    <x v="5"/>
    <n v="37000"/>
    <x v="0"/>
  </r>
  <r>
    <x v="2"/>
    <x v="99"/>
    <x v="6"/>
    <n v="29"/>
    <x v="99"/>
    <n v="29"/>
    <s v="Assistive Technology"/>
    <s v="Community Equipment cost pressures"/>
    <x v="1"/>
    <s v="Community Based Equipment"/>
    <s v=""/>
    <x v="1"/>
    <s v=""/>
    <x v="2"/>
    <s v=""/>
    <s v=""/>
    <x v="2"/>
    <x v="5"/>
    <n v="159000"/>
    <x v="0"/>
  </r>
  <r>
    <x v="2"/>
    <x v="99"/>
    <x v="6"/>
    <n v="30"/>
    <x v="99"/>
    <n v="30"/>
    <s v="Community and Social Care Development Fund"/>
    <s v="Development of joint initiatives"/>
    <x v="12"/>
    <s v=""/>
    <s v="Joint initiatives across all areas"/>
    <x v="0"/>
    <s v=""/>
    <x v="0"/>
    <s v=""/>
    <s v=""/>
    <x v="1"/>
    <x v="5"/>
    <n v="658826"/>
    <x v="0"/>
  </r>
  <r>
    <x v="2"/>
    <x v="99"/>
    <x v="6"/>
    <n v="31"/>
    <x v="99"/>
    <n v="31"/>
    <s v="Transformation of Social Care"/>
    <s v="Recruitment and retention of staff and transformation activities"/>
    <x v="12"/>
    <s v=""/>
    <s v="Recruitment and retention"/>
    <x v="0"/>
    <s v=""/>
    <x v="0"/>
    <s v=""/>
    <s v=""/>
    <x v="1"/>
    <x v="3"/>
    <n v="60000"/>
    <x v="0"/>
  </r>
  <r>
    <x v="2"/>
    <x v="99"/>
    <x v="6"/>
    <n v="32"/>
    <x v="99"/>
    <n v="32"/>
    <s v="CHC Lead"/>
    <s v="Recruitment of CHC Social Worker/Care Manager"/>
    <x v="12"/>
    <s v=""/>
    <s v="Staffing"/>
    <x v="0"/>
    <s v=""/>
    <x v="0"/>
    <s v=""/>
    <s v=""/>
    <x v="1"/>
    <x v="3"/>
    <n v="55000"/>
    <x v="0"/>
  </r>
  <r>
    <x v="2"/>
    <x v="99"/>
    <x v="6"/>
    <n v="33"/>
    <x v="99"/>
    <n v="33"/>
    <s v="Finance lead"/>
    <s v="Support work of IBCF"/>
    <x v="12"/>
    <s v=""/>
    <s v="staffing"/>
    <x v="0"/>
    <s v=""/>
    <x v="0"/>
    <s v=""/>
    <s v=""/>
    <x v="1"/>
    <x v="3"/>
    <n v="85000"/>
    <x v="0"/>
  </r>
  <r>
    <x v="2"/>
    <x v="99"/>
    <x v="6"/>
    <n v="34"/>
    <x v="99"/>
    <n v="34"/>
    <s v="Assistive Technology"/>
    <s v="Just checking monitoring system for people at home"/>
    <x v="1"/>
    <s v="Telecare"/>
    <s v=""/>
    <x v="0"/>
    <s v=""/>
    <x v="0"/>
    <s v=""/>
    <s v=""/>
    <x v="2"/>
    <x v="3"/>
    <n v="25000"/>
    <x v="0"/>
  </r>
  <r>
    <x v="2"/>
    <x v="99"/>
    <x v="6"/>
    <n v="35"/>
    <x v="99"/>
    <n v="35"/>
    <s v="Transitions Programme Lead"/>
    <s v="development of transition role for children and their families"/>
    <x v="13"/>
    <s v="Other"/>
    <s v="Staffing"/>
    <x v="0"/>
    <s v=""/>
    <x v="0"/>
    <s v=""/>
    <s v=""/>
    <x v="1"/>
    <x v="3"/>
    <n v="50000"/>
    <x v="0"/>
  </r>
  <r>
    <x v="2"/>
    <x v="99"/>
    <x v="6"/>
    <n v="36"/>
    <x v="99"/>
    <n v="36"/>
    <s v="Integrated Care networks"/>
    <s v="Designed to help complex patients stay well and remain independent"/>
    <x v="18"/>
    <s v="Chg 3. Multi-Disciplinary/Multi-Agency Discharge Teams"/>
    <s v=""/>
    <x v="1"/>
    <s v=""/>
    <x v="2"/>
    <s v=""/>
    <s v=""/>
    <x v="1"/>
    <x v="3"/>
    <n v="779000"/>
    <x v="0"/>
  </r>
  <r>
    <x v="2"/>
    <x v="99"/>
    <x v="6"/>
    <n v="37"/>
    <x v="99"/>
    <n v="37"/>
    <s v="D2A in ECH"/>
    <s v="review of current assessment process and step down beds"/>
    <x v="18"/>
    <s v="Chg 4. Home First / Discharge to Access"/>
    <s v=""/>
    <x v="1"/>
    <s v=""/>
    <x v="2"/>
    <s v=""/>
    <s v=""/>
    <x v="2"/>
    <x v="3"/>
    <n v="180000"/>
    <x v="0"/>
  </r>
  <r>
    <x v="2"/>
    <x v="99"/>
    <x v="6"/>
    <n v="38"/>
    <x v="99"/>
    <n v="38"/>
    <s v="Safeguarding - SLAM"/>
    <s v="managing safeguarding interventions  effectiveky in a community and hospital setting"/>
    <x v="11"/>
    <s v=""/>
    <s v=""/>
    <x v="3"/>
    <s v=""/>
    <x v="2"/>
    <s v=""/>
    <s v=""/>
    <x v="3"/>
    <x v="3"/>
    <n v="156000"/>
    <x v="0"/>
  </r>
  <r>
    <x v="2"/>
    <x v="99"/>
    <x v="6"/>
    <n v="39"/>
    <x v="99"/>
    <n v="39"/>
    <s v="Offsetting growth"/>
    <s v="Managing demand across the services"/>
    <x v="16"/>
    <s v="Integrated Personalised Commissioning"/>
    <s v=""/>
    <x v="0"/>
    <s v=""/>
    <x v="0"/>
    <s v=""/>
    <s v=""/>
    <x v="1"/>
    <x v="3"/>
    <n v="4922784"/>
    <x v="0"/>
  </r>
  <r>
    <x v="2"/>
    <x v="100"/>
    <x v="6"/>
    <n v="1"/>
    <x v="100"/>
    <n v="1"/>
    <s v="Assistive Technology - Careline"/>
    <s v="Careline Tele Care provides assistive technology and response service to deal with emergency calls to enable them to remain living in their own homes for longer in a safe and independent manner. A range of packages are supplied from pressure pads that det"/>
    <x v="1"/>
    <s v="Telecare"/>
    <s v=""/>
    <x v="0"/>
    <s v=""/>
    <x v="0"/>
    <s v=""/>
    <s v=""/>
    <x v="1"/>
    <x v="5"/>
    <n v="1032054"/>
    <x v="0"/>
  </r>
  <r>
    <x v="2"/>
    <x v="100"/>
    <x v="6"/>
    <n v="2"/>
    <x v="100"/>
    <n v="2"/>
    <s v="Carers Breaks"/>
    <s v="Care Act compliant approach to assessing and supporting carers. Carers can receive personal budgets to support them to achieve eligible outcomes and improve their wellbeing. "/>
    <x v="13"/>
    <s v="Respite Services"/>
    <s v=""/>
    <x v="0"/>
    <s v=""/>
    <x v="0"/>
    <s v=""/>
    <s v=""/>
    <x v="1"/>
    <x v="5"/>
    <n v="223007"/>
    <x v="0"/>
  </r>
  <r>
    <x v="2"/>
    <x v="100"/>
    <x v="6"/>
    <n v="3"/>
    <x v="100"/>
    <n v="3"/>
    <s v="Homecare Support Packages"/>
    <s v="Contributes to the delivery of care support packages approved within ASC under the Care Act 2014, ensuring the supported individual is able to have appropriate choice and control over the way they live their life and is enabled to maximise their independe"/>
    <x v="8"/>
    <s v=""/>
    <s v=""/>
    <x v="0"/>
    <s v=""/>
    <x v="0"/>
    <s v=""/>
    <s v=""/>
    <x v="2"/>
    <x v="5"/>
    <n v="2807233"/>
    <x v="0"/>
  </r>
  <r>
    <x v="2"/>
    <x v="100"/>
    <x v="6"/>
    <n v="4"/>
    <x v="100"/>
    <n v="4"/>
    <s v="Family Group Conference"/>
    <s v="Evidenced based intervention to help families support each other and prevent family breakdown. that FGCs can prevent non-elective admissions by better arranging the formal and informal networks of support around a person."/>
    <x v="3"/>
    <s v="Care Planning, Assessment and Review"/>
    <s v=""/>
    <x v="0"/>
    <s v=""/>
    <x v="0"/>
    <s v=""/>
    <s v=""/>
    <x v="1"/>
    <x v="5"/>
    <n v="60000"/>
    <x v="0"/>
  </r>
  <r>
    <x v="2"/>
    <x v="100"/>
    <x v="6"/>
    <n v="5"/>
    <x v="100"/>
    <n v="5"/>
    <s v="Hospital Social Work Service"/>
    <s v="One purpose of the scheme is to provide a social care service to the two acute hospital trusts to support seven day week"/>
    <x v="18"/>
    <s v="Chg 5. Seven-Day Services"/>
    <s v=""/>
    <x v="0"/>
    <s v=""/>
    <x v="0"/>
    <s v=""/>
    <s v=""/>
    <x v="1"/>
    <x v="5"/>
    <n v="124000"/>
    <x v="0"/>
  </r>
  <r>
    <x v="2"/>
    <x v="100"/>
    <x v="6"/>
    <n v="6"/>
    <x v="100"/>
    <n v="6"/>
    <s v="Integrated Locality Teams"/>
    <s v="Social workers are located within 3 GP practices and &quot;within reach&quot; of 3 further practices across 3 Camden CCG localities. "/>
    <x v="3"/>
    <s v="Care Planning, Assessment and Review"/>
    <s v=""/>
    <x v="0"/>
    <s v=""/>
    <x v="0"/>
    <s v=""/>
    <s v=""/>
    <x v="1"/>
    <x v="5"/>
    <n v="632716"/>
    <x v="0"/>
  </r>
  <r>
    <x v="2"/>
    <x v="100"/>
    <x v="6"/>
    <n v="7"/>
    <x v="100"/>
    <n v="7"/>
    <s v="Funding for Placement without Prejudice Protocol (complex assessment placements)"/>
    <s v="This protocol sets out how Camden Clinical Commissioning Group (CCCG) and The London Borough of Camden (LBC) will work together to facilitate hospital discharge for patients with complex needs who require further statutory health and care assessments to b"/>
    <x v="18"/>
    <s v="Chg 4. Home First / Discharge to Access"/>
    <s v=""/>
    <x v="0"/>
    <s v=""/>
    <x v="2"/>
    <s v=""/>
    <s v=""/>
    <x v="2"/>
    <x v="5"/>
    <n v="254475"/>
    <x v="0"/>
  </r>
  <r>
    <x v="2"/>
    <x v="100"/>
    <x v="6"/>
    <n v="8"/>
    <x v="100"/>
    <n v="8"/>
    <s v="Reablement - Homecare"/>
    <s v="Free reablement homecare service for up to 6 weeks to assist individuals to regain the skills and ability to manage their own personal care, domestic tasks and re-engage with activities outside the home independently of any support."/>
    <x v="17"/>
    <s v="Reablement/Rehabilitation Services"/>
    <s v=""/>
    <x v="0"/>
    <s v=""/>
    <x v="0"/>
    <s v=""/>
    <s v=""/>
    <x v="2"/>
    <x v="5"/>
    <n v="1095000"/>
    <x v="0"/>
  </r>
  <r>
    <x v="2"/>
    <x v="100"/>
    <x v="6"/>
    <n v="9"/>
    <x v="100"/>
    <n v="9"/>
    <s v="Reablement - Mental Health Outreach Service"/>
    <s v="MH outreach worker providing up to 8 weeks of support to enable people with mental ill-health to live independently and access community services."/>
    <x v="11"/>
    <s v=""/>
    <s v=""/>
    <x v="0"/>
    <s v=""/>
    <x v="0"/>
    <s v=""/>
    <s v=""/>
    <x v="5"/>
    <x v="5"/>
    <n v="40000"/>
    <x v="0"/>
  </r>
  <r>
    <x v="2"/>
    <x v="100"/>
    <x v="6"/>
    <n v="10"/>
    <x v="100"/>
    <n v="10"/>
    <s v="Reablement Development - Staffing Costs"/>
    <s v="Support to develop a new integrated health and social care service model for reablement."/>
    <x v="10"/>
    <s v="Integrated models of provision"/>
    <s v=""/>
    <x v="0"/>
    <s v=""/>
    <x v="0"/>
    <s v=""/>
    <s v=""/>
    <x v="1"/>
    <x v="5"/>
    <n v="53949"/>
    <x v="0"/>
  </r>
  <r>
    <x v="2"/>
    <x v="100"/>
    <x v="6"/>
    <n v="11"/>
    <x v="100"/>
    <n v="11"/>
    <s v="Reablement Flats"/>
    <s v="Reablement service at Henderson Court covering care packages and also rental costs for up to 14 flats"/>
    <x v="18"/>
    <s v="Chg 4. Home First / Discharge to Access"/>
    <s v=""/>
    <x v="0"/>
    <s v=""/>
    <x v="0"/>
    <s v=""/>
    <s v=""/>
    <x v="1"/>
    <x v="5"/>
    <n v="500000"/>
    <x v="0"/>
  </r>
  <r>
    <x v="2"/>
    <x v="100"/>
    <x v="6"/>
    <n v="12"/>
    <x v="100"/>
    <n v="12"/>
    <s v="Social Work Virtual Reablement Team"/>
    <s v="5 Social Workers/Access and Support Officers who are based in Camden's acute hospitals (2 in the RFH, 2 in UCH and 1 in St Pancras)."/>
    <x v="18"/>
    <s v="Chg 3. Multi-Disciplinary/Multi-Agency Discharge Teams"/>
    <s v=""/>
    <x v="0"/>
    <s v=""/>
    <x v="0"/>
    <s v=""/>
    <s v=""/>
    <x v="1"/>
    <x v="5"/>
    <n v="359922"/>
    <x v="0"/>
  </r>
  <r>
    <x v="2"/>
    <x v="100"/>
    <x v="6"/>
    <n v="13"/>
    <x v="100"/>
    <n v="13"/>
    <s v="Wish Plus (+)"/>
    <s v="A referral service which links residents to a range of Warmth, Income, Safety and Health services"/>
    <x v="0"/>
    <s v="Other"/>
    <s v="Physical Health / Wellbeing"/>
    <x v="0"/>
    <s v=""/>
    <x v="0"/>
    <s v=""/>
    <s v=""/>
    <x v="1"/>
    <x v="5"/>
    <n v="34609"/>
    <x v="0"/>
  </r>
  <r>
    <x v="2"/>
    <x v="100"/>
    <x v="6"/>
    <n v="14"/>
    <x v="100"/>
    <n v="14"/>
    <s v="Complex Care Case Management"/>
    <s v="To anticipate, co-ordinate and join up health and social care for patients at a high risk of unplanned admissions through the provision of three case managers working in each locality, based at Belsize Priority, Gospel Oak and Hunter Street Health Centres"/>
    <x v="3"/>
    <s v="Care Planning, Assessment and Review"/>
    <s v=""/>
    <x v="1"/>
    <s v=""/>
    <x v="2"/>
    <s v=""/>
    <s v=""/>
    <x v="3"/>
    <x v="5"/>
    <n v="81200"/>
    <x v="0"/>
  </r>
  <r>
    <x v="2"/>
    <x v="100"/>
    <x v="6"/>
    <n v="15"/>
    <x v="100"/>
    <n v="15"/>
    <s v="Enhanced Homecare Service"/>
    <s v="Community nurses from all Camden nursing teams will refer non clinical tasks to selected homecare providers who are approved by Adult Social Care (ASC) joint commissioning and who have been able to demonstrate that they have the skills and capacity to und"/>
    <x v="15"/>
    <s v=""/>
    <s v=""/>
    <x v="0"/>
    <s v=""/>
    <x v="0"/>
    <s v=""/>
    <s v=""/>
    <x v="2"/>
    <x v="5"/>
    <n v="186703"/>
    <x v="0"/>
  </r>
  <r>
    <x v="2"/>
    <x v="100"/>
    <x v="6"/>
    <n v="16"/>
    <x v="100"/>
    <n v="16"/>
    <s v="District Nursing"/>
    <s v="Community nursing refers to a diverse range of nurses and support workers who work in the community, including district nurses, intermediate care nurses, community matrons and hospital at home nurses. Community nursing is offered to people within the comm"/>
    <x v="11"/>
    <s v=""/>
    <s v=""/>
    <x v="1"/>
    <s v=""/>
    <x v="2"/>
    <s v=""/>
    <s v=""/>
    <x v="3"/>
    <x v="5"/>
    <n v="3079000"/>
    <x v="0"/>
  </r>
  <r>
    <x v="2"/>
    <x v="100"/>
    <x v="6"/>
    <n v="17"/>
    <x v="100"/>
    <n v="17"/>
    <s v="Carer Support - Advice and Information "/>
    <s v="A wide range of services are offered to support carers and the people they care for"/>
    <x v="13"/>
    <s v="Carer Advice and Support"/>
    <s v=""/>
    <x v="0"/>
    <s v=""/>
    <x v="0"/>
    <s v=""/>
    <s v=""/>
    <x v="0"/>
    <x v="5"/>
    <n v="320639"/>
    <x v="0"/>
  </r>
  <r>
    <x v="2"/>
    <x v="100"/>
    <x v="6"/>
    <n v="18"/>
    <x v="100"/>
    <n v="18"/>
    <s v="Care Navigation in Primary Care"/>
    <s v="Care Navigation has been identified as a key function in the integrated care agenda; supporting an improved offer at primary care level and improving the treatment and coordination of care for frail and elderly patients and those with LTCs. Six care navig"/>
    <x v="0"/>
    <s v="Social Prescribing"/>
    <s v=""/>
    <x v="0"/>
    <s v=""/>
    <x v="2"/>
    <s v=""/>
    <s v=""/>
    <x v="0"/>
    <x v="5"/>
    <n v="340000"/>
    <x v="0"/>
  </r>
  <r>
    <x v="2"/>
    <x v="100"/>
    <x v="6"/>
    <n v="19"/>
    <x v="100"/>
    <n v="19"/>
    <s v="Camden Rapid Response Service"/>
    <s v="The scheme provides an admission avoidance service that ensures patients remain within the community for treatment of urgent conditions that require immediate care. This delivers both health and social care outcomes for residents."/>
    <x v="17"/>
    <s v="Rapid / Crisis Response"/>
    <s v=""/>
    <x v="1"/>
    <s v=""/>
    <x v="2"/>
    <s v=""/>
    <s v=""/>
    <x v="3"/>
    <x v="5"/>
    <n v="400000"/>
    <x v="0"/>
  </r>
  <r>
    <x v="2"/>
    <x v="100"/>
    <x v="6"/>
    <n v="20"/>
    <x v="100"/>
    <n v="20"/>
    <s v="GP Care Home Locally Enhanced Service (LES) "/>
    <s v="The GP Care Homes LES pays some GPs from Camden practices to provide specific support to selected care homes. The support is paid according to the type of bed; £450 per bed per annum for nursing and residential homes and £1400 per bed per annum for interm"/>
    <x v="18"/>
    <s v="Chg 8. Enhancing Health in Care Homes"/>
    <s v=""/>
    <x v="2"/>
    <s v=""/>
    <x v="2"/>
    <s v=""/>
    <s v=""/>
    <x v="3"/>
    <x v="5"/>
    <n v="260000"/>
    <x v="0"/>
  </r>
  <r>
    <x v="2"/>
    <x v="100"/>
    <x v="6"/>
    <n v="21"/>
    <x v="100"/>
    <n v="21"/>
    <s v="Discharge Pathways and Strategic Planning"/>
    <s v="Managing D2A Pathways coordination (staffing team based at Camden CCG)"/>
    <x v="18"/>
    <s v="Chg 1. Early Discharge Planning"/>
    <s v=""/>
    <x v="0"/>
    <s v=""/>
    <x v="2"/>
    <s v=""/>
    <s v=""/>
    <x v="4"/>
    <x v="5"/>
    <n v="160632"/>
    <x v="0"/>
  </r>
  <r>
    <x v="2"/>
    <x v="100"/>
    <x v="6"/>
    <n v="22"/>
    <x v="100"/>
    <n v="22"/>
    <s v="Long Term Care Finders"/>
    <s v="Placements team supporting long-term residential and nursing placements"/>
    <x v="10"/>
    <s v="Integrated workforce"/>
    <s v=""/>
    <x v="0"/>
    <s v=""/>
    <x v="2"/>
    <s v=""/>
    <s v=""/>
    <x v="4"/>
    <x v="5"/>
    <n v="68313"/>
    <x v="0"/>
  </r>
  <r>
    <x v="2"/>
    <x v="100"/>
    <x v="6"/>
    <n v="23"/>
    <x v="100"/>
    <n v="23"/>
    <s v="Integrated Community Equipment Service (ICES)"/>
    <s v="The service loans equipment (free of charge) to anyone who needs support following hospital discharge, help with independent living and people with disabilities, to help maintain their health and independence. This includes all age ranges including childr"/>
    <x v="1"/>
    <s v="Community Based Equipment"/>
    <s v=""/>
    <x v="0"/>
    <s v=""/>
    <x v="0"/>
    <s v=""/>
    <s v=""/>
    <x v="2"/>
    <x v="5"/>
    <n v="1261179"/>
    <x v="0"/>
  </r>
  <r>
    <x v="2"/>
    <x v="100"/>
    <x v="6"/>
    <n v="24"/>
    <x v="100"/>
    <n v="24"/>
    <s v="Occupational Therapy Service - Henderson Court"/>
    <s v="Therapy service for reablement care packages at Henderson Court"/>
    <x v="11"/>
    <s v=""/>
    <s v=""/>
    <x v="0"/>
    <s v=""/>
    <x v="2"/>
    <s v=""/>
    <s v=""/>
    <x v="3"/>
    <x v="5"/>
    <n v="161817"/>
    <x v="0"/>
  </r>
  <r>
    <x v="2"/>
    <x v="100"/>
    <x v="6"/>
    <n v="25"/>
    <x v="100"/>
    <n v="25"/>
    <s v="Carelink - Rehabilitation Services"/>
    <s v="The service provides a structured rehabilitation programme to clients in order to achieve good quality of life and to maximise independence, well-being and choices for those who have been referred by Integrated Primary Care and Early Supported Discharge S"/>
    <x v="18"/>
    <s v="Chg 4. Home First / Discharge to Access"/>
    <s v=""/>
    <x v="0"/>
    <s v=""/>
    <x v="2"/>
    <s v=""/>
    <s v=""/>
    <x v="3"/>
    <x v="5"/>
    <n v="450000"/>
    <x v="0"/>
  </r>
  <r>
    <x v="2"/>
    <x v="100"/>
    <x v="6"/>
    <n v="26"/>
    <x v="100"/>
    <n v="26"/>
    <s v="Dementia Action Alliance"/>
    <s v="Dementia Action Alliance (DAA) is movement which encourages organisations to become more dementia friendly by signing up to the national dementia charter and deciding upon 3 actions to become more dementia friendly. The most common action undertaken by or"/>
    <x v="0"/>
    <s v="Other"/>
    <s v="Mental Health Wellbeing"/>
    <x v="0"/>
    <s v=""/>
    <x v="2"/>
    <s v=""/>
    <s v=""/>
    <x v="0"/>
    <x v="5"/>
    <n v="22819"/>
    <x v="0"/>
  </r>
  <r>
    <x v="2"/>
    <x v="100"/>
    <x v="6"/>
    <n v="27"/>
    <x v="100"/>
    <n v="27"/>
    <s v="Camden Memory Service"/>
    <s v="Service delivered by CIFT providing assessment, treatment and on-going support to people with dementia and their families/friends. "/>
    <x v="0"/>
    <s v="Other"/>
    <s v="Mental Health Wellbeing"/>
    <x v="3"/>
    <s v=""/>
    <x v="2"/>
    <s v=""/>
    <s v=""/>
    <x v="5"/>
    <x v="5"/>
    <n v="164921"/>
    <x v="0"/>
  </r>
  <r>
    <x v="2"/>
    <x v="100"/>
    <x v="6"/>
    <n v="28"/>
    <x v="100"/>
    <n v="28"/>
    <s v="Low Vision Centre"/>
    <s v="The RNIB is commissioned to provide an Integrated Optometric and Rehabilitation Low Vision Service (known as the “Low Vision Centre” LVC).  The LVC offers a multi-disciplinary, integrated and user-centred assessment and rehabilitation service for people l"/>
    <x v="11"/>
    <s v=""/>
    <s v=""/>
    <x v="0"/>
    <s v=""/>
    <x v="2"/>
    <s v=""/>
    <s v=""/>
    <x v="0"/>
    <x v="5"/>
    <n v="55985"/>
    <x v="0"/>
  </r>
  <r>
    <x v="2"/>
    <x v="100"/>
    <x v="6"/>
    <n v="29"/>
    <x v="100"/>
    <n v="29"/>
    <s v="Crisis House - Mental Health Service"/>
    <s v="This is to provide crisis accommodation for people with mental health needs, as an alternative to hospital admissions and complements existing inpatient and home treatment services.  "/>
    <x v="17"/>
    <s v="Rapid / Crisis Response"/>
    <s v=""/>
    <x v="3"/>
    <s v=""/>
    <x v="2"/>
    <s v=""/>
    <s v=""/>
    <x v="5"/>
    <x v="5"/>
    <n v="657000"/>
    <x v="0"/>
  </r>
  <r>
    <x v="2"/>
    <x v="100"/>
    <x v="6"/>
    <n v="30"/>
    <x v="100"/>
    <n v="30"/>
    <s v="Evergreen - Pathway 3 Complex Assessment Beds "/>
    <s v="This scheme funds 2 block and 4 spot non acute inpatient beds on Evergreen Ward for those individuals whose needs are too high to be safely discharged into a community setting through the Funding without Prejudice Protocol. Their statutory assessments the"/>
    <x v="18"/>
    <s v="Chg 4. Home First / Discharge to Access"/>
    <s v=""/>
    <x v="1"/>
    <s v=""/>
    <x v="2"/>
    <s v=""/>
    <s v=""/>
    <x v="3"/>
    <x v="5"/>
    <n v="332619"/>
    <x v="0"/>
  </r>
  <r>
    <x v="2"/>
    <x v="100"/>
    <x v="6"/>
    <n v="31"/>
    <x v="100"/>
    <n v="31"/>
    <s v="Wheelchair service"/>
    <s v="Wheelchair service providing attendant propelled wheelchairs and supporting a fast track response for people needing a wheelchair to support their discharge to normal place of residence."/>
    <x v="1"/>
    <s v="Community Based Equipment"/>
    <s v=""/>
    <x v="0"/>
    <s v=""/>
    <x v="2"/>
    <s v=""/>
    <s v=""/>
    <x v="2"/>
    <x v="5"/>
    <n v="532283"/>
    <x v="1"/>
  </r>
  <r>
    <x v="2"/>
    <x v="100"/>
    <x v="6"/>
    <n v="32"/>
    <x v="100"/>
    <n v="32"/>
    <s v="BCF Finance Support"/>
    <s v="BCF Enabler "/>
    <x v="10"/>
    <s v="Implementation &amp; Change Mgt capacity"/>
    <s v=""/>
    <x v="0"/>
    <s v=""/>
    <x v="1"/>
    <s v="0.5"/>
    <s v="0.5"/>
    <x v="1"/>
    <x v="5"/>
    <n v="25931"/>
    <x v="0"/>
  </r>
  <r>
    <x v="2"/>
    <x v="100"/>
    <x v="6"/>
    <n v="33"/>
    <x v="100"/>
    <n v="33"/>
    <s v="BCF Programme Support"/>
    <s v="BCF Enabler "/>
    <x v="10"/>
    <s v="Implementation &amp; Change Mgt capacity"/>
    <s v=""/>
    <x v="0"/>
    <s v=""/>
    <x v="1"/>
    <s v="0.5"/>
    <s v="0.5"/>
    <x v="1"/>
    <x v="5"/>
    <n v="51862"/>
    <x v="0"/>
  </r>
  <r>
    <x v="2"/>
    <x v="100"/>
    <x v="6"/>
    <n v="34"/>
    <x v="100"/>
    <n v="34"/>
    <s v="Integration Procurement"/>
    <s v="BCF Enabler "/>
    <x v="10"/>
    <s v="Implementation &amp; Change Mgt capacity"/>
    <s v=""/>
    <x v="0"/>
    <s v=""/>
    <x v="1"/>
    <s v="0.5"/>
    <s v="0.5"/>
    <x v="1"/>
    <x v="5"/>
    <n v="41490"/>
    <x v="0"/>
  </r>
  <r>
    <x v="2"/>
    <x v="100"/>
    <x v="6"/>
    <n v="35"/>
    <x v="100"/>
    <n v="35"/>
    <s v="BCF Risk Share"/>
    <s v="Contribution to cover NEAs that go over the target."/>
    <x v="12"/>
    <s v=""/>
    <s v="NEA Contingency"/>
    <x v="5"/>
    <s v=""/>
    <x v="2"/>
    <s v=""/>
    <s v=""/>
    <x v="6"/>
    <x v="5"/>
    <n v="1000000"/>
    <x v="0"/>
  </r>
  <r>
    <x v="2"/>
    <x v="100"/>
    <x v="6"/>
    <n v="36"/>
    <x v="100"/>
    <n v="36"/>
    <s v="D2A Investment"/>
    <s v="Contribution towards the Discharge to Assess pathways to support with meeting our national target for DTOC and local Supporting People at Home programme. This will include supporting 'Home First' Discharge to Assess; Stroke early supported discharge &amp; ass"/>
    <x v="18"/>
    <s v="Chg 4. Home First / Discharge to Access"/>
    <s v=""/>
    <x v="0"/>
    <s v=""/>
    <x v="2"/>
    <s v=""/>
    <s v=""/>
    <x v="3"/>
    <x v="5"/>
    <n v="131400"/>
    <x v="0"/>
  </r>
  <r>
    <x v="2"/>
    <x v="100"/>
    <x v="6"/>
    <n v="37"/>
    <x v="100"/>
    <n v="37"/>
    <s v="Hospital Social Work Discharge Team Service"/>
    <s v="One purpose of the scheme is to provide a social care service to the two acute hospital trusts to support seven day week"/>
    <x v="18"/>
    <s v="Chg 4. Home First / Discharge to Access"/>
    <s v=""/>
    <x v="0"/>
    <s v=""/>
    <x v="0"/>
    <s v=""/>
    <s v=""/>
    <x v="1"/>
    <x v="5"/>
    <n v="107305"/>
    <x v="0"/>
  </r>
  <r>
    <x v="2"/>
    <x v="100"/>
    <x v="6"/>
    <n v="38"/>
    <x v="100"/>
    <n v="19"/>
    <s v="Camden Rapid Response Service"/>
    <s v="The scheme provides an admission avoidance service that ensures patients remain within the community for treatment of urgent conditions that require immediate care. This delivers both health and social care outcomes for residents."/>
    <x v="17"/>
    <s v="Rapid / Crisis Response"/>
    <s v=""/>
    <x v="0"/>
    <s v=""/>
    <x v="2"/>
    <s v=""/>
    <s v=""/>
    <x v="3"/>
    <x v="5"/>
    <n v="600000"/>
    <x v="0"/>
  </r>
  <r>
    <x v="2"/>
    <x v="100"/>
    <x v="6"/>
    <n v="39"/>
    <x v="100"/>
    <n v="14"/>
    <s v="Complex Care Case Management"/>
    <s v="To anticipate, co-ordinate and join up health and social care for patients at a high risk of unplanned admissions through the provision of three case managers working in each locality, based at Belsize Priority, Gospel Oak and Hunter Street Health Centres"/>
    <x v="3"/>
    <s v="Care Planning, Assessment and Review"/>
    <s v=""/>
    <x v="0"/>
    <s v=""/>
    <x v="2"/>
    <s v=""/>
    <s v=""/>
    <x v="3"/>
    <x v="5"/>
    <n v="121800"/>
    <x v="0"/>
  </r>
  <r>
    <x v="2"/>
    <x v="100"/>
    <x v="6"/>
    <n v="40"/>
    <x v="100"/>
    <n v="36"/>
    <s v="D2A Investment"/>
    <s v="Contribution towards the Discharge to Assess pathways to support with meeting our national target for DTOC and local Supporting People at Home programme. This will include supporting 'Home First' Discharge to Assess; Stroke early supported discharge &amp; ass"/>
    <x v="18"/>
    <s v="Chg 4. Home First / Discharge to Access"/>
    <s v=""/>
    <x v="1"/>
    <s v=""/>
    <x v="2"/>
    <s v=""/>
    <s v=""/>
    <x v="3"/>
    <x v="5"/>
    <n v="87600"/>
    <x v="0"/>
  </r>
  <r>
    <x v="2"/>
    <x v="100"/>
    <x v="6"/>
    <n v="41"/>
    <x v="100"/>
    <n v="38"/>
    <s v="Occupational Therapy Double Handed Care"/>
    <s v="Double handed care cases to be reviewed by OT's with the aim of reducing the cost of care packages"/>
    <x v="3"/>
    <s v="Care Planning, Assessment and Review"/>
    <s v=""/>
    <x v="0"/>
    <s v=""/>
    <x v="0"/>
    <s v=""/>
    <s v=""/>
    <x v="1"/>
    <x v="3"/>
    <n v="120000"/>
    <x v="0"/>
  </r>
  <r>
    <x v="2"/>
    <x v="100"/>
    <x v="6"/>
    <n v="42"/>
    <x v="100"/>
    <n v="39"/>
    <s v="Supporting Delayed Transfer of Care (DTOC)"/>
    <s v="One FTE MH DToC Lead located on adult acute and older people’s wards to improve patient flow and two additional social workers, one based at each acute hospital, to provide support for winter pressures and on D2A pathways.  "/>
    <x v="18"/>
    <s v="Chg 4. Home First / Discharge to Access"/>
    <s v=""/>
    <x v="0"/>
    <s v=""/>
    <x v="0"/>
    <s v=""/>
    <s v=""/>
    <x v="1"/>
    <x v="3"/>
    <n v="870000"/>
    <x v="0"/>
  </r>
  <r>
    <x v="2"/>
    <x v="100"/>
    <x v="6"/>
    <n v="43"/>
    <x v="100"/>
    <n v="40"/>
    <s v="Residential and Nursing Care"/>
    <s v="Contribution to the cost of new nursing beds block contracts with providers which will meet the needs of older people at homes within or adjacent to Camden and support discharge."/>
    <x v="4"/>
    <s v="Nursing Home"/>
    <s v=""/>
    <x v="0"/>
    <s v=""/>
    <x v="0"/>
    <s v=""/>
    <s v=""/>
    <x v="2"/>
    <x v="3"/>
    <n v="2190000"/>
    <x v="0"/>
  </r>
  <r>
    <x v="2"/>
    <x v="100"/>
    <x v="6"/>
    <n v="44"/>
    <x v="100"/>
    <n v="23"/>
    <s v="Integrated Community Equipment Service (ICES) - Adult Social Care Contribution"/>
    <s v="The service loans equipment (free of charge) to anyone who needs support following hospital discharge, help with independent living and people with disabilities, to help maintain their health and independence. This includes all age ranges including childr"/>
    <x v="1"/>
    <s v="Community Based Equipment"/>
    <s v=""/>
    <x v="0"/>
    <s v=""/>
    <x v="0"/>
    <s v=""/>
    <s v=""/>
    <x v="2"/>
    <x v="3"/>
    <n v="540000"/>
    <x v="0"/>
  </r>
  <r>
    <x v="2"/>
    <x v="100"/>
    <x v="6"/>
    <n v="45"/>
    <x v="100"/>
    <n v="41"/>
    <s v="Dementia Day Services "/>
    <s v="Cost of delivering day opportunities for people with dementia at the Kingsgate resource centre"/>
    <x v="11"/>
    <s v=""/>
    <s v=""/>
    <x v="0"/>
    <s v=""/>
    <x v="0"/>
    <s v=""/>
    <s v=""/>
    <x v="1"/>
    <x v="3"/>
    <n v="583000"/>
    <x v="0"/>
  </r>
  <r>
    <x v="2"/>
    <x v="100"/>
    <x v="6"/>
    <n v="46"/>
    <x v="100"/>
    <n v="8"/>
    <s v="Reablement - Homecare"/>
    <s v="Increased investment in reablement packages to meet extra demand on discharge."/>
    <x v="17"/>
    <s v="Reablement/Rehabilitation Services"/>
    <s v=""/>
    <x v="0"/>
    <s v=""/>
    <x v="0"/>
    <s v=""/>
    <s v=""/>
    <x v="2"/>
    <x v="3"/>
    <n v="410000"/>
    <x v="0"/>
  </r>
  <r>
    <x v="2"/>
    <x v="100"/>
    <x v="6"/>
    <n v="47"/>
    <x v="100"/>
    <n v="42"/>
    <s v="Integrated Care Teams"/>
    <s v="Social care staff attached to the Discharge to Assess (D2A) Pathway team and the multi disciplinary team forming the Single Point of Access (SPA) for pathway referrals. "/>
    <x v="3"/>
    <s v="Single Point of Access"/>
    <s v=""/>
    <x v="0"/>
    <s v=""/>
    <x v="0"/>
    <s v=""/>
    <s v=""/>
    <x v="1"/>
    <x v="3"/>
    <n v="600000"/>
    <x v="0"/>
  </r>
  <r>
    <x v="2"/>
    <x v="100"/>
    <x v="6"/>
    <n v="48"/>
    <x v="100"/>
    <n v="43"/>
    <s v="Transforming Care with Assistive Technology"/>
    <s v="Transforming the Council’s Assistive Care technology service to extend the use and reach of care technology systems to focus on prevention and reduce reliance on core and acute services."/>
    <x v="1"/>
    <s v="Digital Participation Services"/>
    <s v=""/>
    <x v="0"/>
    <s v=""/>
    <x v="0"/>
    <s v=""/>
    <s v=""/>
    <x v="2"/>
    <x v="3"/>
    <n v="835000"/>
    <x v="0"/>
  </r>
  <r>
    <x v="2"/>
    <x v="100"/>
    <x v="6"/>
    <n v="49"/>
    <x v="100"/>
    <n v="44"/>
    <s v="Stabilising the Social Care Provider Market"/>
    <s v="To stabilise the market by uplifting homecare and nursing placement rates to ensure sufficient high quality capacity to support both social care and the NHS. "/>
    <x v="10"/>
    <s v="Fee increase to stabilise the care provider market"/>
    <s v=""/>
    <x v="0"/>
    <s v=""/>
    <x v="0"/>
    <s v=""/>
    <s v=""/>
    <x v="2"/>
    <x v="3"/>
    <n v="835000"/>
    <x v="0"/>
  </r>
  <r>
    <x v="2"/>
    <x v="100"/>
    <x v="6"/>
    <n v="50"/>
    <x v="100"/>
    <n v="45"/>
    <s v="Increased Cost of Care Packages"/>
    <s v="Contribution towards the extra demand for placements and reablement packages to support timely discharges from hospital."/>
    <x v="18"/>
    <s v="Chg 4. Home First / Discharge to Access"/>
    <s v=""/>
    <x v="0"/>
    <s v=""/>
    <x v="0"/>
    <s v=""/>
    <s v=""/>
    <x v="2"/>
    <x v="3"/>
    <n v="2576762"/>
    <x v="0"/>
  </r>
  <r>
    <x v="2"/>
    <x v="100"/>
    <x v="6"/>
    <n v="51"/>
    <x v="100"/>
    <n v="46"/>
    <s v="Extra Care"/>
    <s v="A contribution towards increased extra care care staffing costs to ensure high quality staffing capacity and retention and support reduced care home admissions through a home for life model."/>
    <x v="4"/>
    <s v="Extra Care"/>
    <s v=""/>
    <x v="0"/>
    <s v=""/>
    <x v="0"/>
    <s v=""/>
    <s v=""/>
    <x v="0"/>
    <x v="3"/>
    <n v="650000"/>
    <x v="0"/>
  </r>
  <r>
    <x v="2"/>
    <x v="100"/>
    <x v="6"/>
    <n v="52"/>
    <x v="100"/>
    <n v="47"/>
    <s v="Minding the Gap"/>
    <s v="Service for professionals that facilitates the transition of young people from agencies working with young people, (including Child and Adolescent Mental Health Services) into adult services, and also reviews cases in adult services where there is concern"/>
    <x v="11"/>
    <s v=""/>
    <s v=""/>
    <x v="3"/>
    <s v=""/>
    <x v="0"/>
    <s v=""/>
    <s v=""/>
    <x v="0"/>
    <x v="3"/>
    <n v="378000"/>
    <x v="1"/>
  </r>
  <r>
    <x v="2"/>
    <x v="100"/>
    <x v="6"/>
    <n v="53"/>
    <x v="100"/>
    <n v="48"/>
    <s v="Intensive Support pre/post Discharge in the Community"/>
    <s v="The development of an intensive support function for community services, which could incorporate a step up or step down function to facilitate effective discharge and prevent avoidable admissions. This would include intensive or double handed care for sho"/>
    <x v="11"/>
    <s v=""/>
    <s v=""/>
    <x v="0"/>
    <s v=""/>
    <x v="0"/>
    <s v=""/>
    <s v=""/>
    <x v="2"/>
    <x v="7"/>
    <n v="167000"/>
    <x v="0"/>
  </r>
  <r>
    <x v="2"/>
    <x v="100"/>
    <x v="6"/>
    <n v="54"/>
    <x v="100"/>
    <n v="7"/>
    <s v="Funding for Placement without Prejudice Protocol (complex assessment placements)"/>
    <s v="This protocol sets out how Camden Clinical Commissioning Group (CCCG) and The London Borough of Camden (LBC) will work together to facilitate hospital discharge for patients with complex needs who require further statutory health and care assessments to b"/>
    <x v="18"/>
    <s v="Chg 4. Home First / Discharge to Access"/>
    <s v=""/>
    <x v="0"/>
    <s v=""/>
    <x v="2"/>
    <s v=""/>
    <s v=""/>
    <x v="2"/>
    <x v="7"/>
    <n v="100000"/>
    <x v="0"/>
  </r>
  <r>
    <x v="2"/>
    <x v="100"/>
    <x v="6"/>
    <n v="55"/>
    <x v="100"/>
    <n v="49"/>
    <s v="Rapid access to social care support, including social work support to Garnet Ward"/>
    <s v="As part of the development of the integrated model of care in neighbourhoods and as part of the development of the strengths-based approach,  the aim is to offer more timely and responsive access to social care in integrated teams. The plan is to add more"/>
    <x v="3"/>
    <s v="Single Point of Access"/>
    <s v=""/>
    <x v="0"/>
    <s v=""/>
    <x v="0"/>
    <s v=""/>
    <s v=""/>
    <x v="1"/>
    <x v="7"/>
    <n v="160000"/>
    <x v="0"/>
  </r>
  <r>
    <x v="2"/>
    <x v="100"/>
    <x v="6"/>
    <n v="56"/>
    <x v="100"/>
    <n v="50"/>
    <s v="Mental Health Clinical Support to Care Homes"/>
    <s v="There is a care home liaison service delivered by Camden and Islington Foundation Trust to support the homes, but this service has limited capacity and it focuses on supporting people living with dementia. This additional support will supplement the exist"/>
    <x v="3"/>
    <s v="Care Planning, Assessment and Review"/>
    <s v=""/>
    <x v="3"/>
    <s v=""/>
    <x v="0"/>
    <s v=""/>
    <s v=""/>
    <x v="5"/>
    <x v="7"/>
    <n v="60000"/>
    <x v="0"/>
  </r>
  <r>
    <x v="2"/>
    <x v="100"/>
    <x v="6"/>
    <n v="57"/>
    <x v="100"/>
    <n v="51"/>
    <s v="Approved Mental Health Professionals (AMHP) Social Work Service in Hospitals"/>
    <s v="Service providing sessional AMHPs for “out of hours” assessments which would increase emergency departments’ capacity to respond to AMHP referrals and should reduce the length of time people have to wait for a mental health act assessment. "/>
    <x v="18"/>
    <s v="Chg 5. Seven-Day Services"/>
    <s v=""/>
    <x v="0"/>
    <s v=""/>
    <x v="0"/>
    <s v=""/>
    <s v=""/>
    <x v="1"/>
    <x v="7"/>
    <n v="100000"/>
    <x v="0"/>
  </r>
  <r>
    <x v="2"/>
    <x v="100"/>
    <x v="6"/>
    <n v="58"/>
    <x v="100"/>
    <n v="52"/>
    <s v="Mental Health Social Work Capacity in the Community"/>
    <s v="As part of the development of an integrated model of care in neighbourhoods, additional mental health social work capacity is required in the neighbourhood teams. This is to fund additional Menalth Health social workers to two of the four neighbourhood te"/>
    <x v="0"/>
    <s v="Other"/>
    <s v="Staffing"/>
    <x v="0"/>
    <s v=""/>
    <x v="0"/>
    <s v=""/>
    <s v=""/>
    <x v="1"/>
    <x v="7"/>
    <n v="250000"/>
    <x v="0"/>
  </r>
  <r>
    <x v="2"/>
    <x v="100"/>
    <x v="6"/>
    <n v="59"/>
    <x v="100"/>
    <n v="53"/>
    <s v="Crisis House - Mental Health Service"/>
    <s v="This is to provide crisis accommodation for people with mental health needs, as an alternative to hospital admissions and complements existing inpatient and home treatment services.  "/>
    <x v="11"/>
    <s v=""/>
    <s v=""/>
    <x v="3"/>
    <s v=""/>
    <x v="2"/>
    <s v=""/>
    <s v=""/>
    <x v="5"/>
    <x v="7"/>
    <n v="229762"/>
    <x v="0"/>
  </r>
  <r>
    <x v="2"/>
    <x v="100"/>
    <x v="6"/>
    <n v="60"/>
    <x v="100"/>
    <n v="54"/>
    <s v="Developing a Model of Trusted Assessors for Care Homes"/>
    <s v="Trusted assessment is a way of facilitating a more effective discharge from hospitals to a care home. The trusted assessor (typically a nurse) acts as a conduit between the hospitals and the care homes. The assessor completes a   pre-admission assessment "/>
    <x v="18"/>
    <s v="Chg 6. Trusted Assessors"/>
    <s v=""/>
    <x v="0"/>
    <s v=""/>
    <x v="0"/>
    <s v=""/>
    <s v=""/>
    <x v="4"/>
    <x v="7"/>
    <n v="60000"/>
    <x v="0"/>
  </r>
  <r>
    <x v="2"/>
    <x v="100"/>
    <x v="6"/>
    <n v="61"/>
    <x v="100"/>
    <n v="55"/>
    <s v="Advocacy &amp; Mental Capacity Act (MCA)"/>
    <s v="The Council and CCG have a joint responsibility to ensure that people have access to two types of independent advocacy, and both types of advocacy support timely discharge from hospital. Firstly, independent mental capacity advocates (IMCA) must be availa"/>
    <x v="7"/>
    <s v="Other"/>
    <s v="Statutory Services"/>
    <x v="0"/>
    <s v=""/>
    <x v="0"/>
    <s v=""/>
    <s v=""/>
    <x v="0"/>
    <x v="7"/>
    <n v="130000"/>
    <x v="0"/>
  </r>
  <r>
    <x v="2"/>
    <x v="100"/>
    <x v="6"/>
    <n v="62"/>
    <x v="100"/>
    <n v="56"/>
    <s v="DOLS Manager"/>
    <s v="Funding of a mental capacity act advisor in adult social care. The post has responsibility for ensuring the Council is compliant with the Mental Capacity Act and coordinates the process around verifying and signing off Deprivation of Liberty Safeguarding "/>
    <x v="7"/>
    <s v="Deprivation of Liberty Safeguards (DoLS)"/>
    <s v=""/>
    <x v="0"/>
    <s v=""/>
    <x v="0"/>
    <s v=""/>
    <s v=""/>
    <x v="1"/>
    <x v="7"/>
    <n v="29000"/>
    <x v="0"/>
  </r>
  <r>
    <x v="2"/>
    <x v="100"/>
    <x v="6"/>
    <n v="63"/>
    <x v="100"/>
    <n v="57"/>
    <s v="Disabled Facilities Grant (DFG)"/>
    <s v="The DFG programme is delivered by officers within the Housing Support Services directorate working collaboratively with occupational therapist colleagues (Adult Social Care) and our partner Home Improvement Agency operated by Origin Housing._x000a_The two eleme"/>
    <x v="14"/>
    <s v="Adaptations"/>
    <s v=""/>
    <x v="6"/>
    <s v="Adaptations"/>
    <x v="0"/>
    <s v=""/>
    <s v=""/>
    <x v="2"/>
    <x v="2"/>
    <n v="922516"/>
    <x v="0"/>
  </r>
  <r>
    <x v="2"/>
    <x v="100"/>
    <x v="6"/>
    <n v="64"/>
    <x v="100"/>
    <n v="19"/>
    <s v="Camden Rapid Response Service"/>
    <s v="The scheme provides an admission avoidance service that ensures patients remain within the community for treatment of urgent conditions that require immediate care. This delivers both health and social care outcomes for residents."/>
    <x v="17"/>
    <s v="Rapid / Crisis Response"/>
    <s v=""/>
    <x v="1"/>
    <s v=""/>
    <x v="2"/>
    <s v=""/>
    <s v=""/>
    <x v="3"/>
    <x v="3"/>
    <n v="158000"/>
    <x v="1"/>
  </r>
  <r>
    <x v="2"/>
    <x v="100"/>
    <x v="6"/>
    <n v="65"/>
    <x v="100"/>
    <n v="25"/>
    <s v="Carelink - Rehabilitation Services"/>
    <s v="The service provides a structured rehabilitation programme to clients in order to achieve good quality of life and to maximise independence, well-being and choices for those who have been referred by Integrated Primary Care and Early Supported Discharge S"/>
    <x v="18"/>
    <s v="Chg 4. Home First / Discharge to Access"/>
    <s v=""/>
    <x v="0"/>
    <s v=""/>
    <x v="2"/>
    <s v=""/>
    <s v=""/>
    <x v="3"/>
    <x v="3"/>
    <n v="333000"/>
    <x v="1"/>
  </r>
  <r>
    <x v="2"/>
    <x v="100"/>
    <x v="6"/>
    <n v="66"/>
    <x v="100"/>
    <n v="58"/>
    <s v="Mosaic Key Workers"/>
    <s v="Provision of short-term support for parents of children who have been diagnosed with a neurodevelopment concern or disability. The aim is to improve resilience and well-being for families caring for a disabled child and to help parents become more self-su"/>
    <x v="13"/>
    <s v="Other"/>
    <s v="Family keyworkers in the Camden Child Development Team"/>
    <x v="0"/>
    <s v=""/>
    <x v="0"/>
    <s v=""/>
    <s v=""/>
    <x v="1"/>
    <x v="3"/>
    <n v="131000"/>
    <x v="1"/>
  </r>
  <r>
    <x v="2"/>
    <x v="100"/>
    <x v="6"/>
    <n v="67"/>
    <x v="100"/>
    <n v="59"/>
    <s v="Learning Disability Floating Support"/>
    <s v="Contributes to the delivery of care support packages approved within ASC under the Care Act 2014, ensuring the supported individual is able to have appropriate choice and control over the way they live their life and is enabled to maximise their independe"/>
    <x v="11"/>
    <s v=""/>
    <s v=""/>
    <x v="0"/>
    <s v=""/>
    <x v="0"/>
    <s v=""/>
    <s v=""/>
    <x v="0"/>
    <x v="5"/>
    <n v="1148225"/>
    <x v="0"/>
  </r>
  <r>
    <x v="2"/>
    <x v="100"/>
    <x v="6"/>
    <n v="68"/>
    <x v="100"/>
    <n v="60"/>
    <s v="Community Care Support Packages"/>
    <s v="Contributes to the delivery of care support packages approved within ASC under the Care Act 2014, ensuring the supported individual is able to have appropriate choice and control over the way they live their life and is enabled to maximise their independe"/>
    <x v="16"/>
    <s v="Other"/>
    <s v="Full range of care and support services including direct payments, respite care, supported living, day support."/>
    <x v="0"/>
    <s v=""/>
    <x v="0"/>
    <s v=""/>
    <s v=""/>
    <x v="2"/>
    <x v="5"/>
    <n v="214824"/>
    <x v="0"/>
  </r>
  <r>
    <x v="2"/>
    <x v="101"/>
    <x v="6"/>
    <n v="1"/>
    <x v="101"/>
    <n v="1"/>
    <s v="Edgecombe Unit"/>
    <s v="Provision of rapid integrated care access for clinical treatment and assessments in CHS"/>
    <x v="17"/>
    <s v="Rapid / Crisis Response"/>
    <s v=""/>
    <x v="5"/>
    <s v=""/>
    <x v="2"/>
    <s v=""/>
    <s v=""/>
    <x v="6"/>
    <x v="5"/>
    <n v="1122207"/>
    <x v="0"/>
  </r>
  <r>
    <x v="2"/>
    <x v="101"/>
    <x v="6"/>
    <n v="2"/>
    <x v="101"/>
    <n v="2"/>
    <s v="CHS - Shift in Diabetes patients from Bromley to CHs"/>
    <s v="Cost of transferring diabetes patients to CHS"/>
    <x v="11"/>
    <s v=""/>
    <s v=""/>
    <x v="1"/>
    <s v=""/>
    <x v="2"/>
    <s v=""/>
    <s v=""/>
    <x v="3"/>
    <x v="5"/>
    <n v="532000"/>
    <x v="0"/>
  </r>
  <r>
    <x v="2"/>
    <x v="101"/>
    <x v="6"/>
    <n v="3"/>
    <x v="101"/>
    <n v="3"/>
    <s v="Urgent Care/ RovingGP (part of CUCA)"/>
    <s v="Services for patients at risk of being admitted without primary care intervention"/>
    <x v="11"/>
    <s v=""/>
    <s v=""/>
    <x v="2"/>
    <s v=""/>
    <x v="2"/>
    <s v=""/>
    <s v=""/>
    <x v="3"/>
    <x v="5"/>
    <n v="459000"/>
    <x v="0"/>
  </r>
  <r>
    <x v="2"/>
    <x v="101"/>
    <x v="6"/>
    <n v="4"/>
    <x v="101"/>
    <n v="4"/>
    <s v="Croydon Community SLA - TACS (BCF)"/>
    <s v="Nurses supporting care homes"/>
    <x v="11"/>
    <s v=""/>
    <s v=""/>
    <x v="1"/>
    <s v=""/>
    <x v="2"/>
    <s v=""/>
    <s v=""/>
    <x v="3"/>
    <x v="5"/>
    <n v="2616000"/>
    <x v="0"/>
  </r>
  <r>
    <x v="2"/>
    <x v="101"/>
    <x v="6"/>
    <n v="5"/>
    <x v="101"/>
    <n v="5"/>
    <s v="Community SLA - TACS Nursing Homes (BCF)"/>
    <s v="Expansion of rapid response unit"/>
    <x v="11"/>
    <s v=""/>
    <s v=""/>
    <x v="1"/>
    <s v=""/>
    <x v="2"/>
    <s v=""/>
    <s v=""/>
    <x v="3"/>
    <x v="5"/>
    <n v="217000"/>
    <x v="0"/>
  </r>
  <r>
    <x v="2"/>
    <x v="101"/>
    <x v="6"/>
    <n v="6"/>
    <x v="101"/>
    <n v="6"/>
    <s v="Community SLA - COPD (BC)"/>
    <s v="Delivery of a whole system design for the COPD service"/>
    <x v="11"/>
    <s v=""/>
    <s v=""/>
    <x v="1"/>
    <s v=""/>
    <x v="2"/>
    <s v=""/>
    <s v=""/>
    <x v="3"/>
    <x v="5"/>
    <n v="554000"/>
    <x v="0"/>
  </r>
  <r>
    <x v="2"/>
    <x v="101"/>
    <x v="6"/>
    <n v="7"/>
    <x v="101"/>
    <n v="7"/>
    <s v="Community SLA - Falls (BCF)"/>
    <s v="Provison of an integrated falls service largely focussing on older people"/>
    <x v="11"/>
    <s v=""/>
    <s v=""/>
    <x v="1"/>
    <s v=""/>
    <x v="2"/>
    <s v=""/>
    <s v=""/>
    <x v="3"/>
    <x v="5"/>
    <n v="234000"/>
    <x v="0"/>
  </r>
  <r>
    <x v="2"/>
    <x v="101"/>
    <x v="6"/>
    <n v="8"/>
    <x v="101"/>
    <n v="8"/>
    <s v="Bladder Scanner"/>
    <s v="Cost of maintenance for bladder scanning equipment purchased in 16/17"/>
    <x v="1"/>
    <s v="Community Based Equipment"/>
    <s v=""/>
    <x v="6"/>
    <s v="Both Community and health"/>
    <x v="2"/>
    <s v=""/>
    <s v=""/>
    <x v="2"/>
    <x v="5"/>
    <n v="5000"/>
    <x v="0"/>
  </r>
  <r>
    <x v="2"/>
    <x v="101"/>
    <x v="6"/>
    <n v="9"/>
    <x v="101"/>
    <n v="9"/>
    <s v="Community SLA - Enhanced Care Management"/>
    <s v="Expansion of case management capacity"/>
    <x v="0"/>
    <s v="Choice Policy"/>
    <s v=""/>
    <x v="1"/>
    <s v=""/>
    <x v="2"/>
    <s v=""/>
    <s v=""/>
    <x v="3"/>
    <x v="5"/>
    <n v="167000"/>
    <x v="0"/>
  </r>
  <r>
    <x v="2"/>
    <x v="101"/>
    <x v="6"/>
    <n v="10"/>
    <x v="101"/>
    <n v="10"/>
    <s v="Intermediate Care Beds (BCF)"/>
    <s v="Step up and step down bed services in the  community"/>
    <x v="17"/>
    <s v="Reablement/Rehabilitation Services"/>
    <s v=""/>
    <x v="1"/>
    <s v=""/>
    <x v="2"/>
    <s v=""/>
    <s v=""/>
    <x v="2"/>
    <x v="5"/>
    <n v="535000"/>
    <x v="0"/>
  </r>
  <r>
    <x v="2"/>
    <x v="101"/>
    <x v="6"/>
    <n v="11"/>
    <x v="101"/>
    <n v="11"/>
    <s v="St Christopher's Hospice - Palliative Care (BCF)"/>
    <s v="Palliative care reducing impact of hospital admissions"/>
    <x v="17"/>
    <s v="Rapid / Crisis Response"/>
    <s v=""/>
    <x v="1"/>
    <s v=""/>
    <x v="2"/>
    <s v=""/>
    <s v=""/>
    <x v="0"/>
    <x v="5"/>
    <n v="1556000"/>
    <x v="0"/>
  </r>
  <r>
    <x v="2"/>
    <x v="101"/>
    <x v="6"/>
    <n v="12"/>
    <x v="101"/>
    <n v="12"/>
    <s v="Crossroads - Palliative Care (BCF)"/>
    <s v="Respite care for carers to have a break in people's homes"/>
    <x v="16"/>
    <s v="Personal Health Budgets"/>
    <s v=""/>
    <x v="1"/>
    <s v=""/>
    <x v="2"/>
    <s v=""/>
    <s v=""/>
    <x v="0"/>
    <x v="5"/>
    <n v="129000"/>
    <x v="0"/>
  </r>
  <r>
    <x v="2"/>
    <x v="101"/>
    <x v="6"/>
    <n v="13"/>
    <x v="101"/>
    <n v="13"/>
    <s v="EOL GSF - St Christpher's (BCF)"/>
    <s v="Supporting the delivery of ACP for EOL patients "/>
    <x v="3"/>
    <s v="Care Coordination"/>
    <s v=""/>
    <x v="1"/>
    <s v=""/>
    <x v="2"/>
    <s v=""/>
    <s v=""/>
    <x v="0"/>
    <x v="5"/>
    <n v="205000"/>
    <x v="0"/>
  </r>
  <r>
    <x v="2"/>
    <x v="101"/>
    <x v="6"/>
    <n v="14"/>
    <x v="101"/>
    <n v="14"/>
    <s v="Marie Curie (BCF)"/>
    <s v="Palliative night service"/>
    <x v="15"/>
    <s v=""/>
    <s v=""/>
    <x v="1"/>
    <s v=""/>
    <x v="2"/>
    <s v=""/>
    <s v=""/>
    <x v="0"/>
    <x v="5"/>
    <n v="167000"/>
    <x v="0"/>
  </r>
  <r>
    <x v="2"/>
    <x v="101"/>
    <x v="6"/>
    <n v="15"/>
    <x v="101"/>
    <n v="15"/>
    <s v="End of Life Training (BCF)"/>
    <s v="Provision of community engagement initiatives such as promotion of dying matters "/>
    <x v="11"/>
    <s v=""/>
    <s v=""/>
    <x v="1"/>
    <s v=""/>
    <x v="2"/>
    <s v=""/>
    <s v=""/>
    <x v="0"/>
    <x v="5"/>
    <n v="25000"/>
    <x v="0"/>
  </r>
  <r>
    <x v="2"/>
    <x v="101"/>
    <x v="6"/>
    <n v="16"/>
    <x v="101"/>
    <n v="16"/>
    <s v="Integrated Strokes Service (BCF)"/>
    <s v="Supports stroke patients to  achieve agreed goals to aid recovery"/>
    <x v="11"/>
    <s v=""/>
    <s v=""/>
    <x v="1"/>
    <s v=""/>
    <x v="2"/>
    <s v=""/>
    <s v=""/>
    <x v="3"/>
    <x v="5"/>
    <n v="62000"/>
    <x v="0"/>
  </r>
  <r>
    <x v="2"/>
    <x v="101"/>
    <x v="6"/>
    <n v="17"/>
    <x v="101"/>
    <n v="17"/>
    <s v="Age Uk - integrated falls service (BCF)"/>
    <s v="Falls prevention to remove trip hazards from service users' home"/>
    <x v="15"/>
    <s v=""/>
    <s v=""/>
    <x v="1"/>
    <s v=""/>
    <x v="2"/>
    <s v=""/>
    <s v=""/>
    <x v="0"/>
    <x v="5"/>
    <n v="35000"/>
    <x v="0"/>
  </r>
  <r>
    <x v="2"/>
    <x v="101"/>
    <x v="6"/>
    <n v="18"/>
    <x v="101"/>
    <n v="18"/>
    <s v="Age Uk - PICS OOH"/>
    <s v="engagement with the community"/>
    <x v="15"/>
    <s v=""/>
    <s v=""/>
    <x v="1"/>
    <s v=""/>
    <x v="2"/>
    <s v=""/>
    <s v=""/>
    <x v="0"/>
    <x v="5"/>
    <n v="654000"/>
    <x v="0"/>
  </r>
  <r>
    <x v="2"/>
    <x v="101"/>
    <x v="6"/>
    <n v="19"/>
    <x v="101"/>
    <n v="19"/>
    <s v="Medicines Mangement - OOH BCF"/>
    <s v="Medicines optimisation in the community"/>
    <x v="11"/>
    <s v=""/>
    <s v=""/>
    <x v="1"/>
    <s v=""/>
    <x v="2"/>
    <s v=""/>
    <s v=""/>
    <x v="4"/>
    <x v="5"/>
    <n v="118000"/>
    <x v="0"/>
  </r>
  <r>
    <x v="2"/>
    <x v="101"/>
    <x v="6"/>
    <n v="20"/>
    <x v="101"/>
    <n v="20"/>
    <s v="Medicines Optimisation - Community BCF"/>
    <s v="Domiciliary medicines review service"/>
    <x v="11"/>
    <s v=""/>
    <s v=""/>
    <x v="1"/>
    <s v=""/>
    <x v="2"/>
    <s v=""/>
    <s v=""/>
    <x v="4"/>
    <x v="5"/>
    <n v="104000"/>
    <x v="0"/>
  </r>
  <r>
    <x v="2"/>
    <x v="101"/>
    <x v="6"/>
    <n v="21"/>
    <x v="101"/>
    <n v="21"/>
    <s v="Diabetes Locally Commissed Service"/>
    <s v="Diabetes stabilization and treatment in the community"/>
    <x v="11"/>
    <s v=""/>
    <s v=""/>
    <x v="1"/>
    <s v=""/>
    <x v="2"/>
    <s v=""/>
    <s v=""/>
    <x v="3"/>
    <x v="5"/>
    <n v="144000"/>
    <x v="0"/>
  </r>
  <r>
    <x v="2"/>
    <x v="101"/>
    <x v="6"/>
    <n v="22"/>
    <x v="101"/>
    <n v="22"/>
    <s v="Basket Locally Commissioned Services"/>
    <s v="Delivery within Primary Care eg. Complex leg ulcer dressing, shared care pathways with the acute hospital"/>
    <x v="11"/>
    <s v=""/>
    <s v=""/>
    <x v="1"/>
    <s v=""/>
    <x v="2"/>
    <s v=""/>
    <s v=""/>
    <x v="3"/>
    <x v="5"/>
    <n v="462000"/>
    <x v="0"/>
  </r>
  <r>
    <x v="2"/>
    <x v="101"/>
    <x v="6"/>
    <n v="23"/>
    <x v="101"/>
    <n v="23"/>
    <s v="PDDS excluding Prescribing Incentive scheme"/>
    <s v="Local schemes, engaging Croydon GP practices in key Croydon priorities"/>
    <x v="11"/>
    <s v=""/>
    <s v=""/>
    <x v="2"/>
    <s v=""/>
    <x v="2"/>
    <s v=""/>
    <s v=""/>
    <x v="3"/>
    <x v="5"/>
    <n v="2033000"/>
    <x v="0"/>
  </r>
  <r>
    <x v="2"/>
    <x v="101"/>
    <x v="6"/>
    <n v="24"/>
    <x v="101"/>
    <n v="24"/>
    <s v="Diabetes Service (BCF)"/>
    <s v="Helps to reduce no. of patients being managed in the acute service"/>
    <x v="11"/>
    <s v=""/>
    <s v=""/>
    <x v="4"/>
    <s v=""/>
    <x v="2"/>
    <s v=""/>
    <s v=""/>
    <x v="3"/>
    <x v="5"/>
    <n v="518000"/>
    <x v="0"/>
  </r>
  <r>
    <x v="2"/>
    <x v="101"/>
    <x v="6"/>
    <n v="25"/>
    <x v="101"/>
    <n v="25"/>
    <s v="SLaM BCF Community Funding"/>
    <s v="Provision of support in acute stage of illness, providing short term care"/>
    <x v="11"/>
    <s v=""/>
    <s v=""/>
    <x v="3"/>
    <s v=""/>
    <x v="2"/>
    <s v=""/>
    <s v=""/>
    <x v="5"/>
    <x v="5"/>
    <n v="1629000"/>
    <x v="0"/>
  </r>
  <r>
    <x v="2"/>
    <x v="101"/>
    <x v="6"/>
    <n v="26"/>
    <x v="101"/>
    <n v="26"/>
    <s v="SLaM MHOA BCF Funding"/>
    <s v="Services for patients at risk of being admitted without primary care intervention"/>
    <x v="11"/>
    <s v=""/>
    <s v=""/>
    <x v="3"/>
    <s v=""/>
    <x v="2"/>
    <s v=""/>
    <s v=""/>
    <x v="5"/>
    <x v="5"/>
    <n v="320000"/>
    <x v="0"/>
  </r>
  <r>
    <x v="2"/>
    <x v="101"/>
    <x v="6"/>
    <n v="27"/>
    <x v="101"/>
    <n v="27"/>
    <s v="MHOA Dementia - Alzheimers (BCF)"/>
    <s v="Service supports people to maintain relevant appointments to minimise risk of co-morbidity"/>
    <x v="11"/>
    <s v=""/>
    <s v=""/>
    <x v="3"/>
    <s v=""/>
    <x v="2"/>
    <s v=""/>
    <s v=""/>
    <x v="5"/>
    <x v="5"/>
    <n v="166000"/>
    <x v="0"/>
  </r>
  <r>
    <x v="2"/>
    <x v="101"/>
    <x v="6"/>
    <n v="28"/>
    <x v="101"/>
    <n v="28"/>
    <s v="Care Uk - Amberley Lodge (BCF)"/>
    <s v="Inpatient care with MH condtions &amp; continuing health care"/>
    <x v="4"/>
    <s v="Extra Care"/>
    <s v=""/>
    <x v="3"/>
    <s v=""/>
    <x v="2"/>
    <s v=""/>
    <s v=""/>
    <x v="2"/>
    <x v="5"/>
    <n v="148000"/>
    <x v="0"/>
  </r>
  <r>
    <x v="2"/>
    <x v="101"/>
    <x v="6"/>
    <n v="29"/>
    <x v="101"/>
    <n v="29"/>
    <s v="Step Down  and Convalescence Beds"/>
    <s v="Step down beds for hospital discharge"/>
    <x v="4"/>
    <s v="Care Home"/>
    <s v=""/>
    <x v="0"/>
    <s v=""/>
    <x v="0"/>
    <s v=""/>
    <s v=""/>
    <x v="2"/>
    <x v="5"/>
    <n v="515000"/>
    <x v="0"/>
  </r>
  <r>
    <x v="2"/>
    <x v="101"/>
    <x v="6"/>
    <n v="30"/>
    <x v="101"/>
    <n v="30"/>
    <s v="TACS - Social Work input"/>
    <s v="Social workers MDT involvement in Huddles"/>
    <x v="0"/>
    <s v="Choice Policy"/>
    <s v=""/>
    <x v="0"/>
    <s v=""/>
    <x v="0"/>
    <s v=""/>
    <s v=""/>
    <x v="1"/>
    <x v="5"/>
    <n v="464000"/>
    <x v="0"/>
  </r>
  <r>
    <x v="2"/>
    <x v="101"/>
    <x v="6"/>
    <n v="31"/>
    <x v="101"/>
    <n v="31"/>
    <s v="Mental Health - Reablement"/>
    <s v="MH rehabilitation aiming to restore life skills and resilience in non medical issues"/>
    <x v="11"/>
    <s v=""/>
    <s v=""/>
    <x v="0"/>
    <s v=""/>
    <x v="0"/>
    <s v=""/>
    <s v=""/>
    <x v="1"/>
    <x v="5"/>
    <n v="200000"/>
    <x v="0"/>
  </r>
  <r>
    <x v="2"/>
    <x v="101"/>
    <x v="6"/>
    <n v="32"/>
    <x v="101"/>
    <n v="32"/>
    <s v="Mental Health - Packages of Care"/>
    <s v="Integrated care packages"/>
    <x v="15"/>
    <s v=""/>
    <s v=""/>
    <x v="0"/>
    <s v=""/>
    <x v="0"/>
    <s v=""/>
    <s v=""/>
    <x v="1"/>
    <x v="5"/>
    <n v="309000"/>
    <x v="0"/>
  </r>
  <r>
    <x v="2"/>
    <x v="101"/>
    <x v="6"/>
    <n v="33"/>
    <x v="101"/>
    <n v="33"/>
    <s v="A&amp;E Triage"/>
    <s v="Care workers (London Care) based within A &amp;E Liaison"/>
    <x v="18"/>
    <s v="Chg 1. Early Discharge Planning"/>
    <s v=""/>
    <x v="0"/>
    <s v=""/>
    <x v="0"/>
    <s v=""/>
    <s v=""/>
    <x v="1"/>
    <x v="5"/>
    <n v="169000"/>
    <x v="0"/>
  </r>
  <r>
    <x v="2"/>
    <x v="101"/>
    <x v="6"/>
    <n v="34"/>
    <x v="101"/>
    <n v="34"/>
    <s v="Hospital Discharge"/>
    <s v="Assessments and packages of care for people ready to be discharged from hospital"/>
    <x v="18"/>
    <s v="Chg 4. Home First / Discharge to Access"/>
    <s v=""/>
    <x v="0"/>
    <s v=""/>
    <x v="0"/>
    <s v=""/>
    <s v=""/>
    <x v="1"/>
    <x v="5"/>
    <n v="169000"/>
    <x v="0"/>
  </r>
  <r>
    <x v="2"/>
    <x v="101"/>
    <x v="6"/>
    <n v="35"/>
    <x v="101"/>
    <n v="35"/>
    <s v="IAPT - Long Term Conditions pilot"/>
    <s v="supports increased capacity to signpost people with LTC"/>
    <x v="0"/>
    <s v="Other"/>
    <s v="Home first - Discharge to Access"/>
    <x v="0"/>
    <s v=""/>
    <x v="0"/>
    <s v=""/>
    <s v=""/>
    <x v="5"/>
    <x v="5"/>
    <n v="172000"/>
    <x v="0"/>
  </r>
  <r>
    <x v="2"/>
    <x v="101"/>
    <x v="6"/>
    <n v="36"/>
    <x v="101"/>
    <n v="36"/>
    <s v="Early Intervention &amp; Reablement"/>
    <s v="Covers 1st 6 wks on discharge from hospital with the intention of reablement"/>
    <x v="3"/>
    <s v="Care Planning, Assessment and Review"/>
    <s v=""/>
    <x v="0"/>
    <s v=""/>
    <x v="0"/>
    <s v=""/>
    <s v=""/>
    <x v="1"/>
    <x v="5"/>
    <n v="1044000"/>
    <x v="0"/>
  </r>
  <r>
    <x v="2"/>
    <x v="101"/>
    <x v="6"/>
    <n v="37"/>
    <x v="101"/>
    <n v="37"/>
    <s v="Prevent return to acute / care home"/>
    <s v="Packages of care to allow service users to stay in their own home"/>
    <x v="8"/>
    <s v=""/>
    <s v=""/>
    <x v="0"/>
    <s v=""/>
    <x v="0"/>
    <s v=""/>
    <s v=""/>
    <x v="1"/>
    <x v="5"/>
    <n v="489000"/>
    <x v="0"/>
  </r>
  <r>
    <x v="2"/>
    <x v="101"/>
    <x v="6"/>
    <n v="38"/>
    <x v="101"/>
    <n v="38"/>
    <s v="Extended Staying Put"/>
    <s v="This covers household tass which are not adaptations e.g blitz clean, help with moving home"/>
    <x v="2"/>
    <s v=""/>
    <s v=""/>
    <x v="0"/>
    <s v=""/>
    <x v="0"/>
    <s v=""/>
    <s v=""/>
    <x v="1"/>
    <x v="5"/>
    <n v="124000"/>
    <x v="0"/>
  </r>
  <r>
    <x v="2"/>
    <x v="101"/>
    <x v="6"/>
    <n v="39"/>
    <x v="101"/>
    <n v="39"/>
    <s v="Care Support Team nurses"/>
    <s v="Strengthen the support/preventative measures provided to care homes"/>
    <x v="7"/>
    <s v="Deprivation of Liberty Safeguards (DoLS)"/>
    <s v=""/>
    <x v="0"/>
    <s v=""/>
    <x v="0"/>
    <s v=""/>
    <s v=""/>
    <x v="3"/>
    <x v="5"/>
    <n v="79000"/>
    <x v="0"/>
  </r>
  <r>
    <x v="2"/>
    <x v="101"/>
    <x v="6"/>
    <n v="40"/>
    <x v="101"/>
    <n v="40"/>
    <s v="Alcohol Diversion"/>
    <s v="B8 addictions &amp; LTC nurse covering crisis, CVA, home visits &amp; outreach"/>
    <x v="0"/>
    <s v="Risk Stratification"/>
    <s v=""/>
    <x v="0"/>
    <s v=""/>
    <x v="0"/>
    <s v=""/>
    <s v=""/>
    <x v="3"/>
    <x v="5"/>
    <n v="62000"/>
    <x v="0"/>
  </r>
  <r>
    <x v="2"/>
    <x v="101"/>
    <x v="6"/>
    <n v="41"/>
    <x v="101"/>
    <n v="41"/>
    <s v="Specialist Equipment e.g. Telehealth/Telecare"/>
    <s v="Staff, licences and equipment relating to telehealth and care"/>
    <x v="1"/>
    <s v="Telecare"/>
    <s v=""/>
    <x v="0"/>
    <s v=""/>
    <x v="0"/>
    <s v=""/>
    <s v=""/>
    <x v="2"/>
    <x v="5"/>
    <n v="191000"/>
    <x v="0"/>
  </r>
  <r>
    <x v="2"/>
    <x v="101"/>
    <x v="6"/>
    <n v="42"/>
    <x v="101"/>
    <n v="42"/>
    <s v="Demographic pressures - Packages of care"/>
    <s v="Contribuition to overrall funding to packages of care"/>
    <x v="7"/>
    <s v="Other"/>
    <s v="Packages of care "/>
    <x v="0"/>
    <s v=""/>
    <x v="0"/>
    <s v=""/>
    <s v=""/>
    <x v="1"/>
    <x v="5"/>
    <n v="2084000"/>
    <x v="0"/>
  </r>
  <r>
    <x v="2"/>
    <x v="101"/>
    <x v="6"/>
    <n v="43"/>
    <x v="101"/>
    <n v="43"/>
    <s v="Care Act"/>
    <s v="Implementation of new statutory duties to the Council arising from the Care Act"/>
    <x v="7"/>
    <s v="Deprivation of Liberty Safeguards (DoLS)"/>
    <s v=""/>
    <x v="0"/>
    <s v=""/>
    <x v="0"/>
    <s v=""/>
    <s v=""/>
    <x v="1"/>
    <x v="5"/>
    <n v="613000"/>
    <x v="0"/>
  </r>
  <r>
    <x v="2"/>
    <x v="101"/>
    <x v="6"/>
    <n v="44"/>
    <x v="101"/>
    <n v="44"/>
    <s v="Social Care Pressures"/>
    <s v="contribution to funding of overall packages of care"/>
    <x v="13"/>
    <s v="Carer Advice and Support"/>
    <s v=""/>
    <x v="0"/>
    <s v=""/>
    <x v="0"/>
    <s v=""/>
    <s v=""/>
    <x v="1"/>
    <x v="5"/>
    <n v="1133000"/>
    <x v="0"/>
  </r>
  <r>
    <x v="2"/>
    <x v="101"/>
    <x v="6"/>
    <n v="45"/>
    <x v="101"/>
    <n v="45"/>
    <s v="Social Care (careline)"/>
    <s v="Careline alarm to help older frail people stay in their own homes"/>
    <x v="1"/>
    <s v="Telecare"/>
    <s v=""/>
    <x v="0"/>
    <s v=""/>
    <x v="0"/>
    <s v=""/>
    <s v=""/>
    <x v="1"/>
    <x v="5"/>
    <n v="225000"/>
    <x v="0"/>
  </r>
  <r>
    <x v="2"/>
    <x v="101"/>
    <x v="6"/>
    <n v="46"/>
    <x v="101"/>
    <n v="46"/>
    <s v="Shared Livees  - Assisted Housing (MH OBD LoS)"/>
    <s v="Provison of short term placements for people with MH support needs"/>
    <x v="10"/>
    <s v="Integrated workforce"/>
    <s v=""/>
    <x v="0"/>
    <s v=""/>
    <x v="0"/>
    <s v=""/>
    <s v=""/>
    <x v="5"/>
    <x v="5"/>
    <n v="40000"/>
    <x v="0"/>
  </r>
  <r>
    <x v="2"/>
    <x v="101"/>
    <x v="6"/>
    <n v="47"/>
    <x v="101"/>
    <n v="47"/>
    <s v="Drug &amp; Alcohol (OOH) Business case"/>
    <s v="Outreach for MH crisis"/>
    <x v="11"/>
    <s v=""/>
    <s v=""/>
    <x v="0"/>
    <s v=""/>
    <x v="0"/>
    <s v=""/>
    <s v=""/>
    <x v="5"/>
    <x v="5"/>
    <n v="177000"/>
    <x v="0"/>
  </r>
  <r>
    <x v="2"/>
    <x v="101"/>
    <x v="6"/>
    <n v="48"/>
    <x v="101"/>
    <n v="48"/>
    <s v="Life Reablement - OOH"/>
    <s v="Support for care reablement care packages"/>
    <x v="11"/>
    <s v=""/>
    <s v=""/>
    <x v="0"/>
    <s v=""/>
    <x v="0"/>
    <s v=""/>
    <s v=""/>
    <x v="1"/>
    <x v="5"/>
    <n v="876000"/>
    <x v="0"/>
  </r>
  <r>
    <x v="2"/>
    <x v="101"/>
    <x v="6"/>
    <n v="49"/>
    <x v="101"/>
    <n v="49"/>
    <s v="Phase 1 top up - LIFE / ICN"/>
    <s v="Support for care reablement care packages"/>
    <x v="11"/>
    <s v=""/>
    <s v=""/>
    <x v="1"/>
    <s v=""/>
    <x v="2"/>
    <s v=""/>
    <s v=""/>
    <x v="6"/>
    <x v="5"/>
    <n v="384000"/>
    <x v="0"/>
  </r>
  <r>
    <x v="2"/>
    <x v="101"/>
    <x v="6"/>
    <n v="50"/>
    <x v="101"/>
    <n v="50"/>
    <s v="Phase 1 top up - LIFE / ICN"/>
    <s v="Assistance with transistion out of hospital following discharge"/>
    <x v="18"/>
    <s v="Chg 6. Trusted Assessors"/>
    <s v=""/>
    <x v="0"/>
    <s v=""/>
    <x v="2"/>
    <s v=""/>
    <s v=""/>
    <x v="1"/>
    <x v="5"/>
    <n v="1001"/>
    <x v="0"/>
  </r>
  <r>
    <x v="2"/>
    <x v="101"/>
    <x v="6"/>
    <n v="51"/>
    <x v="101"/>
    <n v="51"/>
    <s v="LA uplift- tbc"/>
    <s v="Support for care reablement care packages"/>
    <x v="11"/>
    <s v=""/>
    <s v=""/>
    <x v="0"/>
    <s v=""/>
    <x v="0"/>
    <s v=""/>
    <s v=""/>
    <x v="1"/>
    <x v="5"/>
    <n v="225000"/>
    <x v="0"/>
  </r>
  <r>
    <x v="2"/>
    <x v="101"/>
    <x v="6"/>
    <n v="52"/>
    <x v="101"/>
    <n v="52"/>
    <s v="LA uplift- tbc"/>
    <s v="Support for care reablement care packages"/>
    <x v="2"/>
    <s v=""/>
    <s v=""/>
    <x v="0"/>
    <s v=""/>
    <x v="0"/>
    <s v=""/>
    <s v=""/>
    <x v="1"/>
    <x v="5"/>
    <n v="226000"/>
    <x v="0"/>
  </r>
  <r>
    <x v="2"/>
    <x v="101"/>
    <x v="6"/>
    <n v="53"/>
    <x v="101"/>
    <n v="53"/>
    <s v="Disabilities Facilities Grant"/>
    <s v="Adaptations for major adaptations to service users' properties"/>
    <x v="14"/>
    <s v="Adaptations"/>
    <s v=""/>
    <x v="6"/>
    <s v="DFG"/>
    <x v="0"/>
    <s v=""/>
    <s v=""/>
    <x v="1"/>
    <x v="2"/>
    <n v="2637527"/>
    <x v="0"/>
  </r>
  <r>
    <x v="2"/>
    <x v="101"/>
    <x v="6"/>
    <n v="54"/>
    <x v="101"/>
    <n v="54"/>
    <s v="Winter Pressures Grant"/>
    <s v="Manage seasonal winter pressures in winter"/>
    <x v="4"/>
    <s v="Other"/>
    <s v="Nursing and residential homes"/>
    <x v="6"/>
    <s v="Winter Pressures Funding"/>
    <x v="0"/>
    <s v=""/>
    <s v=""/>
    <x v="1"/>
    <x v="7"/>
    <n v="1401339"/>
    <x v="1"/>
  </r>
  <r>
    <x v="2"/>
    <x v="101"/>
    <x v="6"/>
    <n v="55"/>
    <x v="101"/>
    <n v="55"/>
    <s v="Increase in complex packages"/>
    <s v="Meeting adult social care needs"/>
    <x v="4"/>
    <s v="Extra Care"/>
    <s v=""/>
    <x v="0"/>
    <s v=""/>
    <x v="0"/>
    <s v=""/>
    <s v=""/>
    <x v="1"/>
    <x v="3"/>
    <n v="3000000"/>
    <x v="0"/>
  </r>
  <r>
    <x v="2"/>
    <x v="101"/>
    <x v="6"/>
    <n v="56"/>
    <x v="101"/>
    <n v="56"/>
    <s v="Mental Health"/>
    <s v="Meeting adult social care needs"/>
    <x v="11"/>
    <s v=""/>
    <s v=""/>
    <x v="0"/>
    <s v=""/>
    <x v="0"/>
    <s v=""/>
    <s v=""/>
    <x v="1"/>
    <x v="3"/>
    <n v="593306"/>
    <x v="0"/>
  </r>
  <r>
    <x v="2"/>
    <x v="101"/>
    <x v="6"/>
    <n v="57"/>
    <x v="101"/>
    <n v="57"/>
    <s v="Autism Support (NAS)"/>
    <s v="Meeting adult social care needs"/>
    <x v="12"/>
    <s v=""/>
    <s v="LD support"/>
    <x v="0"/>
    <s v=""/>
    <x v="0"/>
    <s v=""/>
    <s v=""/>
    <x v="1"/>
    <x v="3"/>
    <n v="105000"/>
    <x v="0"/>
  </r>
  <r>
    <x v="2"/>
    <x v="101"/>
    <x v="6"/>
    <n v="58"/>
    <x v="101"/>
    <n v="58"/>
    <s v="Dementia social inclusion"/>
    <s v="Meeting adult social care needs"/>
    <x v="11"/>
    <s v=""/>
    <s v=""/>
    <x v="0"/>
    <s v=""/>
    <x v="0"/>
    <s v=""/>
    <s v=""/>
    <x v="1"/>
    <x v="3"/>
    <n v="89250"/>
    <x v="0"/>
  </r>
  <r>
    <x v="2"/>
    <x v="101"/>
    <x v="6"/>
    <n v="59"/>
    <x v="101"/>
    <n v="59"/>
    <s v="OOH - MDT/LIFE, Reablement/LIFE services"/>
    <s v="Supporting hospital discharge"/>
    <x v="18"/>
    <s v="Chg 1. Early Discharge Planning"/>
    <s v=""/>
    <x v="0"/>
    <s v=""/>
    <x v="0"/>
    <s v=""/>
    <s v=""/>
    <x v="1"/>
    <x v="3"/>
    <n v="2500000"/>
    <x v="0"/>
  </r>
  <r>
    <x v="2"/>
    <x v="101"/>
    <x v="6"/>
    <n v="60"/>
    <x v="101"/>
    <n v="60"/>
    <s v="Psychiatric Liaison Services"/>
    <s v="Other hospital discharge projects"/>
    <x v="11"/>
    <s v=""/>
    <s v=""/>
    <x v="3"/>
    <s v=""/>
    <x v="0"/>
    <s v=""/>
    <s v=""/>
    <x v="1"/>
    <x v="3"/>
    <n v="75000"/>
    <x v="0"/>
  </r>
  <r>
    <x v="2"/>
    <x v="101"/>
    <x v="6"/>
    <n v="61"/>
    <x v="101"/>
    <n v="61"/>
    <s v="Local Voluntary Partnerships"/>
    <s v="Other hospital discharge projects"/>
    <x v="11"/>
    <s v=""/>
    <s v=""/>
    <x v="0"/>
    <s v=""/>
    <x v="0"/>
    <s v=""/>
    <s v=""/>
    <x v="1"/>
    <x v="3"/>
    <n v="75000"/>
    <x v="0"/>
  </r>
  <r>
    <x v="2"/>
    <x v="101"/>
    <x v="6"/>
    <n v="62"/>
    <x v="101"/>
    <n v="62"/>
    <s v="Telecare, (incl.dementia bracelets)"/>
    <s v="Other hospital discharge projects"/>
    <x v="1"/>
    <s v="Telecare"/>
    <s v=""/>
    <x v="0"/>
    <s v=""/>
    <x v="0"/>
    <s v=""/>
    <s v=""/>
    <x v="1"/>
    <x v="3"/>
    <n v="200000"/>
    <x v="0"/>
  </r>
  <r>
    <x v="2"/>
    <x v="101"/>
    <x v="6"/>
    <n v="63"/>
    <x v="101"/>
    <n v="63"/>
    <s v="Stabilising the social care provider market"/>
    <s v="Stabilising the social care provider market"/>
    <x v="3"/>
    <s v="Care Coordination"/>
    <s v=""/>
    <x v="0"/>
    <s v=""/>
    <x v="0"/>
    <s v=""/>
    <s v=""/>
    <x v="1"/>
    <x v="3"/>
    <n v="1645859"/>
    <x v="0"/>
  </r>
  <r>
    <x v="2"/>
    <x v="102"/>
    <x v="6"/>
    <n v="1"/>
    <x v="102"/>
    <n v="1"/>
    <s v="Ealing CCG Single Contract"/>
    <s v="New Contract  (started 1 Jul 19) which combines a number of community based schemes, previously included seperately in BCF, following successful procurement"/>
    <x v="11"/>
    <s v=""/>
    <s v=""/>
    <x v="1"/>
    <s v=""/>
    <x v="2"/>
    <s v=""/>
    <s v=""/>
    <x v="3"/>
    <x v="5"/>
    <n v="9269700"/>
    <x v="1"/>
  </r>
  <r>
    <x v="2"/>
    <x v="102"/>
    <x v="6"/>
    <n v="2"/>
    <x v="102"/>
    <n v="1"/>
    <s v="Ealing CCG Single Contract"/>
    <s v="New Contract  (started 1 Jul 19) which combines a number of community based schemes, previously included seperately in BCF, following successful procurement"/>
    <x v="11"/>
    <s v=""/>
    <s v=""/>
    <x v="1"/>
    <s v=""/>
    <x v="2"/>
    <s v=""/>
    <s v=""/>
    <x v="3"/>
    <x v="6"/>
    <n v="0.1"/>
    <x v="1"/>
  </r>
  <r>
    <x v="2"/>
    <x v="102"/>
    <x v="6"/>
    <n v="3"/>
    <x v="102"/>
    <n v="2"/>
    <s v="Homeward"/>
    <s v="Rapid Response Service"/>
    <x v="17"/>
    <s v="Rapid / Crisis Response"/>
    <s v=""/>
    <x v="1"/>
    <s v=""/>
    <x v="2"/>
    <s v=""/>
    <s v=""/>
    <x v="4"/>
    <x v="5"/>
    <n v="1551446"/>
    <x v="0"/>
  </r>
  <r>
    <x v="2"/>
    <x v="102"/>
    <x v="6"/>
    <n v="4"/>
    <x v="102"/>
    <n v="3"/>
    <s v="Care Coordination Service"/>
    <s v="Support for patients at high risk of hospital admission"/>
    <x v="3"/>
    <s v="Care Coordination"/>
    <s v=""/>
    <x v="2"/>
    <s v=""/>
    <x v="2"/>
    <s v=""/>
    <s v=""/>
    <x v="4"/>
    <x v="5"/>
    <n v="205464"/>
    <x v="0"/>
  </r>
  <r>
    <x v="2"/>
    <x v="102"/>
    <x v="6"/>
    <n v="5"/>
    <x v="102"/>
    <n v="4"/>
    <s v="GP Nursing Home Contract"/>
    <s v="Enhances primary care services for residents in nursing homes"/>
    <x v="18"/>
    <s v="Chg 8. Enhancing Health in Care Homes"/>
    <s v=""/>
    <x v="2"/>
    <s v=""/>
    <x v="2"/>
    <s v=""/>
    <s v=""/>
    <x v="4"/>
    <x v="5"/>
    <n v="159281"/>
    <x v="0"/>
  </r>
  <r>
    <x v="2"/>
    <x v="102"/>
    <x v="6"/>
    <n v="6"/>
    <x v="102"/>
    <n v="5"/>
    <s v="Community Rehabilitation Beds"/>
    <s v="Admission Avoidance, Level 3 Neuro rehab and general rehab beds"/>
    <x v="17"/>
    <s v="Bed Based - Step Up/Down"/>
    <s v=""/>
    <x v="1"/>
    <s v=""/>
    <x v="2"/>
    <s v=""/>
    <s v=""/>
    <x v="3"/>
    <x v="5"/>
    <n v="643709"/>
    <x v="0"/>
  </r>
  <r>
    <x v="2"/>
    <x v="102"/>
    <x v="6"/>
    <n v="7"/>
    <x v="102"/>
    <n v="6"/>
    <s v="Dementia - contract with Dementia Concern"/>
    <s v="voluntary sector support for people with dementia and their carers to enable them to receive support from primary care"/>
    <x v="3"/>
    <s v="Other"/>
    <s v="Voluntary sector support for people with dementia and their carers"/>
    <x v="3"/>
    <s v=""/>
    <x v="2"/>
    <s v=""/>
    <s v=""/>
    <x v="0"/>
    <x v="5"/>
    <n v="64420"/>
    <x v="0"/>
  </r>
  <r>
    <x v="2"/>
    <x v="102"/>
    <x v="6"/>
    <n v="8"/>
    <x v="102"/>
    <n v="7"/>
    <s v="Mental Health Pathways"/>
    <s v="Provides practical support for people with serious MH needs to enable them to live independently in the community"/>
    <x v="11"/>
    <s v=""/>
    <s v=""/>
    <x v="3"/>
    <s v=""/>
    <x v="2"/>
    <s v=""/>
    <s v=""/>
    <x v="0"/>
    <x v="5"/>
    <n v="15000"/>
    <x v="0"/>
  </r>
  <r>
    <x v="2"/>
    <x v="102"/>
    <x v="6"/>
    <n v="9"/>
    <x v="102"/>
    <n v="7"/>
    <s v="User Involvemnet"/>
    <s v="Supports people with MH needs to be involved in the planning, development and delivery of services"/>
    <x v="12"/>
    <s v=""/>
    <s v="Involvement Engagement and co-production"/>
    <x v="3"/>
    <s v=""/>
    <x v="2"/>
    <s v=""/>
    <s v=""/>
    <x v="0"/>
    <x v="5"/>
    <n v="15000"/>
    <x v="0"/>
  </r>
  <r>
    <x v="2"/>
    <x v="102"/>
    <x v="6"/>
    <n v="10"/>
    <x v="102"/>
    <n v="8"/>
    <s v="Learning Disabillities-CTPLD"/>
    <s v="Community team to support people with learning disabilities"/>
    <x v="11"/>
    <s v=""/>
    <s v=""/>
    <x v="1"/>
    <s v=""/>
    <x v="2"/>
    <s v=""/>
    <s v=""/>
    <x v="3"/>
    <x v="5"/>
    <n v="440000"/>
    <x v="0"/>
  </r>
  <r>
    <x v="2"/>
    <x v="102"/>
    <x v="6"/>
    <n v="11"/>
    <x v="102"/>
    <n v="9"/>
    <s v="GP Out of Hospital Services"/>
    <s v="Ealing Standard - Range of services delivered in primary care"/>
    <x v="11"/>
    <s v=""/>
    <s v=""/>
    <x v="2"/>
    <s v=""/>
    <x v="2"/>
    <s v=""/>
    <s v=""/>
    <x v="4"/>
    <x v="5"/>
    <n v="2543084"/>
    <x v="0"/>
  </r>
  <r>
    <x v="2"/>
    <x v="102"/>
    <x v="6"/>
    <n v="12"/>
    <x v="102"/>
    <n v="10"/>
    <s v="Multidisciplinary Groups"/>
    <s v="Support for MDTs in the community across providers"/>
    <x v="3"/>
    <s v="Other"/>
    <s v="Programme Support"/>
    <x v="2"/>
    <s v=""/>
    <x v="2"/>
    <s v=""/>
    <s v=""/>
    <x v="4"/>
    <x v="5"/>
    <n v="52827"/>
    <x v="0"/>
  </r>
  <r>
    <x v="2"/>
    <x v="102"/>
    <x v="6"/>
    <n v="13"/>
    <x v="102"/>
    <n v="11"/>
    <s v="Integration Support"/>
    <s v="Programme Managemnet Support"/>
    <x v="10"/>
    <s v="Implementation &amp; Change Mgt capacity"/>
    <s v=""/>
    <x v="6"/>
    <s v="Management Capacity"/>
    <x v="2"/>
    <s v=""/>
    <s v=""/>
    <x v="4"/>
    <x v="5"/>
    <n v="53047"/>
    <x v="1"/>
  </r>
  <r>
    <x v="2"/>
    <x v="102"/>
    <x v="6"/>
    <n v="14"/>
    <x v="102"/>
    <n v="12"/>
    <s v="Homeward Social Workers"/>
    <s v="Social work support for Rapid Response Service"/>
    <x v="17"/>
    <s v="Rapid / Crisis Response"/>
    <s v=""/>
    <x v="0"/>
    <s v=""/>
    <x v="0"/>
    <s v=""/>
    <s v=""/>
    <x v="1"/>
    <x v="5"/>
    <n v="520000"/>
    <x v="0"/>
  </r>
  <r>
    <x v="2"/>
    <x v="102"/>
    <x v="6"/>
    <n v="15"/>
    <x v="102"/>
    <n v="13"/>
    <s v="Hospital Assessment Team"/>
    <s v="Social Work provision 7 days a week"/>
    <x v="18"/>
    <s v="Chg 5. Seven-Day Services"/>
    <s v=""/>
    <x v="0"/>
    <s v=""/>
    <x v="0"/>
    <s v=""/>
    <s v=""/>
    <x v="1"/>
    <x v="5"/>
    <n v="388000"/>
    <x v="0"/>
  </r>
  <r>
    <x v="2"/>
    <x v="102"/>
    <x v="6"/>
    <n v="16"/>
    <x v="102"/>
    <n v="14"/>
    <s v="Hospital Assessment Team - Palliative Care Worker"/>
    <s v="Palliative Care Social Worker"/>
    <x v="18"/>
    <s v="Chg 1. Early Discharge Planning"/>
    <s v=""/>
    <x v="0"/>
    <s v=""/>
    <x v="0"/>
    <s v=""/>
    <s v=""/>
    <x v="1"/>
    <x v="5"/>
    <n v="59000"/>
    <x v="0"/>
  </r>
  <r>
    <x v="2"/>
    <x v="102"/>
    <x v="6"/>
    <n v="17"/>
    <x v="102"/>
    <n v="15"/>
    <s v="Reablement to support Homeward"/>
    <s v="Reablement to support Rapid Response Service"/>
    <x v="17"/>
    <s v="Reablement/Rehabilitation Services"/>
    <s v=""/>
    <x v="0"/>
    <s v=""/>
    <x v="0"/>
    <s v=""/>
    <s v=""/>
    <x v="1"/>
    <x v="6"/>
    <n v="1346000"/>
    <x v="0"/>
  </r>
  <r>
    <x v="2"/>
    <x v="102"/>
    <x v="6"/>
    <n v="18"/>
    <x v="102"/>
    <n v="16"/>
    <s v="Third Sector Commissioning"/>
    <s v="Voluntary Sector Grants"/>
    <x v="0"/>
    <s v="Other"/>
    <s v="Range of services delivered by Voluntary Sector"/>
    <x v="6"/>
    <s v="Voluntary Sector Grants"/>
    <x v="0"/>
    <s v=""/>
    <s v=""/>
    <x v="0"/>
    <x v="6"/>
    <n v="670000"/>
    <x v="0"/>
  </r>
  <r>
    <x v="2"/>
    <x v="102"/>
    <x v="6"/>
    <n v="19"/>
    <x v="102"/>
    <n v="16"/>
    <s v="Third Sector Commissioning"/>
    <s v="Voluntary Sector Grants"/>
    <x v="0"/>
    <s v="Other"/>
    <s v="Range of services delivered by Voluntary Sector"/>
    <x v="6"/>
    <s v="Voluntary Sector Grants"/>
    <x v="0"/>
    <s v=""/>
    <s v=""/>
    <x v="0"/>
    <x v="4"/>
    <n v="1044000"/>
    <x v="0"/>
  </r>
  <r>
    <x v="2"/>
    <x v="102"/>
    <x v="6"/>
    <n v="20"/>
    <x v="102"/>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5"/>
    <n v="922000"/>
    <x v="0"/>
  </r>
  <r>
    <x v="2"/>
    <x v="102"/>
    <x v="6"/>
    <n v="21"/>
    <x v="102"/>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6"/>
    <n v="1600000"/>
    <x v="0"/>
  </r>
  <r>
    <x v="2"/>
    <x v="102"/>
    <x v="6"/>
    <n v="22"/>
    <x v="102"/>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4"/>
    <n v="749303"/>
    <x v="0"/>
  </r>
  <r>
    <x v="2"/>
    <x v="102"/>
    <x v="6"/>
    <n v="23"/>
    <x v="102"/>
    <n v="17"/>
    <s v="Community Equipment"/>
    <s v="Contract for Community Equipment is split between Community Based Equipment and Telecare. It is not  possible to apportion out costs across all of the different elements so costs are attributed just to community based equipment"/>
    <x v="1"/>
    <s v="Telecare"/>
    <s v=""/>
    <x v="0"/>
    <s v=""/>
    <x v="0"/>
    <s v=""/>
    <s v=""/>
    <x v="1"/>
    <x v="4"/>
    <n v="0.1"/>
    <x v="0"/>
  </r>
  <r>
    <x v="2"/>
    <x v="102"/>
    <x v="6"/>
    <n v="24"/>
    <x v="102"/>
    <n v="18"/>
    <s v="Older People Placement"/>
    <s v="LA Commissioned suport for over 65s. A mix of placements and care in different settings is provided throughout the year in response to the needs of the people being supported which means it is not possible to provide number of placements"/>
    <x v="4"/>
    <s v="Care Home"/>
    <s v=""/>
    <x v="0"/>
    <s v=""/>
    <x v="0"/>
    <s v=""/>
    <s v=""/>
    <x v="1"/>
    <x v="4"/>
    <n v="24911806"/>
    <x v="0"/>
  </r>
  <r>
    <x v="2"/>
    <x v="102"/>
    <x v="6"/>
    <n v="25"/>
    <x v="102"/>
    <n v="18"/>
    <s v="Older People Placement"/>
    <s v="LA Commissioned suport for over 65s. A mix of placements and care in different settings is provided throughout the year in response to the needs of the people being supported which means it is not possible to provide number of placements"/>
    <x v="4"/>
    <s v="Nursing Home"/>
    <s v=""/>
    <x v="0"/>
    <s v=""/>
    <x v="0"/>
    <s v=""/>
    <s v=""/>
    <x v="1"/>
    <x v="3"/>
    <n v="2722289"/>
    <x v="0"/>
  </r>
  <r>
    <x v="2"/>
    <x v="102"/>
    <x v="6"/>
    <n v="26"/>
    <x v="102"/>
    <n v="18"/>
    <s v="Older People Placement"/>
    <s v="LA Commissioned suport for over 65s"/>
    <x v="8"/>
    <s v=""/>
    <s v=""/>
    <x v="0"/>
    <s v=""/>
    <x v="0"/>
    <s v=""/>
    <s v=""/>
    <x v="1"/>
    <x v="7"/>
    <n v="354392"/>
    <x v="0"/>
  </r>
  <r>
    <x v="2"/>
    <x v="102"/>
    <x v="6"/>
    <n v="27"/>
    <x v="102"/>
    <n v="19"/>
    <s v="Mental Health Placements"/>
    <s v="LA Commissioned suport for people with Mental Health. A mix of placements and care in different settings is provided throughout the year in response to the needs of the people being supported which means it is not possible to provide number of placements"/>
    <x v="4"/>
    <s v="Care Home"/>
    <s v=""/>
    <x v="0"/>
    <s v=""/>
    <x v="0"/>
    <s v=""/>
    <s v=""/>
    <x v="1"/>
    <x v="4"/>
    <n v="4769760"/>
    <x v="0"/>
  </r>
  <r>
    <x v="2"/>
    <x v="102"/>
    <x v="6"/>
    <n v="28"/>
    <x v="102"/>
    <n v="19"/>
    <s v="Mental Health Placements"/>
    <s v="LA Commissioned suport for people with Mental Health. A mix of placements and care in different settings is provided throughout the year in response to the needs of the people being supported which means it is not possible to provide number of placements"/>
    <x v="4"/>
    <s v="Supported Living"/>
    <s v=""/>
    <x v="0"/>
    <s v=""/>
    <x v="0"/>
    <s v=""/>
    <s v=""/>
    <x v="1"/>
    <x v="3"/>
    <n v="2722288"/>
    <x v="0"/>
  </r>
  <r>
    <x v="2"/>
    <x v="102"/>
    <x v="6"/>
    <n v="29"/>
    <x v="102"/>
    <n v="19"/>
    <s v="Mental Health Placements"/>
    <s v="LA Commissioned suport for people with Mental Health"/>
    <x v="8"/>
    <s v=""/>
    <s v=""/>
    <x v="0"/>
    <s v=""/>
    <x v="0"/>
    <s v=""/>
    <s v=""/>
    <x v="1"/>
    <x v="7"/>
    <n v="354392"/>
    <x v="0"/>
  </r>
  <r>
    <x v="2"/>
    <x v="102"/>
    <x v="6"/>
    <n v="30"/>
    <x v="102"/>
    <n v="20"/>
    <s v="Physical Disability Placements"/>
    <s v="LA Commissioned suport for people with Physical Disabilities A mix of placements and care in different settings is provided throughout the year in response to the needs of the people being supported which means it is not possible to provide number of plac"/>
    <x v="4"/>
    <s v="Care Home"/>
    <s v=""/>
    <x v="0"/>
    <s v=""/>
    <x v="0"/>
    <s v=""/>
    <s v=""/>
    <x v="1"/>
    <x v="4"/>
    <n v="9746477"/>
    <x v="0"/>
  </r>
  <r>
    <x v="2"/>
    <x v="102"/>
    <x v="6"/>
    <n v="31"/>
    <x v="102"/>
    <n v="20"/>
    <s v="Physical Disability Placements"/>
    <s v="LA Commissioned suport for people with Physical Disabilities A mix of placements and care in different settings is provided throughout the year in response to the needs of the people being supported which means it is not possible to provide number of plac"/>
    <x v="4"/>
    <s v="Supported Living"/>
    <s v=""/>
    <x v="0"/>
    <s v=""/>
    <x v="0"/>
    <s v=""/>
    <s v=""/>
    <x v="1"/>
    <x v="3"/>
    <n v="2722288"/>
    <x v="0"/>
  </r>
  <r>
    <x v="2"/>
    <x v="102"/>
    <x v="6"/>
    <n v="32"/>
    <x v="102"/>
    <n v="20"/>
    <s v="Physical Disability Placements"/>
    <s v="LA Commissioned suport for people with Physical Disabilities"/>
    <x v="8"/>
    <s v=""/>
    <s v=""/>
    <x v="0"/>
    <s v=""/>
    <x v="0"/>
    <s v=""/>
    <s v=""/>
    <x v="1"/>
    <x v="7"/>
    <n v="354392"/>
    <x v="0"/>
  </r>
  <r>
    <x v="2"/>
    <x v="102"/>
    <x v="6"/>
    <n v="33"/>
    <x v="102"/>
    <n v="21"/>
    <s v="Learning Disability Placements"/>
    <s v="LA Commissioned suport for people with Learning DisabilitiesA mix of placements and care in different settings is provided throughout the year in response to the needs of the people being supported which means it is not possible to provide number of place"/>
    <x v="4"/>
    <s v="Care Home"/>
    <s v=""/>
    <x v="0"/>
    <s v=""/>
    <x v="0"/>
    <s v=""/>
    <s v=""/>
    <x v="1"/>
    <x v="4"/>
    <n v="28122513"/>
    <x v="0"/>
  </r>
  <r>
    <x v="2"/>
    <x v="102"/>
    <x v="6"/>
    <n v="34"/>
    <x v="102"/>
    <n v="21"/>
    <s v="Learning Disability Placements"/>
    <s v="LA Commissioned suport for people with Learning Disabilities. A mix of placements and care in different settings is provided throughout the year in response to the needs of the people being supported which means it is not possible to provide number of pla"/>
    <x v="4"/>
    <s v="Supported Living"/>
    <s v=""/>
    <x v="0"/>
    <s v=""/>
    <x v="0"/>
    <s v=""/>
    <s v=""/>
    <x v="1"/>
    <x v="3"/>
    <n v="2722289"/>
    <x v="0"/>
  </r>
  <r>
    <x v="2"/>
    <x v="102"/>
    <x v="6"/>
    <n v="35"/>
    <x v="102"/>
    <n v="21"/>
    <s v="Learning Disability Placements"/>
    <s v="LA Commissioned suport for people with Learning Disabilities"/>
    <x v="8"/>
    <s v=""/>
    <s v=""/>
    <x v="0"/>
    <s v=""/>
    <x v="0"/>
    <s v=""/>
    <s v=""/>
    <x v="1"/>
    <x v="7"/>
    <n v="354392"/>
    <x v="0"/>
  </r>
  <r>
    <x v="2"/>
    <x v="102"/>
    <x v="6"/>
    <n v="36"/>
    <x v="102"/>
    <n v="22"/>
    <s v="Learning Disablilities - Short Breaks"/>
    <s v="Respite service for people with LD and Challenging Behaviour"/>
    <x v="13"/>
    <s v="Respite Services"/>
    <s v=""/>
    <x v="0"/>
    <s v=""/>
    <x v="0"/>
    <s v=""/>
    <s v=""/>
    <x v="1"/>
    <x v="4"/>
    <n v="796095"/>
    <x v="0"/>
  </r>
  <r>
    <x v="2"/>
    <x v="102"/>
    <x v="6"/>
    <n v="37"/>
    <x v="102"/>
    <n v="23"/>
    <s v="Learning Disablilities - Cowgate"/>
    <s v="Day service for people witl LD and Challenging Behaviour"/>
    <x v="12"/>
    <s v=""/>
    <s v="Day Service"/>
    <x v="0"/>
    <s v=""/>
    <x v="0"/>
    <s v=""/>
    <s v=""/>
    <x v="1"/>
    <x v="4"/>
    <n v="661065"/>
    <x v="0"/>
  </r>
  <r>
    <x v="2"/>
    <x v="102"/>
    <x v="6"/>
    <n v="38"/>
    <x v="102"/>
    <n v="24"/>
    <s v="Learning Disablilities - Choice"/>
    <s v="Supported Living scheme for people with LD "/>
    <x v="2"/>
    <s v=""/>
    <s v=""/>
    <x v="0"/>
    <s v=""/>
    <x v="0"/>
    <s v=""/>
    <s v=""/>
    <x v="1"/>
    <x v="4"/>
    <n v="468090"/>
    <x v="0"/>
  </r>
  <r>
    <x v="2"/>
    <x v="102"/>
    <x v="6"/>
    <n v="39"/>
    <x v="102"/>
    <n v="25"/>
    <s v="Learning Disablilities - Shared Lives"/>
    <s v="Shared Lives/Foster careservice for people with LD "/>
    <x v="2"/>
    <s v=""/>
    <s v=""/>
    <x v="0"/>
    <s v=""/>
    <x v="0"/>
    <s v=""/>
    <s v=""/>
    <x v="1"/>
    <x v="4"/>
    <n v="132210"/>
    <x v="0"/>
  </r>
  <r>
    <x v="2"/>
    <x v="102"/>
    <x v="6"/>
    <n v="40"/>
    <x v="102"/>
    <n v="26"/>
    <s v="Mental Health - IMHA"/>
    <s v="Advocacy Services"/>
    <x v="12"/>
    <s v=""/>
    <s v="Advocacy Services"/>
    <x v="3"/>
    <s v=""/>
    <x v="0"/>
    <s v=""/>
    <s v=""/>
    <x v="0"/>
    <x v="4"/>
    <n v="41111"/>
    <x v="0"/>
  </r>
  <r>
    <x v="2"/>
    <x v="102"/>
    <x v="6"/>
    <n v="41"/>
    <x v="102"/>
    <n v="26"/>
    <s v="Mental Health - IMHA"/>
    <s v="Advocacy Services"/>
    <x v="12"/>
    <s v=""/>
    <s v="Advocacy Services"/>
    <x v="3"/>
    <s v=""/>
    <x v="0"/>
    <s v=""/>
    <s v=""/>
    <x v="0"/>
    <x v="5"/>
    <n v="35000"/>
    <x v="0"/>
  </r>
  <r>
    <x v="2"/>
    <x v="102"/>
    <x v="6"/>
    <n v="42"/>
    <x v="102"/>
    <n v="27"/>
    <s v="Learning Disabilities - CTPLD"/>
    <s v="Community Team to support people with learning disabilities"/>
    <x v="11"/>
    <s v=""/>
    <s v=""/>
    <x v="3"/>
    <s v=""/>
    <x v="0"/>
    <s v=""/>
    <s v=""/>
    <x v="3"/>
    <x v="4"/>
    <n v="770052"/>
    <x v="0"/>
  </r>
  <r>
    <x v="2"/>
    <x v="102"/>
    <x v="6"/>
    <n v="43"/>
    <x v="102"/>
    <n v="28"/>
    <s v="Care Act"/>
    <s v="Respite service to support Carers"/>
    <x v="13"/>
    <s v="Respite Services"/>
    <s v=""/>
    <x v="0"/>
    <s v=""/>
    <x v="0"/>
    <s v=""/>
    <s v=""/>
    <x v="1"/>
    <x v="5"/>
    <n v="218000"/>
    <x v="0"/>
  </r>
  <r>
    <x v="2"/>
    <x v="102"/>
    <x v="6"/>
    <n v="44"/>
    <x v="102"/>
    <n v="29"/>
    <s v="Care Act Implementation"/>
    <s v="Range of services to support carers needs"/>
    <x v="13"/>
    <s v="Carer Advice and Support"/>
    <s v=""/>
    <x v="0"/>
    <s v=""/>
    <x v="0"/>
    <s v=""/>
    <s v=""/>
    <x v="1"/>
    <x v="5"/>
    <n v="875000"/>
    <x v="0"/>
  </r>
  <r>
    <x v="2"/>
    <x v="102"/>
    <x v="6"/>
    <n v="45"/>
    <x v="102"/>
    <n v="30"/>
    <s v="Homecare for Older People"/>
    <s v="Homecare for Older People"/>
    <x v="8"/>
    <s v=""/>
    <s v=""/>
    <x v="0"/>
    <s v=""/>
    <x v="0"/>
    <s v=""/>
    <s v=""/>
    <x v="1"/>
    <x v="5"/>
    <n v="2218680"/>
    <x v="0"/>
  </r>
  <r>
    <x v="2"/>
    <x v="102"/>
    <x v="6"/>
    <n v="46"/>
    <x v="102"/>
    <n v="30"/>
    <s v="Homecare for Older People"/>
    <s v="Homecare for Older People"/>
    <x v="8"/>
    <s v=""/>
    <s v=""/>
    <x v="0"/>
    <s v=""/>
    <x v="0"/>
    <s v=""/>
    <s v=""/>
    <x v="1"/>
    <x v="6"/>
    <n v="708295"/>
    <x v="0"/>
  </r>
  <r>
    <x v="2"/>
    <x v="102"/>
    <x v="6"/>
    <n v="47"/>
    <x v="102"/>
    <n v="31"/>
    <s v="Mental Health Placements"/>
    <s v="Supported Living scheme for people withMH "/>
    <x v="4"/>
    <s v="Supported Living"/>
    <s v=""/>
    <x v="0"/>
    <s v=""/>
    <x v="0"/>
    <s v=""/>
    <s v=""/>
    <x v="1"/>
    <x v="5"/>
    <n v="687000"/>
    <x v="0"/>
  </r>
  <r>
    <x v="2"/>
    <x v="102"/>
    <x v="6"/>
    <n v="48"/>
    <x v="102"/>
    <n v="32"/>
    <s v="LD Crisis Support"/>
    <s v="Crisis support for people with Learning Difficulties"/>
    <x v="3"/>
    <s v="Care Planning, Assessment and Review"/>
    <s v=""/>
    <x v="0"/>
    <s v=""/>
    <x v="0"/>
    <s v=""/>
    <s v=""/>
    <x v="1"/>
    <x v="5"/>
    <n v="1500000"/>
    <x v="0"/>
  </r>
  <r>
    <x v="2"/>
    <x v="102"/>
    <x v="6"/>
    <n v="49"/>
    <x v="102"/>
    <n v="33"/>
    <s v="LD Transition from Childrens Services"/>
    <s v="Support for people with Learning Difficulties transitioning to adult services"/>
    <x v="3"/>
    <s v="Care Planning, Assessment and Review"/>
    <s v=""/>
    <x v="0"/>
    <s v=""/>
    <x v="0"/>
    <s v=""/>
    <s v=""/>
    <x v="1"/>
    <x v="5"/>
    <n v="400000"/>
    <x v="0"/>
  </r>
  <r>
    <x v="2"/>
    <x v="102"/>
    <x v="6"/>
    <n v="50"/>
    <x v="102"/>
    <n v="34"/>
    <s v="LD Review"/>
    <s v="Reviews for people with LD"/>
    <x v="3"/>
    <s v="Care Planning, Assessment and Review"/>
    <s v=""/>
    <x v="0"/>
    <s v=""/>
    <x v="0"/>
    <s v=""/>
    <s v=""/>
    <x v="1"/>
    <x v="5"/>
    <n v="110000"/>
    <x v="0"/>
  </r>
  <r>
    <x v="2"/>
    <x v="102"/>
    <x v="6"/>
    <n v="51"/>
    <x v="102"/>
    <n v="35"/>
    <s v="Support for Physical Disabilities"/>
    <s v="Support for people with Physical Disabilities"/>
    <x v="3"/>
    <s v="Care Planning, Assessment and Review"/>
    <s v=""/>
    <x v="0"/>
    <s v=""/>
    <x v="0"/>
    <s v=""/>
    <s v=""/>
    <x v="1"/>
    <x v="5"/>
    <n v="45000"/>
    <x v="0"/>
  </r>
  <r>
    <x v="2"/>
    <x v="102"/>
    <x v="6"/>
    <n v="52"/>
    <x v="102"/>
    <n v="36"/>
    <s v="Inflationary Uplift in Social Care"/>
    <s v="Inflationary Uplift applied across placement budgets. A mix of placements and care in different settings is provided throughout the year in response to the needs of the people being supported which means it is not possible to provide number of placements"/>
    <x v="4"/>
    <s v="Care Home"/>
    <s v=""/>
    <x v="0"/>
    <s v=""/>
    <x v="0"/>
    <s v=""/>
    <s v=""/>
    <x v="1"/>
    <x v="5"/>
    <n v="653209"/>
    <x v="0"/>
  </r>
  <r>
    <x v="2"/>
    <x v="102"/>
    <x v="6"/>
    <n v="53"/>
    <x v="102"/>
    <n v="37"/>
    <s v="Learning Difficulties - Continuing Health Care"/>
    <s v="Continuing Health Care for people with Learning Difficulties"/>
    <x v="4"/>
    <s v="Learning Disability"/>
    <s v=""/>
    <x v="4"/>
    <s v=""/>
    <x v="2"/>
    <s v=""/>
    <s v=""/>
    <x v="2"/>
    <x v="6"/>
    <n v="5259138"/>
    <x v="0"/>
  </r>
  <r>
    <x v="2"/>
    <x v="102"/>
    <x v="6"/>
    <n v="54"/>
    <x v="102"/>
    <n v="38"/>
    <s v="Learning Difficulties - Continuing Health Care"/>
    <s v="Continuing Health Care for people with Learning Difficulties"/>
    <x v="4"/>
    <s v="Learning Disability"/>
    <s v=""/>
    <x v="3"/>
    <s v=""/>
    <x v="2"/>
    <s v=""/>
    <s v=""/>
    <x v="2"/>
    <x v="5"/>
    <n v="29943"/>
    <x v="0"/>
  </r>
  <r>
    <x v="2"/>
    <x v="102"/>
    <x v="6"/>
    <n v="55"/>
    <x v="102"/>
    <n v="38"/>
    <s v="Learning Difficulties -  Inpatient services"/>
    <s v="Inpatient services for people with Learning Difficulties"/>
    <x v="4"/>
    <s v="Learning Disability"/>
    <s v=""/>
    <x v="3"/>
    <s v=""/>
    <x v="2"/>
    <s v=""/>
    <s v=""/>
    <x v="5"/>
    <x v="5"/>
    <n v="1021684"/>
    <x v="0"/>
  </r>
  <r>
    <x v="2"/>
    <x v="102"/>
    <x v="6"/>
    <n v="56"/>
    <x v="102"/>
    <n v="39"/>
    <s v="Housing Related Support "/>
    <s v="Scheme to support discharge of complex patients"/>
    <x v="2"/>
    <s v=""/>
    <s v=""/>
    <x v="6"/>
    <s v="Housing Related Support Provision"/>
    <x v="0"/>
    <s v=""/>
    <s v=""/>
    <x v="1"/>
    <x v="6"/>
    <n v="250000"/>
    <x v="0"/>
  </r>
  <r>
    <x v="2"/>
    <x v="102"/>
    <x v="6"/>
    <n v="57"/>
    <x v="102"/>
    <n v="40"/>
    <s v="DFG"/>
    <s v="DFG"/>
    <x v="14"/>
    <s v="Adaptations"/>
    <s v=""/>
    <x v="0"/>
    <s v=""/>
    <x v="0"/>
    <s v=""/>
    <s v=""/>
    <x v="1"/>
    <x v="2"/>
    <n v="3282472"/>
    <x v="0"/>
  </r>
  <r>
    <x v="2"/>
    <x v="103"/>
    <x v="6"/>
    <n v="1"/>
    <x v="103"/>
    <n v="1"/>
    <s v="Integrated Care Schemes"/>
    <s v="joint/integrated care services to support hospital avoidance or discharge"/>
    <x v="3"/>
    <s v="Care Planning, Assessment and Review"/>
    <s v=""/>
    <x v="6"/>
    <s v="health and social care"/>
    <x v="1"/>
    <s v="0.88"/>
    <s v="0.12"/>
    <x v="3"/>
    <x v="5"/>
    <n v="9837428"/>
    <x v="0"/>
  </r>
  <r>
    <x v="2"/>
    <x v="103"/>
    <x v="6"/>
    <n v="2"/>
    <x v="103"/>
    <n v="2"/>
    <s v="Mental Health Schemes"/>
    <s v="RAID and primary care/VCS support to support hospital avoidance and discharge"/>
    <x v="0"/>
    <s v="Other"/>
    <s v="therapeutic interventions "/>
    <x v="1"/>
    <s v=""/>
    <x v="1"/>
    <s v="0.98"/>
    <s v="0.02"/>
    <x v="0"/>
    <x v="5"/>
    <n v="1323308"/>
    <x v="0"/>
  </r>
  <r>
    <x v="2"/>
    <x v="103"/>
    <x v="6"/>
    <n v="3"/>
    <x v="103"/>
    <n v="3"/>
    <s v="Safeguarding Schemes"/>
    <s v="joint/integrated services"/>
    <x v="7"/>
    <s v="Deprivation of Liberty Safeguards (DoLS)"/>
    <s v=""/>
    <x v="0"/>
    <s v=""/>
    <x v="0"/>
    <s v=""/>
    <s v=""/>
    <x v="1"/>
    <x v="5"/>
    <n v="449000"/>
    <x v="0"/>
  </r>
  <r>
    <x v="2"/>
    <x v="103"/>
    <x v="6"/>
    <n v="4"/>
    <x v="103"/>
    <n v="4"/>
    <s v="Long Term Conditions"/>
    <s v="Community Wheelchair service"/>
    <x v="0"/>
    <s v="Other"/>
    <s v="provision of equipment to aid mobility"/>
    <x v="0"/>
    <s v=""/>
    <x v="0"/>
    <s v=""/>
    <s v=""/>
    <x v="1"/>
    <x v="5"/>
    <n v="782460"/>
    <x v="0"/>
  </r>
  <r>
    <x v="2"/>
    <x v="103"/>
    <x v="6"/>
    <n v="5"/>
    <x v="103"/>
    <n v="5"/>
    <s v="Children's Schemes"/>
    <s v="early intervention in psychosis and enhanced behaviour support"/>
    <x v="0"/>
    <s v="Other"/>
    <s v="therapeutic interventions "/>
    <x v="3"/>
    <s v=""/>
    <x v="2"/>
    <s v=""/>
    <s v=""/>
    <x v="4"/>
    <x v="5"/>
    <n v="385000"/>
    <x v="0"/>
  </r>
  <r>
    <x v="2"/>
    <x v="103"/>
    <x v="6"/>
    <n v="6"/>
    <x v="103"/>
    <n v="6"/>
    <s v="Carers Schemes"/>
    <s v="VCS support for carers including respite and direct payments"/>
    <x v="13"/>
    <s v="Carer Advice and Support"/>
    <s v=""/>
    <x v="0"/>
    <s v=""/>
    <x v="0"/>
    <s v=""/>
    <s v=""/>
    <x v="0"/>
    <x v="5"/>
    <n v="489000"/>
    <x v="0"/>
  </r>
  <r>
    <x v="2"/>
    <x v="103"/>
    <x v="6"/>
    <n v="7"/>
    <x v="103"/>
    <n v="7"/>
    <s v="Third Sector Schemes"/>
    <s v="Improved self-mgt long term conditions and mental health VCS"/>
    <x v="11"/>
    <s v=""/>
    <s v=""/>
    <x v="6"/>
    <s v="VCS"/>
    <x v="2"/>
    <s v=""/>
    <s v=""/>
    <x v="0"/>
    <x v="5"/>
    <n v="282000"/>
    <x v="0"/>
  </r>
  <r>
    <x v="2"/>
    <x v="103"/>
    <x v="6"/>
    <n v="8"/>
    <x v="103"/>
    <n v="8"/>
    <s v="Infrastructure Schemes"/>
    <s v="Pooled fund management"/>
    <x v="10"/>
    <s v="Integrated models of provision"/>
    <s v=""/>
    <x v="0"/>
    <s v="BCF project mgt"/>
    <x v="0"/>
    <s v=""/>
    <s v=""/>
    <x v="1"/>
    <x v="5"/>
    <n v="100000"/>
    <x v="0"/>
  </r>
  <r>
    <x v="2"/>
    <x v="103"/>
    <x v="6"/>
    <n v="9"/>
    <x v="103"/>
    <n v="9"/>
    <s v="Care Act Schemes"/>
    <s v="Care Act duties advocacy and safeguarding"/>
    <x v="7"/>
    <s v="Other"/>
    <s v="includes advocacy and safeguarding duties"/>
    <x v="0"/>
    <s v=""/>
    <x v="0"/>
    <s v=""/>
    <s v=""/>
    <x v="1"/>
    <x v="5"/>
    <n v="734000"/>
    <x v="0"/>
  </r>
  <r>
    <x v="2"/>
    <x v="103"/>
    <x v="6"/>
    <n v="10"/>
    <x v="103"/>
    <n v="10"/>
    <s v="Protection of Social Care monies"/>
    <s v="support for social care to avoid hospital admission/support appropriate hospital discharge"/>
    <x v="11"/>
    <s v=""/>
    <s v=""/>
    <x v="0"/>
    <s v=""/>
    <x v="0"/>
    <s v=""/>
    <s v=""/>
    <x v="1"/>
    <x v="5"/>
    <n v="6828491"/>
    <x v="0"/>
  </r>
  <r>
    <x v="2"/>
    <x v="103"/>
    <x v="6"/>
    <n v="11"/>
    <x v="103"/>
    <n v="11"/>
    <s v="iBCF"/>
    <s v="Market Management and support including demographic pressures in ASC"/>
    <x v="16"/>
    <s v="Direct Payments"/>
    <s v=""/>
    <x v="0"/>
    <s v=""/>
    <x v="0"/>
    <s v=""/>
    <s v=""/>
    <x v="1"/>
    <x v="3"/>
    <n v="10082611"/>
    <x v="0"/>
  </r>
  <r>
    <x v="2"/>
    <x v="103"/>
    <x v="6"/>
    <n v="12"/>
    <x v="103"/>
    <n v="13"/>
    <s v="DFG"/>
    <s v="capital funding for adaptations and equipment"/>
    <x v="14"/>
    <s v="Adaptations"/>
    <s v=""/>
    <x v="6"/>
    <s v="housing adaptations"/>
    <x v="0"/>
    <s v=""/>
    <s v=""/>
    <x v="1"/>
    <x v="2"/>
    <n v="3292570"/>
    <x v="0"/>
  </r>
  <r>
    <x v="2"/>
    <x v="103"/>
    <x v="6"/>
    <n v="13"/>
    <x v="103"/>
    <n v="14"/>
    <s v="Winter Pressures"/>
    <s v="additional social care capacity for winter months"/>
    <x v="3"/>
    <s v="Care Planning, Assessment and Review"/>
    <s v=""/>
    <x v="0"/>
    <s v=""/>
    <x v="0"/>
    <s v=""/>
    <s v=""/>
    <x v="1"/>
    <x v="7"/>
    <n v="1298636"/>
    <x v="0"/>
  </r>
  <r>
    <x v="2"/>
    <x v="103"/>
    <x v="6"/>
    <n v="14"/>
    <x v="103"/>
    <n v="15"/>
    <s v="Mental Capacity Act and Deprivation of Liberty Safeguards"/>
    <s v="Assessment/protection to assist people who cannot consent to their care arrangements"/>
    <x v="7"/>
    <s v="Deprivation of Liberty Safeguards (DoLS)"/>
    <s v=""/>
    <x v="0"/>
    <s v=""/>
    <x v="1"/>
    <s v="0.05"/>
    <s v="0.95"/>
    <x v="1"/>
    <x v="6"/>
    <n v="881076"/>
    <x v="0"/>
  </r>
  <r>
    <x v="2"/>
    <x v="103"/>
    <x v="6"/>
    <n v="15"/>
    <x v="103"/>
    <n v="16"/>
    <s v="Integrated Community Equipment Service"/>
    <s v="Short &amp; Long term loan service for equipment and adaptations to facilitate hospital discharge and/or aid independence"/>
    <x v="1"/>
    <s v="Community Based Equipment"/>
    <s v=""/>
    <x v="0"/>
    <s v=""/>
    <x v="1"/>
    <s v="0.34"/>
    <s v="0.66"/>
    <x v="1"/>
    <x v="6"/>
    <n v="1573232"/>
    <x v="0"/>
  </r>
  <r>
    <x v="2"/>
    <x v="103"/>
    <x v="6"/>
    <n v="16"/>
    <x v="103"/>
    <n v="17"/>
    <s v="Adult CHC Equipment"/>
    <s v="Specialist equipment provision to support people to live independently"/>
    <x v="0"/>
    <s v="Other"/>
    <s v="CHC equipment"/>
    <x v="4"/>
    <s v=""/>
    <x v="1"/>
    <s v="1"/>
    <s v="0"/>
    <x v="1"/>
    <x v="6"/>
    <n v="218990"/>
    <x v="0"/>
  </r>
  <r>
    <x v="2"/>
    <x v="103"/>
    <x v="6"/>
    <n v="17"/>
    <x v="103"/>
    <n v="18"/>
    <s v="Integrated Learning Disability Service"/>
    <s v="Integrated LD service"/>
    <x v="3"/>
    <s v="Single Point of Access"/>
    <s v=""/>
    <x v="6"/>
    <s v="health and social care"/>
    <x v="1"/>
    <s v="0.29"/>
    <s v="0.71"/>
    <x v="1"/>
    <x v="4"/>
    <n v="6477394"/>
    <x v="0"/>
  </r>
  <r>
    <x v="2"/>
    <x v="103"/>
    <x v="6"/>
    <n v="18"/>
    <x v="103"/>
    <n v="19"/>
    <s v="Voluntary and Community Sector Contracts (Children - Dazu)"/>
    <s v="Counselling for young carers"/>
    <x v="11"/>
    <s v=""/>
    <s v=""/>
    <x v="6"/>
    <s v="VCS"/>
    <x v="1"/>
    <s v="0.14"/>
    <s v="0.86"/>
    <x v="0"/>
    <x v="6"/>
    <n v="105155"/>
    <x v="0"/>
  </r>
  <r>
    <x v="2"/>
    <x v="103"/>
    <x v="6"/>
    <n v="19"/>
    <x v="103"/>
    <n v="20"/>
    <s v="YOU (Youth Offending Unit) Therapeutic Interventions"/>
    <s v="Support for young offenders"/>
    <x v="0"/>
    <s v="Other"/>
    <s v="therapeutic interventions "/>
    <x v="6"/>
    <s v="therapy"/>
    <x v="1"/>
    <s v="0.45"/>
    <s v="0.55"/>
    <x v="1"/>
    <x v="4"/>
    <n v="152154"/>
    <x v="0"/>
  </r>
  <r>
    <x v="2"/>
    <x v="103"/>
    <x v="6"/>
    <n v="20"/>
    <x v="103"/>
    <n v="21"/>
    <s v="YOU Psychologist .6"/>
    <s v="Support for young offenders"/>
    <x v="0"/>
    <s v="Other"/>
    <s v="psychology support"/>
    <x v="1"/>
    <s v=""/>
    <x v="1"/>
    <s v="0.67"/>
    <s v="0.33"/>
    <x v="3"/>
    <x v="6"/>
    <n v="47517"/>
    <x v="0"/>
  </r>
  <r>
    <x v="2"/>
    <x v="103"/>
    <x v="6"/>
    <n v="21"/>
    <x v="103"/>
    <n v="22"/>
    <s v="VSC Mental Health forum and mental health training"/>
    <s v="cross sector forum and training to support delivery young people's good mental health"/>
    <x v="0"/>
    <s v="Other"/>
    <s v="VCS mental health training and support"/>
    <x v="6"/>
    <s v="VCS"/>
    <x v="1"/>
    <s v="0.14"/>
    <s v="0.86"/>
    <x v="0"/>
    <x v="4"/>
    <n v="35000"/>
    <x v="0"/>
  </r>
  <r>
    <x v="2"/>
    <x v="103"/>
    <x v="6"/>
    <n v="22"/>
    <x v="103"/>
    <n v="23"/>
    <s v="EPS/SEWS Incredible Years creche"/>
    <s v="Educational psychologist support to deliver parenting support through camhs"/>
    <x v="10"/>
    <s v="Integrated models of provision"/>
    <s v=""/>
    <x v="1"/>
    <s v=""/>
    <x v="1"/>
    <s v="0.5"/>
    <s v="0.5"/>
    <x v="3"/>
    <x v="4"/>
    <n v="40000"/>
    <x v="0"/>
  </r>
  <r>
    <x v="2"/>
    <x v="103"/>
    <x v="6"/>
    <n v="23"/>
    <x v="103"/>
    <n v="24"/>
    <s v="STAY project (PBS intervention for young people)"/>
    <s v="Clinical assessment of behaviour risks/need for adaptations and specialist outreach for young people with LD and/or Autism"/>
    <x v="0"/>
    <s v="Other"/>
    <s v="positive behaviour support for young people"/>
    <x v="1"/>
    <s v=""/>
    <x v="1"/>
    <s v="0.9"/>
    <s v="0.1"/>
    <x v="1"/>
    <x v="6"/>
    <n v="146960"/>
    <x v="0"/>
  </r>
  <r>
    <x v="2"/>
    <x v="103"/>
    <x v="6"/>
    <n v="24"/>
    <x v="103"/>
    <n v="25"/>
    <s v="TCAP (Transforming Care Partnership)"/>
    <s v="Support of behaviour risks/need for adaptations and specialist outreach for young people with LD and/or Autism"/>
    <x v="11"/>
    <s v=""/>
    <s v=""/>
    <x v="0"/>
    <s v=""/>
    <x v="1"/>
    <s v="0.9"/>
    <s v="0.1"/>
    <x v="2"/>
    <x v="6"/>
    <n v="127630"/>
    <x v="0"/>
  </r>
  <r>
    <x v="2"/>
    <x v="104"/>
    <x v="6"/>
    <n v="1"/>
    <x v="104"/>
    <n v="1"/>
    <s v="Disabled Facilities Grant"/>
    <s v="Funding available for disabled residents to apply to make adaptations / improvements to their homes"/>
    <x v="14"/>
    <s v="Adaptations"/>
    <s v=""/>
    <x v="0"/>
    <s v=""/>
    <x v="0"/>
    <s v=""/>
    <s v=""/>
    <x v="1"/>
    <x v="2"/>
    <n v="2517810"/>
    <x v="0"/>
  </r>
  <r>
    <x v="2"/>
    <x v="104"/>
    <x v="6"/>
    <n v="2"/>
    <x v="104"/>
    <n v="2"/>
    <s v="Community Assessment and Rehabilitation Team "/>
    <s v="Integrated health and social care team who provide community-based assessment, rehabilitation and prevention services"/>
    <x v="18"/>
    <s v="Chg 4. Home First / Discharge to Access"/>
    <s v=""/>
    <x v="0"/>
    <s v=""/>
    <x v="0"/>
    <s v=""/>
    <s v=""/>
    <x v="3"/>
    <x v="5"/>
    <n v="1050000"/>
    <x v="0"/>
  </r>
  <r>
    <x v="2"/>
    <x v="104"/>
    <x v="6"/>
    <n v="3"/>
    <x v="104"/>
    <n v="3"/>
    <s v="Reablement "/>
    <s v="The Royal Borough of Greenwich's support workers can provide temporary support for up to six weeks for you or your family member in the following situations:_x000a_•if you have recently been discharged from hospital or_x000a_•to provide assistance at home that can he"/>
    <x v="15"/>
    <s v=""/>
    <s v=""/>
    <x v="0"/>
    <s v=""/>
    <x v="0"/>
    <s v=""/>
    <s v=""/>
    <x v="3"/>
    <x v="5"/>
    <n v="500000"/>
    <x v="0"/>
  </r>
  <r>
    <x v="2"/>
    <x v="104"/>
    <x v="6"/>
    <n v="4"/>
    <x v="104"/>
    <n v="4"/>
    <s v="Hospital Improved Discharge Team "/>
    <s v="HID team meet with patients leaving the hospital to ensure they have any additional support in place to avoid readmission"/>
    <x v="18"/>
    <s v="Chg 1. Early Discharge Planning"/>
    <s v=""/>
    <x v="0"/>
    <s v=""/>
    <x v="0"/>
    <s v=""/>
    <s v=""/>
    <x v="1"/>
    <x v="5"/>
    <n v="710000"/>
    <x v="0"/>
  </r>
  <r>
    <x v="2"/>
    <x v="104"/>
    <x v="6"/>
    <n v="5"/>
    <x v="104"/>
    <n v="5"/>
    <s v="LD Therapies and Transition"/>
    <s v="Support for residents with LD needs to navigate health and social care systems"/>
    <x v="18"/>
    <s v="Chg 7. Focus on Choice"/>
    <s v=""/>
    <x v="0"/>
    <s v=""/>
    <x v="0"/>
    <s v=""/>
    <s v=""/>
    <x v="1"/>
    <x v="5"/>
    <n v="605000"/>
    <x v="0"/>
  </r>
  <r>
    <x v="2"/>
    <x v="104"/>
    <x v="6"/>
    <n v="6"/>
    <x v="104"/>
    <n v="6"/>
    <s v="Care and Support"/>
    <s v="Domicillary care workers supporting residents to stay in their own homes"/>
    <x v="15"/>
    <s v=""/>
    <s v=""/>
    <x v="0"/>
    <s v=""/>
    <x v="0"/>
    <s v=""/>
    <s v=""/>
    <x v="2"/>
    <x v="5"/>
    <n v="4760000"/>
    <x v="0"/>
  </r>
  <r>
    <x v="2"/>
    <x v="104"/>
    <x v="6"/>
    <n v="7"/>
    <x v="104"/>
    <n v="7"/>
    <s v="Advocacy "/>
    <s v="Support to enable individuals to voice their opinions heard and to be part of the community"/>
    <x v="3"/>
    <s v="Single Point of Access"/>
    <s v=""/>
    <x v="0"/>
    <s v=""/>
    <x v="0"/>
    <s v=""/>
    <s v=""/>
    <x v="0"/>
    <x v="5"/>
    <n v="50000"/>
    <x v="0"/>
  </r>
  <r>
    <x v="2"/>
    <x v="104"/>
    <x v="6"/>
    <n v="8"/>
    <x v="104"/>
    <n v="8"/>
    <s v="ICES"/>
    <s v="Integrated community equipment service"/>
    <x v="1"/>
    <s v="Community Based Equipment"/>
    <s v=""/>
    <x v="0"/>
    <s v=""/>
    <x v="0"/>
    <s v=""/>
    <s v=""/>
    <x v="2"/>
    <x v="5"/>
    <n v="150000"/>
    <x v="0"/>
  </r>
  <r>
    <x v="2"/>
    <x v="104"/>
    <x v="6"/>
    <n v="9"/>
    <x v="104"/>
    <n v="9"/>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18"/>
    <s v="Chg 5. Seven-Day Services"/>
    <s v=""/>
    <x v="0"/>
    <s v=""/>
    <x v="0"/>
    <s v=""/>
    <s v=""/>
    <x v="3"/>
    <x v="5"/>
    <n v="370343"/>
    <x v="0"/>
  </r>
  <r>
    <x v="2"/>
    <x v="104"/>
    <x v="6"/>
    <n v="10"/>
    <x v="104"/>
    <n v="10"/>
    <s v="Dementia Advisors"/>
    <s v="Dementia Support Advisors Dementia Forward provides information, advice and support and is the route to many other services specifically aimed at reducing social isolation and increasing well being for both the person diagnosed and their family"/>
    <x v="18"/>
    <s v="Chg 7. Focus on Choice"/>
    <s v=""/>
    <x v="0"/>
    <s v=""/>
    <x v="0"/>
    <s v=""/>
    <s v=""/>
    <x v="0"/>
    <x v="5"/>
    <n v="100000"/>
    <x v="0"/>
  </r>
  <r>
    <x v="2"/>
    <x v="104"/>
    <x v="6"/>
    <n v="11"/>
    <x v="104"/>
    <n v="11"/>
    <s v="Double Handed Support "/>
    <s v="Funding available for individual cases of increased acuity and frailty that require more intense support"/>
    <x v="17"/>
    <s v="Bed Based - Step Up/Down"/>
    <s v=""/>
    <x v="0"/>
    <s v=""/>
    <x v="0"/>
    <s v=""/>
    <s v=""/>
    <x v="3"/>
    <x v="5"/>
    <n v="500000"/>
    <x v="0"/>
  </r>
  <r>
    <x v="2"/>
    <x v="104"/>
    <x v="6"/>
    <n v="12"/>
    <x v="104"/>
    <n v="12"/>
    <s v="Support for Carers"/>
    <s v="a team of dedicated and professional support workers who are on hand to support you with any aspect of your caring role"/>
    <x v="13"/>
    <s v="Carer Advice and Support"/>
    <s v=""/>
    <x v="0"/>
    <s v=""/>
    <x v="0"/>
    <s v=""/>
    <s v=""/>
    <x v="1"/>
    <x v="5"/>
    <n v="400000"/>
    <x v="0"/>
  </r>
  <r>
    <x v="2"/>
    <x v="104"/>
    <x v="6"/>
    <n v="13"/>
    <x v="104"/>
    <n v="13"/>
    <s v="Social Isolation"/>
    <s v="Our activities, events and opportunities lessen the burden that social isolation has on those whom we support. "/>
    <x v="11"/>
    <s v=""/>
    <s v=""/>
    <x v="0"/>
    <s v=""/>
    <x v="0"/>
    <s v=""/>
    <s v=""/>
    <x v="1"/>
    <x v="5"/>
    <n v="50000"/>
    <x v="0"/>
  </r>
  <r>
    <x v="2"/>
    <x v="104"/>
    <x v="6"/>
    <n v="14"/>
    <x v="104"/>
    <n v="6"/>
    <s v="Care Home Support"/>
    <s v="Integrated team offering advice and support to local authority commissioned care homes"/>
    <x v="18"/>
    <s v="Chg 4. Home First / Discharge to Access"/>
    <s v=""/>
    <x v="0"/>
    <s v=""/>
    <x v="0"/>
    <s v=""/>
    <s v=""/>
    <x v="1"/>
    <x v="5"/>
    <n v="317341"/>
    <x v="0"/>
  </r>
  <r>
    <x v="2"/>
    <x v="104"/>
    <x v="6"/>
    <n v="15"/>
    <x v="104"/>
    <n v="3"/>
    <s v="Reablement "/>
    <s v="Short term programme of therapeutic support to promote independence and rehabilitation"/>
    <x v="17"/>
    <s v="Reablement/Rehabilitation Services"/>
    <s v=""/>
    <x v="0"/>
    <s v=""/>
    <x v="0"/>
    <s v=""/>
    <s v=""/>
    <x v="3"/>
    <x v="5"/>
    <n v="1112000"/>
    <x v="0"/>
  </r>
  <r>
    <x v="2"/>
    <x v="104"/>
    <x v="6"/>
    <n v="16"/>
    <x v="104"/>
    <n v="16"/>
    <s v="Home Care"/>
    <s v="Domicillary care workers supporting residents to stay in their own homes"/>
    <x v="15"/>
    <s v=""/>
    <s v=""/>
    <x v="4"/>
    <s v=""/>
    <x v="0"/>
    <s v=""/>
    <s v=""/>
    <x v="2"/>
    <x v="3"/>
    <n v="3150665"/>
    <x v="0"/>
  </r>
  <r>
    <x v="2"/>
    <x v="104"/>
    <x v="6"/>
    <n v="17"/>
    <x v="104"/>
    <n v="17"/>
    <s v="Discharge to Assess"/>
    <s v="A transition discharge to assess community unit  designed to support early discharges from hospital when patients are medically optimised but after consideration are unable to be discharged home."/>
    <x v="18"/>
    <s v="Chg 4. Home First / Discharge to Access"/>
    <s v=""/>
    <x v="4"/>
    <s v=""/>
    <x v="0"/>
    <s v=""/>
    <s v=""/>
    <x v="2"/>
    <x v="3"/>
    <n v="700000"/>
    <x v="0"/>
  </r>
  <r>
    <x v="2"/>
    <x v="104"/>
    <x v="6"/>
    <n v="18"/>
    <x v="104"/>
    <n v="18"/>
    <s v="Frailty Pathway"/>
    <s v="Development of pilot to test Greenwich’s approach to frailty using an integrated MDT community based frailty approach and falls prevention pilot.  To pilot frailty approach within one/two PCNs, alongside a Greenwich-wide falls prevention programme – all a"/>
    <x v="10"/>
    <s v="Integrated models of provision"/>
    <s v=""/>
    <x v="1"/>
    <s v=""/>
    <x v="0"/>
    <s v=""/>
    <s v=""/>
    <x v="6"/>
    <x v="3"/>
    <n v="571721"/>
    <x v="0"/>
  </r>
  <r>
    <x v="2"/>
    <x v="104"/>
    <x v="6"/>
    <n v="19"/>
    <x v="104"/>
    <n v="19"/>
    <s v="Residential and Nursing uplifts "/>
    <s v="Additional funding available to support nursing and residential placements"/>
    <x v="4"/>
    <s v="Care Home"/>
    <s v=""/>
    <x v="0"/>
    <s v=""/>
    <x v="0"/>
    <s v=""/>
    <s v=""/>
    <x v="2"/>
    <x v="3"/>
    <n v="673071"/>
    <x v="0"/>
  </r>
  <r>
    <x v="2"/>
    <x v="104"/>
    <x v="6"/>
    <n v="20"/>
    <x v="104"/>
    <n v="20"/>
    <s v="Neighbourhood Resource Centres"/>
    <s v="Residential and day centre facilities "/>
    <x v="4"/>
    <s v="Care Home"/>
    <s v=""/>
    <x v="0"/>
    <s v=""/>
    <x v="0"/>
    <s v=""/>
    <s v=""/>
    <x v="1"/>
    <x v="3"/>
    <n v="649682"/>
    <x v="0"/>
  </r>
  <r>
    <x v="2"/>
    <x v="104"/>
    <x v="6"/>
    <n v="21"/>
    <x v="104"/>
    <n v="21"/>
    <s v="Residential and Nursing pressure"/>
    <s v="Additional funding available to support nursing and residential placements"/>
    <x v="4"/>
    <s v="Care Home"/>
    <s v=""/>
    <x v="0"/>
    <s v=""/>
    <x v="0"/>
    <s v=""/>
    <s v=""/>
    <x v="2"/>
    <x v="3"/>
    <n v="4742755"/>
    <x v="0"/>
  </r>
  <r>
    <x v="2"/>
    <x v="104"/>
    <x v="6"/>
    <n v="22"/>
    <x v="104"/>
    <n v="3"/>
    <s v="Reablement "/>
    <s v="Additional funding to support reablement schemes"/>
    <x v="17"/>
    <s v="Reablement/Rehabilitation Services"/>
    <s v=""/>
    <x v="0"/>
    <s v=""/>
    <x v="0"/>
    <s v=""/>
    <s v=""/>
    <x v="1"/>
    <x v="3"/>
    <n v="385000"/>
    <x v="0"/>
  </r>
  <r>
    <x v="2"/>
    <x v="104"/>
    <x v="6"/>
    <n v="23"/>
    <x v="104"/>
    <n v="6"/>
    <s v="Extra Care "/>
    <s v="Additional funding available to support nursing and residential placements"/>
    <x v="13"/>
    <s v="Respite Services"/>
    <s v=""/>
    <x v="0"/>
    <s v=""/>
    <x v="0"/>
    <s v=""/>
    <s v=""/>
    <x v="2"/>
    <x v="3"/>
    <n v="245000"/>
    <x v="0"/>
  </r>
  <r>
    <x v="2"/>
    <x v="104"/>
    <x v="6"/>
    <n v="24"/>
    <x v="104"/>
    <n v="24"/>
    <s v="Personal Budgets"/>
    <s v="Funding available to individuals to support their care plan following assessment"/>
    <x v="3"/>
    <s v="Care Planning, Assessment and Review"/>
    <s v=""/>
    <x v="0"/>
    <s v=""/>
    <x v="0"/>
    <s v=""/>
    <s v=""/>
    <x v="1"/>
    <x v="3"/>
    <n v="2532180"/>
    <x v="0"/>
  </r>
  <r>
    <x v="2"/>
    <x v="104"/>
    <x v="6"/>
    <n v="25"/>
    <x v="104"/>
    <n v="25"/>
    <s v="CART Oxleas"/>
    <s v="Integrated health and social care team who provide community-based assessment, rehabilitation and prevention services"/>
    <x v="18"/>
    <s v="Chg 4. Home First / Discharge to Access"/>
    <s v=""/>
    <x v="1"/>
    <s v=""/>
    <x v="2"/>
    <s v=""/>
    <s v=""/>
    <x v="3"/>
    <x v="5"/>
    <n v="584000"/>
    <x v="0"/>
  </r>
  <r>
    <x v="2"/>
    <x v="104"/>
    <x v="6"/>
    <n v="26"/>
    <x v="104"/>
    <n v="9"/>
    <s v="JET Oxleas"/>
    <s v="Integrated team The Joint Emergency team assesses people, aged 18 years and over, in their own home, A&amp;E and the Acute Medical Unit (AMU) at the Queen Elizabeth Hospital, to: reduce unnecessary hospital admissions. crisis intervention. facilitate early ho"/>
    <x v="18"/>
    <s v="Chg 4. Home First / Discharge to Access"/>
    <s v=""/>
    <x v="1"/>
    <s v=""/>
    <x v="2"/>
    <s v=""/>
    <s v=""/>
    <x v="3"/>
    <x v="5"/>
    <n v="873000"/>
    <x v="0"/>
  </r>
  <r>
    <x v="2"/>
    <x v="104"/>
    <x v="6"/>
    <n v="27"/>
    <x v="104"/>
    <n v="27"/>
    <s v="Virtual patient record"/>
    <s v="Improved integration and communication between organisations"/>
    <x v="10"/>
    <s v="Shared records and Interoperability"/>
    <s v=""/>
    <x v="6"/>
    <s v="Programme for review of interoperability between systems and planning for future integration"/>
    <x v="2"/>
    <s v=""/>
    <s v=""/>
    <x v="2"/>
    <x v="5"/>
    <n v="490000"/>
    <x v="0"/>
  </r>
  <r>
    <x v="2"/>
    <x v="104"/>
    <x v="6"/>
    <n v="28"/>
    <x v="104"/>
    <n v="28"/>
    <s v="Programmme Costs"/>
    <s v="BCF programme support"/>
    <x v="10"/>
    <s v="Joined-up regulatory approaches"/>
    <s v=""/>
    <x v="6"/>
    <s v="Programme management costs"/>
    <x v="2"/>
    <s v=""/>
    <s v=""/>
    <x v="4"/>
    <x v="5"/>
    <n v="75000"/>
    <x v="0"/>
  </r>
  <r>
    <x v="2"/>
    <x v="104"/>
    <x v="6"/>
    <n v="29"/>
    <x v="104"/>
    <n v="29"/>
    <s v="Dementia Early Diagnosis"/>
    <s v="Increased funding to support development of pathways to enable earlier diagnosis of dementia"/>
    <x v="0"/>
    <s v="Risk Stratification"/>
    <s v=""/>
    <x v="1"/>
    <s v=""/>
    <x v="2"/>
    <s v=""/>
    <s v=""/>
    <x v="1"/>
    <x v="5"/>
    <n v="503000"/>
    <x v="0"/>
  </r>
  <r>
    <x v="2"/>
    <x v="104"/>
    <x v="6"/>
    <n v="30"/>
    <x v="104"/>
    <n v="30"/>
    <s v="Nutrition"/>
    <s v="Home enteral nutrition provision"/>
    <x v="1"/>
    <s v="Wellness Services"/>
    <s v=""/>
    <x v="1"/>
    <s v=""/>
    <x v="2"/>
    <s v=""/>
    <s v=""/>
    <x v="2"/>
    <x v="5"/>
    <n v="367000"/>
    <x v="0"/>
  </r>
  <r>
    <x v="2"/>
    <x v="104"/>
    <x v="6"/>
    <n v="31"/>
    <x v="104"/>
    <n v="31"/>
    <s v="Contingency for avoidable admissions"/>
    <s v="Programme of work to support preventable admissions"/>
    <x v="10"/>
    <s v="Integrated models of provision"/>
    <s v=""/>
    <x v="1"/>
    <s v=""/>
    <x v="2"/>
    <s v=""/>
    <s v=""/>
    <x v="4"/>
    <x v="5"/>
    <n v="2400000"/>
    <x v="0"/>
  </r>
  <r>
    <x v="2"/>
    <x v="104"/>
    <x v="6"/>
    <n v="32"/>
    <x v="104"/>
    <n v="32"/>
    <s v="Hospice"/>
    <s v="local charity dedicated to providing free, high-quality, compassionate care and support for people with all terminal illnesses"/>
    <x v="11"/>
    <s v=""/>
    <s v=""/>
    <x v="1"/>
    <s v=""/>
    <x v="2"/>
    <s v=""/>
    <s v=""/>
    <x v="0"/>
    <x v="5"/>
    <n v="2088000"/>
    <x v="0"/>
  </r>
  <r>
    <x v="2"/>
    <x v="104"/>
    <x v="6"/>
    <n v="33"/>
    <x v="104"/>
    <n v="33"/>
    <s v="Additional medical staffing "/>
    <s v="Additional funding available to provide medical support for inpatient units at times of increased demand"/>
    <x v="18"/>
    <s v="Chg 3. Multi-Disciplinary/Multi-Agency Discharge Teams"/>
    <s v=""/>
    <x v="5"/>
    <s v=""/>
    <x v="2"/>
    <s v=""/>
    <s v=""/>
    <x v="6"/>
    <x v="5"/>
    <n v="324000"/>
    <x v="0"/>
  </r>
  <r>
    <x v="2"/>
    <x v="104"/>
    <x v="6"/>
    <n v="34"/>
    <x v="104"/>
    <n v="34"/>
    <s v="Winter support scheme"/>
    <s v="Increase staffing ration at intermediate care unit and provide coordination between units"/>
    <x v="17"/>
    <s v="Bed Based - Step Up/Down"/>
    <s v=""/>
    <x v="1"/>
    <s v=""/>
    <x v="1"/>
    <s v="0.8"/>
    <s v="0.2"/>
    <x v="3"/>
    <x v="7"/>
    <n v="1155277"/>
    <x v="1"/>
  </r>
  <r>
    <x v="2"/>
    <x v="104"/>
    <x v="6"/>
    <n v="35"/>
    <x v="104"/>
    <n v="35"/>
    <s v="Duncan House"/>
    <s v="A transition discharge to assess community unit  designed to support early discharges from hospital when patients are medically optimised but after consideration are unable to be discharged home."/>
    <x v="18"/>
    <s v="Chg 4. Home First / Discharge to Access"/>
    <s v=""/>
    <x v="0"/>
    <s v=""/>
    <x v="0"/>
    <s v=""/>
    <s v=""/>
    <x v="2"/>
    <x v="5"/>
    <n v="200000"/>
    <x v="1"/>
  </r>
  <r>
    <x v="2"/>
    <x v="104"/>
    <x v="6"/>
    <n v="36"/>
    <x v="104"/>
    <n v="36"/>
    <s v="Crisis management response in ED"/>
    <s v="Additional funds available to respond at times of increased demand"/>
    <x v="18"/>
    <s v="Chg 1. Early Discharge Planning"/>
    <s v=""/>
    <x v="5"/>
    <s v=""/>
    <x v="2"/>
    <s v=""/>
    <s v=""/>
    <x v="6"/>
    <x v="5"/>
    <n v="250000"/>
    <x v="1"/>
  </r>
  <r>
    <x v="2"/>
    <x v="104"/>
    <x v="6"/>
    <n v="37"/>
    <x v="104"/>
    <n v="37"/>
    <s v="System Resilience"/>
    <s v="Hospital Facing Support"/>
    <x v="12"/>
    <s v=""/>
    <s v="Other"/>
    <x v="1"/>
    <s v=""/>
    <x v="2"/>
    <s v=""/>
    <s v=""/>
    <x v="4"/>
    <x v="5"/>
    <n v="605000"/>
    <x v="1"/>
  </r>
  <r>
    <x v="2"/>
    <x v="104"/>
    <x v="6"/>
    <n v="38"/>
    <x v="104"/>
    <n v="38"/>
    <s v="Wheelchairs"/>
    <s v="Equipment assessment and provision"/>
    <x v="1"/>
    <s v="Community Based Equipment"/>
    <s v=""/>
    <x v="1"/>
    <s v=""/>
    <x v="2"/>
    <s v=""/>
    <s v=""/>
    <x v="4"/>
    <x v="5"/>
    <n v="392657"/>
    <x v="1"/>
  </r>
  <r>
    <x v="2"/>
    <x v="104"/>
    <x v="6"/>
    <n v="39"/>
    <x v="104"/>
    <n v="40"/>
    <s v="Strengthening childrens commissioning"/>
    <s v="Project Manager to strengthen our joint commissioning capability across the council and CCG, particularly where better preventative approaches will have a positive impact on the system (quality and outcomes).  The PM will focus on specific problem areas i"/>
    <x v="18"/>
    <s v="Chg 3. Multi-Disciplinary/Multi-Agency Discharge Teams"/>
    <s v=""/>
    <x v="0"/>
    <s v=""/>
    <x v="0"/>
    <s v=""/>
    <s v=""/>
    <x v="4"/>
    <x v="5"/>
    <n v="60000"/>
    <x v="1"/>
  </r>
  <r>
    <x v="2"/>
    <x v="104"/>
    <x v="6"/>
    <n v="40"/>
    <x v="104"/>
    <n v="44"/>
    <s v="Care Home QA"/>
    <s v="Programme of work to support compliance with Enhanced Health in Care Homes framework"/>
    <x v="18"/>
    <s v="Chg 8. Enhancing Health in Care Homes"/>
    <s v=""/>
    <x v="1"/>
    <s v=""/>
    <x v="2"/>
    <s v=""/>
    <s v=""/>
    <x v="4"/>
    <x v="5"/>
    <n v="100000"/>
    <x v="1"/>
  </r>
  <r>
    <x v="2"/>
    <x v="104"/>
    <x v="6"/>
    <n v="41"/>
    <x v="104"/>
    <n v="46"/>
    <s v="Settling service"/>
    <s v="Age UK Bromley &amp; Greenwich’s Take Home &amp; Settle service is for people being discharged from_x000a_Wards, Clinical Decision Unit, Emergency Department or Urgent Care at Queen Elizabeth Hospital,_x000a_Eltham Community Hospital, Duncan House or Meadowview Community Hos"/>
    <x v="18"/>
    <s v="Chg 1. Early Discharge Planning"/>
    <s v=""/>
    <x v="0"/>
    <s v=""/>
    <x v="1"/>
    <s v="0.8"/>
    <s v="0.2"/>
    <x v="0"/>
    <x v="7"/>
    <n v="175000"/>
    <x v="1"/>
  </r>
  <r>
    <x v="2"/>
    <x v="104"/>
    <x v="6"/>
    <n v="42"/>
    <x v="104"/>
    <n v="47"/>
    <s v="Additional hospice funding"/>
    <s v="Allow further development of hospice services in line with growth in demand"/>
    <x v="18"/>
    <s v="Chg 3. Multi-Disciplinary/Multi-Agency Discharge Teams"/>
    <s v=""/>
    <x v="1"/>
    <s v=""/>
    <x v="2"/>
    <s v=""/>
    <s v=""/>
    <x v="0"/>
    <x v="5"/>
    <n v="214000"/>
    <x v="0"/>
  </r>
  <r>
    <x v="2"/>
    <x v="105"/>
    <x v="6"/>
    <n v="1"/>
    <x v="105"/>
    <n v="1"/>
    <s v="Services to support carers"/>
    <s v="To support carers to continue caring by providing information and advice, early intervention and respite to carers across the City and Hackney"/>
    <x v="13"/>
    <s v="Other"/>
    <s v="Carer advice, support and respite"/>
    <x v="0"/>
    <s v=""/>
    <x v="0"/>
    <s v=""/>
    <s v=""/>
    <x v="1"/>
    <x v="5"/>
    <n v="741176"/>
    <x v="0"/>
  </r>
  <r>
    <x v="2"/>
    <x v="105"/>
    <x v="6"/>
    <n v="2"/>
    <x v="105"/>
    <n v="2"/>
    <s v="Community equipment and adaptations"/>
    <s v="The provision helps Hackney residents maintain their independence in the community longer"/>
    <x v="1"/>
    <s v="Community Based Equipment"/>
    <s v=""/>
    <x v="0"/>
    <s v=""/>
    <x v="0"/>
    <s v=""/>
    <s v=""/>
    <x v="2"/>
    <x v="5"/>
    <n v="1098039"/>
    <x v="0"/>
  </r>
  <r>
    <x v="2"/>
    <x v="105"/>
    <x v="6"/>
    <n v="3"/>
    <x v="105"/>
    <n v="3"/>
    <s v="Maintaining eligibility criteria"/>
    <s v="To provide the highest possible care and support services to vulnerable adults in Hackney responding to the requirements under the Care Act 2014."/>
    <x v="7"/>
    <s v="Other"/>
    <s v="packages of care "/>
    <x v="0"/>
    <s v=""/>
    <x v="0"/>
    <s v=""/>
    <s v=""/>
    <x v="1"/>
    <x v="5"/>
    <n v="3226882"/>
    <x v="0"/>
  </r>
  <r>
    <x v="2"/>
    <x v="105"/>
    <x v="6"/>
    <n v="4"/>
    <x v="105"/>
    <n v="4"/>
    <s v="Targeted preventative services"/>
    <s v="To provide effective targeted prevention service to support vulnerable people with health and social care needs to live independently in their communities for as long as possible."/>
    <x v="0"/>
    <s v="Other"/>
    <s v="Housing related floating support, health and wellbeing activities, volunteering and befriending services"/>
    <x v="0"/>
    <s v=""/>
    <x v="0"/>
    <s v=""/>
    <s v=""/>
    <x v="0"/>
    <x v="5"/>
    <n v="409653"/>
    <x v="0"/>
  </r>
  <r>
    <x v="2"/>
    <x v="105"/>
    <x v="6"/>
    <n v="5"/>
    <x v="105"/>
    <n v="5"/>
    <s v="Telecare"/>
    <s v="Telecare equipment is an element of community equipment that uses telecommunications to alert others to service users’ needs for assistance, utilising either pendant or pull cord alarms and complemented by additional sensors within the home.   "/>
    <x v="1"/>
    <s v="Telecare"/>
    <s v=""/>
    <x v="0"/>
    <s v=""/>
    <x v="0"/>
    <s v=""/>
    <s v=""/>
    <x v="2"/>
    <x v="5"/>
    <n v="271343"/>
    <x v="0"/>
  </r>
  <r>
    <x v="2"/>
    <x v="105"/>
    <x v="6"/>
    <n v="6"/>
    <x v="105"/>
    <n v="6"/>
    <s v="Neighbourhood care model"/>
    <s v="The Neighbourhoods Programme is redesigning primary and community care in order to deliver locally integrated health and care services that tailor care to the needs of local people, deliver care closer to patients’ homes, and ‘wrap around’ the individual "/>
    <x v="10"/>
    <s v="Integrated models of provision"/>
    <s v=""/>
    <x v="1"/>
    <s v=""/>
    <x v="2"/>
    <s v=""/>
    <s v=""/>
    <x v="3"/>
    <x v="5"/>
    <n v="1063382"/>
    <x v="0"/>
  </r>
  <r>
    <x v="2"/>
    <x v="105"/>
    <x v="6"/>
    <n v="7"/>
    <x v="105"/>
    <n v="7"/>
    <s v="Adult Cardiorespiratory Enhanced + Responsive Service (ACERS)"/>
    <s v="To provide an early intervention service for those with COPD, with the objective of  more people having their condition managed at home, reducing A&amp;E and emergency admissions"/>
    <x v="11"/>
    <s v=""/>
    <s v=""/>
    <x v="1"/>
    <s v=""/>
    <x v="2"/>
    <s v=""/>
    <s v=""/>
    <x v="3"/>
    <x v="5"/>
    <n v="667238"/>
    <x v="0"/>
  </r>
  <r>
    <x v="2"/>
    <x v="105"/>
    <x v="6"/>
    <n v="8"/>
    <x v="105"/>
    <n v="8"/>
    <s v="Bryning Day unit/Falls Prevention"/>
    <s v="The Bryning Unit offers outpatient clinics and groups to provide assessment, rehabilitation and support for older people with complex problems. "/>
    <x v="0"/>
    <s v="Other"/>
    <s v="Physical health and wellbeing"/>
    <x v="5"/>
    <s v=""/>
    <x v="2"/>
    <s v=""/>
    <s v=""/>
    <x v="6"/>
    <x v="5"/>
    <n v="400465"/>
    <x v="0"/>
  </r>
  <r>
    <x v="2"/>
    <x v="105"/>
    <x v="6"/>
    <n v="9"/>
    <x v="105"/>
    <n v="9"/>
    <s v="Asthma"/>
    <s v="Support and develop a robust integrated care pathway to include education and training for general practice in the management of patients with Asthma"/>
    <x v="12"/>
    <s v=""/>
    <s v="Complex case management of frequent A&amp;E attenders "/>
    <x v="5"/>
    <s v=""/>
    <x v="2"/>
    <s v=""/>
    <s v=""/>
    <x v="6"/>
    <x v="5"/>
    <n v="30938"/>
    <x v="0"/>
  </r>
  <r>
    <x v="2"/>
    <x v="105"/>
    <x v="6"/>
    <n v="10"/>
    <x v="105"/>
    <n v="10"/>
    <s v="St Josephs's Hospice"/>
    <s v="To provide high quality specialist palliative care to individuals wishing to remain in their own homes/the community at the end-of-life. "/>
    <x v="11"/>
    <s v=""/>
    <s v=""/>
    <x v="1"/>
    <s v=""/>
    <x v="2"/>
    <s v=""/>
    <s v=""/>
    <x v="0"/>
    <x v="5"/>
    <n v="2587891"/>
    <x v="0"/>
  </r>
  <r>
    <x v="2"/>
    <x v="105"/>
    <x v="6"/>
    <n v="11"/>
    <x v="105"/>
    <n v="11"/>
    <s v="Paradoc"/>
    <s v="The service provides an urgent GP and paramedic response service to patients in their own home/care home, reducing unnecessary conveyance to A&amp;E via ambulance."/>
    <x v="11"/>
    <s v=""/>
    <s v=""/>
    <x v="1"/>
    <s v=""/>
    <x v="2"/>
    <s v=""/>
    <s v=""/>
    <x v="6"/>
    <x v="5"/>
    <n v="614823"/>
    <x v="0"/>
  </r>
  <r>
    <x v="2"/>
    <x v="105"/>
    <x v="6"/>
    <n v="12"/>
    <x v="105"/>
    <n v="12"/>
    <s v="Adult Community Rehabilitation Team (ACRT)"/>
    <s v="To provide specialist inter-disciplinary and uni-disciplinary rehabilitation to those with a physical or neurological impairment."/>
    <x v="17"/>
    <s v="Reablement/Rehabilitation Services"/>
    <s v=""/>
    <x v="1"/>
    <s v=""/>
    <x v="2"/>
    <s v=""/>
    <s v=""/>
    <x v="3"/>
    <x v="5"/>
    <n v="2866155"/>
    <x v="0"/>
  </r>
  <r>
    <x v="2"/>
    <x v="105"/>
    <x v="6"/>
    <n v="13"/>
    <x v="105"/>
    <n v="13"/>
    <s v="Integrated Independence Team (IIT)"/>
    <s v="An intermediate care service which provides  domiciliary support and rehabilitation to  people to maintain their independence at home. This service is not commissioned on outputs requested on the template. "/>
    <x v="17"/>
    <s v="Other"/>
    <s v="Rapid response, reablement, rehabilitation, and D2A service"/>
    <x v="1"/>
    <s v=""/>
    <x v="1"/>
    <s v="0.5"/>
    <s v="0.5"/>
    <x v="3"/>
    <x v="5"/>
    <n v="3891645"/>
    <x v="0"/>
  </r>
  <r>
    <x v="2"/>
    <x v="105"/>
    <x v="6"/>
    <n v="14"/>
    <x v="105"/>
    <n v="14"/>
    <s v="LA bed based interim beds"/>
    <s v="Extra interim beds to reduce DToCs"/>
    <x v="4"/>
    <s v="Care Home"/>
    <s v=""/>
    <x v="0"/>
    <s v=""/>
    <x v="0"/>
    <s v=""/>
    <s v=""/>
    <x v="2"/>
    <x v="5"/>
    <n v="369532"/>
    <x v="0"/>
  </r>
  <r>
    <x v="2"/>
    <x v="105"/>
    <x v="6"/>
    <n v="15"/>
    <x v="105"/>
    <n v="16"/>
    <s v="Adult Community Nursing"/>
    <s v="To provide an integrated, case management service to patients living within the community to improve patient pathway and health and social care outcomes. This is a population-based service and is not commissioned on outputs."/>
    <x v="15"/>
    <s v=""/>
    <s v=""/>
    <x v="1"/>
    <s v=""/>
    <x v="2"/>
    <s v=""/>
    <s v=""/>
    <x v="3"/>
    <x v="5"/>
    <n v="1965660"/>
    <x v="0"/>
  </r>
  <r>
    <x v="2"/>
    <x v="105"/>
    <x v="6"/>
    <n v="16"/>
    <x v="105"/>
    <n v="17"/>
    <s v="BCF Management  Officer Post"/>
    <s v="The partnership fund a project management post which coordinates the day to day oversight of the BCF, including the development of the HICM elements, quarterly and annual returns and oversees the performance of the programme._x000a__x000a_"/>
    <x v="10"/>
    <s v="Implementation &amp; Change Mgt capacity"/>
    <s v=""/>
    <x v="6"/>
    <s v="Implementation &amp; Change Mgt capacity"/>
    <x v="2"/>
    <s v=""/>
    <s v=""/>
    <x v="1"/>
    <x v="5"/>
    <n v="73000"/>
    <x v="0"/>
  </r>
  <r>
    <x v="2"/>
    <x v="105"/>
    <x v="6"/>
    <n v="17"/>
    <x v="105"/>
    <n v="17"/>
    <s v="IBCF meeting adult social care need"/>
    <s v="Managing demand pressures, including increasing complexity of care needs"/>
    <x v="7"/>
    <s v="Other"/>
    <s v="Care Packages, care home placements including additional interim placements."/>
    <x v="0"/>
    <s v=""/>
    <x v="0"/>
    <s v=""/>
    <s v=""/>
    <x v="1"/>
    <x v="3"/>
    <n v="9663101"/>
    <x v="0"/>
  </r>
  <r>
    <x v="2"/>
    <x v="105"/>
    <x v="6"/>
    <n v="18"/>
    <x v="105"/>
    <n v="18"/>
    <s v="IBCF reducing pressures on the NHS"/>
    <s v="Funding for extended packages of care to reduce DToCs"/>
    <x v="8"/>
    <s v=""/>
    <s v=""/>
    <x v="0"/>
    <s v=""/>
    <x v="0"/>
    <s v=""/>
    <s v=""/>
    <x v="2"/>
    <x v="3"/>
    <n v="2000000"/>
    <x v="0"/>
  </r>
  <r>
    <x v="2"/>
    <x v="105"/>
    <x v="6"/>
    <n v="19"/>
    <x v="105"/>
    <n v="19"/>
    <s v="IBCF stabilising the care market"/>
    <s v="Ensuring the local provider market is supported. "/>
    <x v="7"/>
    <s v="Other"/>
    <s v="Costs of inflation uplifts including increases to LLW and NI and pension costs for care providers."/>
    <x v="0"/>
    <s v=""/>
    <x v="0"/>
    <s v=""/>
    <s v=""/>
    <x v="2"/>
    <x v="3"/>
    <n v="3079465"/>
    <x v="0"/>
  </r>
  <r>
    <x v="2"/>
    <x v="105"/>
    <x v="6"/>
    <n v="20"/>
    <x v="105"/>
    <n v="20"/>
    <s v="Winter Pressures"/>
    <s v="Increased resources included Care Home placements, OT equipment and potentially social work agency staff."/>
    <x v="8"/>
    <s v=""/>
    <s v=""/>
    <x v="0"/>
    <s v=""/>
    <x v="0"/>
    <s v=""/>
    <s v=""/>
    <x v="1"/>
    <x v="7"/>
    <n v="1405003"/>
    <x v="0"/>
  </r>
  <r>
    <x v="2"/>
    <x v="105"/>
    <x v="6"/>
    <n v="21"/>
    <x v="105"/>
    <n v="21"/>
    <s v="Disabilities Facilities Grant"/>
    <s v="Mandatory scheme to support disabled people live more independently in their own home (private rented or owner occupied) "/>
    <x v="14"/>
    <s v="Adaptations"/>
    <s v=""/>
    <x v="0"/>
    <s v=""/>
    <x v="0"/>
    <s v=""/>
    <s v=""/>
    <x v="1"/>
    <x v="2"/>
    <n v="1525299"/>
    <x v="0"/>
  </r>
  <r>
    <x v="2"/>
    <x v="105"/>
    <x v="6"/>
    <n v="22"/>
    <x v="105"/>
    <n v="18"/>
    <s v="Age UK - Take home and settle"/>
    <s v="This service is aimed at patients within the Homerton who need practical and emotional support upon discharge. The service will act as a gateway signposting and referring to community services and support with the aim of enabling patients to remain indepe"/>
    <x v="18"/>
    <s v="Chg 4. Home First / Discharge to Access"/>
    <s v=""/>
    <x v="6"/>
    <s v="Third sector practical support and sign-posting"/>
    <x v="2"/>
    <s v=""/>
    <s v=""/>
    <x v="0"/>
    <x v="5"/>
    <n v="160000"/>
    <x v="0"/>
  </r>
  <r>
    <x v="2"/>
    <x v="105"/>
    <x v="6"/>
    <n v="23"/>
    <x v="105"/>
    <n v="19"/>
    <s v="Pulmonary Rehabilitation"/>
    <s v="The scheme will increase the current capacity of Phase 3 Pulmonary Rehabilitation (PR) Service to meet demand and ensure patients start within the national target of 90 days .  The scheme will also provide increased capacity within the Phase 4 (maintenanc"/>
    <x v="0"/>
    <s v="Other"/>
    <s v="reduction in disease exacerbation resulting in few hospital admissions and improved quality of life."/>
    <x v="1"/>
    <s v=""/>
    <x v="2"/>
    <s v=""/>
    <s v=""/>
    <x v="3"/>
    <x v="5"/>
    <n v="95838"/>
    <x v="1"/>
  </r>
  <r>
    <x v="2"/>
    <x v="105"/>
    <x v="6"/>
    <n v="24"/>
    <x v="105"/>
    <n v="20"/>
    <s v="Heart Failure Service"/>
    <s v="A nurse lead service providing care to patients with diagnosed heart failure. The service provides care in the community to optimise medications, monitor symptoms and reduce the risk of  hospital admissions. The service also facilitates hospital discharge"/>
    <x v="0"/>
    <s v="Other"/>
    <s v="reducing hospial admission and providing care closer to home"/>
    <x v="1"/>
    <s v=""/>
    <x v="2"/>
    <s v=""/>
    <s v=""/>
    <x v="3"/>
    <x v="5"/>
    <n v="250393"/>
    <x v="0"/>
  </r>
  <r>
    <x v="2"/>
    <x v="106"/>
    <x v="6"/>
    <n v="1"/>
    <x v="106"/>
    <n v="1"/>
    <s v="Disabled Facilities Grant"/>
    <s v="Adaptations made to homes to promote community independent living"/>
    <x v="14"/>
    <s v="Adaptations"/>
    <s v=""/>
    <x v="0"/>
    <s v=""/>
    <x v="0"/>
    <s v=""/>
    <s v=""/>
    <x v="1"/>
    <x v="2"/>
    <n v="1318109"/>
    <x v="0"/>
  </r>
  <r>
    <x v="2"/>
    <x v="106"/>
    <x v="6"/>
    <n v="2"/>
    <x v="106"/>
    <n v="2"/>
    <s v="iBCF"/>
    <s v="Is a joint programme with health to reduce the pressure on the NHS by supporting people to be discharged from hospital, stabilise the provider market. In addition work with CCG's to manage transfers of care."/>
    <x v="11"/>
    <s v=""/>
    <s v=""/>
    <x v="0"/>
    <s v=""/>
    <x v="0"/>
    <s v=""/>
    <s v=""/>
    <x v="1"/>
    <x v="3"/>
    <n v="8814025"/>
    <x v="0"/>
  </r>
  <r>
    <x v="2"/>
    <x v="106"/>
    <x v="6"/>
    <n v="3"/>
    <x v="106"/>
    <n v="3"/>
    <s v="Winter Pressures"/>
    <s v="Winter Pressure funding is used to address seasonal pressures, maintain delivery of support services, facilitate timely hospital discharge &amp; prevention of hospital admissions."/>
    <x v="11"/>
    <s v=""/>
    <s v=""/>
    <x v="0"/>
    <s v=""/>
    <x v="0"/>
    <s v=""/>
    <s v=""/>
    <x v="1"/>
    <x v="7"/>
    <n v="918381"/>
    <x v="0"/>
  </r>
  <r>
    <x v="2"/>
    <x v="106"/>
    <x v="6"/>
    <n v="4"/>
    <x v="106"/>
    <n v="11"/>
    <s v="Client 1 Direct Payment"/>
    <s v="Placement, Direct Payment &amp; Care Costs "/>
    <x v="15"/>
    <s v=""/>
    <s v=""/>
    <x v="6"/>
    <s v="Placements"/>
    <x v="2"/>
    <s v=""/>
    <s v=""/>
    <x v="2"/>
    <x v="5"/>
    <n v="38933"/>
    <x v="0"/>
  </r>
  <r>
    <x v="2"/>
    <x v="106"/>
    <x v="6"/>
    <n v="5"/>
    <x v="106"/>
    <n v="11"/>
    <s v="Client 1 Direct Payment"/>
    <s v="Placement, Direct Payment &amp; Care Costs "/>
    <x v="15"/>
    <s v=""/>
    <s v=""/>
    <x v="6"/>
    <s v="Placements"/>
    <x v="0"/>
    <s v=""/>
    <s v=""/>
    <x v="2"/>
    <x v="4"/>
    <n v="57538"/>
    <x v="0"/>
  </r>
  <r>
    <x v="2"/>
    <x v="106"/>
    <x v="6"/>
    <n v="6"/>
    <x v="106"/>
    <n v="12"/>
    <s v="Joint Equipment Budget"/>
    <s v="Joint Equipment Budget"/>
    <x v="1"/>
    <s v="Community Based Equipment"/>
    <s v=""/>
    <x v="1"/>
    <s v=""/>
    <x v="2"/>
    <s v=""/>
    <s v=""/>
    <x v="2"/>
    <x v="5"/>
    <n v="1051337"/>
    <x v="0"/>
  </r>
  <r>
    <x v="2"/>
    <x v="106"/>
    <x v="6"/>
    <n v="7"/>
    <x v="106"/>
    <n v="12"/>
    <s v="Joint Equipment Budget"/>
    <s v="Joint Equipment Budget"/>
    <x v="1"/>
    <s v="Community Based Equipment"/>
    <s v=""/>
    <x v="1"/>
    <s v=""/>
    <x v="0"/>
    <s v=""/>
    <s v=""/>
    <x v="2"/>
    <x v="4"/>
    <n v="644300"/>
    <x v="0"/>
  </r>
  <r>
    <x v="2"/>
    <x v="106"/>
    <x v="6"/>
    <n v="8"/>
    <x v="106"/>
    <n v="13"/>
    <s v="Joint Equipment Contract Monitoring"/>
    <s v="Joint Equipment Contract Monitoring"/>
    <x v="10"/>
    <s v="Joined-up regulatory approaches"/>
    <s v="Joint Equipment Contract Monitoring"/>
    <x v="1"/>
    <s v=""/>
    <x v="2"/>
    <s v=""/>
    <s v=""/>
    <x v="1"/>
    <x v="5"/>
    <n v="14692"/>
    <x v="0"/>
  </r>
  <r>
    <x v="2"/>
    <x v="106"/>
    <x v="6"/>
    <n v="9"/>
    <x v="106"/>
    <n v="14"/>
    <s v="Carer's Advice, Info &amp; Support"/>
    <s v="Carer's Advice, Info &amp; Support"/>
    <x v="13"/>
    <s v="Carer Advice and Support"/>
    <s v=""/>
    <x v="2"/>
    <s v=""/>
    <x v="2"/>
    <s v=""/>
    <s v=""/>
    <x v="0"/>
    <x v="6"/>
    <n v="41152"/>
    <x v="0"/>
  </r>
  <r>
    <x v="2"/>
    <x v="106"/>
    <x v="6"/>
    <n v="10"/>
    <x v="106"/>
    <n v="14"/>
    <s v="Carer's Advice, Info &amp; Support"/>
    <s v="Carer's Advice, Info &amp; Support"/>
    <x v="13"/>
    <s v="Carer Advice and Support"/>
    <s v=""/>
    <x v="0"/>
    <s v=""/>
    <x v="0"/>
    <s v=""/>
    <s v=""/>
    <x v="0"/>
    <x v="4"/>
    <n v="230200"/>
    <x v="0"/>
  </r>
  <r>
    <x v="2"/>
    <x v="106"/>
    <x v="6"/>
    <n v="11"/>
    <x v="106"/>
    <n v="15"/>
    <s v="Housing Support (PATHS)"/>
    <s v="Hospital Liaison Service"/>
    <x v="18"/>
    <s v="Chg 1. Early Discharge Planning"/>
    <s v=""/>
    <x v="3"/>
    <s v=""/>
    <x v="2"/>
    <s v=""/>
    <s v=""/>
    <x v="3"/>
    <x v="5"/>
    <n v="21000"/>
    <x v="0"/>
  </r>
  <r>
    <x v="2"/>
    <x v="106"/>
    <x v="6"/>
    <n v="12"/>
    <x v="106"/>
    <n v="15"/>
    <s v="Housing Support (PATHS)"/>
    <s v="Hospital Liaison Service"/>
    <x v="18"/>
    <s v="Chg 1. Early Discharge Planning"/>
    <s v=""/>
    <x v="3"/>
    <s v=""/>
    <x v="0"/>
    <s v=""/>
    <s v=""/>
    <x v="1"/>
    <x v="4"/>
    <n v="22158"/>
    <x v="0"/>
  </r>
  <r>
    <x v="2"/>
    <x v="106"/>
    <x v="6"/>
    <n v="13"/>
    <x v="106"/>
    <n v="16"/>
    <s v="Safeguarding"/>
    <s v="Safeguarding Board Costs"/>
    <x v="7"/>
    <s v="Other"/>
    <s v="Safeguarding Board Costs"/>
    <x v="0"/>
    <s v=""/>
    <x v="2"/>
    <s v=""/>
    <s v=""/>
    <x v="1"/>
    <x v="6"/>
    <n v="21239"/>
    <x v="0"/>
  </r>
  <r>
    <x v="2"/>
    <x v="106"/>
    <x v="6"/>
    <n v="14"/>
    <x v="106"/>
    <n v="16"/>
    <s v="Safeguarding"/>
    <s v="Safeguarding Board Costs"/>
    <x v="7"/>
    <s v="Other"/>
    <s v="Safeguarding Board Costs"/>
    <x v="0"/>
    <s v=""/>
    <x v="0"/>
    <s v=""/>
    <s v=""/>
    <x v="1"/>
    <x v="4"/>
    <n v="65418"/>
    <x v="0"/>
  </r>
  <r>
    <x v="2"/>
    <x v="106"/>
    <x v="6"/>
    <n v="15"/>
    <x v="106"/>
    <n v="17"/>
    <s v="Farm Lane PFI"/>
    <s v="Contract Beds - Care UK - Older People"/>
    <x v="4"/>
    <s v="Nursing Home"/>
    <s v=""/>
    <x v="4"/>
    <s v=""/>
    <x v="2"/>
    <s v=""/>
    <s v=""/>
    <x v="2"/>
    <x v="6"/>
    <n v="1375020"/>
    <x v="0"/>
  </r>
  <r>
    <x v="2"/>
    <x v="106"/>
    <x v="6"/>
    <n v="16"/>
    <x v="106"/>
    <n v="17"/>
    <s v="Farm Lane PFI"/>
    <s v="Contract Beds - Care UK - Older People"/>
    <x v="4"/>
    <s v="Nursing Home"/>
    <s v=""/>
    <x v="4"/>
    <s v=""/>
    <x v="0"/>
    <s v=""/>
    <s v=""/>
    <x v="2"/>
    <x v="4"/>
    <n v="1289012"/>
    <x v="0"/>
  </r>
  <r>
    <x v="2"/>
    <x v="106"/>
    <x v="6"/>
    <n v="17"/>
    <x v="106"/>
    <n v="18"/>
    <s v="St Vincent PFI"/>
    <s v="Contract Beds - Care UK - Older People"/>
    <x v="4"/>
    <s v="Nursing Home"/>
    <s v=""/>
    <x v="4"/>
    <s v=""/>
    <x v="2"/>
    <s v=""/>
    <s v=""/>
    <x v="2"/>
    <x v="6"/>
    <n v="1575548"/>
    <x v="0"/>
  </r>
  <r>
    <x v="2"/>
    <x v="106"/>
    <x v="6"/>
    <n v="18"/>
    <x v="106"/>
    <n v="18"/>
    <s v="St Vincent PFI"/>
    <s v="Contract Beds - Care UK - Older People"/>
    <x v="4"/>
    <s v="Nursing Home"/>
    <s v=""/>
    <x v="4"/>
    <s v=""/>
    <x v="0"/>
    <s v=""/>
    <s v=""/>
    <x v="2"/>
    <x v="4"/>
    <n v="2106921"/>
    <x v="0"/>
  </r>
  <r>
    <x v="2"/>
    <x v="106"/>
    <x v="6"/>
    <n v="19"/>
    <x v="106"/>
    <n v="19"/>
    <s v="Funded Nursing Care"/>
    <s v="FNC St Vincents &amp; Farm Lane"/>
    <x v="4"/>
    <s v="Nursing Home"/>
    <s v=""/>
    <x v="4"/>
    <s v=""/>
    <x v="2"/>
    <s v=""/>
    <s v=""/>
    <x v="2"/>
    <x v="5"/>
    <n v="371111"/>
    <x v="0"/>
  </r>
  <r>
    <x v="2"/>
    <x v="106"/>
    <x v="6"/>
    <n v="20"/>
    <x v="106"/>
    <n v="20"/>
    <s v="PFI Contract Monitoring"/>
    <s v="PFI Contract Monitoring"/>
    <x v="10"/>
    <s v="Joined-up regulatory approaches"/>
    <s v=""/>
    <x v="4"/>
    <s v=""/>
    <x v="2"/>
    <s v=""/>
    <s v=""/>
    <x v="4"/>
    <x v="5"/>
    <n v="23905"/>
    <x v="0"/>
  </r>
  <r>
    <x v="2"/>
    <x v="106"/>
    <x v="6"/>
    <n v="21"/>
    <x v="106"/>
    <n v="21"/>
    <s v="CIS-Joint Element"/>
    <s v="CIS"/>
    <x v="18"/>
    <s v="Chg 4. Home First / Discharge to Access"/>
    <s v=""/>
    <x v="1"/>
    <s v=""/>
    <x v="2"/>
    <s v=""/>
    <s v=""/>
    <x v="3"/>
    <x v="5"/>
    <n v="924642"/>
    <x v="0"/>
  </r>
  <r>
    <x v="2"/>
    <x v="106"/>
    <x v="6"/>
    <n v="22"/>
    <x v="106"/>
    <n v="21"/>
    <s v="CIS-Joint Element"/>
    <s v="CIS"/>
    <x v="18"/>
    <s v="Chg 4. Home First / Discharge to Access"/>
    <s v=""/>
    <x v="1"/>
    <s v=""/>
    <x v="0"/>
    <s v=""/>
    <s v=""/>
    <x v="3"/>
    <x v="4"/>
    <n v="710000"/>
    <x v="0"/>
  </r>
  <r>
    <x v="2"/>
    <x v="106"/>
    <x v="6"/>
    <n v="23"/>
    <x v="106"/>
    <n v="22"/>
    <s v="S256 Transfer to Social Care"/>
    <s v="Maintaining elligibility criteria; contribution to reablement services;  contribution to mental health and LD supported housing; early supported hospital discharge schemes. See attached supporting document s256 Transfer to Social Care 2019-2020 programme"/>
    <x v="11"/>
    <s v=""/>
    <s v=""/>
    <x v="0"/>
    <s v=""/>
    <x v="2"/>
    <s v=""/>
    <s v=""/>
    <x v="2"/>
    <x v="5"/>
    <n v="4658609"/>
    <x v="0"/>
  </r>
  <r>
    <x v="2"/>
    <x v="106"/>
    <x v="6"/>
    <n v="24"/>
    <x v="106"/>
    <n v="23"/>
    <s v="Care Act"/>
    <s v="Care Act Implementation"/>
    <x v="7"/>
    <s v="Other"/>
    <s v="care Act implentation cost "/>
    <x v="0"/>
    <s v=""/>
    <x v="2"/>
    <s v=""/>
    <s v=""/>
    <x v="1"/>
    <x v="5"/>
    <n v="564824"/>
    <x v="0"/>
  </r>
  <r>
    <x v="2"/>
    <x v="106"/>
    <x v="6"/>
    <n v="25"/>
    <x v="106"/>
    <n v="24"/>
    <s v="System Resilience"/>
    <s v="System Resilience"/>
    <x v="18"/>
    <s v="Chg 5. Seven-Day Services"/>
    <s v=""/>
    <x v="1"/>
    <s v=""/>
    <x v="2"/>
    <s v=""/>
    <s v=""/>
    <x v="3"/>
    <x v="5"/>
    <n v="320000"/>
    <x v="0"/>
  </r>
  <r>
    <x v="2"/>
    <x v="106"/>
    <x v="6"/>
    <n v="26"/>
    <x v="106"/>
    <n v="25"/>
    <s v="Community Services"/>
    <s v="Nursing Services"/>
    <x v="11"/>
    <s v=""/>
    <s v=""/>
    <x v="1"/>
    <s v=""/>
    <x v="2"/>
    <s v=""/>
    <s v=""/>
    <x v="3"/>
    <x v="6"/>
    <n v="7357000"/>
    <x v="0"/>
  </r>
  <r>
    <x v="2"/>
    <x v="106"/>
    <x v="6"/>
    <n v="27"/>
    <x v="106"/>
    <n v="26"/>
    <s v="Community Independence Service"/>
    <s v="Community Independence Service"/>
    <x v="11"/>
    <s v=""/>
    <s v=""/>
    <x v="1"/>
    <s v=""/>
    <x v="2"/>
    <s v=""/>
    <s v=""/>
    <x v="3"/>
    <x v="5"/>
    <n v="3657000"/>
    <x v="0"/>
  </r>
  <r>
    <x v="2"/>
    <x v="106"/>
    <x v="6"/>
    <n v="28"/>
    <x v="106"/>
    <n v="27"/>
    <s v="Personal Health Budgets "/>
    <s v="Personal Health Budgets "/>
    <x v="16"/>
    <s v="Personal Health Budgets"/>
    <s v=""/>
    <x v="1"/>
    <s v=""/>
    <x v="2"/>
    <s v=""/>
    <s v=""/>
    <x v="2"/>
    <x v="5"/>
    <n v="203137"/>
    <x v="0"/>
  </r>
  <r>
    <x v="2"/>
    <x v="106"/>
    <x v="6"/>
    <n v="29"/>
    <x v="106"/>
    <n v="28"/>
    <s v="Look Ahead North East Cluster"/>
    <s v="Look Ahead North East Cluster"/>
    <x v="2"/>
    <s v=""/>
    <s v=""/>
    <x v="1"/>
    <s v=""/>
    <x v="2"/>
    <s v=""/>
    <s v=""/>
    <x v="0"/>
    <x v="6"/>
    <n v="61502"/>
    <x v="0"/>
  </r>
  <r>
    <x v="2"/>
    <x v="106"/>
    <x v="6"/>
    <n v="30"/>
    <x v="106"/>
    <n v="28"/>
    <s v="Look Ahead North East Cluster"/>
    <s v="Look Ahead North East Cluster"/>
    <x v="2"/>
    <s v=""/>
    <s v=""/>
    <x v="1"/>
    <s v=""/>
    <x v="0"/>
    <s v=""/>
    <s v=""/>
    <x v="0"/>
    <x v="4"/>
    <n v="422112"/>
    <x v="0"/>
  </r>
  <r>
    <x v="2"/>
    <x v="106"/>
    <x v="6"/>
    <n v="31"/>
    <x v="106"/>
    <n v="29"/>
    <s v="London Cyrenians North West Cluster"/>
    <s v="London Cyrenians North West Cluster"/>
    <x v="2"/>
    <s v=""/>
    <s v=""/>
    <x v="1"/>
    <s v=""/>
    <x v="2"/>
    <s v=""/>
    <s v=""/>
    <x v="0"/>
    <x v="6"/>
    <n v="21182"/>
    <x v="0"/>
  </r>
  <r>
    <x v="2"/>
    <x v="106"/>
    <x v="6"/>
    <n v="32"/>
    <x v="106"/>
    <n v="29"/>
    <s v="London Cyrenians North West Cluster"/>
    <s v="London Cyrenians North West Cluster"/>
    <x v="2"/>
    <s v=""/>
    <s v=""/>
    <x v="1"/>
    <s v=""/>
    <x v="0"/>
    <s v=""/>
    <s v=""/>
    <x v="0"/>
    <x v="4"/>
    <n v="542767"/>
    <x v="0"/>
  </r>
  <r>
    <x v="2"/>
    <x v="106"/>
    <x v="6"/>
    <n v="33"/>
    <x v="106"/>
    <n v="30"/>
    <s v="Dual Diagnosis Worker"/>
    <s v="Dual Diagnosis Worker"/>
    <x v="3"/>
    <s v="Care Coordination"/>
    <s v=""/>
    <x v="3"/>
    <s v=""/>
    <x v="2"/>
    <s v=""/>
    <s v=""/>
    <x v="5"/>
    <x v="5"/>
    <n v="25468"/>
    <x v="0"/>
  </r>
  <r>
    <x v="2"/>
    <x v="106"/>
    <x v="6"/>
    <n v="34"/>
    <x v="106"/>
    <n v="30"/>
    <s v="Dual Diagnosis Worker"/>
    <s v="Dual Diagnosis Worker"/>
    <x v="3"/>
    <s v="Care Coordination"/>
    <s v=""/>
    <x v="3"/>
    <s v=""/>
    <x v="0"/>
    <s v=""/>
    <s v=""/>
    <x v="5"/>
    <x v="4"/>
    <n v="26013"/>
    <x v="0"/>
  </r>
  <r>
    <x v="2"/>
    <x v="106"/>
    <x v="6"/>
    <n v="35"/>
    <x v="106"/>
    <n v="31"/>
    <s v="Contract Monitoring for Support Housing Projects"/>
    <s v="Contract Monitoring for Support Housing Projects"/>
    <x v="3"/>
    <s v="Other"/>
    <s v="Contract Monitoring"/>
    <x v="0"/>
    <s v=""/>
    <x v="2"/>
    <s v=""/>
    <s v=""/>
    <x v="1"/>
    <x v="5"/>
    <n v="13175"/>
    <x v="0"/>
  </r>
  <r>
    <x v="2"/>
    <x v="106"/>
    <x v="6"/>
    <n v="36"/>
    <x v="106"/>
    <n v="32"/>
    <s v="LD Placements"/>
    <s v="CHC/Jt Placements"/>
    <x v="4"/>
    <s v="Learning Disability"/>
    <s v=""/>
    <x v="4"/>
    <s v=""/>
    <x v="2"/>
    <s v=""/>
    <s v=""/>
    <x v="2"/>
    <x v="6"/>
    <n v="5144797.875"/>
    <x v="0"/>
  </r>
  <r>
    <x v="2"/>
    <x v="106"/>
    <x v="6"/>
    <n v="37"/>
    <x v="106"/>
    <n v="32"/>
    <s v="LD Placements"/>
    <s v="CHC/Jt Placements"/>
    <x v="4"/>
    <s v="Learning Disability"/>
    <s v=""/>
    <x v="4"/>
    <s v=""/>
    <x v="0"/>
    <s v=""/>
    <s v=""/>
    <x v="2"/>
    <x v="4"/>
    <n v="227665"/>
    <x v="0"/>
  </r>
  <r>
    <x v="2"/>
    <x v="106"/>
    <x v="6"/>
    <n v="38"/>
    <x v="106"/>
    <n v="33"/>
    <s v="Home Care Packages"/>
    <s v="Home Care Packages"/>
    <x v="8"/>
    <s v=""/>
    <s v=""/>
    <x v="0"/>
    <s v=""/>
    <x v="2"/>
    <s v=""/>
    <s v=""/>
    <x v="2"/>
    <x v="5"/>
    <n v="980917"/>
    <x v="0"/>
  </r>
  <r>
    <x v="2"/>
    <x v="106"/>
    <x v="6"/>
    <n v="39"/>
    <x v="106"/>
    <n v="33"/>
    <s v="Home Care Packages"/>
    <s v="Home Care Packages"/>
    <x v="8"/>
    <s v=""/>
    <s v=""/>
    <x v="0"/>
    <s v=""/>
    <x v="0"/>
    <s v=""/>
    <s v=""/>
    <x v="2"/>
    <x v="4"/>
    <n v="74402"/>
    <x v="0"/>
  </r>
  <r>
    <x v="2"/>
    <x v="106"/>
    <x v="6"/>
    <n v="40"/>
    <x v="106"/>
    <n v="34"/>
    <s v="PHBs"/>
    <s v="LD PHBs"/>
    <x v="16"/>
    <s v="Personal Health Budgets"/>
    <s v=""/>
    <x v="1"/>
    <s v=""/>
    <x v="2"/>
    <s v=""/>
    <s v=""/>
    <x v="2"/>
    <x v="5"/>
    <n v="370860"/>
    <x v="0"/>
  </r>
  <r>
    <x v="2"/>
    <x v="106"/>
    <x v="6"/>
    <n v="41"/>
    <x v="106"/>
    <n v="35"/>
    <s v="Reviewing officer"/>
    <s v="PHB Reviewing officer"/>
    <x v="16"/>
    <s v="Other"/>
    <s v="Placement reviews"/>
    <x v="1"/>
    <s v=""/>
    <x v="2"/>
    <s v=""/>
    <s v=""/>
    <x v="4"/>
    <x v="5"/>
    <n v="48994"/>
    <x v="0"/>
  </r>
  <r>
    <x v="2"/>
    <x v="106"/>
    <x v="6"/>
    <n v="42"/>
    <x v="106"/>
    <n v="36"/>
    <s v="CLCH Stroke Pathway"/>
    <s v="Early Supported Discharge"/>
    <x v="18"/>
    <s v="Chg 1. Early Discharge Planning"/>
    <s v=""/>
    <x v="1"/>
    <s v=""/>
    <x v="2"/>
    <s v=""/>
    <s v=""/>
    <x v="3"/>
    <x v="5"/>
    <n v="233000"/>
    <x v="0"/>
  </r>
  <r>
    <x v="2"/>
    <x v="106"/>
    <x v="6"/>
    <n v="43"/>
    <x v="106"/>
    <n v="37"/>
    <s v="Steady &amp; Stable"/>
    <s v="Falls Prevention"/>
    <x v="0"/>
    <s v="Other"/>
    <s v="Falls prevention"/>
    <x v="1"/>
    <s v=""/>
    <x v="2"/>
    <s v=""/>
    <s v=""/>
    <x v="3"/>
    <x v="5"/>
    <n v="46000"/>
    <x v="0"/>
  </r>
  <r>
    <x v="2"/>
    <x v="106"/>
    <x v="6"/>
    <n v="44"/>
    <x v="106"/>
    <n v="38"/>
    <s v="LA Annual Uplift"/>
    <s v="Allocated across all schemes as increased support for direct payments, joint equipment, carrers support, safeguarding post, nursing care,reablment, mental health supported accomodation"/>
    <x v="11"/>
    <s v=""/>
    <s v=""/>
    <x v="0"/>
    <s v=""/>
    <x v="0"/>
    <s v=""/>
    <s v=""/>
    <x v="1"/>
    <x v="4"/>
    <n v="174690"/>
    <x v="0"/>
  </r>
  <r>
    <x v="2"/>
    <x v="106"/>
    <x v="6"/>
    <n v="45"/>
    <x v="106"/>
    <n v="39"/>
    <s v="S256 Recurrent Reablement"/>
    <s v="Enhanced bolstering"/>
    <x v="11"/>
    <s v=""/>
    <s v=""/>
    <x v="1"/>
    <s v=""/>
    <x v="2"/>
    <s v=""/>
    <s v=""/>
    <x v="1"/>
    <x v="5"/>
    <n v="245200"/>
    <x v="0"/>
  </r>
  <r>
    <x v="2"/>
    <x v="106"/>
    <x v="6"/>
    <n v="46"/>
    <x v="106"/>
    <n v="40"/>
    <s v="CCG Annual Uplift"/>
    <s v="Allocated to all schemes as increased support for direct payments, joint equipment, carrers support, safeguarding post, residential care, reablment, mental health supported accomodation"/>
    <x v="11"/>
    <s v=""/>
    <s v=""/>
    <x v="0"/>
    <s v=""/>
    <x v="2"/>
    <s v=""/>
    <s v=""/>
    <x v="1"/>
    <x v="5"/>
    <n v="154106"/>
    <x v="0"/>
  </r>
  <r>
    <x v="2"/>
    <x v="106"/>
    <x v="6"/>
    <n v="47"/>
    <x v="106"/>
    <n v="40"/>
    <s v="CCG Annual Uplift"/>
    <s v="Allocated to all schemes as increased support for direct payments, joint equipment, carrers support, safeguarding post, residential care, reablment, mental health supported accomodation"/>
    <x v="11"/>
    <s v=""/>
    <s v=""/>
    <x v="0"/>
    <s v=""/>
    <x v="2"/>
    <s v=""/>
    <s v=""/>
    <x v="1"/>
    <x v="6"/>
    <n v="29857"/>
    <x v="0"/>
  </r>
  <r>
    <x v="2"/>
    <x v="107"/>
    <x v="6"/>
    <n v="1"/>
    <x v="107"/>
    <n v="1"/>
    <s v="Information,  Advice and Guidance (IAG"/>
    <s v="Voluntary sector provision of advice, information, signposting and/or guidance for people needing help"/>
    <x v="0"/>
    <s v="Social Prescribing"/>
    <s v=""/>
    <x v="0"/>
    <s v=""/>
    <x v="0"/>
    <s v=""/>
    <s v=""/>
    <x v="0"/>
    <x v="5"/>
    <n v="55000"/>
    <x v="0"/>
  </r>
  <r>
    <x v="2"/>
    <x v="107"/>
    <x v="6"/>
    <n v="2"/>
    <x v="107"/>
    <n v="2"/>
    <s v="COPD Exercise Programme"/>
    <s v="Community-based exercise groups for suitable COPD patients referred via health professionals"/>
    <x v="0"/>
    <s v="Other"/>
    <s v="Self-management training for people with COPD"/>
    <x v="6"/>
    <s v="Secondary Prevention"/>
    <x v="2"/>
    <s v=""/>
    <s v=""/>
    <x v="3"/>
    <x v="5"/>
    <n v="13000"/>
    <x v="0"/>
  </r>
  <r>
    <x v="2"/>
    <x v="107"/>
    <x v="6"/>
    <n v="3"/>
    <x v="107"/>
    <n v="3"/>
    <s v="Dementia Day Opportunities"/>
    <s v="LBH commissioned services to support people with dementia with facility- or wider home/ community-based day care/support. Other Providers - NHS Mental Health Provider, Charity / Voluntry Sector  "/>
    <x v="11"/>
    <s v=""/>
    <s v=""/>
    <x v="0"/>
    <s v=""/>
    <x v="0"/>
    <s v=""/>
    <s v=""/>
    <x v="1"/>
    <x v="5"/>
    <n v="475000"/>
    <x v="0"/>
  </r>
  <r>
    <x v="2"/>
    <x v="107"/>
    <x v="6"/>
    <n v="4"/>
    <x v="107"/>
    <n v="4"/>
    <s v="Self-Management Support"/>
    <s v="Structured programme of courses for patients interested in condition self-management or being expert patient"/>
    <x v="0"/>
    <s v="Other"/>
    <s v="Self Management courses for diabetes and long term health conditions"/>
    <x v="6"/>
    <s v="Secondary Prevention"/>
    <x v="2"/>
    <s v=""/>
    <s v=""/>
    <x v="3"/>
    <x v="5"/>
    <n v="91600"/>
    <x v="0"/>
  </r>
  <r>
    <x v="2"/>
    <x v="107"/>
    <x v="6"/>
    <n v="5"/>
    <x v="107"/>
    <n v="5"/>
    <s v="Local Area Coordination"/>
    <s v="Voluntary sector coordinators to provide advice, information and signposting for people who need assistance and to support best use of community assets"/>
    <x v="0"/>
    <s v="Social Prescribing"/>
    <s v=""/>
    <x v="0"/>
    <s v=""/>
    <x v="0"/>
    <s v=""/>
    <s v=""/>
    <x v="1"/>
    <x v="5"/>
    <n v="120136"/>
    <x v="0"/>
  </r>
  <r>
    <x v="2"/>
    <x v="107"/>
    <x v="6"/>
    <n v="6"/>
    <x v="107"/>
    <n v="6"/>
    <s v="Disabled facilities grant"/>
    <s v="LBH commissioned provider undertaking major adaptations of individuals’ home to facilitate improvements in daily living functioning"/>
    <x v="14"/>
    <s v="Adaptations"/>
    <s v=""/>
    <x v="0"/>
    <s v=""/>
    <x v="0"/>
    <s v=""/>
    <s v=""/>
    <x v="2"/>
    <x v="2"/>
    <n v="2360942"/>
    <x v="0"/>
  </r>
  <r>
    <x v="2"/>
    <x v="107"/>
    <x v="6"/>
    <n v="7"/>
    <x v="107"/>
    <n v="7"/>
    <s v="Nursing Services"/>
    <s v="District nursing for non-ambulant patients at home"/>
    <x v="15"/>
    <s v=""/>
    <s v=""/>
    <x v="1"/>
    <s v=""/>
    <x v="2"/>
    <s v=""/>
    <s v=""/>
    <x v="3"/>
    <x v="5"/>
    <n v="6529807"/>
    <x v="0"/>
  </r>
  <r>
    <x v="2"/>
    <x v="107"/>
    <x v="6"/>
    <n v="8"/>
    <x v="107"/>
    <n v="8"/>
    <s v="Whittington Integrated Care Therapy Team"/>
    <s v="Multi-disciplinary therapy service that supports older people (&amp; other groups)"/>
    <x v="15"/>
    <s v=""/>
    <s v=""/>
    <x v="1"/>
    <s v=""/>
    <x v="2"/>
    <s v=""/>
    <s v=""/>
    <x v="3"/>
    <x v="5"/>
    <n v="2014000"/>
    <x v="0"/>
  </r>
  <r>
    <x v="2"/>
    <x v="107"/>
    <x v="6"/>
    <n v="10"/>
    <x v="107"/>
    <n v="9"/>
    <s v="Locality Team _x000a_(Nursing)"/>
    <s v="Multi-disciplinary clinical, nursing, therapy &amp; social work team to care plan, support &amp; review people with severe frailty. Other Providers - NHS Mental Health Provider, Local Authority "/>
    <x v="3"/>
    <s v="Care Coordination"/>
    <s v=""/>
    <x v="1"/>
    <s v=""/>
    <x v="2"/>
    <s v=""/>
    <s v=""/>
    <x v="3"/>
    <x v="5"/>
    <n v="341348"/>
    <x v="0"/>
  </r>
  <r>
    <x v="2"/>
    <x v="107"/>
    <x v="6"/>
    <n v="11"/>
    <x v="107"/>
    <n v="9"/>
    <s v="Locality Team _x000a_(Mental Health Support)"/>
    <s v="Multi-disciplinary clinical, nursing, therapy &amp; social work team to care plan, support &amp; review people with severe frailty. Other Providers - NHS Mental Health Provider, Local Authority "/>
    <x v="3"/>
    <s v="Care Coordination"/>
    <s v=""/>
    <x v="3"/>
    <s v=""/>
    <x v="2"/>
    <s v=""/>
    <s v=""/>
    <x v="5"/>
    <x v="5"/>
    <n v="94198"/>
    <x v="0"/>
  </r>
  <r>
    <x v="2"/>
    <x v="107"/>
    <x v="6"/>
    <n v="12"/>
    <x v="107"/>
    <n v="9"/>
    <s v="Locality Team_x000a_(Social Worker)"/>
    <s v="Multi-disciplinary clinical, nursing, therapy &amp; social work team to care plan, support &amp; review people with severe frailty. Other Providers - NHS Mental Health Provider, Local Authority "/>
    <x v="3"/>
    <s v="Care Coordination"/>
    <s v=""/>
    <x v="0"/>
    <s v=""/>
    <x v="2"/>
    <s v=""/>
    <s v=""/>
    <x v="1"/>
    <x v="5"/>
    <n v="78000"/>
    <x v="0"/>
  </r>
  <r>
    <x v="2"/>
    <x v="107"/>
    <x v="6"/>
    <n v="13"/>
    <x v="107"/>
    <n v="10"/>
    <s v="MDT Teleconfernce"/>
    <s v="Weekly calls between geriatricians, GPs and others about complex cases to facilitate good patient management"/>
    <x v="3"/>
    <s v="Care Planning, Assessment and Review"/>
    <s v=""/>
    <x v="6"/>
    <s v="Mutiple spend across acute health, primary care, community health"/>
    <x v="2"/>
    <s v=""/>
    <s v=""/>
    <x v="3"/>
    <x v="5"/>
    <n v="253447"/>
    <x v="0"/>
  </r>
  <r>
    <x v="2"/>
    <x v="107"/>
    <x v="6"/>
    <n v="14"/>
    <x v="107"/>
    <n v="11"/>
    <s v="Social Care Team"/>
    <s v="LBH posts to increase capacity in Single Point of Access and initial triaging of cases to support timely hospital discharge &amp; facilitate access to intermediate care. "/>
    <x v="3"/>
    <s v="Single Point of Access"/>
    <s v=""/>
    <x v="0"/>
    <s v=""/>
    <x v="0"/>
    <s v=""/>
    <s v=""/>
    <x v="1"/>
    <x v="5"/>
    <n v="230000"/>
    <x v="0"/>
  </r>
  <r>
    <x v="2"/>
    <x v="107"/>
    <x v="6"/>
    <n v="15"/>
    <x v="107"/>
    <n v="12"/>
    <s v="Strength and Balance Opportunities"/>
    <s v="Strengthening &amp; balancing classes and exercises for individuals who professionals identify at risk of falling "/>
    <x v="11"/>
    <s v=""/>
    <s v=""/>
    <x v="1"/>
    <s v=""/>
    <x v="2"/>
    <s v=""/>
    <s v=""/>
    <x v="3"/>
    <x v="5"/>
    <n v="58000"/>
    <x v="0"/>
  </r>
  <r>
    <x v="2"/>
    <x v="107"/>
    <x v="6"/>
    <n v="16"/>
    <x v="107"/>
    <n v="13"/>
    <s v="Enhanced Health in Care Homes &amp; Trusted Assessor"/>
    <s v="Implementation of EHCH Model and Trusted Assessor across Haringey to support care homes, their staff &amp; residents"/>
    <x v="18"/>
    <s v="Chg 8. Enhancing Health in Care Homes"/>
    <s v=""/>
    <x v="6"/>
    <s v="Multiple spend across acute health and community health providers working as team"/>
    <x v="2"/>
    <s v=""/>
    <s v=""/>
    <x v="3"/>
    <x v="5"/>
    <n v="216000"/>
    <x v="1"/>
  </r>
  <r>
    <x v="2"/>
    <x v="107"/>
    <x v="6"/>
    <n v="17"/>
    <x v="107"/>
    <n v="14"/>
    <s v="IBCF Supporting Social Care "/>
    <s v="Bulk of spend is on providing packages of care (predominantly but not exclusively domiciliary care) as part of social care clients' Personal Budgets"/>
    <x v="8"/>
    <s v=""/>
    <s v=""/>
    <x v="0"/>
    <s v=""/>
    <x v="0"/>
    <s v=""/>
    <s v=""/>
    <x v="1"/>
    <x v="3"/>
    <n v="7114393"/>
    <x v="0"/>
  </r>
  <r>
    <x v="2"/>
    <x v="107"/>
    <x v="6"/>
    <n v="18"/>
    <x v="107"/>
    <n v="15"/>
    <s v="Palliative Care &amp; Advanced Care Planning Facilitator "/>
    <s v="NMUH-led multi-agency approach to support range of community-, hospital- and bed-based palliative care services. Other Providers - NHS Community Provider "/>
    <x v="11"/>
    <s v=""/>
    <s v=""/>
    <x v="6"/>
    <s v="Multiple spend across acute health and community health (hospice) providers led by NMUH"/>
    <x v="2"/>
    <s v=""/>
    <s v=""/>
    <x v="6"/>
    <x v="5"/>
    <n v="766000"/>
    <x v="0"/>
  </r>
  <r>
    <x v="2"/>
    <x v="107"/>
    <x v="6"/>
    <n v="19"/>
    <x v="107"/>
    <n v="16"/>
    <s v="Alcohol Liaison Services"/>
    <s v="Public Health commissioned Alcohol Liaison Nurses &amp; Support Worker to support patients in hospital with alcohol-related issues &amp; to coordinate support in community"/>
    <x v="3"/>
    <s v="Care Planning, Assessment and Review"/>
    <s v=""/>
    <x v="0"/>
    <s v=""/>
    <x v="0"/>
    <s v=""/>
    <s v=""/>
    <x v="0"/>
    <x v="5"/>
    <n v="61585"/>
    <x v="0"/>
  </r>
  <r>
    <x v="2"/>
    <x v="107"/>
    <x v="6"/>
    <n v="20"/>
    <x v="107"/>
    <n v="17"/>
    <s v="Bed Based Intermediate Care @ Protheroe House"/>
    <s v="Bed-based time-limited rehabilitation service to facilitate people’s recovery after illness and/or spell in hospital"/>
    <x v="17"/>
    <s v="Bed Based - Step Up/Down"/>
    <s v=""/>
    <x v="0"/>
    <s v=""/>
    <x v="0"/>
    <s v=""/>
    <s v=""/>
    <x v="3"/>
    <x v="5"/>
    <n v="625000"/>
    <x v="0"/>
  </r>
  <r>
    <x v="2"/>
    <x v="107"/>
    <x v="6"/>
    <n v="21"/>
    <x v="107"/>
    <n v="18"/>
    <s v="Bridges Rehab"/>
    <s v="Bed-based specialist nursing &amp; therapies for patients requiring 24/7 rehabilitation"/>
    <x v="17"/>
    <s v="Reablement/Rehabilitation Services"/>
    <s v=""/>
    <x v="1"/>
    <s v=""/>
    <x v="2"/>
    <s v=""/>
    <s v=""/>
    <x v="6"/>
    <x v="5"/>
    <n v="1254233"/>
    <x v="0"/>
  </r>
  <r>
    <x v="2"/>
    <x v="107"/>
    <x v="6"/>
    <n v="22"/>
    <x v="107"/>
    <n v="19"/>
    <s v="Rapid Response Service - Community Health"/>
    <s v="Multi-disciplinary nursing &amp; therapies team to respond quickly when people are at crisis and/or need short-term rehabilitation either at home or in A&amp;E. Other Providers - Local Authroity "/>
    <x v="17"/>
    <s v="Rapid / Crisis Response"/>
    <s v=""/>
    <x v="1"/>
    <s v=""/>
    <x v="2"/>
    <s v=""/>
    <s v=""/>
    <x v="3"/>
    <x v="5"/>
    <n v="303000"/>
    <x v="0"/>
  </r>
  <r>
    <x v="2"/>
    <x v="107"/>
    <x v="6"/>
    <n v="23"/>
    <x v="107"/>
    <n v="19"/>
    <s v="Rapid Response Service - LBH"/>
    <s v="Funding for rapid access to packages of care to support individuals at home at crisis - part of RR model"/>
    <x v="17"/>
    <s v="Rapid / Crisis Response"/>
    <s v=""/>
    <x v="0"/>
    <s v=""/>
    <x v="0"/>
    <s v=""/>
    <s v=""/>
    <x v="2"/>
    <x v="5"/>
    <n v="71000"/>
    <x v="0"/>
  </r>
  <r>
    <x v="2"/>
    <x v="107"/>
    <x v="6"/>
    <n v="24"/>
    <x v="107"/>
    <n v="20"/>
    <s v="Reablement Solutions"/>
    <s v="LBH time-limited community-based enablement &amp; therapist staff to facilitate improvements in individuals ability to undertake daily living tasks"/>
    <x v="17"/>
    <s v="Reablement/Rehabilitation Services"/>
    <s v=""/>
    <x v="0"/>
    <s v=""/>
    <x v="0"/>
    <s v=""/>
    <s v=""/>
    <x v="1"/>
    <x v="5"/>
    <n v="2596000"/>
    <x v="0"/>
  </r>
  <r>
    <x v="2"/>
    <x v="107"/>
    <x v="6"/>
    <n v="25"/>
    <x v="107"/>
    <n v="21"/>
    <s v="Home from Hospital"/>
    <s v="Voluntary sector scheme to support hospital patients (who do not need public-sector intervention) return home and settled if they need it"/>
    <x v="18"/>
    <s v="Chg 4. Home First / Discharge to Access"/>
    <s v=""/>
    <x v="0"/>
    <s v=""/>
    <x v="0"/>
    <s v=""/>
    <s v=""/>
    <x v="0"/>
    <x v="5"/>
    <n v="150000"/>
    <x v="0"/>
  </r>
  <r>
    <x v="2"/>
    <x v="107"/>
    <x v="6"/>
    <n v="26"/>
    <x v="107"/>
    <n v="22"/>
    <s v="MH Discharge Coordinator"/>
    <s v="Social worker in MH service to support discharge and onward planning for individuals with severe MH issues."/>
    <x v="18"/>
    <s v="Chg 1. Early Discharge Planning"/>
    <s v=""/>
    <x v="0"/>
    <s v=""/>
    <x v="0"/>
    <s v=""/>
    <s v=""/>
    <x v="5"/>
    <x v="5"/>
    <n v="40000"/>
    <x v="0"/>
  </r>
  <r>
    <x v="2"/>
    <x v="107"/>
    <x v="6"/>
    <n v="27"/>
    <x v="107"/>
    <n v="23"/>
    <s v="Nursing Intermediate Care"/>
    <s v="Nursing beds with rehabilitative MDT input and nursing outreach to patients' homes for those needing a period of convalescence post-discharge"/>
    <x v="17"/>
    <s v="Bed Based - Step Up/Down"/>
    <s v=""/>
    <x v="1"/>
    <s v=""/>
    <x v="2"/>
    <s v=""/>
    <s v=""/>
    <x v="2"/>
    <x v="5"/>
    <n v="327000"/>
    <x v="1"/>
  </r>
  <r>
    <x v="2"/>
    <x v="107"/>
    <x v="6"/>
    <n v="28"/>
    <x v="107"/>
    <n v="24"/>
    <s v="Carers' Support"/>
    <s v="Range of carers’ solutions depending on intensity of need: identifying carers, undertaking assessment of needs and support through to carers’ respite. Providers are Local Authority and Voluntary Sector"/>
    <x v="13"/>
    <s v="Other"/>
    <s v="Includes carers' advice, information &amp; support, care planning for carers, respite services and Carers' Direct Payments "/>
    <x v="0"/>
    <s v=""/>
    <x v="0"/>
    <s v=""/>
    <s v=""/>
    <x v="1"/>
    <x v="5"/>
    <n v="1067000"/>
    <x v="0"/>
  </r>
  <r>
    <x v="2"/>
    <x v="107"/>
    <x v="6"/>
    <n v="29"/>
    <x v="107"/>
    <n v="25"/>
    <s v="Principal Social Worker"/>
    <s v="To provide quality assurance and plan workforce development for social care"/>
    <x v="10"/>
    <s v="Implementation &amp; Change Mgt capacity"/>
    <s v=""/>
    <x v="0"/>
    <s v=""/>
    <x v="0"/>
    <s v=""/>
    <s v=""/>
    <x v="1"/>
    <x v="5"/>
    <n v="60000"/>
    <x v="0"/>
  </r>
  <r>
    <x v="2"/>
    <x v="107"/>
    <x v="6"/>
    <n v="30"/>
    <x v="107"/>
    <n v="26"/>
    <s v="Commissioning &amp; Analytics Support"/>
    <s v="To provide multi-disciplinary and multi-agency commissioning support for BCF Plan Programme"/>
    <x v="10"/>
    <s v="Implementation &amp; Change Mgt capacity"/>
    <s v=""/>
    <x v="0"/>
    <s v=""/>
    <x v="1"/>
    <s v="0.5"/>
    <s v="0.5"/>
    <x v="1"/>
    <x v="5"/>
    <n v="286721"/>
    <x v="0"/>
  </r>
  <r>
    <x v="2"/>
    <x v="107"/>
    <x v="6"/>
    <n v="31"/>
    <x v="107"/>
    <n v="27"/>
    <s v="Increase bed-based capacity in intermediate care"/>
    <s v="Additional intermediate care beds in care home to better rehabilitate and assess move on of individuals' needs via MDT approach"/>
    <x v="17"/>
    <s v="Bed Based - Step Up/Down"/>
    <s v=""/>
    <x v="0"/>
    <s v=""/>
    <x v="0"/>
    <s v=""/>
    <s v=""/>
    <x v="2"/>
    <x v="5"/>
    <n v="155000"/>
    <x v="1"/>
  </r>
  <r>
    <x v="2"/>
    <x v="107"/>
    <x v="6"/>
    <n v="32"/>
    <x v="107"/>
    <n v="28"/>
    <s v="Expand Rapid Response service via dedicated worker in NMUH Frailty Team &amp; ED"/>
    <s v="Embed Rapid Response Nurse in NMUH to support their ‘Frailty Hot Floor' model to ensure patients return home from A&amp;E quickly avoiding admission."/>
    <x v="17"/>
    <s v="Rapid / Crisis Response"/>
    <s v=""/>
    <x v="1"/>
    <s v=""/>
    <x v="2"/>
    <s v=""/>
    <s v=""/>
    <x v="3"/>
    <x v="5"/>
    <n v="36000"/>
    <x v="1"/>
  </r>
  <r>
    <x v="2"/>
    <x v="107"/>
    <x v="6"/>
    <n v="33"/>
    <x v="107"/>
    <n v="29"/>
    <s v="Additional short-term intensive packages of care to support people to return home from hospital"/>
    <s v="Increase number of high-intensity packages of care available to facilitate ‘Home First’ patient discharge in response to demand, particularly to support 7 day discharges"/>
    <x v="17"/>
    <s v="Rapid / Crisis Response"/>
    <s v=""/>
    <x v="0"/>
    <s v=""/>
    <x v="0"/>
    <s v=""/>
    <s v=""/>
    <x v="2"/>
    <x v="5"/>
    <n v="42000"/>
    <x v="1"/>
  </r>
  <r>
    <x v="2"/>
    <x v="107"/>
    <x v="6"/>
    <n v="34"/>
    <x v="107"/>
    <n v="30"/>
    <s v="Increase Single Point of Access function to meet demand"/>
    <s v="Two additional social care professionals in SPA to support increased demand from hospital"/>
    <x v="3"/>
    <s v="Single Point of Access"/>
    <s v=""/>
    <x v="0"/>
    <s v=""/>
    <x v="0"/>
    <s v=""/>
    <s v=""/>
    <x v="1"/>
    <x v="5"/>
    <n v="58000"/>
    <x v="1"/>
  </r>
  <r>
    <x v="2"/>
    <x v="107"/>
    <x v="6"/>
    <n v="35"/>
    <x v="107"/>
    <n v="31"/>
    <s v="Simplified Discharge Nurse working in Single Point of Access"/>
    <s v="Embed CHC nurse into integrated SPA to support clinical triaging and oversight of cases, including in terms of managing CHC cases"/>
    <x v="3"/>
    <s v="Care Planning, Assessment and Review"/>
    <s v=""/>
    <x v="4"/>
    <s v=""/>
    <x v="2"/>
    <s v=""/>
    <s v=""/>
    <x v="3"/>
    <x v="5"/>
    <n v="36000"/>
    <x v="1"/>
  </r>
  <r>
    <x v="2"/>
    <x v="107"/>
    <x v="6"/>
    <n v="36"/>
    <x v="107"/>
    <n v="32"/>
    <s v="Increased social worker capacity for complex cases"/>
    <s v="Increase social worker capacity to better assess and manage more complex cases including those eligible for CHC"/>
    <x v="3"/>
    <s v="Care Planning, Assessment and Review"/>
    <s v=""/>
    <x v="0"/>
    <s v=""/>
    <x v="0"/>
    <s v=""/>
    <s v=""/>
    <x v="1"/>
    <x v="5"/>
    <n v="26000"/>
    <x v="1"/>
  </r>
  <r>
    <x v="2"/>
    <x v="107"/>
    <x v="6"/>
    <n v="37"/>
    <x v="107"/>
    <n v="33"/>
    <s v="Increased investment in End of Life Nursing Care and other EOL services"/>
    <s v="Investment in out-of-hours nursing services for end of life patients to support advance care plan delivery and reduce risk of individuals attending hospital"/>
    <x v="15"/>
    <s v=""/>
    <s v=""/>
    <x v="1"/>
    <s v=""/>
    <x v="2"/>
    <s v=""/>
    <s v=""/>
    <x v="0"/>
    <x v="5"/>
    <n v="111881"/>
    <x v="1"/>
  </r>
  <r>
    <x v="2"/>
    <x v="107"/>
    <x v="6"/>
    <n v="38"/>
    <x v="107"/>
    <n v="34"/>
    <s v="Integrated Health, Housing, Finance and Care Early Intervention Solutions"/>
    <s v="Solutions to provide early help to people to help manage finances, housing health, well-being &amp; independence via integrating community-facing solutions such as Connected Communities in health facilities, e.g. acute"/>
    <x v="0"/>
    <s v="Social Prescribing"/>
    <s v=""/>
    <x v="0"/>
    <s v=""/>
    <x v="0"/>
    <s v=""/>
    <s v=""/>
    <x v="1"/>
    <x v="5"/>
    <n v="159000"/>
    <x v="1"/>
  </r>
  <r>
    <x v="2"/>
    <x v="107"/>
    <x v="6"/>
    <n v="39"/>
    <x v="107"/>
    <n v="35"/>
    <s v="Funding for step down flats"/>
    <s v="Investment in increase capacity for step down flats for hospital discharge patients needing reablement and cannot return home "/>
    <x v="2"/>
    <s v=""/>
    <s v=""/>
    <x v="0"/>
    <s v=""/>
    <x v="0"/>
    <s v=""/>
    <s v=""/>
    <x v="1"/>
    <x v="7"/>
    <n v="160866"/>
    <x v="0"/>
  </r>
  <r>
    <x v="2"/>
    <x v="107"/>
    <x v="6"/>
    <n v="40"/>
    <x v="107"/>
    <n v="36"/>
    <s v="Additional intermediate care beds "/>
    <s v="Intermediate care rehab beds at care home supported by MDT"/>
    <x v="17"/>
    <s v="Bed Based - Step Up/Down"/>
    <s v=""/>
    <x v="0"/>
    <s v=""/>
    <x v="0"/>
    <s v=""/>
    <s v=""/>
    <x v="2"/>
    <x v="7"/>
    <n v="539936"/>
    <x v="0"/>
  </r>
  <r>
    <x v="2"/>
    <x v="107"/>
    <x v="6"/>
    <n v="41"/>
    <x v="107"/>
    <n v="37"/>
    <s v="Additional Long Term Packages of Care for Individuals "/>
    <s v="Social care packages of care to facilitate hospital discharge over winter"/>
    <x v="8"/>
    <s v=""/>
    <s v=""/>
    <x v="0"/>
    <s v=""/>
    <x v="0"/>
    <s v=""/>
    <s v=""/>
    <x v="2"/>
    <x v="7"/>
    <n v="447400"/>
    <x v="0"/>
  </r>
  <r>
    <x v="2"/>
    <x v="107"/>
    <x v="6"/>
    <n v="42"/>
    <x v="107"/>
    <n v="38"/>
    <s v="IBCF Market Management "/>
    <s v="Staff and other resources to manage brokerage and quality assurance of providers &amp; contract management resources "/>
    <x v="10"/>
    <s v="Market development (inc Vol sector)"/>
    <s v=""/>
    <x v="0"/>
    <s v=""/>
    <x v="0"/>
    <s v=""/>
    <s v=""/>
    <x v="1"/>
    <x v="3"/>
    <n v="1255481"/>
    <x v="0"/>
  </r>
  <r>
    <x v="2"/>
    <x v="108"/>
    <x v="6"/>
    <n v="1"/>
    <x v="108"/>
    <n v="1"/>
    <s v="1. Early Discharge Planning "/>
    <s v="The CCG will work with LNWUHT on the Frailty and Supported Discharge pathways and ensure sufficient resources are available within Community services  to safely manage patients at home or in their place of residence. The Measure will be for a minimum of 5"/>
    <x v="18"/>
    <s v="Chg 1. Early Discharge Planning"/>
    <s v=""/>
    <x v="1"/>
    <s v=""/>
    <x v="2"/>
    <s v=""/>
    <s v=""/>
    <x v="3"/>
    <x v="5"/>
    <n v="1254000"/>
    <x v="0"/>
  </r>
  <r>
    <x v="2"/>
    <x v="108"/>
    <x v="6"/>
    <n v="2"/>
    <x v="108"/>
    <n v="2"/>
    <s v="2. Systems to Monitor Patient Flow "/>
    <s v="The CCG continues to work with LNWUHT to understand demand for Non Elective services, putting in place services which reduce front-door demand and non elective admissions.  The measure will be a 2% reduction in non elective demand when compared to 2018 / "/>
    <x v="18"/>
    <s v="Chg 2. Systems to Monitor Patient Flow"/>
    <s v=""/>
    <x v="1"/>
    <s v=""/>
    <x v="2"/>
    <s v=""/>
    <s v=""/>
    <x v="3"/>
    <x v="5"/>
    <n v="1220000"/>
    <x v="0"/>
  </r>
  <r>
    <x v="2"/>
    <x v="108"/>
    <x v="6"/>
    <n v="3"/>
    <x v="108"/>
    <n v="3"/>
    <s v="Multi-disciplinary / Multi Agency  "/>
    <s v="the CCG is supporting the development of the Integrated Care Programme with provider organisations within Harrow. The CCG will use the ICP Pilot as a measure of the Multi Disciplinary / Multi Agency work programme. The measure will be a minimum of 5 patie"/>
    <x v="18"/>
    <s v="Chg 3. Multi-Disciplinary/Multi-Agency Discharge Teams"/>
    <s v=""/>
    <x v="1"/>
    <s v=""/>
    <x v="2"/>
    <s v=""/>
    <s v=""/>
    <x v="3"/>
    <x v="5"/>
    <n v="1400000"/>
    <x v="0"/>
  </r>
  <r>
    <x v="2"/>
    <x v="108"/>
    <x v="6"/>
    <n v="4"/>
    <x v="108"/>
    <n v="4"/>
    <s v="4. Home First / Discharge to Assess "/>
    <s v="The CCG will continue to work with LBH and LNWUHT to review the pathways and outcomes of the D2A programme, increasing patient numbers as the team structure allows. The aim will be to have the service operational 7 days a week Measure will be up to 15 pat"/>
    <x v="18"/>
    <s v="Chg 4. Home First / Discharge to Access"/>
    <s v=""/>
    <x v="1"/>
    <s v=""/>
    <x v="2"/>
    <s v=""/>
    <s v=""/>
    <x v="3"/>
    <x v="5"/>
    <n v="1680000"/>
    <x v="0"/>
  </r>
  <r>
    <x v="2"/>
    <x v="108"/>
    <x v="6"/>
    <n v="5"/>
    <x v="108"/>
    <n v="5"/>
    <s v="5. Seven Day Service "/>
    <s v="The CCG will work with LNWUHT and Community Providers to ensure a consistent service delivery model is in place seven days per week. The key focus of 7-day service will be Home First / D2A The CCG will use weekend discharges as a measure of the success of"/>
    <x v="18"/>
    <s v="Chg 5. Seven-Day Services"/>
    <s v=""/>
    <x v="1"/>
    <s v=""/>
    <x v="2"/>
    <s v=""/>
    <s v=""/>
    <x v="3"/>
    <x v="5"/>
    <n v="1522357"/>
    <x v="0"/>
  </r>
  <r>
    <x v="2"/>
    <x v="108"/>
    <x v="6"/>
    <n v="6"/>
    <x v="108"/>
    <n v="6"/>
    <s v="6. Trusted Assessors "/>
    <s v="The CCG is increasing the Trusted Assessor programme with LNWUHT as part of the system redesign for Intermediate Care Bed services. This will be implemented in Nov 2019.  Measure will be a minimum of 15 trusted assessors within LNWUHT"/>
    <x v="18"/>
    <s v="Chg 6. Trusted Assessors"/>
    <s v=""/>
    <x v="1"/>
    <s v=""/>
    <x v="2"/>
    <s v=""/>
    <s v=""/>
    <x v="3"/>
    <x v="5"/>
    <n v="480000"/>
    <x v="0"/>
  </r>
  <r>
    <x v="2"/>
    <x v="108"/>
    <x v="6"/>
    <n v="7"/>
    <x v="108"/>
    <n v="7"/>
    <s v="7. Focus on Choice "/>
    <s v="The CCG will work with provider organisations to ensure patient choice is manageable and affordable within current available resources. "/>
    <x v="18"/>
    <s v="Chg 7. Focus on Choice"/>
    <s v=""/>
    <x v="1"/>
    <s v=""/>
    <x v="2"/>
    <s v=""/>
    <s v=""/>
    <x v="3"/>
    <x v="5"/>
    <n v="1360000"/>
    <x v="0"/>
  </r>
  <r>
    <x v="2"/>
    <x v="108"/>
    <x v="6"/>
    <n v="8"/>
    <x v="108"/>
    <n v="8"/>
    <s v="8. Enhancing Health in Care Homes "/>
    <s v="The CCG, through the Integrated Cate Programme, will introduce a service whereby care homes will have access to a registered nurse / paramedic who can undertake rapid assessment of patients who may require admission to acute care. The measure will be a mi"/>
    <x v="18"/>
    <s v="Chg 8. Enhancing Health in Care Homes"/>
    <s v=""/>
    <x v="1"/>
    <s v=""/>
    <x v="2"/>
    <s v=""/>
    <s v=""/>
    <x v="3"/>
    <x v="5"/>
    <n v="461057"/>
    <x v="0"/>
  </r>
  <r>
    <x v="2"/>
    <x v="108"/>
    <x v="6"/>
    <n v="9"/>
    <x v="108"/>
    <n v="9"/>
    <s v="Dwelling Adaptations"/>
    <s v="Adaptation to private dwellings to enable residents to remain at home"/>
    <x v="14"/>
    <s v="Adaptations"/>
    <s v=""/>
    <x v="0"/>
    <s v=""/>
    <x v="0"/>
    <s v=""/>
    <s v=""/>
    <x v="1"/>
    <x v="2"/>
    <n v="1517250"/>
    <x v="0"/>
  </r>
  <r>
    <x v="2"/>
    <x v="108"/>
    <x v="6"/>
    <n v="10"/>
    <x v="108"/>
    <n v="10"/>
    <s v="Maintaining minimum standards"/>
    <s v="Quality assurance &amp; safeguarding support to care providers to ensure quality provision to keep people safe within their homes"/>
    <x v="18"/>
    <s v="Chg 8. Enhancing Health in Care Homes"/>
    <s v="Outcomes focussed team supporting providers and ICP"/>
    <x v="0"/>
    <s v=""/>
    <x v="0"/>
    <s v=""/>
    <s v=""/>
    <x v="1"/>
    <x v="5"/>
    <n v="947300"/>
    <x v="0"/>
  </r>
  <r>
    <x v="2"/>
    <x v="108"/>
    <x v="6"/>
    <n v="11"/>
    <x v="108"/>
    <n v="11"/>
    <s v="Care Act &amp; DoLs"/>
    <s v="Advocacy &amp; DoLs support"/>
    <x v="7"/>
    <s v="Other"/>
    <s v="All statutory Care Act &amp; Dols advice &amp; support"/>
    <x v="0"/>
    <s v=""/>
    <x v="0"/>
    <s v=""/>
    <s v=""/>
    <x v="1"/>
    <x v="5"/>
    <n v="436300"/>
    <x v="0"/>
  </r>
  <r>
    <x v="2"/>
    <x v="108"/>
    <x v="6"/>
    <n v="12"/>
    <x v="108"/>
    <n v="12"/>
    <s v="Support to Carers"/>
    <s v="Information, advice and respite services"/>
    <x v="13"/>
    <s v="Carer Advice and Support"/>
    <s v=""/>
    <x v="0"/>
    <s v=""/>
    <x v="0"/>
    <s v=""/>
    <s v=""/>
    <x v="1"/>
    <x v="5"/>
    <n v="1537812"/>
    <x v="0"/>
  </r>
  <r>
    <x v="2"/>
    <x v="108"/>
    <x v="6"/>
    <n v="13"/>
    <x v="108"/>
    <n v="13"/>
    <s v="Supporting DToCs and safe hospital discharge"/>
    <s v="Range of services to support safe and timely hospital discharge"/>
    <x v="18"/>
    <s v="Chg 1. Early Discharge Planning"/>
    <s v=""/>
    <x v="0"/>
    <s v=""/>
    <x v="0"/>
    <s v=""/>
    <s v=""/>
    <x v="1"/>
    <x v="5"/>
    <n v="1426400"/>
    <x v="0"/>
  </r>
  <r>
    <x v="2"/>
    <x v="108"/>
    <x v="6"/>
    <n v="14"/>
    <x v="108"/>
    <n v="14"/>
    <s v="Promoting Independence"/>
    <s v="A range of services to maximise independent living"/>
    <x v="0"/>
    <s v="Other"/>
    <s v="Reablement, occupational therapy &amp; sensory support"/>
    <x v="0"/>
    <s v=""/>
    <x v="0"/>
    <s v=""/>
    <s v=""/>
    <x v="1"/>
    <x v="5"/>
    <n v="1333400"/>
    <x v="0"/>
  </r>
  <r>
    <x v="2"/>
    <x v="108"/>
    <x v="6"/>
    <n v="15"/>
    <x v="108"/>
    <n v="15"/>
    <s v="Integrated service support"/>
    <s v="Co-located LA staff supporting development of integrated services"/>
    <x v="10"/>
    <s v="Integrated workforce"/>
    <s v=""/>
    <x v="0"/>
    <s v=""/>
    <x v="0"/>
    <s v=""/>
    <s v=""/>
    <x v="1"/>
    <x v="5"/>
    <n v="430500"/>
    <x v="0"/>
  </r>
  <r>
    <x v="2"/>
    <x v="108"/>
    <x v="6"/>
    <n v="16"/>
    <x v="108"/>
    <n v="16"/>
    <s v="Managing community social care demand"/>
    <s v="Support for care provided in community settings"/>
    <x v="8"/>
    <s v=""/>
    <s v=""/>
    <x v="0"/>
    <s v=""/>
    <x v="0"/>
    <s v=""/>
    <s v=""/>
    <x v="1"/>
    <x v="3"/>
    <n v="2279942"/>
    <x v="0"/>
  </r>
  <r>
    <x v="2"/>
    <x v="108"/>
    <x v="6"/>
    <n v="17"/>
    <x v="108"/>
    <n v="17"/>
    <s v="Managing demand for residential placements"/>
    <s v="Support for care provided in residential settings"/>
    <x v="4"/>
    <s v="Care Home"/>
    <s v=""/>
    <x v="0"/>
    <s v=""/>
    <x v="0"/>
    <s v=""/>
    <s v=""/>
    <x v="1"/>
    <x v="3"/>
    <n v="3217860"/>
    <x v="0"/>
  </r>
  <r>
    <x v="2"/>
    <x v="108"/>
    <x v="6"/>
    <n v="18"/>
    <x v="108"/>
    <n v="18"/>
    <s v="Winter Pressures"/>
    <s v="Dedicated additional SW available over the Christmas and New Year bank holidays. Additional SW available to support patients through pathways and discharges over the Christmas and New Year bank holiday_x000a__x000a_"/>
    <x v="18"/>
    <s v="Chg 1. Early Discharge Planning"/>
    <s v=""/>
    <x v="0"/>
    <s v=""/>
    <x v="0"/>
    <s v=""/>
    <s v=""/>
    <x v="1"/>
    <x v="7"/>
    <n v="249828"/>
    <x v="0"/>
  </r>
  <r>
    <x v="2"/>
    <x v="108"/>
    <x v="6"/>
    <n v="19"/>
    <x v="108"/>
    <n v="19"/>
    <s v="Winter Pressures"/>
    <s v="An additional 5 beds commissioned  as  step down beds_x000a_"/>
    <x v="18"/>
    <s v=""/>
    <s v=""/>
    <x v="0"/>
    <s v=""/>
    <x v="0"/>
    <s v=""/>
    <s v=""/>
    <x v="1"/>
    <x v="7"/>
    <n v="120000"/>
    <x v="0"/>
  </r>
  <r>
    <x v="2"/>
    <x v="108"/>
    <x v="6"/>
    <n v="20"/>
    <x v="108"/>
    <n v="20"/>
    <s v="Winter Pressures"/>
    <s v="2 additional social workers for NWP site and 1 additional social worker for other hospital sites_x000a_"/>
    <x v="18"/>
    <s v=""/>
    <s v=""/>
    <x v="0"/>
    <s v=""/>
    <x v="0"/>
    <s v=""/>
    <s v=""/>
    <x v="1"/>
    <x v="7"/>
    <n v="140000"/>
    <x v="0"/>
  </r>
  <r>
    <x v="2"/>
    <x v="108"/>
    <x v="6"/>
    <n v="21"/>
    <x v="108"/>
    <n v="21"/>
    <s v="Winter Pressures"/>
    <s v="Increase purchasing power within domiciliary care budget for additional 5 high costing/alternative to residential placement care packages_x000a_Targeted in Reablement care packages_x000a_"/>
    <x v="18"/>
    <s v=""/>
    <s v=""/>
    <x v="0"/>
    <s v=""/>
    <x v="0"/>
    <s v=""/>
    <s v=""/>
    <x v="1"/>
    <x v="7"/>
    <n v="140000"/>
    <x v="0"/>
  </r>
  <r>
    <x v="2"/>
    <x v="108"/>
    <x v="6"/>
    <n v="22"/>
    <x v="108"/>
    <n v="22"/>
    <s v="Winter Pressures"/>
    <s v="Increase purchasing power within the placement budget for additional residential and nursing placements_x000a_"/>
    <x v="18"/>
    <s v=""/>
    <s v=""/>
    <x v="0"/>
    <s v=""/>
    <x v="0"/>
    <s v=""/>
    <s v=""/>
    <x v="1"/>
    <x v="7"/>
    <n v="160000"/>
    <x v="0"/>
  </r>
  <r>
    <x v="2"/>
    <x v="108"/>
    <x v="6"/>
    <n v="23"/>
    <x v="108"/>
    <n v="23"/>
    <s v="Winter Pressures"/>
    <s v="Increase the investment in home first domiciliary care services_x000a__x000a_"/>
    <x v="18"/>
    <s v=""/>
    <s v=""/>
    <x v="0"/>
    <s v=""/>
    <x v="0"/>
    <s v=""/>
    <s v=""/>
    <x v="1"/>
    <x v="7"/>
    <n v="160000"/>
    <x v="0"/>
  </r>
  <r>
    <x v="2"/>
    <x v="109"/>
    <x v="6"/>
    <n v="1"/>
    <x v="109"/>
    <n v="11"/>
    <s v="Prevention &amp; Managing Demand"/>
    <s v="Provision of a range of AT equipment to support people to live independently in their own home"/>
    <x v="1"/>
    <s v="Telecare"/>
    <s v=""/>
    <x v="0"/>
    <s v=""/>
    <x v="0"/>
    <s v=""/>
    <s v=""/>
    <x v="2"/>
    <x v="5"/>
    <n v="602270"/>
    <x v="0"/>
  </r>
  <r>
    <x v="2"/>
    <x v="109"/>
    <x v="6"/>
    <n v="2"/>
    <x v="109"/>
    <n v="202"/>
    <s v="Protecting Social Care &amp; Maintaining Independence"/>
    <s v="Contribution to the IMCA element of advocacy service"/>
    <x v="7"/>
    <s v="Other"/>
    <s v="Provision of IMCA Services"/>
    <x v="0"/>
    <s v=""/>
    <x v="0"/>
    <s v=""/>
    <s v=""/>
    <x v="2"/>
    <x v="5"/>
    <n v="93060"/>
    <x v="0"/>
  </r>
  <r>
    <x v="2"/>
    <x v="109"/>
    <x v="6"/>
    <n v="3"/>
    <x v="109"/>
    <n v="301"/>
    <s v="Prevention &amp; Managing Demand"/>
    <s v="Commission carers Hubs to reduce social isolation, and provide peer support for all client groups including mental health"/>
    <x v="13"/>
    <s v="Carer Advice and Support"/>
    <s v=""/>
    <x v="0"/>
    <s v=""/>
    <x v="0"/>
    <s v=""/>
    <s v=""/>
    <x v="0"/>
    <x v="5"/>
    <n v="217710"/>
    <x v="0"/>
  </r>
  <r>
    <x v="2"/>
    <x v="109"/>
    <x v="6"/>
    <n v="4"/>
    <x v="109"/>
    <n v="303"/>
    <s v="Prevention &amp; Managing Demand"/>
    <s v="Care navigation at the ASC front door"/>
    <x v="0"/>
    <s v="Other"/>
    <s v="Care Navigation "/>
    <x v="0"/>
    <s v=""/>
    <x v="0"/>
    <s v=""/>
    <s v=""/>
    <x v="1"/>
    <x v="5"/>
    <n v="35210"/>
    <x v="0"/>
  </r>
  <r>
    <x v="2"/>
    <x v="109"/>
    <x v="6"/>
    <n v="5"/>
    <x v="109"/>
    <n v="401"/>
    <s v="Prevention &amp; Managing Demand"/>
    <s v="Integrated Community locality model"/>
    <x v="11"/>
    <s v=""/>
    <s v=""/>
    <x v="0"/>
    <s v=""/>
    <x v="0"/>
    <s v=""/>
    <s v=""/>
    <x v="1"/>
    <x v="5"/>
    <n v="336740"/>
    <x v="0"/>
  </r>
  <r>
    <x v="2"/>
    <x v="109"/>
    <x v="6"/>
    <n v="6"/>
    <x v="109"/>
    <n v="703"/>
    <s v="Home From Hospital Services"/>
    <s v="Joint Assessment and Discharge Team"/>
    <x v="18"/>
    <s v="Chg 3. Multi-Disciplinary/Multi-Agency Discharge Teams"/>
    <s v=""/>
    <x v="0"/>
    <s v=""/>
    <x v="0"/>
    <s v=""/>
    <s v=""/>
    <x v="1"/>
    <x v="5"/>
    <n v="600000"/>
    <x v="0"/>
  </r>
  <r>
    <x v="2"/>
    <x v="109"/>
    <x v="6"/>
    <n v="7"/>
    <x v="109"/>
    <n v="704"/>
    <s v="Prevention &amp; Managing Demand"/>
    <s v="Community Based Locality Teams"/>
    <x v="11"/>
    <s v=""/>
    <s v=""/>
    <x v="0"/>
    <s v=""/>
    <x v="0"/>
    <s v=""/>
    <s v=""/>
    <x v="0"/>
    <x v="5"/>
    <n v="167440"/>
    <x v="0"/>
  </r>
  <r>
    <x v="2"/>
    <x v="109"/>
    <x v="6"/>
    <n v="8"/>
    <x v="109"/>
    <n v="706"/>
    <s v="Home From Hospital Services"/>
    <s v="Trusted Assessor for care homes"/>
    <x v="18"/>
    <s v="Chg 6. Trusted Assessors"/>
    <s v=""/>
    <x v="0"/>
    <s v=""/>
    <x v="1"/>
    <s v="0.5"/>
    <s v="0.5"/>
    <x v="3"/>
    <x v="5"/>
    <n v="8500"/>
    <x v="1"/>
  </r>
  <r>
    <x v="2"/>
    <x v="109"/>
    <x v="6"/>
    <n v="9"/>
    <x v="109"/>
    <n v="113"/>
    <s v="Home From Hospital Services"/>
    <s v="Provision of Reablement Service"/>
    <x v="17"/>
    <s v="Reablement/Rehabilitation Services"/>
    <s v=""/>
    <x v="0"/>
    <s v=""/>
    <x v="0"/>
    <s v=""/>
    <s v=""/>
    <x v="2"/>
    <x v="5"/>
    <n v="1244150"/>
    <x v="1"/>
  </r>
  <r>
    <x v="2"/>
    <x v="109"/>
    <x v="6"/>
    <n v="10"/>
    <x v="109"/>
    <n v="122"/>
    <s v="Market Development &amp; Sustainability"/>
    <s v="Enabling and developing integrated commissioning"/>
    <x v="16"/>
    <s v="Integrated Personalised Commissioning"/>
    <s v=""/>
    <x v="0"/>
    <s v=""/>
    <x v="0"/>
    <s v=""/>
    <s v=""/>
    <x v="1"/>
    <x v="5"/>
    <n v="773495"/>
    <x v="0"/>
  </r>
  <r>
    <x v="2"/>
    <x v="109"/>
    <x v="6"/>
    <n v="11"/>
    <x v="109"/>
    <n v="123"/>
    <s v="Market Development &amp; Sustainability"/>
    <s v="Provision of Direct Payments"/>
    <x v="16"/>
    <s v="Direct Payments"/>
    <s v=""/>
    <x v="0"/>
    <s v=""/>
    <x v="0"/>
    <s v=""/>
    <s v=""/>
    <x v="1"/>
    <x v="5"/>
    <n v="992830"/>
    <x v="0"/>
  </r>
  <r>
    <x v="2"/>
    <x v="109"/>
    <x v="6"/>
    <n v="12"/>
    <x v="109"/>
    <n v="130"/>
    <s v="Prevention &amp; Managing Demand"/>
    <s v="Safe at Home - minor adaptations and handy persons service"/>
    <x v="2"/>
    <s v=""/>
    <s v=""/>
    <x v="0"/>
    <s v=""/>
    <x v="0"/>
    <s v=""/>
    <s v=""/>
    <x v="0"/>
    <x v="5"/>
    <n v="89960"/>
    <x v="0"/>
  </r>
  <r>
    <x v="2"/>
    <x v="109"/>
    <x v="6"/>
    <n v="13"/>
    <x v="109"/>
    <n v="144"/>
    <s v="Prevention &amp; Managing Demand"/>
    <s v="Range of preventative services"/>
    <x v="0"/>
    <s v="Other"/>
    <s v="Prevention &amp; Managing demand Vol Sector projects"/>
    <x v="0"/>
    <s v=""/>
    <x v="0"/>
    <s v=""/>
    <s v=""/>
    <x v="0"/>
    <x v="5"/>
    <n v="1217530"/>
    <x v="0"/>
  </r>
  <r>
    <x v="2"/>
    <x v="109"/>
    <x v="6"/>
    <n v="14"/>
    <x v="109"/>
    <n v="156"/>
    <s v="Protecting Social Care &amp; Maintaining Independence"/>
    <s v="Provision of Respite placements"/>
    <x v="4"/>
    <s v="Other"/>
    <s v="Respite Breaks for Physical Support Clients"/>
    <x v="0"/>
    <s v=""/>
    <x v="0"/>
    <s v=""/>
    <s v=""/>
    <x v="2"/>
    <x v="5"/>
    <n v="479190"/>
    <x v="0"/>
  </r>
  <r>
    <x v="2"/>
    <x v="109"/>
    <x v="6"/>
    <n v="15"/>
    <x v="109"/>
    <n v="160"/>
    <s v="Protecting Social Care &amp; Maintaining Independence"/>
    <s v="Locality Teams"/>
    <x v="12"/>
    <s v=""/>
    <s v="Community Team for Long Term Conditions"/>
    <x v="0"/>
    <s v=""/>
    <x v="0"/>
    <s v=""/>
    <s v=""/>
    <x v="1"/>
    <x v="5"/>
    <n v="16300"/>
    <x v="0"/>
  </r>
  <r>
    <x v="2"/>
    <x v="109"/>
    <x v="6"/>
    <n v="16"/>
    <x v="109"/>
    <n v="703"/>
    <s v="High Impact Change Model"/>
    <s v="Joint Assessment and Discharge Team"/>
    <x v="18"/>
    <s v="Chg 3. Multi-Disciplinary/Multi-Agency Discharge Teams"/>
    <s v=""/>
    <x v="0"/>
    <s v=""/>
    <x v="0"/>
    <s v=""/>
    <s v=""/>
    <x v="1"/>
    <x v="3"/>
    <n v="657033"/>
    <x v="0"/>
  </r>
  <r>
    <x v="2"/>
    <x v="109"/>
    <x v="6"/>
    <n v="17"/>
    <x v="109"/>
    <n v="704"/>
    <s v="High Impact Change Model"/>
    <s v="Home care to support HomeFirst approach"/>
    <x v="18"/>
    <s v="Chg 4. Home First / Discharge to Access"/>
    <s v=""/>
    <x v="0"/>
    <s v=""/>
    <x v="0"/>
    <s v=""/>
    <s v=""/>
    <x v="1"/>
    <x v="3"/>
    <n v="200000"/>
    <x v="0"/>
  </r>
  <r>
    <x v="2"/>
    <x v="109"/>
    <x v="6"/>
    <n v="18"/>
    <x v="109"/>
    <n v="801"/>
    <s v="Protecting Social Care &amp; Maintaining Independence"/>
    <s v="Provision of homecare packages to support people to live independently in their own home"/>
    <x v="8"/>
    <s v=""/>
    <s v=""/>
    <x v="0"/>
    <s v=""/>
    <x v="0"/>
    <s v=""/>
    <s v=""/>
    <x v="2"/>
    <x v="3"/>
    <n v="2169071"/>
    <x v="0"/>
  </r>
  <r>
    <x v="2"/>
    <x v="109"/>
    <x v="6"/>
    <n v="19"/>
    <x v="109"/>
    <n v="123"/>
    <s v="Market Development &amp; Sustainability"/>
    <s v="Provison of Direct Payments"/>
    <x v="16"/>
    <s v="Direct Payments"/>
    <s v=""/>
    <x v="0"/>
    <s v=""/>
    <x v="0"/>
    <s v=""/>
    <s v=""/>
    <x v="1"/>
    <x v="3"/>
    <n v="390000"/>
    <x v="0"/>
  </r>
  <r>
    <x v="2"/>
    <x v="109"/>
    <x v="6"/>
    <n v="20"/>
    <x v="109"/>
    <n v="124"/>
    <s v="Protecting Social Care &amp; Maintaining Independence"/>
    <s v="Provision of Individual Nursing Home Placements"/>
    <x v="4"/>
    <s v="Nursing Home"/>
    <s v=""/>
    <x v="0"/>
    <s v=""/>
    <x v="0"/>
    <s v=""/>
    <s v=""/>
    <x v="2"/>
    <x v="3"/>
    <n v="1255908"/>
    <x v="0"/>
  </r>
  <r>
    <x v="2"/>
    <x v="109"/>
    <x v="6"/>
    <n v="21"/>
    <x v="109"/>
    <n v="142"/>
    <s v="Prevention &amp; Managing Demand"/>
    <s v="Information and Advice service"/>
    <x v="0"/>
    <s v="Other"/>
    <s v="Information and Advice"/>
    <x v="0"/>
    <s v=""/>
    <x v="0"/>
    <s v=""/>
    <s v=""/>
    <x v="1"/>
    <x v="3"/>
    <n v="21010"/>
    <x v="1"/>
  </r>
  <r>
    <x v="2"/>
    <x v="109"/>
    <x v="6"/>
    <n v="22"/>
    <x v="109"/>
    <n v="151"/>
    <s v="Prevention &amp; Managing Demand"/>
    <s v="Community Based Locality Teams"/>
    <x v="11"/>
    <s v=""/>
    <s v=""/>
    <x v="0"/>
    <s v=""/>
    <x v="0"/>
    <s v=""/>
    <s v=""/>
    <x v="1"/>
    <x v="3"/>
    <n v="200000"/>
    <x v="0"/>
  </r>
  <r>
    <x v="2"/>
    <x v="109"/>
    <x v="6"/>
    <n v="23"/>
    <x v="109"/>
    <n v="152"/>
    <s v="Protecting Social Care &amp; Maintaining Independence"/>
    <s v="Residential Learning Disability Placements"/>
    <x v="4"/>
    <s v="Learning Disability"/>
    <s v=""/>
    <x v="0"/>
    <s v=""/>
    <x v="0"/>
    <s v=""/>
    <s v=""/>
    <x v="2"/>
    <x v="3"/>
    <n v="66000"/>
    <x v="0"/>
  </r>
  <r>
    <x v="2"/>
    <x v="109"/>
    <x v="6"/>
    <n v="24"/>
    <x v="109"/>
    <n v="154"/>
    <s v="Protecting Social Care &amp; Maintaining Independence"/>
    <s v="Provision of Care Home placements"/>
    <x v="4"/>
    <s v="Care Home"/>
    <s v=""/>
    <x v="0"/>
    <s v=""/>
    <x v="0"/>
    <s v=""/>
    <s v=""/>
    <x v="2"/>
    <x v="3"/>
    <n v="239400"/>
    <x v="0"/>
  </r>
  <r>
    <x v="2"/>
    <x v="109"/>
    <x v="6"/>
    <n v="25"/>
    <x v="109"/>
    <n v="155"/>
    <s v="Protecting Social Care &amp; Maintaining Independence"/>
    <s v="Provision of Nursing Home placements"/>
    <x v="4"/>
    <s v="Supported Living"/>
    <s v=""/>
    <x v="0"/>
    <s v=""/>
    <x v="0"/>
    <s v=""/>
    <s v=""/>
    <x v="2"/>
    <x v="3"/>
    <n v="150600"/>
    <x v="0"/>
  </r>
  <r>
    <x v="2"/>
    <x v="109"/>
    <x v="6"/>
    <n v="26"/>
    <x v="109"/>
    <n v="601"/>
    <s v="Protecting Social Care &amp; Maintaining Independence"/>
    <s v="Enabling and developing integrated commissioning"/>
    <x v="10"/>
    <s v="Integrated commissioning models"/>
    <s v=""/>
    <x v="0"/>
    <s v=""/>
    <x v="0"/>
    <s v=""/>
    <s v=""/>
    <x v="1"/>
    <x v="3"/>
    <n v="269599"/>
    <x v="1"/>
  </r>
  <r>
    <x v="2"/>
    <x v="109"/>
    <x v="6"/>
    <n v="27"/>
    <x v="109"/>
    <n v="501"/>
    <s v="Prevention &amp; Managing Demand"/>
    <s v="Adaptations"/>
    <x v="14"/>
    <s v="Adaptations"/>
    <s v=""/>
    <x v="6"/>
    <s v="Housing/DFG/Support for Independence"/>
    <x v="0"/>
    <s v=""/>
    <s v=""/>
    <x v="1"/>
    <x v="2"/>
    <n v="1812714"/>
    <x v="0"/>
  </r>
  <r>
    <x v="2"/>
    <x v="109"/>
    <x v="6"/>
    <n v="28"/>
    <x v="109"/>
    <n v="113"/>
    <s v="Home From Hospital Services"/>
    <s v="Provision of Reablement Service"/>
    <x v="17"/>
    <s v="Reablement/Rehabilitation Services"/>
    <s v=""/>
    <x v="0"/>
    <s v=""/>
    <x v="0"/>
    <s v=""/>
    <s v=""/>
    <x v="1"/>
    <x v="4"/>
    <n v="873730"/>
    <x v="0"/>
  </r>
  <r>
    <x v="2"/>
    <x v="109"/>
    <x v="6"/>
    <n v="29"/>
    <x v="109"/>
    <n v="113"/>
    <s v="Home From Hospital Services"/>
    <s v="Provision of additional reablement capacity "/>
    <x v="17"/>
    <s v="Reablement/Rehabilitation Services"/>
    <s v=""/>
    <x v="0"/>
    <s v=""/>
    <x v="0"/>
    <s v=""/>
    <s v=""/>
    <x v="1"/>
    <x v="7"/>
    <n v="125027"/>
    <x v="1"/>
  </r>
  <r>
    <x v="2"/>
    <x v="109"/>
    <x v="6"/>
    <n v="30"/>
    <x v="109"/>
    <n v="154"/>
    <s v="Protecting Social Care &amp; Maintaining Independence"/>
    <s v="Provision of Care Home placements"/>
    <x v="4"/>
    <s v="Care Home"/>
    <s v=""/>
    <x v="0"/>
    <s v=""/>
    <x v="0"/>
    <s v=""/>
    <s v=""/>
    <x v="2"/>
    <x v="7"/>
    <n v="130739"/>
    <x v="0"/>
  </r>
  <r>
    <x v="2"/>
    <x v="109"/>
    <x v="6"/>
    <n v="31"/>
    <x v="109"/>
    <n v="124"/>
    <s v="Prevention &amp; Managing Demand"/>
    <s v="Provision of specialised placements"/>
    <x v="16"/>
    <s v="Other"/>
    <s v="Specialised placements - dementia, mental health &amp; learning disabilities"/>
    <x v="0"/>
    <s v=""/>
    <x v="0"/>
    <s v=""/>
    <s v=""/>
    <x v="2"/>
    <x v="7"/>
    <n v="130739"/>
    <x v="0"/>
  </r>
  <r>
    <x v="2"/>
    <x v="109"/>
    <x v="6"/>
    <n v="32"/>
    <x v="109"/>
    <n v="801"/>
    <s v="Protecting Social Care &amp; Maintaining Independence"/>
    <s v="Provision of homecare packages to support people to live independently in their own home"/>
    <x v="8"/>
    <s v=""/>
    <s v=""/>
    <x v="0"/>
    <s v=""/>
    <x v="0"/>
    <s v=""/>
    <s v=""/>
    <x v="3"/>
    <x v="7"/>
    <n v="553126"/>
    <x v="0"/>
  </r>
  <r>
    <x v="2"/>
    <x v="109"/>
    <x v="6"/>
    <n v="33"/>
    <x v="109"/>
    <n v="11"/>
    <s v="Prevention &amp; Managing Demand"/>
    <s v="Provision of a range of AT equipment to support people to live independently in their own home"/>
    <x v="1"/>
    <s v="Telecare"/>
    <s v=""/>
    <x v="0"/>
    <s v=""/>
    <x v="0"/>
    <s v=""/>
    <s v=""/>
    <x v="2"/>
    <x v="7"/>
    <n v="35882"/>
    <x v="0"/>
  </r>
  <r>
    <x v="2"/>
    <x v="109"/>
    <x v="6"/>
    <n v="34"/>
    <x v="109"/>
    <n v="701"/>
    <s v="Home From Hospital Services"/>
    <s v="Joint Assesment &amp; Discharge Team"/>
    <x v="18"/>
    <s v="Chg 3. Multi-Disciplinary/Multi-Agency Discharge Teams"/>
    <s v=""/>
    <x v="0"/>
    <s v=""/>
    <x v="0"/>
    <s v=""/>
    <s v=""/>
    <x v="0"/>
    <x v="7"/>
    <n v="30170"/>
    <x v="0"/>
  </r>
  <r>
    <x v="2"/>
    <x v="109"/>
    <x v="6"/>
    <n v="35"/>
    <x v="109"/>
    <n v="302"/>
    <s v="Protecting Social Care &amp; Maintaining Independence"/>
    <s v="Respite services for carers"/>
    <x v="13"/>
    <s v="Respite Services"/>
    <s v=""/>
    <x v="1"/>
    <s v=""/>
    <x v="2"/>
    <s v=""/>
    <s v=""/>
    <x v="0"/>
    <x v="5"/>
    <n v="135115"/>
    <x v="0"/>
  </r>
  <r>
    <x v="2"/>
    <x v="109"/>
    <x v="6"/>
    <n v="36"/>
    <x v="109"/>
    <n v="151"/>
    <s v="Protecting Social Care &amp; Maintaining Independence"/>
    <s v="Provision of supported living placements"/>
    <x v="4"/>
    <s v="Supported Living"/>
    <s v=""/>
    <x v="1"/>
    <s v=""/>
    <x v="2"/>
    <s v=""/>
    <s v=""/>
    <x v="0"/>
    <x v="5"/>
    <n v="171730"/>
    <x v="0"/>
  </r>
  <r>
    <x v="2"/>
    <x v="109"/>
    <x v="6"/>
    <n v="37"/>
    <x v="109"/>
    <n v="141"/>
    <s v="Prevention &amp; Managing Demand"/>
    <s v="Local Area Coordinators"/>
    <x v="0"/>
    <s v="Social Prescribing"/>
    <s v=""/>
    <x v="1"/>
    <s v=""/>
    <x v="2"/>
    <s v=""/>
    <s v=""/>
    <x v="1"/>
    <x v="5"/>
    <n v="100000"/>
    <x v="1"/>
  </r>
  <r>
    <x v="2"/>
    <x v="109"/>
    <x v="6"/>
    <n v="38"/>
    <x v="109"/>
    <n v="144"/>
    <s v="Prevention &amp; Managing Demand"/>
    <s v="Falls classes"/>
    <x v="0"/>
    <s v="Other"/>
    <s v="Falls Classes"/>
    <x v="1"/>
    <s v=""/>
    <x v="2"/>
    <s v=""/>
    <s v=""/>
    <x v="0"/>
    <x v="5"/>
    <n v="32987"/>
    <x v="1"/>
  </r>
  <r>
    <x v="2"/>
    <x v="109"/>
    <x v="6"/>
    <n v="39"/>
    <x v="109"/>
    <n v="113"/>
    <s v="Home From Hospital Services"/>
    <s v="Home Is Best Night Sitters"/>
    <x v="18"/>
    <s v="Chg 3. Multi-Disciplinary/Multi-Agency Discharge Teams"/>
    <s v=""/>
    <x v="1"/>
    <s v=""/>
    <x v="2"/>
    <s v=""/>
    <s v=""/>
    <x v="1"/>
    <x v="5"/>
    <n v="12880"/>
    <x v="1"/>
  </r>
  <r>
    <x v="2"/>
    <x v="109"/>
    <x v="6"/>
    <n v="40"/>
    <x v="109"/>
    <n v="114"/>
    <s v="Home From Hospital Services"/>
    <s v="Home Based Intermediate Care"/>
    <x v="11"/>
    <s v=""/>
    <s v=""/>
    <x v="1"/>
    <s v=""/>
    <x v="2"/>
    <s v=""/>
    <s v=""/>
    <x v="3"/>
    <x v="5"/>
    <n v="1001681"/>
    <x v="0"/>
  </r>
  <r>
    <x v="2"/>
    <x v="109"/>
    <x v="6"/>
    <n v="41"/>
    <x v="109"/>
    <n v="113"/>
    <s v="Home From Hospital Services"/>
    <s v="IRS/Inpatient Rehab beds (planned output not relevant)"/>
    <x v="17"/>
    <s v="Reablement/Rehabilitation Services"/>
    <s v=""/>
    <x v="1"/>
    <s v=""/>
    <x v="2"/>
    <s v=""/>
    <s v=""/>
    <x v="3"/>
    <x v="5"/>
    <n v="3855503"/>
    <x v="0"/>
  </r>
  <r>
    <x v="2"/>
    <x v="109"/>
    <x v="6"/>
    <n v="42"/>
    <x v="109"/>
    <n v="104"/>
    <s v="Home From Hospital Services"/>
    <s v="Locality based community teams including ASC and NELFT integrated front door"/>
    <x v="3"/>
    <s v="Care Coordination"/>
    <s v=""/>
    <x v="1"/>
    <s v=""/>
    <x v="2"/>
    <s v=""/>
    <s v=""/>
    <x v="3"/>
    <x v="5"/>
    <n v="6040225"/>
    <x v="0"/>
  </r>
  <r>
    <x v="2"/>
    <x v="109"/>
    <x v="6"/>
    <n v="43"/>
    <x v="109"/>
    <n v="101"/>
    <s v="Prevention &amp; Managing Demand"/>
    <s v="Care Navigation &amp; Reducing Isolation"/>
    <x v="3"/>
    <s v="Care Coordination"/>
    <s v=""/>
    <x v="1"/>
    <s v=""/>
    <x v="2"/>
    <s v=""/>
    <s v=""/>
    <x v="0"/>
    <x v="5"/>
    <n v="23641"/>
    <x v="1"/>
  </r>
  <r>
    <x v="2"/>
    <x v="110"/>
    <x v="6"/>
    <n v="1"/>
    <x v="110"/>
    <n v="1"/>
    <s v="Early Intervention &amp; Preventation"/>
    <s v="Proactive Early Identification and access to preventative pathways"/>
    <x v="0"/>
    <s v="Other"/>
    <s v="Prevention and Early Intervention"/>
    <x v="6"/>
    <s v="Voluntary Sector Grants"/>
    <x v="0"/>
    <s v=""/>
    <s v=""/>
    <x v="0"/>
    <x v="4"/>
    <n v="582000"/>
    <x v="0"/>
  </r>
  <r>
    <x v="2"/>
    <x v="110"/>
    <x v="6"/>
    <n v="2"/>
    <x v="110"/>
    <n v="1"/>
    <s v="Early Intervention &amp; Preventation"/>
    <s v="Proactive Early Identification and access to preventative pathways"/>
    <x v="0"/>
    <s v="Other"/>
    <s v="Prevention and Early Intervention"/>
    <x v="6"/>
    <s v="Voluntary Sector Grants"/>
    <x v="0"/>
    <s v=""/>
    <s v=""/>
    <x v="0"/>
    <x v="4"/>
    <n v="20000"/>
    <x v="0"/>
  </r>
  <r>
    <x v="2"/>
    <x v="110"/>
    <x v="6"/>
    <n v="3"/>
    <x v="110"/>
    <n v="1"/>
    <s v="Early Intervention &amp; Preventation"/>
    <s v="Proactive Early Identification and access to preventative pathways"/>
    <x v="0"/>
    <s v="Other"/>
    <s v="Prevention and Early Intervention"/>
    <x v="6"/>
    <s v="Voluntary Sector Grants"/>
    <x v="0"/>
    <s v=""/>
    <s v=""/>
    <x v="0"/>
    <x v="4"/>
    <n v="98000"/>
    <x v="0"/>
  </r>
  <r>
    <x v="2"/>
    <x v="110"/>
    <x v="6"/>
    <n v="4"/>
    <x v="110"/>
    <n v="1"/>
    <s v="Early Intervention &amp; Preventation"/>
    <s v="Proactive Early Identification and access to preventative pathways"/>
    <x v="0"/>
    <s v="Other"/>
    <s v="Prevention and Early Intervention"/>
    <x v="6"/>
    <s v="Voluntary Sector Grants"/>
    <x v="0"/>
    <s v=""/>
    <s v=""/>
    <x v="0"/>
    <x v="4"/>
    <n v="80000"/>
    <x v="0"/>
  </r>
  <r>
    <x v="2"/>
    <x v="110"/>
    <x v="6"/>
    <n v="5"/>
    <x v="110"/>
    <n v="1"/>
    <s v="Early Intervention &amp; Preventation"/>
    <s v="Proactive Early Identification and access to preventative pathways"/>
    <x v="0"/>
    <s v="Other"/>
    <s v="Prevention and Early Intervention"/>
    <x v="0"/>
    <s v=""/>
    <x v="0"/>
    <s v=""/>
    <s v=""/>
    <x v="2"/>
    <x v="5"/>
    <n v="45000"/>
    <x v="0"/>
  </r>
  <r>
    <x v="2"/>
    <x v="110"/>
    <x v="6"/>
    <n v="6"/>
    <x v="110"/>
    <n v="1"/>
    <s v="Early Intervention &amp; Preventation"/>
    <s v="Proactive Early Identification and access to preventative pathways"/>
    <x v="0"/>
    <s v="Other"/>
    <s v="Prevention and Early Intervention"/>
    <x v="0"/>
    <s v=""/>
    <x v="0"/>
    <s v=""/>
    <s v=""/>
    <x v="1"/>
    <x v="5"/>
    <n v="48000"/>
    <x v="0"/>
  </r>
  <r>
    <x v="2"/>
    <x v="110"/>
    <x v="6"/>
    <n v="7"/>
    <x v="110"/>
    <n v="1"/>
    <s v="Early Intervention &amp; Preventation"/>
    <s v="Proactive Early Identification and access to preventative pathways"/>
    <x v="0"/>
    <s v="Other"/>
    <s v="Prevention and Early Intervention"/>
    <x v="6"/>
    <s v="Activity Programmes"/>
    <x v="0"/>
    <s v=""/>
    <s v=""/>
    <x v="2"/>
    <x v="4"/>
    <n v="20000"/>
    <x v="0"/>
  </r>
  <r>
    <x v="2"/>
    <x v="110"/>
    <x v="6"/>
    <n v="8"/>
    <x v="110"/>
    <n v="1"/>
    <s v="Early Intervention &amp; Preventation"/>
    <s v="Proactive Early Identification and access to preventative pathways"/>
    <x v="14"/>
    <s v="Other"/>
    <s v="Telecare"/>
    <x v="0"/>
    <s v=""/>
    <x v="0"/>
    <s v=""/>
    <s v=""/>
    <x v="2"/>
    <x v="2"/>
    <n v="360000"/>
    <x v="0"/>
  </r>
  <r>
    <x v="2"/>
    <x v="110"/>
    <x v="6"/>
    <n v="9"/>
    <x v="110"/>
    <n v="1"/>
    <s v="Early Intervention &amp; Preventation"/>
    <s v="Proactive Early Identification and access to preventative pathways"/>
    <x v="14"/>
    <s v="Adaptations"/>
    <s v=""/>
    <x v="0"/>
    <s v=""/>
    <x v="0"/>
    <s v=""/>
    <s v=""/>
    <x v="2"/>
    <x v="2"/>
    <n v="2120000"/>
    <x v="0"/>
  </r>
  <r>
    <x v="2"/>
    <x v="110"/>
    <x v="6"/>
    <n v="10"/>
    <x v="110"/>
    <n v="1"/>
    <s v="Early Intervention &amp; Preventation"/>
    <s v="Proactive Early Identification and access to preventative pathways"/>
    <x v="11"/>
    <s v=""/>
    <s v=""/>
    <x v="1"/>
    <s v=""/>
    <x v="2"/>
    <s v=""/>
    <s v=""/>
    <x v="0"/>
    <x v="6"/>
    <n v="351000"/>
    <x v="0"/>
  </r>
  <r>
    <x v="2"/>
    <x v="110"/>
    <x v="6"/>
    <n v="11"/>
    <x v="110"/>
    <n v="1"/>
    <s v="Early Intervention &amp; Preventation"/>
    <s v="Proactive Early Identification and access to preventative pathways"/>
    <x v="11"/>
    <s v=""/>
    <s v=""/>
    <x v="1"/>
    <s v=""/>
    <x v="2"/>
    <s v=""/>
    <s v=""/>
    <x v="0"/>
    <x v="6"/>
    <n v="127000"/>
    <x v="0"/>
  </r>
  <r>
    <x v="2"/>
    <x v="110"/>
    <x v="6"/>
    <n v="12"/>
    <x v="110"/>
    <n v="1"/>
    <s v="Early Intervention &amp; Preventation"/>
    <s v="Proactive Early Identification and access to preventative pathways"/>
    <x v="3"/>
    <s v="Care Planning, Assessment and Review"/>
    <s v=""/>
    <x v="2"/>
    <s v=""/>
    <x v="2"/>
    <s v=""/>
    <s v=""/>
    <x v="4"/>
    <x v="6"/>
    <n v="1755000"/>
    <x v="0"/>
  </r>
  <r>
    <x v="2"/>
    <x v="110"/>
    <x v="6"/>
    <n v="13"/>
    <x v="110"/>
    <n v="1"/>
    <s v="Early Intervention &amp; Preventation"/>
    <s v="Proactive Early Identification and access to preventative pathways"/>
    <x v="3"/>
    <s v="Care Planning, Assessment and Review"/>
    <s v=""/>
    <x v="2"/>
    <s v=""/>
    <x v="2"/>
    <s v=""/>
    <s v=""/>
    <x v="4"/>
    <x v="6"/>
    <n v="333000"/>
    <x v="0"/>
  </r>
  <r>
    <x v="2"/>
    <x v="110"/>
    <x v="6"/>
    <n v="14"/>
    <x v="110"/>
    <n v="2"/>
    <s v="Integrated Approach to Supporting Carers"/>
    <s v="Maximise length of time Carers can Care"/>
    <x v="13"/>
    <s v="Carer Advice and Support"/>
    <s v=""/>
    <x v="0"/>
    <s v=""/>
    <x v="0"/>
    <s v=""/>
    <s v=""/>
    <x v="0"/>
    <x v="4"/>
    <n v="659000"/>
    <x v="0"/>
  </r>
  <r>
    <x v="2"/>
    <x v="110"/>
    <x v="6"/>
    <n v="15"/>
    <x v="110"/>
    <n v="2"/>
    <s v="Integrated Approach to Supporting Carers"/>
    <s v="Maximise length of time Carers can Care"/>
    <x v="13"/>
    <s v="Respite Services"/>
    <s v=""/>
    <x v="0"/>
    <s v=""/>
    <x v="0"/>
    <s v=""/>
    <s v=""/>
    <x v="2"/>
    <x v="5"/>
    <n v="85000"/>
    <x v="0"/>
  </r>
  <r>
    <x v="2"/>
    <x v="110"/>
    <x v="6"/>
    <n v="16"/>
    <x v="110"/>
    <n v="2"/>
    <s v="Integrated Approach to Supporting Carers"/>
    <s v="Maximise length of time Carers can Care"/>
    <x v="13"/>
    <s v="Respite Services"/>
    <s v=""/>
    <x v="6"/>
    <s v="Voluntary Sector Grants"/>
    <x v="0"/>
    <s v=""/>
    <s v=""/>
    <x v="0"/>
    <x v="4"/>
    <n v="105000"/>
    <x v="1"/>
  </r>
  <r>
    <x v="2"/>
    <x v="110"/>
    <x v="6"/>
    <n v="17"/>
    <x v="110"/>
    <n v="2"/>
    <s v="Integrated Approach to Supporting Carers"/>
    <s v="Maximise length of time Carers can Care"/>
    <x v="13"/>
    <s v="Respite Services"/>
    <s v=""/>
    <x v="6"/>
    <s v="Voluntary Sector Grants"/>
    <x v="0"/>
    <s v=""/>
    <s v=""/>
    <x v="0"/>
    <x v="4"/>
    <n v="135000"/>
    <x v="1"/>
  </r>
  <r>
    <x v="2"/>
    <x v="110"/>
    <x v="6"/>
    <n v="18"/>
    <x v="110"/>
    <n v="2"/>
    <s v="Integrated Approach to Supporting Carers"/>
    <s v="Maximise length of time Carers can Care"/>
    <x v="13"/>
    <s v="Carer Advice and Support"/>
    <s v=""/>
    <x v="1"/>
    <s v=""/>
    <x v="2"/>
    <s v=""/>
    <s v=""/>
    <x v="0"/>
    <x v="6"/>
    <n v="19000"/>
    <x v="0"/>
  </r>
  <r>
    <x v="2"/>
    <x v="110"/>
    <x v="6"/>
    <n v="19"/>
    <x v="110"/>
    <n v="3"/>
    <s v="Better Care at End of Life"/>
    <s v="Deliver the ethos of a 'good death'"/>
    <x v="15"/>
    <s v=""/>
    <s v=""/>
    <x v="1"/>
    <s v=""/>
    <x v="2"/>
    <s v=""/>
    <s v=""/>
    <x v="3"/>
    <x v="6"/>
    <n v="557000"/>
    <x v="0"/>
  </r>
  <r>
    <x v="2"/>
    <x v="110"/>
    <x v="6"/>
    <n v="20"/>
    <x v="110"/>
    <n v="3"/>
    <s v="Better Care at End of Life"/>
    <s v="Deliver the ethos of a 'good death'"/>
    <x v="3"/>
    <s v="Care Coordination"/>
    <s v=""/>
    <x v="1"/>
    <s v=""/>
    <x v="2"/>
    <s v=""/>
    <s v=""/>
    <x v="3"/>
    <x v="6"/>
    <n v="262000"/>
    <x v="0"/>
  </r>
  <r>
    <x v="2"/>
    <x v="110"/>
    <x v="6"/>
    <n v="21"/>
    <x v="110"/>
    <n v="4"/>
    <s v="Improving Hospital Discharge"/>
    <s v="Prevent admission and readmission to hospital"/>
    <x v="17"/>
    <s v="Rapid / Crisis Response"/>
    <s v=""/>
    <x v="0"/>
    <s v=""/>
    <x v="0"/>
    <s v=""/>
    <s v=""/>
    <x v="0"/>
    <x v="4"/>
    <n v="29000"/>
    <x v="0"/>
  </r>
  <r>
    <x v="2"/>
    <x v="110"/>
    <x v="6"/>
    <n v="22"/>
    <x v="110"/>
    <n v="4"/>
    <s v="Improving Hospital Discharge"/>
    <s v="Prevent admission and readmission to hospital"/>
    <x v="17"/>
    <s v="Reablement/Rehabilitation Services"/>
    <s v=""/>
    <x v="0"/>
    <s v=""/>
    <x v="2"/>
    <s v=""/>
    <s v=""/>
    <x v="1"/>
    <x v="6"/>
    <n v="963000"/>
    <x v="0"/>
  </r>
  <r>
    <x v="2"/>
    <x v="110"/>
    <x v="6"/>
    <n v="23"/>
    <x v="110"/>
    <n v="4"/>
    <s v="Improving Hospital Discharge"/>
    <s v="Prevent admission and readmission to hospital"/>
    <x v="17"/>
    <s v="Reablement/Rehabilitation Services"/>
    <s v=""/>
    <x v="0"/>
    <s v=""/>
    <x v="0"/>
    <s v=""/>
    <s v=""/>
    <x v="1"/>
    <x v="5"/>
    <n v="364773"/>
    <x v="0"/>
  </r>
  <r>
    <x v="2"/>
    <x v="110"/>
    <x v="6"/>
    <n v="24"/>
    <x v="110"/>
    <n v="4"/>
    <s v="Improving Hospital Discharge"/>
    <s v="Prevent admission and readmission to hospital"/>
    <x v="3"/>
    <s v="Care Planning, Assessment and Review"/>
    <s v=""/>
    <x v="0"/>
    <s v=""/>
    <x v="0"/>
    <s v=""/>
    <s v=""/>
    <x v="1"/>
    <x v="5"/>
    <n v="1243000"/>
    <x v="0"/>
  </r>
  <r>
    <x v="2"/>
    <x v="110"/>
    <x v="6"/>
    <n v="25"/>
    <x v="110"/>
    <n v="4"/>
    <s v="Improving Hospital Discharge"/>
    <s v="Prevent admission and readmission to hospital"/>
    <x v="17"/>
    <s v="Other"/>
    <s v="Step Down Extra Care Flats"/>
    <x v="0"/>
    <s v=""/>
    <x v="0"/>
    <s v=""/>
    <s v=""/>
    <x v="2"/>
    <x v="5"/>
    <n v="50000"/>
    <x v="0"/>
  </r>
  <r>
    <x v="2"/>
    <x v="110"/>
    <x v="6"/>
    <n v="26"/>
    <x v="110"/>
    <n v="4"/>
    <s v="Improving Hospital Discharge"/>
    <s v="Prevent admission and readmission to hospital"/>
    <x v="1"/>
    <s v="Community Based Equipment"/>
    <s v=""/>
    <x v="0"/>
    <s v=""/>
    <x v="0"/>
    <s v=""/>
    <s v=""/>
    <x v="2"/>
    <x v="2"/>
    <n v="811510"/>
    <x v="0"/>
  </r>
  <r>
    <x v="2"/>
    <x v="110"/>
    <x v="6"/>
    <n v="27"/>
    <x v="110"/>
    <n v="4"/>
    <s v="Improving Hospital Discharge"/>
    <s v="Prevent admission and readmission to hospital"/>
    <x v="4"/>
    <s v="Care Home"/>
    <s v=""/>
    <x v="0"/>
    <s v=""/>
    <x v="0"/>
    <s v=""/>
    <s v=""/>
    <x v="2"/>
    <x v="5"/>
    <n v="922000"/>
    <x v="0"/>
  </r>
  <r>
    <x v="2"/>
    <x v="110"/>
    <x v="6"/>
    <n v="28"/>
    <x v="110"/>
    <n v="4"/>
    <s v="Improving Hospital Discharge"/>
    <s v="Prevent admission and readmission to hospital"/>
    <x v="4"/>
    <s v="Nursing Home"/>
    <s v=""/>
    <x v="0"/>
    <s v=""/>
    <x v="0"/>
    <s v=""/>
    <s v=""/>
    <x v="2"/>
    <x v="5"/>
    <n v="497000"/>
    <x v="0"/>
  </r>
  <r>
    <x v="2"/>
    <x v="110"/>
    <x v="6"/>
    <n v="29"/>
    <x v="110"/>
    <n v="4"/>
    <s v="Improving Hospital Discharge"/>
    <s v="Prevent admission and readmission to hospital"/>
    <x v="8"/>
    <s v=""/>
    <s v=""/>
    <x v="0"/>
    <s v=""/>
    <x v="0"/>
    <s v=""/>
    <s v=""/>
    <x v="2"/>
    <x v="5"/>
    <n v="963000"/>
    <x v="0"/>
  </r>
  <r>
    <x v="2"/>
    <x v="110"/>
    <x v="6"/>
    <n v="30"/>
    <x v="110"/>
    <n v="4"/>
    <s v="Improving Hospital Discharge"/>
    <s v="Prevent admission and readmission to hospital"/>
    <x v="14"/>
    <s v="Other"/>
    <s v="Hospital Dischrge Grant"/>
    <x v="0"/>
    <s v=""/>
    <x v="0"/>
    <s v=""/>
    <s v=""/>
    <x v="2"/>
    <x v="2"/>
    <n v="250000"/>
    <x v="1"/>
  </r>
  <r>
    <x v="2"/>
    <x v="110"/>
    <x v="6"/>
    <n v="31"/>
    <x v="110"/>
    <n v="4"/>
    <s v="Improving Hospital Discharge"/>
    <s v="Prevent admission and readmission to hospital"/>
    <x v="17"/>
    <s v="Rapid / Crisis Response"/>
    <s v=""/>
    <x v="1"/>
    <s v=""/>
    <x v="2"/>
    <s v=""/>
    <s v=""/>
    <x v="3"/>
    <x v="5"/>
    <n v="2174038"/>
    <x v="0"/>
  </r>
  <r>
    <x v="2"/>
    <x v="110"/>
    <x v="6"/>
    <n v="32"/>
    <x v="110"/>
    <n v="4"/>
    <s v="Improving Hospital Discharge"/>
    <s v="Prevent admission and readmission to hospital"/>
    <x v="17"/>
    <s v="Bed Based - Step Up/Down"/>
    <s v=""/>
    <x v="1"/>
    <s v=""/>
    <x v="2"/>
    <s v=""/>
    <s v=""/>
    <x v="3"/>
    <x v="5"/>
    <n v="1849000"/>
    <x v="0"/>
  </r>
  <r>
    <x v="2"/>
    <x v="110"/>
    <x v="6"/>
    <n v="33"/>
    <x v="110"/>
    <n v="4"/>
    <s v="Improving Hospital Discharge"/>
    <s v="Prevent admission and readmission to hospital"/>
    <x v="17"/>
    <s v="Reablement/Rehabilitation Services"/>
    <s v=""/>
    <x v="1"/>
    <s v=""/>
    <x v="2"/>
    <s v=""/>
    <s v=""/>
    <x v="3"/>
    <x v="5"/>
    <n v="1878000"/>
    <x v="0"/>
  </r>
  <r>
    <x v="2"/>
    <x v="110"/>
    <x v="6"/>
    <n v="34"/>
    <x v="110"/>
    <n v="4"/>
    <s v="Improving Hospital Discharge"/>
    <s v="Prevent admission and readmission to hospital"/>
    <x v="17"/>
    <s v="Rapid / Crisis Response"/>
    <s v=""/>
    <x v="1"/>
    <s v=""/>
    <x v="2"/>
    <s v=""/>
    <s v=""/>
    <x v="0"/>
    <x v="5"/>
    <n v="97000"/>
    <x v="0"/>
  </r>
  <r>
    <x v="2"/>
    <x v="110"/>
    <x v="6"/>
    <n v="35"/>
    <x v="110"/>
    <n v="4"/>
    <s v="Improving Hospital Discharge"/>
    <s v="Prevent admission and readmission to hospital"/>
    <x v="17"/>
    <s v="Rapid / Crisis Response"/>
    <s v=""/>
    <x v="1"/>
    <s v=""/>
    <x v="2"/>
    <s v=""/>
    <s v=""/>
    <x v="0"/>
    <x v="5"/>
    <n v="63000"/>
    <x v="0"/>
  </r>
  <r>
    <x v="2"/>
    <x v="110"/>
    <x v="6"/>
    <n v="36"/>
    <x v="110"/>
    <n v="4"/>
    <s v="Improving Hospital Discharge"/>
    <s v="Prevent admission and readmission to hospital"/>
    <x v="1"/>
    <s v="Community Based Equipment"/>
    <s v=""/>
    <x v="1"/>
    <s v=""/>
    <x v="2"/>
    <s v=""/>
    <s v=""/>
    <x v="1"/>
    <x v="2"/>
    <n v="749000"/>
    <x v="0"/>
  </r>
  <r>
    <x v="2"/>
    <x v="110"/>
    <x v="6"/>
    <n v="37"/>
    <x v="110"/>
    <n v="4"/>
    <s v="Improving Hospital Discharge"/>
    <s v="Prevent admission and readmission to hospital"/>
    <x v="17"/>
    <s v="Rapid / Crisis Response"/>
    <s v=""/>
    <x v="1"/>
    <s v=""/>
    <x v="2"/>
    <s v=""/>
    <s v=""/>
    <x v="3"/>
    <x v="5"/>
    <n v="706000"/>
    <x v="0"/>
  </r>
  <r>
    <x v="2"/>
    <x v="110"/>
    <x v="6"/>
    <n v="38"/>
    <x v="110"/>
    <n v="4"/>
    <s v="Improving Hospital Discharge"/>
    <s v="Prevent admission and readmission to hospital"/>
    <x v="17"/>
    <s v="Bed Based - Step Up/Down"/>
    <s v=""/>
    <x v="1"/>
    <s v=""/>
    <x v="2"/>
    <s v=""/>
    <s v=""/>
    <x v="2"/>
    <x v="5"/>
    <n v="259000"/>
    <x v="0"/>
  </r>
  <r>
    <x v="2"/>
    <x v="110"/>
    <x v="6"/>
    <n v="39"/>
    <x v="110"/>
    <n v="4"/>
    <s v="Improving Hospital Discharge"/>
    <s v="Prevent admission and readmission to hospital"/>
    <x v="1"/>
    <s v="Community Based Equipment"/>
    <s v=""/>
    <x v="1"/>
    <s v=""/>
    <x v="2"/>
    <s v=""/>
    <s v=""/>
    <x v="2"/>
    <x v="2"/>
    <n v="214000"/>
    <x v="0"/>
  </r>
  <r>
    <x v="2"/>
    <x v="110"/>
    <x v="6"/>
    <n v="40"/>
    <x v="110"/>
    <n v="4"/>
    <s v="Improving Hospital Discharge"/>
    <s v="Prevent admission and readmission to hospital"/>
    <x v="18"/>
    <s v="Chg 4. Home First / Discharge to Access"/>
    <s v=""/>
    <x v="1"/>
    <s v=""/>
    <x v="2"/>
    <s v=""/>
    <s v=""/>
    <x v="3"/>
    <x v="5"/>
    <n v="900000"/>
    <x v="0"/>
  </r>
  <r>
    <x v="2"/>
    <x v="110"/>
    <x v="6"/>
    <n v="41"/>
    <x v="110"/>
    <n v="4"/>
    <s v="Improving Hospital Discharge"/>
    <s v="Prevent admission and readmission to hospital"/>
    <x v="3"/>
    <s v="Care Planning, Assessment and Review"/>
    <s v=""/>
    <x v="3"/>
    <s v=""/>
    <x v="2"/>
    <s v=""/>
    <s v=""/>
    <x v="3"/>
    <x v="5"/>
    <n v="726000"/>
    <x v="0"/>
  </r>
  <r>
    <x v="2"/>
    <x v="110"/>
    <x v="6"/>
    <n v="42"/>
    <x v="110"/>
    <n v="4"/>
    <s v="Improving Hospital Discharge"/>
    <s v="Prevent admission and readmission to hospital"/>
    <x v="17"/>
    <s v="Rapid / Crisis Response"/>
    <s v=""/>
    <x v="1"/>
    <s v=""/>
    <x v="2"/>
    <s v=""/>
    <s v=""/>
    <x v="3"/>
    <x v="5"/>
    <n v="2042000"/>
    <x v="0"/>
  </r>
  <r>
    <x v="2"/>
    <x v="110"/>
    <x v="6"/>
    <n v="43"/>
    <x v="110"/>
    <n v="4"/>
    <s v="Improving Hospital Discharge"/>
    <s v="Prevent admission and readmission to hospital"/>
    <x v="17"/>
    <s v="Rapid / Crisis Response"/>
    <s v=""/>
    <x v="1"/>
    <s v=""/>
    <x v="2"/>
    <s v=""/>
    <s v=""/>
    <x v="3"/>
    <x v="6"/>
    <n v="2409000"/>
    <x v="0"/>
  </r>
  <r>
    <x v="2"/>
    <x v="110"/>
    <x v="6"/>
    <n v="44"/>
    <x v="110"/>
    <n v="4"/>
    <s v="Improving Hospital Discharge"/>
    <s v="Prevent admission and readmission to hospital"/>
    <x v="17"/>
    <s v="Rapid / Crisis Response"/>
    <s v=""/>
    <x v="1"/>
    <s v=""/>
    <x v="2"/>
    <s v=""/>
    <s v=""/>
    <x v="3"/>
    <x v="5"/>
    <n v="167000"/>
    <x v="0"/>
  </r>
  <r>
    <x v="2"/>
    <x v="110"/>
    <x v="6"/>
    <n v="45"/>
    <x v="110"/>
    <n v="4"/>
    <s v="Improving Hospital Discharge"/>
    <s v="Prevent admission and readmission to hospital"/>
    <x v="17"/>
    <s v="Rapid / Crisis Response"/>
    <s v=""/>
    <x v="1"/>
    <s v=""/>
    <x v="2"/>
    <s v=""/>
    <s v=""/>
    <x v="3"/>
    <x v="5"/>
    <n v="566000"/>
    <x v="0"/>
  </r>
  <r>
    <x v="2"/>
    <x v="110"/>
    <x v="6"/>
    <n v="46"/>
    <x v="110"/>
    <n v="4"/>
    <s v="Improving Hospital Discharge"/>
    <s v="Prevent admission and readmission to hospital"/>
    <x v="18"/>
    <s v="Chg 4. Home First / Discharge to Access"/>
    <s v=""/>
    <x v="1"/>
    <s v=""/>
    <x v="2"/>
    <s v=""/>
    <s v=""/>
    <x v="2"/>
    <x v="5"/>
    <n v="239000"/>
    <x v="0"/>
  </r>
  <r>
    <x v="2"/>
    <x v="110"/>
    <x v="6"/>
    <n v="47"/>
    <x v="110"/>
    <n v="5"/>
    <s v="Improving Care Market Management &amp; Development"/>
    <s v="Stable and Diverse market of quality providers"/>
    <x v="10"/>
    <s v="Joined-up regulatory approaches"/>
    <s v=""/>
    <x v="0"/>
    <s v=""/>
    <x v="0"/>
    <s v=""/>
    <s v=""/>
    <x v="1"/>
    <x v="5"/>
    <n v="185000"/>
    <x v="0"/>
  </r>
  <r>
    <x v="2"/>
    <x v="110"/>
    <x v="6"/>
    <n v="48"/>
    <x v="110"/>
    <n v="5"/>
    <s v="Improving Care Market Management &amp; Development"/>
    <s v="Stable and Diverse market of quality providers"/>
    <x v="7"/>
    <s v="Deprivation of Liberty Safeguards (DoLS)"/>
    <s v=""/>
    <x v="0"/>
    <s v=""/>
    <x v="0"/>
    <s v=""/>
    <s v=""/>
    <x v="1"/>
    <x v="5"/>
    <n v="300000"/>
    <x v="0"/>
  </r>
  <r>
    <x v="2"/>
    <x v="110"/>
    <x v="6"/>
    <n v="49"/>
    <x v="110"/>
    <n v="5"/>
    <s v="Improving Care Market Management &amp; Development"/>
    <s v="Stable and Diverse market of quality providers"/>
    <x v="10"/>
    <s v="Integrated commissioning models"/>
    <s v=""/>
    <x v="0"/>
    <s v=""/>
    <x v="0"/>
    <s v=""/>
    <s v=""/>
    <x v="1"/>
    <x v="4"/>
    <n v="350000"/>
    <x v="0"/>
  </r>
  <r>
    <x v="2"/>
    <x v="110"/>
    <x v="6"/>
    <n v="50"/>
    <x v="110"/>
    <n v="5"/>
    <s v="Improving Care Market Management &amp; Development"/>
    <s v="Stable and Diverse market of quality providers"/>
    <x v="3"/>
    <s v="Care Planning, Assessment and Review"/>
    <s v=""/>
    <x v="0"/>
    <s v=""/>
    <x v="0"/>
    <s v=""/>
    <s v=""/>
    <x v="1"/>
    <x v="5"/>
    <n v="53000"/>
    <x v="0"/>
  </r>
  <r>
    <x v="2"/>
    <x v="110"/>
    <x v="6"/>
    <n v="51"/>
    <x v="110"/>
    <n v="5"/>
    <s v="Improving Care Market Management &amp; Development"/>
    <s v="Stable and Diverse market of quality providers"/>
    <x v="4"/>
    <s v="Care Home"/>
    <s v=""/>
    <x v="0"/>
    <s v=""/>
    <x v="0"/>
    <s v=""/>
    <s v=""/>
    <x v="2"/>
    <x v="7"/>
    <n v="189000"/>
    <x v="0"/>
  </r>
  <r>
    <x v="2"/>
    <x v="110"/>
    <x v="6"/>
    <n v="52"/>
    <x v="110"/>
    <n v="5"/>
    <s v="Improving Care Market Management &amp; Development"/>
    <s v="Stable and Diverse market of quality providers"/>
    <x v="4"/>
    <s v="Care Home"/>
    <s v=""/>
    <x v="0"/>
    <s v=""/>
    <x v="0"/>
    <s v=""/>
    <s v=""/>
    <x v="2"/>
    <x v="3"/>
    <n v="862000"/>
    <x v="0"/>
  </r>
  <r>
    <x v="2"/>
    <x v="110"/>
    <x v="6"/>
    <n v="53"/>
    <x v="110"/>
    <n v="5"/>
    <s v="Improving Care Market Management &amp; Development"/>
    <s v="Stable and Diverse market of quality providers"/>
    <x v="4"/>
    <s v="Care Home"/>
    <s v=""/>
    <x v="0"/>
    <s v=""/>
    <x v="0"/>
    <s v=""/>
    <s v=""/>
    <x v="2"/>
    <x v="4"/>
    <n v="436000"/>
    <x v="0"/>
  </r>
  <r>
    <x v="2"/>
    <x v="110"/>
    <x v="6"/>
    <n v="54"/>
    <x v="110"/>
    <n v="5"/>
    <s v="Improving Care Market Management &amp; Development"/>
    <s v="Stable and Diverse market of quality providers"/>
    <x v="4"/>
    <s v="Nursing Home"/>
    <s v=""/>
    <x v="0"/>
    <s v=""/>
    <x v="0"/>
    <s v=""/>
    <s v=""/>
    <x v="2"/>
    <x v="7"/>
    <n v="386000"/>
    <x v="0"/>
  </r>
  <r>
    <x v="2"/>
    <x v="110"/>
    <x v="6"/>
    <n v="55"/>
    <x v="110"/>
    <n v="5"/>
    <s v="Improving Care Market Management &amp; Development"/>
    <s v="Stable and Diverse market of quality providers"/>
    <x v="4"/>
    <s v="Nursing Home"/>
    <s v=""/>
    <x v="0"/>
    <s v=""/>
    <x v="0"/>
    <s v=""/>
    <s v=""/>
    <x v="2"/>
    <x v="3"/>
    <n v="1817000"/>
    <x v="0"/>
  </r>
  <r>
    <x v="2"/>
    <x v="110"/>
    <x v="6"/>
    <n v="56"/>
    <x v="110"/>
    <n v="5"/>
    <s v="Improving Care Market Management &amp; Development"/>
    <s v="Stable and Diverse market of quality providers"/>
    <x v="4"/>
    <s v="Nursing Home"/>
    <s v=""/>
    <x v="0"/>
    <s v=""/>
    <x v="0"/>
    <s v=""/>
    <s v=""/>
    <x v="2"/>
    <x v="4"/>
    <n v="1779000"/>
    <x v="0"/>
  </r>
  <r>
    <x v="2"/>
    <x v="110"/>
    <x v="6"/>
    <n v="57"/>
    <x v="110"/>
    <n v="5"/>
    <s v="Improving Care Market Management &amp; Development"/>
    <s v="Stable and Diverse market of quality providers"/>
    <x v="8"/>
    <s v=""/>
    <s v=""/>
    <x v="0"/>
    <s v=""/>
    <x v="0"/>
    <s v=""/>
    <s v=""/>
    <x v="2"/>
    <x v="5"/>
    <n v="1512000"/>
    <x v="0"/>
  </r>
  <r>
    <x v="2"/>
    <x v="110"/>
    <x v="6"/>
    <n v="58"/>
    <x v="110"/>
    <n v="5"/>
    <s v="Improving Care Market Management &amp; Development"/>
    <s v="Stable and Diverse market of quality providers"/>
    <x v="8"/>
    <s v=""/>
    <s v=""/>
    <x v="0"/>
    <s v=""/>
    <x v="0"/>
    <s v=""/>
    <s v=""/>
    <x v="2"/>
    <x v="7"/>
    <n v="466108"/>
    <x v="0"/>
  </r>
  <r>
    <x v="2"/>
    <x v="110"/>
    <x v="6"/>
    <n v="59"/>
    <x v="110"/>
    <n v="5"/>
    <s v="Improving Care Market Management &amp; Development"/>
    <s v="Stable and Diverse market of quality providers"/>
    <x v="8"/>
    <s v=""/>
    <s v=""/>
    <x v="0"/>
    <s v=""/>
    <x v="0"/>
    <s v=""/>
    <s v=""/>
    <x v="2"/>
    <x v="3"/>
    <n v="3528140"/>
    <x v="0"/>
  </r>
  <r>
    <x v="2"/>
    <x v="110"/>
    <x v="6"/>
    <n v="60"/>
    <x v="110"/>
    <n v="5"/>
    <s v="Improving Care Market Management &amp; Development"/>
    <s v="Stable and Diverse market of quality providers"/>
    <x v="10"/>
    <s v="Integrated commissioning models"/>
    <s v=""/>
    <x v="4"/>
    <s v=""/>
    <x v="2"/>
    <s v=""/>
    <s v=""/>
    <x v="1"/>
    <x v="6"/>
    <n v="47000"/>
    <x v="0"/>
  </r>
  <r>
    <x v="2"/>
    <x v="110"/>
    <x v="6"/>
    <n v="61"/>
    <x v="110"/>
    <n v="5"/>
    <s v="Improving Care Market Management &amp; Development"/>
    <s v="Stable and Diverse market of quality providers"/>
    <x v="8"/>
    <s v=""/>
    <s v=""/>
    <x v="4"/>
    <s v=""/>
    <x v="2"/>
    <s v=""/>
    <s v=""/>
    <x v="2"/>
    <x v="6"/>
    <n v="798000"/>
    <x v="0"/>
  </r>
  <r>
    <x v="2"/>
    <x v="110"/>
    <x v="6"/>
    <n v="62"/>
    <x v="110"/>
    <n v="5"/>
    <s v="Improving Care Market Management &amp; Development"/>
    <s v="Stable and Diverse market of quality providers"/>
    <x v="4"/>
    <s v="Nursing Home"/>
    <s v=""/>
    <x v="4"/>
    <s v=""/>
    <x v="2"/>
    <s v=""/>
    <s v=""/>
    <x v="2"/>
    <x v="6"/>
    <n v="2732000"/>
    <x v="0"/>
  </r>
  <r>
    <x v="2"/>
    <x v="110"/>
    <x v="6"/>
    <n v="63"/>
    <x v="110"/>
    <n v="5"/>
    <s v="Improving Care Market Management &amp; Development"/>
    <s v="Stable and Diverse market of quality providers"/>
    <x v="4"/>
    <s v="Nursing Home"/>
    <s v=""/>
    <x v="4"/>
    <s v=""/>
    <x v="2"/>
    <s v=""/>
    <s v=""/>
    <x v="2"/>
    <x v="6"/>
    <n v="2227000"/>
    <x v="0"/>
  </r>
  <r>
    <x v="2"/>
    <x v="110"/>
    <x v="6"/>
    <n v="64"/>
    <x v="110"/>
    <n v="5"/>
    <s v="Improving Care Market Management &amp; Development"/>
    <s v="Stable and Diverse market of quality providers"/>
    <x v="8"/>
    <s v=""/>
    <s v=""/>
    <x v="4"/>
    <s v=""/>
    <x v="2"/>
    <s v=""/>
    <s v=""/>
    <x v="2"/>
    <x v="6"/>
    <n v="253000"/>
    <x v="0"/>
  </r>
  <r>
    <x v="2"/>
    <x v="110"/>
    <x v="6"/>
    <n v="65"/>
    <x v="110"/>
    <n v="5"/>
    <s v="Improving Care Market Management &amp; Development"/>
    <s v="Stable and Diverse market of quality providers"/>
    <x v="8"/>
    <s v=""/>
    <s v=""/>
    <x v="4"/>
    <s v=""/>
    <x v="2"/>
    <s v=""/>
    <s v=""/>
    <x v="2"/>
    <x v="6"/>
    <n v="2774000"/>
    <x v="0"/>
  </r>
  <r>
    <x v="2"/>
    <x v="110"/>
    <x v="6"/>
    <n v="66"/>
    <x v="110"/>
    <n v="5"/>
    <s v="Improving Care Market Management &amp; Development"/>
    <s v="Stable and Diverse market of quality providers"/>
    <x v="4"/>
    <s v="Nursing Home"/>
    <s v=""/>
    <x v="4"/>
    <s v=""/>
    <x v="2"/>
    <s v=""/>
    <s v=""/>
    <x v="2"/>
    <x v="6"/>
    <n v="602000"/>
    <x v="0"/>
  </r>
  <r>
    <x v="2"/>
    <x v="110"/>
    <x v="6"/>
    <n v="67"/>
    <x v="110"/>
    <n v="5"/>
    <s v="Improving Care Market Management &amp; Development"/>
    <s v="Stable and Diverse market of quality providers"/>
    <x v="8"/>
    <s v=""/>
    <s v=""/>
    <x v="4"/>
    <s v=""/>
    <x v="2"/>
    <s v=""/>
    <s v=""/>
    <x v="2"/>
    <x v="6"/>
    <n v="563000"/>
    <x v="0"/>
  </r>
  <r>
    <x v="2"/>
    <x v="110"/>
    <x v="6"/>
    <n v="68"/>
    <x v="110"/>
    <n v="5"/>
    <s v="Improving Care Market Management &amp; Development"/>
    <s v="Stable and Diverse market of quality providers"/>
    <x v="10"/>
    <s v="Fee increase to stabilise the care provider market"/>
    <s v=""/>
    <x v="6"/>
    <s v="Funded Nursing Care"/>
    <x v="2"/>
    <s v=""/>
    <s v=""/>
    <x v="2"/>
    <x v="6"/>
    <n v="2433000"/>
    <x v="0"/>
  </r>
  <r>
    <x v="2"/>
    <x v="110"/>
    <x v="6"/>
    <n v="69"/>
    <x v="110"/>
    <n v="5"/>
    <s v="Improving Care Market Management &amp; Development"/>
    <s v="Stable and Diverse market of quality providers"/>
    <x v="10"/>
    <s v="Integrated workforce"/>
    <s v=""/>
    <x v="1"/>
    <s v=""/>
    <x v="2"/>
    <s v=""/>
    <s v=""/>
    <x v="3"/>
    <x v="6"/>
    <n v="121000"/>
    <x v="0"/>
  </r>
  <r>
    <x v="2"/>
    <x v="110"/>
    <x v="6"/>
    <n v="70"/>
    <x v="110"/>
    <n v="6"/>
    <s v="People Living With Dementia"/>
    <s v="Enabled people with Dementia and their family carers to live well"/>
    <x v="11"/>
    <s v=""/>
    <s v=""/>
    <x v="0"/>
    <s v=""/>
    <x v="0"/>
    <s v=""/>
    <s v=""/>
    <x v="1"/>
    <x v="5"/>
    <n v="342000"/>
    <x v="0"/>
  </r>
  <r>
    <x v="2"/>
    <x v="110"/>
    <x v="6"/>
    <n v="71"/>
    <x v="110"/>
    <n v="6"/>
    <s v="People Living With Dementia"/>
    <s v="Enabled people with Dementia and their family carers to live well"/>
    <x v="11"/>
    <s v=""/>
    <s v=""/>
    <x v="0"/>
    <s v=""/>
    <x v="0"/>
    <s v=""/>
    <s v=""/>
    <x v="0"/>
    <x v="4"/>
    <n v="30000"/>
    <x v="1"/>
  </r>
  <r>
    <x v="2"/>
    <x v="110"/>
    <x v="6"/>
    <n v="72"/>
    <x v="110"/>
    <n v="7"/>
    <s v="Integrated Therapies for CYP"/>
    <s v="Early Intervention Therapy service and robust triage process"/>
    <x v="3"/>
    <s v="Care Planning, Assessment and Review"/>
    <s v=""/>
    <x v="0"/>
    <s v=""/>
    <x v="0"/>
    <s v=""/>
    <s v=""/>
    <x v="3"/>
    <x v="4"/>
    <n v="441000"/>
    <x v="1"/>
  </r>
  <r>
    <x v="2"/>
    <x v="110"/>
    <x v="6"/>
    <n v="73"/>
    <x v="110"/>
    <n v="7"/>
    <s v="Integrated Therapies for CYP"/>
    <s v="Early Intervention Therapy service and robust triage process"/>
    <x v="3"/>
    <s v="Care Planning, Assessment and Review"/>
    <s v=""/>
    <x v="0"/>
    <s v=""/>
    <x v="2"/>
    <s v=""/>
    <s v=""/>
    <x v="3"/>
    <x v="6"/>
    <n v="2231000"/>
    <x v="1"/>
  </r>
  <r>
    <x v="2"/>
    <x v="110"/>
    <x v="6"/>
    <n v="74"/>
    <x v="110"/>
    <n v="8"/>
    <s v="Integrated Care &amp; Support for LD"/>
    <s v="To provide care and support to clients/patients with a Learning Disability and/or autism"/>
    <x v="3"/>
    <s v="Care Planning, Assessment and Review"/>
    <s v=""/>
    <x v="0"/>
    <s v=""/>
    <x v="0"/>
    <s v=""/>
    <s v=""/>
    <x v="1"/>
    <x v="4"/>
    <n v="1254000"/>
    <x v="1"/>
  </r>
  <r>
    <x v="2"/>
    <x v="110"/>
    <x v="6"/>
    <n v="75"/>
    <x v="110"/>
    <n v="8"/>
    <s v="Integrated Care &amp; Support for LD"/>
    <s v="To provide care and support to clients/patients with a Learning Disability and/or autism"/>
    <x v="8"/>
    <s v=""/>
    <s v=""/>
    <x v="0"/>
    <s v=""/>
    <x v="0"/>
    <s v=""/>
    <s v=""/>
    <x v="2"/>
    <x v="4"/>
    <n v="903700"/>
    <x v="1"/>
  </r>
  <r>
    <x v="2"/>
    <x v="110"/>
    <x v="6"/>
    <n v="76"/>
    <x v="110"/>
    <n v="8"/>
    <s v="Integrated Care &amp; Support for LD"/>
    <s v="To provide care and support to clients/patients with a Learning Disability and/or autism"/>
    <x v="13"/>
    <s v="Respite Services"/>
    <s v=""/>
    <x v="0"/>
    <s v=""/>
    <x v="0"/>
    <s v=""/>
    <s v=""/>
    <x v="2"/>
    <x v="4"/>
    <n v="746000"/>
    <x v="1"/>
  </r>
  <r>
    <x v="2"/>
    <x v="110"/>
    <x v="6"/>
    <n v="77"/>
    <x v="110"/>
    <n v="8"/>
    <s v="Integrated Care &amp; Support for LD"/>
    <s v="To provide care and support to clients/patients with a Learning Disability and/or autism"/>
    <x v="4"/>
    <s v="Nursing Home"/>
    <s v="Care Placement Budgets for LD"/>
    <x v="4"/>
    <s v=""/>
    <x v="2"/>
    <s v=""/>
    <s v=""/>
    <x v="2"/>
    <x v="6"/>
    <n v="3467000"/>
    <x v="1"/>
  </r>
  <r>
    <x v="2"/>
    <x v="110"/>
    <x v="6"/>
    <n v="78"/>
    <x v="110"/>
    <n v="8"/>
    <s v="Integrated Care &amp; Support for LD"/>
    <s v="To provide care and support to clients/patients with a Learning Disability and/or autism"/>
    <x v="4"/>
    <s v="Nursing Home"/>
    <s v="Care Placement Budgets for LD"/>
    <x v="6"/>
    <s v="s117"/>
    <x v="2"/>
    <s v=""/>
    <s v=""/>
    <x v="2"/>
    <x v="6"/>
    <n v="2590000"/>
    <x v="1"/>
  </r>
  <r>
    <x v="2"/>
    <x v="110"/>
    <x v="6"/>
    <n v="79"/>
    <x v="110"/>
    <n v="8"/>
    <s v="Integrated Care &amp; Support for LD"/>
    <s v="To provide care and support to clients/patients with a Learning Disability and/or autism"/>
    <x v="3"/>
    <s v="Care Planning, Assessment and Review"/>
    <s v=""/>
    <x v="6"/>
    <s v="Accommodation &amp; staff recharges"/>
    <x v="2"/>
    <s v=""/>
    <s v=""/>
    <x v="1"/>
    <x v="6"/>
    <n v="138000"/>
    <x v="1"/>
  </r>
  <r>
    <x v="2"/>
    <x v="110"/>
    <x v="6"/>
    <n v="80"/>
    <x v="110"/>
    <n v="8"/>
    <s v="Integrated Care &amp; Support for LD"/>
    <s v="To provide care and support to clients/patients with a Learning Disability and/or autism"/>
    <x v="11"/>
    <s v=""/>
    <s v=""/>
    <x v="0"/>
    <s v=""/>
    <x v="0"/>
    <s v=""/>
    <s v=""/>
    <x v="2"/>
    <x v="4"/>
    <n v="7046800"/>
    <x v="1"/>
  </r>
  <r>
    <x v="2"/>
    <x v="110"/>
    <x v="6"/>
    <n v="81"/>
    <x v="110"/>
    <n v="8"/>
    <s v="Integrated Care &amp; Support for LD"/>
    <s v="To provide care and support to clients/patients with a Learning Disability and/or autism"/>
    <x v="4"/>
    <s v="Supported Living"/>
    <s v=""/>
    <x v="0"/>
    <s v=""/>
    <x v="0"/>
    <s v=""/>
    <s v=""/>
    <x v="2"/>
    <x v="4"/>
    <n v="10778200"/>
    <x v="1"/>
  </r>
  <r>
    <x v="2"/>
    <x v="110"/>
    <x v="6"/>
    <n v="82"/>
    <x v="110"/>
    <n v="8"/>
    <s v="Integrated Care &amp; Support for LD"/>
    <s v="To provide care and support to clients/patients with a Learning Disability and/or autism"/>
    <x v="4"/>
    <s v="Nursing Home"/>
    <s v=""/>
    <x v="0"/>
    <s v=""/>
    <x v="0"/>
    <s v=""/>
    <s v=""/>
    <x v="2"/>
    <x v="4"/>
    <n v="164800"/>
    <x v="1"/>
  </r>
  <r>
    <x v="2"/>
    <x v="110"/>
    <x v="6"/>
    <n v="83"/>
    <x v="110"/>
    <n v="8"/>
    <s v="Integrated Care &amp; Support for LD"/>
    <s v="To provide care and support to clients/patients with a Learning Disability and/or autism"/>
    <x v="4"/>
    <s v="Care Home"/>
    <s v=""/>
    <x v="0"/>
    <s v=""/>
    <x v="0"/>
    <s v=""/>
    <s v=""/>
    <x v="2"/>
    <x v="4"/>
    <n v="9428500"/>
    <x v="1"/>
  </r>
  <r>
    <x v="2"/>
    <x v="110"/>
    <x v="6"/>
    <n v="84"/>
    <x v="110"/>
    <n v="5"/>
    <s v="Programme Management"/>
    <s v="Programme Management"/>
    <x v="10"/>
    <s v="Implementation &amp; Change Mgt capacity"/>
    <s v=""/>
    <x v="0"/>
    <s v=""/>
    <x v="0"/>
    <s v=""/>
    <s v=""/>
    <x v="1"/>
    <x v="5"/>
    <n v="86000"/>
    <x v="0"/>
  </r>
  <r>
    <x v="2"/>
    <x v="111"/>
    <x v="6"/>
    <n v="1"/>
    <x v="111"/>
    <n v="11"/>
    <s v="Reducing Non Elective Admissions"/>
    <s v="Stroke path navigator, stroke reviews and falls project"/>
    <x v="11"/>
    <s v=""/>
    <s v=""/>
    <x v="0"/>
    <s v=""/>
    <x v="0"/>
    <s v=""/>
    <s v=""/>
    <x v="1"/>
    <x v="5"/>
    <n v="140000"/>
    <x v="0"/>
  </r>
  <r>
    <x v="2"/>
    <x v="111"/>
    <x v="6"/>
    <n v="2"/>
    <x v="111"/>
    <n v="12"/>
    <s v="Reducing Non Elective Admissions"/>
    <s v="Homelessness, Independence and Prevention Service"/>
    <x v="0"/>
    <s v="Social Prescribing"/>
    <s v=""/>
    <x v="0"/>
    <s v=""/>
    <x v="0"/>
    <s v=""/>
    <s v=""/>
    <x v="2"/>
    <x v="5"/>
    <n v="420000"/>
    <x v="1"/>
  </r>
  <r>
    <x v="2"/>
    <x v="111"/>
    <x v="6"/>
    <n v="3"/>
    <x v="111"/>
    <n v="13"/>
    <s v="Reducing Non Elective Admissions"/>
    <s v="Care Plans for 75+ Nursing - core focus on support planning and care management by health professionals in care homes with GP visits to care homes at weekends."/>
    <x v="18"/>
    <s v="Chg 8. Enhancing Health in Care Homes"/>
    <s v=""/>
    <x v="0"/>
    <s v=""/>
    <x v="2"/>
    <s v=""/>
    <s v=""/>
    <x v="3"/>
    <x v="5"/>
    <n v="436262"/>
    <x v="0"/>
  </r>
  <r>
    <x v="2"/>
    <x v="111"/>
    <x v="6"/>
    <n v="4"/>
    <x v="111"/>
    <n v="14"/>
    <s v="Reducing Non Elective Admissions"/>
    <s v="A&amp;E Discharge support  -increased Social Work Capacity"/>
    <x v="18"/>
    <s v="Chg 1. Early Discharge Planning"/>
    <s v=""/>
    <x v="0"/>
    <s v=""/>
    <x v="0"/>
    <s v=""/>
    <s v=""/>
    <x v="1"/>
    <x v="5"/>
    <n v="135200"/>
    <x v="0"/>
  </r>
  <r>
    <x v="2"/>
    <x v="111"/>
    <x v="6"/>
    <n v="5"/>
    <x v="111"/>
    <n v="15"/>
    <s v="Reducing Non Elective Admissions"/>
    <s v="End of Life Care  "/>
    <x v="3"/>
    <s v="Care Planning, Assessment and Review"/>
    <s v=""/>
    <x v="4"/>
    <s v=""/>
    <x v="2"/>
    <s v=""/>
    <s v=""/>
    <x v="3"/>
    <x v="5"/>
    <n v="951048"/>
    <x v="0"/>
  </r>
  <r>
    <x v="2"/>
    <x v="111"/>
    <x v="6"/>
    <n v="6"/>
    <x v="111"/>
    <n v="16"/>
    <s v="Reducing Non Elective Admissions"/>
    <s v="End of Life Care - Respite and Support"/>
    <x v="11"/>
    <s v=""/>
    <s v=""/>
    <x v="0"/>
    <s v=""/>
    <x v="0"/>
    <s v=""/>
    <s v=""/>
    <x v="1"/>
    <x v="5"/>
    <n v="40000"/>
    <x v="0"/>
  </r>
  <r>
    <x v="2"/>
    <x v="111"/>
    <x v="6"/>
    <n v="7"/>
    <x v="111"/>
    <n v="21"/>
    <s v="Reducing Residential and nursing Admissions"/>
    <s v="Supported Accommodation Services - new social inclusion supported accommodation"/>
    <x v="2"/>
    <s v=""/>
    <s v=""/>
    <x v="0"/>
    <s v=""/>
    <x v="0"/>
    <s v=""/>
    <s v=""/>
    <x v="1"/>
    <x v="5"/>
    <n v="200000"/>
    <x v="1"/>
  </r>
  <r>
    <x v="2"/>
    <x v="111"/>
    <x v="6"/>
    <n v="8"/>
    <x v="111"/>
    <n v="22"/>
    <s v="Reducing Residential and nursing Admissions"/>
    <s v="Support to Homecare Services"/>
    <x v="8"/>
    <s v=""/>
    <s v=""/>
    <x v="0"/>
    <s v=""/>
    <x v="0"/>
    <s v=""/>
    <s v=""/>
    <x v="1"/>
    <x v="5"/>
    <n v="3498467"/>
    <x v="0"/>
  </r>
  <r>
    <x v="2"/>
    <x v="111"/>
    <x v="6"/>
    <n v="9"/>
    <x v="111"/>
    <n v="23"/>
    <s v="Reducing Residential and nursing Admissions"/>
    <s v="Telecare and Assistive Technology"/>
    <x v="1"/>
    <s v="Telecare"/>
    <s v=""/>
    <x v="0"/>
    <s v=""/>
    <x v="0"/>
    <s v=""/>
    <s v=""/>
    <x v="1"/>
    <x v="5"/>
    <n v="600000"/>
    <x v="0"/>
  </r>
  <r>
    <x v="2"/>
    <x v="111"/>
    <x v="6"/>
    <n v="10"/>
    <x v="111"/>
    <n v="24"/>
    <s v="Reducing Residential and nursing Admissions"/>
    <s v="Care Act Implementation including Care Place management and an intensive Community Support Service for Children and Young People with Learning Disabilities and Challenging Behaviour with the aim of reducing long term residential placements."/>
    <x v="3"/>
    <s v="Care Planning, Assessment and Review"/>
    <s v=""/>
    <x v="0"/>
    <s v=""/>
    <x v="0"/>
    <s v=""/>
    <s v=""/>
    <x v="1"/>
    <x v="5"/>
    <n v="875000"/>
    <x v="0"/>
  </r>
  <r>
    <x v="2"/>
    <x v="111"/>
    <x v="6"/>
    <n v="11"/>
    <x v="111"/>
    <n v="25"/>
    <s v="Reducing Residential and nursing Admissions"/>
    <s v="Autism assessment and diagnostic service"/>
    <x v="3"/>
    <s v="Care Coordination"/>
    <s v=""/>
    <x v="0"/>
    <s v=""/>
    <x v="0"/>
    <s v=""/>
    <s v=""/>
    <x v="1"/>
    <x v="5"/>
    <n v="120000"/>
    <x v="0"/>
  </r>
  <r>
    <x v="2"/>
    <x v="111"/>
    <x v="6"/>
    <n v="12"/>
    <x v="111"/>
    <n v="26"/>
    <s v="Reducing Residential and nursing Admissions"/>
    <s v="Day opportunities and supported employment"/>
    <x v="11"/>
    <s v=""/>
    <s v=""/>
    <x v="0"/>
    <s v=""/>
    <x v="0"/>
    <s v=""/>
    <s v=""/>
    <x v="1"/>
    <x v="5"/>
    <n v="255000"/>
    <x v="0"/>
  </r>
  <r>
    <x v="2"/>
    <x v="111"/>
    <x v="6"/>
    <n v="13"/>
    <x v="111"/>
    <n v="27"/>
    <s v="Reducing Residential and nursing Admissions"/>
    <s v="Carers Support Services  -including short breaks, events, and integrated support services."/>
    <x v="13"/>
    <s v="Respite Services"/>
    <s v=""/>
    <x v="0"/>
    <s v=""/>
    <x v="0"/>
    <s v=""/>
    <s v=""/>
    <x v="2"/>
    <x v="5"/>
    <n v="360000"/>
    <x v="0"/>
  </r>
  <r>
    <x v="2"/>
    <x v="111"/>
    <x v="6"/>
    <n v="14"/>
    <x v="111"/>
    <n v="31"/>
    <s v="Effectiveness of Reablement"/>
    <s v="Reablement (integrated within community Recovery Service and Social Care OT Services "/>
    <x v="17"/>
    <s v="Reablement/Rehabilitation Services"/>
    <s v=""/>
    <x v="1"/>
    <s v=""/>
    <x v="0"/>
    <s v=""/>
    <s v=""/>
    <x v="3"/>
    <x v="5"/>
    <n v="2292100"/>
    <x v="0"/>
  </r>
  <r>
    <x v="2"/>
    <x v="111"/>
    <x v="6"/>
    <n v="15"/>
    <x v="111"/>
    <n v="32"/>
    <s v="Effectiveness of Reablement"/>
    <s v="Community Recovery Service/rehab/equipme including rehabilitation, community equipment, and the Integrated community response service"/>
    <x v="17"/>
    <s v="Reablement/Rehabilitation Services"/>
    <s v=""/>
    <x v="1"/>
    <s v=""/>
    <x v="2"/>
    <s v=""/>
    <s v=""/>
    <x v="3"/>
    <x v="5"/>
    <n v="6463036"/>
    <x v="0"/>
  </r>
  <r>
    <x v="2"/>
    <x v="111"/>
    <x v="6"/>
    <n v="16"/>
    <x v="111"/>
    <n v="33"/>
    <s v="Effectiveness of Reablement"/>
    <s v="Support at home - Social Worker in Integrated Community Response Service"/>
    <x v="17"/>
    <s v="Rapid / Crisis Response"/>
    <s v=""/>
    <x v="0"/>
    <s v=""/>
    <x v="0"/>
    <s v=""/>
    <s v=""/>
    <x v="2"/>
    <x v="5"/>
    <n v="55000"/>
    <x v="0"/>
  </r>
  <r>
    <x v="2"/>
    <x v="111"/>
    <x v="6"/>
    <n v="17"/>
    <x v="111"/>
    <n v="41"/>
    <s v="Reduction in Delayed Transfers of Care"/>
    <s v="Social Workers in hospital"/>
    <x v="18"/>
    <s v="Chg 5. Seven-Day Services"/>
    <s v=""/>
    <x v="5"/>
    <s v=""/>
    <x v="0"/>
    <s v=""/>
    <s v=""/>
    <x v="1"/>
    <x v="5"/>
    <n v="559900"/>
    <x v="0"/>
  </r>
  <r>
    <x v="2"/>
    <x v="111"/>
    <x v="6"/>
    <n v="18"/>
    <x v="111"/>
    <n v="42"/>
    <s v="Reduction in Delayed Transfers of Care"/>
    <s v="Community Recovery Service - reablement investment to increase capacity and cohort of patients"/>
    <x v="17"/>
    <s v="Reablement/Rehabilitation Services"/>
    <s v=""/>
    <x v="0"/>
    <s v=""/>
    <x v="0"/>
    <s v=""/>
    <s v=""/>
    <x v="2"/>
    <x v="3"/>
    <n v="497000"/>
    <x v="0"/>
  </r>
  <r>
    <x v="2"/>
    <x v="111"/>
    <x v="6"/>
    <n v="19"/>
    <x v="111"/>
    <n v="43"/>
    <s v="Reduction in Delayed Transfers of Care"/>
    <s v="Additional investment in Hospital Social Work Service - Strengthen Hospital social Work Service including an expansion of the service to include Imperial hospital. "/>
    <x v="18"/>
    <s v="Chg 5. Seven-Day Services"/>
    <s v=""/>
    <x v="0"/>
    <s v=""/>
    <x v="0"/>
    <s v=""/>
    <s v=""/>
    <x v="1"/>
    <x v="3"/>
    <n v="125000"/>
    <x v="0"/>
  </r>
  <r>
    <x v="2"/>
    <x v="111"/>
    <x v="6"/>
    <n v="20"/>
    <x v="111"/>
    <n v="44"/>
    <s v="Reduction in Delayed Transfers of Care"/>
    <s v="Care co-ordination - Dementia Services"/>
    <x v="18"/>
    <s v="Chg 3. Multi-Disciplinary/Multi-Agency Discharge Teams"/>
    <s v=""/>
    <x v="0"/>
    <s v=""/>
    <x v="0"/>
    <s v=""/>
    <s v=""/>
    <x v="2"/>
    <x v="3"/>
    <n v="68000"/>
    <x v="0"/>
  </r>
  <r>
    <x v="2"/>
    <x v="111"/>
    <x v="6"/>
    <n v="21"/>
    <x v="111"/>
    <n v="45"/>
    <s v="Reduction in Delayed Transfers of Care"/>
    <s v="Targeted Activities Programme - providing Mental Health Social Workers offering advice in Community hubs, community based social care projects promoting health and wellbeing and self management. Community projects for building social capitol."/>
    <x v="11"/>
    <s v=""/>
    <s v=""/>
    <x v="0"/>
    <s v=""/>
    <x v="0"/>
    <s v=""/>
    <s v=""/>
    <x v="2"/>
    <x v="3"/>
    <n v="100000"/>
    <x v="0"/>
  </r>
  <r>
    <x v="2"/>
    <x v="111"/>
    <x v="6"/>
    <n v="22"/>
    <x v="111"/>
    <n v="46"/>
    <s v="Reduction in Delayed Transfers of Care"/>
    <s v="Extra Care Sheltered Housing Activities - health and wellbeing "/>
    <x v="2"/>
    <s v=""/>
    <s v=""/>
    <x v="0"/>
    <s v=""/>
    <x v="0"/>
    <s v=""/>
    <s v=""/>
    <x v="2"/>
    <x v="3"/>
    <n v="40000"/>
    <x v="0"/>
  </r>
  <r>
    <x v="2"/>
    <x v="111"/>
    <x v="6"/>
    <n v="23"/>
    <x v="111"/>
    <n v="47"/>
    <s v="Reduction in Delayed Transfers of Care"/>
    <s v="Enhanced Handyperson scheme"/>
    <x v="18"/>
    <s v="Chg 5. Seven-Day Services"/>
    <s v=""/>
    <x v="1"/>
    <s v=""/>
    <x v="0"/>
    <s v=""/>
    <s v=""/>
    <x v="2"/>
    <x v="3"/>
    <n v="40000"/>
    <x v="0"/>
  </r>
  <r>
    <x v="2"/>
    <x v="111"/>
    <x v="6"/>
    <n v="24"/>
    <x v="111"/>
    <n v="48"/>
    <s v="Reduction in Delayed Transfers of Care"/>
    <s v="Mental Health DTOC Programme - discharge co-ordination, mental health housing support"/>
    <x v="18"/>
    <s v="Chg 1. Early Discharge Planning"/>
    <s v=""/>
    <x v="3"/>
    <s v=""/>
    <x v="0"/>
    <s v=""/>
    <s v=""/>
    <x v="1"/>
    <x v="3"/>
    <n v="363000"/>
    <x v="0"/>
  </r>
  <r>
    <x v="2"/>
    <x v="111"/>
    <x v="6"/>
    <n v="25"/>
    <x v="111"/>
    <n v="49"/>
    <s v="Reduction in Delayed Transfers of Care"/>
    <s v="Care Home market sustainability"/>
    <x v="4"/>
    <s v="Care Home"/>
    <s v=""/>
    <x v="0"/>
    <s v=""/>
    <x v="0"/>
    <s v=""/>
    <s v=""/>
    <x v="1"/>
    <x v="3"/>
    <n v="300000"/>
    <x v="0"/>
  </r>
  <r>
    <x v="2"/>
    <x v="111"/>
    <x v="6"/>
    <n v="26"/>
    <x v="111"/>
    <n v="51"/>
    <s v="Market Management"/>
    <s v="Residential Placement costs"/>
    <x v="4"/>
    <s v="Care Home"/>
    <s v=""/>
    <x v="0"/>
    <s v=""/>
    <x v="0"/>
    <s v=""/>
    <s v=""/>
    <x v="1"/>
    <x v="3"/>
    <n v="5401571"/>
    <x v="0"/>
  </r>
  <r>
    <x v="2"/>
    <x v="111"/>
    <x v="6"/>
    <n v="27"/>
    <x v="111"/>
    <n v="61"/>
    <s v="Disabled Facilities Grant"/>
    <s v="Adaptations"/>
    <x v="14"/>
    <s v="Adaptations"/>
    <s v=""/>
    <x v="0"/>
    <s v=""/>
    <x v="0"/>
    <s v=""/>
    <s v=""/>
    <x v="1"/>
    <x v="2"/>
    <n v="2643609"/>
    <x v="0"/>
  </r>
  <r>
    <x v="2"/>
    <x v="111"/>
    <x v="6"/>
    <n v="28"/>
    <x v="111"/>
    <n v="71"/>
    <s v="Winter Programme"/>
    <s v="Placement Capacity to support Transfers of Care"/>
    <x v="18"/>
    <s v="Chg 1. Early Discharge Planning"/>
    <s v=""/>
    <x v="0"/>
    <s v=""/>
    <x v="0"/>
    <s v=""/>
    <s v=""/>
    <x v="1"/>
    <x v="7"/>
    <n v="999342"/>
    <x v="0"/>
  </r>
  <r>
    <x v="2"/>
    <x v="111"/>
    <x v="6"/>
    <n v="29"/>
    <x v="111"/>
    <n v="410"/>
    <s v="Reduction in Delayed Transfers of Care"/>
    <s v="Palliative Care Social Worker "/>
    <x v="18"/>
    <s v="Chg 3. Multi-Disciplinary/Multi-Agency Discharge Teams"/>
    <s v=""/>
    <x v="0"/>
    <s v=""/>
    <x v="0"/>
    <s v=""/>
    <s v=""/>
    <x v="1"/>
    <x v="5"/>
    <n v="50000"/>
    <x v="0"/>
  </r>
  <r>
    <x v="2"/>
    <x v="111"/>
    <x v="6"/>
    <n v="30"/>
    <x v="111"/>
    <n v="411"/>
    <s v="Reduction in Delayed Transfers of Care"/>
    <s v="Integrated care - handyperson scheme"/>
    <x v="18"/>
    <s v="Chg 5. Seven-Day Services"/>
    <s v=""/>
    <x v="0"/>
    <s v=""/>
    <x v="0"/>
    <s v=""/>
    <s v=""/>
    <x v="1"/>
    <x v="5"/>
    <n v="45000"/>
    <x v="0"/>
  </r>
  <r>
    <x v="2"/>
    <x v="112"/>
    <x v="6"/>
    <n v="1"/>
    <x v="112"/>
    <n v="1"/>
    <s v="Protection of Adult Social Services"/>
    <s v="These funds are utilised by LBI to maintain the frontline residential based services"/>
    <x v="4"/>
    <s v="Care Home"/>
    <s v=""/>
    <x v="0"/>
    <s v=""/>
    <x v="0"/>
    <s v=""/>
    <s v=""/>
    <x v="2"/>
    <x v="5"/>
    <n v="3563500"/>
    <x v="0"/>
  </r>
  <r>
    <x v="2"/>
    <x v="112"/>
    <x v="6"/>
    <n v="2"/>
    <x v="112"/>
    <n v="2"/>
    <s v="Reablement"/>
    <s v="Reablement service "/>
    <x v="17"/>
    <s v="Reablement/Rehabilitation Services"/>
    <s v=""/>
    <x v="0"/>
    <s v=""/>
    <x v="2"/>
    <s v=""/>
    <s v=""/>
    <x v="1"/>
    <x v="5"/>
    <n v="1200000"/>
    <x v="0"/>
  </r>
  <r>
    <x v="2"/>
    <x v="112"/>
    <x v="6"/>
    <n v="3"/>
    <x v="112"/>
    <n v="3"/>
    <s v="Public Health Prevention"/>
    <s v="Funds community schemes to transform prevention and interventions services led by PH"/>
    <x v="11"/>
    <s v=""/>
    <s v=""/>
    <x v="2"/>
    <s v=""/>
    <x v="2"/>
    <s v=""/>
    <s v=""/>
    <x v="3"/>
    <x v="5"/>
    <n v="150000"/>
    <x v="0"/>
  </r>
  <r>
    <x v="2"/>
    <x v="112"/>
    <x v="6"/>
    <n v="4"/>
    <x v="112"/>
    <n v="4"/>
    <s v="Care Act"/>
    <s v="These funds are utilised by LBI to deliver the requirements of the Care Act"/>
    <x v="7"/>
    <s v="Deprivation of Liberty Safeguards (DoLS)"/>
    <s v=""/>
    <x v="0"/>
    <s v=""/>
    <x v="0"/>
    <s v=""/>
    <s v=""/>
    <x v="1"/>
    <x v="5"/>
    <n v="663000"/>
    <x v="0"/>
  </r>
  <r>
    <x v="2"/>
    <x v="112"/>
    <x v="6"/>
    <n v="5"/>
    <x v="112"/>
    <n v="5"/>
    <s v="Disabled Facilities Grant"/>
    <s v="DFG related schemes"/>
    <x v="14"/>
    <s v="Adaptations"/>
    <s v=""/>
    <x v="0"/>
    <s v=""/>
    <x v="0"/>
    <s v=""/>
    <s v=""/>
    <x v="1"/>
    <x v="2"/>
    <n v="1709575"/>
    <x v="0"/>
  </r>
  <r>
    <x v="2"/>
    <x v="112"/>
    <x v="6"/>
    <n v="6"/>
    <x v="112"/>
    <n v="6"/>
    <s v="Community Capacity "/>
    <s v="Step down and Step up beds, and funding without prejudice"/>
    <x v="17"/>
    <s v="Bed Based - Step Up/Down"/>
    <s v=""/>
    <x v="1"/>
    <s v=""/>
    <x v="2"/>
    <s v=""/>
    <s v=""/>
    <x v="3"/>
    <x v="5"/>
    <n v="1375938"/>
    <x v="1"/>
  </r>
  <r>
    <x v="2"/>
    <x v="112"/>
    <x v="6"/>
    <n v="7"/>
    <x v="112"/>
    <n v="7"/>
    <s v="Community Neuro Rehab services"/>
    <s v="Service providing ESD and supporting complex people with neuro conditions regain/maintain independence and remain in the community "/>
    <x v="11"/>
    <s v=""/>
    <s v=""/>
    <x v="1"/>
    <s v=""/>
    <x v="2"/>
    <s v=""/>
    <s v=""/>
    <x v="3"/>
    <x v="5"/>
    <n v="1045000"/>
    <x v="0"/>
  </r>
  <r>
    <x v="2"/>
    <x v="112"/>
    <x v="6"/>
    <n v="8"/>
    <x v="112"/>
    <n v="8"/>
    <s v="Rapid Response"/>
    <s v="Prevention of admission service"/>
    <x v="17"/>
    <s v="Rapid / Crisis Response"/>
    <s v=""/>
    <x v="1"/>
    <s v=""/>
    <x v="2"/>
    <s v=""/>
    <s v=""/>
    <x v="3"/>
    <x v="5"/>
    <n v="520000"/>
    <x v="0"/>
  </r>
  <r>
    <x v="2"/>
    <x v="112"/>
    <x v="6"/>
    <n v="9"/>
    <x v="112"/>
    <n v="8"/>
    <s v="Rapid Response"/>
    <s v="Prevention of admission service"/>
    <x v="18"/>
    <s v="Chg 1. Early Discharge Planning"/>
    <s v=""/>
    <x v="0"/>
    <s v=""/>
    <x v="2"/>
    <s v=""/>
    <s v=""/>
    <x v="1"/>
    <x v="3"/>
    <n v="192800"/>
    <x v="0"/>
  </r>
  <r>
    <x v="2"/>
    <x v="112"/>
    <x v="6"/>
    <n v="10"/>
    <x v="112"/>
    <n v="9"/>
    <s v="Discharge to Assess"/>
    <s v="Offer supporting early discharge from hospital"/>
    <x v="18"/>
    <s v="Chg 4. Home First / Discharge to Access"/>
    <s v=""/>
    <x v="0"/>
    <s v=""/>
    <x v="2"/>
    <s v=""/>
    <s v=""/>
    <x v="1"/>
    <x v="5"/>
    <n v="125000"/>
    <x v="0"/>
  </r>
  <r>
    <x v="2"/>
    <x v="112"/>
    <x v="6"/>
    <n v="11"/>
    <x v="112"/>
    <n v="9"/>
    <s v="Discharge to Assess"/>
    <s v="Offer supporting early discharge from hospital"/>
    <x v="18"/>
    <s v="Chg 4. Home First / Discharge to Access"/>
    <s v=""/>
    <x v="0"/>
    <s v=""/>
    <x v="2"/>
    <s v=""/>
    <s v=""/>
    <x v="1"/>
    <x v="3"/>
    <n v="225000"/>
    <x v="0"/>
  </r>
  <r>
    <x v="2"/>
    <x v="112"/>
    <x v="6"/>
    <n v="12"/>
    <x v="112"/>
    <n v="9"/>
    <s v="Discharge to Assess"/>
    <s v="Offer supporting early discharge from hospital"/>
    <x v="18"/>
    <s v="Chg 4. Home First / Discharge to Access"/>
    <s v=""/>
    <x v="4"/>
    <s v=""/>
    <x v="2"/>
    <s v=""/>
    <s v=""/>
    <x v="3"/>
    <x v="5"/>
    <n v="611000"/>
    <x v="0"/>
  </r>
  <r>
    <x v="2"/>
    <x v="112"/>
    <x v="6"/>
    <n v="13"/>
    <x v="112"/>
    <n v="9"/>
    <s v="Discharge to Assess"/>
    <s v="Offer supporting early discharge from hospital"/>
    <x v="18"/>
    <s v="Chg 4. Home First / Discharge to Access"/>
    <s v=""/>
    <x v="1"/>
    <s v=""/>
    <x v="2"/>
    <s v=""/>
    <s v=""/>
    <x v="3"/>
    <x v="5"/>
    <n v="341000"/>
    <x v="1"/>
  </r>
  <r>
    <x v="2"/>
    <x v="112"/>
    <x v="6"/>
    <n v="14"/>
    <x v="112"/>
    <n v="10"/>
    <s v="Integrated Networks"/>
    <s v="PCN footprint MDTs to proactively manage high risk patients and high health users (including A&amp;E), in the community"/>
    <x v="3"/>
    <s v="Care Coordination"/>
    <s v=""/>
    <x v="2"/>
    <s v=""/>
    <x v="2"/>
    <s v=""/>
    <s v=""/>
    <x v="3"/>
    <x v="5"/>
    <n v="495000"/>
    <x v="0"/>
  </r>
  <r>
    <x v="2"/>
    <x v="112"/>
    <x v="6"/>
    <n v="15"/>
    <x v="112"/>
    <n v="11"/>
    <s v="Locality Navigators"/>
    <s v="Offer social prescribing and navigation"/>
    <x v="0"/>
    <s v="Social Prescribing"/>
    <s v=""/>
    <x v="1"/>
    <s v=""/>
    <x v="2"/>
    <s v=""/>
    <s v=""/>
    <x v="0"/>
    <x v="5"/>
    <n v="378000"/>
    <x v="0"/>
  </r>
  <r>
    <x v="2"/>
    <x v="112"/>
    <x v="6"/>
    <n v="16"/>
    <x v="112"/>
    <n v="12"/>
    <s v="Peer Coaches"/>
    <s v="Peer coaching for clients with SMI and physcoial long term condition"/>
    <x v="0"/>
    <s v="Other"/>
    <s v="Peer coaching sessions"/>
    <x v="3"/>
    <s v=""/>
    <x v="2"/>
    <s v=""/>
    <s v=""/>
    <x v="5"/>
    <x v="5"/>
    <n v="150000"/>
    <x v="0"/>
  </r>
  <r>
    <x v="2"/>
    <x v="112"/>
    <x v="6"/>
    <n v="17"/>
    <x v="112"/>
    <n v="13"/>
    <s v="Frailty Services"/>
    <s v="Services to support complex frail older people in the community including care home. Includes consultant geriatrician, falls and MDTs across borough footprint"/>
    <x v="11"/>
    <s v=""/>
    <s v=""/>
    <x v="1"/>
    <s v=""/>
    <x v="2"/>
    <s v=""/>
    <s v=""/>
    <x v="3"/>
    <x v="5"/>
    <n v="1677800"/>
    <x v="0"/>
  </r>
  <r>
    <x v="2"/>
    <x v="112"/>
    <x v="6"/>
    <n v="18"/>
    <x v="112"/>
    <n v="13"/>
    <s v="Frailty Services"/>
    <s v="Services to support complex frail older people in the community including care home. Includes consultant geriatrician, falls and MDTs across borough footprint"/>
    <x v="11"/>
    <s v=""/>
    <s v=""/>
    <x v="1"/>
    <s v=""/>
    <x v="2"/>
    <s v=""/>
    <s v=""/>
    <x v="0"/>
    <x v="5"/>
    <n v="46600"/>
    <x v="0"/>
  </r>
  <r>
    <x v="2"/>
    <x v="112"/>
    <x v="6"/>
    <n v="19"/>
    <x v="112"/>
    <n v="14"/>
    <s v="Carers support and education"/>
    <s v="Range of services educating and supporting carers of clients "/>
    <x v="13"/>
    <s v="Carer Advice and Support"/>
    <s v=""/>
    <x v="1"/>
    <s v=""/>
    <x v="2"/>
    <s v=""/>
    <s v=""/>
    <x v="3"/>
    <x v="5"/>
    <n v="246000"/>
    <x v="0"/>
  </r>
  <r>
    <x v="2"/>
    <x v="112"/>
    <x v="6"/>
    <n v="20"/>
    <x v="112"/>
    <n v="15"/>
    <s v="Stroke Services"/>
    <s v="Community navigation, long term support and intervetion serivces "/>
    <x v="11"/>
    <s v=""/>
    <s v=""/>
    <x v="1"/>
    <s v=""/>
    <x v="2"/>
    <s v=""/>
    <s v=""/>
    <x v="0"/>
    <x v="5"/>
    <n v="135000"/>
    <x v="0"/>
  </r>
  <r>
    <x v="2"/>
    <x v="112"/>
    <x v="6"/>
    <n v="21"/>
    <x v="112"/>
    <n v="16"/>
    <s v="Long Term Conditions "/>
    <s v="Schemes to manage long term conditions of COPD, diabetes, cardiac, and medicines management "/>
    <x v="11"/>
    <s v=""/>
    <s v=""/>
    <x v="1"/>
    <s v=""/>
    <x v="2"/>
    <s v=""/>
    <s v=""/>
    <x v="3"/>
    <x v="5"/>
    <n v="205000"/>
    <x v="0"/>
  </r>
  <r>
    <x v="2"/>
    <x v="112"/>
    <x v="6"/>
    <n v="22"/>
    <x v="112"/>
    <n v="17"/>
    <s v="Community Prevention "/>
    <s v="Community prevention and wellbeing schemes"/>
    <x v="11"/>
    <s v=""/>
    <s v=""/>
    <x v="1"/>
    <s v=""/>
    <x v="2"/>
    <s v=""/>
    <s v=""/>
    <x v="0"/>
    <x v="5"/>
    <n v="80000"/>
    <x v="0"/>
  </r>
  <r>
    <x v="2"/>
    <x v="112"/>
    <x v="6"/>
    <n v="23"/>
    <x v="112"/>
    <n v="18"/>
    <s v="PHB"/>
    <s v="Personalised Health Budgets"/>
    <x v="16"/>
    <s v="Personal Health Budgets"/>
    <s v=""/>
    <x v="6"/>
    <s v="Community Health and Mental Health"/>
    <x v="2"/>
    <s v=""/>
    <s v=""/>
    <x v="3"/>
    <x v="5"/>
    <n v="50000"/>
    <x v="0"/>
  </r>
  <r>
    <x v="2"/>
    <x v="112"/>
    <x v="6"/>
    <n v="24"/>
    <x v="112"/>
    <n v="19"/>
    <s v="Respiratory Service"/>
    <s v="Specialist MDT service supporting those with respiratory conditions to recover from acute illness and manage their condition in the community, reducing exacebations, unplanned admissions "/>
    <x v="11"/>
    <s v=""/>
    <s v=""/>
    <x v="1"/>
    <s v=""/>
    <x v="2"/>
    <s v=""/>
    <s v=""/>
    <x v="3"/>
    <x v="5"/>
    <n v="614000"/>
    <x v="0"/>
  </r>
  <r>
    <x v="2"/>
    <x v="112"/>
    <x v="6"/>
    <n v="25"/>
    <x v="112"/>
    <n v="20"/>
    <s v="DN services"/>
    <s v="Specialist nursing service faciliating discharges and supporting patients manage ongoing nursing issues in the community. "/>
    <x v="11"/>
    <s v=""/>
    <s v=""/>
    <x v="0"/>
    <s v=""/>
    <x v="2"/>
    <s v=""/>
    <s v=""/>
    <x v="3"/>
    <x v="5"/>
    <n v="841000"/>
    <x v="0"/>
  </r>
  <r>
    <x v="2"/>
    <x v="112"/>
    <x v="6"/>
    <n v="26"/>
    <x v="112"/>
    <n v="1"/>
    <s v="Protection of Adult Social Services"/>
    <s v="These funds are utilised by LBI to purchase packages of care at London living wages"/>
    <x v="8"/>
    <s v=""/>
    <s v=""/>
    <x v="0"/>
    <s v=""/>
    <x v="0"/>
    <s v=""/>
    <s v=""/>
    <x v="2"/>
    <x v="5"/>
    <n v="4298000"/>
    <x v="0"/>
  </r>
  <r>
    <x v="2"/>
    <x v="112"/>
    <x v="6"/>
    <n v="27"/>
    <x v="112"/>
    <n v="1"/>
    <s v="Protection of Adult Social Services"/>
    <s v="These funds protect welfare rights by providing an integrated advice service. "/>
    <x v="12"/>
    <s v=""/>
    <s v="This offer provides independent advice from generalist to specialist levels and across all areas, including housing, welfare benefits, debt, employment, family, immigration, education. "/>
    <x v="0"/>
    <s v=""/>
    <x v="0"/>
    <s v=""/>
    <s v=""/>
    <x v="1"/>
    <x v="5"/>
    <n v="119000"/>
    <x v="0"/>
  </r>
  <r>
    <x v="2"/>
    <x v="112"/>
    <x v="6"/>
    <n v="28"/>
    <x v="112"/>
    <n v="1"/>
    <s v="Protection of Adult Social Services"/>
    <s v="This service enables more complex patients to be discharged from hospitals, providing inreaching support and focusing on key blockages including superstranded patients"/>
    <x v="18"/>
    <s v="Chg 3. Multi-Disciplinary/Multi-Agency Discharge Teams"/>
    <s v=""/>
    <x v="0"/>
    <s v=""/>
    <x v="0"/>
    <s v=""/>
    <s v=""/>
    <x v="1"/>
    <x v="3"/>
    <n v="380000"/>
    <x v="0"/>
  </r>
  <r>
    <x v="2"/>
    <x v="112"/>
    <x v="6"/>
    <n v="29"/>
    <x v="112"/>
    <n v="10"/>
    <s v="Integrated Networks"/>
    <s v="This offer supports the social care MDT elements of the integrated networks, enabling comprehesive proactive management high risk patients"/>
    <x v="3"/>
    <s v="Care Coordination"/>
    <s v=""/>
    <x v="2"/>
    <s v=""/>
    <x v="0"/>
    <s v=""/>
    <s v=""/>
    <x v="1"/>
    <x v="3"/>
    <n v="100000"/>
    <x v="0"/>
  </r>
  <r>
    <x v="2"/>
    <x v="112"/>
    <x v="6"/>
    <n v="30"/>
    <x v="112"/>
    <n v="1"/>
    <s v="Protection of Adult Social Services"/>
    <s v="This investment supports those with continuing health care potential patients in receiving comprehensive care assessment "/>
    <x v="11"/>
    <s v=""/>
    <s v=""/>
    <x v="4"/>
    <s v=""/>
    <x v="0"/>
    <s v=""/>
    <s v=""/>
    <x v="1"/>
    <x v="3"/>
    <n v="50000"/>
    <x v="0"/>
  </r>
  <r>
    <x v="2"/>
    <x v="112"/>
    <x v="6"/>
    <n v="31"/>
    <x v="112"/>
    <n v="1"/>
    <s v="Protection of Adult Social Services"/>
    <s v="Positive Behaviour Team supporting people with a learning disability and/or autism who display behaviour that challenges, and those with a mental health condition, to live rewarding and fulfilling lives in the community and prevent the need for long-term "/>
    <x v="11"/>
    <s v=""/>
    <s v=""/>
    <x v="0"/>
    <s v=""/>
    <x v="0"/>
    <s v=""/>
    <s v=""/>
    <x v="1"/>
    <x v="3"/>
    <n v="90000"/>
    <x v="0"/>
  </r>
  <r>
    <x v="2"/>
    <x v="112"/>
    <x v="6"/>
    <n v="32"/>
    <x v="112"/>
    <n v="21"/>
    <s v="Trusted Assessor"/>
    <s v="This service supports hospitals and care homes in enabling patients to receive a timely trusted assessment and safe discharge to Islington Care homes. It supports the redbag scheme and builds the relationship between care homes and hospitals"/>
    <x v="18"/>
    <s v="Chg 6. Trusted Assessors"/>
    <s v=""/>
    <x v="1"/>
    <s v=""/>
    <x v="0"/>
    <s v=""/>
    <s v=""/>
    <x v="3"/>
    <x v="3"/>
    <n v="65000"/>
    <x v="0"/>
  </r>
  <r>
    <x v="2"/>
    <x v="112"/>
    <x v="6"/>
    <n v="33"/>
    <x v="112"/>
    <n v="1"/>
    <s v="Protection of Adult Social Services"/>
    <s v="This provides placements to support Learning disability demographic growth"/>
    <x v="4"/>
    <s v="Learning Disability"/>
    <s v=""/>
    <x v="0"/>
    <s v=""/>
    <x v="0"/>
    <s v=""/>
    <s v=""/>
    <x v="2"/>
    <x v="3"/>
    <n v="5580700"/>
    <x v="0"/>
  </r>
  <r>
    <x v="2"/>
    <x v="112"/>
    <x v="6"/>
    <n v="34"/>
    <x v="112"/>
    <n v="1"/>
    <s v="Protection of Adult Social Services"/>
    <s v="This provides placements to support Mental Health demographic growth"/>
    <x v="4"/>
    <s v="Care Home"/>
    <s v=""/>
    <x v="0"/>
    <s v=""/>
    <x v="0"/>
    <s v=""/>
    <s v=""/>
    <x v="2"/>
    <x v="3"/>
    <n v="1714650"/>
    <x v="0"/>
  </r>
  <r>
    <x v="2"/>
    <x v="112"/>
    <x v="6"/>
    <n v="35"/>
    <x v="112"/>
    <n v="1"/>
    <s v="Protection of Adult Social Services"/>
    <s v="This provides placements to support Older People demographic growth"/>
    <x v="4"/>
    <s v="Care Home"/>
    <s v=""/>
    <x v="0"/>
    <s v=""/>
    <x v="0"/>
    <s v=""/>
    <s v=""/>
    <x v="2"/>
    <x v="3"/>
    <n v="1875352"/>
    <x v="0"/>
  </r>
  <r>
    <x v="2"/>
    <x v="112"/>
    <x v="6"/>
    <n v="36"/>
    <x v="112"/>
    <n v="1"/>
    <s v="Protection of Adult Social Services"/>
    <s v="This provides packages to support Older People demographic growth"/>
    <x v="8"/>
    <s v=""/>
    <s v=""/>
    <x v="0"/>
    <s v=""/>
    <x v="0"/>
    <s v=""/>
    <s v=""/>
    <x v="2"/>
    <x v="3"/>
    <n v="2516573"/>
    <x v="0"/>
  </r>
  <r>
    <x v="2"/>
    <x v="112"/>
    <x v="6"/>
    <n v="37"/>
    <x v="112"/>
    <n v="22"/>
    <s v="Winter Pressures"/>
    <s v="Reablement service capacity to meet winter capacity demand and prevention of admissions where possible"/>
    <x v="17"/>
    <s v="Reablement/Rehabilitation Services"/>
    <s v=""/>
    <x v="0"/>
    <s v=""/>
    <x v="0"/>
    <s v=""/>
    <s v=""/>
    <x v="1"/>
    <x v="7"/>
    <n v="405000"/>
    <x v="0"/>
  </r>
  <r>
    <x v="2"/>
    <x v="112"/>
    <x v="6"/>
    <n v="38"/>
    <x v="112"/>
    <n v="22"/>
    <s v="Winter Pressures"/>
    <s v="Additional Domicilliary Care packages providing additional packages to facilitate discharges from hospital and prevent hospital admission, with a particular focus on complex service users with a high needs including double handed POC."/>
    <x v="8"/>
    <s v=""/>
    <s v=""/>
    <x v="0"/>
    <s v=""/>
    <x v="0"/>
    <s v=""/>
    <s v=""/>
    <x v="2"/>
    <x v="7"/>
    <n v="400706.61"/>
    <x v="0"/>
  </r>
  <r>
    <x v="2"/>
    <x v="112"/>
    <x v="6"/>
    <n v="39"/>
    <x v="112"/>
    <n v="22"/>
    <s v="Winter Pressures"/>
    <s v="Preventative Technology - increased usuage of assistive technology to meet increased demand and support sage discharges home and maintain people safely in the community"/>
    <x v="1"/>
    <s v="Community Based Equipment"/>
    <s v=""/>
    <x v="0"/>
    <s v=""/>
    <x v="0"/>
    <s v=""/>
    <s v=""/>
    <x v="2"/>
    <x v="7"/>
    <n v="180000"/>
    <x v="0"/>
  </r>
  <r>
    <x v="2"/>
    <x v="112"/>
    <x v="6"/>
    <n v="40"/>
    <x v="112"/>
    <n v="22"/>
    <s v="Winter Pressures"/>
    <s v="Work with Whittington Health to support further development of robust discharge pathways to manage winter demand "/>
    <x v="18"/>
    <s v="Chg 2. Systems to Monitor Patient Flow"/>
    <s v=""/>
    <x v="5"/>
    <s v=""/>
    <x v="0"/>
    <s v=""/>
    <s v=""/>
    <x v="1"/>
    <x v="7"/>
    <n v="103623"/>
    <x v="1"/>
  </r>
  <r>
    <x v="2"/>
    <x v="112"/>
    <x v="6"/>
    <n v="41"/>
    <x v="112"/>
    <n v="22"/>
    <s v="Winter Pressures"/>
    <s v="3 month Hospital Social Work team manager to support integration work with D2A, SPOA and Reablement, in addition to leading hospital team and provide assurance in relation to communciatin channels with hospital and Reablement"/>
    <x v="10"/>
    <s v="Implementation &amp; Change Mgt capacity"/>
    <s v=""/>
    <x v="0"/>
    <s v=""/>
    <x v="0"/>
    <s v=""/>
    <s v=""/>
    <x v="1"/>
    <x v="7"/>
    <n v="16800"/>
    <x v="1"/>
  </r>
  <r>
    <x v="2"/>
    <x v="112"/>
    <x v="6"/>
    <n v="42"/>
    <x v="112"/>
    <n v="22"/>
    <s v="Winter Pressures"/>
    <s v="Additional Social Work capacity required to meet increased demands on adult social care and other partner agencies"/>
    <x v="3"/>
    <s v="Care Planning, Assessment and Review"/>
    <s v=""/>
    <x v="0"/>
    <s v=""/>
    <x v="0"/>
    <s v=""/>
    <s v=""/>
    <x v="1"/>
    <x v="7"/>
    <n v="179759.39"/>
    <x v="0"/>
  </r>
  <r>
    <x v="2"/>
    <x v="113"/>
    <x v="6"/>
    <n v="1"/>
    <x v="113"/>
    <n v="1"/>
    <s v="Mental Health Supported Accommodation"/>
    <s v="Supported Accommodation"/>
    <x v="2"/>
    <s v=""/>
    <s v=""/>
    <x v="3"/>
    <s v=""/>
    <x v="0"/>
    <s v=""/>
    <s v=""/>
    <x v="0"/>
    <x v="5"/>
    <n v="780241"/>
    <x v="0"/>
  </r>
  <r>
    <x v="2"/>
    <x v="113"/>
    <x v="6"/>
    <n v="2"/>
    <x v="113"/>
    <n v="2"/>
    <s v="Carer's personal budgets"/>
    <s v="support for family carers"/>
    <x v="13"/>
    <s v="Other"/>
    <s v="personal budgets"/>
    <x v="0"/>
    <s v=""/>
    <x v="0"/>
    <s v=""/>
    <s v=""/>
    <x v="0"/>
    <x v="5"/>
    <n v="545390"/>
    <x v="0"/>
  </r>
  <r>
    <x v="2"/>
    <x v="113"/>
    <x v="6"/>
    <n v="3"/>
    <x v="113"/>
    <n v="3"/>
    <s v="Older People's day services"/>
    <s v="Day Services"/>
    <x v="11"/>
    <s v=""/>
    <s v=""/>
    <x v="0"/>
    <s v=""/>
    <x v="0"/>
    <s v=""/>
    <s v=""/>
    <x v="0"/>
    <x v="5"/>
    <n v="2279673"/>
    <x v="0"/>
  </r>
  <r>
    <x v="2"/>
    <x v="113"/>
    <x v="6"/>
    <n v="4"/>
    <x v="113"/>
    <n v="4"/>
    <s v="Home Care - Older People"/>
    <s v="Home Care"/>
    <x v="8"/>
    <s v=""/>
    <s v=""/>
    <x v="0"/>
    <s v=""/>
    <x v="0"/>
    <s v=""/>
    <s v=""/>
    <x v="2"/>
    <x v="5"/>
    <n v="185464"/>
    <x v="0"/>
  </r>
  <r>
    <x v="2"/>
    <x v="113"/>
    <x v="6"/>
    <n v="5"/>
    <x v="113"/>
    <n v="5"/>
    <s v="integrated community equipment service"/>
    <s v="Community equipment"/>
    <x v="1"/>
    <s v="Community Based Equipment"/>
    <s v=""/>
    <x v="6"/>
    <s v="Community equipment"/>
    <x v="0"/>
    <s v="0.67"/>
    <s v=""/>
    <x v="2"/>
    <x v="5"/>
    <n v="1086520"/>
    <x v="0"/>
  </r>
  <r>
    <x v="2"/>
    <x v="113"/>
    <x v="6"/>
    <n v="6"/>
    <x v="113"/>
    <n v="6"/>
    <s v="safeguarding "/>
    <s v="Safeguarding team salaries"/>
    <x v="7"/>
    <s v="Deprivation of Liberty Safeguards (DoLS)"/>
    <s v=""/>
    <x v="0"/>
    <s v=""/>
    <x v="0"/>
    <s v=""/>
    <s v=""/>
    <x v="1"/>
    <x v="5"/>
    <n v="111854"/>
    <x v="0"/>
  </r>
  <r>
    <x v="2"/>
    <x v="113"/>
    <x v="6"/>
    <n v="7"/>
    <x v="113"/>
    <n v="7"/>
    <s v="Local Authority funded and provided reablement"/>
    <s v="Local authority provided reablement"/>
    <x v="17"/>
    <s v="Reablement/Rehabilitation Services"/>
    <s v=""/>
    <x v="0"/>
    <s v=""/>
    <x v="0"/>
    <s v=""/>
    <s v=""/>
    <x v="1"/>
    <x v="5"/>
    <n v="739745"/>
    <x v="0"/>
  </r>
  <r>
    <x v="2"/>
    <x v="113"/>
    <x v="6"/>
    <n v="8"/>
    <x v="113"/>
    <n v="8"/>
    <s v="Advocacy"/>
    <s v="statutory advocacy"/>
    <x v="7"/>
    <s v="Other"/>
    <s v="advocacy"/>
    <x v="0"/>
    <s v=""/>
    <x v="0"/>
    <s v=""/>
    <s v=""/>
    <x v="1"/>
    <x v="5"/>
    <n v="32857"/>
    <x v="0"/>
  </r>
  <r>
    <x v="2"/>
    <x v="113"/>
    <x v="6"/>
    <n v="9"/>
    <x v="113"/>
    <n v="9"/>
    <s v="Carers Hub"/>
    <s v="Carers support"/>
    <x v="13"/>
    <s v="Carer Advice and Support"/>
    <s v=""/>
    <x v="0"/>
    <s v=""/>
    <x v="0"/>
    <s v=""/>
    <s v=""/>
    <x v="0"/>
    <x v="5"/>
    <n v="50736"/>
    <x v="0"/>
  </r>
  <r>
    <x v="2"/>
    <x v="113"/>
    <x v="6"/>
    <n v="10"/>
    <x v="113"/>
    <n v="10"/>
    <s v="MH Capacity Act - Lead Practitioner"/>
    <s v=" Contribution to contract monitoring IMCA contract, Best Interest assessments, advising staff on range of issues on MCA and DOLS"/>
    <x v="7"/>
    <s v="Other"/>
    <s v="DoLS BIA MCA support"/>
    <x v="0"/>
    <s v=""/>
    <x v="0"/>
    <s v=""/>
    <s v=""/>
    <x v="1"/>
    <x v="5"/>
    <n v="41818"/>
    <x v="0"/>
  </r>
  <r>
    <x v="2"/>
    <x v="113"/>
    <x v="6"/>
    <n v="11"/>
    <x v="113"/>
    <n v="11"/>
    <s v="IAG Team Salaries"/>
    <s v="Information advice and guidance"/>
    <x v="7"/>
    <s v="Other"/>
    <s v="IAG"/>
    <x v="0"/>
    <s v=""/>
    <x v="0"/>
    <s v=""/>
    <s v=""/>
    <x v="1"/>
    <x v="5"/>
    <n v="334148"/>
    <x v="0"/>
  </r>
  <r>
    <x v="2"/>
    <x v="113"/>
    <x v="6"/>
    <n v="12"/>
    <x v="113"/>
    <n v="12"/>
    <s v="Joint Homelessness Team"/>
    <s v="Support for homeless people"/>
    <x v="2"/>
    <s v=""/>
    <s v=""/>
    <x v="0"/>
    <s v=""/>
    <x v="0"/>
    <s v=""/>
    <s v=""/>
    <x v="3"/>
    <x v="5"/>
    <n v="254676"/>
    <x v="0"/>
  </r>
  <r>
    <x v="2"/>
    <x v="113"/>
    <x v="6"/>
    <n v="13"/>
    <x v="113"/>
    <n v="13"/>
    <s v="CCG commissioned reablement"/>
    <s v="Reablement Service provided by NHS Trust"/>
    <x v="17"/>
    <s v="Reablement/Rehabilitation Services"/>
    <s v=""/>
    <x v="1"/>
    <s v=""/>
    <x v="2"/>
    <s v=""/>
    <s v=""/>
    <x v="5"/>
    <x v="5"/>
    <n v="2299911"/>
    <x v="0"/>
  </r>
  <r>
    <x v="2"/>
    <x v="113"/>
    <x v="6"/>
    <n v="14"/>
    <x v="113"/>
    <n v="14"/>
    <s v="Community Neuro Rehab Beds"/>
    <s v="Rehab Support"/>
    <x v="17"/>
    <s v="Bed Based - Step Up/Down"/>
    <s v=""/>
    <x v="1"/>
    <s v=""/>
    <x v="2"/>
    <s v=""/>
    <s v=""/>
    <x v="2"/>
    <x v="5"/>
    <n v="1224192"/>
    <x v="0"/>
  </r>
  <r>
    <x v="2"/>
    <x v="113"/>
    <x v="6"/>
    <n v="15"/>
    <x v="113"/>
    <n v="15"/>
    <s v="7 Day Services"/>
    <s v="Hospital socical work to support system resilience"/>
    <x v="18"/>
    <s v="Chg 5. Seven-Day Services"/>
    <s v=""/>
    <x v="0"/>
    <s v=""/>
    <x v="0"/>
    <s v=""/>
    <s v=""/>
    <x v="1"/>
    <x v="5"/>
    <n v="319690"/>
    <x v="0"/>
  </r>
  <r>
    <x v="2"/>
    <x v="113"/>
    <x v="6"/>
    <n v="16"/>
    <x v="113"/>
    <n v="16"/>
    <s v="iBCF meeting social care needs"/>
    <s v="LD Packages"/>
    <x v="4"/>
    <s v="Learning Disability"/>
    <s v=""/>
    <x v="0"/>
    <s v=""/>
    <x v="0"/>
    <s v=""/>
    <s v=""/>
    <x v="2"/>
    <x v="3"/>
    <n v="300000"/>
    <x v="0"/>
  </r>
  <r>
    <x v="2"/>
    <x v="113"/>
    <x v="6"/>
    <n v="17"/>
    <x v="113"/>
    <n v="17"/>
    <s v="iBCF reducing pressure on the NHS"/>
    <s v="programme management, DoLS and development work."/>
    <x v="7"/>
    <s v="Deprivation of Liberty Safeguards (DoLS)"/>
    <s v=""/>
    <x v="0"/>
    <s v=""/>
    <x v="0"/>
    <s v=""/>
    <s v=""/>
    <x v="1"/>
    <x v="3"/>
    <n v="362590"/>
    <x v="0"/>
  </r>
  <r>
    <x v="2"/>
    <x v="113"/>
    <x v="6"/>
    <n v="18"/>
    <x v="113"/>
    <n v="18"/>
    <s v="iBCF ensuring the social care provider market is supported"/>
    <s v="home care package costs including allowances for increased costs accrued to maintain market"/>
    <x v="15"/>
    <s v=""/>
    <s v=""/>
    <x v="0"/>
    <s v=""/>
    <x v="0"/>
    <s v=""/>
    <s v=""/>
    <x v="1"/>
    <x v="3"/>
    <n v="1407840"/>
    <x v="0"/>
  </r>
  <r>
    <x v="2"/>
    <x v="113"/>
    <x v="6"/>
    <n v="19"/>
    <x v="113"/>
    <n v="19"/>
    <s v="winter pressures grant"/>
    <s v="Primarily package costs"/>
    <x v="17"/>
    <s v="Other"/>
    <s v="Range of services, step-down beds, additional reablement capacity, spot purchasing arrangements"/>
    <x v="0"/>
    <s v=""/>
    <x v="0"/>
    <s v=""/>
    <s v=""/>
    <x v="1"/>
    <x v="7"/>
    <n v="866806"/>
    <x v="1"/>
  </r>
  <r>
    <x v="2"/>
    <x v="113"/>
    <x v="6"/>
    <n v="20"/>
    <x v="113"/>
    <n v="20"/>
    <s v="DFG"/>
    <s v="Disabled Facilities Grants,  home improvement grants such as discretionary DFG's, Keep Warm grants, Crime Prevention Grants (Safe as Houses) and Accident Prevention Grants, Cost of providing the adaptation service for Private Sector Housing. Includes a Su"/>
    <x v="14"/>
    <s v="Adaptations"/>
    <s v=""/>
    <x v="6"/>
    <s v="DFG"/>
    <x v="0"/>
    <s v=""/>
    <s v=""/>
    <x v="2"/>
    <x v="2"/>
    <n v="745918"/>
    <x v="1"/>
  </r>
  <r>
    <x v="2"/>
    <x v="113"/>
    <x v="6"/>
    <n v="21"/>
    <x v="113"/>
    <n v="1"/>
    <s v="Mental Health Supported Accommodation"/>
    <s v="Supported Accommodation"/>
    <x v="2"/>
    <s v=""/>
    <s v=""/>
    <x v="0"/>
    <s v=""/>
    <x v="0"/>
    <s v=""/>
    <s v=""/>
    <x v="0"/>
    <x v="5"/>
    <n v="946931"/>
    <x v="1"/>
  </r>
  <r>
    <x v="2"/>
    <x v="113"/>
    <x v="6"/>
    <n v="22"/>
    <x v="113"/>
    <n v="2"/>
    <s v="Carers personal budgets"/>
    <s v="Carers Personal Budget Scheme"/>
    <x v="13"/>
    <s v="Other"/>
    <s v="personal budgets"/>
    <x v="1"/>
    <s v=""/>
    <x v="0"/>
    <s v=""/>
    <s v=""/>
    <x v="0"/>
    <x v="5"/>
    <n v="100204"/>
    <x v="0"/>
  </r>
  <r>
    <x v="2"/>
    <x v="113"/>
    <x v="6"/>
    <n v="23"/>
    <x v="113"/>
    <n v="21"/>
    <s v="Integrated community Services"/>
    <s v="District Nursing Services provided by CLCH integrating with primary care to provide  whole system approach and link to development of primary care networks."/>
    <x v="17"/>
    <s v="Other"/>
    <s v="District Nursing Services"/>
    <x v="1"/>
    <s v=""/>
    <x v="2"/>
    <s v=""/>
    <s v=""/>
    <x v="3"/>
    <x v="5"/>
    <n v="1816693"/>
    <x v="1"/>
  </r>
  <r>
    <x v="2"/>
    <x v="113"/>
    <x v="6"/>
    <n v="24"/>
    <x v="113"/>
    <n v="17"/>
    <s v="iBCF reducing pressure on the NHS"/>
    <s v="Home Care Placement Costs"/>
    <x v="15"/>
    <s v=""/>
    <s v=""/>
    <x v="0"/>
    <s v=""/>
    <x v="0"/>
    <s v=""/>
    <s v=""/>
    <x v="2"/>
    <x v="3"/>
    <n v="1934000"/>
    <x v="1"/>
  </r>
  <r>
    <x v="2"/>
    <x v="113"/>
    <x v="6"/>
    <n v="25"/>
    <x v="113"/>
    <n v="18"/>
    <s v="iBCF ensuring the social care provider market is supported"/>
    <s v="quality assurance team costs"/>
    <x v="10"/>
    <s v="Implementation &amp; Change Mgt capacity"/>
    <s v=""/>
    <x v="6"/>
    <s v="quality assurance team"/>
    <x v="0"/>
    <s v=""/>
    <s v=""/>
    <x v="1"/>
    <x v="3"/>
    <n v="365958"/>
    <x v="1"/>
  </r>
  <r>
    <x v="2"/>
    <x v="113"/>
    <x v="6"/>
    <n v="26"/>
    <x v="113"/>
    <n v="20"/>
    <s v="DFG"/>
    <s v="Other non-statututory home improvement grants such as discretionary DFG's, Keep Warm grants, Crime Prevention Grants (Safe as Houses) and Accident Prevention Grants"/>
    <x v="14"/>
    <s v="Adaptations"/>
    <s v=""/>
    <x v="6"/>
    <s v="DFG"/>
    <x v="0"/>
    <s v=""/>
    <s v=""/>
    <x v="1"/>
    <x v="2"/>
    <n v="100000"/>
    <x v="1"/>
  </r>
  <r>
    <x v="2"/>
    <x v="113"/>
    <x v="6"/>
    <n v="27"/>
    <x v="113"/>
    <n v="16"/>
    <s v="iBCF meeting social care needs"/>
    <s v="Home Care Packages "/>
    <x v="8"/>
    <s v=""/>
    <s v=""/>
    <x v="0"/>
    <s v=""/>
    <x v="0"/>
    <s v=""/>
    <s v=""/>
    <x v="2"/>
    <x v="3"/>
    <n v="1280000"/>
    <x v="1"/>
  </r>
  <r>
    <x v="2"/>
    <x v="113"/>
    <x v="6"/>
    <n v="28"/>
    <x v="113"/>
    <n v="16"/>
    <s v="iBCF meeting social care needs"/>
    <s v="Housing Related Schemes"/>
    <x v="2"/>
    <s v=""/>
    <s v=""/>
    <x v="0"/>
    <s v=""/>
    <x v="0"/>
    <s v=""/>
    <s v=""/>
    <x v="2"/>
    <x v="3"/>
    <n v="919469"/>
    <x v="1"/>
  </r>
  <r>
    <x v="2"/>
    <x v="114"/>
    <x v="6"/>
    <n v="1"/>
    <x v="114"/>
    <n v="1"/>
    <s v="Rapid Response Service "/>
    <s v="Community services that provide a rapid urgent response to individuals in their own home and for those living in care homes the service proactively manages detoriating patients to avoid admission to hospital"/>
    <x v="11"/>
    <s v=""/>
    <s v=""/>
    <x v="1"/>
    <s v=""/>
    <x v="2"/>
    <s v=""/>
    <s v=""/>
    <x v="3"/>
    <x v="5"/>
    <n v="1540500"/>
    <x v="0"/>
  </r>
  <r>
    <x v="2"/>
    <x v="114"/>
    <x v="6"/>
    <n v="2"/>
    <x v="114"/>
    <n v="2"/>
    <s v="Integrated Community Services "/>
    <s v="Community therapy services that provide wrap around therapy support to manage people in the community to prevent admission to hospital"/>
    <x v="3"/>
    <s v="Care Planning, Assessment and Review"/>
    <s v=""/>
    <x v="1"/>
    <s v=""/>
    <x v="2"/>
    <s v=""/>
    <s v=""/>
    <x v="3"/>
    <x v="5"/>
    <n v="1469866"/>
    <x v="0"/>
  </r>
  <r>
    <x v="2"/>
    <x v="114"/>
    <x v="6"/>
    <n v="3"/>
    <x v="114"/>
    <n v="3"/>
    <s v="Integrated Community Services "/>
    <s v="Community bedded care and virtual beds in the community, including short term reablement and reahbilitation in the community. This supports  timely discharge and admission avoidance."/>
    <x v="11"/>
    <s v=""/>
    <s v=""/>
    <x v="1"/>
    <s v=""/>
    <x v="2"/>
    <s v=""/>
    <s v=""/>
    <x v="0"/>
    <x v="5"/>
    <n v="4699300"/>
    <x v="0"/>
  </r>
  <r>
    <x v="2"/>
    <x v="114"/>
    <x v="6"/>
    <n v="4"/>
    <x v="114"/>
    <n v="4"/>
    <s v="Integrated Community Services "/>
    <s v="Medication only visits: Community in reach to support patients with medication management who have no other social care/ ongoing needs "/>
    <x v="15"/>
    <s v=""/>
    <s v=""/>
    <x v="1"/>
    <s v=""/>
    <x v="2"/>
    <s v=""/>
    <s v=""/>
    <x v="3"/>
    <x v="5"/>
    <n v="70000"/>
    <x v="1"/>
  </r>
  <r>
    <x v="2"/>
    <x v="114"/>
    <x v="6"/>
    <n v="9"/>
    <x v="114"/>
    <n v="5"/>
    <s v="Home Adaptations and Equipment "/>
    <s v="Major home adaptations to support discharge and enable people to remain at home "/>
    <x v="14"/>
    <s v="Adaptations"/>
    <s v=""/>
    <x v="0"/>
    <s v=""/>
    <x v="0"/>
    <s v=""/>
    <s v=""/>
    <x v="1"/>
    <x v="2"/>
    <n v="1339715"/>
    <x v="0"/>
  </r>
  <r>
    <x v="2"/>
    <x v="114"/>
    <x v="6"/>
    <n v="10"/>
    <x v="114"/>
    <n v="6"/>
    <s v="Discharge to Assess"/>
    <s v="Focused short term care in the home to support discharge "/>
    <x v="8"/>
    <s v=""/>
    <s v=""/>
    <x v="0"/>
    <s v=""/>
    <x v="0"/>
    <s v=""/>
    <s v=""/>
    <x v="2"/>
    <x v="7"/>
    <n v="573179"/>
    <x v="0"/>
  </r>
  <r>
    <x v="2"/>
    <x v="114"/>
    <x v="6"/>
    <n v="11"/>
    <x v="114"/>
    <n v="7"/>
    <s v="Joint Discharge Team "/>
    <s v="Brokerage and Social Work Team co located within the Joint Agency Discharge Team to support timely discharge "/>
    <x v="3"/>
    <s v="Care Planning, Assessment and Review"/>
    <s v=""/>
    <x v="0"/>
    <s v=""/>
    <x v="0"/>
    <s v=""/>
    <s v=""/>
    <x v="1"/>
    <x v="3"/>
    <n v="402710"/>
    <x v="0"/>
  </r>
  <r>
    <x v="2"/>
    <x v="114"/>
    <x v="6"/>
    <n v="12"/>
    <x v="114"/>
    <n v="8"/>
    <s v="Home First "/>
    <s v="24hr care packages  to support people to support DTOC  and return home as an alterntiave to a residential/ nursing placement "/>
    <x v="8"/>
    <s v=""/>
    <s v=""/>
    <x v="0"/>
    <s v=""/>
    <x v="0"/>
    <s v=""/>
    <s v=""/>
    <x v="2"/>
    <x v="3"/>
    <n v="306000"/>
    <x v="0"/>
  </r>
  <r>
    <x v="2"/>
    <x v="114"/>
    <x v="6"/>
    <n v="13"/>
    <x v="114"/>
    <n v="9"/>
    <s v="Care Homes "/>
    <s v="Provision of local dementia nursing placements to support DTOC"/>
    <x v="4"/>
    <s v="Nursing Home"/>
    <s v=""/>
    <x v="0"/>
    <s v=""/>
    <x v="0"/>
    <s v=""/>
    <s v=""/>
    <x v="1"/>
    <x v="3"/>
    <n v="214617"/>
    <x v="0"/>
  </r>
  <r>
    <x v="2"/>
    <x v="114"/>
    <x v="6"/>
    <n v="14"/>
    <x v="114"/>
    <n v="10"/>
    <s v="Community Multi Disciplinary Teams"/>
    <s v="Social care staff working with Primary Care Services within the 5 PCNs and other partners to identify and cooridnate the managment of complex cases (those at risk of admission) Attendance at weekly PCN MDTs and monthly GP practice MDTs"/>
    <x v="11"/>
    <s v=""/>
    <s v=""/>
    <x v="0"/>
    <s v=""/>
    <x v="0"/>
    <s v=""/>
    <s v=""/>
    <x v="1"/>
    <x v="3"/>
    <n v="289269"/>
    <x v="0"/>
  </r>
  <r>
    <x v="2"/>
    <x v="114"/>
    <x v="6"/>
    <n v="15"/>
    <x v="114"/>
    <n v="11"/>
    <s v="Dementia Services"/>
    <s v="Provision of dementia advice and support services"/>
    <x v="0"/>
    <s v="Social Prescribing"/>
    <s v=""/>
    <x v="0"/>
    <s v=""/>
    <x v="0"/>
    <s v=""/>
    <s v=""/>
    <x v="0"/>
    <x v="5"/>
    <n v="60000"/>
    <x v="0"/>
  </r>
  <r>
    <x v="2"/>
    <x v="114"/>
    <x v="6"/>
    <n v="16"/>
    <x v="114"/>
    <n v="12"/>
    <s v="Dementia Residential Placements "/>
    <s v="Provision of 40 local dementia residential placements "/>
    <x v="4"/>
    <s v="Care Home"/>
    <s v=""/>
    <x v="0"/>
    <s v=""/>
    <x v="0"/>
    <s v=""/>
    <s v=""/>
    <x v="1"/>
    <x v="5"/>
    <n v="2000000"/>
    <x v="0"/>
  </r>
  <r>
    <x v="2"/>
    <x v="114"/>
    <x v="6"/>
    <n v="17"/>
    <x v="114"/>
    <n v="13"/>
    <s v="Safeguarding"/>
    <s v="Care Act "/>
    <x v="7"/>
    <s v="Deprivation of Liberty Safeguards (DoLS)"/>
    <s v=""/>
    <x v="0"/>
    <s v=""/>
    <x v="0"/>
    <s v=""/>
    <s v=""/>
    <x v="1"/>
    <x v="5"/>
    <n v="466869"/>
    <x v="0"/>
  </r>
  <r>
    <x v="2"/>
    <x v="114"/>
    <x v="6"/>
    <n v="18"/>
    <x v="114"/>
    <n v="14"/>
    <s v="Carers Assessments and Advice"/>
    <s v="Carers Support "/>
    <x v="13"/>
    <s v="Carer Advice and Support"/>
    <s v=""/>
    <x v="0"/>
    <s v=""/>
    <x v="0"/>
    <s v=""/>
    <s v=""/>
    <x v="0"/>
    <x v="5"/>
    <n v="277563"/>
    <x v="0"/>
  </r>
  <r>
    <x v="2"/>
    <x v="114"/>
    <x v="6"/>
    <n v="19"/>
    <x v="114"/>
    <n v="15"/>
    <s v="Community Equipment"/>
    <s v="Community Equipment "/>
    <x v="1"/>
    <s v="Telecare"/>
    <s v=""/>
    <x v="0"/>
    <s v=""/>
    <x v="0"/>
    <s v=""/>
    <s v=""/>
    <x v="2"/>
    <x v="5"/>
    <n v="350000"/>
    <x v="0"/>
  </r>
  <r>
    <x v="2"/>
    <x v="114"/>
    <x v="6"/>
    <n v="20"/>
    <x v="114"/>
    <n v="16"/>
    <s v="Homecare"/>
    <s v="Homecare Services. Increase of hourly rate to support recrutiment/ retention in the local area.  "/>
    <x v="8"/>
    <s v=""/>
    <s v=""/>
    <x v="0"/>
    <s v=""/>
    <x v="0"/>
    <s v=""/>
    <s v=""/>
    <x v="2"/>
    <x v="5"/>
    <n v="144729"/>
    <x v="1"/>
  </r>
  <r>
    <x v="2"/>
    <x v="114"/>
    <x v="6"/>
    <n v="21"/>
    <x v="114"/>
    <n v="17"/>
    <s v="Direct Payments "/>
    <s v="Direct Payments"/>
    <x v="16"/>
    <s v="Direct Payments"/>
    <s v=""/>
    <x v="0"/>
    <s v=""/>
    <x v="0"/>
    <s v=""/>
    <s v=""/>
    <x v="0"/>
    <x v="5"/>
    <n v="104674"/>
    <x v="0"/>
  </r>
  <r>
    <x v="2"/>
    <x v="115"/>
    <x v="6"/>
    <n v="1"/>
    <x v="115"/>
    <n v="1"/>
    <s v="Reablement"/>
    <s v="Reablement support to people to remain independent"/>
    <x v="17"/>
    <s v="Reablement/Rehabilitation Services"/>
    <s v=""/>
    <x v="0"/>
    <s v=""/>
    <x v="0"/>
    <s v=""/>
    <s v=""/>
    <x v="3"/>
    <x v="5"/>
    <n v="2669000"/>
    <x v="0"/>
  </r>
  <r>
    <x v="2"/>
    <x v="115"/>
    <x v="6"/>
    <n v="2"/>
    <x v="115"/>
    <n v="2"/>
    <s v="At Home (Scheme 1 &amp; 2)"/>
    <s v="admission avoidance schemes to support people remaining at home or in a care home"/>
    <x v="15"/>
    <s v=""/>
    <s v=""/>
    <x v="1"/>
    <s v=""/>
    <x v="2"/>
    <s v=""/>
    <s v=""/>
    <x v="3"/>
    <x v="5"/>
    <n v="3306462"/>
    <x v="0"/>
  </r>
  <r>
    <x v="2"/>
    <x v="115"/>
    <x v="6"/>
    <n v="3"/>
    <x v="115"/>
    <n v="3"/>
    <s v="Care Act"/>
    <s v="Supporting people to sustain their role as carers"/>
    <x v="7"/>
    <s v="Other"/>
    <s v="Carers assessments, advice and advocacy"/>
    <x v="0"/>
    <s v=""/>
    <x v="0"/>
    <s v=""/>
    <s v=""/>
    <x v="1"/>
    <x v="5"/>
    <n v="865000"/>
    <x v="0"/>
  </r>
  <r>
    <x v="2"/>
    <x v="115"/>
    <x v="6"/>
    <n v="4"/>
    <x v="115"/>
    <n v="4"/>
    <s v="Project smith"/>
    <s v="prevention and intervention a local level via small grants scheme and local people connecting to others and services"/>
    <x v="12"/>
    <s v=""/>
    <s v="Co production of community development for prevention"/>
    <x v="0"/>
    <s v=""/>
    <x v="0"/>
    <s v=""/>
    <s v=""/>
    <x v="0"/>
    <x v="5"/>
    <n v="50000"/>
    <x v="0"/>
  </r>
  <r>
    <x v="2"/>
    <x v="115"/>
    <x v="6"/>
    <n v="5"/>
    <x v="115"/>
    <n v="5"/>
    <s v="Carers"/>
    <s v="Supporting people to sustain their role as carers"/>
    <x v="13"/>
    <s v="Carer Advice and Support"/>
    <s v=""/>
    <x v="0"/>
    <s v=""/>
    <x v="0"/>
    <s v=""/>
    <s v=""/>
    <x v="1"/>
    <x v="5"/>
    <n v="290000"/>
    <x v="0"/>
  </r>
  <r>
    <x v="2"/>
    <x v="115"/>
    <x v="6"/>
    <n v="6"/>
    <x v="115"/>
    <n v="6"/>
    <s v="Residential Placements"/>
    <s v="placement in a residential or nursing home"/>
    <x v="4"/>
    <s v="Care Home"/>
    <s v=""/>
    <x v="0"/>
    <s v=""/>
    <x v="0"/>
    <s v=""/>
    <s v=""/>
    <x v="2"/>
    <x v="5"/>
    <n v="5801000"/>
    <x v="0"/>
  </r>
  <r>
    <x v="2"/>
    <x v="115"/>
    <x v="6"/>
    <n v="7"/>
    <x v="115"/>
    <n v="7"/>
    <s v="Social Care input at home and ERR (schemes 1 and 2)"/>
    <s v="admission avoidance schemes to support people remaining at home or in a care home"/>
    <x v="17"/>
    <s v="Rapid / Crisis Response"/>
    <s v=""/>
    <x v="0"/>
    <s v=""/>
    <x v="0"/>
    <s v=""/>
    <s v=""/>
    <x v="1"/>
    <x v="5"/>
    <n v="638000"/>
    <x v="0"/>
  </r>
  <r>
    <x v="2"/>
    <x v="115"/>
    <x v="6"/>
    <n v="8"/>
    <x v="115"/>
    <n v="8"/>
    <s v="Carers"/>
    <s v="Supporting people to sustain their role as carers"/>
    <x v="13"/>
    <s v="Other"/>
    <s v="various services to support carers and assessments"/>
    <x v="0"/>
    <s v=""/>
    <x v="0"/>
    <s v=""/>
    <s v=""/>
    <x v="0"/>
    <x v="5"/>
    <n v="727000"/>
    <x v="0"/>
  </r>
  <r>
    <x v="2"/>
    <x v="115"/>
    <x v="6"/>
    <n v="9"/>
    <x v="115"/>
    <n v="9"/>
    <s v="Disabled Facilities Grant"/>
    <s v="Housing and housing related services that support adaptations"/>
    <x v="14"/>
    <s v="Adaptations"/>
    <s v=""/>
    <x v="6"/>
    <s v="Housing Adaptations"/>
    <x v="0"/>
    <s v=""/>
    <s v=""/>
    <x v="1"/>
    <x v="2"/>
    <n v="1479227"/>
    <x v="0"/>
  </r>
  <r>
    <x v="2"/>
    <x v="115"/>
    <x v="6"/>
    <n v="10"/>
    <x v="115"/>
    <n v="10"/>
    <s v="IBCF - Local Government Settlement"/>
    <s v="Provisions of packages of care for older people"/>
    <x v="8"/>
    <s v=""/>
    <s v=""/>
    <x v="0"/>
    <s v=""/>
    <x v="0"/>
    <s v=""/>
    <s v=""/>
    <x v="2"/>
    <x v="3"/>
    <n v="10865426"/>
    <x v="0"/>
  </r>
  <r>
    <x v="2"/>
    <x v="115"/>
    <x v="6"/>
    <n v="11"/>
    <x v="115"/>
    <n v="11"/>
    <s v="Winter Pressures Grant"/>
    <s v="Care home placements"/>
    <x v="4"/>
    <s v="Care Home"/>
    <s v=""/>
    <x v="0"/>
    <s v=""/>
    <x v="0"/>
    <s v=""/>
    <s v=""/>
    <x v="2"/>
    <x v="7"/>
    <n v="829903.8"/>
    <x v="1"/>
  </r>
  <r>
    <x v="2"/>
    <x v="115"/>
    <x v="6"/>
    <n v="12"/>
    <x v="115"/>
    <n v="12"/>
    <s v="Project Smith"/>
    <s v="prevention and intervention a local level via small grants scheme and local people connecting to others and services"/>
    <x v="12"/>
    <s v=""/>
    <s v="Co production of community development for prevention"/>
    <x v="1"/>
    <s v=""/>
    <x v="0"/>
    <s v=""/>
    <s v=""/>
    <x v="0"/>
    <x v="5"/>
    <n v="50000"/>
    <x v="0"/>
  </r>
  <r>
    <x v="2"/>
    <x v="115"/>
    <x v="6"/>
    <n v="13"/>
    <x v="115"/>
    <n v="13"/>
    <s v="Enhanced Rapid Response (scheme 1 and 2)"/>
    <s v="admission avoidance schemes to support people remaining at home or in a care home"/>
    <x v="15"/>
    <s v=""/>
    <s v=""/>
    <x v="1"/>
    <s v=""/>
    <x v="2"/>
    <s v=""/>
    <s v=""/>
    <x v="3"/>
    <x v="5"/>
    <n v="2522261"/>
    <x v="0"/>
  </r>
  <r>
    <x v="2"/>
    <x v="115"/>
    <x v="6"/>
    <n v="14"/>
    <x v="115"/>
    <n v="14"/>
    <s v="Intermediate Care"/>
    <s v="placement in a rehabilitation unit for those unable to rehabilitate at home"/>
    <x v="17"/>
    <s v="Reablement/Rehabilitation Services"/>
    <s v=""/>
    <x v="1"/>
    <s v=""/>
    <x v="2"/>
    <s v=""/>
    <s v=""/>
    <x v="3"/>
    <x v="5"/>
    <n v="3531932"/>
    <x v="0"/>
  </r>
  <r>
    <x v="2"/>
    <x v="115"/>
    <x v="6"/>
    <n v="15"/>
    <x v="115"/>
    <n v="15"/>
    <s v="Supported Discharge"/>
    <s v="Support during transfer from hospital for those requiring further non-acute care"/>
    <x v="15"/>
    <s v=""/>
    <s v=""/>
    <x v="1"/>
    <s v=""/>
    <x v="2"/>
    <s v=""/>
    <s v=""/>
    <x v="3"/>
    <x v="5"/>
    <n v="2428455"/>
    <x v="0"/>
  </r>
  <r>
    <x v="2"/>
    <x v="115"/>
    <x v="6"/>
    <n v="16"/>
    <x v="115"/>
    <n v="16"/>
    <s v="Care Home Support Team"/>
    <s v="Specialist support to care homes"/>
    <x v="0"/>
    <s v="Other"/>
    <s v="specialist nursing and therapies support to care homes"/>
    <x v="1"/>
    <s v=""/>
    <x v="2"/>
    <s v=""/>
    <s v=""/>
    <x v="3"/>
    <x v="5"/>
    <n v="810230"/>
    <x v="0"/>
  </r>
  <r>
    <x v="2"/>
    <x v="115"/>
    <x v="6"/>
    <n v="17"/>
    <x v="115"/>
    <n v="17"/>
    <s v="Falls Service"/>
    <s v="identification and exercise classes to those at risk of falls"/>
    <x v="0"/>
    <s v="Other"/>
    <s v="identifcation and exercise for those at risk of falls"/>
    <x v="1"/>
    <s v=""/>
    <x v="2"/>
    <s v=""/>
    <s v=""/>
    <x v="3"/>
    <x v="5"/>
    <n v="363010"/>
    <x v="0"/>
  </r>
  <r>
    <x v="2"/>
    <x v="115"/>
    <x v="6"/>
    <n v="18"/>
    <x v="115"/>
    <n v="18"/>
    <s v="Home Support Pharmacy Service"/>
    <s v="pharmacy support to care homes"/>
    <x v="0"/>
    <s v="Other"/>
    <s v="support to care homes from pharmacy to ensure reduction in polypharmacy"/>
    <x v="1"/>
    <s v=""/>
    <x v="2"/>
    <s v=""/>
    <s v=""/>
    <x v="3"/>
    <x v="5"/>
    <n v="104040"/>
    <x v="0"/>
  </r>
  <r>
    <x v="2"/>
    <x v="115"/>
    <x v="6"/>
    <n v="19"/>
    <x v="115"/>
    <n v="19"/>
    <s v="Independent Living"/>
    <s v="advice and support to individuals and famillies following stroke"/>
    <x v="11"/>
    <s v="Other"/>
    <s v="Physical Health /Wellbeing"/>
    <x v="1"/>
    <s v=""/>
    <x v="2"/>
    <s v=""/>
    <s v=""/>
    <x v="3"/>
    <x v="5"/>
    <n v="39000"/>
    <x v="0"/>
  </r>
  <r>
    <x v="2"/>
    <x v="115"/>
    <x v="6"/>
    <n v="20"/>
    <x v="115"/>
    <n v="20"/>
    <s v="Independent Living"/>
    <s v="social prescribing serivce"/>
    <x v="0"/>
    <s v="Other"/>
    <s v="Physical Health /Wellbeing"/>
    <x v="1"/>
    <s v=""/>
    <x v="2"/>
    <s v=""/>
    <s v=""/>
    <x v="0"/>
    <x v="5"/>
    <n v="150000"/>
    <x v="0"/>
  </r>
  <r>
    <x v="2"/>
    <x v="115"/>
    <x v="6"/>
    <n v="21"/>
    <x v="115"/>
    <n v="21"/>
    <s v="Nursing Home Enhanced Services"/>
    <s v="clinical support to care homes residents"/>
    <x v="0"/>
    <s v="Other"/>
    <s v="clinical support to care home residents"/>
    <x v="2"/>
    <s v=""/>
    <x v="2"/>
    <s v=""/>
    <s v=""/>
    <x v="2"/>
    <x v="5"/>
    <n v="339492"/>
    <x v="0"/>
  </r>
  <r>
    <x v="2"/>
    <x v="115"/>
    <x v="6"/>
    <n v="22"/>
    <x v="115"/>
    <n v="22"/>
    <s v="Home Equipment Service"/>
    <s v="specialist equipment provision"/>
    <x v="12"/>
    <s v=""/>
    <s v="specialised equipment to support a placement at home or in a care home"/>
    <x v="1"/>
    <s v=""/>
    <x v="2"/>
    <s v=""/>
    <s v=""/>
    <x v="2"/>
    <x v="5"/>
    <n v="800000"/>
    <x v="0"/>
  </r>
  <r>
    <x v="2"/>
    <x v="115"/>
    <x v="6"/>
    <n v="23"/>
    <x v="115"/>
    <n v="23"/>
    <s v="7/7 Social work capacity in Hospital"/>
    <s v="social care support to facilitate transfers of care"/>
    <x v="3"/>
    <s v="Care Planning, Assessment and Review"/>
    <s v="Physical Health/Wellbeing"/>
    <x v="1"/>
    <s v=""/>
    <x v="2"/>
    <s v=""/>
    <s v=""/>
    <x v="2"/>
    <x v="5"/>
    <n v="116500"/>
    <x v="0"/>
  </r>
  <r>
    <x v="2"/>
    <x v="115"/>
    <x v="6"/>
    <n v="24"/>
    <x v="115"/>
    <n v="24"/>
    <s v="Increased Access to Post Dementia Diagnosis Support"/>
    <s v="Advice and support to individuals and families following a dementia diagnosis"/>
    <x v="0"/>
    <s v="Other"/>
    <s v="advice and support post dementia diagnosis"/>
    <x v="1"/>
    <s v=""/>
    <x v="2"/>
    <s v=""/>
    <s v=""/>
    <x v="0"/>
    <x v="5"/>
    <n v="70838"/>
    <x v="1"/>
  </r>
  <r>
    <x v="2"/>
    <x v="115"/>
    <x v="6"/>
    <n v="25"/>
    <x v="115"/>
    <n v="25"/>
    <s v="ERR and SDT Social workers"/>
    <s v="social care support to facilitate transfers of care"/>
    <x v="3"/>
    <s v="Care Planning, Assessment and Review"/>
    <s v=""/>
    <x v="0"/>
    <s v=""/>
    <x v="2"/>
    <s v=""/>
    <s v=""/>
    <x v="3"/>
    <x v="5"/>
    <n v="210000"/>
    <x v="1"/>
  </r>
  <r>
    <x v="2"/>
    <x v="115"/>
    <x v="6"/>
    <n v="26"/>
    <x v="115"/>
    <n v="26"/>
    <s v="IBCF - Spring Announcement"/>
    <s v="Provisions of packages of care for older people"/>
    <x v="8"/>
    <s v=""/>
    <s v=""/>
    <x v="0"/>
    <s v=""/>
    <x v="0"/>
    <s v=""/>
    <s v=""/>
    <x v="2"/>
    <x v="3"/>
    <n v="2132609"/>
    <x v="0"/>
  </r>
  <r>
    <x v="2"/>
    <x v="115"/>
    <x v="6"/>
    <n v="27"/>
    <x v="115"/>
    <n v="11"/>
    <s v="Winter Pressures Grant"/>
    <s v="Home Care packages"/>
    <x v="8"/>
    <s v=""/>
    <s v=""/>
    <x v="0"/>
    <s v=""/>
    <x v="0"/>
    <s v=""/>
    <s v=""/>
    <x v="2"/>
    <x v="7"/>
    <n v="226337.4"/>
    <x v="1"/>
  </r>
  <r>
    <x v="2"/>
    <x v="115"/>
    <x v="6"/>
    <n v="28"/>
    <x v="115"/>
    <n v="11"/>
    <s v="Winter Pressures Grant"/>
    <s v="Equipment Services"/>
    <x v="12"/>
    <s v=""/>
    <s v="Enabler for home care packages, and placements into care homes"/>
    <x v="0"/>
    <s v=""/>
    <x v="0"/>
    <s v=""/>
    <s v=""/>
    <x v="2"/>
    <x v="7"/>
    <n v="150891.6"/>
    <x v="1"/>
  </r>
  <r>
    <x v="2"/>
    <x v="115"/>
    <x v="6"/>
    <n v="29"/>
    <x v="115"/>
    <n v="11"/>
    <s v="Winter Pressures Grant"/>
    <s v="Streamlining Assessment Processes (incl. CHC) + Discharge Planning"/>
    <x v="12"/>
    <s v=""/>
    <s v="Enabler for home care packages, and placements into care homes"/>
    <x v="0"/>
    <s v=""/>
    <x v="0"/>
    <s v=""/>
    <s v=""/>
    <x v="2"/>
    <x v="7"/>
    <n v="301783.2"/>
    <x v="1"/>
  </r>
  <r>
    <x v="2"/>
    <x v="116"/>
    <x v="6"/>
    <n v="1"/>
    <x v="116"/>
    <n v="1"/>
    <s v="Co-ordinated Care - NHS 111"/>
    <s v="Telephone triage services for urgent healthcare needs, available 24 hours per day, 365 day per year."/>
    <x v="3"/>
    <s v="Other"/>
    <s v="Collaborative working"/>
    <x v="2"/>
    <s v=""/>
    <x v="2"/>
    <s v=""/>
    <s v=""/>
    <x v="3"/>
    <x v="5"/>
    <n v="1467200"/>
    <x v="0"/>
  </r>
  <r>
    <x v="2"/>
    <x v="116"/>
    <x v="6"/>
    <n v="2"/>
    <x v="116"/>
    <n v="2"/>
    <s v="Integrated Primary and Urgent Care - GP Extended Access Service"/>
    <s v="Extended access to GP appointments"/>
    <x v="18"/>
    <s v="Chg 5. Seven-Day Services"/>
    <s v=""/>
    <x v="2"/>
    <s v=""/>
    <x v="2"/>
    <s v=""/>
    <s v=""/>
    <x v="3"/>
    <x v="5"/>
    <n v="1170000"/>
    <x v="0"/>
  </r>
  <r>
    <x v="2"/>
    <x v="116"/>
    <x v="6"/>
    <n v="3"/>
    <x v="116"/>
    <n v="3"/>
    <s v="Improved use of equipment"/>
    <s v="To improve provision of and access to low level equipment and tech to support independence"/>
    <x v="1"/>
    <s v="Wellness Services"/>
    <s v=""/>
    <x v="1"/>
    <s v=""/>
    <x v="2"/>
    <s v=""/>
    <s v=""/>
    <x v="3"/>
    <x v="5"/>
    <n v="237800"/>
    <x v="0"/>
  </r>
  <r>
    <x v="2"/>
    <x v="116"/>
    <x v="6"/>
    <n v="4"/>
    <x v="116"/>
    <n v="4"/>
    <s v="Community Falls Service"/>
    <s v="Interventions to manage/prevent falls"/>
    <x v="0"/>
    <s v="Other"/>
    <s v="Physical health/wellbeing"/>
    <x v="1"/>
    <s v=""/>
    <x v="2"/>
    <s v=""/>
    <s v=""/>
    <x v="3"/>
    <x v="5"/>
    <n v="327800"/>
    <x v="0"/>
  </r>
  <r>
    <x v="2"/>
    <x v="116"/>
    <x v="6"/>
    <n v="5"/>
    <x v="116"/>
    <n v="5"/>
    <s v="SAIL Connections"/>
    <s v="A preventative social prescribing project aiming to improve the health and wellbeing of vulnerable adults and support safe and independent living at home."/>
    <x v="0"/>
    <s v="Social Prescribing"/>
    <s v=""/>
    <x v="0"/>
    <s v=""/>
    <x v="0"/>
    <s v=""/>
    <s v=""/>
    <x v="0"/>
    <x v="5"/>
    <n v="313000"/>
    <x v="0"/>
  </r>
  <r>
    <x v="2"/>
    <x v="116"/>
    <x v="6"/>
    <n v="6"/>
    <x v="116"/>
    <n v="6"/>
    <s v="Self management support"/>
    <s v="Training and education to support self management for people with long term conditions"/>
    <x v="0"/>
    <s v="Other"/>
    <s v="Physical health/wellbeing"/>
    <x v="1"/>
    <s v=""/>
    <x v="2"/>
    <s v=""/>
    <s v=""/>
    <x v="3"/>
    <x v="5"/>
    <n v="130200"/>
    <x v="0"/>
  </r>
  <r>
    <x v="2"/>
    <x v="116"/>
    <x v="6"/>
    <n v="7"/>
    <x v="116"/>
    <n v="7"/>
    <s v="Single Point of Access"/>
    <s v="A gateway for people accesing health and care; a seamless interface with online and telephone advice"/>
    <x v="3"/>
    <s v="Single Point of Access"/>
    <s v=""/>
    <x v="0"/>
    <s v=""/>
    <x v="0"/>
    <s v=""/>
    <s v=""/>
    <x v="1"/>
    <x v="5"/>
    <n v="544344"/>
    <x v="0"/>
  </r>
  <r>
    <x v="2"/>
    <x v="116"/>
    <x v="6"/>
    <n v="8"/>
    <x v="116"/>
    <n v="8"/>
    <s v="Neighbourhood Community Teams"/>
    <s v="Provision of social work and OT support in the community"/>
    <x v="15"/>
    <s v=""/>
    <s v=""/>
    <x v="0"/>
    <s v=""/>
    <x v="0"/>
    <s v=""/>
    <s v=""/>
    <x v="1"/>
    <x v="4"/>
    <n v="773989"/>
    <x v="0"/>
  </r>
  <r>
    <x v="2"/>
    <x v="116"/>
    <x v="6"/>
    <n v="9"/>
    <x v="116"/>
    <n v="9"/>
    <s v="Neighbourhood Community Teams"/>
    <s v="Provision of social work and OT support in the community"/>
    <x v="15"/>
    <s v=""/>
    <s v=""/>
    <x v="0"/>
    <s v=""/>
    <x v="0"/>
    <s v=""/>
    <s v=""/>
    <x v="1"/>
    <x v="5"/>
    <n v="3062996"/>
    <x v="0"/>
  </r>
  <r>
    <x v="2"/>
    <x v="116"/>
    <x v="6"/>
    <n v="10"/>
    <x v="116"/>
    <n v="10"/>
    <s v="Community Mental Health"/>
    <s v="Comumunity secondary mental health services including Assessment and Liaison and Promoting Recovery"/>
    <x v="11"/>
    <s v=""/>
    <s v=""/>
    <x v="3"/>
    <s v=""/>
    <x v="2"/>
    <s v=""/>
    <s v=""/>
    <x v="5"/>
    <x v="5"/>
    <n v="2119100"/>
    <x v="0"/>
  </r>
  <r>
    <x v="2"/>
    <x v="116"/>
    <x v="6"/>
    <n v="11"/>
    <x v="116"/>
    <n v="11"/>
    <s v="DFG"/>
    <s v="Adaptations to the home to support independence, safety and wellbeing"/>
    <x v="14"/>
    <s v="Adaptations"/>
    <s v=""/>
    <x v="0"/>
    <s v=""/>
    <x v="0"/>
    <s v=""/>
    <s v=""/>
    <x v="1"/>
    <x v="2"/>
    <n v="1338708"/>
    <x v="0"/>
  </r>
  <r>
    <x v="2"/>
    <x v="116"/>
    <x v="6"/>
    <n v="12"/>
    <x v="116"/>
    <n v="12"/>
    <s v="Enablement Services (CCG)"/>
    <s v="Target: Bed occupancy of 96% or above.  Provision on intermediate care beds to reduce length of stay."/>
    <x v="17"/>
    <s v="Reablement/Rehabilitation Services"/>
    <s v=""/>
    <x v="1"/>
    <s v=""/>
    <x v="2"/>
    <s v=""/>
    <s v=""/>
    <x v="3"/>
    <x v="5"/>
    <n v="1972400"/>
    <x v="0"/>
  </r>
  <r>
    <x v="2"/>
    <x v="116"/>
    <x v="6"/>
    <n v="13"/>
    <x v="116"/>
    <n v="13"/>
    <s v="Enablement Services (LA)"/>
    <s v="Provision of community rehabilitation and enablement services to support people to regain independence following a hospital admission"/>
    <x v="17"/>
    <s v="Reablement/Rehabilitation Services"/>
    <s v=""/>
    <x v="0"/>
    <s v=""/>
    <x v="0"/>
    <s v=""/>
    <s v=""/>
    <x v="1"/>
    <x v="5"/>
    <n v="3249050"/>
    <x v="0"/>
  </r>
  <r>
    <x v="2"/>
    <x v="116"/>
    <x v="6"/>
    <n v="14"/>
    <x v="116"/>
    <n v="14"/>
    <s v="Winter capacity"/>
    <s v="Additional capacity to reduce pressures on the acute over the winter period"/>
    <x v="12"/>
    <s v=""/>
    <s v="Reduce acute pressures"/>
    <x v="5"/>
    <s v=""/>
    <x v="2"/>
    <s v=""/>
    <s v=""/>
    <x v="6"/>
    <x v="5"/>
    <n v="1483900"/>
    <x v="0"/>
  </r>
  <r>
    <x v="2"/>
    <x v="116"/>
    <x v="6"/>
    <n v="15"/>
    <x v="116"/>
    <n v="15"/>
    <s v="Extra Care provision"/>
    <s v="Provision of supported accommodation for people with high care needs who wish to retain a level of independence"/>
    <x v="4"/>
    <s v="Extra Care"/>
    <s v=""/>
    <x v="0"/>
    <s v=""/>
    <x v="0"/>
    <s v=""/>
    <s v=""/>
    <x v="0"/>
    <x v="5"/>
    <n v="558166"/>
    <x v="0"/>
  </r>
  <r>
    <x v="2"/>
    <x v="116"/>
    <x v="6"/>
    <n v="16"/>
    <x v="116"/>
    <n v="16"/>
    <s v="Social Care delivery"/>
    <s v="Social care support to enable discharge from hospital 7 days a week"/>
    <x v="18"/>
    <s v="Chg 5. Seven-Day Services"/>
    <s v=""/>
    <x v="0"/>
    <s v=""/>
    <x v="0"/>
    <s v=""/>
    <s v=""/>
    <x v="1"/>
    <x v="5"/>
    <n v="412568"/>
    <x v="0"/>
  </r>
  <r>
    <x v="2"/>
    <x v="116"/>
    <x v="6"/>
    <n v="17"/>
    <x v="116"/>
    <n v="17"/>
    <s v="Hospital Discharge Provision"/>
    <s v="Reduce length of stay  in acute setting"/>
    <x v="18"/>
    <s v="Chg 4. Home First / Discharge to Access"/>
    <s v=""/>
    <x v="1"/>
    <s v=""/>
    <x v="2"/>
    <s v=""/>
    <s v=""/>
    <x v="3"/>
    <x v="5"/>
    <n v="1608400"/>
    <x v="0"/>
  </r>
  <r>
    <x v="2"/>
    <x v="116"/>
    <x v="6"/>
    <n v="18"/>
    <x v="116"/>
    <n v="18"/>
    <s v="Continuing Healthcare redesign implementation"/>
    <s v="Timely CHC assessment/review to support hospital discharge"/>
    <x v="18"/>
    <s v="Chg 1. Early Discharge Planning"/>
    <s v="Continuing care"/>
    <x v="4"/>
    <s v=""/>
    <x v="2"/>
    <s v=""/>
    <s v=""/>
    <x v="4"/>
    <x v="5"/>
    <n v="533000"/>
    <x v="0"/>
  </r>
  <r>
    <x v="2"/>
    <x v="116"/>
    <x v="6"/>
    <n v="19"/>
    <x v="116"/>
    <n v="19"/>
    <s v="LIMOS"/>
    <s v="Support for patients with or at high risk of medicine related problems to remain independent and at home for as long as possible"/>
    <x v="11"/>
    <s v=""/>
    <s v=""/>
    <x v="2"/>
    <s v=""/>
    <x v="2"/>
    <s v=""/>
    <s v=""/>
    <x v="3"/>
    <x v="5"/>
    <n v="560901"/>
    <x v="0"/>
  </r>
  <r>
    <x v="2"/>
    <x v="116"/>
    <x v="6"/>
    <n v="20"/>
    <x v="116"/>
    <n v="20"/>
    <s v="Neighbourhood hubs"/>
    <s v="Estate activity to support integrated working"/>
    <x v="10"/>
    <s v="Integrated workforce"/>
    <s v=""/>
    <x v="6"/>
    <s v="Estates"/>
    <x v="2"/>
    <s v=""/>
    <s v=""/>
    <x v="4"/>
    <x v="5"/>
    <n v="54794"/>
    <x v="0"/>
  </r>
  <r>
    <x v="2"/>
    <x v="116"/>
    <x v="6"/>
    <n v="21"/>
    <x v="116"/>
    <n v="21"/>
    <s v="Programme Management"/>
    <s v="Porgramme management to support partnership  integration activity"/>
    <x v="10"/>
    <s v="Implementation &amp; Change Mgt capacity"/>
    <s v=""/>
    <x v="6"/>
    <s v="Programme Management"/>
    <x v="2"/>
    <s v=""/>
    <s v=""/>
    <x v="4"/>
    <x v="5"/>
    <n v="290462"/>
    <x v="0"/>
  </r>
  <r>
    <x v="2"/>
    <x v="116"/>
    <x v="6"/>
    <n v="22"/>
    <x v="116"/>
    <n v="22"/>
    <s v="Population Health System"/>
    <s v="Shared data and information system"/>
    <x v="10"/>
    <s v="Shared records and Interoperability"/>
    <s v=""/>
    <x v="6"/>
    <s v="IMT"/>
    <x v="2"/>
    <s v=""/>
    <s v=""/>
    <x v="2"/>
    <x v="5"/>
    <n v="397705"/>
    <x v="0"/>
  </r>
  <r>
    <x v="2"/>
    <x v="116"/>
    <x v="6"/>
    <n v="23"/>
    <x v="116"/>
    <n v="23"/>
    <s v="Connect Care"/>
    <s v="Shared information record to support MDT working"/>
    <x v="10"/>
    <s v="Shared records and Interoperability"/>
    <s v=""/>
    <x v="6"/>
    <s v="IMT"/>
    <x v="1"/>
    <s v="0.7"/>
    <s v="0.3"/>
    <x v="2"/>
    <x v="5"/>
    <n v="161089"/>
    <x v="0"/>
  </r>
  <r>
    <x v="2"/>
    <x v="116"/>
    <x v="6"/>
    <n v="24"/>
    <x v="116"/>
    <n v="24"/>
    <s v="Carers Information, Advice and Support"/>
    <s v="Information, advice and support to unpaid carers"/>
    <x v="13"/>
    <s v="Carer Advice and Support"/>
    <s v=""/>
    <x v="0"/>
    <s v=""/>
    <x v="0"/>
    <s v=""/>
    <s v=""/>
    <x v="1"/>
    <x v="5"/>
    <n v="501012"/>
    <x v="0"/>
  </r>
  <r>
    <x v="2"/>
    <x v="116"/>
    <x v="6"/>
    <n v="25"/>
    <x v="116"/>
    <n v="25"/>
    <s v="Contingency"/>
    <s v="Mitigation of financial risk associated with activity above plan"/>
    <x v="12"/>
    <s v=""/>
    <s v="Contingency"/>
    <x v="6"/>
    <s v="Contingency"/>
    <x v="1"/>
    <s v="0.5"/>
    <s v="0.5"/>
    <x v="4"/>
    <x v="5"/>
    <n v="307500"/>
    <x v="0"/>
  </r>
  <r>
    <x v="2"/>
    <x v="116"/>
    <x v="6"/>
    <n v="26"/>
    <x v="116"/>
    <n v="26"/>
    <s v="Support for Mental Health provision"/>
    <s v="Maintenance of current level of residential provision"/>
    <x v="4"/>
    <s v="Care Home"/>
    <s v=""/>
    <x v="3"/>
    <s v=""/>
    <x v="0"/>
    <s v=""/>
    <s v=""/>
    <x v="2"/>
    <x v="3"/>
    <n v="307500"/>
    <x v="0"/>
  </r>
  <r>
    <x v="2"/>
    <x v="116"/>
    <x v="6"/>
    <n v="27"/>
    <x v="116"/>
    <n v="27"/>
    <s v="Development of community support services"/>
    <s v="Development of alternative forms of care to reduce use of residential placements"/>
    <x v="18"/>
    <s v="Chg 4. Home First / Discharge to Access"/>
    <s v="Quicker step down into community services"/>
    <x v="3"/>
    <s v=""/>
    <x v="0"/>
    <s v=""/>
    <s v=""/>
    <x v="2"/>
    <x v="3"/>
    <n v="205000"/>
    <x v="0"/>
  </r>
  <r>
    <x v="2"/>
    <x v="116"/>
    <x v="6"/>
    <n v="28"/>
    <x v="116"/>
    <n v="28"/>
    <s v="Learning Disability supported accommodation"/>
    <s v="Supported accommodation in a family style setting providing stability and continuitiy of care for adults with a learning disability"/>
    <x v="2"/>
    <s v=""/>
    <s v="Increasing number of available supported living units for younger adults and provision of services to support day activities and breaks"/>
    <x v="0"/>
    <s v=""/>
    <x v="0"/>
    <s v=""/>
    <s v=""/>
    <x v="2"/>
    <x v="3"/>
    <n v="82000"/>
    <x v="0"/>
  </r>
  <r>
    <x v="2"/>
    <x v="116"/>
    <x v="6"/>
    <n v="29"/>
    <x v="116"/>
    <n v="29"/>
    <s v="Learning Disability supported accommodation"/>
    <s v="Increasing the number of people with learning disabilities living independently in the community"/>
    <x v="2"/>
    <s v=""/>
    <s v="Developing Home Finding service"/>
    <x v="0"/>
    <s v=""/>
    <x v="0"/>
    <s v=""/>
    <s v=""/>
    <x v="2"/>
    <x v="3"/>
    <n v="82000"/>
    <x v="0"/>
  </r>
  <r>
    <x v="2"/>
    <x v="116"/>
    <x v="6"/>
    <n v="30"/>
    <x v="116"/>
    <n v="30"/>
    <s v="Transitions"/>
    <s v="Residential placements for high challenge young people aged 18-25 years transitioning from Children's to Adult Services who cannot be managed at home or in borough"/>
    <x v="4"/>
    <s v="Care Home"/>
    <s v=""/>
    <x v="0"/>
    <s v=""/>
    <x v="0"/>
    <s v=""/>
    <s v=""/>
    <x v="2"/>
    <x v="3"/>
    <n v="3152500"/>
    <x v="0"/>
  </r>
  <r>
    <x v="2"/>
    <x v="116"/>
    <x v="6"/>
    <n v="31"/>
    <x v="116"/>
    <n v="31"/>
    <s v="Transitions"/>
    <s v="Case management and care planning for young people aged 18-25 years transitioning from Children's to Adult Services"/>
    <x v="3"/>
    <s v="Care Planning, Assessment and Review"/>
    <s v=""/>
    <x v="0"/>
    <s v=""/>
    <x v="0"/>
    <s v=""/>
    <s v=""/>
    <x v="1"/>
    <x v="3"/>
    <n v="182500"/>
    <x v="0"/>
  </r>
  <r>
    <x v="2"/>
    <x v="116"/>
    <x v="6"/>
    <n v="32"/>
    <x v="116"/>
    <n v="32"/>
    <s v="Protection of current level of packages of care"/>
    <s v="Protection of care packages"/>
    <x v="8"/>
    <s v=""/>
    <s v=""/>
    <x v="0"/>
    <s v=""/>
    <x v="0"/>
    <s v=""/>
    <s v=""/>
    <x v="2"/>
    <x v="3"/>
    <n v="1722000"/>
    <x v="0"/>
  </r>
  <r>
    <x v="2"/>
    <x v="116"/>
    <x v="6"/>
    <n v="33"/>
    <x v="116"/>
    <n v="33"/>
    <s v="Increase funding of D2A"/>
    <s v="Support to reduce length of stay in acute settings"/>
    <x v="18"/>
    <s v="Chg 4. Home First / Discharge to Access"/>
    <s v=""/>
    <x v="0"/>
    <s v=""/>
    <x v="0"/>
    <s v=""/>
    <s v=""/>
    <x v="2"/>
    <x v="3"/>
    <n v="1332500"/>
    <x v="0"/>
  </r>
  <r>
    <x v="2"/>
    <x v="116"/>
    <x v="6"/>
    <n v="34"/>
    <x v="116"/>
    <n v="34"/>
    <s v="Development of Trusted Assessor model with care home providers"/>
    <s v="Support to reduce length of stay in acute settings"/>
    <x v="18"/>
    <s v="Chg 6. Trusted Assessors"/>
    <s v=""/>
    <x v="0"/>
    <s v=""/>
    <x v="0"/>
    <s v=""/>
    <s v=""/>
    <x v="2"/>
    <x v="3"/>
    <n v="102500"/>
    <x v="0"/>
  </r>
  <r>
    <x v="2"/>
    <x v="116"/>
    <x v="6"/>
    <n v="35"/>
    <x v="116"/>
    <n v="35"/>
    <s v="Delaying savings"/>
    <s v="Maintenance of social care budgets"/>
    <x v="8"/>
    <s v=""/>
    <s v="Maintaining levels of funding to the home care sector despite Council corporate savings requirement"/>
    <x v="0"/>
    <s v=""/>
    <x v="0"/>
    <s v=""/>
    <s v=""/>
    <x v="2"/>
    <x v="3"/>
    <n v="1435000"/>
    <x v="0"/>
  </r>
  <r>
    <x v="2"/>
    <x v="116"/>
    <x v="6"/>
    <n v="36"/>
    <x v="116"/>
    <n v="36"/>
    <s v="Delaying savings"/>
    <s v="Maintenance of social care budgets"/>
    <x v="11"/>
    <s v=""/>
    <s v="Maintaining levels of funding for other social care services despite Council corporate savings requirement"/>
    <x v="0"/>
    <s v=""/>
    <x v="0"/>
    <s v=""/>
    <s v=""/>
    <x v="2"/>
    <x v="3"/>
    <n v="1025000"/>
    <x v="0"/>
  </r>
  <r>
    <x v="2"/>
    <x v="116"/>
    <x v="6"/>
    <n v="37"/>
    <x v="116"/>
    <n v="37"/>
    <s v="Contingency (High Impact Changes)"/>
    <s v="Mitigation of financial risk associated with activity above plan"/>
    <x v="18"/>
    <s v="Other approaches"/>
    <s v="Contingency"/>
    <x v="0"/>
    <s v=""/>
    <x v="1"/>
    <s v="0.5"/>
    <s v="0.5"/>
    <x v="1"/>
    <x v="3"/>
    <n v="161042"/>
    <x v="0"/>
  </r>
  <r>
    <x v="2"/>
    <x v="116"/>
    <x v="6"/>
    <n v="38"/>
    <x v="116"/>
    <n v="38"/>
    <s v="Provider inflation"/>
    <s v="Funding to support stability of local care care market"/>
    <x v="8"/>
    <s v=""/>
    <s v=""/>
    <x v="0"/>
    <s v=""/>
    <x v="0"/>
    <s v=""/>
    <s v=""/>
    <x v="2"/>
    <x v="3"/>
    <n v="1400000"/>
    <x v="0"/>
  </r>
  <r>
    <x v="2"/>
    <x v="116"/>
    <x v="6"/>
    <n v="39"/>
    <x v="116"/>
    <n v="39"/>
    <s v="Demographic growth"/>
    <s v="Provision to support the complex care needs of a growing adult population"/>
    <x v="8"/>
    <s v=""/>
    <s v=""/>
    <x v="0"/>
    <s v=""/>
    <x v="0"/>
    <s v=""/>
    <s v=""/>
    <x v="2"/>
    <x v="3"/>
    <n v="840949"/>
    <x v="0"/>
  </r>
  <r>
    <x v="2"/>
    <x v="116"/>
    <x v="6"/>
    <n v="40"/>
    <x v="116"/>
    <n v="40"/>
    <s v="Care Act implementation"/>
    <s v="Increased use of Telecare to support care at home"/>
    <x v="1"/>
    <s v="Telecare"/>
    <s v=""/>
    <x v="0"/>
    <s v=""/>
    <x v="0"/>
    <s v=""/>
    <s v=""/>
    <x v="1"/>
    <x v="5"/>
    <n v="256250"/>
    <x v="0"/>
  </r>
  <r>
    <x v="2"/>
    <x v="116"/>
    <x v="6"/>
    <n v="41"/>
    <x v="116"/>
    <n v="41"/>
    <s v="Winter Pressures Grant"/>
    <s v="Funding aligned to system-wide plans to support pressure on social care and the acute over the winter period"/>
    <x v="18"/>
    <s v="Other approaches"/>
    <s v="Reduce acute pressures"/>
    <x v="0"/>
    <s v=""/>
    <x v="0"/>
    <s v=""/>
    <s v=""/>
    <x v="1"/>
    <x v="7"/>
    <n v="1367882"/>
    <x v="1"/>
  </r>
  <r>
    <x v="2"/>
    <x v="116"/>
    <x v="6"/>
    <n v="42"/>
    <x v="116"/>
    <n v="42"/>
    <s v="Provider Alliance development - LBL contribution"/>
    <s v="Programme resource to support the development of Provider Alliances"/>
    <x v="10"/>
    <s v="Integrated models of provision"/>
    <s v=""/>
    <x v="1"/>
    <s v=""/>
    <x v="0"/>
    <s v=""/>
    <s v=""/>
    <x v="1"/>
    <x v="3"/>
    <n v="70000"/>
    <x v="1"/>
  </r>
  <r>
    <x v="2"/>
    <x v="116"/>
    <x v="6"/>
    <n v="43"/>
    <x v="116"/>
    <n v="43"/>
    <s v="Provider Alliance development - CCG contribution"/>
    <s v="Programme resources to support the development of Provider Alliances"/>
    <x v="10"/>
    <s v="Integrated models of provision"/>
    <s v=""/>
    <x v="1"/>
    <s v=""/>
    <x v="2"/>
    <s v=""/>
    <s v=""/>
    <x v="4"/>
    <x v="5"/>
    <n v="70000"/>
    <x v="1"/>
  </r>
  <r>
    <x v="2"/>
    <x v="116"/>
    <x v="6"/>
    <n v="44"/>
    <x v="116"/>
    <n v="44"/>
    <s v="SAIL Connections"/>
    <s v="A preventative social prescribing project aiming to improve the health and wellbeing of vulnerable adults and support safe and independent living at home"/>
    <x v="0"/>
    <s v="Social Prescribing"/>
    <s v=""/>
    <x v="0"/>
    <s v=""/>
    <x v="0"/>
    <s v=""/>
    <s v=""/>
    <x v="0"/>
    <x v="3"/>
    <n v="114000"/>
    <x v="1"/>
  </r>
  <r>
    <x v="2"/>
    <x v="116"/>
    <x v="6"/>
    <n v="45"/>
    <x v="116"/>
    <n v="45"/>
    <s v="Deprivation of Liberty Safeguards (DOLS)"/>
    <s v="Support to manage the increase in requests for DOLS authoristions"/>
    <x v="7"/>
    <s v="Deprivation of Liberty Safeguards (DoLS)"/>
    <s v=""/>
    <x v="0"/>
    <s v=""/>
    <x v="0"/>
    <s v=""/>
    <s v=""/>
    <x v="1"/>
    <x v="3"/>
    <n v="900000"/>
    <x v="1"/>
  </r>
  <r>
    <x v="2"/>
    <x v="116"/>
    <x v="6"/>
    <n v="46"/>
    <x v="116"/>
    <n v="46"/>
    <s v="Provider Alliance independent advice"/>
    <s v="Independent legal advice to support the development of Provider Alliances"/>
    <x v="10"/>
    <s v="Integrated models of provision"/>
    <s v=""/>
    <x v="6"/>
    <s v="Legal "/>
    <x v="2"/>
    <s v=""/>
    <s v=""/>
    <x v="2"/>
    <x v="5"/>
    <n v="50000"/>
    <x v="1"/>
  </r>
  <r>
    <x v="2"/>
    <x v="116"/>
    <x v="6"/>
    <n v="47"/>
    <x v="116"/>
    <n v="47"/>
    <s v="Social Prescribing activity"/>
    <s v="Funding support to the VCSE to provide additional social prescribing activity "/>
    <x v="0"/>
    <s v="Social Prescribing"/>
    <s v=""/>
    <x v="0"/>
    <s v=""/>
    <x v="0"/>
    <s v=""/>
    <s v=""/>
    <x v="0"/>
    <x v="5"/>
    <n v="196029"/>
    <x v="1"/>
  </r>
  <r>
    <x v="2"/>
    <x v="116"/>
    <x v="6"/>
    <n v="48"/>
    <x v="116"/>
    <n v="48"/>
    <s v="DTOC support"/>
    <s v="Social work resource to support patient flow and reduce length of stay and delayed discharge"/>
    <x v="18"/>
    <s v="Chg 1. Early Discharge Planning"/>
    <s v=""/>
    <x v="0"/>
    <s v=""/>
    <x v="0"/>
    <s v=""/>
    <s v=""/>
    <x v="1"/>
    <x v="3"/>
    <n v="20000"/>
    <x v="1"/>
  </r>
  <r>
    <x v="2"/>
    <x v="116"/>
    <x v="6"/>
    <n v="49"/>
    <x v="116"/>
    <n v="49"/>
    <s v="DTOC support"/>
    <s v="Social work resource to support patient flow and reduce length of stay and delayed discharge"/>
    <x v="18"/>
    <s v="Chg 1. Early Discharge Planning"/>
    <s v=""/>
    <x v="0"/>
    <s v=""/>
    <x v="2"/>
    <s v=""/>
    <s v=""/>
    <x v="4"/>
    <x v="5"/>
    <n v="20000"/>
    <x v="1"/>
  </r>
  <r>
    <x v="2"/>
    <x v="117"/>
    <x v="6"/>
    <n v="1"/>
    <x v="117"/>
    <n v="1"/>
    <s v="Health Liaison Social Workers"/>
    <s v="Social care input for proactive MDT working for frail elderly."/>
    <x v="3"/>
    <s v="Care Planning, Assessment and Review"/>
    <s v=""/>
    <x v="0"/>
    <s v=""/>
    <x v="0"/>
    <s v=""/>
    <s v=""/>
    <x v="1"/>
    <x v="5"/>
    <n v="210440"/>
    <x v="0"/>
  </r>
  <r>
    <x v="2"/>
    <x v="117"/>
    <x v="6"/>
    <n v="2"/>
    <x v="117"/>
    <n v="2"/>
    <s v="Telecare (MASCOT)"/>
    <s v="Telecare and related support to help with  independent living"/>
    <x v="1"/>
    <s v="Telecare"/>
    <s v=""/>
    <x v="0"/>
    <s v=""/>
    <x v="0"/>
    <s v=""/>
    <s v=""/>
    <x v="1"/>
    <x v="5"/>
    <n v="404000"/>
    <x v="0"/>
  </r>
  <r>
    <x v="2"/>
    <x v="117"/>
    <x v="6"/>
    <n v="3"/>
    <x v="117"/>
    <n v="3"/>
    <s v="Voluntary sector support "/>
    <s v="A number of schemes supporting carers"/>
    <x v="13"/>
    <s v="Carer Advice and Support"/>
    <s v=""/>
    <x v="0"/>
    <s v=""/>
    <x v="0"/>
    <s v=""/>
    <s v=""/>
    <x v="0"/>
    <x v="5"/>
    <n v="217000"/>
    <x v="0"/>
  </r>
  <r>
    <x v="2"/>
    <x v="117"/>
    <x v="6"/>
    <n v="4"/>
    <x v="117"/>
    <n v="4"/>
    <s v="Seven Day working"/>
    <s v="Enabling services to continue over the weekend"/>
    <x v="18"/>
    <s v="Chg 5. Seven-Day Services"/>
    <s v=""/>
    <x v="0"/>
    <s v=""/>
    <x v="0"/>
    <s v=""/>
    <s v=""/>
    <x v="1"/>
    <x v="5"/>
    <n v="505000"/>
    <x v="0"/>
  </r>
  <r>
    <x v="2"/>
    <x v="117"/>
    <x v="6"/>
    <n v="5"/>
    <x v="117"/>
    <n v="5"/>
    <s v="Community Equipment and Adaptions (ICES)"/>
    <s v="Community equipment to support discharges and enable people to remain at home."/>
    <x v="12"/>
    <s v=""/>
    <s v="Community equipment"/>
    <x v="0"/>
    <s v=""/>
    <x v="0"/>
    <s v=""/>
    <s v=""/>
    <x v="0"/>
    <x v="5"/>
    <n v="433420.59"/>
    <x v="0"/>
  </r>
  <r>
    <x v="2"/>
    <x v="117"/>
    <x v="6"/>
    <n v="6"/>
    <x v="117"/>
    <n v="6"/>
    <s v="Reablement"/>
    <s v="Support to enable people back to increased independence in their own home"/>
    <x v="17"/>
    <s v="Reablement/Rehabilitation Services"/>
    <s v=""/>
    <x v="0"/>
    <s v=""/>
    <x v="0"/>
    <s v=""/>
    <s v=""/>
    <x v="1"/>
    <x v="5"/>
    <n v="1668000"/>
    <x v="0"/>
  </r>
  <r>
    <x v="2"/>
    <x v="117"/>
    <x v="6"/>
    <n v="7"/>
    <x v="117"/>
    <n v="7"/>
    <s v="Integrated Domiciliary Packages of care"/>
    <s v="Additional interim packages of care especially during rehab "/>
    <x v="15"/>
    <s v=""/>
    <s v=""/>
    <x v="0"/>
    <s v=""/>
    <x v="0"/>
    <s v=""/>
    <s v=""/>
    <x v="2"/>
    <x v="5"/>
    <n v="2000000"/>
    <x v="0"/>
  </r>
  <r>
    <x v="2"/>
    <x v="117"/>
    <x v="6"/>
    <n v="8"/>
    <x v="117"/>
    <n v="8"/>
    <s v="Falls Prevention"/>
    <s v="To support active ageing and 'step down' post  Falls prevention classes "/>
    <x v="0"/>
    <s v="Other"/>
    <s v="Physical health and well being"/>
    <x v="0"/>
    <s v=""/>
    <x v="0"/>
    <s v=""/>
    <s v=""/>
    <x v="0"/>
    <x v="5"/>
    <n v="24000"/>
    <x v="0"/>
  </r>
  <r>
    <x v="2"/>
    <x v="117"/>
    <x v="6"/>
    <n v="9"/>
    <x v="117"/>
    <n v="9"/>
    <s v="Integrated Project Capacity"/>
    <s v="Contribution to project staff to support BCF Initiatives"/>
    <x v="10"/>
    <s v="Implementation &amp; Change Mgt capacity"/>
    <s v=""/>
    <x v="0"/>
    <s v=""/>
    <x v="2"/>
    <s v=""/>
    <s v=""/>
    <x v="4"/>
    <x v="5"/>
    <n v="96000"/>
    <x v="0"/>
  </r>
  <r>
    <x v="2"/>
    <x v="117"/>
    <x v="6"/>
    <n v="10"/>
    <x v="117"/>
    <n v="10"/>
    <s v="Integrated Project Capacity 2"/>
    <s v="Contribution to project staff to support BCF Initiatives"/>
    <x v="10"/>
    <s v="Implementation &amp; Change Mgt capacity"/>
    <s v=""/>
    <x v="0"/>
    <s v=""/>
    <x v="0"/>
    <s v=""/>
    <s v=""/>
    <x v="1"/>
    <x v="5"/>
    <n v="52610"/>
    <x v="0"/>
  </r>
  <r>
    <x v="2"/>
    <x v="117"/>
    <x v="6"/>
    <n v="11"/>
    <x v="117"/>
    <n v="11"/>
    <s v="Dedicated Social Worker in CHC Team"/>
    <s v="To ensure timely CHC assessments are undertaken jointly"/>
    <x v="3"/>
    <s v="Care Planning, Assessment and Review"/>
    <s v=""/>
    <x v="0"/>
    <s v=""/>
    <x v="0"/>
    <s v=""/>
    <s v=""/>
    <x v="1"/>
    <x v="5"/>
    <n v="52000"/>
    <x v="0"/>
  </r>
  <r>
    <x v="2"/>
    <x v="117"/>
    <x v="6"/>
    <n v="12"/>
    <x v="117"/>
    <n v="12"/>
    <s v="Marie Curie Night Service"/>
    <s v="Carer respite and support to those who live alone at night"/>
    <x v="13"/>
    <s v="Respite Services"/>
    <s v=""/>
    <x v="0"/>
    <s v=""/>
    <x v="2"/>
    <s v=""/>
    <s v=""/>
    <x v="3"/>
    <x v="5"/>
    <n v="131000"/>
    <x v="0"/>
  </r>
  <r>
    <x v="2"/>
    <x v="117"/>
    <x v="6"/>
    <n v="13"/>
    <x v="117"/>
    <n v="13"/>
    <s v="Hospice at Home"/>
    <s v="Support for those at end of life in their own home"/>
    <x v="15"/>
    <s v=""/>
    <s v=""/>
    <x v="1"/>
    <s v=""/>
    <x v="2"/>
    <s v=""/>
    <s v=""/>
    <x v="0"/>
    <x v="5"/>
    <n v="100000"/>
    <x v="0"/>
  </r>
  <r>
    <x v="2"/>
    <x v="117"/>
    <x v="6"/>
    <n v="14"/>
    <x v="117"/>
    <n v="14"/>
    <s v="Expert Patient Programme"/>
    <s v="Training to support patient and carers manage better"/>
    <x v="16"/>
    <s v="Other"/>
    <s v="Supporting self management"/>
    <x v="1"/>
    <s v=""/>
    <x v="2"/>
    <s v=""/>
    <s v=""/>
    <x v="4"/>
    <x v="5"/>
    <n v="105000"/>
    <x v="0"/>
  </r>
  <r>
    <x v="2"/>
    <x v="117"/>
    <x v="6"/>
    <n v="15"/>
    <x v="117"/>
    <n v="15"/>
    <s v="Case Managers and Care Navigators"/>
    <s v="Proactive support for complex care in the community"/>
    <x v="3"/>
    <s v="Other"/>
    <s v="Care Planning and co-ordination"/>
    <x v="1"/>
    <s v=""/>
    <x v="2"/>
    <s v=""/>
    <s v=""/>
    <x v="3"/>
    <x v="5"/>
    <n v="532290"/>
    <x v="0"/>
  </r>
  <r>
    <x v="2"/>
    <x v="117"/>
    <x v="6"/>
    <n v="16"/>
    <x v="117"/>
    <n v="16"/>
    <s v="Falls Prevention"/>
    <s v="Fall prevention classes and 1:1 support where required"/>
    <x v="0"/>
    <s v="Other"/>
    <s v="Falls prevention"/>
    <x v="0"/>
    <s v=""/>
    <x v="0"/>
    <s v=""/>
    <s v=""/>
    <x v="3"/>
    <x v="5"/>
    <n v="35083.660000000003"/>
    <x v="0"/>
  </r>
  <r>
    <x v="2"/>
    <x v="117"/>
    <x v="6"/>
    <n v="17"/>
    <x v="117"/>
    <n v="17"/>
    <s v="Dementia Specialist Nurses"/>
    <s v="Specialist nurses to provide direct health care,  advice and support "/>
    <x v="11"/>
    <s v=""/>
    <s v=""/>
    <x v="1"/>
    <s v=""/>
    <x v="2"/>
    <s v=""/>
    <s v=""/>
    <x v="3"/>
    <x v="5"/>
    <n v="158123"/>
    <x v="0"/>
  </r>
  <r>
    <x v="2"/>
    <x v="117"/>
    <x v="6"/>
    <n v="18"/>
    <x v="117"/>
    <n v="18"/>
    <s v="End of Life Care Specialist Nurses"/>
    <s v="Specialist nurses to provide direct health care,  advice and support "/>
    <x v="11"/>
    <s v=""/>
    <s v=""/>
    <x v="1"/>
    <s v=""/>
    <x v="2"/>
    <s v=""/>
    <s v=""/>
    <x v="3"/>
    <x v="5"/>
    <n v="316246"/>
    <x v="0"/>
  </r>
  <r>
    <x v="2"/>
    <x v="117"/>
    <x v="6"/>
    <n v="19"/>
    <x v="117"/>
    <n v="19"/>
    <s v="HARI -Holistic Assessement and Rapid Investigation"/>
    <s v="Geriatrician led, multi disciplinary team  for holistic assessment"/>
    <x v="3"/>
    <s v="Care Planning, Assessment and Review"/>
    <s v=""/>
    <x v="1"/>
    <s v=""/>
    <x v="2"/>
    <s v=""/>
    <s v=""/>
    <x v="3"/>
    <x v="5"/>
    <n v="693642"/>
    <x v="0"/>
  </r>
  <r>
    <x v="2"/>
    <x v="117"/>
    <x v="6"/>
    <n v="20"/>
    <x v="117"/>
    <n v="20"/>
    <s v="MERIT (Rapid Response  service)"/>
    <s v="Rapid response in the community and in reach at St Georges"/>
    <x v="17"/>
    <s v="Rapid / Crisis Response"/>
    <s v=""/>
    <x v="1"/>
    <s v=""/>
    <x v="2"/>
    <s v=""/>
    <s v=""/>
    <x v="3"/>
    <x v="5"/>
    <n v="804477"/>
    <x v="0"/>
  </r>
  <r>
    <x v="2"/>
    <x v="117"/>
    <x v="6"/>
    <n v="21"/>
    <x v="117"/>
    <n v="21"/>
    <s v="Home based rehabilitation"/>
    <s v="Supporting home first approach and close working with reablement"/>
    <x v="17"/>
    <s v="Reablement/Rehabilitation Services"/>
    <s v=""/>
    <x v="1"/>
    <s v=""/>
    <x v="2"/>
    <s v=""/>
    <s v=""/>
    <x v="3"/>
    <x v="5"/>
    <n v="654114"/>
    <x v="0"/>
  </r>
  <r>
    <x v="2"/>
    <x v="117"/>
    <x v="6"/>
    <n v="22"/>
    <x v="117"/>
    <n v="22"/>
    <s v="Bedded rehabilitation/Intermediate care"/>
    <s v="rehabilitation for patients where this can't be offered in their home"/>
    <x v="17"/>
    <s v="Bed Based - Step Up/Down"/>
    <s v=""/>
    <x v="1"/>
    <s v=""/>
    <x v="2"/>
    <s v=""/>
    <s v=""/>
    <x v="3"/>
    <x v="5"/>
    <n v="2968811"/>
    <x v="0"/>
  </r>
  <r>
    <x v="2"/>
    <x v="117"/>
    <x v="6"/>
    <n v="23"/>
    <x v="117"/>
    <n v="23"/>
    <s v="Community Navigation Service"/>
    <s v="Contribution to Social prescribing support"/>
    <x v="0"/>
    <s v="Social Prescribing"/>
    <s v=""/>
    <x v="0"/>
    <s v=""/>
    <x v="2"/>
    <s v=""/>
    <s v=""/>
    <x v="0"/>
    <x v="5"/>
    <n v="39000"/>
    <x v="0"/>
  </r>
  <r>
    <x v="2"/>
    <x v="117"/>
    <x v="6"/>
    <n v="24"/>
    <x v="117"/>
    <n v="24"/>
    <s v="Community Equipment Support"/>
    <s v="Support to community equipment arrangements"/>
    <x v="12"/>
    <s v=""/>
    <s v="Community equipment support"/>
    <x v="0"/>
    <s v=""/>
    <x v="0"/>
    <s v=""/>
    <s v=""/>
    <x v="1"/>
    <x v="5"/>
    <n v="20060"/>
    <x v="1"/>
  </r>
  <r>
    <x v="2"/>
    <x v="117"/>
    <x v="6"/>
    <n v="25"/>
    <x v="117"/>
    <n v="25"/>
    <s v="Equipment to pick up fallers in care homes"/>
    <s v="Equipment to help pick up people follwing a fall in a care home"/>
    <x v="12"/>
    <s v=""/>
    <s v="equipment to pick up people post fall"/>
    <x v="0"/>
    <s v=""/>
    <x v="2"/>
    <s v=""/>
    <s v=""/>
    <x v="2"/>
    <x v="5"/>
    <n v="15000"/>
    <x v="1"/>
  </r>
  <r>
    <x v="2"/>
    <x v="117"/>
    <x v="6"/>
    <n v="26"/>
    <x v="117"/>
    <n v="26"/>
    <s v="Community Nursing"/>
    <s v="Support to the most complex patients in their own homes"/>
    <x v="11"/>
    <s v=""/>
    <s v=""/>
    <x v="1"/>
    <s v=""/>
    <x v="2"/>
    <s v=""/>
    <s v=""/>
    <x v="3"/>
    <x v="5"/>
    <n v="325011"/>
    <x v="0"/>
  </r>
  <r>
    <x v="2"/>
    <x v="117"/>
    <x v="6"/>
    <n v="27"/>
    <x v="117"/>
    <n v="27"/>
    <s v="Residential care market support"/>
    <s v="Support for fee uplifts to support the market"/>
    <x v="10"/>
    <s v="Fee increase to stabilise the care provider market"/>
    <s v=""/>
    <x v="0"/>
    <s v=""/>
    <x v="0"/>
    <s v=""/>
    <s v=""/>
    <x v="2"/>
    <x v="3"/>
    <n v="990323"/>
    <x v="0"/>
  </r>
  <r>
    <x v="2"/>
    <x v="117"/>
    <x v="6"/>
    <n v="28"/>
    <x v="117"/>
    <n v="28"/>
    <s v="Home Care capacity"/>
    <s v="Support to help older people remain at home"/>
    <x v="8"/>
    <s v=""/>
    <s v=""/>
    <x v="0"/>
    <s v=""/>
    <x v="0"/>
    <s v=""/>
    <s v=""/>
    <x v="2"/>
    <x v="3"/>
    <n v="1755573"/>
    <x v="0"/>
  </r>
  <r>
    <x v="2"/>
    <x v="117"/>
    <x v="6"/>
    <n v="29"/>
    <x v="117"/>
    <n v="29"/>
    <s v="Home Care uplifits"/>
    <s v="Support for fee uplifts to support the market"/>
    <x v="10"/>
    <s v="Fee increase to stabilise the care provider market"/>
    <s v=""/>
    <x v="0"/>
    <s v=""/>
    <x v="0"/>
    <s v=""/>
    <s v=""/>
    <x v="2"/>
    <x v="3"/>
    <n v="472140"/>
    <x v="0"/>
  </r>
  <r>
    <x v="2"/>
    <x v="117"/>
    <x v="6"/>
    <n v="30"/>
    <x v="117"/>
    <n v="29"/>
    <s v="Home Care uplifits"/>
    <s v="Support for fee uplifts to support the market"/>
    <x v="10"/>
    <s v="Fee increase to stabilise the care provider market"/>
    <s v=""/>
    <x v="0"/>
    <s v=""/>
    <x v="0"/>
    <s v=""/>
    <s v=""/>
    <x v="2"/>
    <x v="3"/>
    <n v="215000"/>
    <x v="1"/>
  </r>
  <r>
    <x v="2"/>
    <x v="117"/>
    <x v="6"/>
    <n v="31"/>
    <x v="117"/>
    <n v="30"/>
    <s v="Prevention pilots"/>
    <s v="Investment in prevention pilots "/>
    <x v="0"/>
    <s v="Other"/>
    <s v="various"/>
    <x v="0"/>
    <s v=""/>
    <x v="0"/>
    <s v=""/>
    <s v=""/>
    <x v="1"/>
    <x v="3"/>
    <n v="160000"/>
    <x v="1"/>
  </r>
  <r>
    <x v="2"/>
    <x v="117"/>
    <x v="6"/>
    <n v="32"/>
    <x v="117"/>
    <n v="31"/>
    <s v="Reablement Capacity"/>
    <s v="Increased capacity for reablement team"/>
    <x v="17"/>
    <s v="Reablement/Rehabilitation Services"/>
    <s v=""/>
    <x v="0"/>
    <s v=""/>
    <x v="0"/>
    <s v=""/>
    <s v=""/>
    <x v="1"/>
    <x v="3"/>
    <n v="120000"/>
    <x v="0"/>
  </r>
  <r>
    <x v="2"/>
    <x v="117"/>
    <x v="6"/>
    <n v="33"/>
    <x v="117"/>
    <n v="31"/>
    <s v="Reablement Capacity"/>
    <s v="Increased capacity for reablement team"/>
    <x v="17"/>
    <s v="Reablement/Rehabilitation Services"/>
    <s v=""/>
    <x v="0"/>
    <s v=""/>
    <x v="0"/>
    <s v=""/>
    <s v=""/>
    <x v="1"/>
    <x v="3"/>
    <n v="24000"/>
    <x v="1"/>
  </r>
  <r>
    <x v="2"/>
    <x v="117"/>
    <x v="6"/>
    <n v="34"/>
    <x v="117"/>
    <n v="32"/>
    <s v="OT Capacity"/>
    <s v="Increased capacity in OT to reduce waiting times"/>
    <x v="11"/>
    <s v=""/>
    <s v=""/>
    <x v="0"/>
    <s v=""/>
    <x v="0"/>
    <s v=""/>
    <s v=""/>
    <x v="1"/>
    <x v="3"/>
    <n v="44000"/>
    <x v="1"/>
  </r>
  <r>
    <x v="2"/>
    <x v="117"/>
    <x v="6"/>
    <n v="35"/>
    <x v="117"/>
    <n v="33"/>
    <s v="Integration"/>
    <s v="Capacity to support integration programme"/>
    <x v="10"/>
    <s v="Implementation &amp; Change Mgt capacity"/>
    <s v=""/>
    <x v="0"/>
    <s v=""/>
    <x v="0"/>
    <s v=""/>
    <s v=""/>
    <x v="1"/>
    <x v="3"/>
    <n v="258450"/>
    <x v="1"/>
  </r>
  <r>
    <x v="2"/>
    <x v="117"/>
    <x v="6"/>
    <n v="36"/>
    <x v="117"/>
    <n v="34"/>
    <s v="AMHP capacity "/>
    <s v="Training and backfill to increase AMHP capacity for rota"/>
    <x v="12"/>
    <s v=""/>
    <s v="AMHP capacity to reduce MHA delays"/>
    <x v="3"/>
    <s v=""/>
    <x v="0"/>
    <s v=""/>
    <s v=""/>
    <x v="5"/>
    <x v="3"/>
    <n v="75000"/>
    <x v="1"/>
  </r>
  <r>
    <x v="2"/>
    <x v="117"/>
    <x v="6"/>
    <n v="37"/>
    <x v="117"/>
    <n v="35"/>
    <s v="Winter discharge beds"/>
    <s v="Block purchase of short term beds"/>
    <x v="4"/>
    <s v="Nursing Home"/>
    <s v=""/>
    <x v="0"/>
    <s v=""/>
    <x v="0"/>
    <s v=""/>
    <s v=""/>
    <x v="2"/>
    <x v="7"/>
    <n v="150000"/>
    <x v="0"/>
  </r>
  <r>
    <x v="2"/>
    <x v="117"/>
    <x v="6"/>
    <n v="38"/>
    <x v="117"/>
    <n v="35"/>
    <s v="Winter discharge beds"/>
    <s v="Spot purchase at agreed rates"/>
    <x v="4"/>
    <s v="Nursing Home"/>
    <s v=""/>
    <x v="0"/>
    <s v=""/>
    <x v="0"/>
    <s v=""/>
    <s v=""/>
    <x v="2"/>
    <x v="7"/>
    <n v="88910"/>
    <x v="1"/>
  </r>
  <r>
    <x v="2"/>
    <x v="117"/>
    <x v="6"/>
    <n v="39"/>
    <x v="117"/>
    <n v="36"/>
    <s v="Winter Well"/>
    <s v="Investment in winter prevention with vol sector"/>
    <x v="0"/>
    <s v="Social Prescribing"/>
    <s v=""/>
    <x v="6"/>
    <s v="community "/>
    <x v="0"/>
    <s v=""/>
    <s v=""/>
    <x v="0"/>
    <x v="7"/>
    <n v="126000"/>
    <x v="0"/>
  </r>
  <r>
    <x v="2"/>
    <x v="117"/>
    <x v="6"/>
    <n v="40"/>
    <x v="117"/>
    <n v="36"/>
    <s v="Winter Well"/>
    <s v="Investment in winter prevention with vol sector"/>
    <x v="0"/>
    <s v="Social Prescribing"/>
    <s v=""/>
    <x v="6"/>
    <s v="community "/>
    <x v="0"/>
    <s v=""/>
    <s v=""/>
    <x v="0"/>
    <x v="7"/>
    <n v="40000"/>
    <x v="1"/>
  </r>
  <r>
    <x v="2"/>
    <x v="117"/>
    <x v="6"/>
    <n v="41"/>
    <x v="117"/>
    <n v="37"/>
    <s v="Hospital team"/>
    <s v="Increase in winter hospital team capacity"/>
    <x v="3"/>
    <s v="Care Planning, Assessment and Review"/>
    <s v=""/>
    <x v="0"/>
    <s v=""/>
    <x v="0"/>
    <s v=""/>
    <s v=""/>
    <x v="1"/>
    <x v="7"/>
    <n v="40000"/>
    <x v="0"/>
  </r>
  <r>
    <x v="2"/>
    <x v="117"/>
    <x v="6"/>
    <n v="42"/>
    <x v="117"/>
    <n v="38"/>
    <s v="Community team"/>
    <s v="Increase in winter community team capacity"/>
    <x v="3"/>
    <s v="Care Planning, Assessment and Review"/>
    <s v=""/>
    <x v="0"/>
    <s v=""/>
    <x v="0"/>
    <s v=""/>
    <s v=""/>
    <x v="1"/>
    <x v="7"/>
    <n v="138000"/>
    <x v="0"/>
  </r>
  <r>
    <x v="2"/>
    <x v="117"/>
    <x v="6"/>
    <n v="43"/>
    <x v="117"/>
    <n v="39"/>
    <s v="Tuned In"/>
    <s v="Engaging older men project"/>
    <x v="0"/>
    <s v="Social Prescribing"/>
    <s v=""/>
    <x v="0"/>
    <s v=""/>
    <x v="0"/>
    <s v=""/>
    <s v=""/>
    <x v="1"/>
    <x v="7"/>
    <n v="65000"/>
    <x v="0"/>
  </r>
  <r>
    <x v="2"/>
    <x v="117"/>
    <x v="6"/>
    <n v="44"/>
    <x v="117"/>
    <n v="40"/>
    <s v="Telecare (MASCOT)"/>
    <s v="Winter handyperson scheme"/>
    <x v="0"/>
    <s v="Social Prescribing"/>
    <s v=""/>
    <x v="0"/>
    <s v=""/>
    <x v="0"/>
    <s v=""/>
    <s v=""/>
    <x v="1"/>
    <x v="7"/>
    <n v="50000"/>
    <x v="0"/>
  </r>
  <r>
    <x v="2"/>
    <x v="117"/>
    <x v="6"/>
    <n v="45"/>
    <x v="117"/>
    <n v="41"/>
    <s v="Homelessness"/>
    <s v="Street homelessness short term accommodation additional to SWEP arrangements"/>
    <x v="2"/>
    <s v=""/>
    <s v=""/>
    <x v="6"/>
    <s v="Housing"/>
    <x v="0"/>
    <s v=""/>
    <s v=""/>
    <x v="2"/>
    <x v="7"/>
    <n v="50000"/>
    <x v="0"/>
  </r>
  <r>
    <x v="2"/>
    <x v="117"/>
    <x v="6"/>
    <n v="46"/>
    <x v="117"/>
    <n v="42"/>
    <s v="DFG"/>
    <s v="Various projects (see 4 B (ii) section of report)"/>
    <x v="14"/>
    <s v="Adaptations"/>
    <s v=""/>
    <x v="0"/>
    <s v=""/>
    <x v="0"/>
    <s v=""/>
    <s v=""/>
    <x v="1"/>
    <x v="2"/>
    <n v="1279883"/>
    <x v="0"/>
  </r>
  <r>
    <x v="2"/>
    <x v="117"/>
    <x v="6"/>
    <n v="47"/>
    <x v="117"/>
    <n v="5"/>
    <s v="Community Equipment and Adaptions (ICES)"/>
    <s v="Community equipment to support discharges and enable people to remain at home."/>
    <x v="12"/>
    <s v=""/>
    <s v="Community equipment"/>
    <x v="0"/>
    <s v=""/>
    <x v="0"/>
    <s v=""/>
    <s v=""/>
    <x v="0"/>
    <x v="5"/>
    <n v="81459"/>
    <x v="1"/>
  </r>
  <r>
    <x v="2"/>
    <x v="117"/>
    <x v="6"/>
    <n v="48"/>
    <x v="117"/>
    <n v="31"/>
    <s v="Reablement Capacity"/>
    <s v="Increased capacity for reablement team at evenings and weekends"/>
    <x v="17"/>
    <s v="Reablement/Rehabilitation Services"/>
    <s v=""/>
    <x v="0"/>
    <s v=""/>
    <x v="0"/>
    <s v=""/>
    <s v=""/>
    <x v="1"/>
    <x v="5"/>
    <n v="60000"/>
    <x v="1"/>
  </r>
  <r>
    <x v="2"/>
    <x v="117"/>
    <x v="6"/>
    <n v="49"/>
    <x v="117"/>
    <n v="43"/>
    <s v="Admission Avoidance - Reablement Capacity"/>
    <s v="Increased capacity for reablement team to support admission avoidance"/>
    <x v="17"/>
    <s v="Reablement/Rehabilitation Services"/>
    <s v=""/>
    <x v="0"/>
    <s v=""/>
    <x v="0"/>
    <s v=""/>
    <s v=""/>
    <x v="1"/>
    <x v="5"/>
    <n v="92000"/>
    <x v="1"/>
  </r>
  <r>
    <x v="2"/>
    <x v="117"/>
    <x v="6"/>
    <n v="50"/>
    <x v="117"/>
    <n v="43"/>
    <s v="Admission Avoidance - reablement domiciliary care"/>
    <s v="Increased capacity to enable interim packages of care to be accessed rapidly to avoid admission"/>
    <x v="17"/>
    <s v="Rapid / Crisis Response"/>
    <s v=""/>
    <x v="0"/>
    <s v=""/>
    <x v="0"/>
    <s v=""/>
    <s v=""/>
    <x v="2"/>
    <x v="5"/>
    <n v="78000"/>
    <x v="1"/>
  </r>
  <r>
    <x v="2"/>
    <x v="118"/>
    <x v="6"/>
    <n v="1"/>
    <x v="118"/>
    <n v="1"/>
    <s v="BCF004 Psych Liaison (DOPM)"/>
    <s v="Detailed in Appendix 1 - List of Specifications"/>
    <x v="3"/>
    <s v="Care Planning, Assessment and Review"/>
    <s v=""/>
    <x v="3"/>
    <s v=""/>
    <x v="2"/>
    <s v=""/>
    <s v=""/>
    <x v="4"/>
    <x v="5"/>
    <n v="949000"/>
    <x v="0"/>
  </r>
  <r>
    <x v="2"/>
    <x v="118"/>
    <x v="6"/>
    <n v="2"/>
    <x v="118"/>
    <n v="2"/>
    <s v="BCF005 Existing Social Care"/>
    <s v="Detailed in Appendix 1 - List of Specifications"/>
    <x v="3"/>
    <s v="Care Planning, Assessment and Review"/>
    <s v=""/>
    <x v="0"/>
    <s v=""/>
    <x v="2"/>
    <s v=""/>
    <s v=""/>
    <x v="4"/>
    <x v="5"/>
    <n v="8184475"/>
    <x v="0"/>
  </r>
  <r>
    <x v="2"/>
    <x v="118"/>
    <x v="6"/>
    <n v="3"/>
    <x v="118"/>
    <n v="3"/>
    <s v="BCF005b Continuing Care (CCG)"/>
    <s v="Detailed in Appendix 1 - List of Specifications"/>
    <x v="8"/>
    <s v=""/>
    <s v=""/>
    <x v="4"/>
    <s v=""/>
    <x v="2"/>
    <s v=""/>
    <s v=""/>
    <x v="4"/>
    <x v="5"/>
    <n v="2135056"/>
    <x v="0"/>
  </r>
  <r>
    <x v="2"/>
    <x v="118"/>
    <x v="6"/>
    <n v="4"/>
    <x v="118"/>
    <n v="4"/>
    <s v="BCF005b Continuing Care (CCG)"/>
    <s v="Detailed in Appendix 1 - List of Specifications"/>
    <x v="8"/>
    <s v=""/>
    <s v=""/>
    <x v="0"/>
    <s v=""/>
    <x v="0"/>
    <s v=""/>
    <s v=""/>
    <x v="1"/>
    <x v="4"/>
    <n v="3092001"/>
    <x v="0"/>
  </r>
  <r>
    <x v="2"/>
    <x v="118"/>
    <x v="6"/>
    <n v="5"/>
    <x v="118"/>
    <n v="5"/>
    <s v="BCF005c NHS Funded Nursing Care"/>
    <s v="Detailed in Appendix 1 - List of Specifications"/>
    <x v="4"/>
    <s v="Nursing Home"/>
    <s v=""/>
    <x v="1"/>
    <s v=""/>
    <x v="2"/>
    <s v=""/>
    <s v=""/>
    <x v="4"/>
    <x v="5"/>
    <n v="1251971"/>
    <x v="0"/>
  </r>
  <r>
    <x v="2"/>
    <x v="118"/>
    <x v="6"/>
    <n v="6"/>
    <x v="118"/>
    <n v="6"/>
    <s v="BCF005d DFG/Capital"/>
    <s v="Detailed in Appendix 1 - List of Specifications"/>
    <x v="14"/>
    <s v="Adaptations"/>
    <s v=""/>
    <x v="0"/>
    <s v=""/>
    <x v="0"/>
    <s v=""/>
    <s v=""/>
    <x v="1"/>
    <x v="2"/>
    <n v="1510077"/>
    <x v="0"/>
  </r>
  <r>
    <x v="2"/>
    <x v="118"/>
    <x v="6"/>
    <n v="7"/>
    <x v="118"/>
    <n v="7"/>
    <s v="BCF005d DFG/Capital"/>
    <s v="Detailed in Appendix 1 - List of Specifications"/>
    <x v="14"/>
    <s v="Other"/>
    <s v="Transformation"/>
    <x v="0"/>
    <s v=""/>
    <x v="0"/>
    <s v=""/>
    <s v=""/>
    <x v="1"/>
    <x v="2"/>
    <n v="1000000"/>
    <x v="0"/>
  </r>
  <r>
    <x v="2"/>
    <x v="118"/>
    <x v="6"/>
    <n v="8"/>
    <x v="118"/>
    <n v="8"/>
    <s v="BCF005e-1 Equipment"/>
    <s v="Detailed in Appendix 1 - List of Specifications"/>
    <x v="18"/>
    <s v="Chg 4. Home First / Discharge to Access"/>
    <s v=""/>
    <x v="1"/>
    <s v=""/>
    <x v="0"/>
    <s v=""/>
    <s v=""/>
    <x v="1"/>
    <x v="4"/>
    <n v="1430000"/>
    <x v="0"/>
  </r>
  <r>
    <x v="2"/>
    <x v="118"/>
    <x v="6"/>
    <n v="9"/>
    <x v="118"/>
    <n v="9"/>
    <s v="BCF005e -2 Equipment"/>
    <s v="Detailed in Appendix 1 - List of Specifications"/>
    <x v="18"/>
    <s v="Chg 4. Home First / Discharge to Access"/>
    <s v=""/>
    <x v="1"/>
    <s v=""/>
    <x v="2"/>
    <s v=""/>
    <s v=""/>
    <x v="4"/>
    <x v="5"/>
    <n v="1591000"/>
    <x v="0"/>
  </r>
  <r>
    <x v="2"/>
    <x v="118"/>
    <x v="6"/>
    <n v="10"/>
    <x v="118"/>
    <n v="10"/>
    <s v="BCF006 Protection of Adult Social Care"/>
    <s v="Detailed in Appendix 1 - List of Specifications"/>
    <x v="16"/>
    <s v="Other"/>
    <s v="Protection of Adult Social Care"/>
    <x v="0"/>
    <s v=""/>
    <x v="2"/>
    <s v=""/>
    <s v=""/>
    <x v="1"/>
    <x v="5"/>
    <n v="5258000"/>
    <x v="0"/>
  </r>
  <r>
    <x v="2"/>
    <x v="118"/>
    <x v="6"/>
    <n v="11"/>
    <x v="118"/>
    <n v="11"/>
    <s v="BCF006a Protection of Adult Social Care"/>
    <s v="Detailed in Appendix 1 - List of Specifications"/>
    <x v="3"/>
    <s v="Other"/>
    <s v="Protection of Adult Social Care"/>
    <x v="0"/>
    <s v=""/>
    <x v="0"/>
    <s v=""/>
    <s v=""/>
    <x v="1"/>
    <x v="3"/>
    <n v="7300000"/>
    <x v="0"/>
  </r>
  <r>
    <x v="2"/>
    <x v="118"/>
    <x v="6"/>
    <n v="12"/>
    <x v="118"/>
    <n v="12"/>
    <s v="BCF007 Care Act"/>
    <s v="Detailed in Appendix 1 - List of Specifications"/>
    <x v="7"/>
    <s v="Other"/>
    <s v="Support for Care Act Duties"/>
    <x v="0"/>
    <s v=""/>
    <x v="2"/>
    <s v=""/>
    <s v=""/>
    <x v="1"/>
    <x v="5"/>
    <n v="1000000"/>
    <x v="0"/>
  </r>
  <r>
    <x v="2"/>
    <x v="118"/>
    <x v="6"/>
    <n v="13"/>
    <x v="118"/>
    <n v="13"/>
    <s v="BCF008 Social Prescription/PPE"/>
    <s v="Detailed in Appendix 1 - List of Specifications"/>
    <x v="1"/>
    <s v="Digital Participation Services"/>
    <s v=""/>
    <x v="0"/>
    <s v=""/>
    <x v="2"/>
    <s v=""/>
    <s v=""/>
    <x v="4"/>
    <x v="5"/>
    <n v="180000"/>
    <x v="0"/>
  </r>
  <r>
    <x v="2"/>
    <x v="118"/>
    <x v="6"/>
    <n v="14"/>
    <x v="118"/>
    <n v="14"/>
    <s v="BCF008 Social Prescription/PPE"/>
    <s v="Detailed in Appendix 1 - List of Specifications"/>
    <x v="1"/>
    <s v="Digital Participation Services"/>
    <s v=""/>
    <x v="0"/>
    <s v=""/>
    <x v="2"/>
    <s v=""/>
    <s v=""/>
    <x v="4"/>
    <x v="4"/>
    <n v="180000"/>
    <x v="0"/>
  </r>
  <r>
    <x v="2"/>
    <x v="118"/>
    <x v="6"/>
    <n v="15"/>
    <x v="118"/>
    <n v="15"/>
    <s v="BCF010 Rehab/Virtual Ward"/>
    <s v="Detailed in Appendix 1 - List of Specifications"/>
    <x v="11"/>
    <s v=""/>
    <s v=""/>
    <x v="1"/>
    <s v=""/>
    <x v="2"/>
    <s v=""/>
    <s v=""/>
    <x v="1"/>
    <x v="5"/>
    <n v="1700000"/>
    <x v="0"/>
  </r>
  <r>
    <x v="2"/>
    <x v="118"/>
    <x v="6"/>
    <n v="16"/>
    <x v="118"/>
    <n v="16"/>
    <s v="BCF011 Care Management"/>
    <s v="Detailed in Appendix 1 - List of Specifications"/>
    <x v="3"/>
    <s v="Care Planning, Assessment and Review"/>
    <s v="Care Staff"/>
    <x v="0"/>
    <s v=""/>
    <x v="0"/>
    <s v=""/>
    <s v=""/>
    <x v="1"/>
    <x v="4"/>
    <n v="6489000"/>
    <x v="0"/>
  </r>
  <r>
    <x v="2"/>
    <x v="118"/>
    <x v="6"/>
    <n v="17"/>
    <x v="118"/>
    <n v="17"/>
    <s v="BCF012 Care Packages/Placements"/>
    <s v="Detailed in Appendix 1 - List of Specifications"/>
    <x v="8"/>
    <s v=""/>
    <s v=""/>
    <x v="0"/>
    <s v=""/>
    <x v="0"/>
    <s v=""/>
    <s v=""/>
    <x v="1"/>
    <x v="4"/>
    <n v="30301150"/>
    <x v="0"/>
  </r>
  <r>
    <x v="2"/>
    <x v="118"/>
    <x v="6"/>
    <n v="18"/>
    <x v="118"/>
    <n v="18"/>
    <s v="BCF013 Community services"/>
    <s v="Detailed in Appendix 1 - List of Specifications"/>
    <x v="11"/>
    <s v=""/>
    <s v=""/>
    <x v="1"/>
    <s v=""/>
    <x v="2"/>
    <s v=""/>
    <s v=""/>
    <x v="3"/>
    <x v="6"/>
    <n v="30193000"/>
    <x v="0"/>
  </r>
  <r>
    <x v="2"/>
    <x v="118"/>
    <x v="6"/>
    <n v="19"/>
    <x v="118"/>
    <n v="19"/>
    <s v="BCF014 Public Health Commissioning (ASC)"/>
    <s v="Detailed in Appendix 1 - List of Specifications"/>
    <x v="0"/>
    <s v="Other"/>
    <s v="Public Health Commissioning"/>
    <x v="0"/>
    <s v=""/>
    <x v="0"/>
    <s v=""/>
    <s v=""/>
    <x v="1"/>
    <x v="4"/>
    <n v="6827000"/>
    <x v="0"/>
  </r>
  <r>
    <x v="2"/>
    <x v="118"/>
    <x v="6"/>
    <n v="20"/>
    <x v="118"/>
    <n v="20"/>
    <s v="BCF015 Market Sustainability and Growth (ASC)"/>
    <s v="Detailed in Appendix 1 - List of Specifications"/>
    <x v="7"/>
    <s v="Other"/>
    <s v="Market Sustainability And Growth"/>
    <x v="0"/>
    <s v=""/>
    <x v="0"/>
    <s v=""/>
    <s v=""/>
    <x v="1"/>
    <x v="3"/>
    <n v="6460642"/>
    <x v="0"/>
  </r>
  <r>
    <x v="2"/>
    <x v="118"/>
    <x v="6"/>
    <n v="21"/>
    <x v="118"/>
    <n v="21"/>
    <s v="BCF015 Market Sustainability and Growth (ASC)"/>
    <s v="Detailed in Appendix 1 - List of Specifications"/>
    <x v="7"/>
    <s v="Other"/>
    <s v="Market Sustainability And Growth"/>
    <x v="0"/>
    <s v=""/>
    <x v="0"/>
    <s v=""/>
    <s v=""/>
    <x v="1"/>
    <x v="7"/>
    <n v="750000"/>
    <x v="0"/>
  </r>
  <r>
    <x v="2"/>
    <x v="118"/>
    <x v="6"/>
    <n v="22"/>
    <x v="118"/>
    <n v="22"/>
    <s v="BCF016 Out of Hospital  / Admission Avoidance"/>
    <s v="Detailed in Appendix 1 - List of Specifications"/>
    <x v="18"/>
    <s v="Chg 4. Home First / Discharge to Access"/>
    <s v=""/>
    <x v="0"/>
    <s v=""/>
    <x v="0"/>
    <s v=""/>
    <s v=""/>
    <x v="1"/>
    <x v="3"/>
    <n v="1458000"/>
    <x v="0"/>
  </r>
  <r>
    <x v="2"/>
    <x v="118"/>
    <x v="6"/>
    <n v="23"/>
    <x v="118"/>
    <n v="23"/>
    <s v="BCF016 Out of Hospital  / Admission Avoidance"/>
    <s v="Detailed in Appendix 1 - List of Specifications"/>
    <x v="18"/>
    <s v="Chg 4. Home First / Discharge to Access"/>
    <s v=""/>
    <x v="0"/>
    <s v=""/>
    <x v="0"/>
    <s v=""/>
    <s v=""/>
    <x v="1"/>
    <x v="7"/>
    <n v="718413"/>
    <x v="0"/>
  </r>
  <r>
    <x v="2"/>
    <x v="118"/>
    <x v="6"/>
    <n v="24"/>
    <x v="118"/>
    <n v="24"/>
    <s v="BCF017 Wheelchair service"/>
    <s v="Detailed in Appendix 1 - List of Specifications"/>
    <x v="1"/>
    <s v="Community Based Equipment"/>
    <s v="Wheelchair Service"/>
    <x v="0"/>
    <s v=""/>
    <x v="0"/>
    <s v=""/>
    <s v=""/>
    <x v="1"/>
    <x v="5"/>
    <n v="930257"/>
    <x v="0"/>
  </r>
  <r>
    <x v="2"/>
    <x v="118"/>
    <x v="6"/>
    <n v="25"/>
    <x v="118"/>
    <n v="25"/>
    <s v="BCF012 Care Packages/Placements"/>
    <s v="Detailed in Appendix 1 - List of Specifications"/>
    <x v="4"/>
    <s v="Other"/>
    <s v="All Placement Based Care"/>
    <x v="0"/>
    <s v=""/>
    <x v="0"/>
    <s v=""/>
    <s v=""/>
    <x v="1"/>
    <x v="4"/>
    <n v="24791850"/>
    <x v="0"/>
  </r>
  <r>
    <x v="2"/>
    <x v="119"/>
    <x v="6"/>
    <n v="1"/>
    <x v="119"/>
    <n v="1"/>
    <s v="Home from Hospital"/>
    <s v="Home based Intermediate Care"/>
    <x v="11"/>
    <s v=""/>
    <s v=""/>
    <x v="1"/>
    <s v=""/>
    <x v="2"/>
    <s v=""/>
    <s v=""/>
    <x v="3"/>
    <x v="5"/>
    <n v="917839"/>
    <x v="0"/>
  </r>
  <r>
    <x v="2"/>
    <x v="119"/>
    <x v="6"/>
    <n v="2"/>
    <x v="119"/>
    <n v="1"/>
    <s v="Home from Hospital"/>
    <s v="IRS / Inpatient Rehabilitation Beds"/>
    <x v="18"/>
    <s v="Chg 3. Multi-Disciplinary/Multi-Agency Discharge Teams"/>
    <s v=""/>
    <x v="1"/>
    <s v=""/>
    <x v="2"/>
    <s v=""/>
    <s v=""/>
    <x v="3"/>
    <x v="5"/>
    <n v="3525317"/>
    <x v="0"/>
  </r>
  <r>
    <x v="2"/>
    <x v="119"/>
    <x v="6"/>
    <n v="3"/>
    <x v="119"/>
    <n v="1"/>
    <s v="Home from Hospital"/>
    <s v="Integrated Community Equipment Service"/>
    <x v="1"/>
    <s v="Community Based Equipment"/>
    <s v=""/>
    <x v="1"/>
    <s v=""/>
    <x v="2"/>
    <s v=""/>
    <s v=""/>
    <x v="2"/>
    <x v="5"/>
    <n v="936131"/>
    <x v="0"/>
  </r>
  <r>
    <x v="2"/>
    <x v="119"/>
    <x v="6"/>
    <n v="4"/>
    <x v="119"/>
    <n v="1"/>
    <s v="Home from Hospital"/>
    <s v="Community services supporting people with a range of needs"/>
    <x v="0"/>
    <s v="Other"/>
    <s v="Supported employment, Stroke Reviews, Escorted Hospital Discharge and Falls Prevention"/>
    <x v="1"/>
    <s v=""/>
    <x v="2"/>
    <s v=""/>
    <s v=""/>
    <x v="0"/>
    <x v="5"/>
    <n v="171087"/>
    <x v="0"/>
  </r>
  <r>
    <x v="2"/>
    <x v="119"/>
    <x v="6"/>
    <n v="5"/>
    <x v="119"/>
    <n v="1"/>
    <s v="Home from Hospital"/>
    <s v="District Nurses and Therapies based in the integrated Community Health &amp; Social Care Locality teams (NELFT &amp; LBR)"/>
    <x v="3"/>
    <s v="Other"/>
    <s v="Combined Care Coordination, SPA and Care Planning, Assessments and Reviews"/>
    <x v="1"/>
    <s v=""/>
    <x v="2"/>
    <s v=""/>
    <s v=""/>
    <x v="3"/>
    <x v="5"/>
    <n v="5290179"/>
    <x v="0"/>
  </r>
  <r>
    <x v="2"/>
    <x v="119"/>
    <x v="6"/>
    <n v="6"/>
    <x v="119"/>
    <n v="1"/>
    <s v="Home from Hospital"/>
    <s v="Care Navigation"/>
    <x v="3"/>
    <s v="Other"/>
    <s v="Combined Care Coordination, SPA and Care Planning, Assessments and Reviews"/>
    <x v="1"/>
    <s v=""/>
    <x v="2"/>
    <s v=""/>
    <s v=""/>
    <x v="0"/>
    <x v="5"/>
    <n v="11141"/>
    <x v="1"/>
  </r>
  <r>
    <x v="2"/>
    <x v="119"/>
    <x v="6"/>
    <n v="7"/>
    <x v="119"/>
    <n v="1"/>
    <s v="Home from Hospital"/>
    <s v="Home is Best Night Sitters"/>
    <x v="18"/>
    <s v="Chg 3. Multi-Disciplinary/Multi-Agency Discharge Teams"/>
    <s v=""/>
    <x v="1"/>
    <s v=""/>
    <x v="2"/>
    <s v=""/>
    <s v=""/>
    <x v="1"/>
    <x v="5"/>
    <n v="12880"/>
    <x v="1"/>
  </r>
  <r>
    <x v="2"/>
    <x v="119"/>
    <x v="6"/>
    <n v="8"/>
    <x v="119"/>
    <n v="3"/>
    <s v="Protecting Social Care &amp; Maintaining Independence"/>
    <s v="Respite Services"/>
    <x v="13"/>
    <s v="Respite Services"/>
    <s v=""/>
    <x v="1"/>
    <s v=""/>
    <x v="2"/>
    <s v=""/>
    <s v=""/>
    <x v="0"/>
    <x v="5"/>
    <n v="311884"/>
    <x v="0"/>
  </r>
  <r>
    <x v="2"/>
    <x v="119"/>
    <x v="6"/>
    <n v="9"/>
    <x v="119"/>
    <n v="1"/>
    <s v="Home from Hospital"/>
    <s v="Reablement"/>
    <x v="17"/>
    <s v="Reablement/Rehabilitation Services"/>
    <s v=""/>
    <x v="0"/>
    <s v=""/>
    <x v="0"/>
    <s v=""/>
    <s v=""/>
    <x v="3"/>
    <x v="5"/>
    <n v="1441774"/>
    <x v="0"/>
  </r>
  <r>
    <x v="2"/>
    <x v="119"/>
    <x v="6"/>
    <n v="10"/>
    <x v="119"/>
    <n v="1"/>
    <s v="Home from Hospital"/>
    <s v="Reablement"/>
    <x v="17"/>
    <s v="Reablement/Rehabilitation Services"/>
    <s v=""/>
    <x v="0"/>
    <s v=""/>
    <x v="0"/>
    <s v=""/>
    <s v=""/>
    <x v="3"/>
    <x v="7"/>
    <n v="9690"/>
    <x v="1"/>
  </r>
  <r>
    <x v="2"/>
    <x v="119"/>
    <x v="6"/>
    <n v="11"/>
    <x v="119"/>
    <n v="3"/>
    <s v="Protecting Social Care &amp; Maintaining Independence"/>
    <s v="Increased care package demand"/>
    <x v="11"/>
    <s v=""/>
    <s v=""/>
    <x v="0"/>
    <s v=""/>
    <x v="0"/>
    <s v=""/>
    <s v=""/>
    <x v="2"/>
    <x v="3"/>
    <n v="900878"/>
    <x v="1"/>
  </r>
  <r>
    <x v="2"/>
    <x v="119"/>
    <x v="6"/>
    <n v="12"/>
    <x v="119"/>
    <n v="3"/>
    <s v="Protecting Social Care &amp; Maintaining Independence"/>
    <s v="Support to Carers"/>
    <x v="7"/>
    <s v="Other"/>
    <s v="Support to carers under the Care Act"/>
    <x v="0"/>
    <s v=""/>
    <x v="0"/>
    <s v=""/>
    <s v=""/>
    <x v="0"/>
    <x v="5"/>
    <n v="382700"/>
    <x v="0"/>
  </r>
  <r>
    <x v="2"/>
    <x v="119"/>
    <x v="6"/>
    <n v="13"/>
    <x v="119"/>
    <n v="2"/>
    <s v="Prevention &amp; Managing Demand"/>
    <s v="Home Adaptations"/>
    <x v="14"/>
    <s v="Adaptations"/>
    <s v=""/>
    <x v="0"/>
    <s v=""/>
    <x v="0"/>
    <s v=""/>
    <s v=""/>
    <x v="1"/>
    <x v="2"/>
    <n v="1700754"/>
    <x v="0"/>
  </r>
  <r>
    <x v="2"/>
    <x v="119"/>
    <x v="6"/>
    <n v="14"/>
    <x v="119"/>
    <n v="2"/>
    <s v="Prevention &amp; Managing Demand"/>
    <s v="Telecare &amp; Visiting Response Service"/>
    <x v="1"/>
    <s v="Telecare"/>
    <s v=""/>
    <x v="0"/>
    <s v=""/>
    <x v="0"/>
    <s v=""/>
    <s v=""/>
    <x v="1"/>
    <x v="2"/>
    <n v="440160"/>
    <x v="0"/>
  </r>
  <r>
    <x v="2"/>
    <x v="119"/>
    <x v="6"/>
    <n v="15"/>
    <x v="119"/>
    <n v="2"/>
    <s v="Prevention &amp; Managing Demand"/>
    <s v="Falls Prevention Service"/>
    <x v="0"/>
    <s v="Risk Stratification"/>
    <s v=""/>
    <x v="0"/>
    <s v=""/>
    <x v="0"/>
    <s v=""/>
    <s v=""/>
    <x v="0"/>
    <x v="5"/>
    <n v="26908"/>
    <x v="0"/>
  </r>
  <r>
    <x v="2"/>
    <x v="119"/>
    <x v="6"/>
    <n v="16"/>
    <x v="119"/>
    <n v="1"/>
    <s v="Home from Hospital"/>
    <s v="Hospital Social Work Team"/>
    <x v="18"/>
    <s v="Chg 3. Multi-Disciplinary/Multi-Agency Discharge Teams"/>
    <s v=""/>
    <x v="0"/>
    <s v=""/>
    <x v="0"/>
    <s v=""/>
    <s v=""/>
    <x v="1"/>
    <x v="5"/>
    <n v="916601"/>
    <x v="0"/>
  </r>
  <r>
    <x v="2"/>
    <x v="119"/>
    <x v="6"/>
    <n v="17"/>
    <x v="119"/>
    <n v="1"/>
    <s v="Home from Hospital"/>
    <s v="Hospital Social Work Team"/>
    <x v="18"/>
    <s v="Chg 3. Multi-Disciplinary/Multi-Agency Discharge Teams"/>
    <s v=""/>
    <x v="0"/>
    <s v=""/>
    <x v="0"/>
    <s v=""/>
    <s v=""/>
    <x v="1"/>
    <x v="7"/>
    <n v="75000"/>
    <x v="1"/>
  </r>
  <r>
    <x v="2"/>
    <x v="119"/>
    <x v="6"/>
    <n v="18"/>
    <x v="119"/>
    <n v="2"/>
    <s v="Prevention &amp; Managing Demand"/>
    <s v="First Contact Team"/>
    <x v="3"/>
    <s v="Single Point of Access"/>
    <s v=""/>
    <x v="0"/>
    <s v=""/>
    <x v="0"/>
    <s v=""/>
    <s v=""/>
    <x v="1"/>
    <x v="5"/>
    <n v="755221"/>
    <x v="0"/>
  </r>
  <r>
    <x v="2"/>
    <x v="119"/>
    <x v="6"/>
    <n v="19"/>
    <x v="119"/>
    <n v="2"/>
    <s v="Prevention &amp; Managing Demand"/>
    <s v="Programme Management"/>
    <x v="10"/>
    <s v="Implementation &amp; Change Mgt capacity"/>
    <s v=""/>
    <x v="0"/>
    <s v=""/>
    <x v="0"/>
    <s v=""/>
    <s v=""/>
    <x v="1"/>
    <x v="5"/>
    <n v="154794"/>
    <x v="0"/>
  </r>
  <r>
    <x v="2"/>
    <x v="119"/>
    <x v="6"/>
    <n v="20"/>
    <x v="119"/>
    <n v="3"/>
    <s v="Protecting Social Care &amp; Maintaining Independence"/>
    <s v="Mental Health Advocacy"/>
    <x v="12"/>
    <s v=""/>
    <s v="IMHA"/>
    <x v="0"/>
    <s v=""/>
    <x v="0"/>
    <s v=""/>
    <s v=""/>
    <x v="1"/>
    <x v="5"/>
    <n v="34000"/>
    <x v="0"/>
  </r>
  <r>
    <x v="2"/>
    <x v="119"/>
    <x v="6"/>
    <n v="21"/>
    <x v="119"/>
    <n v="2"/>
    <s v="Prevention &amp; Managing Demand"/>
    <s v="Extra Care"/>
    <x v="17"/>
    <s v="Bed Based - Step Up/Down"/>
    <s v=""/>
    <x v="0"/>
    <s v=""/>
    <x v="0"/>
    <s v=""/>
    <s v=""/>
    <x v="1"/>
    <x v="7"/>
    <n v="57765"/>
    <x v="1"/>
  </r>
  <r>
    <x v="2"/>
    <x v="119"/>
    <x v="6"/>
    <n v="22"/>
    <x v="119"/>
    <n v="2"/>
    <s v="Prevention &amp; Managing Demand"/>
    <s v="Homecare implementation - Care package reviews and Brokerage capacity"/>
    <x v="3"/>
    <s v="Care Planning, Assessment and Review"/>
    <s v=""/>
    <x v="0"/>
    <s v=""/>
    <x v="0"/>
    <s v=""/>
    <s v=""/>
    <x v="1"/>
    <x v="3"/>
    <n v="70000"/>
    <x v="1"/>
  </r>
  <r>
    <x v="2"/>
    <x v="119"/>
    <x v="6"/>
    <n v="23"/>
    <x v="119"/>
    <n v="1"/>
    <s v="Home from Hospital"/>
    <s v="Integrated Community Health &amp; Social Care Locality Teams"/>
    <x v="3"/>
    <s v="Care Planning, Assessment and Review"/>
    <s v=""/>
    <x v="0"/>
    <s v=""/>
    <x v="0"/>
    <s v=""/>
    <s v=""/>
    <x v="1"/>
    <x v="5"/>
    <n v="2375401"/>
    <x v="0"/>
  </r>
  <r>
    <x v="2"/>
    <x v="119"/>
    <x v="6"/>
    <n v="24"/>
    <x v="119"/>
    <n v="1"/>
    <s v="Home from Hospital"/>
    <s v="Integrated Community Health &amp; Social Care Locality Teams"/>
    <x v="3"/>
    <s v="Care Planning, Assessment and Review"/>
    <s v=""/>
    <x v="0"/>
    <s v=""/>
    <x v="0"/>
    <s v=""/>
    <s v=""/>
    <x v="1"/>
    <x v="7"/>
    <n v="263533"/>
    <x v="1"/>
  </r>
  <r>
    <x v="2"/>
    <x v="119"/>
    <x v="6"/>
    <n v="25"/>
    <x v="119"/>
    <n v="4"/>
    <s v="Market Development &amp; Sustainability"/>
    <s v="Market stabilisation activities including increase in provider rates"/>
    <x v="11"/>
    <s v=""/>
    <s v=""/>
    <x v="0"/>
    <s v=""/>
    <x v="0"/>
    <s v=""/>
    <s v=""/>
    <x v="2"/>
    <x v="3"/>
    <n v="7698091"/>
    <x v="0"/>
  </r>
  <r>
    <x v="2"/>
    <x v="119"/>
    <x v="6"/>
    <n v="26"/>
    <x v="119"/>
    <n v="1"/>
    <s v="Home from Hospital"/>
    <s v="Increased Brokerage capacity for winter pressures"/>
    <x v="3"/>
    <s v="Care Planning, Assessment and Review"/>
    <s v=""/>
    <x v="0"/>
    <s v=""/>
    <x v="0"/>
    <s v=""/>
    <s v=""/>
    <x v="1"/>
    <x v="7"/>
    <n v="25000"/>
    <x v="1"/>
  </r>
  <r>
    <x v="2"/>
    <x v="119"/>
    <x v="6"/>
    <n v="27"/>
    <x v="119"/>
    <n v="1"/>
    <s v="Home from Hospital"/>
    <s v="Increased capacity for winter pressures"/>
    <x v="4"/>
    <s v="Supported Living"/>
    <s v=""/>
    <x v="0"/>
    <s v=""/>
    <x v="0"/>
    <s v=""/>
    <s v=""/>
    <x v="2"/>
    <x v="7"/>
    <n v="57084"/>
    <x v="1"/>
  </r>
  <r>
    <x v="2"/>
    <x v="119"/>
    <x v="6"/>
    <n v="28"/>
    <x v="119"/>
    <n v="1"/>
    <s v="Home from Hospital"/>
    <s v="Increased capacity for winter pressures"/>
    <x v="4"/>
    <s v="Care Home"/>
    <s v=""/>
    <x v="0"/>
    <s v=""/>
    <x v="0"/>
    <s v=""/>
    <s v=""/>
    <x v="2"/>
    <x v="7"/>
    <n v="187937"/>
    <x v="1"/>
  </r>
  <r>
    <x v="2"/>
    <x v="119"/>
    <x v="6"/>
    <n v="29"/>
    <x v="119"/>
    <n v="1"/>
    <s v="Home from Hospital"/>
    <s v="Increased capacity for winter pressures"/>
    <x v="4"/>
    <s v="Nursing Home"/>
    <s v=""/>
    <x v="0"/>
    <s v=""/>
    <x v="0"/>
    <s v=""/>
    <s v=""/>
    <x v="2"/>
    <x v="7"/>
    <n v="225676"/>
    <x v="1"/>
  </r>
  <r>
    <x v="2"/>
    <x v="119"/>
    <x v="6"/>
    <n v="30"/>
    <x v="119"/>
    <n v="1"/>
    <s v="Home from Hospital"/>
    <s v="Increased capacity for winter pressures"/>
    <x v="8"/>
    <s v=""/>
    <s v=""/>
    <x v="0"/>
    <s v=""/>
    <x v="0"/>
    <s v=""/>
    <s v=""/>
    <x v="2"/>
    <x v="7"/>
    <n v="119387"/>
    <x v="1"/>
  </r>
  <r>
    <x v="2"/>
    <x v="119"/>
    <x v="6"/>
    <n v="31"/>
    <x v="119"/>
    <n v="3"/>
    <s v="Protecting Social Care &amp; Maintaining Independence"/>
    <s v="Increase for winter pressures"/>
    <x v="16"/>
    <s v="Direct Payments"/>
    <s v=""/>
    <x v="0"/>
    <s v=""/>
    <x v="0"/>
    <s v=""/>
    <s v=""/>
    <x v="1"/>
    <x v="7"/>
    <n v="94904"/>
    <x v="1"/>
  </r>
  <r>
    <x v="2"/>
    <x v="119"/>
    <x v="6"/>
    <n v="32"/>
    <x v="119"/>
    <n v="1"/>
    <s v="Home from Hospital"/>
    <s v="Homecare"/>
    <x v="8"/>
    <s v=""/>
    <s v=""/>
    <x v="0"/>
    <s v=""/>
    <x v="0"/>
    <s v=""/>
    <s v=""/>
    <x v="2"/>
    <x v="5"/>
    <n v="322641"/>
    <x v="1"/>
  </r>
  <r>
    <x v="2"/>
    <x v="119"/>
    <x v="6"/>
    <n v="33"/>
    <x v="119"/>
    <n v="1"/>
    <s v="Home from Hospital"/>
    <s v="Care Home Trusted Assessors"/>
    <x v="18"/>
    <s v="Chg 6. Trusted Assessors"/>
    <s v=""/>
    <x v="0"/>
    <s v=""/>
    <x v="0"/>
    <s v=""/>
    <s v=""/>
    <x v="2"/>
    <x v="5"/>
    <n v="8500"/>
    <x v="1"/>
  </r>
  <r>
    <x v="2"/>
    <x v="119"/>
    <x v="6"/>
    <n v="34"/>
    <x v="119"/>
    <n v="1"/>
    <s v="Home from Hospital"/>
    <s v="Escorted Hospital Discharge "/>
    <x v="18"/>
    <s v="Chg 1. Early Discharge Planning"/>
    <s v=""/>
    <x v="0"/>
    <s v=""/>
    <x v="0"/>
    <s v=""/>
    <s v=""/>
    <x v="0"/>
    <x v="5"/>
    <n v="26908"/>
    <x v="0"/>
  </r>
  <r>
    <x v="2"/>
    <x v="119"/>
    <x v="6"/>
    <n v="35"/>
    <x v="119"/>
    <n v="1"/>
    <s v="Home from Hospital"/>
    <s v="Integrated Community Equipment Service"/>
    <x v="1"/>
    <s v="Community Based Equipment"/>
    <s v=""/>
    <x v="0"/>
    <s v=""/>
    <x v="0"/>
    <s v=""/>
    <s v=""/>
    <x v="2"/>
    <x v="5"/>
    <n v="648000"/>
    <x v="0"/>
  </r>
  <r>
    <x v="2"/>
    <x v="119"/>
    <x v="6"/>
    <n v="36"/>
    <x v="119"/>
    <n v="3"/>
    <s v="Protecting Social Care &amp; Maintaining Independence"/>
    <s v="Respite Services"/>
    <x v="13"/>
    <s v="Respite Services"/>
    <s v=""/>
    <x v="0"/>
    <s v=""/>
    <x v="0"/>
    <s v=""/>
    <s v=""/>
    <x v="2"/>
    <x v="5"/>
    <n v="130000"/>
    <x v="0"/>
  </r>
  <r>
    <x v="2"/>
    <x v="120"/>
    <x v="6"/>
    <n v="1"/>
    <x v="120"/>
    <n v="1"/>
    <s v="Outcome Based Commissioning"/>
    <s v="This is the scheme within the previous BCF plan which was designated Model of Care and includes, going forward, schemes which are to be subsumed within the wider Outcomes Based Commissioning approach;  these include the Falls Prevention Service, the Early"/>
    <x v="3"/>
    <s v="Care Planning, Assessment and Review"/>
    <s v=""/>
    <x v="1"/>
    <s v=""/>
    <x v="2"/>
    <s v=""/>
    <s v=""/>
    <x v="1"/>
    <x v="5"/>
    <n v="1842254.06944954"/>
    <x v="0"/>
  </r>
  <r>
    <x v="2"/>
    <x v="120"/>
    <x v="6"/>
    <n v="2"/>
    <x v="120"/>
    <n v="2"/>
    <s v="Carers"/>
    <s v="The Council and the CCG are continuing to invest in services for carers through the Carers’ Hub contract. These provide a range of services for carers such as ,  Adult Carer Support / information and advice services;    Adult Carer Breaks and Leisure acti"/>
    <x v="13"/>
    <s v="Respite Services"/>
    <s v=""/>
    <x v="0"/>
    <s v=""/>
    <x v="0"/>
    <s v=""/>
    <s v=""/>
    <x v="0"/>
    <x v="5"/>
    <n v="404869.07999999996"/>
    <x v="0"/>
  </r>
  <r>
    <x v="2"/>
    <x v="120"/>
    <x v="6"/>
    <n v="3"/>
    <x v="120"/>
    <n v="31"/>
    <s v="Richmond Response and Rehabilitation Scheme"/>
    <s v="This service is a key service in the achievement of a number of the national conditions, particularly joint assessment and care planning, seven day working, NHS investment in out of hospital services, preventing unnecessary admissions and reducing delayed"/>
    <x v="3"/>
    <s v="Care Planning, Assessment and Review"/>
    <s v=""/>
    <x v="0"/>
    <s v=""/>
    <x v="0"/>
    <s v=""/>
    <s v=""/>
    <x v="2"/>
    <x v="5"/>
    <n v="782569.88765405805"/>
    <x v="0"/>
  </r>
  <r>
    <x v="2"/>
    <x v="120"/>
    <x v="6"/>
    <n v="4"/>
    <x v="120"/>
    <n v="4"/>
    <s v="Richmond Response and Rehabilitation Scheme"/>
    <s v="The RRRT team provides person-centred support with clear rehabilitation and independence goals delivered by an integrated health and social care team.  Rehabilitation may take place in the person’s home, in a community hospital, in rehabilitation beds at "/>
    <x v="18"/>
    <s v="Chg 5. Seven-Day Services"/>
    <s v=""/>
    <x v="1"/>
    <s v=""/>
    <x v="2"/>
    <s v=""/>
    <s v=""/>
    <x v="6"/>
    <x v="5"/>
    <n v="1394756.1837853801"/>
    <x v="0"/>
  </r>
  <r>
    <x v="2"/>
    <x v="120"/>
    <x v="6"/>
    <n v="5"/>
    <x v="120"/>
    <n v="5"/>
    <s v="GP and Multi-disciplinary Team"/>
    <s v="This model includes identification, using risk profiling and/or clinical judgement, of the 3% of the practice population who are most at risk of emergency hospital admissions.  It makes GPs the accountable professional for patients aged 75+ and adults wit"/>
    <x v="3"/>
    <s v="Care Planning, Assessment and Review"/>
    <s v=""/>
    <x v="6"/>
    <s v="Multiple Support services from Primary care, Community Health &amp; social Care"/>
    <x v="1"/>
    <s v="0.82"/>
    <s v="0.18"/>
    <x v="2"/>
    <x v="5"/>
    <n v="1920318.8041054183"/>
    <x v="0"/>
  </r>
  <r>
    <x v="2"/>
    <x v="120"/>
    <x v="6"/>
    <n v="6"/>
    <x v="120"/>
    <n v="6"/>
    <s v="Improved Mental Health OOH Services"/>
    <s v="This includes the formerly funded Psychiatric Liaison Service which, like the GP led service, has benefited from learning.  The new specification incorporates new funding (outside the BCF) to increase hours of operation from 9am to 9pm to 24/7.  Also in t"/>
    <x v="3"/>
    <s v="Care Planning, Assessment and Review"/>
    <s v=""/>
    <x v="3"/>
    <s v=""/>
    <x v="2"/>
    <s v=""/>
    <s v=""/>
    <x v="5"/>
    <x v="5"/>
    <n v="275467.06830421661"/>
    <x v="0"/>
  </r>
  <r>
    <x v="2"/>
    <x v="120"/>
    <x v="6"/>
    <n v="7"/>
    <x v="120"/>
    <n v="7"/>
    <s v="Equipment and Assistive Technologies"/>
    <s v="This includes equipment provision through a joint equipment service to support people to continue to live in their own homes. "/>
    <x v="1"/>
    <s v="Community Based Equipment"/>
    <s v=""/>
    <x v="1"/>
    <s v=""/>
    <x v="2"/>
    <s v=""/>
    <s v=""/>
    <x v="2"/>
    <x v="5"/>
    <n v="653281.58491118567"/>
    <x v="0"/>
  </r>
  <r>
    <x v="2"/>
    <x v="120"/>
    <x v="6"/>
    <n v="8"/>
    <x v="120"/>
    <n v="8"/>
    <s v="Protection of Adult Social Care"/>
    <s v="This continues to maintain existing social care services, homecare and Care Homes services to meet the ever increasing demand from a growing population."/>
    <x v="8"/>
    <s v=""/>
    <s v=""/>
    <x v="0"/>
    <s v=""/>
    <x v="0"/>
    <s v=""/>
    <s v=""/>
    <x v="1"/>
    <x v="5"/>
    <n v="1400184.7004546323"/>
    <x v="0"/>
  </r>
  <r>
    <x v="2"/>
    <x v="120"/>
    <x v="6"/>
    <n v="9"/>
    <x v="120"/>
    <n v="9"/>
    <s v="DFG"/>
    <s v="The Council is committed to assisting older people and the disabled to maintain their ability to live independently in their own home and uses the Home Improvement Agency (HIA) and Disabled Facility Grants to achieve this."/>
    <x v="14"/>
    <s v="Adaptations"/>
    <s v=""/>
    <x v="0"/>
    <s v=""/>
    <x v="0"/>
    <s v=""/>
    <s v=""/>
    <x v="1"/>
    <x v="2"/>
    <n v="1697204"/>
    <x v="0"/>
  </r>
  <r>
    <x v="2"/>
    <x v="120"/>
    <x v="6"/>
    <n v="10"/>
    <x v="120"/>
    <n v="10"/>
    <s v="Richmond Response and Rehabilitation Scheme"/>
    <s v="To support &amp; enhance the Integrated community rehabilitation service"/>
    <x v="3"/>
    <s v="Care Planning, Assessment and Review"/>
    <s v=""/>
    <x v="0"/>
    <s v=""/>
    <x v="0"/>
    <s v=""/>
    <s v=""/>
    <x v="1"/>
    <x v="3"/>
    <n v="92793"/>
    <x v="0"/>
  </r>
  <r>
    <x v="2"/>
    <x v="120"/>
    <x v="6"/>
    <n v="11"/>
    <x v="120"/>
    <n v="3"/>
    <s v="Richmond Response and Rehabilitation Scheme"/>
    <s v="Provides support to ensure prompt service delivery that is service user and carer focused and supports the single assessment process, person-centred planning and Self-Directed support (SDS)."/>
    <x v="3"/>
    <s v="Other"/>
    <s v="Support Services"/>
    <x v="1"/>
    <s v=""/>
    <x v="0"/>
    <s v=""/>
    <s v=""/>
    <x v="3"/>
    <x v="5"/>
    <n v="616495"/>
    <x v="0"/>
  </r>
  <r>
    <x v="2"/>
    <x v="120"/>
    <x v="6"/>
    <n v="12"/>
    <x v="120"/>
    <n v="11"/>
    <s v="Additional Responsibilities Care Act"/>
    <s v="Implementation and delivery of the transformation work resulting from new duties as a result of the Care Act"/>
    <x v="7"/>
    <s v="Other"/>
    <s v="Covering a range of diferent servcies"/>
    <x v="0"/>
    <s v=""/>
    <x v="0"/>
    <s v=""/>
    <s v=""/>
    <x v="1"/>
    <x v="5"/>
    <n v="579048.07632846688"/>
    <x v="0"/>
  </r>
  <r>
    <x v="2"/>
    <x v="120"/>
    <x v="6"/>
    <n v="13"/>
    <x v="120"/>
    <n v="12"/>
    <s v="Services Commissioned by the Voluntary sector"/>
    <s v="Investing and protecting social care servies that enables service users to be living indpendently and stay longer in their homes. This includes CILs and Nightingale services"/>
    <x v="0"/>
    <s v="Other"/>
    <s v="Physical Health and Wellbeing Servcies"/>
    <x v="0"/>
    <s v=""/>
    <x v="0"/>
    <s v=""/>
    <s v=""/>
    <x v="0"/>
    <x v="5"/>
    <n v="668649.353"/>
    <x v="0"/>
  </r>
  <r>
    <x v="2"/>
    <x v="120"/>
    <x v="6"/>
    <n v="14"/>
    <x v="120"/>
    <n v="13"/>
    <s v="Winter Pressures"/>
    <s v=" The Winter Pressures funding will enable further reductions in the number of patients that are medically ready to leave hospital but are delayed because they are waiting for adult social care services.  The expectation is that the spending is focused on "/>
    <x v="17"/>
    <s v="Reablement/Rehabilitation Services"/>
    <s v=""/>
    <x v="0"/>
    <s v=""/>
    <x v="0"/>
    <s v=""/>
    <s v=""/>
    <x v="1"/>
    <x v="7"/>
    <n v="660842"/>
    <x v="0"/>
  </r>
  <r>
    <x v="2"/>
    <x v="120"/>
    <x v="6"/>
    <n v="15"/>
    <x v="120"/>
    <n v="8"/>
    <s v="Protection of Adult Social Care"/>
    <s v="This continues to maintain existing social care services, homecare and Care Homes services to meet the ever increasing demand from a growing population."/>
    <x v="4"/>
    <s v="Care Home"/>
    <s v=""/>
    <x v="0"/>
    <s v=""/>
    <x v="0"/>
    <s v=""/>
    <s v=""/>
    <x v="1"/>
    <x v="5"/>
    <n v="1292478.1850350462"/>
    <x v="0"/>
  </r>
  <r>
    <x v="2"/>
    <x v="121"/>
    <x v="6"/>
    <n v="1"/>
    <x v="121"/>
    <n v="1"/>
    <s v="Hospital Discharge "/>
    <s v="Hospital discharge team including Community Support Team, weekend team &amp; brokerage"/>
    <x v="18"/>
    <s v="Chg 1. Early Discharge Planning"/>
    <s v=""/>
    <x v="0"/>
    <s v=""/>
    <x v="0"/>
    <s v=""/>
    <s v=""/>
    <x v="1"/>
    <x v="5"/>
    <n v="1790453"/>
    <x v="0"/>
  </r>
  <r>
    <x v="2"/>
    <x v="121"/>
    <x v="6"/>
    <n v="2"/>
    <x v="121"/>
    <n v="2"/>
    <s v="Reablement"/>
    <s v="Reablement - previous reablement grant and additional funding"/>
    <x v="17"/>
    <s v="Reablement/Rehabilitation Services"/>
    <s v=""/>
    <x v="0"/>
    <s v=""/>
    <x v="0"/>
    <s v=""/>
    <s v=""/>
    <x v="2"/>
    <x v="5"/>
    <n v="1936738"/>
    <x v="0"/>
  </r>
  <r>
    <x v="2"/>
    <x v="121"/>
    <x v="6"/>
    <n v="3"/>
    <x v="121"/>
    <n v="3"/>
    <s v="Neuro-rehab team"/>
    <s v="Support workers for GSTT community neuro-rehab team (previously commisoned by council)"/>
    <x v="17"/>
    <s v="Reablement/Rehabilitation Services"/>
    <s v=""/>
    <x v="1"/>
    <s v=""/>
    <x v="2"/>
    <s v=""/>
    <s v=""/>
    <x v="2"/>
    <x v="5"/>
    <n v="197886"/>
    <x v="0"/>
  </r>
  <r>
    <x v="2"/>
    <x v="121"/>
    <x v="6"/>
    <n v="4"/>
    <x v="121"/>
    <n v="4"/>
    <s v="Intermediate care"/>
    <s v="Supported discharge team and Intermediate care packages"/>
    <x v="17"/>
    <s v="Reablement/Rehabilitation Services"/>
    <s v=""/>
    <x v="0"/>
    <s v=""/>
    <x v="0"/>
    <s v=""/>
    <s v=""/>
    <x v="1"/>
    <x v="5"/>
    <n v="1137563"/>
    <x v="0"/>
  </r>
  <r>
    <x v="2"/>
    <x v="121"/>
    <x v="6"/>
    <n v="5"/>
    <x v="121"/>
    <n v="5"/>
    <s v="Community Equipment"/>
    <s v="ICES contract - council costs "/>
    <x v="1"/>
    <s v="Community Based Equipment"/>
    <s v=""/>
    <x v="0"/>
    <s v=""/>
    <x v="0"/>
    <s v=""/>
    <s v=""/>
    <x v="2"/>
    <x v="5"/>
    <n v="400000"/>
    <x v="0"/>
  </r>
  <r>
    <x v="2"/>
    <x v="121"/>
    <x v="6"/>
    <n v="6"/>
    <x v="121"/>
    <n v="6"/>
    <s v="Community equipment - ICES contingency "/>
    <s v="Budget to meet potential cost pressures over winter period"/>
    <x v="1"/>
    <s v="Community Based Equipment"/>
    <s v=""/>
    <x v="0"/>
    <s v=""/>
    <x v="1"/>
    <s v="0.5"/>
    <s v="0.5"/>
    <x v="2"/>
    <x v="5"/>
    <n v="164000"/>
    <x v="1"/>
  </r>
  <r>
    <x v="2"/>
    <x v="121"/>
    <x v="6"/>
    <n v="7"/>
    <x v="121"/>
    <n v="7"/>
    <s v="Admissions avoidance - ERR and @home"/>
    <s v="Community health services enhanced rapid response and @home service, including 7 day services funding including 2019/20 growth"/>
    <x v="17"/>
    <s v="Rapid / Crisis Response"/>
    <s v=""/>
    <x v="1"/>
    <s v=""/>
    <x v="2"/>
    <s v=""/>
    <s v=""/>
    <x v="3"/>
    <x v="5"/>
    <n v="4216105"/>
    <x v="0"/>
  </r>
  <r>
    <x v="2"/>
    <x v="121"/>
    <x v="6"/>
    <n v="8"/>
    <x v="121"/>
    <n v="8"/>
    <s v="Enhanced primary care access"/>
    <s v="Enhanced primary care access - additional 7 day appointments at 2 sites -  contribution to total cost"/>
    <x v="11"/>
    <s v=""/>
    <s v=""/>
    <x v="2"/>
    <s v=""/>
    <x v="2"/>
    <s v=""/>
    <s v=""/>
    <x v="3"/>
    <x v="5"/>
    <n v="743000"/>
    <x v="0"/>
  </r>
  <r>
    <x v="2"/>
    <x v="121"/>
    <x v="6"/>
    <n v="9"/>
    <x v="121"/>
    <n v="9"/>
    <s v="Self-management"/>
    <s v="Self-management for people with long term conditions."/>
    <x v="11"/>
    <s v=""/>
    <s v=""/>
    <x v="2"/>
    <s v=""/>
    <x v="2"/>
    <s v=""/>
    <s v=""/>
    <x v="0"/>
    <x v="5"/>
    <n v="307000"/>
    <x v="0"/>
  </r>
  <r>
    <x v="2"/>
    <x v="121"/>
    <x v="6"/>
    <n v="10"/>
    <x v="121"/>
    <n v="10"/>
    <s v="Care home pharmacist "/>
    <s v="Care home pharmacy support "/>
    <x v="11"/>
    <s v=""/>
    <s v=""/>
    <x v="2"/>
    <s v=""/>
    <x v="2"/>
    <s v=""/>
    <s v=""/>
    <x v="3"/>
    <x v="5"/>
    <n v="47095"/>
    <x v="0"/>
  </r>
  <r>
    <x v="2"/>
    <x v="121"/>
    <x v="6"/>
    <n v="11"/>
    <x v="121"/>
    <n v="11"/>
    <s v="Home care "/>
    <s v="Home care quality improvement (core BCF) "/>
    <x v="8"/>
    <s v=""/>
    <s v=""/>
    <x v="0"/>
    <s v=""/>
    <x v="0"/>
    <s v=""/>
    <s v=""/>
    <x v="2"/>
    <x v="5"/>
    <n v="1900000"/>
    <x v="0"/>
  </r>
  <r>
    <x v="2"/>
    <x v="121"/>
    <x v="6"/>
    <n v="12"/>
    <x v="121"/>
    <n v="12"/>
    <s v="Disabled Facilities Grant"/>
    <s v="Disabled Facilities Grant including growth for additional OT to speed up process"/>
    <x v="14"/>
    <s v="Adaptations"/>
    <s v=""/>
    <x v="0"/>
    <s v=""/>
    <x v="0"/>
    <s v=""/>
    <s v=""/>
    <x v="1"/>
    <x v="2"/>
    <n v="1486043"/>
    <x v="0"/>
  </r>
  <r>
    <x v="2"/>
    <x v="121"/>
    <x v="6"/>
    <n v="13"/>
    <x v="121"/>
    <n v="13"/>
    <s v="Voluntary Sector Hub"/>
    <s v="Range of voluntary sector support services providing preventative support on a hub referral model"/>
    <x v="0"/>
    <s v="Social Prescribing"/>
    <s v=""/>
    <x v="0"/>
    <s v=""/>
    <x v="1"/>
    <s v="0.27"/>
    <s v="0.73"/>
    <x v="0"/>
    <x v="5"/>
    <n v="1248251"/>
    <x v="0"/>
  </r>
  <r>
    <x v="2"/>
    <x v="121"/>
    <x v="6"/>
    <n v="14"/>
    <x v="121"/>
    <n v="14"/>
    <s v="Shared budegt for joint discharges"/>
    <s v="A joint budegt to facilitate discharge of joint (non-CHC) cases at risk of delay in advance of S117 funding agreement"/>
    <x v="18"/>
    <s v="Chg 4. Home First / Discharge to Access"/>
    <s v=""/>
    <x v="0"/>
    <s v=""/>
    <x v="1"/>
    <s v="0.5"/>
    <s v="0.5"/>
    <x v="2"/>
    <x v="5"/>
    <n v="176120"/>
    <x v="1"/>
  </r>
  <r>
    <x v="2"/>
    <x v="121"/>
    <x v="6"/>
    <n v="15"/>
    <x v="121"/>
    <n v="15"/>
    <s v="Carers "/>
    <s v="Voluntary sector support for carers (Southwark Carers)"/>
    <x v="13"/>
    <s v="Respite Services"/>
    <s v=""/>
    <x v="0"/>
    <s v=""/>
    <x v="0"/>
    <s v=""/>
    <s v=""/>
    <x v="0"/>
    <x v="5"/>
    <n v="400000"/>
    <x v="0"/>
  </r>
  <r>
    <x v="2"/>
    <x v="121"/>
    <x v="6"/>
    <n v="16"/>
    <x v="121"/>
    <n v="16"/>
    <s v="Carers "/>
    <s v="Carer Assessments "/>
    <x v="13"/>
    <s v="Carer Advice and Support"/>
    <s v=""/>
    <x v="0"/>
    <s v=""/>
    <x v="0"/>
    <s v=""/>
    <s v=""/>
    <x v="1"/>
    <x v="5"/>
    <n v="450000"/>
    <x v="0"/>
  </r>
  <r>
    <x v="2"/>
    <x v="121"/>
    <x v="6"/>
    <n v="17"/>
    <x v="121"/>
    <n v="17"/>
    <s v="Telecare"/>
    <s v="Telecare including pendant alarms and other assistive technology and SMART response service"/>
    <x v="1"/>
    <s v="Telecare"/>
    <s v=""/>
    <x v="0"/>
    <s v=""/>
    <x v="0"/>
    <s v=""/>
    <s v=""/>
    <x v="1"/>
    <x v="5"/>
    <n v="566000"/>
    <x v="0"/>
  </r>
  <r>
    <x v="2"/>
    <x v="121"/>
    <x v="6"/>
    <n v="18"/>
    <x v="121"/>
    <n v="18"/>
    <s v="Nightowls"/>
    <s v="Overnight intensive home care to assist discharge (downsize 2019/20)"/>
    <x v="8"/>
    <s v=""/>
    <s v=""/>
    <x v="0"/>
    <s v=""/>
    <x v="1"/>
    <s v="0.5"/>
    <s v="0.5"/>
    <x v="2"/>
    <x v="5"/>
    <n v="224000"/>
    <x v="0"/>
  </r>
  <r>
    <x v="2"/>
    <x v="121"/>
    <x v="6"/>
    <n v="19"/>
    <x v="121"/>
    <n v="19"/>
    <s v="Mental health reablement"/>
    <s v="Restoring independence for people so no long term service required"/>
    <x v="11"/>
    <s v=""/>
    <s v=""/>
    <x v="0"/>
    <s v=""/>
    <x v="0"/>
    <s v=""/>
    <s v=""/>
    <x v="1"/>
    <x v="5"/>
    <n v="151632"/>
    <x v="0"/>
  </r>
  <r>
    <x v="2"/>
    <x v="121"/>
    <x v="6"/>
    <n v="20"/>
    <x v="121"/>
    <n v="20"/>
    <s v="Psychiatric liason"/>
    <s v="Psychiatric Liaison, AMHP and reablement support"/>
    <x v="17"/>
    <s v="Rapid / Crisis Response"/>
    <s v=""/>
    <x v="0"/>
    <s v=""/>
    <x v="0"/>
    <s v=""/>
    <s v=""/>
    <x v="1"/>
    <x v="5"/>
    <n v="300000"/>
    <x v="0"/>
  </r>
  <r>
    <x v="2"/>
    <x v="121"/>
    <x v="6"/>
    <n v="21"/>
    <x v="121"/>
    <n v="21"/>
    <s v="Community Mental Health Services"/>
    <s v="Community mental health services (Move on Support Team etc)"/>
    <x v="11"/>
    <s v=""/>
    <s v=""/>
    <x v="0"/>
    <s v=""/>
    <x v="0"/>
    <s v=""/>
    <s v=""/>
    <x v="1"/>
    <x v="5"/>
    <n v="655000"/>
    <x v="0"/>
  </r>
  <r>
    <x v="2"/>
    <x v="121"/>
    <x v="6"/>
    <n v="22"/>
    <x v="121"/>
    <n v="22"/>
    <s v="Mental Health discharge worker "/>
    <s v="To ensure safe and timely discharges from Southwark psychiatric inpatient wards "/>
    <x v="18"/>
    <s v="Chg 3. Multi-Disciplinary/Multi-Agency Discharge Teams"/>
    <s v=""/>
    <x v="0"/>
    <s v=""/>
    <x v="0"/>
    <s v=""/>
    <s v=""/>
    <x v="1"/>
    <x v="5"/>
    <n v="50000"/>
    <x v="1"/>
  </r>
  <r>
    <x v="2"/>
    <x v="121"/>
    <x v="6"/>
    <n v="23"/>
    <x v="121"/>
    <n v="23"/>
    <s v="Mental health Complex Cases worker"/>
    <s v="Specialist mental health social worker providing outreach to help prevent hospital admission"/>
    <x v="17"/>
    <s v="Rapid / Crisis Response"/>
    <s v=""/>
    <x v="0"/>
    <s v=""/>
    <x v="0"/>
    <s v=""/>
    <s v=""/>
    <x v="1"/>
    <x v="5"/>
    <n v="60000"/>
    <x v="1"/>
  </r>
  <r>
    <x v="2"/>
    <x v="121"/>
    <x v="6"/>
    <n v="24"/>
    <x v="121"/>
    <n v="24"/>
    <s v="Mental health Personal Budgets"/>
    <s v="Personal budgets for people with mental health services"/>
    <x v="16"/>
    <s v="Other"/>
    <s v="social care personal budget"/>
    <x v="0"/>
    <s v=""/>
    <x v="0"/>
    <s v=""/>
    <s v=""/>
    <x v="1"/>
    <x v="5"/>
    <n v="600000"/>
    <x v="0"/>
  </r>
  <r>
    <x v="2"/>
    <x v="121"/>
    <x v="6"/>
    <n v="25"/>
    <x v="121"/>
    <n v="25"/>
    <s v="Learning disability Personal Budgets"/>
    <s v="Personal budgets for people with learning disabilities"/>
    <x v="16"/>
    <s v="Other"/>
    <s v="social care personal budget"/>
    <x v="0"/>
    <s v=""/>
    <x v="0"/>
    <s v=""/>
    <s v=""/>
    <x v="1"/>
    <x v="5"/>
    <n v="211000"/>
    <x v="0"/>
  </r>
  <r>
    <x v="2"/>
    <x v="121"/>
    <x v="6"/>
    <n v="26"/>
    <x v="121"/>
    <n v="26"/>
    <s v="Enhanced Intervention Services"/>
    <s v="MDT providing enhanced psycholgical support for people with learning disabilities and challenging behaviour"/>
    <x v="11"/>
    <s v=""/>
    <s v=""/>
    <x v="3"/>
    <s v=""/>
    <x v="1"/>
    <s v="0.9"/>
    <s v="0.1"/>
    <x v="5"/>
    <x v="5"/>
    <n v="239000"/>
    <x v="0"/>
  </r>
  <r>
    <x v="2"/>
    <x v="121"/>
    <x v="6"/>
    <n v="27"/>
    <x v="121"/>
    <n v="27"/>
    <s v="Protecting social care"/>
    <s v="Contribution to previous year saving target to prevent service reduction "/>
    <x v="12"/>
    <s v=""/>
    <s v="protecting adult social care"/>
    <x v="0"/>
    <s v=""/>
    <x v="0"/>
    <s v=""/>
    <s v=""/>
    <x v="1"/>
    <x v="5"/>
    <n v="2010610"/>
    <x v="0"/>
  </r>
  <r>
    <x v="2"/>
    <x v="121"/>
    <x v="6"/>
    <n v="28"/>
    <x v="121"/>
    <n v="28"/>
    <s v="Care Act Funding"/>
    <s v="General funding for Care Act duties, amount in line with guidance"/>
    <x v="7"/>
    <s v="Other"/>
    <s v="Range of Care Act duties inc carers"/>
    <x v="0"/>
    <s v=""/>
    <x v="0"/>
    <s v=""/>
    <s v=""/>
    <x v="1"/>
    <x v="5"/>
    <n v="1000000"/>
    <x v="0"/>
  </r>
  <r>
    <x v="2"/>
    <x v="121"/>
    <x v="6"/>
    <n v="29"/>
    <x v="121"/>
    <n v="29"/>
    <s v="Service development (50% council element)"/>
    <s v="Funding for the Partnership Commissioning team, BCF management and  consultancy for integration projects"/>
    <x v="10"/>
    <s v="Integrated commissioning models"/>
    <s v=""/>
    <x v="0"/>
    <s v=""/>
    <x v="0"/>
    <s v=""/>
    <s v=""/>
    <x v="1"/>
    <x v="5"/>
    <n v="187879"/>
    <x v="0"/>
  </r>
  <r>
    <x v="2"/>
    <x v="121"/>
    <x v="6"/>
    <n v="30"/>
    <x v="121"/>
    <n v="30"/>
    <s v="Service development (50% CCG element)"/>
    <s v="Funding for the Partnership Commissioning team, BCF management and  consultancy for integration projects"/>
    <x v="10"/>
    <s v="Integrated commissioning models"/>
    <s v=""/>
    <x v="1"/>
    <s v=""/>
    <x v="2"/>
    <s v=""/>
    <s v=""/>
    <x v="4"/>
    <x v="5"/>
    <n v="187879"/>
    <x v="0"/>
  </r>
  <r>
    <x v="2"/>
    <x v="121"/>
    <x v="6"/>
    <n v="31"/>
    <x v="121"/>
    <n v="31"/>
    <s v="Housing worker - hospital discharge"/>
    <s v="Housing officer working with hospital discharge teams to help avoid housing related delays"/>
    <x v="2"/>
    <s v=""/>
    <s v=""/>
    <x v="0"/>
    <s v=""/>
    <x v="0"/>
    <s v=""/>
    <s v=""/>
    <x v="1"/>
    <x v="5"/>
    <n v="50000"/>
    <x v="1"/>
  </r>
  <r>
    <x v="2"/>
    <x v="121"/>
    <x v="6"/>
    <n v="32"/>
    <x v="121"/>
    <n v="32"/>
    <s v="Mental health placement broker "/>
    <s v="New broker for mental health  placements to obtain quicker access to appropriate placements and improve VFM"/>
    <x v="18"/>
    <s v="Chg 1. Early Discharge Planning"/>
    <s v=""/>
    <x v="0"/>
    <s v=""/>
    <x v="0"/>
    <s v=""/>
    <s v=""/>
    <x v="1"/>
    <x v="5"/>
    <n v="50000"/>
    <x v="1"/>
  </r>
  <r>
    <x v="2"/>
    <x v="121"/>
    <x v="6"/>
    <n v="33"/>
    <x v="121"/>
    <n v="33"/>
    <s v="Dementia navigators"/>
    <s v="Voluntary sector support for people with dementia to navigate and access services"/>
    <x v="3"/>
    <s v="Care Coordination"/>
    <s v=""/>
    <x v="0"/>
    <s v=""/>
    <x v="0"/>
    <s v=""/>
    <s v=""/>
    <x v="0"/>
    <x v="5"/>
    <n v="184177"/>
    <x v="0"/>
  </r>
  <r>
    <x v="2"/>
    <x v="121"/>
    <x v="6"/>
    <n v="34"/>
    <x v="121"/>
    <n v="34"/>
    <s v="End of Life Care"/>
    <s v="Funding for social work input into co-ordinating end of life care."/>
    <x v="3"/>
    <s v="Care Coordination"/>
    <s v=""/>
    <x v="0"/>
    <s v=""/>
    <x v="0"/>
    <s v=""/>
    <s v=""/>
    <x v="0"/>
    <x v="5"/>
    <n v="152905"/>
    <x v="0"/>
  </r>
  <r>
    <x v="2"/>
    <x v="121"/>
    <x v="6"/>
    <n v="35"/>
    <x v="121"/>
    <n v="35"/>
    <s v="Council assessment and care management contingency"/>
    <s v="Additional funding for assessment and care management (including OT) to meet a range of potential pressures including costs associated with NHS Long Term Plan delivery."/>
    <x v="18"/>
    <s v="Chg 3. Multi-Disciplinary/Multi-Agency Discharge Teams"/>
    <s v=""/>
    <x v="0"/>
    <s v=""/>
    <x v="0"/>
    <s v=""/>
    <s v=""/>
    <x v="1"/>
    <x v="5"/>
    <n v="300000"/>
    <x v="1"/>
  </r>
  <r>
    <x v="2"/>
    <x v="121"/>
    <x v="6"/>
    <n v="36"/>
    <x v="121"/>
    <n v="36"/>
    <s v="iBCF funding plans - sustaining quality in home care "/>
    <s v="iBCF funding plans - sustaining quality in home care  - including 19/20 IBCF growth"/>
    <x v="8"/>
    <s v=""/>
    <s v=""/>
    <x v="0"/>
    <s v=""/>
    <x v="0"/>
    <s v=""/>
    <s v=""/>
    <x v="2"/>
    <x v="3"/>
    <n v="10327849.6"/>
    <x v="0"/>
  </r>
  <r>
    <x v="2"/>
    <x v="121"/>
    <x v="6"/>
    <n v="37"/>
    <x v="121"/>
    <n v="37"/>
    <s v="iBCF funding plans - Improving and investing in local nursing care homes"/>
    <s v="iBCF funding plans - Improving and investing in local nursing care homes - - including 19/20 IBCF growth"/>
    <x v="4"/>
    <s v="Nursing Home"/>
    <s v=""/>
    <x v="0"/>
    <s v=""/>
    <x v="0"/>
    <s v=""/>
    <s v=""/>
    <x v="2"/>
    <x v="3"/>
    <n v="4174334"/>
    <x v="0"/>
  </r>
  <r>
    <x v="2"/>
    <x v="121"/>
    <x v="6"/>
    <n v="38"/>
    <x v="121"/>
    <n v="38"/>
    <s v="iBCF funding plans - Transformation fund to improve the health, wellbeing and resilience of vulnerable service users"/>
    <s v="iBCF funding plans - Transformation fund to improve the health, wellbeing and resilience of vulnerable service users"/>
    <x v="10"/>
    <s v="Integrated models of provision"/>
    <s v=""/>
    <x v="0"/>
    <s v=""/>
    <x v="0"/>
    <s v=""/>
    <s v=""/>
    <x v="1"/>
    <x v="3"/>
    <n v="250000"/>
    <x v="0"/>
  </r>
  <r>
    <x v="2"/>
    <x v="121"/>
    <x v="6"/>
    <n v="39"/>
    <x v="121"/>
    <n v="39"/>
    <s v="IBCF Reablement and Intermedaite bed based care"/>
    <s v="IBCF Reablement and Intermediate bed based care - new for 19/20"/>
    <x v="17"/>
    <s v="Bed Based - Step Up/Down"/>
    <s v=""/>
    <x v="0"/>
    <s v=""/>
    <x v="0"/>
    <s v=""/>
    <s v=""/>
    <x v="2"/>
    <x v="3"/>
    <n v="999749"/>
    <x v="1"/>
  </r>
  <r>
    <x v="2"/>
    <x v="121"/>
    <x v="6"/>
    <n v="40"/>
    <x v="121"/>
    <n v="40"/>
    <s v="Discharge to assess - CCG costs"/>
    <s v="Funding for CCG costs relating to Discharge to Assess pathway"/>
    <x v="18"/>
    <s v="Chg 4. Home First / Discharge to Access"/>
    <s v=""/>
    <x v="1"/>
    <s v=""/>
    <x v="2"/>
    <s v=""/>
    <s v=""/>
    <x v="2"/>
    <x v="5"/>
    <n v="100313"/>
    <x v="1"/>
  </r>
  <r>
    <x v="2"/>
    <x v="121"/>
    <x v="6"/>
    <n v="41"/>
    <x v="121"/>
    <n v="41"/>
    <s v="Discharge to assess - council costs"/>
    <s v="Funding for Council costs relating to Discharge to Assess pathway"/>
    <x v="18"/>
    <s v="Chg 4. Home First / Discharge to Access"/>
    <s v=""/>
    <x v="0"/>
    <s v=""/>
    <x v="0"/>
    <s v=""/>
    <s v=""/>
    <x v="2"/>
    <x v="5"/>
    <n v="260000"/>
    <x v="1"/>
  </r>
  <r>
    <x v="2"/>
    <x v="121"/>
    <x v="6"/>
    <n v="42"/>
    <x v="121"/>
    <n v="42"/>
    <s v="Winter Pressures Grant (1)"/>
    <s v="Residential Care Home placements for older people (weeks)"/>
    <x v="4"/>
    <s v="Care Home"/>
    <s v=""/>
    <x v="0"/>
    <s v=""/>
    <x v="0"/>
    <s v=""/>
    <s v=""/>
    <x v="2"/>
    <x v="7"/>
    <n v="400000"/>
    <x v="1"/>
  </r>
  <r>
    <x v="2"/>
    <x v="121"/>
    <x v="6"/>
    <n v="43"/>
    <x v="121"/>
    <n v="43"/>
    <s v="Winter Pressures Grant (2)"/>
    <s v="Nursing Care Home placements for older people (weeks)"/>
    <x v="4"/>
    <s v="Nursing Home"/>
    <s v=""/>
    <x v="0"/>
    <s v=""/>
    <x v="0"/>
    <s v=""/>
    <s v=""/>
    <x v="2"/>
    <x v="7"/>
    <n v="300000"/>
    <x v="1"/>
  </r>
  <r>
    <x v="2"/>
    <x v="121"/>
    <x v="6"/>
    <n v="44"/>
    <x v="121"/>
    <n v="44"/>
    <s v="Winter Pressures Grant (3)"/>
    <s v="Home Care for older people"/>
    <x v="8"/>
    <s v=""/>
    <s v=""/>
    <x v="0"/>
    <s v=""/>
    <x v="0"/>
    <s v=""/>
    <s v=""/>
    <x v="2"/>
    <x v="7"/>
    <n v="870648"/>
    <x v="1"/>
  </r>
  <r>
    <x v="2"/>
    <x v="122"/>
    <x v="6"/>
    <n v="1"/>
    <x v="122"/>
    <n v="1"/>
    <s v="BCF 01a Integrating Community Services CCG"/>
    <s v="Community Nursing within localities, assisting in maintaining health and avoiding hospital admission"/>
    <x v="11"/>
    <s v=""/>
    <s v=""/>
    <x v="1"/>
    <s v=""/>
    <x v="2"/>
    <s v=""/>
    <s v=""/>
    <x v="3"/>
    <x v="5"/>
    <n v="4558000"/>
    <x v="0"/>
  </r>
  <r>
    <x v="2"/>
    <x v="122"/>
    <x v="6"/>
    <n v="2"/>
    <x v="122"/>
    <n v="2"/>
    <s v="BCF02 Integrating in-reach to hospitals CCG potential BCF"/>
    <s v="Community and acute based prevention of admission team "/>
    <x v="11"/>
    <s v=""/>
    <s v=""/>
    <x v="1"/>
    <s v=""/>
    <x v="2"/>
    <s v=""/>
    <s v=""/>
    <x v="3"/>
    <x v="5"/>
    <n v="764000"/>
    <x v="0"/>
  </r>
  <r>
    <x v="2"/>
    <x v="122"/>
    <x v="6"/>
    <n v="3"/>
    <x v="122"/>
    <n v="3"/>
    <s v="BCF05 - Integrating transitions assessments (LBS)"/>
    <s v="Staffing for provision to assess and support young people approaching adulthood"/>
    <x v="10"/>
    <s v="Integrated models of provision"/>
    <s v=""/>
    <x v="0"/>
    <s v=""/>
    <x v="0"/>
    <s v=""/>
    <s v=""/>
    <x v="1"/>
    <x v="5"/>
    <n v="125000"/>
    <x v="0"/>
  </r>
  <r>
    <x v="2"/>
    <x v="122"/>
    <x v="6"/>
    <n v="4"/>
    <x v="122"/>
    <n v="4"/>
    <s v="BCF 1b Social services transfer funds for health gain ( homecare and reablement)"/>
    <s v="Supporting out of hospital care"/>
    <x v="8"/>
    <s v=""/>
    <s v=""/>
    <x v="0"/>
    <s v=""/>
    <x v="1"/>
    <s v="0.5"/>
    <s v="0.5"/>
    <x v="1"/>
    <x v="5"/>
    <n v="1990000"/>
    <x v="0"/>
  </r>
  <r>
    <x v="2"/>
    <x v="122"/>
    <x v="6"/>
    <n v="5"/>
    <x v="122"/>
    <n v="5"/>
    <s v="BCF 01(a) Integrating Community Services LBS/ BCF 01c Reablement Funds LBS funds Funding Option 7 START Reablement"/>
    <s v="Service provides step down from hospital or step up to support patient at home"/>
    <x v="17"/>
    <s v="Reablement/Rehabilitation Services"/>
    <s v=""/>
    <x v="0"/>
    <s v=""/>
    <x v="1"/>
    <s v="0.56"/>
    <s v="0.44"/>
    <x v="1"/>
    <x v="5"/>
    <n v="1564000"/>
    <x v="0"/>
  </r>
  <r>
    <x v="2"/>
    <x v="122"/>
    <x v="6"/>
    <n v="6"/>
    <x v="122"/>
    <n v="5"/>
    <s v="BCF 01(a) Integrating Community Services LBS/ BCF 01c Reablement Funds LBS funds Funding Option 7 START Reablement"/>
    <s v="Service provides step down from hospital or step up to support patient at home"/>
    <x v="17"/>
    <s v="Reablement/Rehabilitation Services"/>
    <s v=""/>
    <x v="0"/>
    <s v=""/>
    <x v="1"/>
    <s v="0.56"/>
    <s v="0.44"/>
    <x v="1"/>
    <x v="4"/>
    <n v="1985000"/>
    <x v="0"/>
  </r>
  <r>
    <x v="2"/>
    <x v="122"/>
    <x v="6"/>
    <n v="7"/>
    <x v="122"/>
    <n v="6"/>
    <s v="iBCF: Homecare Costs"/>
    <s v="Supporting homecare market"/>
    <x v="8"/>
    <s v=""/>
    <s v=""/>
    <x v="0"/>
    <s v=""/>
    <x v="0"/>
    <s v=""/>
    <s v=""/>
    <x v="1"/>
    <x v="3"/>
    <n v="2272000"/>
    <x v="0"/>
  </r>
  <r>
    <x v="2"/>
    <x v="122"/>
    <x v="6"/>
    <n v="8"/>
    <x v="122"/>
    <n v="7"/>
    <s v="iBCF: Direct Payments"/>
    <s v="Direct payments"/>
    <x v="16"/>
    <s v="Direct Payments"/>
    <s v=""/>
    <x v="0"/>
    <s v=""/>
    <x v="0"/>
    <s v=""/>
    <s v=""/>
    <x v="1"/>
    <x v="3"/>
    <n v="480000"/>
    <x v="0"/>
  </r>
  <r>
    <x v="2"/>
    <x v="122"/>
    <x v="6"/>
    <n v="9"/>
    <x v="122"/>
    <n v="8"/>
    <s v="iBCF: Staffing Costs"/>
    <s v="Staffing costs"/>
    <x v="10"/>
    <s v="Fee increase to stabilise the care provider market"/>
    <s v=""/>
    <x v="0"/>
    <s v=""/>
    <x v="0"/>
    <s v=""/>
    <s v=""/>
    <x v="1"/>
    <x v="3"/>
    <n v="458203"/>
    <x v="0"/>
  </r>
  <r>
    <x v="2"/>
    <x v="122"/>
    <x v="6"/>
    <n v="10"/>
    <x v="122"/>
    <n v="9"/>
    <s v="Winter Pressure Allocation"/>
    <s v="Home Care and Domiciliary Care"/>
    <x v="8"/>
    <s v=""/>
    <s v=""/>
    <x v="0"/>
    <s v=""/>
    <x v="0"/>
    <s v=""/>
    <s v=""/>
    <x v="1"/>
    <x v="7"/>
    <n v="737282"/>
    <x v="1"/>
  </r>
  <r>
    <x v="2"/>
    <x v="122"/>
    <x v="6"/>
    <n v="11"/>
    <x v="122"/>
    <n v="10"/>
    <s v="Personal Health Budgets"/>
    <s v="Personal health budgets for patients with long term conditions"/>
    <x v="16"/>
    <s v="Personal Health Budgets"/>
    <s v=""/>
    <x v="0"/>
    <s v=""/>
    <x v="2"/>
    <s v=""/>
    <s v=""/>
    <x v="4"/>
    <x v="5"/>
    <n v="50000"/>
    <x v="0"/>
  </r>
  <r>
    <x v="2"/>
    <x v="122"/>
    <x v="6"/>
    <n v="12"/>
    <x v="122"/>
    <n v="11"/>
    <s v="BCF08 - DFG Home improvement agency (LBS)"/>
    <s v="Home improvement"/>
    <x v="14"/>
    <s v="Adaptations"/>
    <s v=""/>
    <x v="6"/>
    <s v="Home adaptations"/>
    <x v="0"/>
    <s v=""/>
    <s v=""/>
    <x v="1"/>
    <x v="4"/>
    <n v="167000"/>
    <x v="0"/>
  </r>
  <r>
    <x v="2"/>
    <x v="122"/>
    <x v="6"/>
    <n v="13"/>
    <x v="122"/>
    <n v="12"/>
    <s v="Integrated Complex Older Peoples Pathway"/>
    <s v="Provision of services from Age UK Sutton"/>
    <x v="0"/>
    <s v="Social Prescribing"/>
    <s v=""/>
    <x v="1"/>
    <s v=""/>
    <x v="2"/>
    <s v=""/>
    <s v=""/>
    <x v="0"/>
    <x v="6"/>
    <n v="125757"/>
    <x v="0"/>
  </r>
  <r>
    <x v="2"/>
    <x v="122"/>
    <x v="6"/>
    <n v="14"/>
    <x v="122"/>
    <n v="12"/>
    <s v="Integrated Complex Older Peoples Pathway"/>
    <s v="Provision of services from Age UK Sutton"/>
    <x v="0"/>
    <s v="Social Prescribing"/>
    <s v=""/>
    <x v="1"/>
    <s v=""/>
    <x v="2"/>
    <s v=""/>
    <s v=""/>
    <x v="0"/>
    <x v="5"/>
    <n v="29243"/>
    <x v="0"/>
  </r>
  <r>
    <x v="2"/>
    <x v="122"/>
    <x v="6"/>
    <n v="15"/>
    <x v="122"/>
    <n v="13"/>
    <s v="BCF13 - Care Bill implementation ( BCF transfer)"/>
    <s v="Direct payments, domicilliary care, residential placement"/>
    <x v="15"/>
    <s v=""/>
    <s v=""/>
    <x v="0"/>
    <s v=""/>
    <x v="2"/>
    <s v=""/>
    <s v=""/>
    <x v="1"/>
    <x v="5"/>
    <n v="615000"/>
    <x v="0"/>
  </r>
  <r>
    <x v="2"/>
    <x v="122"/>
    <x v="6"/>
    <n v="16"/>
    <x v="122"/>
    <n v="14"/>
    <s v="BCF11 - Learning Disability Clinical Health Team (CCG transfer)"/>
    <s v="Staffing costs"/>
    <x v="11"/>
    <s v=""/>
    <s v=""/>
    <x v="3"/>
    <s v=""/>
    <x v="2"/>
    <s v=""/>
    <s v=""/>
    <x v="5"/>
    <x v="5"/>
    <n v="1021000"/>
    <x v="0"/>
  </r>
  <r>
    <x v="2"/>
    <x v="122"/>
    <x v="6"/>
    <n v="17"/>
    <x v="122"/>
    <n v="15"/>
    <s v="BCF 12 -Shared care funding for Mental Health and Learning Disabilities (joint CCG/LBS)"/>
    <s v="Joint funded care packages"/>
    <x v="8"/>
    <s v=""/>
    <s v=""/>
    <x v="3"/>
    <s v=""/>
    <x v="2"/>
    <s v=""/>
    <s v=""/>
    <x v="5"/>
    <x v="5"/>
    <n v="720000"/>
    <x v="0"/>
  </r>
  <r>
    <x v="2"/>
    <x v="122"/>
    <x v="6"/>
    <n v="18"/>
    <x v="122"/>
    <n v="16"/>
    <s v="BCF 09 - Community Equipment"/>
    <s v="Provision of equipment"/>
    <x v="1"/>
    <s v="Other"/>
    <s v="Minor Adaptations"/>
    <x v="6"/>
    <s v="Equipment"/>
    <x v="1"/>
    <s v="0.6"/>
    <s v="0.4"/>
    <x v="1"/>
    <x v="4"/>
    <n v="441000"/>
    <x v="0"/>
  </r>
  <r>
    <x v="2"/>
    <x v="122"/>
    <x v="6"/>
    <n v="19"/>
    <x v="122"/>
    <n v="16"/>
    <s v="BCF 09 - Community Equipment"/>
    <s v="Provision of equipment"/>
    <x v="1"/>
    <s v="Other"/>
    <s v="Minor Adaptations"/>
    <x v="6"/>
    <s v="Equipment"/>
    <x v="1"/>
    <s v="0.6"/>
    <s v="0.4"/>
    <x v="4"/>
    <x v="5"/>
    <n v="393719"/>
    <x v="0"/>
  </r>
  <r>
    <x v="2"/>
    <x v="122"/>
    <x v="6"/>
    <n v="20"/>
    <x v="122"/>
    <n v="16"/>
    <s v="BCF 09 - Community Equipment (40% Social Care)"/>
    <s v="Provision of equipment"/>
    <x v="1"/>
    <s v="Other"/>
    <s v="Minor Adaptations"/>
    <x v="0"/>
    <s v=""/>
    <x v="1"/>
    <s v="0.6"/>
    <s v="0.4"/>
    <x v="4"/>
    <x v="5"/>
    <n v="265281"/>
    <x v="0"/>
  </r>
  <r>
    <x v="2"/>
    <x v="122"/>
    <x v="6"/>
    <n v="21"/>
    <x v="122"/>
    <n v="17"/>
    <s v="BCF 18 Carers Funding CCG"/>
    <s v="BCF 18 Carers Funding CCG"/>
    <x v="13"/>
    <s v="Carer Advice and Support"/>
    <s v=""/>
    <x v="0"/>
    <s v=""/>
    <x v="1"/>
    <s v="0.53"/>
    <s v="0.47"/>
    <x v="0"/>
    <x v="5"/>
    <n v="350000"/>
    <x v="0"/>
  </r>
  <r>
    <x v="2"/>
    <x v="122"/>
    <x v="6"/>
    <n v="22"/>
    <x v="122"/>
    <n v="18"/>
    <s v="BCF 18 Carers Funding LBS"/>
    <s v="Contracted services which support carers in the Borough"/>
    <x v="13"/>
    <s v="Carer Advice and Support"/>
    <s v=""/>
    <x v="0"/>
    <s v=""/>
    <x v="1"/>
    <s v="0.53"/>
    <s v="0.47"/>
    <x v="0"/>
    <x v="4"/>
    <n v="303266"/>
    <x v="0"/>
  </r>
  <r>
    <x v="2"/>
    <x v="122"/>
    <x v="6"/>
    <n v="23"/>
    <x v="122"/>
    <n v="19"/>
    <s v="BCF Business support - Finance"/>
    <s v="Staffing costs of monitoring BCF"/>
    <x v="10"/>
    <s v="Integrated models of provision"/>
    <s v=""/>
    <x v="6"/>
    <s v="Health and Social Care"/>
    <x v="0"/>
    <s v=""/>
    <s v=""/>
    <x v="1"/>
    <x v="4"/>
    <n v="29000"/>
    <x v="0"/>
  </r>
  <r>
    <x v="2"/>
    <x v="122"/>
    <x v="6"/>
    <n v="24"/>
    <x v="122"/>
    <n v="20"/>
    <s v="Joint Programme Manager"/>
    <s v="Staffing costs of monitoring Joint"/>
    <x v="10"/>
    <s v="Integrated models of provision"/>
    <s v=""/>
    <x v="6"/>
    <s v="Health and Social Care"/>
    <x v="2"/>
    <s v=""/>
    <s v=""/>
    <x v="4"/>
    <x v="5"/>
    <n v="106000"/>
    <x v="0"/>
  </r>
  <r>
    <x v="2"/>
    <x v="122"/>
    <x v="6"/>
    <n v="25"/>
    <x v="122"/>
    <n v="21"/>
    <s v="Joint Mental Health Commissioner"/>
    <s v="Staffing costs"/>
    <x v="10"/>
    <s v="Integrated models of provision"/>
    <s v=""/>
    <x v="6"/>
    <s v="Health and Social Care"/>
    <x v="2"/>
    <s v=""/>
    <s v=""/>
    <x v="4"/>
    <x v="5"/>
    <n v="48000"/>
    <x v="0"/>
  </r>
  <r>
    <x v="2"/>
    <x v="122"/>
    <x v="6"/>
    <n v="26"/>
    <x v="122"/>
    <n v="22"/>
    <s v="BCF Project Support Officer (full time)"/>
    <s v="Staffing costs"/>
    <x v="10"/>
    <s v="Integrated models of provision"/>
    <s v=""/>
    <x v="6"/>
    <s v="Health and Social Care"/>
    <x v="2"/>
    <s v=""/>
    <s v=""/>
    <x v="4"/>
    <x v="5"/>
    <n v="48000"/>
    <x v="0"/>
  </r>
  <r>
    <x v="2"/>
    <x v="122"/>
    <x v="6"/>
    <n v="27"/>
    <x v="122"/>
    <n v="23"/>
    <s v="Joint Carers Commissioner"/>
    <s v="Staffing costs"/>
    <x v="10"/>
    <s v="Integrated models of provision"/>
    <s v=""/>
    <x v="6"/>
    <s v="Health and Social Care"/>
    <x v="0"/>
    <s v=""/>
    <s v=""/>
    <x v="1"/>
    <x v="4"/>
    <n v="57000"/>
    <x v="0"/>
  </r>
  <r>
    <x v="2"/>
    <x v="122"/>
    <x v="6"/>
    <n v="28"/>
    <x v="122"/>
    <n v="24"/>
    <s v="Locailty Hubs (Wallington Library) (Revenue)"/>
    <s v="Support for  team integration"/>
    <x v="10"/>
    <s v="Integrated workforce"/>
    <s v=""/>
    <x v="1"/>
    <s v=""/>
    <x v="2"/>
    <s v=""/>
    <s v=""/>
    <x v="1"/>
    <x v="4"/>
    <n v="45000"/>
    <x v="0"/>
  </r>
  <r>
    <x v="2"/>
    <x v="122"/>
    <x v="6"/>
    <n v="29"/>
    <x v="122"/>
    <n v="25"/>
    <s v="BCF 08 Disabled Facilities Grants"/>
    <s v="Adaptations"/>
    <x v="14"/>
    <s v="Adaptations"/>
    <s v=""/>
    <x v="6"/>
    <s v="Dependent on client need"/>
    <x v="0"/>
    <s v=""/>
    <s v=""/>
    <x v="1"/>
    <x v="2"/>
    <n v="1393249"/>
    <x v="0"/>
  </r>
  <r>
    <x v="2"/>
    <x v="122"/>
    <x v="6"/>
    <n v="30"/>
    <x v="122"/>
    <n v="26"/>
    <s v="BCF 08 Disabled Facilities Grant (Capital Contribution)"/>
    <s v="Provision of equipment"/>
    <x v="1"/>
    <s v="Other"/>
    <s v="Minor Adaptations"/>
    <x v="6"/>
    <s v="Equipment"/>
    <x v="1"/>
    <s v="0.6"/>
    <s v="0.4"/>
    <x v="1"/>
    <x v="2"/>
    <n v="200000"/>
    <x v="0"/>
  </r>
  <r>
    <x v="2"/>
    <x v="123"/>
    <x v="6"/>
    <n v="1"/>
    <x v="123"/>
    <n v="1"/>
    <s v="Out of Borough Social Worker"/>
    <s v="Social Worker in acute to support discharges for non TH patients "/>
    <x v="18"/>
    <s v="Chg 3. Multi-Disciplinary/Multi-Agency Discharge Teams"/>
    <s v=""/>
    <x v="0"/>
    <s v=""/>
    <x v="2"/>
    <s v=""/>
    <s v=""/>
    <x v="1"/>
    <x v="6"/>
    <n v="61200"/>
    <x v="0"/>
  </r>
  <r>
    <x v="2"/>
    <x v="123"/>
    <x v="6"/>
    <n v="2"/>
    <x v="123"/>
    <n v="2"/>
    <s v="Reablement Team"/>
    <s v="short term assessment and support service "/>
    <x v="10"/>
    <s v="Integrated commissioning models"/>
    <s v=""/>
    <x v="0"/>
    <s v=""/>
    <x v="0"/>
    <s v=""/>
    <s v=""/>
    <x v="1"/>
    <x v="5"/>
    <n v="2553838"/>
    <x v="0"/>
  </r>
  <r>
    <x v="2"/>
    <x v="123"/>
    <x v="6"/>
    <n v="3"/>
    <x v="123"/>
    <n v="3"/>
    <s v="Community Health Team (Social Care)"/>
    <s v="Integrated Community Health Team of social workers - locality-based"/>
    <x v="3"/>
    <s v="Care Planning, Assessment and Review"/>
    <s v=""/>
    <x v="0"/>
    <s v=""/>
    <x v="0"/>
    <s v=""/>
    <s v=""/>
    <x v="1"/>
    <x v="5"/>
    <n v="960330"/>
    <x v="0"/>
  </r>
  <r>
    <x v="2"/>
    <x v="123"/>
    <x v="6"/>
    <n v="4"/>
    <x v="123"/>
    <n v="4"/>
    <s v="7 Day Hospital Social Work Team "/>
    <s v="hospital discharge team"/>
    <x v="18"/>
    <s v="Chg 3. Multi-Disciplinary/Multi-Agency Discharge Teams"/>
    <s v=""/>
    <x v="0"/>
    <s v=""/>
    <x v="0"/>
    <s v=""/>
    <s v=""/>
    <x v="1"/>
    <x v="5"/>
    <n v="1322167"/>
    <x v="0"/>
  </r>
  <r>
    <x v="2"/>
    <x v="123"/>
    <x v="6"/>
    <n v="5"/>
    <x v="123"/>
    <n v="5"/>
    <s v="Community Equipment Services (LBTH contribution)"/>
    <s v="equipment to support avoidable admissions and timely discharges "/>
    <x v="1"/>
    <s v="Community Based Equipment"/>
    <s v=""/>
    <x v="0"/>
    <s v=""/>
    <x v="0"/>
    <s v=""/>
    <s v=""/>
    <x v="1"/>
    <x v="5"/>
    <n v="1138039"/>
    <x v="0"/>
  </r>
  <r>
    <x v="2"/>
    <x v="123"/>
    <x v="6"/>
    <n v="6"/>
    <x v="123"/>
    <n v="6"/>
    <s v="Community Equipment Services (CCG contribution)"/>
    <s v="equipment to support avoidable admissions and timely discharges "/>
    <x v="1"/>
    <s v="Community Based Equipment"/>
    <s v=""/>
    <x v="0"/>
    <s v=""/>
    <x v="2"/>
    <s v=""/>
    <s v=""/>
    <x v="1"/>
    <x v="6"/>
    <n v="507732"/>
    <x v="0"/>
  </r>
  <r>
    <x v="2"/>
    <x v="123"/>
    <x v="6"/>
    <n v="7"/>
    <x v="123"/>
    <n v="7"/>
    <s v="Carers duties "/>
    <s v="initiatives to support carers"/>
    <x v="13"/>
    <s v="Carer Advice and Support"/>
    <s v=""/>
    <x v="0"/>
    <s v=""/>
    <x v="0"/>
    <s v=""/>
    <s v=""/>
    <x v="1"/>
    <x v="5"/>
    <n v="737415"/>
    <x v="0"/>
  </r>
  <r>
    <x v="2"/>
    <x v="123"/>
    <x v="6"/>
    <n v="8"/>
    <x v="123"/>
    <n v="8"/>
    <s v="Care Act Implementation"/>
    <s v="support to implement care act"/>
    <x v="13"/>
    <s v="Carer Advice and Support"/>
    <s v=""/>
    <x v="0"/>
    <s v=""/>
    <x v="0"/>
    <s v=""/>
    <s v=""/>
    <x v="1"/>
    <x v="5"/>
    <n v="775502"/>
    <x v="0"/>
  </r>
  <r>
    <x v="2"/>
    <x v="123"/>
    <x v="6"/>
    <n v="9"/>
    <x v="123"/>
    <n v="9"/>
    <s v="Local Authority Integration Support (Enabler)"/>
    <s v="administration to support integration and partnerships"/>
    <x v="10"/>
    <s v="Implementation &amp; Change Mgt capacity"/>
    <s v=""/>
    <x v="0"/>
    <s v=""/>
    <x v="0"/>
    <s v=""/>
    <s v=""/>
    <x v="1"/>
    <x v="5"/>
    <n v="230060"/>
    <x v="0"/>
  </r>
  <r>
    <x v="2"/>
    <x v="123"/>
    <x v="6"/>
    <n v="10"/>
    <x v="123"/>
    <n v="10"/>
    <s v="Community Outreach Service (Dementia)"/>
    <s v="community activities to support Dementia"/>
    <x v="3"/>
    <s v="Care Planning, Assessment and Review"/>
    <s v=""/>
    <x v="0"/>
    <s v=""/>
    <x v="0"/>
    <s v=""/>
    <s v=""/>
    <x v="1"/>
    <x v="5"/>
    <n v="57047"/>
    <x v="0"/>
  </r>
  <r>
    <x v="2"/>
    <x v="123"/>
    <x v="6"/>
    <n v="11"/>
    <x v="123"/>
    <n v="11"/>
    <s v="Dementia Café"/>
    <s v="community activities to support Dementia"/>
    <x v="11"/>
    <s v=""/>
    <s v=""/>
    <x v="0"/>
    <s v=""/>
    <x v="0"/>
    <s v=""/>
    <s v=""/>
    <x v="1"/>
    <x v="5"/>
    <n v="25930"/>
    <x v="0"/>
  </r>
  <r>
    <x v="2"/>
    <x v="123"/>
    <x v="6"/>
    <n v="12"/>
    <x v="123"/>
    <n v="12"/>
    <s v="Social Worker input into the memory clinic"/>
    <s v="MDT clinic supporting mental health"/>
    <x v="3"/>
    <s v="Care Planning, Assessment and Review"/>
    <s v=""/>
    <x v="0"/>
    <s v=""/>
    <x v="0"/>
    <s v=""/>
    <s v=""/>
    <x v="1"/>
    <x v="5"/>
    <n v="52899"/>
    <x v="0"/>
  </r>
  <r>
    <x v="2"/>
    <x v="123"/>
    <x v="6"/>
    <n v="13"/>
    <x v="123"/>
    <n v="13"/>
    <s v="LinkAge Plus (CCG contribution)"/>
    <s v="community groups for older adults"/>
    <x v="0"/>
    <s v="Social Prescribing"/>
    <s v=""/>
    <x v="0"/>
    <s v=""/>
    <x v="0"/>
    <s v=""/>
    <s v=""/>
    <x v="1"/>
    <x v="5"/>
    <n v="325000"/>
    <x v="0"/>
  </r>
  <r>
    <x v="2"/>
    <x v="123"/>
    <x v="6"/>
    <n v="14"/>
    <x v="123"/>
    <n v="14"/>
    <s v="LinkAge Plus (LBTH contribution)"/>
    <s v="community groups for older adults"/>
    <x v="0"/>
    <s v="Social Prescribing"/>
    <s v=""/>
    <x v="0"/>
    <s v=""/>
    <x v="0"/>
    <s v=""/>
    <s v=""/>
    <x v="1"/>
    <x v="4"/>
    <n v="320739"/>
    <x v="0"/>
  </r>
  <r>
    <x v="2"/>
    <x v="123"/>
    <x v="6"/>
    <n v="15"/>
    <x v="123"/>
    <n v="15"/>
    <s v="Age UK Last Years of Life"/>
    <s v="works closely with hospitals and GPs in Tower Hamlets to engage socially isolated people"/>
    <x v="11"/>
    <s v=""/>
    <s v=""/>
    <x v="1"/>
    <s v=""/>
    <x v="2"/>
    <s v=""/>
    <s v=""/>
    <x v="0"/>
    <x v="6"/>
    <n v="93641"/>
    <x v="0"/>
  </r>
  <r>
    <x v="2"/>
    <x v="123"/>
    <x v="6"/>
    <n v="16"/>
    <x v="123"/>
    <n v="16"/>
    <s v="Extended Primary Care Team "/>
    <s v="community health services (alliance contract)"/>
    <x v="3"/>
    <s v="Care Planning, Assessment and Review"/>
    <s v=""/>
    <x v="1"/>
    <s v=""/>
    <x v="2"/>
    <s v=""/>
    <s v=""/>
    <x v="3"/>
    <x v="5"/>
    <n v="8475213"/>
    <x v="0"/>
  </r>
  <r>
    <x v="2"/>
    <x v="123"/>
    <x v="6"/>
    <n v="17"/>
    <x v="123"/>
    <n v="17"/>
    <s v="Extended Primary Care Team "/>
    <s v="community health services (alliance contract)"/>
    <x v="3"/>
    <s v="Care Coordination"/>
    <s v=""/>
    <x v="1"/>
    <s v=""/>
    <x v="2"/>
    <s v=""/>
    <s v=""/>
    <x v="3"/>
    <x v="6"/>
    <n v="4770354"/>
    <x v="0"/>
  </r>
  <r>
    <x v="2"/>
    <x v="123"/>
    <x v="6"/>
    <n v="18"/>
    <x v="123"/>
    <n v="18"/>
    <s v="Integrated Clinical and Commissioning Quality NIS"/>
    <s v="primary care network incentive scheme "/>
    <x v="10"/>
    <s v="Integrated models of provision"/>
    <s v=""/>
    <x v="2"/>
    <s v=""/>
    <x v="2"/>
    <s v=""/>
    <s v=""/>
    <x v="4"/>
    <x v="5"/>
    <n v="1244688"/>
    <x v="0"/>
  </r>
  <r>
    <x v="2"/>
    <x v="123"/>
    <x v="6"/>
    <n v="19"/>
    <x v="123"/>
    <n v="19"/>
    <s v="Integrated Clinical and Commissioning Quality NIS"/>
    <s v="primary care network incentive scheme "/>
    <x v="10"/>
    <s v="Integrated models of provision"/>
    <s v=""/>
    <x v="2"/>
    <s v=""/>
    <x v="2"/>
    <s v=""/>
    <s v=""/>
    <x v="4"/>
    <x v="6"/>
    <n v="3216625"/>
    <x v="0"/>
  </r>
  <r>
    <x v="2"/>
    <x v="123"/>
    <x v="6"/>
    <n v="20"/>
    <x v="123"/>
    <n v="20"/>
    <s v="RAID"/>
    <s v="hospital mental health team"/>
    <x v="3"/>
    <s v="Care Planning, Assessment and Review"/>
    <s v=""/>
    <x v="3"/>
    <s v=""/>
    <x v="2"/>
    <s v=""/>
    <s v=""/>
    <x v="5"/>
    <x v="5"/>
    <n v="2173404"/>
    <x v="0"/>
  </r>
  <r>
    <x v="2"/>
    <x v="123"/>
    <x v="6"/>
    <n v="21"/>
    <x v="123"/>
    <n v="21"/>
    <s v="Adult Autism and Diagnostic Intervention Service"/>
    <s v="people with suspected Autism Spectrum Disorder (ASD) in Tower Hamlets, who do not have a Learning Disability and who are not eligible for services through the Community Learning Disability Team."/>
    <x v="0"/>
    <s v="Other"/>
    <s v="Mental health and wellbeing"/>
    <x v="0"/>
    <s v=""/>
    <x v="2"/>
    <s v=""/>
    <s v=""/>
    <x v="5"/>
    <x v="6"/>
    <n v="338580"/>
    <x v="0"/>
  </r>
  <r>
    <x v="2"/>
    <x v="123"/>
    <x v="6"/>
    <n v="22"/>
    <x v="123"/>
    <n v="22"/>
    <s v="Recovery College"/>
    <s v="supports an increased use of scheduled care and decreased use of episodic care, decreased or better managed symptoms of mental ill health and improved mental health wellbeing"/>
    <x v="0"/>
    <s v=""/>
    <s v=""/>
    <x v="3"/>
    <s v=""/>
    <x v="2"/>
    <s v=""/>
    <s v=""/>
    <x v="5"/>
    <x v="5"/>
    <n v="114096"/>
    <x v="0"/>
  </r>
  <r>
    <x v="2"/>
    <x v="123"/>
    <x v="6"/>
    <n v="23"/>
    <x v="123"/>
    <n v="23"/>
    <s v="Community Geriatrician Team"/>
    <s v="provide specialist input to both practitioners and patients in the community"/>
    <x v="3"/>
    <s v="Care Planning, Assessment and Review"/>
    <s v=""/>
    <x v="1"/>
    <s v=""/>
    <x v="2"/>
    <s v=""/>
    <s v=""/>
    <x v="3"/>
    <x v="5"/>
    <n v="119282"/>
    <x v="0"/>
  </r>
  <r>
    <x v="2"/>
    <x v="123"/>
    <x v="6"/>
    <n v="24"/>
    <x v="123"/>
    <n v="24"/>
    <s v="Psycholgical Support for People with LTCs (MH PC)"/>
    <s v="enhanced psychological care for people with poorly controlled long term conditions in general practice "/>
    <x v="0"/>
    <s v="Social Prescribing"/>
    <s v=""/>
    <x v="2"/>
    <s v=""/>
    <x v="2"/>
    <s v=""/>
    <s v=""/>
    <x v="5"/>
    <x v="6"/>
    <n v="150000"/>
    <x v="0"/>
  </r>
  <r>
    <x v="2"/>
    <x v="123"/>
    <x v="6"/>
    <n v="25"/>
    <x v="123"/>
    <n v="25"/>
    <s v="Personalisation Programme (IPC)"/>
    <s v="personal health budgets and personalisation "/>
    <x v="16"/>
    <s v="Personal Health Budgets"/>
    <s v=""/>
    <x v="6"/>
    <s v="all of the above"/>
    <x v="2"/>
    <s v=""/>
    <s v=""/>
    <x v="4"/>
    <x v="6"/>
    <n v="158000"/>
    <x v="0"/>
  </r>
  <r>
    <x v="2"/>
    <x v="123"/>
    <x v="6"/>
    <n v="26"/>
    <x v="123"/>
    <n v="26"/>
    <s v="St Joseph's Hospice "/>
    <s v="specialist palliative care"/>
    <x v="11"/>
    <s v=""/>
    <s v=""/>
    <x v="1"/>
    <s v=""/>
    <x v="2"/>
    <s v=""/>
    <s v=""/>
    <x v="0"/>
    <x v="6"/>
    <n v="2425271"/>
    <x v="0"/>
  </r>
  <r>
    <x v="2"/>
    <x v="123"/>
    <x v="6"/>
    <n v="27"/>
    <x v="123"/>
    <n v="27"/>
    <s v="CES Council Contribution from base budget"/>
    <s v="community equipment service"/>
    <x v="1"/>
    <s v="Community Based Equipment"/>
    <s v=""/>
    <x v="0"/>
    <s v=""/>
    <x v="0"/>
    <s v=""/>
    <s v=""/>
    <x v="1"/>
    <x v="4"/>
    <n v="550521"/>
    <x v="0"/>
  </r>
  <r>
    <x v="2"/>
    <x v="123"/>
    <x v="6"/>
    <n v="28"/>
    <x v="123"/>
    <n v="28"/>
    <s v="Barts Acute Palliative Care Team"/>
    <s v="palliative care "/>
    <x v="3"/>
    <s v="Care Planning, Assessment and Review"/>
    <s v=""/>
    <x v="5"/>
    <s v=""/>
    <x v="2"/>
    <s v=""/>
    <s v=""/>
    <x v="6"/>
    <x v="6"/>
    <n v="974344"/>
    <x v="0"/>
  </r>
  <r>
    <x v="2"/>
    <x v="123"/>
    <x v="6"/>
    <n v="29"/>
    <x v="123"/>
    <n v="29"/>
    <s v="Admissions Avoidance Discharge Service (inclu D2A)"/>
    <s v="admissions avoidance and rapid response"/>
    <x v="18"/>
    <s v="Chg 4. Home First / Discharge to Access"/>
    <s v=""/>
    <x v="1"/>
    <s v=""/>
    <x v="2"/>
    <s v=""/>
    <s v=""/>
    <x v="3"/>
    <x v="6"/>
    <n v="850955"/>
    <x v="0"/>
  </r>
  <r>
    <x v="2"/>
    <x v="123"/>
    <x v="6"/>
    <n v="30"/>
    <x v="123"/>
    <n v="30"/>
    <s v="Age UK Take Home and Settle Service"/>
    <s v="support hospital discahrge"/>
    <x v="18"/>
    <s v="Chg 3. Multi-Disciplinary/Multi-Agency Discharge Teams"/>
    <s v=""/>
    <x v="1"/>
    <s v=""/>
    <x v="2"/>
    <s v=""/>
    <s v=""/>
    <x v="0"/>
    <x v="6"/>
    <n v="114000"/>
    <x v="0"/>
  </r>
  <r>
    <x v="2"/>
    <x v="123"/>
    <x v="6"/>
    <n v="31"/>
    <x v="123"/>
    <n v="31"/>
    <s v="Single Incentive Scheme"/>
    <s v="reward and incentive scheme for THT partnership"/>
    <x v="10"/>
    <s v="Integrated models of provision"/>
    <s v=""/>
    <x v="6"/>
    <s v="all of the above"/>
    <x v="2"/>
    <s v=""/>
    <s v=""/>
    <x v="4"/>
    <x v="5"/>
    <n v="500000"/>
    <x v="0"/>
  </r>
  <r>
    <x v="2"/>
    <x v="123"/>
    <x v="6"/>
    <n v="32"/>
    <x v="123"/>
    <n v="32"/>
    <s v="Spot Purchase (overseen by CSU)"/>
    <s v="hospital discharge intiatives"/>
    <x v="18"/>
    <s v="Chg 8. Enhancing Health in Care Homes"/>
    <s v=""/>
    <x v="5"/>
    <s v=""/>
    <x v="2"/>
    <s v=""/>
    <s v=""/>
    <x v="6"/>
    <x v="6"/>
    <n v="85000"/>
    <x v="0"/>
  </r>
  <r>
    <x v="2"/>
    <x v="123"/>
    <x v="6"/>
    <n v="33"/>
    <x v="123"/>
    <n v="33"/>
    <s v="DFG"/>
    <s v="housing adaptations "/>
    <x v="14"/>
    <s v="Adaptations"/>
    <s v=""/>
    <x v="0"/>
    <s v=""/>
    <x v="0"/>
    <s v=""/>
    <s v=""/>
    <x v="1"/>
    <x v="2"/>
    <n v="2045288"/>
    <x v="0"/>
  </r>
  <r>
    <x v="2"/>
    <x v="123"/>
    <x v="6"/>
    <n v="34"/>
    <x v="123"/>
    <n v="34"/>
    <s v="iBCF"/>
    <s v="intiatives to support market stability and hospital discharge"/>
    <x v="11"/>
    <s v=""/>
    <s v=""/>
    <x v="0"/>
    <s v=""/>
    <x v="0"/>
    <s v=""/>
    <s v=""/>
    <x v="1"/>
    <x v="3"/>
    <n v="14851079"/>
    <x v="0"/>
  </r>
  <r>
    <x v="2"/>
    <x v="123"/>
    <x v="6"/>
    <n v="35"/>
    <x v="123"/>
    <n v="35"/>
    <s v="Winter pressures grant"/>
    <s v="Extending trusted assessor capacity, providing increased step down provision, ensuring safe and sustainable discharges to home, funding care packages / placements."/>
    <x v="11"/>
    <s v=""/>
    <s v=""/>
    <x v="6"/>
    <s v="all of the above"/>
    <x v="0"/>
    <s v=""/>
    <s v=""/>
    <x v="1"/>
    <x v="7"/>
    <n v="1464965"/>
    <x v="1"/>
  </r>
  <r>
    <x v="2"/>
    <x v="124"/>
    <x v="6"/>
    <n v="1"/>
    <x v="124"/>
    <n v="1"/>
    <s v="Integrated Community Equipment Service"/>
    <s v="Contribution to pooled equipment budget"/>
    <x v="1"/>
    <s v="Community Based Equipment"/>
    <s v=""/>
    <x v="0"/>
    <s v=""/>
    <x v="0"/>
    <s v=""/>
    <s v=""/>
    <x v="2"/>
    <x v="5"/>
    <n v="403371"/>
    <x v="0"/>
  </r>
  <r>
    <x v="2"/>
    <x v="124"/>
    <x v="6"/>
    <n v="2"/>
    <x v="124"/>
    <n v="2"/>
    <s v="Safeguarding, Adult Protection"/>
    <s v="Safeguarding training and contribution to Board"/>
    <x v="7"/>
    <s v="Deprivation of Liberty Safeguards (DoLS)"/>
    <s v=""/>
    <x v="0"/>
    <s v=""/>
    <x v="2"/>
    <s v=""/>
    <s v=""/>
    <x v="1"/>
    <x v="5"/>
    <n v="31029"/>
    <x v="0"/>
  </r>
  <r>
    <x v="2"/>
    <x v="124"/>
    <x v="6"/>
    <n v="3"/>
    <x v="124"/>
    <n v="3"/>
    <s v="Care Act"/>
    <s v="Health contribution to Care Act responsibilities"/>
    <x v="7"/>
    <s v="Other"/>
    <s v="Other- Health contribution to Care Act responsibilities"/>
    <x v="0"/>
    <s v=""/>
    <x v="0"/>
    <s v=""/>
    <s v=""/>
    <x v="1"/>
    <x v="5"/>
    <n v="1131508"/>
    <x v="0"/>
  </r>
  <r>
    <x v="2"/>
    <x v="124"/>
    <x v="6"/>
    <n v="5"/>
    <x v="124"/>
    <n v="4"/>
    <s v="Community Based Stroke Services"/>
    <s v="Community based stroke services delivered by Stroke Association"/>
    <x v="11"/>
    <s v="Community based stroke services"/>
    <s v=""/>
    <x v="0"/>
    <s v=""/>
    <x v="0"/>
    <s v=""/>
    <s v=""/>
    <x v="0"/>
    <x v="5"/>
    <n v="103429"/>
    <x v="0"/>
  </r>
  <r>
    <x v="2"/>
    <x v="124"/>
    <x v="6"/>
    <n v="6"/>
    <x v="124"/>
    <n v="5"/>
    <s v="Data sharing"/>
    <s v="Health Analytics"/>
    <x v="10"/>
    <s v="Shared records and Interoperability"/>
    <s v=""/>
    <x v="6"/>
    <s v="Shared Records"/>
    <x v="2"/>
    <s v=""/>
    <s v=""/>
    <x v="4"/>
    <x v="5"/>
    <n v="228802"/>
    <x v="0"/>
  </r>
  <r>
    <x v="2"/>
    <x v="124"/>
    <x v="6"/>
    <n v="7"/>
    <x v="124"/>
    <m/>
    <s v="Supported Home Discharge"/>
    <s v="HICM for Managing Transfers of Care"/>
    <x v="18"/>
    <s v="Chg 4. Home First / Discharge to Access"/>
    <s v=""/>
    <x v="1"/>
    <s v=""/>
    <x v="2"/>
    <s v=""/>
    <s v=""/>
    <x v="3"/>
    <x v="5"/>
    <n v="172591"/>
    <x v="0"/>
  </r>
  <r>
    <x v="2"/>
    <x v="124"/>
    <x v="6"/>
    <n v="8"/>
    <x v="124"/>
    <m/>
    <s v="Supported Home Discharge"/>
    <s v="HICM for Managing Transfers of Care"/>
    <x v="18"/>
    <s v="Chg 4. Home First / Discharge to Access"/>
    <s v=""/>
    <x v="1"/>
    <s v=""/>
    <x v="2"/>
    <s v=""/>
    <s v=""/>
    <x v="3"/>
    <x v="5"/>
    <n v="172591"/>
    <x v="0"/>
  </r>
  <r>
    <x v="2"/>
    <x v="124"/>
    <x v="6"/>
    <n v="9"/>
    <x v="124"/>
    <n v="7"/>
    <s v="Social Care Assistants - Supported Home Discharge and Adult Community Care Pathways"/>
    <s v="HICM for Managing Transfers of Care"/>
    <x v="18"/>
    <s v="Chg 4. Home First / Discharge to Access"/>
    <s v=""/>
    <x v="0"/>
    <s v=""/>
    <x v="0"/>
    <s v=""/>
    <s v=""/>
    <x v="1"/>
    <x v="5"/>
    <n v="209798"/>
    <x v="1"/>
  </r>
  <r>
    <x v="2"/>
    <x v="124"/>
    <x v="6"/>
    <n v="10"/>
    <x v="124"/>
    <n v="8"/>
    <s v="Home &amp; Domiciliary Care - Night Support"/>
    <s v="Health contribution to support accommodation and 1:1 support"/>
    <x v="8"/>
    <s v=""/>
    <s v=""/>
    <x v="0"/>
    <s v=""/>
    <x v="0"/>
    <s v=""/>
    <s v=""/>
    <x v="2"/>
    <x v="5"/>
    <n v="103429"/>
    <x v="0"/>
  </r>
  <r>
    <x v="2"/>
    <x v="124"/>
    <x v="6"/>
    <n v="11"/>
    <x v="124"/>
    <n v="9"/>
    <s v="Homecare Packages"/>
    <s v="Health contribution to home or domiciliary care packages"/>
    <x v="8"/>
    <s v=""/>
    <s v=""/>
    <x v="0"/>
    <s v=""/>
    <x v="0"/>
    <s v=""/>
    <s v=""/>
    <x v="2"/>
    <x v="5"/>
    <n v="1195633"/>
    <x v="0"/>
  </r>
  <r>
    <x v="2"/>
    <x v="124"/>
    <x v="6"/>
    <n v="12"/>
    <x v="124"/>
    <n v="10"/>
    <s v="Wellbeing at Home"/>
    <s v="Integrated independence &amp; wellbeing services"/>
    <x v="3"/>
    <s v="Care Coordination"/>
    <s v=""/>
    <x v="1"/>
    <s v=""/>
    <x v="2"/>
    <s v=""/>
    <s v=""/>
    <x v="0"/>
    <x v="5"/>
    <n v="215365"/>
    <x v="0"/>
  </r>
  <r>
    <x v="2"/>
    <x v="124"/>
    <x v="6"/>
    <n v="13"/>
    <x v="124"/>
    <n v="11"/>
    <s v="Psychiatric Liaison (NELFT)"/>
    <s v="Integrated Care Planning and Navigation"/>
    <x v="3"/>
    <s v="Care Coordination"/>
    <s v=""/>
    <x v="3"/>
    <s v=""/>
    <x v="2"/>
    <s v=""/>
    <s v=""/>
    <x v="5"/>
    <x v="5"/>
    <n v="1229884"/>
    <x v="0"/>
  </r>
  <r>
    <x v="2"/>
    <x v="124"/>
    <x v="6"/>
    <n v="14"/>
    <x v="124"/>
    <n v="12"/>
    <s v="Care Liaison"/>
    <s v="Care Coordination Programme"/>
    <x v="3"/>
    <s v="Care Coordination"/>
    <s v=""/>
    <x v="1"/>
    <s v=""/>
    <x v="2"/>
    <s v=""/>
    <s v=""/>
    <x v="3"/>
    <x v="5"/>
    <n v="216789"/>
    <x v="0"/>
  </r>
  <r>
    <x v="2"/>
    <x v="124"/>
    <x v="6"/>
    <n v="15"/>
    <x v="124"/>
    <n v="13"/>
    <s v="Care Co-ordination Programme"/>
    <s v="Care Coordination Programme"/>
    <x v="3"/>
    <s v="Care Coordination"/>
    <s v=""/>
    <x v="1"/>
    <s v=""/>
    <x v="2"/>
    <s v=""/>
    <s v=""/>
    <x v="3"/>
    <x v="5"/>
    <n v="1366302"/>
    <x v="0"/>
  </r>
  <r>
    <x v="2"/>
    <x v="124"/>
    <x v="6"/>
    <n v="16"/>
    <x v="124"/>
    <n v="14"/>
    <s v="Dementia Advisory Service"/>
    <s v="Integrated Care Planning and Navigation"/>
    <x v="3"/>
    <s v="Care Coordination"/>
    <s v=""/>
    <x v="1"/>
    <s v=""/>
    <x v="2"/>
    <s v=""/>
    <s v=""/>
    <x v="0"/>
    <x v="5"/>
    <n v="201879"/>
    <x v="0"/>
  </r>
  <r>
    <x v="2"/>
    <x v="124"/>
    <x v="6"/>
    <n v="17"/>
    <x v="124"/>
    <n v="15"/>
    <s v="Re-ablement - Dementia"/>
    <s v="Care and support coordination for residents with Dementia"/>
    <x v="17"/>
    <s v="Reablement/Rehabilitation Services"/>
    <s v=""/>
    <x v="0"/>
    <s v=""/>
    <x v="0"/>
    <s v=""/>
    <s v=""/>
    <x v="0"/>
    <x v="5"/>
    <n v="155143"/>
    <x v="0"/>
  </r>
  <r>
    <x v="2"/>
    <x v="124"/>
    <x v="6"/>
    <n v="18"/>
    <x v="124"/>
    <n v="16"/>
    <s v="Re-ablement - Core Services"/>
    <s v="Intermediate Care Services"/>
    <x v="17"/>
    <s v="Reablement/Rehabilitation Services"/>
    <s v=""/>
    <x v="0"/>
    <s v=""/>
    <x v="0"/>
    <s v=""/>
    <s v=""/>
    <x v="1"/>
    <x v="5"/>
    <n v="1546355"/>
    <x v="0"/>
  </r>
  <r>
    <x v="2"/>
    <x v="124"/>
    <x v="6"/>
    <n v="19"/>
    <x v="124"/>
    <n v="17"/>
    <s v="Rapid Response (NELFT)"/>
    <s v="Intermediate Care Services"/>
    <x v="17"/>
    <s v="Rapid / Crisis Response"/>
    <s v=""/>
    <x v="1"/>
    <s v=""/>
    <x v="2"/>
    <s v=""/>
    <s v=""/>
    <x v="3"/>
    <x v="5"/>
    <n v="1135671"/>
    <x v="0"/>
  </r>
  <r>
    <x v="2"/>
    <x v="124"/>
    <x v="6"/>
    <n v="20"/>
    <x v="124"/>
    <n v="18"/>
    <s v="Rehabilitation Social Workers (was Intercare)"/>
    <s v="Intermediate Care Services"/>
    <x v="17"/>
    <s v="Reablement/Rehabilitation Services"/>
    <s v=""/>
    <x v="0"/>
    <s v=""/>
    <x v="0"/>
    <s v=""/>
    <s v=""/>
    <x v="1"/>
    <x v="5"/>
    <n v="117908"/>
    <x v="0"/>
  </r>
  <r>
    <x v="2"/>
    <x v="124"/>
    <x v="6"/>
    <n v="21"/>
    <x v="124"/>
    <n v="19"/>
    <s v="Community Rehabilitation"/>
    <s v="NELFT Rehabilitation Services"/>
    <x v="17"/>
    <s v="Reablement/Rehabilitation Services"/>
    <s v=""/>
    <x v="1"/>
    <s v=""/>
    <x v="2"/>
    <s v=""/>
    <s v=""/>
    <x v="3"/>
    <x v="5"/>
    <n v="4441659"/>
    <x v="0"/>
  </r>
  <r>
    <x v="2"/>
    <x v="124"/>
    <x v="6"/>
    <n v="22"/>
    <x v="124"/>
    <n v="20"/>
    <s v="Falls Service "/>
    <s v="Comprehensive Falls Service"/>
    <x v="0"/>
    <s v="Other"/>
    <s v="Other - Falls Service"/>
    <x v="1"/>
    <s v=""/>
    <x v="2"/>
    <s v=""/>
    <s v=""/>
    <x v="3"/>
    <x v="5"/>
    <n v="615324"/>
    <x v="1"/>
  </r>
  <r>
    <x v="2"/>
    <x v="124"/>
    <x v="6"/>
    <n v="23"/>
    <x v="124"/>
    <n v="21"/>
    <s v="District Nursing"/>
    <s v="Personalised Care at Home"/>
    <x v="15"/>
    <s v=""/>
    <s v=""/>
    <x v="1"/>
    <s v=""/>
    <x v="2"/>
    <s v=""/>
    <s v=""/>
    <x v="3"/>
    <x v="5"/>
    <n v="1625934"/>
    <x v="0"/>
  </r>
  <r>
    <x v="2"/>
    <x v="124"/>
    <x v="6"/>
    <n v="24"/>
    <x v="124"/>
    <n v="22"/>
    <s v="Community Matrons"/>
    <s v="Personalised Care at Home"/>
    <x v="15"/>
    <s v=""/>
    <s v=""/>
    <x v="1"/>
    <s v=""/>
    <x v="2"/>
    <s v=""/>
    <s v=""/>
    <x v="3"/>
    <x v="5"/>
    <n v="706416"/>
    <x v="0"/>
  </r>
  <r>
    <x v="2"/>
    <x v="124"/>
    <x v="6"/>
    <n v="25"/>
    <x v="124"/>
    <n v="23"/>
    <s v="Just Connect"/>
    <s v="Integrated independence &amp; wellbeing services"/>
    <x v="0"/>
    <s v="Other"/>
    <s v="Other - Intergrated Independence &amp; Wellbeing Services "/>
    <x v="6"/>
    <s v="Other - VCS Sector"/>
    <x v="2"/>
    <s v=""/>
    <s v=""/>
    <x v="0"/>
    <x v="5"/>
    <n v="154247"/>
    <x v="0"/>
  </r>
  <r>
    <x v="2"/>
    <x v="124"/>
    <x v="6"/>
    <n v="26"/>
    <x v="124"/>
    <n v="24"/>
    <s v="Extra Care Sheltered Housing"/>
    <s v="Residential placements"/>
    <x v="4"/>
    <s v="Extra Care"/>
    <s v=""/>
    <x v="0"/>
    <s v=""/>
    <x v="0"/>
    <s v=""/>
    <s v=""/>
    <x v="1"/>
    <x v="5"/>
    <n v="517143"/>
    <x v="0"/>
  </r>
  <r>
    <x v="2"/>
    <x v="124"/>
    <x v="6"/>
    <n v="27"/>
    <x v="124"/>
    <n v="25"/>
    <s v="Mental Health Placements"/>
    <s v="Residential Placements"/>
    <x v="4"/>
    <s v="Other"/>
    <s v="Other - Foresnsic Placements "/>
    <x v="0"/>
    <s v=""/>
    <x v="0"/>
    <s v=""/>
    <s v=""/>
    <x v="2"/>
    <x v="5"/>
    <n v="206857"/>
    <x v="0"/>
  </r>
  <r>
    <x v="2"/>
    <x v="124"/>
    <x v="6"/>
    <n v="28"/>
    <x v="124"/>
    <n v="101"/>
    <s v="Disabled Facilities Grant - Adaptations"/>
    <s v="Adaptations supported by DFG"/>
    <x v="14"/>
    <s v="Adaptations"/>
    <s v=""/>
    <x v="0"/>
    <s v=""/>
    <x v="0"/>
    <s v=""/>
    <s v=""/>
    <x v="0"/>
    <x v="2"/>
    <n v="2081964"/>
    <x v="0"/>
  </r>
  <r>
    <x v="2"/>
    <x v="124"/>
    <x v="6"/>
    <n v="29"/>
    <x v="124"/>
    <n v="201"/>
    <s v="Social Prescribing"/>
    <s v="Social Prescribing - Public Health Contribution"/>
    <x v="0"/>
    <s v="Social Prescribing"/>
    <s v=""/>
    <x v="1"/>
    <s v=""/>
    <x v="0"/>
    <s v=""/>
    <s v=""/>
    <x v="1"/>
    <x v="4"/>
    <n v="63300"/>
    <x v="0"/>
  </r>
  <r>
    <x v="2"/>
    <x v="124"/>
    <x v="6"/>
    <n v="30"/>
    <x v="124"/>
    <n v="300"/>
    <s v="Better Mental Health "/>
    <s v="Re-align mental health services so they support a recovery model and prioritise social inclusion. Schemes include pathways to employment."/>
    <x v="0"/>
    <s v="Other"/>
    <s v="Other - Mental Health/Wellbeing"/>
    <x v="3"/>
    <s v=""/>
    <x v="0"/>
    <s v=""/>
    <s v=""/>
    <x v="5"/>
    <x v="3"/>
    <n v="1626501"/>
    <x v="0"/>
  </r>
  <r>
    <x v="2"/>
    <x v="124"/>
    <x v="6"/>
    <n v="31"/>
    <x v="124"/>
    <n v="301"/>
    <s v="Improving Life Chances for People with LD"/>
    <s v="Ensure placement budgets are sufficient to keep pace with increasing demands and higher number of residents transitioning to adult services.  Re-align LD services to improve the quality of provision closer to home and ensure that services meet TCP require"/>
    <x v="4"/>
    <s v="Learning Disability"/>
    <s v=""/>
    <x v="6"/>
    <s v="iBCF Grant - Learning Disabilities "/>
    <x v="0"/>
    <s v=""/>
    <s v=""/>
    <x v="1"/>
    <x v="3"/>
    <n v="880000"/>
    <x v="0"/>
  </r>
  <r>
    <x v="2"/>
    <x v="124"/>
    <x v="6"/>
    <n v="32"/>
    <x v="124"/>
    <n v="302"/>
    <s v="Promoting Wellbeing - Early Intervention and Prevention"/>
    <s v="Extend the scope of various prevention and early intervention schemes.  These include Managed Network of Care &amp; Support, as well schemes targetting carers, safety in the home and strengthening the contribution from the VCS sector."/>
    <x v="0"/>
    <s v="Other"/>
    <s v="Other - Various Wellbeing and Prevention Pathways, including (but not limited to) Social Prescribing "/>
    <x v="6"/>
    <s v="iBCF Grant - Wellbeing Pathways "/>
    <x v="0"/>
    <s v=""/>
    <s v=""/>
    <x v="0"/>
    <x v="3"/>
    <n v="509484"/>
    <x v="0"/>
  </r>
  <r>
    <x v="2"/>
    <x v="124"/>
    <x v="6"/>
    <n v="33"/>
    <x v="124"/>
    <n v="303"/>
    <s v="Development of the Residential Care Market and Home Care Market"/>
    <s v="Ensure budgets are sufficient to keep pace with increasing demands (i.e. ageing population).  Support the development of the registered care market (residential placements) and home care market (homecare packages) so they are able to meet increases in dem"/>
    <x v="10"/>
    <s v="Fee increase to stabilise the care provider market"/>
    <s v=""/>
    <x v="0"/>
    <s v="iBCF Grant "/>
    <x v="0"/>
    <s v=""/>
    <s v=""/>
    <x v="2"/>
    <x v="3"/>
    <n v="1400000"/>
    <x v="0"/>
  </r>
  <r>
    <x v="2"/>
    <x v="124"/>
    <x v="6"/>
    <n v="34"/>
    <x v="124"/>
    <n v="304"/>
    <s v="Implement the HICM for MTC and Reduce Emergency Admissions"/>
    <s v="Implement the High Impact Change Model for Managing Transfers of Care.  Reduce emergency admissions.  This is a national condition of the BCF Plan for the local area."/>
    <x v="18"/>
    <s v="Other approaches"/>
    <s v="See breakdown of individual schemes below. These start at entry 501."/>
    <x v="6"/>
    <s v="iBCF Grant - High Impact Change Model"/>
    <x v="2"/>
    <s v=""/>
    <s v=""/>
    <x v="6"/>
    <x v="3"/>
    <n v="1"/>
    <x v="0"/>
  </r>
  <r>
    <x v="2"/>
    <x v="124"/>
    <x v="6"/>
    <n v="35"/>
    <x v="124"/>
    <n v="305"/>
    <s v="Accountable Care Model for EoLC_x000a_"/>
    <s v="Staff training to implement the new accountable care model for residents who are approaching the end of life."/>
    <x v="15"/>
    <s v=""/>
    <s v=""/>
    <x v="1"/>
    <s v="iBCF Grant "/>
    <x v="2"/>
    <s v=""/>
    <s v=""/>
    <x v="3"/>
    <x v="3"/>
    <n v="40500"/>
    <x v="1"/>
  </r>
  <r>
    <x v="2"/>
    <x v="124"/>
    <x v="6"/>
    <n v="36"/>
    <x v="124"/>
    <n v="306"/>
    <s v="Enablers for Integration"/>
    <s v="Joined up IT systems._x000a__x000a_Joining up our IT systems and agreeing our approach to the East London Shared Record (eLPR)"/>
    <x v="10"/>
    <s v="Shared records and Interoperability"/>
    <s v=""/>
    <x v="6"/>
    <s v="iBCF Grant - Enablers for Intergration"/>
    <x v="2"/>
    <s v=""/>
    <s v=""/>
    <x v="1"/>
    <x v="3"/>
    <n v="114764"/>
    <x v="1"/>
  </r>
  <r>
    <x v="2"/>
    <x v="124"/>
    <x v="6"/>
    <n v="37"/>
    <x v="124"/>
    <n v="307"/>
    <s v="Enhancing staffing structures in ASC"/>
    <s v="Increased capacity in ASC and Commissioning and brokerage"/>
    <x v="16"/>
    <s v="Integrated Personalised Commissioning"/>
    <s v=""/>
    <x v="0"/>
    <s v="iBCF Grant  "/>
    <x v="0"/>
    <s v=""/>
    <s v=""/>
    <x v="1"/>
    <x v="3"/>
    <n v="675000"/>
    <x v="0"/>
  </r>
  <r>
    <x v="2"/>
    <x v="124"/>
    <x v="6"/>
    <n v="38"/>
    <x v="124"/>
    <n v="308"/>
    <s v="LBWF - Financial Sustainability Plan (FSP)"/>
    <s v="Values agreed, will be moved out to individual lines shortly"/>
    <x v="4"/>
    <s v="Other"/>
    <s v="Other - Costs relate to a range of care settings "/>
    <x v="0"/>
    <s v="iBCF Grant "/>
    <x v="0"/>
    <s v=""/>
    <s v=""/>
    <x v="2"/>
    <x v="3"/>
    <n v="625131"/>
    <x v="1"/>
  </r>
  <r>
    <x v="2"/>
    <x v="124"/>
    <x v="6"/>
    <n v="39"/>
    <x v="124"/>
    <n v="309"/>
    <s v="LBWF - Financial Sustainability Plan (FSP) and Agreed New Developments"/>
    <s v="Value agreed, will be moved out to individual lines once further dialogue and analysis undertaken"/>
    <x v="12"/>
    <s v=""/>
    <s v="Breakdown of spend yet to be finalised "/>
    <x v="0"/>
    <s v="iBCF Grant "/>
    <x v="0"/>
    <s v=""/>
    <s v=""/>
    <x v="1"/>
    <x v="3"/>
    <n v="559826"/>
    <x v="1"/>
  </r>
  <r>
    <x v="2"/>
    <x v="124"/>
    <x v="6"/>
    <n v="40"/>
    <x v="124"/>
    <n v="401"/>
    <s v="Reablement - Residential and Nursing Home "/>
    <s v="Reablement or intermediate care places in residential and nursing home"/>
    <x v="17"/>
    <s v="Reablement/Rehabilitation Services"/>
    <s v=""/>
    <x v="6"/>
    <s v="Other - Winter Pressures Grant "/>
    <x v="0"/>
    <s v=""/>
    <s v=""/>
    <x v="2"/>
    <x v="7"/>
    <n v="108871"/>
    <x v="0"/>
  </r>
  <r>
    <x v="2"/>
    <x v="124"/>
    <x v="6"/>
    <n v="41"/>
    <x v="124"/>
    <n v="402"/>
    <s v="Reablement - Own Home "/>
    <s v="Reablement or intermediate care in the persons own home"/>
    <x v="17"/>
    <s v="Reablement/Rehabilitation Services"/>
    <s v=""/>
    <x v="6"/>
    <s v="Other - Winter Pressures Grant "/>
    <x v="0"/>
    <s v=""/>
    <s v=""/>
    <x v="1"/>
    <x v="7"/>
    <n v="108869"/>
    <x v="0"/>
  </r>
  <r>
    <x v="2"/>
    <x v="124"/>
    <x v="6"/>
    <n v="42"/>
    <x v="124"/>
    <n v="403"/>
    <s v="Additional Placements"/>
    <s v="Additional placement capacity in nursing or residential care home (not reablement)"/>
    <x v="4"/>
    <s v="Care Home"/>
    <s v=""/>
    <x v="6"/>
    <s v="Other - Winter Pressures Grant "/>
    <x v="0"/>
    <s v=""/>
    <s v=""/>
    <x v="2"/>
    <x v="7"/>
    <n v="217738"/>
    <x v="0"/>
  </r>
  <r>
    <x v="2"/>
    <x v="124"/>
    <x v="6"/>
    <n v="43"/>
    <x v="124"/>
    <n v="404"/>
    <s v="Specialist Placements"/>
    <s v="Specialist placements (e.g. dementia, mental health and learning difficulties)"/>
    <x v="4"/>
    <s v="Other"/>
    <s v="Other - costs relate  to a range of care settings "/>
    <x v="6"/>
    <s v="Other - Winter Pressures Grant "/>
    <x v="0"/>
    <s v=""/>
    <s v=""/>
    <x v="2"/>
    <x v="7"/>
    <n v="217738"/>
    <x v="0"/>
  </r>
  <r>
    <x v="2"/>
    <x v="124"/>
    <x v="6"/>
    <n v="44"/>
    <x v="124"/>
    <n v="405"/>
    <s v="Domiciliary Care Packages"/>
    <s v="Additional domiciliary care packages (not reablement)"/>
    <x v="8"/>
    <s v=""/>
    <s v=""/>
    <x v="6"/>
    <s v="Other - Winter Pressures Grant "/>
    <x v="0"/>
    <s v=""/>
    <s v=""/>
    <x v="2"/>
    <x v="7"/>
    <n v="217738"/>
    <x v="0"/>
  </r>
  <r>
    <x v="2"/>
    <x v="124"/>
    <x v="6"/>
    <n v="45"/>
    <x v="124"/>
    <n v="406"/>
    <s v="Equipment Services"/>
    <s v="Improved equipment services to speed up turn-around times"/>
    <x v="1"/>
    <s v="Community Based Equipment"/>
    <s v=""/>
    <x v="6"/>
    <s v="Other - Winter Pressures Grant "/>
    <x v="0"/>
    <s v=""/>
    <s v=""/>
    <x v="2"/>
    <x v="7"/>
    <n v="108869"/>
    <x v="0"/>
  </r>
  <r>
    <x v="2"/>
    <x v="124"/>
    <x v="6"/>
    <n v="46"/>
    <x v="124"/>
    <n v="407"/>
    <s v="Other Interventions"/>
    <s v="Other interventions to prevent or delay avoidable admissions or readmissions"/>
    <x v="0"/>
    <s v="Other"/>
    <s v="Other - Physical Health/Wellbeing "/>
    <x v="6"/>
    <s v="Other - Winter Pressures Grant "/>
    <x v="0"/>
    <s v=""/>
    <s v=""/>
    <x v="1"/>
    <x v="7"/>
    <n v="108869"/>
    <x v="0"/>
  </r>
  <r>
    <x v="2"/>
    <x v="124"/>
    <x v="6"/>
    <n v="47"/>
    <x v="124"/>
    <n v="501"/>
    <s v="High Impact Change Model - Early Discharge Planning"/>
    <s v="Support the current equipment budget"/>
    <x v="18"/>
    <s v="Chg 1. Early Discharge Planning"/>
    <s v=""/>
    <x v="6"/>
    <s v="iBCF Grant  "/>
    <x v="0"/>
    <s v=""/>
    <s v=""/>
    <x v="2"/>
    <x v="3"/>
    <n v="302603"/>
    <x v="0"/>
  </r>
  <r>
    <x v="2"/>
    <x v="124"/>
    <x v="6"/>
    <n v="48"/>
    <x v="124"/>
    <n v="502"/>
    <s v="High Impact Change Model - George Mason Lodge   "/>
    <s v="Nine 'step down' and 'step up' beds in George Mason Lodge "/>
    <x v="18"/>
    <s v="Chg 4. Home First / Discharge to Access"/>
    <s v=""/>
    <x v="6"/>
    <s v="iBCF Grant  "/>
    <x v="0"/>
    <s v=""/>
    <s v=""/>
    <x v="1"/>
    <x v="3"/>
    <n v="374000"/>
    <x v="0"/>
  </r>
  <r>
    <x v="2"/>
    <x v="124"/>
    <x v="6"/>
    <n v="49"/>
    <x v="124"/>
    <n v="503"/>
    <s v="High Impact Change Model - Step Down Flats  "/>
    <s v="Step down flats and Independent Living Officer "/>
    <x v="18"/>
    <s v="Chg 4. Home First / Discharge to Access"/>
    <s v=""/>
    <x v="6"/>
    <s v="iBCF Grant  "/>
    <x v="0"/>
    <s v=""/>
    <s v=""/>
    <x v="1"/>
    <x v="3"/>
    <n v="17400"/>
    <x v="0"/>
  </r>
  <r>
    <x v="2"/>
    <x v="124"/>
    <x v="6"/>
    <n v="50"/>
    <x v="124"/>
    <n v="504"/>
    <s v="High Impact Change Model - Housing Support "/>
    <s v="Postholder to interface between discharge teams and housing providers "/>
    <x v="18"/>
    <s v="Chg 4. Home First / Discharge to Access"/>
    <s v=""/>
    <x v="6"/>
    <s v="iBCF Grant  "/>
    <x v="0"/>
    <s v=""/>
    <s v=""/>
    <x v="1"/>
    <x v="3"/>
    <n v="10228"/>
    <x v="1"/>
  </r>
  <r>
    <x v="2"/>
    <x v="124"/>
    <x v="6"/>
    <n v="51"/>
    <x v="124"/>
    <n v="505"/>
    <s v="High Impact Change Model - High Intensity Users"/>
    <s v="Additional posts to support admission avoidance "/>
    <x v="18"/>
    <s v="Chg 3. Multi-Disciplinary/Multi-Agency Discharge Teams"/>
    <s v=""/>
    <x v="6"/>
    <s v="iBCF Grant  "/>
    <x v="2"/>
    <s v=""/>
    <s v=""/>
    <x v="1"/>
    <x v="3"/>
    <n v="61473"/>
    <x v="0"/>
  </r>
  <r>
    <x v="2"/>
    <x v="124"/>
    <x v="6"/>
    <n v="52"/>
    <x v="124"/>
    <n v="506"/>
    <s v="High Impact Change Model - Wellbeing at Home"/>
    <s v="Wellbeing pathways to facilitate early discharge and independence and wellbeing "/>
    <x v="18"/>
    <s v="Chg 7. Focus on Choice"/>
    <s v=""/>
    <x v="6"/>
    <s v="iBCF Grant  "/>
    <x v="2"/>
    <s v=""/>
    <s v=""/>
    <x v="0"/>
    <x v="3"/>
    <n v="130500"/>
    <x v="0"/>
  </r>
  <r>
    <x v="2"/>
    <x v="124"/>
    <x v="6"/>
    <n v="53"/>
    <x v="124"/>
    <n v="507"/>
    <s v="High Impact Change Model - CHC Assessments "/>
    <s v="Undertake CHC assessments in most appropriate setting "/>
    <x v="18"/>
    <s v="Chg 4. Home First / Discharge to Access"/>
    <s v=""/>
    <x v="6"/>
    <s v="iBCF Grant  "/>
    <x v="2"/>
    <s v=""/>
    <s v=""/>
    <x v="3"/>
    <x v="3"/>
    <n v="227086"/>
    <x v="0"/>
  </r>
  <r>
    <x v="2"/>
    <x v="124"/>
    <x v="6"/>
    <n v="54"/>
    <x v="124"/>
    <n v="508"/>
    <s v="High Impact Change Model - Additional Funding Domicilinary Care "/>
    <s v="Additional funding to support domicilinary care requiremens linked to supported home discharge and discharge to assess pathways"/>
    <x v="18"/>
    <s v="Chg 4. Home First / Discharge to Access"/>
    <s v=""/>
    <x v="6"/>
    <s v="iBCF Grant  "/>
    <x v="0"/>
    <s v=""/>
    <s v=""/>
    <x v="2"/>
    <x v="3"/>
    <n v="417950"/>
    <x v="0"/>
  </r>
  <r>
    <x v="2"/>
    <x v="124"/>
    <x v="6"/>
    <n v="55"/>
    <x v="124"/>
    <n v="509"/>
    <s v="High Impact Change Model - Supported Home Discharge "/>
    <s v="Bridging Service "/>
    <x v="18"/>
    <s v="Chg 4. Home First / Discharge to Access"/>
    <s v=""/>
    <x v="6"/>
    <s v="iBCF Grant  "/>
    <x v="2"/>
    <s v=""/>
    <s v=""/>
    <x v="3"/>
    <x v="3"/>
    <n v="146333"/>
    <x v="0"/>
  </r>
  <r>
    <x v="2"/>
    <x v="125"/>
    <x v="6"/>
    <n v="1"/>
    <x v="125"/>
    <n v="1"/>
    <s v="Integrated Falls"/>
    <s v="Primary and secondary prevention of falls"/>
    <x v="3"/>
    <s v="Care Coordination"/>
    <s v=""/>
    <x v="1"/>
    <s v=""/>
    <x v="2"/>
    <s v=""/>
    <s v=""/>
    <x v="3"/>
    <x v="5"/>
    <n v="558422"/>
    <x v="0"/>
  </r>
  <r>
    <x v="2"/>
    <x v="125"/>
    <x v="6"/>
    <n v="2"/>
    <x v="125"/>
    <n v="2"/>
    <s v="Quick Start"/>
    <s v="Personal care rapid response"/>
    <x v="17"/>
    <s v="Rapid / Crisis Response"/>
    <s v=""/>
    <x v="0"/>
    <s v=""/>
    <x v="2"/>
    <s v=""/>
    <s v=""/>
    <x v="2"/>
    <x v="5"/>
    <n v="628524"/>
    <x v="0"/>
  </r>
  <r>
    <x v="2"/>
    <x v="125"/>
    <x v="6"/>
    <n v="3"/>
    <x v="125"/>
    <n v="3"/>
    <s v="Enhanced Care Pathway"/>
    <s v="Integrated health and wellbeing packages of care"/>
    <x v="3"/>
    <s v="Care Planning, Assessment and Review"/>
    <s v=""/>
    <x v="1"/>
    <s v=""/>
    <x v="2"/>
    <s v=""/>
    <s v=""/>
    <x v="2"/>
    <x v="5"/>
    <n v="12620997"/>
    <x v="0"/>
  </r>
  <r>
    <x v="2"/>
    <x v="125"/>
    <x v="6"/>
    <n v="4"/>
    <x v="125"/>
    <n v="4"/>
    <s v="Management costs"/>
    <s v="BCF management cost"/>
    <x v="3"/>
    <s v="Care Planning, Assessment and Review"/>
    <s v=""/>
    <x v="1"/>
    <s v=""/>
    <x v="2"/>
    <s v=""/>
    <s v=""/>
    <x v="4"/>
    <x v="5"/>
    <n v="104552"/>
    <x v="0"/>
  </r>
  <r>
    <x v="2"/>
    <x v="125"/>
    <x v="6"/>
    <n v="5"/>
    <x v="125"/>
    <n v="5"/>
    <s v="Integrated home care"/>
    <s v="To support the continued provision of home care "/>
    <x v="8"/>
    <s v=""/>
    <s v=""/>
    <x v="0"/>
    <s v=""/>
    <x v="0"/>
    <s v=""/>
    <s v=""/>
    <x v="1"/>
    <x v="5"/>
    <n v="847034"/>
    <x v="0"/>
  </r>
  <r>
    <x v="2"/>
    <x v="125"/>
    <x v="6"/>
    <n v="6"/>
    <x v="125"/>
    <n v="6"/>
    <s v="Enhanced Care Pathway - community health and social care"/>
    <s v="Integrated health and wellbeing packages of care"/>
    <x v="3"/>
    <s v="Care Planning, Assessment and Review"/>
    <s v=""/>
    <x v="0"/>
    <s v=""/>
    <x v="0"/>
    <s v=""/>
    <s v=""/>
    <x v="1"/>
    <x v="5"/>
    <n v="23026"/>
    <x v="0"/>
  </r>
  <r>
    <x v="2"/>
    <x v="125"/>
    <x v="6"/>
    <n v="7"/>
    <x v="125"/>
    <n v="7"/>
    <s v="Integrated Carers Service"/>
    <s v="Carer Services, including Carers Centre "/>
    <x v="13"/>
    <s v="Carer Advice and Support"/>
    <s v=""/>
    <x v="0"/>
    <s v=""/>
    <x v="0"/>
    <s v=""/>
    <s v=""/>
    <x v="0"/>
    <x v="5"/>
    <n v="610849"/>
    <x v="0"/>
  </r>
  <r>
    <x v="2"/>
    <x v="125"/>
    <x v="6"/>
    <n v="8"/>
    <x v="125"/>
    <n v="8"/>
    <s v="Meeting the entitlements of carers under the Care Act"/>
    <s v="Carer Support Services, including Respite "/>
    <x v="7"/>
    <s v="Other"/>
    <s v="Multiple services "/>
    <x v="0"/>
    <s v=""/>
    <x v="0"/>
    <s v=""/>
    <s v=""/>
    <x v="1"/>
    <x v="5"/>
    <n v="221451"/>
    <x v="0"/>
  </r>
  <r>
    <x v="2"/>
    <x v="125"/>
    <x v="6"/>
    <n v="9"/>
    <x v="125"/>
    <n v="9"/>
    <s v="Social care staffing"/>
    <s v="Social Care staffing, including hospital social work teams; review teams; and integrated locality teams"/>
    <x v="3"/>
    <s v="Care Planning, Assessment and Review"/>
    <s v=""/>
    <x v="0"/>
    <s v=""/>
    <x v="0"/>
    <s v=""/>
    <s v=""/>
    <x v="1"/>
    <x v="5"/>
    <n v="865000"/>
    <x v="0"/>
  </r>
  <r>
    <x v="2"/>
    <x v="125"/>
    <x v="6"/>
    <n v="10"/>
    <x v="125"/>
    <n v="10"/>
    <s v="Social care purchased services including respite"/>
    <s v="Social Care purchased services, providing accommodation and personal nursing care for vulnerable elderly adults needing extra support."/>
    <x v="4"/>
    <s v="Care Home"/>
    <s v=""/>
    <x v="0"/>
    <s v=""/>
    <x v="0"/>
    <s v=""/>
    <s v=""/>
    <x v="1"/>
    <x v="5"/>
    <n v="1544276.2500000002"/>
    <x v="0"/>
  </r>
  <r>
    <x v="2"/>
    <x v="125"/>
    <x v="6"/>
    <n v="11"/>
    <x v="125"/>
    <n v="11"/>
    <s v="Mental health community services"/>
    <s v="Providing innovative and person centred support enabling people with Mental Illness to live independently as possible within their own homes and in the local community"/>
    <x v="4"/>
    <s v="Supported Living"/>
    <s v=""/>
    <x v="0"/>
    <s v=""/>
    <x v="0"/>
    <s v=""/>
    <s v=""/>
    <x v="1"/>
    <x v="5"/>
    <n v="500000"/>
    <x v="0"/>
  </r>
  <r>
    <x v="2"/>
    <x v="125"/>
    <x v="6"/>
    <n v="12"/>
    <x v="125"/>
    <n v="12"/>
    <s v="Occupational therapy equipment"/>
    <s v="Community Equipment "/>
    <x v="14"/>
    <s v="Other"/>
    <s v="Equipment"/>
    <x v="0"/>
    <s v=""/>
    <x v="0"/>
    <s v=""/>
    <s v=""/>
    <x v="1"/>
    <x v="5"/>
    <n v="70000"/>
    <x v="0"/>
  </r>
  <r>
    <x v="2"/>
    <x v="125"/>
    <x v="6"/>
    <n v="13"/>
    <x v="125"/>
    <n v="13"/>
    <s v="Telehealth"/>
    <s v="Telehealth for HF patient and in care homes"/>
    <x v="1"/>
    <s v="Digital Participation Services"/>
    <s v=""/>
    <x v="0"/>
    <s v=""/>
    <x v="2"/>
    <s v=""/>
    <s v=""/>
    <x v="2"/>
    <x v="5"/>
    <n v="50000"/>
    <x v="0"/>
  </r>
  <r>
    <x v="2"/>
    <x v="125"/>
    <x v="6"/>
    <n v="14"/>
    <x v="125"/>
    <n v="14"/>
    <s v="Preventative and support services for older people"/>
    <s v="Preventative and support services for older people "/>
    <x v="0"/>
    <s v="Other"/>
    <s v="Health and wellbeing "/>
    <x v="0"/>
    <s v=""/>
    <x v="0"/>
    <s v=""/>
    <s v=""/>
    <x v="1"/>
    <x v="5"/>
    <n v="738570"/>
    <x v="0"/>
  </r>
  <r>
    <x v="2"/>
    <x v="125"/>
    <x v="6"/>
    <n v="15"/>
    <x v="125"/>
    <n v="15"/>
    <s v="Preventative community services"/>
    <s v="Funding to support voluntary organisations in their service provision. Continuation of day services, preventative services and targeted independence schemes"/>
    <x v="0"/>
    <s v="Other"/>
    <s v="Multiple services"/>
    <x v="0"/>
    <s v=""/>
    <x v="0"/>
    <s v=""/>
    <s v=""/>
    <x v="1"/>
    <x v="5"/>
    <n v="500000"/>
    <x v="0"/>
  </r>
  <r>
    <x v="2"/>
    <x v="125"/>
    <x v="6"/>
    <n v="16"/>
    <x v="125"/>
    <n v="16"/>
    <s v="Management costs"/>
    <s v="BCF Management costs "/>
    <x v="12"/>
    <s v=""/>
    <s v="Supporting a range of services"/>
    <x v="0"/>
    <s v=""/>
    <x v="0"/>
    <s v=""/>
    <s v=""/>
    <x v="1"/>
    <x v="5"/>
    <n v="235411"/>
    <x v="0"/>
  </r>
  <r>
    <x v="2"/>
    <x v="125"/>
    <x v="6"/>
    <n v="17"/>
    <x v="125"/>
    <n v="17"/>
    <s v="Major adaptations"/>
    <s v="Major Adaptations under the DFG"/>
    <x v="14"/>
    <s v="Adaptations"/>
    <s v=""/>
    <x v="0"/>
    <s v=""/>
    <x v="0"/>
    <s v=""/>
    <s v=""/>
    <x v="1"/>
    <x v="2"/>
    <n v="1087177"/>
    <x v="0"/>
  </r>
  <r>
    <x v="2"/>
    <x v="125"/>
    <x v="6"/>
    <n v="18"/>
    <x v="125"/>
    <n v="18"/>
    <s v="Equipment and minor adaptations"/>
    <s v="Equipment and minor adaptations under DFG"/>
    <x v="14"/>
    <s v="Adaptations"/>
    <s v=""/>
    <x v="0"/>
    <s v=""/>
    <x v="0"/>
    <s v=""/>
    <s v=""/>
    <x v="1"/>
    <x v="2"/>
    <n v="323700"/>
    <x v="0"/>
  </r>
  <r>
    <x v="2"/>
    <x v="125"/>
    <x v="6"/>
    <n v="19"/>
    <x v="125"/>
    <n v="19"/>
    <s v="Better at home improvement scheme"/>
    <s v="Voluntary sector Handy-person under DFG discretionary fund "/>
    <x v="2"/>
    <s v=""/>
    <s v=""/>
    <x v="0"/>
    <s v=""/>
    <x v="0"/>
    <s v=""/>
    <s v=""/>
    <x v="1"/>
    <x v="2"/>
    <n v="97110"/>
    <x v="0"/>
  </r>
  <r>
    <x v="2"/>
    <x v="125"/>
    <x v="6"/>
    <n v="20"/>
    <x v="125"/>
    <n v="20"/>
    <s v="Hospital discharge grant"/>
    <s v="Hospital Discharge Grant under DFG discretionary fund "/>
    <x v="2"/>
    <s v=""/>
    <s v=""/>
    <x v="0"/>
    <s v=""/>
    <x v="0"/>
    <s v=""/>
    <s v=""/>
    <x v="1"/>
    <x v="2"/>
    <n v="43160"/>
    <x v="0"/>
  </r>
  <r>
    <x v="2"/>
    <x v="125"/>
    <x v="6"/>
    <n v="21"/>
    <x v="125"/>
    <n v="21"/>
    <s v="Integrated falls"/>
    <s v="Primary and secondary prevention of falls"/>
    <x v="3"/>
    <s v="Care Planning, Assessment and Review"/>
    <s v=""/>
    <x v="0"/>
    <s v=""/>
    <x v="2"/>
    <s v=""/>
    <s v=""/>
    <x v="3"/>
    <x v="4"/>
    <n v="362650"/>
    <x v="0"/>
  </r>
  <r>
    <x v="2"/>
    <x v="125"/>
    <x v="6"/>
    <n v="22"/>
    <x v="125"/>
    <n v="22"/>
    <s v="Strengthening statutory social care functions"/>
    <s v="Spending on the increase demands for assessments, reviews, support for carers as well as increase demand in services as a result of the Care Act 2014"/>
    <x v="7"/>
    <s v="Other"/>
    <s v="All service groups"/>
    <x v="0"/>
    <s v=""/>
    <x v="0"/>
    <s v=""/>
    <s v=""/>
    <x v="1"/>
    <x v="3"/>
    <n v="445000"/>
    <x v="0"/>
  </r>
  <r>
    <x v="2"/>
    <x v="125"/>
    <x v="6"/>
    <n v="23"/>
    <x v="125"/>
    <n v="23"/>
    <s v="Housing with preventative support (Mental Health)"/>
    <s v="Providing appropriate housing for Mental Health service users"/>
    <x v="0"/>
    <s v="Other"/>
    <s v="Mental health and wellbeing"/>
    <x v="3"/>
    <s v=""/>
    <x v="0"/>
    <s v=""/>
    <s v=""/>
    <x v="1"/>
    <x v="3"/>
    <n v="150000"/>
    <x v="0"/>
  </r>
  <r>
    <x v="2"/>
    <x v="125"/>
    <x v="6"/>
    <n v="24"/>
    <x v="125"/>
    <n v="24"/>
    <s v="Support transition arrangements (child to adult)"/>
    <s v="Meeting the need for new vulnerable service users as they become adults"/>
    <x v="3"/>
    <s v="Care Planning, Assessment and Review"/>
    <s v=""/>
    <x v="0"/>
    <s v=""/>
    <x v="0"/>
    <s v=""/>
    <s v=""/>
    <x v="1"/>
    <x v="3"/>
    <n v="500000"/>
    <x v="0"/>
  </r>
  <r>
    <x v="2"/>
    <x v="125"/>
    <x v="6"/>
    <n v="25"/>
    <x v="125"/>
    <n v="25"/>
    <s v="Protection of adult social care"/>
    <s v="Investing to protect core statutory services, including domicilary care and care homes. "/>
    <x v="11"/>
    <s v=""/>
    <s v=""/>
    <x v="0"/>
    <s v=""/>
    <x v="0"/>
    <s v=""/>
    <s v=""/>
    <x v="1"/>
    <x v="3"/>
    <n v="7588334"/>
    <x v="0"/>
  </r>
  <r>
    <x v="2"/>
    <x v="125"/>
    <x v="6"/>
    <n v="26"/>
    <x v="125"/>
    <n v="26"/>
    <s v="Increased demand for adult social services"/>
    <s v="Continuing to support mental health services as it increases in demand. Providing accommodation &amp; personal nursing care for service users who need extra support in their daily lives."/>
    <x v="4"/>
    <s v="Care Home"/>
    <s v=""/>
    <x v="3"/>
    <s v=""/>
    <x v="0"/>
    <s v=""/>
    <s v=""/>
    <x v="1"/>
    <x v="3"/>
    <n v="2881000"/>
    <x v="0"/>
  </r>
  <r>
    <x v="2"/>
    <x v="125"/>
    <x v="6"/>
    <n v="27"/>
    <x v="125"/>
    <n v="27"/>
    <s v="Preventative services offer (Voluntary sector support)"/>
    <s v="Spending on a range of voluntary sector services helping to prevent admissions to hospital "/>
    <x v="0"/>
    <s v="Other"/>
    <s v="range of voluntary sector services"/>
    <x v="0"/>
    <s v=""/>
    <x v="0"/>
    <s v=""/>
    <s v=""/>
    <x v="1"/>
    <x v="3"/>
    <n v="948000"/>
    <x v="0"/>
  </r>
  <r>
    <x v="2"/>
    <x v="125"/>
    <x v="6"/>
    <n v="28"/>
    <x v="125"/>
    <n v="28"/>
    <s v="Whole system improvement with health service partners"/>
    <s v="Investment to ensure smooth transition of care for people from hospital "/>
    <x v="18"/>
    <s v="Chg 4. Home First / Discharge to Access"/>
    <s v=""/>
    <x v="0"/>
    <s v=""/>
    <x v="0"/>
    <s v=""/>
    <s v=""/>
    <x v="1"/>
    <x v="3"/>
    <n v="211000"/>
    <x v="0"/>
  </r>
  <r>
    <x v="2"/>
    <x v="125"/>
    <x v="6"/>
    <n v="29"/>
    <x v="125"/>
    <n v="29"/>
    <s v="Maintain investment in Intermediate Care "/>
    <s v="Spending on staffing in social care team integrated in community health services "/>
    <x v="11"/>
    <s v=""/>
    <s v=""/>
    <x v="0"/>
    <s v=""/>
    <x v="0"/>
    <s v=""/>
    <s v=""/>
    <x v="1"/>
    <x v="3"/>
    <n v="300000"/>
    <x v="0"/>
  </r>
  <r>
    <x v="2"/>
    <x v="125"/>
    <x v="6"/>
    <n v="30"/>
    <x v="125"/>
    <n v="30"/>
    <s v="Increase capacity in enablement services"/>
    <s v="Maintain investment in enablement services "/>
    <x v="18"/>
    <s v="Chg 4. Home First / Discharge to Access"/>
    <s v=""/>
    <x v="0"/>
    <s v=""/>
    <x v="0"/>
    <s v=""/>
    <s v=""/>
    <x v="1"/>
    <x v="3"/>
    <n v="300000"/>
    <x v="0"/>
  </r>
  <r>
    <x v="2"/>
    <x v="125"/>
    <x v="6"/>
    <n v="31"/>
    <x v="125"/>
    <n v="31"/>
    <s v="Maintain stability and capacity in social care provider market"/>
    <s v="Domicilliary care workforce development"/>
    <x v="8"/>
    <s v=""/>
    <s v=""/>
    <x v="0"/>
    <s v=""/>
    <x v="0"/>
    <s v=""/>
    <s v=""/>
    <x v="1"/>
    <x v="3"/>
    <n v="1865000"/>
    <x v="0"/>
  </r>
  <r>
    <x v="2"/>
    <x v="125"/>
    <x v="6"/>
    <n v="32"/>
    <x v="125"/>
    <n v="32"/>
    <s v="Winter Pressures: Reablement "/>
    <s v="Investment in Enablement services to meet additional demand for Winter Pressures "/>
    <x v="18"/>
    <s v="Chg 4. Home First / Discharge to Access"/>
    <s v=""/>
    <x v="0"/>
    <s v=""/>
    <x v="0"/>
    <s v=""/>
    <s v=""/>
    <x v="1"/>
    <x v="7"/>
    <n v="120000"/>
    <x v="0"/>
  </r>
  <r>
    <x v="2"/>
    <x v="125"/>
    <x v="6"/>
    <n v="33"/>
    <x v="125"/>
    <n v="33"/>
    <s v="Winter Pressures: Staffing "/>
    <s v="Maintain investment in additional staffing to support winter pressures "/>
    <x v="3"/>
    <s v="Care Planning, Assessment and Review"/>
    <s v=""/>
    <x v="0"/>
    <s v=""/>
    <x v="0"/>
    <s v=""/>
    <s v=""/>
    <x v="1"/>
    <x v="7"/>
    <n v="100000"/>
    <x v="0"/>
  </r>
  <r>
    <x v="2"/>
    <x v="125"/>
    <x v="6"/>
    <n v="34"/>
    <x v="125"/>
    <n v="34"/>
    <s v="Winter Pressures: Home Care "/>
    <s v="Meet increased demand for home care for winter pressures "/>
    <x v="8"/>
    <s v=""/>
    <s v=""/>
    <x v="0"/>
    <s v=""/>
    <x v="0"/>
    <s v=""/>
    <s v=""/>
    <x v="1"/>
    <x v="7"/>
    <n v="750456"/>
    <x v="0"/>
  </r>
  <r>
    <x v="2"/>
    <x v="125"/>
    <x v="6"/>
    <n v="35"/>
    <x v="125"/>
    <n v="35"/>
    <s v="Winter Pressures: Residential and Nursing Care "/>
    <s v="Additional provision will allow continued high performance with regards to DToC from Hospital "/>
    <x v="4"/>
    <s v="Care Home"/>
    <s v=""/>
    <x v="0"/>
    <s v=""/>
    <x v="0"/>
    <s v=""/>
    <s v=""/>
    <x v="1"/>
    <x v="7"/>
    <n v="327000"/>
    <x v="0"/>
  </r>
  <r>
    <x v="2"/>
    <x v="125"/>
    <x v="6"/>
    <n v="36"/>
    <x v="125"/>
    <n v="36"/>
    <s v="Care Homes"/>
    <s v="Enhanced Care in Care Homes"/>
    <x v="11"/>
    <s v=""/>
    <s v=""/>
    <x v="2"/>
    <s v=""/>
    <x v="2"/>
    <s v=""/>
    <s v=""/>
    <x v="2"/>
    <x v="5"/>
    <n v="488000"/>
    <x v="1"/>
  </r>
  <r>
    <x v="2"/>
    <x v="125"/>
    <x v="6"/>
    <n v="37"/>
    <x v="125"/>
    <n v="37"/>
    <s v="Social care purchased services including respite"/>
    <s v="Social Care purchased services, providing Care and support to service users in the comfort of their homes. "/>
    <x v="8"/>
    <s v=""/>
    <s v=""/>
    <x v="0"/>
    <s v=""/>
    <x v="0"/>
    <s v=""/>
    <s v=""/>
    <x v="1"/>
    <x v="5"/>
    <n v="1263498.75"/>
    <x v="0"/>
  </r>
  <r>
    <x v="2"/>
    <x v="126"/>
    <x v="6"/>
    <n v="1"/>
    <x v="126"/>
    <n v="1"/>
    <s v="Advocacy"/>
    <s v="Joint funded advocacy Services"/>
    <x v="7"/>
    <s v="Other"/>
    <s v="statutory advocacy"/>
    <x v="0"/>
    <s v="Advocacy"/>
    <x v="1"/>
    <s v="0.65"/>
    <s v="0.35"/>
    <x v="0"/>
    <x v="5"/>
    <n v="419097"/>
    <x v="0"/>
  </r>
  <r>
    <x v="2"/>
    <x v="126"/>
    <x v="6"/>
    <n v="2"/>
    <x v="126"/>
    <n v="2"/>
    <s v="7 Day Services"/>
    <s v="Hospital social work to support system resilience"/>
    <x v="18"/>
    <s v="Chg 5. Seven-Day Services"/>
    <s v=""/>
    <x v="1"/>
    <s v=""/>
    <x v="0"/>
    <s v=""/>
    <s v=""/>
    <x v="1"/>
    <x v="5"/>
    <n v="327947"/>
    <x v="0"/>
  </r>
  <r>
    <x v="2"/>
    <x v="126"/>
    <x v="6"/>
    <n v="3"/>
    <x v="126"/>
    <n v="3"/>
    <s v="Carers Network"/>
    <s v="Support for family carers"/>
    <x v="13"/>
    <s v="Carer Advice and Support"/>
    <s v=""/>
    <x v="0"/>
    <s v="Joint Funding"/>
    <x v="1"/>
    <s v="0.5"/>
    <s v="0.5"/>
    <x v="0"/>
    <x v="5"/>
    <n v="403850"/>
    <x v="0"/>
  </r>
  <r>
    <x v="2"/>
    <x v="126"/>
    <x v="6"/>
    <n v="4"/>
    <x v="126"/>
    <n v="4"/>
    <s v="Carers Personal Budgets"/>
    <s v="Support for family carers"/>
    <x v="16"/>
    <s v="Direct Payments"/>
    <s v=""/>
    <x v="0"/>
    <s v="Joint Funding"/>
    <x v="0"/>
    <s v="0.15"/>
    <s v=""/>
    <x v="1"/>
    <x v="5"/>
    <n v="728555"/>
    <x v="0"/>
  </r>
  <r>
    <x v="2"/>
    <x v="126"/>
    <x v="6"/>
    <n v="5"/>
    <x v="126"/>
    <n v="5"/>
    <s v="Mental Health Supported Accommodation"/>
    <s v="Supported Accommodation."/>
    <x v="2"/>
    <s v=""/>
    <s v=""/>
    <x v="0"/>
    <s v="Joint Funding"/>
    <x v="0"/>
    <s v="0.3"/>
    <s v=""/>
    <x v="0"/>
    <x v="5"/>
    <n v="2180000"/>
    <x v="1"/>
  </r>
  <r>
    <x v="2"/>
    <x v="126"/>
    <x v="6"/>
    <n v="6"/>
    <x v="126"/>
    <n v="6"/>
    <s v="Mental Health Day Service Personal Budgets"/>
    <s v="Day services"/>
    <x v="11"/>
    <s v=""/>
    <s v=""/>
    <x v="0"/>
    <s v="Joint Funding"/>
    <x v="0"/>
    <s v="0.27"/>
    <s v=""/>
    <x v="0"/>
    <x v="5"/>
    <n v="488925"/>
    <x v="0"/>
  </r>
  <r>
    <x v="2"/>
    <x v="126"/>
    <x v="6"/>
    <n v="7"/>
    <x v="126"/>
    <n v="7"/>
    <s v="Mental Health Intensively staffed placements"/>
    <s v="supported placements"/>
    <x v="4"/>
    <s v="Care Home"/>
    <s v=""/>
    <x v="3"/>
    <s v=""/>
    <x v="0"/>
    <s v=""/>
    <s v=""/>
    <x v="2"/>
    <x v="5"/>
    <n v="184500"/>
    <x v="0"/>
  </r>
  <r>
    <x v="2"/>
    <x v="126"/>
    <x v="6"/>
    <n v="8"/>
    <x v="126"/>
    <n v="8"/>
    <s v="Mental Health Flexicare"/>
    <s v="Home Care"/>
    <x v="8"/>
    <s v=""/>
    <s v=""/>
    <x v="0"/>
    <s v="Joint Funding"/>
    <x v="0"/>
    <s v="0.5"/>
    <s v=""/>
    <x v="1"/>
    <x v="5"/>
    <n v="34850"/>
    <x v="0"/>
  </r>
  <r>
    <x v="2"/>
    <x v="126"/>
    <x v="6"/>
    <n v="9"/>
    <x v="126"/>
    <n v="9"/>
    <s v="NRPF "/>
    <s v="Support for people who have no recourse for public funds"/>
    <x v="11"/>
    <s v=""/>
    <s v=""/>
    <x v="3"/>
    <s v="Joint Funding"/>
    <x v="0"/>
    <s v="0.5"/>
    <s v=""/>
    <x v="1"/>
    <x v="5"/>
    <n v="471500"/>
    <x v="0"/>
  </r>
  <r>
    <x v="2"/>
    <x v="126"/>
    <x v="6"/>
    <n v="10"/>
    <x v="126"/>
    <n v="10"/>
    <s v="safeguarding costs"/>
    <s v="safeguarding board and team costs"/>
    <x v="7"/>
    <s v="Other"/>
    <s v="safeguarding"/>
    <x v="6"/>
    <s v="Safeguarding costs"/>
    <x v="0"/>
    <s v="0.06"/>
    <s v=""/>
    <x v="1"/>
    <x v="5"/>
    <n v="358750"/>
    <x v="0"/>
  </r>
  <r>
    <x v="2"/>
    <x v="126"/>
    <x v="6"/>
    <n v="11"/>
    <x v="126"/>
    <n v="11"/>
    <s v="Joint Homelessness team"/>
    <s v="local authority staff working in JHT"/>
    <x v="2"/>
    <s v=""/>
    <s v=""/>
    <x v="3"/>
    <s v=""/>
    <x v="0"/>
    <s v="0.54"/>
    <s v=""/>
    <x v="1"/>
    <x v="5"/>
    <n v="543638"/>
    <x v="0"/>
  </r>
  <r>
    <x v="2"/>
    <x v="126"/>
    <x v="6"/>
    <n v="12"/>
    <x v="126"/>
    <n v="12"/>
    <s v="ICES"/>
    <s v="Community Equipment Provision"/>
    <x v="1"/>
    <s v="Community Based Equipment"/>
    <s v=""/>
    <x v="6"/>
    <s v="Community equipment"/>
    <x v="0"/>
    <s v="0.36"/>
    <s v=""/>
    <x v="2"/>
    <x v="5"/>
    <n v="1925202"/>
    <x v="0"/>
  </r>
  <r>
    <x v="2"/>
    <x v="126"/>
    <x v="6"/>
    <n v="13"/>
    <x v="126"/>
    <n v="13"/>
    <s v="ICES support "/>
    <s v="part CCG funding for ICES support post"/>
    <x v="1"/>
    <s v="Community Based Equipment"/>
    <s v=""/>
    <x v="6"/>
    <s v="Community equipment"/>
    <x v="0"/>
    <s v=""/>
    <s v=""/>
    <x v="1"/>
    <x v="5"/>
    <n v="22547"/>
    <x v="0"/>
  </r>
  <r>
    <x v="2"/>
    <x v="126"/>
    <x v="6"/>
    <n v="14"/>
    <x v="126"/>
    <n v="14"/>
    <s v="Mental Health Floating Support"/>
    <s v="Mental Health Floating Support"/>
    <x v="2"/>
    <s v=""/>
    <s v=""/>
    <x v="3"/>
    <s v=""/>
    <x v="0"/>
    <s v=""/>
    <s v=""/>
    <x v="0"/>
    <x v="5"/>
    <n v="79700"/>
    <x v="0"/>
  </r>
  <r>
    <x v="2"/>
    <x v="126"/>
    <x v="6"/>
    <n v="15"/>
    <x v="126"/>
    <n v="15"/>
    <s v="Local Authority Provided Reablement"/>
    <s v="Reablement Support"/>
    <x v="17"/>
    <s v="Reablement/Rehabilitation Services"/>
    <s v=""/>
    <x v="0"/>
    <s v=""/>
    <x v="0"/>
    <s v=""/>
    <s v=""/>
    <x v="1"/>
    <x v="5"/>
    <n v="1124693"/>
    <x v="0"/>
  </r>
  <r>
    <x v="2"/>
    <x v="126"/>
    <x v="6"/>
    <n v="16"/>
    <x v="126"/>
    <n v="16"/>
    <s v="Local Authority commissioned reablement"/>
    <s v="Reablement support purchased by LA from Independent Sector"/>
    <x v="17"/>
    <s v="Reablement/Rehabilitation Services"/>
    <s v=""/>
    <x v="0"/>
    <s v=""/>
    <x v="0"/>
    <s v=""/>
    <s v=""/>
    <x v="1"/>
    <x v="5"/>
    <n v="337225"/>
    <x v="0"/>
  </r>
  <r>
    <x v="2"/>
    <x v="126"/>
    <x v="6"/>
    <n v="17"/>
    <x v="126"/>
    <n v="17"/>
    <s v="IAG"/>
    <s v="Information Advice and Guidance Team salaries"/>
    <x v="7"/>
    <s v="Other"/>
    <s v="IAG"/>
    <x v="6"/>
    <s v="IAG"/>
    <x v="0"/>
    <s v=""/>
    <s v=""/>
    <x v="1"/>
    <x v="5"/>
    <n v="76312"/>
    <x v="0"/>
  </r>
  <r>
    <x v="2"/>
    <x v="126"/>
    <x v="6"/>
    <n v="18"/>
    <x v="126"/>
    <n v="18"/>
    <s v="Placements and Packages"/>
    <s v="LD Placements"/>
    <x v="4"/>
    <s v="Learning Disability"/>
    <s v=""/>
    <x v="0"/>
    <s v=""/>
    <x v="0"/>
    <s v=""/>
    <s v=""/>
    <x v="2"/>
    <x v="5"/>
    <n v="1369913"/>
    <x v="0"/>
  </r>
  <r>
    <x v="2"/>
    <x v="126"/>
    <x v="6"/>
    <n v="19"/>
    <x v="126"/>
    <n v="19"/>
    <s v="CCG commissioned reablement"/>
    <s v="Community Independence Service commissioned from CNWL NHS Trust"/>
    <x v="17"/>
    <s v="Reablement/Rehabilitation Services"/>
    <s v=""/>
    <x v="1"/>
    <s v=""/>
    <x v="2"/>
    <s v=""/>
    <s v=""/>
    <x v="3"/>
    <x v="5"/>
    <n v="3472552"/>
    <x v="0"/>
  </r>
  <r>
    <x v="2"/>
    <x v="126"/>
    <x v="6"/>
    <n v="20"/>
    <x v="126"/>
    <n v="20"/>
    <s v="Community Neuro Rehab Beds"/>
    <s v="Rehab CLCH"/>
    <x v="17"/>
    <s v="Bed Based - Step Up/Down"/>
    <s v=""/>
    <x v="1"/>
    <s v=""/>
    <x v="2"/>
    <s v=""/>
    <s v=""/>
    <x v="2"/>
    <x v="5"/>
    <n v="1161206"/>
    <x v="0"/>
  </r>
  <r>
    <x v="2"/>
    <x v="126"/>
    <x v="6"/>
    <n v="21"/>
    <x v="126"/>
    <n v="21"/>
    <s v="Homeless Health"/>
    <s v="CLCH Homeless team"/>
    <x v="2"/>
    <s v=""/>
    <s v=""/>
    <x v="3"/>
    <s v=""/>
    <x v="2"/>
    <s v=""/>
    <s v=""/>
    <x v="1"/>
    <x v="5"/>
    <n v="546574"/>
    <x v="0"/>
  </r>
  <r>
    <x v="2"/>
    <x v="126"/>
    <x v="6"/>
    <n v="22"/>
    <x v="126"/>
    <n v="22"/>
    <s v="iBCF meeting social care needs"/>
    <s v="social care residential and nursing placements across LD/ MH/ physical support"/>
    <x v="4"/>
    <s v="Care Home"/>
    <s v=""/>
    <x v="0"/>
    <s v=""/>
    <x v="0"/>
    <s v=""/>
    <s v=""/>
    <x v="2"/>
    <x v="3"/>
    <n v="2196000"/>
    <x v="0"/>
  </r>
  <r>
    <x v="2"/>
    <x v="126"/>
    <x v="6"/>
    <n v="23"/>
    <x v="126"/>
    <n v="23"/>
    <s v="iBCF reducing pressure on the NHS"/>
    <s v="programme management development work and DoLS costs"/>
    <x v="7"/>
    <s v="Deprivation of Liberty Safeguards (DoLS)"/>
    <s v=""/>
    <x v="0"/>
    <s v=""/>
    <x v="0"/>
    <s v=""/>
    <s v=""/>
    <x v="1"/>
    <x v="3"/>
    <n v="779000"/>
    <x v="0"/>
  </r>
  <r>
    <x v="2"/>
    <x v="126"/>
    <x v="6"/>
    <n v="24"/>
    <x v="126"/>
    <n v="24"/>
    <s v="iBCF ensuring the social care provider market is supported"/>
    <s v="package costs"/>
    <x v="4"/>
    <s v="Care Home"/>
    <s v=""/>
    <x v="0"/>
    <s v=""/>
    <x v="0"/>
    <s v=""/>
    <s v=""/>
    <x v="2"/>
    <x v="3"/>
    <n v="4079000"/>
    <x v="0"/>
  </r>
  <r>
    <x v="2"/>
    <x v="126"/>
    <x v="6"/>
    <n v="25"/>
    <x v="126"/>
    <n v="25"/>
    <s v="Winter pressures"/>
    <s v="Primarily package costs"/>
    <x v="17"/>
    <s v="Other"/>
    <s v="A range of activities, step-down beds, additional reablement capacity "/>
    <x v="0"/>
    <s v=""/>
    <x v="0"/>
    <s v=""/>
    <s v=""/>
    <x v="1"/>
    <x v="7"/>
    <n v="1323159"/>
    <x v="1"/>
  </r>
  <r>
    <x v="2"/>
    <x v="126"/>
    <x v="6"/>
    <n v="26"/>
    <x v="126"/>
    <n v="26"/>
    <s v="DFG"/>
    <s v="DFG grants"/>
    <x v="14"/>
    <s v="Adaptations"/>
    <s v=""/>
    <x v="6"/>
    <s v="DFG"/>
    <x v="0"/>
    <s v=""/>
    <s v=""/>
    <x v="1"/>
    <x v="2"/>
    <n v="1470272"/>
    <x v="1"/>
  </r>
  <r>
    <x v="2"/>
    <x v="126"/>
    <x v="6"/>
    <n v="27"/>
    <x v="126"/>
    <n v="27"/>
    <s v="Integrated Community Services"/>
    <s v="District Nursing Services provided by CLCH integrating with primary care to provide  whole system approach and link to development of primary care networks."/>
    <x v="17"/>
    <s v="Other"/>
    <s v="District Nursing Services "/>
    <x v="1"/>
    <s v=""/>
    <x v="2"/>
    <s v=""/>
    <s v=""/>
    <x v="3"/>
    <x v="5"/>
    <n v="2377679"/>
    <x v="1"/>
  </r>
  <r>
    <x v="2"/>
    <x v="126"/>
    <x v="6"/>
    <n v="28"/>
    <x v="126"/>
    <n v="22"/>
    <s v="iBCF meeting social care needs"/>
    <s v="home care and community packages"/>
    <x v="15"/>
    <s v=""/>
    <s v=""/>
    <x v="0"/>
    <s v=""/>
    <x v="0"/>
    <s v=""/>
    <s v=""/>
    <x v="2"/>
    <x v="3"/>
    <n v="2132000"/>
    <x v="1"/>
  </r>
  <r>
    <x v="2"/>
    <x v="126"/>
    <x v="6"/>
    <n v="29"/>
    <x v="126"/>
    <n v="22"/>
    <s v="iBCF meeting social care needs"/>
    <s v="Programme management, development work and DoLS costs"/>
    <x v="4"/>
    <s v="Care Home"/>
    <s v=""/>
    <x v="0"/>
    <s v=""/>
    <x v="0"/>
    <s v=""/>
    <s v=""/>
    <x v="1"/>
    <x v="3"/>
    <n v="1360905"/>
    <x v="1"/>
  </r>
  <r>
    <x v="2"/>
    <x v="126"/>
    <x v="6"/>
    <n v="30"/>
    <x v="126"/>
    <n v="23"/>
    <s v="iBCF reducing pressure on the NHS"/>
    <s v="home care and community packages"/>
    <x v="15"/>
    <s v=""/>
    <s v=""/>
    <x v="0"/>
    <s v=""/>
    <x v="0"/>
    <s v=""/>
    <s v=""/>
    <x v="2"/>
    <x v="3"/>
    <n v="2127000"/>
    <x v="1"/>
  </r>
  <r>
    <x v="2"/>
    <x v="126"/>
    <x v="6"/>
    <n v="31"/>
    <x v="126"/>
    <n v="23"/>
    <s v="iBCF reducing pressure on the NHS"/>
    <s v="placements"/>
    <x v="4"/>
    <s v="Care Home"/>
    <s v=""/>
    <x v="0"/>
    <s v=""/>
    <x v="0"/>
    <s v=""/>
    <s v=""/>
    <x v="2"/>
    <x v="3"/>
    <n v="2274000"/>
    <x v="1"/>
  </r>
  <r>
    <x v="2"/>
    <x v="126"/>
    <x v="6"/>
    <n v="32"/>
    <x v="126"/>
    <n v="24"/>
    <s v="ensuring the local provider market is supported "/>
    <s v="Quality assurance and sleep in cost provision"/>
    <x v="10"/>
    <s v="Market development (inc Vol sector)"/>
    <s v=""/>
    <x v="0"/>
    <s v=""/>
    <x v="0"/>
    <s v=""/>
    <s v=""/>
    <x v="1"/>
    <x v="3"/>
    <n v="859000"/>
    <x v="1"/>
  </r>
  <r>
    <x v="2"/>
    <x v="126"/>
    <x v="6"/>
    <n v="33"/>
    <x v="126"/>
    <n v="26"/>
    <s v="DFG"/>
    <s v="Other discretioanry grants "/>
    <x v="14"/>
    <s v="Adaptations"/>
    <s v=""/>
    <x v="6"/>
    <s v="DFG"/>
    <x v="0"/>
    <s v=""/>
    <s v=""/>
    <x v="1"/>
    <x v="2"/>
    <n v="53718"/>
    <x v="1"/>
  </r>
  <r>
    <x v="2"/>
    <x v="126"/>
    <x v="6"/>
    <n v="34"/>
    <x v="126"/>
    <n v="18"/>
    <s v="Placements and Packages"/>
    <s v="Physical Support Placements"/>
    <x v="4"/>
    <s v="Care Home"/>
    <s v=""/>
    <x v="0"/>
    <s v=""/>
    <x v="0"/>
    <s v=""/>
    <s v=""/>
    <x v="2"/>
    <x v="5"/>
    <n v="1369911"/>
    <x v="1"/>
  </r>
  <r>
    <x v="2"/>
    <x v="127"/>
    <x v="4"/>
    <n v="1"/>
    <x v="127"/>
    <n v="1"/>
    <s v="Promoting Independence"/>
    <s v="prevention and early intervention"/>
    <x v="0"/>
    <s v="Other"/>
    <s v="Equipment/TEC and housing"/>
    <x v="0"/>
    <s v=""/>
    <x v="0"/>
    <s v=""/>
    <s v=""/>
    <x v="1"/>
    <x v="5"/>
    <n v="1525000"/>
    <x v="0"/>
  </r>
  <r>
    <x v="2"/>
    <x v="127"/>
    <x v="4"/>
    <n v="2"/>
    <x v="127"/>
    <n v="2"/>
    <s v="Intermediate Care and Reablement"/>
    <s v="Reablement provision and interim beds"/>
    <x v="3"/>
    <s v="Other"/>
    <s v="Reablement and interim beds"/>
    <x v="0"/>
    <s v=""/>
    <x v="0"/>
    <s v=""/>
    <s v=""/>
    <x v="1"/>
    <x v="5"/>
    <n v="8600000"/>
    <x v="0"/>
  </r>
  <r>
    <x v="2"/>
    <x v="127"/>
    <x v="4"/>
    <n v="3"/>
    <x v="127"/>
    <n v="3"/>
    <s v="Carers Support"/>
    <s v="Carers respite and support"/>
    <x v="13"/>
    <s v="Carer Advice and Support"/>
    <s v=""/>
    <x v="0"/>
    <s v=""/>
    <x v="0"/>
    <s v=""/>
    <s v=""/>
    <x v="1"/>
    <x v="5"/>
    <n v="1500000"/>
    <x v="0"/>
  </r>
  <r>
    <x v="2"/>
    <x v="127"/>
    <x v="4"/>
    <n v="4"/>
    <x v="127"/>
    <n v="4"/>
    <s v="VCS Joint Commissioning"/>
    <s v="prevention and early intervention"/>
    <x v="0"/>
    <s v="Social Prescribing"/>
    <s v=""/>
    <x v="0"/>
    <s v=""/>
    <x v="0"/>
    <s v=""/>
    <s v=""/>
    <x v="1"/>
    <x v="5"/>
    <n v="1950000"/>
    <x v="0"/>
  </r>
  <r>
    <x v="2"/>
    <x v="127"/>
    <x v="4"/>
    <n v="5"/>
    <x v="127"/>
    <n v="5"/>
    <s v="Discharge Planning and DTOC"/>
    <s v="Discharge Planning social care teams"/>
    <x v="18"/>
    <s v="Chg 1. Early Discharge Planning"/>
    <s v=""/>
    <x v="0"/>
    <s v=""/>
    <x v="0"/>
    <s v=""/>
    <s v=""/>
    <x v="1"/>
    <x v="5"/>
    <n v="944000"/>
    <x v="0"/>
  </r>
  <r>
    <x v="2"/>
    <x v="127"/>
    <x v="4"/>
    <n v="6"/>
    <x v="127"/>
    <n v="6"/>
    <s v="Protection of Adult Social Care"/>
    <s v="ASC Pressures"/>
    <x v="12"/>
    <s v=""/>
    <s v="Care package costs"/>
    <x v="0"/>
    <s v=""/>
    <x v="0"/>
    <s v=""/>
    <s v=""/>
    <x v="1"/>
    <x v="5"/>
    <n v="1255041"/>
    <x v="0"/>
  </r>
  <r>
    <x v="2"/>
    <x v="127"/>
    <x v="4"/>
    <n v="7"/>
    <x v="127"/>
    <n v="7"/>
    <s v="Social Care Commissioning and Protection"/>
    <s v="Commissioning"/>
    <x v="12"/>
    <s v=""/>
    <s v="Commissioning"/>
    <x v="0"/>
    <s v=""/>
    <x v="0"/>
    <s v=""/>
    <s v=""/>
    <x v="1"/>
    <x v="5"/>
    <n v="338000"/>
    <x v="0"/>
  </r>
  <r>
    <x v="2"/>
    <x v="127"/>
    <x v="4"/>
    <n v="8"/>
    <x v="127"/>
    <n v="8"/>
    <s v="Assistive Technology"/>
    <s v="Technology Enabled Care"/>
    <x v="0"/>
    <s v="Other"/>
    <s v="Assistive Technology"/>
    <x v="6"/>
    <s v="Community Equipment"/>
    <x v="2"/>
    <s v=""/>
    <s v=""/>
    <x v="1"/>
    <x v="5"/>
    <n v="176392"/>
    <x v="0"/>
  </r>
  <r>
    <x v="2"/>
    <x v="127"/>
    <x v="4"/>
    <n v="9"/>
    <x v="127"/>
    <n v="9"/>
    <s v="Intermediate Care and Reablement"/>
    <s v="Intermediate care at home and rehab beds"/>
    <x v="18"/>
    <s v="Chg 4. Home First / Discharge to Access"/>
    <s v=""/>
    <x v="1"/>
    <s v=""/>
    <x v="2"/>
    <s v=""/>
    <s v=""/>
    <x v="3"/>
    <x v="5"/>
    <n v="3635654"/>
    <x v="0"/>
  </r>
  <r>
    <x v="2"/>
    <x v="127"/>
    <x v="4"/>
    <n v="10"/>
    <x v="127"/>
    <n v="10"/>
    <s v="Discharge to Assess"/>
    <s v="Intermediate care at home   "/>
    <x v="18"/>
    <s v="Chg 4. Home First / Discharge to Access"/>
    <s v=""/>
    <x v="1"/>
    <s v=""/>
    <x v="2"/>
    <s v=""/>
    <s v=""/>
    <x v="3"/>
    <x v="5"/>
    <n v="2212500"/>
    <x v="0"/>
  </r>
  <r>
    <x v="2"/>
    <x v="127"/>
    <x v="4"/>
    <n v="11"/>
    <x v="127"/>
    <n v="11"/>
    <s v="Neighbourhood Teams"/>
    <s v="Community Health"/>
    <x v="11"/>
    <s v=""/>
    <s v=""/>
    <x v="1"/>
    <s v=""/>
    <x v="2"/>
    <s v=""/>
    <s v=""/>
    <x v="3"/>
    <x v="5"/>
    <n v="13982107"/>
    <x v="0"/>
  </r>
  <r>
    <x v="2"/>
    <x v="127"/>
    <x v="4"/>
    <n v="12"/>
    <x v="127"/>
    <n v="12"/>
    <s v="Discharge to Assess"/>
    <s v="Carers respite and support"/>
    <x v="13"/>
    <s v="Respite Services"/>
    <s v=""/>
    <x v="6"/>
    <s v="VCS Provision"/>
    <x v="2"/>
    <s v=""/>
    <s v=""/>
    <x v="0"/>
    <x v="5"/>
    <n v="150000"/>
    <x v="0"/>
  </r>
  <r>
    <x v="2"/>
    <x v="127"/>
    <x v="4"/>
    <n v="13"/>
    <x v="127"/>
    <n v="13"/>
    <s v="Wellbeing Network"/>
    <s v="VCS commissioning"/>
    <x v="0"/>
    <s v="Social Prescribing"/>
    <s v=""/>
    <x v="6"/>
    <s v="VCS Provision"/>
    <x v="2"/>
    <s v=""/>
    <s v=""/>
    <x v="0"/>
    <x v="5"/>
    <n v="53275"/>
    <x v="0"/>
  </r>
  <r>
    <x v="2"/>
    <x v="127"/>
    <x v="4"/>
    <n v="14"/>
    <x v="127"/>
    <n v="14"/>
    <s v="Commissioning and Transformation"/>
    <s v="Care Home Educators"/>
    <x v="11"/>
    <s v=""/>
    <s v=""/>
    <x v="6"/>
    <s v="Care Home education and support"/>
    <x v="2"/>
    <s v=""/>
    <s v=""/>
    <x v="4"/>
    <x v="5"/>
    <n v="123173"/>
    <x v="0"/>
  </r>
  <r>
    <x v="2"/>
    <x v="127"/>
    <x v="4"/>
    <n v="15"/>
    <x v="127"/>
    <n v="15"/>
    <s v="Discharge to Assess"/>
    <s v="Beaumont"/>
    <x v="18"/>
    <s v="Chg 4. Home First / Discharge to Access"/>
    <s v=""/>
    <x v="1"/>
    <s v=""/>
    <x v="2"/>
    <s v=""/>
    <s v=""/>
    <x v="4"/>
    <x v="5"/>
    <n v="337229"/>
    <x v="0"/>
  </r>
  <r>
    <x v="2"/>
    <x v="127"/>
    <x v="4"/>
    <n v="16"/>
    <x v="127"/>
    <n v="16"/>
    <s v="Disabled Facilities Grant"/>
    <s v="Housing Adaptations"/>
    <x v="14"/>
    <s v="Adaptations"/>
    <s v=""/>
    <x v="0"/>
    <s v=""/>
    <x v="0"/>
    <s v=""/>
    <s v=""/>
    <x v="1"/>
    <x v="2"/>
    <n v="4467929"/>
    <x v="0"/>
  </r>
  <r>
    <x v="2"/>
    <x v="127"/>
    <x v="4"/>
    <n v="17"/>
    <x v="127"/>
    <n v="17"/>
    <s v="Reablement"/>
    <s v="Additional capacity"/>
    <x v="18"/>
    <s v="Chg 4. Home First / Discharge to Access"/>
    <s v=""/>
    <x v="0"/>
    <s v=""/>
    <x v="0"/>
    <s v=""/>
    <s v=""/>
    <x v="1"/>
    <x v="7"/>
    <n v="300000"/>
    <x v="0"/>
  </r>
  <r>
    <x v="2"/>
    <x v="127"/>
    <x v="4"/>
    <n v="18"/>
    <x v="127"/>
    <n v="18"/>
    <s v="Domiciliary Care"/>
    <s v="Discharge cars - beaumont"/>
    <x v="18"/>
    <s v="Chg 4. Home First / Discharge to Access"/>
    <s v=""/>
    <x v="0"/>
    <s v=""/>
    <x v="0"/>
    <s v=""/>
    <s v=""/>
    <x v="2"/>
    <x v="7"/>
    <n v="2024056"/>
    <x v="0"/>
  </r>
  <r>
    <x v="2"/>
    <x v="127"/>
    <x v="4"/>
    <n v="19"/>
    <x v="127"/>
    <n v="19"/>
    <s v="Adult Social Care"/>
    <s v="Social Work investment"/>
    <x v="12"/>
    <s v=""/>
    <s v="ASC Transformation and Pressures"/>
    <x v="0"/>
    <s v=""/>
    <x v="0"/>
    <s v=""/>
    <s v=""/>
    <x v="1"/>
    <x v="3"/>
    <n v="1058221"/>
    <x v="0"/>
  </r>
  <r>
    <x v="2"/>
    <x v="127"/>
    <x v="4"/>
    <n v="20"/>
    <x v="127"/>
    <n v="20"/>
    <s v="Protection of Adult Social Care"/>
    <s v="Care Package cost increases"/>
    <x v="12"/>
    <s v=""/>
    <s v="Costs of care"/>
    <x v="0"/>
    <s v=""/>
    <x v="0"/>
    <s v=""/>
    <s v=""/>
    <x v="1"/>
    <x v="3"/>
    <n v="9127000"/>
    <x v="0"/>
  </r>
  <r>
    <x v="2"/>
    <x v="127"/>
    <x v="4"/>
    <n v="21"/>
    <x v="127"/>
    <n v="21"/>
    <s v="DTOC Plan"/>
    <s v="Investment to improve DTOCs"/>
    <x v="18"/>
    <s v="Other approaches"/>
    <s v=""/>
    <x v="0"/>
    <s v=""/>
    <x v="0"/>
    <s v=""/>
    <s v=""/>
    <x v="1"/>
    <x v="3"/>
    <n v="2216000"/>
    <x v="0"/>
  </r>
  <r>
    <x v="2"/>
    <x v="127"/>
    <x v="4"/>
    <n v="22"/>
    <x v="127"/>
    <n v="22"/>
    <s v="Discharge to Assess"/>
    <s v="Discharge cars - midas"/>
    <x v="18"/>
    <s v="Chg 4. Home First / Discharge to Access"/>
    <s v=""/>
    <x v="1"/>
    <s v=""/>
    <x v="2"/>
    <s v=""/>
    <s v=""/>
    <x v="2"/>
    <x v="5"/>
    <n v="744785"/>
    <x v="0"/>
  </r>
  <r>
    <x v="2"/>
    <x v="127"/>
    <x v="4"/>
    <n v="23"/>
    <x v="127"/>
    <n v="23"/>
    <s v="Discharge to Assess"/>
    <s v="interim beds - hilton"/>
    <x v="18"/>
    <s v="Chg 4. Home First / Discharge to Access"/>
    <s v=""/>
    <x v="1"/>
    <s v=""/>
    <x v="2"/>
    <s v=""/>
    <s v=""/>
    <x v="2"/>
    <x v="5"/>
    <n v="399990"/>
    <x v="0"/>
  </r>
  <r>
    <x v="2"/>
    <x v="127"/>
    <x v="4"/>
    <n v="24"/>
    <x v="127"/>
    <n v="24"/>
    <s v="Discharge to Assess"/>
    <s v="interim beds - manor"/>
    <x v="18"/>
    <s v="Chg 4. Home First / Discharge to Access"/>
    <s v=""/>
    <x v="1"/>
    <s v=""/>
    <x v="2"/>
    <s v=""/>
    <s v=""/>
    <x v="2"/>
    <x v="5"/>
    <n v="222217"/>
    <x v="0"/>
  </r>
  <r>
    <x v="2"/>
    <x v="127"/>
    <x v="4"/>
    <n v="25"/>
    <x v="127"/>
    <n v="25"/>
    <s v="Discharge to Assess"/>
    <s v="interim beds - orchard"/>
    <x v="18"/>
    <s v="Chg 4. Home First / Discharge to Access"/>
    <s v=""/>
    <x v="1"/>
    <s v=""/>
    <x v="2"/>
    <s v=""/>
    <s v=""/>
    <x v="2"/>
    <x v="5"/>
    <n v="117640"/>
    <x v="0"/>
  </r>
  <r>
    <x v="2"/>
    <x v="127"/>
    <x v="4"/>
    <n v="26"/>
    <x v="127"/>
    <n v="26"/>
    <s v="Discharge to Assess"/>
    <s v="interim beds - ramsey health"/>
    <x v="18"/>
    <s v="Chg 4. Home First / Discharge to Access"/>
    <s v=""/>
    <x v="1"/>
    <s v=""/>
    <x v="2"/>
    <s v=""/>
    <s v=""/>
    <x v="2"/>
    <x v="5"/>
    <n v="10000"/>
    <x v="0"/>
  </r>
  <r>
    <x v="2"/>
    <x v="127"/>
    <x v="4"/>
    <n v="27"/>
    <x v="127"/>
    <n v="27"/>
    <s v="Carers Support"/>
    <s v="Carers Trust"/>
    <x v="13"/>
    <s v="Carer Advice and Support"/>
    <s v=""/>
    <x v="6"/>
    <s v="VCS Provision"/>
    <x v="2"/>
    <s v=""/>
    <s v=""/>
    <x v="0"/>
    <x v="5"/>
    <n v="297758"/>
    <x v="0"/>
  </r>
  <r>
    <x v="2"/>
    <x v="127"/>
    <x v="4"/>
    <n v="28"/>
    <x v="127"/>
    <n v="28"/>
    <s v="Carers Support"/>
    <s v="Care network"/>
    <x v="13"/>
    <s v="Carer Advice and Support"/>
    <s v=""/>
    <x v="6"/>
    <s v="VCS Provision"/>
    <x v="2"/>
    <s v=""/>
    <s v=""/>
    <x v="0"/>
    <x v="5"/>
    <n v="77118"/>
    <x v="0"/>
  </r>
  <r>
    <x v="2"/>
    <x v="128"/>
    <x v="0"/>
    <n v="1"/>
    <x v="128"/>
    <n v="1"/>
    <s v="BCF Prevention"/>
    <s v="Carers Services"/>
    <x v="13"/>
    <s v="Carer Advice and Support"/>
    <s v=""/>
    <x v="0"/>
    <s v=""/>
    <x v="0"/>
    <s v=""/>
    <s v=""/>
    <x v="0"/>
    <x v="5"/>
    <n v="1900000"/>
    <x v="0"/>
  </r>
  <r>
    <x v="2"/>
    <x v="128"/>
    <x v="0"/>
    <n v="2"/>
    <x v="128"/>
    <n v="1"/>
    <s v="BCF Prevention"/>
    <s v="Equipment"/>
    <x v="1"/>
    <s v="Community Based Equipment"/>
    <s v=""/>
    <x v="0"/>
    <s v=""/>
    <x v="0"/>
    <s v=""/>
    <s v=""/>
    <x v="2"/>
    <x v="5"/>
    <n v="3641000"/>
    <x v="0"/>
  </r>
  <r>
    <x v="2"/>
    <x v="128"/>
    <x v="0"/>
    <n v="3"/>
    <x v="128"/>
    <n v="1"/>
    <s v="BCF Prevention"/>
    <s v="DFGs"/>
    <x v="14"/>
    <s v="Adaptations"/>
    <s v=""/>
    <x v="0"/>
    <s v=""/>
    <x v="0"/>
    <s v=""/>
    <s v=""/>
    <x v="2"/>
    <x v="2"/>
    <n v="6284315"/>
    <x v="0"/>
  </r>
  <r>
    <x v="2"/>
    <x v="128"/>
    <x v="0"/>
    <n v="4"/>
    <x v="128"/>
    <n v="1"/>
    <s v="BCF Prevention"/>
    <s v="Primary Care Communities"/>
    <x v="3"/>
    <s v="Care Coordination"/>
    <s v=""/>
    <x v="1"/>
    <s v=""/>
    <x v="2"/>
    <s v=""/>
    <s v=""/>
    <x v="3"/>
    <x v="5"/>
    <n v="5343194"/>
    <x v="0"/>
  </r>
  <r>
    <x v="2"/>
    <x v="128"/>
    <x v="0"/>
    <n v="5"/>
    <x v="128"/>
    <n v="1"/>
    <s v="BCF Prevention"/>
    <s v="Primary Care Communities"/>
    <x v="3"/>
    <s v="Care Coordination"/>
    <s v=""/>
    <x v="1"/>
    <s v=""/>
    <x v="2"/>
    <s v=""/>
    <s v=""/>
    <x v="3"/>
    <x v="6"/>
    <n v="1232"/>
    <x v="0"/>
  </r>
  <r>
    <x v="2"/>
    <x v="128"/>
    <x v="0"/>
    <n v="6"/>
    <x v="128"/>
    <n v="2"/>
    <s v="BCF ICCs"/>
    <s v="Care Management"/>
    <x v="3"/>
    <s v="Care Planning, Assessment and Review"/>
    <s v=""/>
    <x v="0"/>
    <s v=""/>
    <x v="0"/>
    <s v=""/>
    <s v=""/>
    <x v="1"/>
    <x v="5"/>
    <n v="5844000"/>
    <x v="0"/>
  </r>
  <r>
    <x v="2"/>
    <x v="128"/>
    <x v="0"/>
    <n v="7"/>
    <x v="128"/>
    <n v="3"/>
    <s v="BCF ICCs"/>
    <s v="Care Act"/>
    <x v="7"/>
    <s v="Other"/>
    <s v="Social Care Staff"/>
    <x v="0"/>
    <s v=""/>
    <x v="0"/>
    <s v=""/>
    <s v=""/>
    <x v="1"/>
    <x v="5"/>
    <n v="1507000"/>
    <x v="0"/>
  </r>
  <r>
    <x v="2"/>
    <x v="128"/>
    <x v="0"/>
    <n v="8"/>
    <x v="128"/>
    <n v="2"/>
    <s v="BCF ICCs"/>
    <s v="Development of MDTs"/>
    <x v="17"/>
    <s v="Rapid / Crisis Response"/>
    <s v=""/>
    <x v="1"/>
    <s v=""/>
    <x v="2"/>
    <s v=""/>
    <s v=""/>
    <x v="3"/>
    <x v="5"/>
    <n v="125000"/>
    <x v="0"/>
  </r>
  <r>
    <x v="2"/>
    <x v="128"/>
    <x v="0"/>
    <n v="10"/>
    <x v="128"/>
    <n v="2"/>
    <s v="BCF ICCs"/>
    <s v="Reablement"/>
    <x v="8"/>
    <s v=""/>
    <s v=""/>
    <x v="0"/>
    <s v=""/>
    <x v="0"/>
    <s v=""/>
    <s v=""/>
    <x v="1"/>
    <x v="5"/>
    <n v="6075000"/>
    <x v="0"/>
  </r>
  <r>
    <x v="2"/>
    <x v="128"/>
    <x v="0"/>
    <n v="11"/>
    <x v="128"/>
    <n v="2"/>
    <s v="BCF ICCs"/>
    <s v="Generic Night Services"/>
    <x v="8"/>
    <s v=""/>
    <s v=""/>
    <x v="0"/>
    <s v=""/>
    <x v="0"/>
    <s v=""/>
    <s v=""/>
    <x v="1"/>
    <x v="5"/>
    <n v="1483000"/>
    <x v="0"/>
  </r>
  <r>
    <x v="2"/>
    <x v="128"/>
    <x v="0"/>
    <n v="12"/>
    <x v="128"/>
    <n v="2"/>
    <s v="BCF ICCs"/>
    <s v="Support for Social Care"/>
    <x v="11"/>
    <s v=""/>
    <s v=""/>
    <x v="0"/>
    <s v=""/>
    <x v="0"/>
    <s v=""/>
    <s v=""/>
    <x v="2"/>
    <x v="5"/>
    <n v="5361022"/>
    <x v="0"/>
  </r>
  <r>
    <x v="2"/>
    <x v="128"/>
    <x v="0"/>
    <n v="13"/>
    <x v="128"/>
    <n v="2"/>
    <s v="BCF ICCs"/>
    <s v="Help to stay at home CCG"/>
    <x v="11"/>
    <s v=""/>
    <s v=""/>
    <x v="1"/>
    <s v=""/>
    <x v="2"/>
    <s v=""/>
    <s v=""/>
    <x v="3"/>
    <x v="5"/>
    <n v="3307383"/>
    <x v="0"/>
  </r>
  <r>
    <x v="2"/>
    <x v="128"/>
    <x v="0"/>
    <n v="15"/>
    <x v="128"/>
    <n v="2"/>
    <s v="BCF ICCs"/>
    <s v="Help to stay at home CCG"/>
    <x v="11"/>
    <s v=""/>
    <s v=""/>
    <x v="1"/>
    <s v=""/>
    <x v="2"/>
    <s v=""/>
    <s v=""/>
    <x v="3"/>
    <x v="5"/>
    <n v="476064"/>
    <x v="0"/>
  </r>
  <r>
    <x v="2"/>
    <x v="128"/>
    <x v="0"/>
    <n v="16"/>
    <x v="128"/>
    <n v="2"/>
    <s v="BCF ICCs"/>
    <s v="Intermediate Care"/>
    <x v="11"/>
    <s v=""/>
    <s v=""/>
    <x v="1"/>
    <s v=""/>
    <x v="2"/>
    <s v=""/>
    <s v=""/>
    <x v="3"/>
    <x v="5"/>
    <n v="600000"/>
    <x v="0"/>
  </r>
  <r>
    <x v="2"/>
    <x v="128"/>
    <x v="0"/>
    <n v="17"/>
    <x v="128"/>
    <n v="2"/>
    <s v="BCF ICCs"/>
    <s v="Healthcare services to care homes"/>
    <x v="11"/>
    <s v=""/>
    <s v=""/>
    <x v="1"/>
    <s v=""/>
    <x v="2"/>
    <s v=""/>
    <s v=""/>
    <x v="3"/>
    <x v="5"/>
    <n v="208000"/>
    <x v="0"/>
  </r>
  <r>
    <x v="2"/>
    <x v="128"/>
    <x v="0"/>
    <n v="18"/>
    <x v="128"/>
    <n v="2"/>
    <s v="BCF ICCs"/>
    <s v="Palliative Care"/>
    <x v="3"/>
    <s v="Care Coordination"/>
    <s v=""/>
    <x v="1"/>
    <s v=""/>
    <x v="2"/>
    <s v=""/>
    <s v=""/>
    <x v="3"/>
    <x v="5"/>
    <n v="608000"/>
    <x v="0"/>
  </r>
  <r>
    <x v="2"/>
    <x v="128"/>
    <x v="0"/>
    <n v="19"/>
    <x v="128"/>
    <n v="3"/>
    <s v="BCF Common Platform"/>
    <s v="Common Platform"/>
    <x v="10"/>
    <s v="Shared records and Interoperability"/>
    <s v=""/>
    <x v="6"/>
    <s v="IT"/>
    <x v="2"/>
    <s v=""/>
    <s v=""/>
    <x v="2"/>
    <x v="5"/>
    <n v="814000"/>
    <x v="0"/>
  </r>
  <r>
    <x v="2"/>
    <x v="128"/>
    <x v="0"/>
    <n v="20"/>
    <x v="128"/>
    <n v="4"/>
    <s v="BCF Mental Health"/>
    <s v="CHESS"/>
    <x v="11"/>
    <s v=""/>
    <s v=""/>
    <x v="3"/>
    <s v=""/>
    <x v="2"/>
    <s v=""/>
    <s v=""/>
    <x v="5"/>
    <x v="5"/>
    <n v="467058"/>
    <x v="0"/>
  </r>
  <r>
    <x v="2"/>
    <x v="128"/>
    <x v="0"/>
    <n v="21"/>
    <x v="128"/>
    <n v="4"/>
    <s v="BCF Mental Health"/>
    <s v="Psychiatric Liasion"/>
    <x v="3"/>
    <s v="Care Coordination"/>
    <s v=""/>
    <x v="3"/>
    <s v=""/>
    <x v="2"/>
    <s v=""/>
    <s v=""/>
    <x v="5"/>
    <x v="5"/>
    <n v="472986"/>
    <x v="0"/>
  </r>
  <r>
    <x v="2"/>
    <x v="128"/>
    <x v="0"/>
    <n v="23"/>
    <x v="128"/>
    <n v="10"/>
    <s v="IBCF Improving System Flow"/>
    <s v="Reablement Capacity"/>
    <x v="12"/>
    <s v=""/>
    <s v="Assessment Capacity "/>
    <x v="0"/>
    <s v=""/>
    <x v="0"/>
    <s v=""/>
    <s v=""/>
    <x v="1"/>
    <x v="3"/>
    <n v="1900000"/>
    <x v="0"/>
  </r>
  <r>
    <x v="2"/>
    <x v="128"/>
    <x v="0"/>
    <n v="24"/>
    <x v="128"/>
    <n v="10"/>
    <s v="IBCF Improving System Flow"/>
    <s v="Step Up Step Down"/>
    <x v="4"/>
    <s v="Care Home"/>
    <s v=""/>
    <x v="0"/>
    <s v=""/>
    <x v="2"/>
    <s v=""/>
    <s v=""/>
    <x v="2"/>
    <x v="3"/>
    <n v="484000"/>
    <x v="0"/>
  </r>
  <r>
    <x v="2"/>
    <x v="128"/>
    <x v="0"/>
    <n v="25"/>
    <x v="128"/>
    <n v="10"/>
    <s v="IBCF Improving System Flow"/>
    <s v="Step Up Step Down"/>
    <x v="4"/>
    <s v="Care Home"/>
    <s v=""/>
    <x v="0"/>
    <s v=""/>
    <x v="0"/>
    <s v=""/>
    <s v=""/>
    <x v="1"/>
    <x v="3"/>
    <n v="425000"/>
    <x v="0"/>
  </r>
  <r>
    <x v="2"/>
    <x v="128"/>
    <x v="0"/>
    <n v="26"/>
    <x v="128"/>
    <n v="11"/>
    <s v="IBCF Market Stabilisation"/>
    <s v="Price Pressures"/>
    <x v="12"/>
    <s v=""/>
    <s v="Uplifts to support market stabilisation"/>
    <x v="0"/>
    <s v=""/>
    <x v="0"/>
    <s v=""/>
    <s v=""/>
    <x v="2"/>
    <x v="3"/>
    <n v="6726000"/>
    <x v="0"/>
  </r>
  <r>
    <x v="2"/>
    <x v="128"/>
    <x v="0"/>
    <n v="27"/>
    <x v="128"/>
    <n v="11"/>
    <s v="IBCF Market Stabilisation"/>
    <s v="Social Care Staff"/>
    <x v="7"/>
    <s v="Other"/>
    <s v="Social Care Staff"/>
    <x v="0"/>
    <s v=""/>
    <x v="0"/>
    <s v=""/>
    <s v=""/>
    <x v="1"/>
    <x v="3"/>
    <n v="2600000"/>
    <x v="0"/>
  </r>
  <r>
    <x v="2"/>
    <x v="128"/>
    <x v="0"/>
    <n v="28"/>
    <x v="128"/>
    <n v="11"/>
    <s v="IBCF Market Stabilisation"/>
    <s v="Funding Packages of Care"/>
    <x v="11"/>
    <s v=""/>
    <s v=""/>
    <x v="0"/>
    <s v=""/>
    <x v="0"/>
    <s v=""/>
    <s v=""/>
    <x v="2"/>
    <x v="3"/>
    <n v="2809718"/>
    <x v="0"/>
  </r>
  <r>
    <x v="2"/>
    <x v="128"/>
    <x v="0"/>
    <n v="29"/>
    <x v="128"/>
    <n v="11"/>
    <s v="IBCF Market Stabilisation"/>
    <s v="Support Market Growth"/>
    <x v="12"/>
    <s v=""/>
    <s v="Support market Growth"/>
    <x v="0"/>
    <s v=""/>
    <x v="0"/>
    <s v=""/>
    <s v=""/>
    <x v="2"/>
    <x v="3"/>
    <n v="185000"/>
    <x v="0"/>
  </r>
  <r>
    <x v="2"/>
    <x v="128"/>
    <x v="0"/>
    <n v="30"/>
    <x v="128"/>
    <n v="10"/>
    <s v="IBCF Improving System Flow"/>
    <s v="Hospital to Home"/>
    <x v="11"/>
    <s v=""/>
    <s v=""/>
    <x v="1"/>
    <s v=""/>
    <x v="2"/>
    <s v=""/>
    <s v=""/>
    <x v="2"/>
    <x v="3"/>
    <n v="2580000"/>
    <x v="0"/>
  </r>
  <r>
    <x v="2"/>
    <x v="128"/>
    <x v="0"/>
    <n v="31"/>
    <x v="128"/>
    <n v="12"/>
    <s v="IBCF Integration"/>
    <s v="Project Management"/>
    <x v="10"/>
    <s v="Integrated models of provision"/>
    <s v=""/>
    <x v="0"/>
    <s v=""/>
    <x v="0"/>
    <s v=""/>
    <s v=""/>
    <x v="1"/>
    <x v="3"/>
    <n v="72000"/>
    <x v="1"/>
  </r>
  <r>
    <x v="2"/>
    <x v="128"/>
    <x v="0"/>
    <n v="32"/>
    <x v="128"/>
    <n v="13"/>
    <s v="Market Capacity"/>
    <s v="Shift Based Commissioning"/>
    <x v="8"/>
    <s v=""/>
    <s v=""/>
    <x v="0"/>
    <s v=""/>
    <x v="0"/>
    <s v=""/>
    <s v=""/>
    <x v="1"/>
    <x v="3"/>
    <n v="2928000"/>
    <x v="0"/>
  </r>
  <r>
    <x v="2"/>
    <x v="128"/>
    <x v="0"/>
    <n v="33"/>
    <x v="128"/>
    <n v="20"/>
    <s v="Winter Pressures"/>
    <s v="Community Based Schemes"/>
    <x v="11"/>
    <s v=""/>
    <s v=""/>
    <x v="0"/>
    <s v=""/>
    <x v="0"/>
    <s v=""/>
    <s v=""/>
    <x v="1"/>
    <x v="7"/>
    <n v="2507222"/>
    <x v="1"/>
  </r>
  <r>
    <x v="2"/>
    <x v="129"/>
    <x v="2"/>
    <n v="1"/>
    <x v="129"/>
    <n v="1"/>
    <s v="Mental Health Enablement"/>
    <s v="Preventative &amp; recovery focussed support to people living with a mental health condition"/>
    <x v="0"/>
    <s v="Other"/>
    <s v="Mental Health / Wellbeing"/>
    <x v="3"/>
    <s v=""/>
    <x v="0"/>
    <s v=""/>
    <s v=""/>
    <x v="1"/>
    <x v="5"/>
    <n v="537660"/>
    <x v="0"/>
  </r>
  <r>
    <x v="2"/>
    <x v="129"/>
    <x v="2"/>
    <n v="2"/>
    <x v="129"/>
    <n v="1"/>
    <s v="Integrated care teams "/>
    <s v="Alignment of Social Care staff to GP Practices to provide early intervention to people at risk of health or social care admission."/>
    <x v="3"/>
    <s v="Care Planning, Assessment and Review"/>
    <s v=""/>
    <x v="0"/>
    <s v=""/>
    <x v="0"/>
    <s v=""/>
    <s v=""/>
    <x v="1"/>
    <x v="5"/>
    <n v="1566000"/>
    <x v="0"/>
  </r>
  <r>
    <x v="2"/>
    <x v="129"/>
    <x v="2"/>
    <n v="3"/>
    <x v="129"/>
    <n v="1"/>
    <s v="ICS - Integrated Workforce (social care)"/>
    <s v="Provision of assessments and support and care for out of hospital clients and others  in a residential or  home care setting on either a short term or long term basis."/>
    <x v="3"/>
    <s v="Care Planning, Assessment and Review"/>
    <s v=""/>
    <x v="0"/>
    <s v=""/>
    <x v="0"/>
    <s v=""/>
    <s v=""/>
    <x v="1"/>
    <x v="5"/>
    <n v="2262676"/>
    <x v="0"/>
  </r>
  <r>
    <x v="2"/>
    <x v="129"/>
    <x v="2"/>
    <n v="4"/>
    <x v="129"/>
    <n v="1"/>
    <s v="Care packages to maintain clients in a social care setting"/>
    <s v="provision of social care packages to help and support clients to remain outside of an acute setting and within their local community"/>
    <x v="8"/>
    <s v=""/>
    <s v=""/>
    <x v="0"/>
    <s v=""/>
    <x v="0"/>
    <s v=""/>
    <s v=""/>
    <x v="1"/>
    <x v="5"/>
    <n v="6568103"/>
    <x v="0"/>
  </r>
  <r>
    <x v="2"/>
    <x v="129"/>
    <x v="2"/>
    <n v="5"/>
    <x v="129"/>
    <n v="1"/>
    <s v="Dementia Reablement Service"/>
    <s v="Specialist social care reablement service for people living with dementia"/>
    <x v="17"/>
    <s v="Reablement/Rehabilitation Services"/>
    <s v=""/>
    <x v="0"/>
    <s v=""/>
    <x v="0"/>
    <s v=""/>
    <s v=""/>
    <x v="1"/>
    <x v="5"/>
    <n v="1284120"/>
    <x v="0"/>
  </r>
  <r>
    <x v="2"/>
    <x v="129"/>
    <x v="2"/>
    <n v="6"/>
    <x v="129"/>
    <n v="1"/>
    <s v="Falls Recovery"/>
    <s v="24 Hour Service - alternative response to non-urgent fallers"/>
    <x v="0"/>
    <s v="Other"/>
    <s v="Physical Health / Wellbeing"/>
    <x v="0"/>
    <s v=""/>
    <x v="0"/>
    <s v=""/>
    <s v=""/>
    <x v="1"/>
    <x v="5"/>
    <n v="253692"/>
    <x v="0"/>
  </r>
  <r>
    <x v="2"/>
    <x v="129"/>
    <x v="2"/>
    <n v="7"/>
    <x v="129"/>
    <n v="1"/>
    <s v="Mental Health Triage"/>
    <s v="AMHPs to support work of the Mental Health Triage Hub"/>
    <x v="0"/>
    <s v="Other"/>
    <s v="Mental Health / Wellbeing"/>
    <x v="0"/>
    <s v=""/>
    <x v="0"/>
    <s v=""/>
    <s v=""/>
    <x v="1"/>
    <x v="5"/>
    <n v="99180"/>
    <x v="0"/>
  </r>
  <r>
    <x v="2"/>
    <x v="129"/>
    <x v="2"/>
    <n v="8"/>
    <x v="129"/>
    <n v="1"/>
    <s v="Mental Health Acute Based Social Worker Support"/>
    <s v="Social Workers working at inptaient (Acute Mental Health Wards"/>
    <x v="18"/>
    <s v="Chg 3. Multi-Disciplinary/Multi-Agency Discharge Teams"/>
    <s v=""/>
    <x v="0"/>
    <s v=""/>
    <x v="0"/>
    <s v=""/>
    <s v=""/>
    <x v="1"/>
    <x v="5"/>
    <n v="99180"/>
    <x v="0"/>
  </r>
  <r>
    <x v="2"/>
    <x v="129"/>
    <x v="2"/>
    <n v="9"/>
    <x v="129"/>
    <n v="1"/>
    <s v="Seven Day Working"/>
    <s v="Additional Social Worker and OT capacity to provide  core 7 day offer."/>
    <x v="18"/>
    <s v="Chg 5. Seven-Day Services"/>
    <s v=""/>
    <x v="0"/>
    <s v=""/>
    <x v="0"/>
    <s v=""/>
    <s v=""/>
    <x v="1"/>
    <x v="5"/>
    <n v="783000"/>
    <x v="0"/>
  </r>
  <r>
    <x v="2"/>
    <x v="129"/>
    <x v="2"/>
    <n v="10"/>
    <x v="129"/>
    <n v="1"/>
    <s v="Mental Health - Recovery and Peer Support "/>
    <s v="County wide offer of targeted support through 1:1, group work and drop-in inculding face to face and telephone; recovery education; low level housing related support."/>
    <x v="12"/>
    <s v=""/>
    <s v="Mental Health Recovery &amp; Support"/>
    <x v="0"/>
    <s v=""/>
    <x v="0"/>
    <s v=""/>
    <s v=""/>
    <x v="0"/>
    <x v="5"/>
    <n v="307980"/>
    <x v="0"/>
  </r>
  <r>
    <x v="2"/>
    <x v="129"/>
    <x v="2"/>
    <n v="11"/>
    <x v="129"/>
    <n v="1"/>
    <s v="ICS Reablement &amp; DSO Reablement"/>
    <s v="Countywide reablement service"/>
    <x v="17"/>
    <s v="Reablement/Rehabilitation Services"/>
    <s v=""/>
    <x v="0"/>
    <s v=""/>
    <x v="0"/>
    <s v=""/>
    <s v=""/>
    <x v="1"/>
    <x v="5"/>
    <n v="4621788"/>
    <x v="0"/>
  </r>
  <r>
    <x v="2"/>
    <x v="129"/>
    <x v="2"/>
    <n v="12"/>
    <x v="129"/>
    <n v="1"/>
    <s v="Community Support Beds"/>
    <s v="Pathway 2 (D2A) Community Support Beds"/>
    <x v="18"/>
    <s v="Chg 4. Home First / Discharge to Access"/>
    <s v=""/>
    <x v="0"/>
    <s v=""/>
    <x v="0"/>
    <s v=""/>
    <s v=""/>
    <x v="1"/>
    <x v="5"/>
    <n v="2631941.5"/>
    <x v="0"/>
  </r>
  <r>
    <x v="2"/>
    <x v="129"/>
    <x v="2"/>
    <n v="13"/>
    <x v="129"/>
    <n v="1"/>
    <s v="ICS - Hospital Teams"/>
    <s v="Dedicated hospital social work teams working across acute providers in and surrounding the County"/>
    <x v="18"/>
    <s v="Chg 3. Multi-Disciplinary/Multi-Agency Discharge Teams"/>
    <s v=""/>
    <x v="0"/>
    <s v=""/>
    <x v="0"/>
    <s v=""/>
    <s v=""/>
    <x v="1"/>
    <x v="5"/>
    <n v="939600"/>
    <x v="0"/>
  </r>
  <r>
    <x v="2"/>
    <x v="129"/>
    <x v="2"/>
    <n v="14"/>
    <x v="129"/>
    <n v="1"/>
    <s v="Dementia Support"/>
    <s v="Advice and informtaion support service for people living with dementia and their family / carers"/>
    <x v="0"/>
    <s v="Other"/>
    <s v="Advice &amp; Information"/>
    <x v="0"/>
    <s v=""/>
    <x v="0"/>
    <s v=""/>
    <s v=""/>
    <x v="0"/>
    <x v="5"/>
    <n v="417600"/>
    <x v="0"/>
  </r>
  <r>
    <x v="2"/>
    <x v="129"/>
    <x v="2"/>
    <n v="15"/>
    <x v="129"/>
    <n v="1"/>
    <s v="Assistive Technology"/>
    <s v="The Telecare service provides equipment  to support people to maintain their independence in the community, to live in their own homes for longer, assist people leaving hospital, prevent avoidable admissions and to underpin care support for vulnerable peo"/>
    <x v="1"/>
    <s v="Telecare"/>
    <s v=""/>
    <x v="0"/>
    <s v=""/>
    <x v="0"/>
    <s v=""/>
    <s v=""/>
    <x v="2"/>
    <x v="5"/>
    <n v="709920"/>
    <x v="0"/>
  </r>
  <r>
    <x v="2"/>
    <x v="129"/>
    <x v="2"/>
    <n v="16"/>
    <x v="129"/>
    <n v="1"/>
    <s v="ICS - Specialist Teams"/>
    <s v="Specialist social care services that support people to remain at home."/>
    <x v="0"/>
    <s v="Other"/>
    <s v="Care Planning, Assessment and Review"/>
    <x v="0"/>
    <s v=""/>
    <x v="0"/>
    <s v=""/>
    <s v=""/>
    <x v="1"/>
    <x v="5"/>
    <n v="622224"/>
    <x v="0"/>
  </r>
  <r>
    <x v="2"/>
    <x v="129"/>
    <x v="2"/>
    <n v="17"/>
    <x v="129"/>
    <n v="1"/>
    <s v="Supporting the Care Market"/>
    <s v="Incentivised Payments and other associated schemes to support the wider care market in Derbyshire"/>
    <x v="12"/>
    <s v=""/>
    <s v="Care Market Sustainability"/>
    <x v="0"/>
    <s v=""/>
    <x v="0"/>
    <s v=""/>
    <s v=""/>
    <x v="2"/>
    <x v="3"/>
    <n v="7937693"/>
    <x v="0"/>
  </r>
  <r>
    <x v="2"/>
    <x v="129"/>
    <x v="2"/>
    <n v="18"/>
    <x v="129"/>
    <n v="1"/>
    <s v="Reduce Budget Savings to Protect Social Care"/>
    <s v="iBCF funding used to offset budget savings required across Adult Social Care and Health "/>
    <x v="12"/>
    <s v=""/>
    <s v="Adult Social Care Delivery"/>
    <x v="0"/>
    <s v=""/>
    <x v="0"/>
    <s v=""/>
    <s v=""/>
    <x v="1"/>
    <x v="3"/>
    <n v="11351652"/>
    <x v="0"/>
  </r>
  <r>
    <x v="2"/>
    <x v="129"/>
    <x v="2"/>
    <n v="19"/>
    <x v="129"/>
    <n v="1"/>
    <s v="Support to Improve System Flow"/>
    <s v="Additional posts across Adult Social Care &amp; Health to support hospital admission avoidance and reduce delayed transfers of care"/>
    <x v="3"/>
    <s v="Care Planning, Assessment and Review"/>
    <s v=""/>
    <x v="0"/>
    <s v=""/>
    <x v="0"/>
    <s v=""/>
    <s v=""/>
    <x v="1"/>
    <x v="3"/>
    <n v="3473500"/>
    <x v="0"/>
  </r>
  <r>
    <x v="2"/>
    <x v="129"/>
    <x v="2"/>
    <n v="20"/>
    <x v="129"/>
    <n v="1"/>
    <s v="Winter Pressures"/>
    <s v="Further funding to support the wider care market during winter period to be as responsive as possible to pressures on NHS"/>
    <x v="12"/>
    <s v=""/>
    <s v="Care Market Sustainability"/>
    <x v="0"/>
    <s v=""/>
    <x v="0"/>
    <s v=""/>
    <s v=""/>
    <x v="1"/>
    <x v="7"/>
    <n v="3627306"/>
    <x v="1"/>
  </r>
  <r>
    <x v="2"/>
    <x v="129"/>
    <x v="2"/>
    <n v="21"/>
    <x v="129"/>
    <n v="1"/>
    <s v="Community Nursing"/>
    <s v="Community nursing services deliver care in the home for patients with a broad range of nursing needs. The needs are not acute in nature but will prevent situations deteriorating."/>
    <x v="3"/>
    <s v="Care Planning, Assessment and Review"/>
    <s v=""/>
    <x v="1"/>
    <s v=""/>
    <x v="2"/>
    <s v=""/>
    <s v=""/>
    <x v="3"/>
    <x v="5"/>
    <n v="10507743.040258039"/>
    <x v="0"/>
  </r>
  <r>
    <x v="2"/>
    <x v="129"/>
    <x v="2"/>
    <n v="22"/>
    <x v="129"/>
    <n v="1"/>
    <s v="Integrated Teams"/>
    <s v="The Integrated Teams  comprise of Community Matrons and Care Co-Ordinators who work closely and proactively with the whole primary care team as well as strengthening the links to the wider Integrated community teams functioning in other levels of care"/>
    <x v="3"/>
    <s v="Care Planning, Assessment and Review"/>
    <s v=""/>
    <x v="1"/>
    <s v=""/>
    <x v="2"/>
    <s v=""/>
    <s v=""/>
    <x v="3"/>
    <x v="5"/>
    <n v="439632"/>
    <x v="0"/>
  </r>
  <r>
    <x v="2"/>
    <x v="129"/>
    <x v="2"/>
    <n v="23"/>
    <x v="129"/>
    <n v="1"/>
    <s v="Evening Nursing Services"/>
    <s v="The service provides  nursing care to adults who require nursing care within their own home due to an urgent problem related to a long term chronic disease/condition or as a result of an acute episode of ill health.  This includes assessment and treatment"/>
    <x v="3"/>
    <s v="Care Planning, Assessment and Review"/>
    <s v=""/>
    <x v="1"/>
    <s v=""/>
    <x v="2"/>
    <s v=""/>
    <s v=""/>
    <x v="3"/>
    <x v="5"/>
    <n v="1126447.876963638"/>
    <x v="0"/>
  </r>
  <r>
    <x v="2"/>
    <x v="129"/>
    <x v="2"/>
    <n v="24"/>
    <x v="129"/>
    <n v="1"/>
    <s v="Care Co-ordinators"/>
    <s v="The service aims to improve the co-ordination and provision of packages of care for adults with complex care needs and their families, enabling patients to be cared for in their place of their choice that meets their needs"/>
    <x v="12"/>
    <s v=""/>
    <s v="Care Coordination"/>
    <x v="1"/>
    <s v=""/>
    <x v="2"/>
    <s v=""/>
    <s v=""/>
    <x v="3"/>
    <x v="5"/>
    <n v="687754.41522290453"/>
    <x v="0"/>
  </r>
  <r>
    <x v="2"/>
    <x v="129"/>
    <x v="2"/>
    <n v="25"/>
    <x v="129"/>
    <n v="1"/>
    <s v="Community Matrons"/>
    <s v="Community Matron Programme provides a proactive, holistic approach to managing patient’s long-term conditions that is centred on primary care"/>
    <x v="3"/>
    <s v="Care Planning, Assessment and Review"/>
    <s v=""/>
    <x v="1"/>
    <s v=""/>
    <x v="2"/>
    <s v=""/>
    <s v=""/>
    <x v="3"/>
    <x v="5"/>
    <n v="2140610.4996666745"/>
    <x v="0"/>
  </r>
  <r>
    <x v="2"/>
    <x v="129"/>
    <x v="2"/>
    <n v="26"/>
    <x v="129"/>
    <n v="1"/>
    <s v="Community Therapy"/>
    <s v="The Community Therapy Teams (physiotherapy and/or occupational therapy)aim to provide highly skilled assessment and intervention to patients with physical problems affecting their functional abilities"/>
    <x v="3"/>
    <s v="Care Planning, Assessment and Review"/>
    <s v=""/>
    <x v="1"/>
    <s v=""/>
    <x v="2"/>
    <s v=""/>
    <s v=""/>
    <x v="3"/>
    <x v="5"/>
    <n v="3456813.8576689847"/>
    <x v="0"/>
  </r>
  <r>
    <x v="2"/>
    <x v="129"/>
    <x v="2"/>
    <n v="27"/>
    <x v="129"/>
    <n v="1"/>
    <s v="Senior Medical Input"/>
    <s v="Advanced Care Practitioners -  provide senior assessment and intervention to patients within patients own home environment (for the community element), within community support beds and within the acute Trust"/>
    <x v="3"/>
    <s v="Care Planning, Assessment and Review"/>
    <s v=""/>
    <x v="1"/>
    <s v=""/>
    <x v="2"/>
    <s v=""/>
    <s v=""/>
    <x v="3"/>
    <x v="5"/>
    <n v="353047.98448699998"/>
    <x v="0"/>
  </r>
  <r>
    <x v="2"/>
    <x v="129"/>
    <x v="2"/>
    <n v="28"/>
    <x v="129"/>
    <n v="1"/>
    <s v="Voluntary SPA"/>
    <s v="The aim of the voluntary sector Single Point of Access (vSPA) service is to provide one referral route into health and social care voluntary services to support people to receive services at home or as close to home as is possible"/>
    <x v="12"/>
    <s v=""/>
    <s v="Single Point of Access"/>
    <x v="6"/>
    <s v="Voluntary Sector"/>
    <x v="2"/>
    <s v=""/>
    <s v=""/>
    <x v="0"/>
    <x v="5"/>
    <n v="17866.769220299993"/>
    <x v="0"/>
  </r>
  <r>
    <x v="2"/>
    <x v="129"/>
    <x v="2"/>
    <n v="29"/>
    <x v="129"/>
    <n v="1"/>
    <s v="Primary Care Hubs"/>
    <s v="Extension of available primary care access via two GP Hubs in Erewash that will give patients local access and support, reducing the need to attend other services"/>
    <x v="0"/>
    <s v="Other"/>
    <s v="Access to Primary Care"/>
    <x v="2"/>
    <s v=""/>
    <x v="2"/>
    <s v=""/>
    <s v=""/>
    <x v="3"/>
    <x v="5"/>
    <n v="130130"/>
    <x v="0"/>
  </r>
  <r>
    <x v="2"/>
    <x v="129"/>
    <x v="2"/>
    <n v="30"/>
    <x v="129"/>
    <n v="1"/>
    <s v="Care Home Support Service"/>
    <s v="Ward Rounds carried out in care homes by a multi- disciplinary team (supported by a GP) to improve care and reduce the number of acute interventions.  First point of contact for assessment for acute interventions."/>
    <x v="12"/>
    <s v=""/>
    <s v="Healthcare Services to Care Homes"/>
    <x v="1"/>
    <s v=""/>
    <x v="2"/>
    <s v=""/>
    <s v=""/>
    <x v="3"/>
    <x v="5"/>
    <n v="439650.68647499994"/>
    <x v="0"/>
  </r>
  <r>
    <x v="2"/>
    <x v="129"/>
    <x v="2"/>
    <n v="31"/>
    <x v="129"/>
    <n v="1"/>
    <s v="Glossopdale Neighbourhood Team"/>
    <s v="Multi-Disciplinary Integrated Care Team to deliver Neighbouhood services in Glossop"/>
    <x v="3"/>
    <s v="Care Planning, Assessment and Review"/>
    <s v=""/>
    <x v="1"/>
    <s v=""/>
    <x v="2"/>
    <s v=""/>
    <s v=""/>
    <x v="3"/>
    <x v="5"/>
    <n v="483171.27993502398"/>
    <x v="0"/>
  </r>
  <r>
    <x v="2"/>
    <x v="129"/>
    <x v="2"/>
    <n v="32"/>
    <x v="129"/>
    <n v="1"/>
    <s v="Intermediate Care Team Chesterfield"/>
    <s v="The premise of ICTs is the coming together of existing teams, mainly across health and social care in order to provide a seamless service for both patients and professionals at different points of need.  "/>
    <x v="3"/>
    <s v="Care Planning, Assessment and Review"/>
    <s v=""/>
    <x v="1"/>
    <s v=""/>
    <x v="2"/>
    <s v=""/>
    <s v=""/>
    <x v="3"/>
    <x v="5"/>
    <n v="40792.302357148306"/>
    <x v="0"/>
  </r>
  <r>
    <x v="2"/>
    <x v="129"/>
    <x v="2"/>
    <n v="33"/>
    <x v="129"/>
    <n v="1"/>
    <s v="Intermediate Care Team BSV"/>
    <s v="The premise of ICTs is the coming together of existing teams, mainly across health and social care in order to provide a seamless service for both patients and professionals at different points of need.  "/>
    <x v="3"/>
    <s v="Care Planning, Assessment and Review"/>
    <s v=""/>
    <x v="1"/>
    <s v=""/>
    <x v="2"/>
    <s v=""/>
    <s v=""/>
    <x v="3"/>
    <x v="5"/>
    <n v="199257.21581599448"/>
    <x v="0"/>
  </r>
  <r>
    <x v="2"/>
    <x v="129"/>
    <x v="2"/>
    <n v="34"/>
    <x v="129"/>
    <n v="1"/>
    <s v="Intermediate Care Team NED"/>
    <s v="The premise of ICTs is the coming together of existing teams, mainly across health and social care in order to provide a seamless service for both patients and professionals at different points of need.  "/>
    <x v="3"/>
    <s v="Care Planning, Assessment and Review"/>
    <s v=""/>
    <x v="1"/>
    <s v=""/>
    <x v="2"/>
    <s v=""/>
    <s v=""/>
    <x v="3"/>
    <x v="5"/>
    <n v="982066.38219567086"/>
    <x v="0"/>
  </r>
  <r>
    <x v="2"/>
    <x v="129"/>
    <x v="2"/>
    <n v="35"/>
    <x v="129"/>
    <n v="1"/>
    <s v="Community IV Therapy"/>
    <s v="Provides services to facilitate the timely discharge from acute and community hospital care. In some instances the service can be used to prevent unecessary admissions into hospital"/>
    <x v="11"/>
    <s v=""/>
    <s v=""/>
    <x v="1"/>
    <s v=""/>
    <x v="2"/>
    <s v=""/>
    <s v=""/>
    <x v="3"/>
    <x v="5"/>
    <n v="149214.95594999997"/>
    <x v="0"/>
  </r>
  <r>
    <x v="2"/>
    <x v="129"/>
    <x v="2"/>
    <n v="36"/>
    <x v="129"/>
    <n v="1"/>
    <s v="Clinical Navigation Service"/>
    <s v="The service will accept and triage referrals, improve co-ordination, assessment and provide care delivery through both health and social care services in order to support patients to receive clinically appropriate care at home or as close to home as is po"/>
    <x v="3"/>
    <s v="Care Coordination"/>
    <s v=""/>
    <x v="1"/>
    <s v=""/>
    <x v="2"/>
    <s v=""/>
    <s v=""/>
    <x v="3"/>
    <x v="5"/>
    <n v="846784.02256934787"/>
    <x v="0"/>
  </r>
  <r>
    <x v="2"/>
    <x v="129"/>
    <x v="2"/>
    <n v="37"/>
    <x v="129"/>
    <n v="1"/>
    <s v="Community Support Beds - Additional"/>
    <s v="Pathway 2 (D2A) Community Support Beds"/>
    <x v="18"/>
    <s v="Chg 4. Home First / Discharge to Access"/>
    <s v=""/>
    <x v="0"/>
    <s v=""/>
    <x v="2"/>
    <s v=""/>
    <s v=""/>
    <x v="1"/>
    <x v="6"/>
    <n v="871571.5"/>
    <x v="1"/>
  </r>
  <r>
    <x v="2"/>
    <x v="129"/>
    <x v="2"/>
    <n v="38"/>
    <x v="129"/>
    <n v="1"/>
    <s v="Pathway 1 home care"/>
    <s v="Provision of home care to support Pathway 1 (D2A)"/>
    <x v="11"/>
    <s v=""/>
    <s v=""/>
    <x v="1"/>
    <s v=""/>
    <x v="2"/>
    <s v=""/>
    <s v=""/>
    <x v="1"/>
    <x v="6"/>
    <n v="561000"/>
    <x v="1"/>
  </r>
  <r>
    <x v="2"/>
    <x v="129"/>
    <x v="2"/>
    <n v="39"/>
    <x v="129"/>
    <n v="2"/>
    <s v="Local Area Coordinators"/>
    <s v="Systematic effort, organised and led by public bodies in partnership with local people and communities, to ensure that people can prevent their ordinary needs from becoming major problems, avoid crisis and support themselves to maintain and strengthen the"/>
    <x v="0"/>
    <s v="Social Prescribing"/>
    <s v=""/>
    <x v="0"/>
    <s v=""/>
    <x v="0"/>
    <s v=""/>
    <s v=""/>
    <x v="1"/>
    <x v="5"/>
    <n v="171612"/>
    <x v="0"/>
  </r>
  <r>
    <x v="2"/>
    <x v="129"/>
    <x v="2"/>
    <n v="40"/>
    <x v="129"/>
    <n v="2"/>
    <s v="Carers"/>
    <s v="Number of services delivered to support Derbyshire Carers Strategy inc. Derbyshire Carers Service, Emergency Card etc."/>
    <x v="13"/>
    <s v="Other"/>
    <s v="Carer Advice, Information and Respite Services"/>
    <x v="0"/>
    <s v=""/>
    <x v="0"/>
    <s v=""/>
    <s v=""/>
    <x v="0"/>
    <x v="5"/>
    <n v="2048328"/>
    <x v="0"/>
  </r>
  <r>
    <x v="2"/>
    <x v="129"/>
    <x v="2"/>
    <n v="41"/>
    <x v="129"/>
    <n v="2"/>
    <s v="Disabled Facilities Grant"/>
    <s v="Provision of Disabled Facilities Grants across 8 District &amp; Borough Councils"/>
    <x v="14"/>
    <s v="Other"/>
    <s v="Adaptations, wider Health &amp; Housing Solutions"/>
    <x v="0"/>
    <s v=""/>
    <x v="0"/>
    <s v=""/>
    <s v=""/>
    <x v="1"/>
    <x v="2"/>
    <n v="6960721"/>
    <x v="0"/>
  </r>
  <r>
    <x v="2"/>
    <x v="129"/>
    <x v="2"/>
    <n v="42"/>
    <x v="129"/>
    <n v="2"/>
    <s v="Integrated Community Equipment Service"/>
    <s v="The Integrated Community Equipment Services provides a range of equipment from simple aids for daily living to more complex pieces of equipment enabling people to stay in their home environment."/>
    <x v="1"/>
    <s v="Community Based Equipment"/>
    <s v=""/>
    <x v="0"/>
    <s v=""/>
    <x v="0"/>
    <s v=""/>
    <s v=""/>
    <x v="2"/>
    <x v="5"/>
    <n v="4533937"/>
    <x v="0"/>
  </r>
  <r>
    <x v="2"/>
    <x v="129"/>
    <x v="2"/>
    <n v="43"/>
    <x v="129"/>
    <n v="2"/>
    <s v="Integrated Community Equipment Service - additional"/>
    <s v="The Integrated Community Equipment Services provides a range of equipment from simple aids for daily living to more complex pieces of equipment enabling people to stay in their home environment."/>
    <x v="1"/>
    <s v="Community Based Equipment"/>
    <s v=""/>
    <x v="0"/>
    <s v=""/>
    <x v="0"/>
    <s v=""/>
    <s v=""/>
    <x v="2"/>
    <x v="4"/>
    <n v="1566063"/>
    <x v="0"/>
  </r>
  <r>
    <x v="2"/>
    <x v="129"/>
    <x v="2"/>
    <n v="44"/>
    <x v="129"/>
    <n v="2"/>
    <s v="Preventative Services (inc. Public Health and Health and Housing)"/>
    <s v="Includes development of a Derbyshire Falls Pathway, funding for voluntary and community sector groups to make local communities more resilient and better able to support vulnerable people without statutory agency support; support to Welfare Rights."/>
    <x v="0"/>
    <s v="Other"/>
    <s v="Health &amp; Housing"/>
    <x v="0"/>
    <s v=""/>
    <x v="0"/>
    <s v=""/>
    <s v=""/>
    <x v="1"/>
    <x v="3"/>
    <n v="1867000"/>
    <x v="0"/>
  </r>
  <r>
    <x v="2"/>
    <x v="129"/>
    <x v="2"/>
    <n v="45"/>
    <x v="129"/>
    <n v="2"/>
    <s v="Wheelchairs"/>
    <s v="The Wheelchair Service provides assessments for people with permanent mobility problems (longer than 6 months), including specialist seating for wheelchairs users with postural problems."/>
    <x v="1"/>
    <s v="Community Based Equipment"/>
    <s v=""/>
    <x v="1"/>
    <s v=""/>
    <x v="2"/>
    <s v=""/>
    <s v=""/>
    <x v="2"/>
    <x v="5"/>
    <n v="984140.58754117403"/>
    <x v="0"/>
  </r>
  <r>
    <x v="2"/>
    <x v="129"/>
    <x v="2"/>
    <n v="46"/>
    <x v="129"/>
    <n v="3"/>
    <s v="Autism Support"/>
    <s v="Implement Improvements in the adult element of the all age pathway for people with autism - specifically:  Increase access to peer support/befriending/short term skill development and coping skill support/support to access and maintain employment."/>
    <x v="12"/>
    <s v=""/>
    <s v="Pathway Development"/>
    <x v="0"/>
    <s v=""/>
    <x v="0"/>
    <s v=""/>
    <s v=""/>
    <x v="1"/>
    <x v="5"/>
    <n v="469800"/>
    <x v="0"/>
  </r>
  <r>
    <x v="2"/>
    <x v="129"/>
    <x v="2"/>
    <n v="47"/>
    <x v="129"/>
    <n v="4"/>
    <s v="Workforce Development"/>
    <s v="Funding for Joined Up Careers Derbyshire Service"/>
    <x v="10"/>
    <s v="Integrated workforce"/>
    <s v=""/>
    <x v="0"/>
    <s v=""/>
    <x v="0"/>
    <s v=""/>
    <s v=""/>
    <x v="1"/>
    <x v="5"/>
    <n v="261000"/>
    <x v="0"/>
  </r>
  <r>
    <x v="2"/>
    <x v="129"/>
    <x v="2"/>
    <n v="48"/>
    <x v="129"/>
    <n v="4"/>
    <s v="Programme Management (BCF &amp; TCP)"/>
    <s v="Programme management and Support for the BCF"/>
    <x v="12"/>
    <s v=""/>
    <s v="Enabler"/>
    <x v="0"/>
    <s v=""/>
    <x v="0"/>
    <s v=""/>
    <s v=""/>
    <x v="1"/>
    <x v="5"/>
    <n v="407160"/>
    <x v="0"/>
  </r>
  <r>
    <x v="2"/>
    <x v="129"/>
    <x v="2"/>
    <n v="49"/>
    <x v="129"/>
    <n v="4"/>
    <s v="Information sharing across health "/>
    <s v="Supports delivery of former BCF national condition and continued developments in shared data."/>
    <x v="10"/>
    <s v="Shared records and Interoperability"/>
    <s v=""/>
    <x v="0"/>
    <s v=""/>
    <x v="0"/>
    <s v=""/>
    <s v=""/>
    <x v="1"/>
    <x v="5"/>
    <n v="104400"/>
    <x v="0"/>
  </r>
  <r>
    <x v="2"/>
    <x v="129"/>
    <x v="2"/>
    <n v="50"/>
    <x v="129"/>
    <n v="4"/>
    <s v="Care Act"/>
    <s v="This area of expenditure relates to the provision of services to support the continued implementation of the Care Act"/>
    <x v="7"/>
    <s v="Other"/>
    <s v="Various - Advocacy, Prisoners, Safeguarding"/>
    <x v="0"/>
    <s v=""/>
    <x v="0"/>
    <s v=""/>
    <s v=""/>
    <x v="1"/>
    <x v="5"/>
    <n v="2148836"/>
    <x v="0"/>
  </r>
  <r>
    <x v="2"/>
    <x v="129"/>
    <x v="2"/>
    <n v="51"/>
    <x v="129"/>
    <n v="4"/>
    <s v="Enablers (System and Service Redesign to increase capacity)"/>
    <s v="Additional support to improve case management system and direct care transformation (to support D2A)"/>
    <x v="10"/>
    <s v="Implementation &amp; Change Mgt capacity"/>
    <s v=""/>
    <x v="0"/>
    <s v=""/>
    <x v="0"/>
    <s v=""/>
    <s v=""/>
    <x v="1"/>
    <x v="3"/>
    <n v="6424883"/>
    <x v="0"/>
  </r>
  <r>
    <x v="2"/>
    <x v="130"/>
    <x v="3"/>
    <n v="1"/>
    <x v="130"/>
    <n v="1"/>
    <s v="Winter Pressures grants"/>
    <s v="Intermediate Care Services, Bed Based - Step Up/Down"/>
    <x v="17"/>
    <s v="Bed Based - Step Up/Down"/>
    <s v=""/>
    <x v="0"/>
    <s v=""/>
    <x v="1"/>
    <s v="0.5"/>
    <s v="0.5"/>
    <x v="3"/>
    <x v="7"/>
    <n v="429000"/>
    <x v="1"/>
  </r>
  <r>
    <x v="2"/>
    <x v="130"/>
    <x v="3"/>
    <n v="2"/>
    <x v="130"/>
    <n v="2"/>
    <s v="Winter Pressures grants"/>
    <s v="Intermediate Care Services - Reablement/Rehabilitation Services"/>
    <x v="17"/>
    <s v="Reablement/Rehabilitation Services"/>
    <s v=""/>
    <x v="0"/>
    <s v=""/>
    <x v="1"/>
    <s v="0.5"/>
    <s v="0.5"/>
    <x v="3"/>
    <x v="7"/>
    <n v="1216000"/>
    <x v="1"/>
  </r>
  <r>
    <x v="2"/>
    <x v="130"/>
    <x v="3"/>
    <n v="3"/>
    <x v="130"/>
    <n v="3"/>
    <s v="Winter Pressures grants"/>
    <s v="Residential Placements - Care Home"/>
    <x v="4"/>
    <s v="Care Home"/>
    <s v=""/>
    <x v="0"/>
    <s v=""/>
    <x v="1"/>
    <s v="0.5"/>
    <s v="0.5"/>
    <x v="3"/>
    <x v="7"/>
    <n v="143000"/>
    <x v="1"/>
  </r>
  <r>
    <x v="2"/>
    <x v="130"/>
    <x v="3"/>
    <n v="4"/>
    <x v="130"/>
    <n v="4"/>
    <s v="Winter Pressures grants"/>
    <s v="Home Care or Domiciliary Care"/>
    <x v="8"/>
    <s v=""/>
    <s v=""/>
    <x v="0"/>
    <s v=""/>
    <x v="1"/>
    <s v="0.5"/>
    <s v="0.5"/>
    <x v="3"/>
    <x v="7"/>
    <n v="679000"/>
    <x v="1"/>
  </r>
  <r>
    <x v="2"/>
    <x v="130"/>
    <x v="3"/>
    <n v="5"/>
    <x v="130"/>
    <n v="5"/>
    <s v="Winter Pressures grants"/>
    <s v="Prevention / Early Intervention - Other"/>
    <x v="0"/>
    <s v="Other"/>
    <s v="Physical health/wellbeing"/>
    <x v="0"/>
    <s v=""/>
    <x v="1"/>
    <s v="0.5"/>
    <s v="0.5"/>
    <x v="3"/>
    <x v="7"/>
    <n v="894000"/>
    <x v="1"/>
  </r>
  <r>
    <x v="2"/>
    <x v="130"/>
    <x v="3"/>
    <n v="6"/>
    <x v="130"/>
    <n v="6"/>
    <s v="Winter Pressures grants"/>
    <s v="Winter Pressures grants"/>
    <x v="12"/>
    <s v=""/>
    <s v="Exp 7 day working &amp; streamlining assess process"/>
    <x v="0"/>
    <s v=""/>
    <x v="1"/>
    <s v="0.5"/>
    <s v="0.5"/>
    <x v="3"/>
    <x v="7"/>
    <n v="214532"/>
    <x v="1"/>
  </r>
  <r>
    <x v="2"/>
    <x v="130"/>
    <x v="3"/>
    <n v="7"/>
    <x v="130"/>
    <n v="7"/>
    <s v="Assistive Technology"/>
    <s v="Assistive Technologies and Equipment - Telecare"/>
    <x v="1"/>
    <s v="Telecare"/>
    <s v=""/>
    <x v="0"/>
    <s v=""/>
    <x v="1"/>
    <s v="0.5"/>
    <s v="0.5"/>
    <x v="2"/>
    <x v="4"/>
    <n v="318000"/>
    <x v="0"/>
  </r>
  <r>
    <x v="2"/>
    <x v="130"/>
    <x v="3"/>
    <n v="8"/>
    <x v="130"/>
    <n v="8"/>
    <s v="Assistive Technology"/>
    <s v="Assistive Technologies and Equipment - Telecare"/>
    <x v="1"/>
    <s v="Telecare"/>
    <s v=""/>
    <x v="1"/>
    <s v=""/>
    <x v="1"/>
    <s v="0.5"/>
    <s v="0.5"/>
    <x v="2"/>
    <x v="5"/>
    <n v="74000"/>
    <x v="0"/>
  </r>
  <r>
    <x v="2"/>
    <x v="130"/>
    <x v="3"/>
    <n v="9"/>
    <x v="130"/>
    <n v="9"/>
    <s v="Care Act duties (excl. carers)"/>
    <s v="Enablers for Integration"/>
    <x v="7"/>
    <s v="Other"/>
    <s v="Enablers for integration - commissioning models"/>
    <x v="0"/>
    <s v=""/>
    <x v="0"/>
    <s v=""/>
    <s v=""/>
    <x v="2"/>
    <x v="5"/>
    <n v="104000"/>
    <x v="0"/>
  </r>
  <r>
    <x v="2"/>
    <x v="130"/>
    <x v="3"/>
    <n v="10"/>
    <x v="130"/>
    <n v="10"/>
    <s v="Care Act duties (excl. carers)"/>
    <s v="Enablers for Integration"/>
    <x v="7"/>
    <s v="Other"/>
    <s v="Enablers for integration - workforce"/>
    <x v="0"/>
    <s v=""/>
    <x v="0"/>
    <s v=""/>
    <s v=""/>
    <x v="2"/>
    <x v="5"/>
    <n v="40000"/>
    <x v="0"/>
  </r>
  <r>
    <x v="2"/>
    <x v="130"/>
    <x v="3"/>
    <n v="11"/>
    <x v="130"/>
    <n v="11"/>
    <s v="Care Act duties (excl. carers)"/>
    <s v="Residential Placements - Care Home"/>
    <x v="7"/>
    <s v="Other"/>
    <s v="Residential placements"/>
    <x v="0"/>
    <s v=""/>
    <x v="0"/>
    <s v=""/>
    <s v=""/>
    <x v="2"/>
    <x v="5"/>
    <n v="28000"/>
    <x v="0"/>
  </r>
  <r>
    <x v="2"/>
    <x v="130"/>
    <x v="3"/>
    <n v="12"/>
    <x v="130"/>
    <n v="12"/>
    <s v="Care Home Team Roll Out"/>
    <s v="Care Home Team Roll Out"/>
    <x v="12"/>
    <s v=""/>
    <s v="Health care services to care homes"/>
    <x v="1"/>
    <s v=""/>
    <x v="1"/>
    <s v="0.5"/>
    <s v="0.5"/>
    <x v="3"/>
    <x v="5"/>
    <n v="70000"/>
    <x v="0"/>
  </r>
  <r>
    <x v="2"/>
    <x v="130"/>
    <x v="3"/>
    <n v="13"/>
    <x v="130"/>
    <n v="13"/>
    <s v="MH Out of area placements"/>
    <s v="Residential Placements - Care Home"/>
    <x v="4"/>
    <s v="Care Home"/>
    <s v=""/>
    <x v="3"/>
    <s v=""/>
    <x v="1"/>
    <s v="0.5"/>
    <s v="0.5"/>
    <x v="0"/>
    <x v="5"/>
    <n v="200000"/>
    <x v="1"/>
  </r>
  <r>
    <x v="2"/>
    <x v="130"/>
    <x v="3"/>
    <n v="14"/>
    <x v="130"/>
    <n v="14"/>
    <s v="Carers"/>
    <s v="Carers Services - Carer Advice and Support"/>
    <x v="13"/>
    <s v="Carer Advice and Support"/>
    <s v=""/>
    <x v="0"/>
    <s v=""/>
    <x v="1"/>
    <s v="0.5"/>
    <s v="0.5"/>
    <x v="1"/>
    <x v="4"/>
    <n v="82550"/>
    <x v="0"/>
  </r>
  <r>
    <x v="2"/>
    <x v="130"/>
    <x v="3"/>
    <n v="15"/>
    <x v="130"/>
    <n v="15"/>
    <s v="Carers"/>
    <s v="Carers Services - Carer Advice and Support"/>
    <x v="13"/>
    <s v="Carer Advice and Support"/>
    <s v=""/>
    <x v="0"/>
    <s v=""/>
    <x v="1"/>
    <s v="0.5"/>
    <s v="0.5"/>
    <x v="4"/>
    <x v="5"/>
    <n v="51600"/>
    <x v="0"/>
  </r>
  <r>
    <x v="2"/>
    <x v="130"/>
    <x v="3"/>
    <n v="16"/>
    <x v="130"/>
    <n v="16"/>
    <s v="Carers"/>
    <s v="Carers Services - Carer Advice and Support"/>
    <x v="13"/>
    <s v="Carer Advice and Support"/>
    <s v=""/>
    <x v="0"/>
    <s v=""/>
    <x v="1"/>
    <s v="0.5"/>
    <s v="0.5"/>
    <x v="0"/>
    <x v="4"/>
    <n v="606950"/>
    <x v="0"/>
  </r>
  <r>
    <x v="2"/>
    <x v="130"/>
    <x v="3"/>
    <n v="17"/>
    <x v="130"/>
    <n v="17"/>
    <s v="Carers"/>
    <s v="Carers Services - Carer Advice and Support"/>
    <x v="13"/>
    <s v="Carer Advice and Support"/>
    <s v=""/>
    <x v="0"/>
    <s v=""/>
    <x v="1"/>
    <s v="0.5"/>
    <s v="0.5"/>
    <x v="0"/>
    <x v="5"/>
    <n v="544800"/>
    <x v="0"/>
  </r>
  <r>
    <x v="2"/>
    <x v="130"/>
    <x v="3"/>
    <n v="18"/>
    <x v="130"/>
    <n v="18"/>
    <s v="Carers"/>
    <s v="Carers Services - Carer Advice and Support"/>
    <x v="13"/>
    <s v="Carer Advice and Support"/>
    <s v=""/>
    <x v="0"/>
    <s v=""/>
    <x v="1"/>
    <s v="0.5"/>
    <s v="0.5"/>
    <x v="2"/>
    <x v="4"/>
    <n v="35350"/>
    <x v="0"/>
  </r>
  <r>
    <x v="2"/>
    <x v="130"/>
    <x v="3"/>
    <n v="19"/>
    <x v="130"/>
    <n v="19"/>
    <s v="Carers"/>
    <s v="Carers Services - Respite Services"/>
    <x v="13"/>
    <s v="Respite Services"/>
    <s v=""/>
    <x v="0"/>
    <s v=""/>
    <x v="1"/>
    <s v="0.5"/>
    <s v="0.5"/>
    <x v="0"/>
    <x v="4"/>
    <n v="10000"/>
    <x v="0"/>
  </r>
  <r>
    <x v="2"/>
    <x v="130"/>
    <x v="3"/>
    <n v="20"/>
    <x v="130"/>
    <n v="20"/>
    <s v="Carers"/>
    <s v="Carers Services - Respite Services"/>
    <x v="13"/>
    <s v="Respite Services"/>
    <s v=""/>
    <x v="0"/>
    <s v=""/>
    <x v="1"/>
    <s v="0.5"/>
    <s v="0.5"/>
    <x v="2"/>
    <x v="5"/>
    <n v="1085100"/>
    <x v="0"/>
  </r>
  <r>
    <x v="2"/>
    <x v="130"/>
    <x v="3"/>
    <n v="21"/>
    <x v="130"/>
    <n v="21"/>
    <s v="Carers"/>
    <s v="Carers Services - Respite Services"/>
    <x v="13"/>
    <s v="Respite Services"/>
    <s v=""/>
    <x v="0"/>
    <s v=""/>
    <x v="1"/>
    <s v="0.5"/>
    <s v="0.5"/>
    <x v="2"/>
    <x v="4"/>
    <n v="201150"/>
    <x v="0"/>
  </r>
  <r>
    <x v="2"/>
    <x v="130"/>
    <x v="3"/>
    <n v="22"/>
    <x v="130"/>
    <n v="22"/>
    <s v="Carers"/>
    <s v="Carers Services - Respite Services"/>
    <x v="13"/>
    <s v="Respite Services"/>
    <s v=""/>
    <x v="1"/>
    <s v=""/>
    <x v="1"/>
    <s v="0.5"/>
    <s v="0.5"/>
    <x v="2"/>
    <x v="4"/>
    <n v="201150"/>
    <x v="0"/>
  </r>
  <r>
    <x v="2"/>
    <x v="130"/>
    <x v="3"/>
    <n v="23"/>
    <x v="130"/>
    <n v="23"/>
    <s v="Carers"/>
    <s v="Carers Services - Carer Advice and Support"/>
    <x v="13"/>
    <s v="Carer Advice and Support"/>
    <s v=""/>
    <x v="1"/>
    <s v=""/>
    <x v="1"/>
    <s v="0.5"/>
    <s v="0.5"/>
    <x v="0"/>
    <x v="5"/>
    <n v="300900"/>
    <x v="0"/>
  </r>
  <r>
    <x v="2"/>
    <x v="130"/>
    <x v="3"/>
    <n v="24"/>
    <x v="130"/>
    <n v="24"/>
    <s v="Carers"/>
    <s v="Carers Services - Carer Advice and Support"/>
    <x v="13"/>
    <s v="Carer Advice and Support"/>
    <s v=""/>
    <x v="1"/>
    <s v=""/>
    <x v="1"/>
    <s v="0.5"/>
    <s v="0.5"/>
    <x v="2"/>
    <x v="4"/>
    <n v="35350"/>
    <x v="0"/>
  </r>
  <r>
    <x v="2"/>
    <x v="130"/>
    <x v="3"/>
    <n v="25"/>
    <x v="130"/>
    <n v="25"/>
    <s v="Carers"/>
    <s v="Carers Services - Carer Advice and Support"/>
    <x v="13"/>
    <s v="Carer Advice and Support"/>
    <s v=""/>
    <x v="1"/>
    <s v=""/>
    <x v="1"/>
    <s v="0.5"/>
    <s v="0.5"/>
    <x v="1"/>
    <x v="4"/>
    <n v="82550"/>
    <x v="0"/>
  </r>
  <r>
    <x v="2"/>
    <x v="130"/>
    <x v="3"/>
    <n v="26"/>
    <x v="130"/>
    <n v="26"/>
    <s v="Carers"/>
    <s v="Carers Services - Carer Advice and Support"/>
    <x v="13"/>
    <s v="Carer Advice and Support"/>
    <s v=""/>
    <x v="1"/>
    <s v=""/>
    <x v="1"/>
    <s v="0.5"/>
    <s v="0.5"/>
    <x v="4"/>
    <x v="5"/>
    <n v="51600"/>
    <x v="0"/>
  </r>
  <r>
    <x v="2"/>
    <x v="130"/>
    <x v="3"/>
    <n v="27"/>
    <x v="130"/>
    <n v="27"/>
    <s v="Carers"/>
    <s v="Carers Services - Carer Advice and Support"/>
    <x v="13"/>
    <s v="Carer Advice and Support"/>
    <s v=""/>
    <x v="1"/>
    <s v=""/>
    <x v="1"/>
    <s v="0.5"/>
    <s v="0.5"/>
    <x v="0"/>
    <x v="4"/>
    <n v="606950"/>
    <x v="0"/>
  </r>
  <r>
    <x v="2"/>
    <x v="130"/>
    <x v="3"/>
    <n v="28"/>
    <x v="130"/>
    <n v="28"/>
    <s v="Assistive Technologies (iBCF)"/>
    <s v="Assistive Technologies and Equipment - Telecare"/>
    <x v="1"/>
    <s v="Telecare"/>
    <s v=""/>
    <x v="0"/>
    <s v=""/>
    <x v="1"/>
    <s v="0.5"/>
    <s v="0.5"/>
    <x v="3"/>
    <x v="4"/>
    <n v="135149"/>
    <x v="0"/>
  </r>
  <r>
    <x v="2"/>
    <x v="130"/>
    <x v="3"/>
    <n v="29"/>
    <x v="130"/>
    <n v="29"/>
    <s v="DTOC"/>
    <s v="Enablers for Integration"/>
    <x v="10"/>
    <s v="Implementation &amp; Change Mgt capacity"/>
    <s v=""/>
    <x v="0"/>
    <s v=""/>
    <x v="0"/>
    <s v=""/>
    <s v=""/>
    <x v="1"/>
    <x v="4"/>
    <n v="272609.5"/>
    <x v="0"/>
  </r>
  <r>
    <x v="2"/>
    <x v="130"/>
    <x v="3"/>
    <n v="30"/>
    <x v="130"/>
    <n v="30"/>
    <s v="Community Services for NHS Devon CCG"/>
    <s v="Personalised Care at Home"/>
    <x v="15"/>
    <s v=""/>
    <s v=""/>
    <x v="1"/>
    <s v=""/>
    <x v="2"/>
    <s v=""/>
    <s v=""/>
    <x v="3"/>
    <x v="4"/>
    <n v="423914"/>
    <x v="0"/>
  </r>
  <r>
    <x v="2"/>
    <x v="130"/>
    <x v="3"/>
    <n v="31"/>
    <x v="130"/>
    <n v="31"/>
    <s v="Primary prevention"/>
    <s v="Prevention / Early Intervention - Social Prescribing"/>
    <x v="0"/>
    <s v="Social Prescribing"/>
    <s v=""/>
    <x v="0"/>
    <s v=""/>
    <x v="0"/>
    <s v=""/>
    <s v=""/>
    <x v="2"/>
    <x v="3"/>
    <n v="478332.9"/>
    <x v="0"/>
  </r>
  <r>
    <x v="2"/>
    <x v="130"/>
    <x v="3"/>
    <n v="32"/>
    <x v="130"/>
    <n v="32"/>
    <s v="Mental Health"/>
    <s v="Intermediate Care Services - Rapid / Crisis Response"/>
    <x v="17"/>
    <s v="Rapid / Crisis Response"/>
    <s v=""/>
    <x v="0"/>
    <s v=""/>
    <x v="0"/>
    <s v=""/>
    <s v=""/>
    <x v="2"/>
    <x v="3"/>
    <n v="703760.9"/>
    <x v="0"/>
  </r>
  <r>
    <x v="2"/>
    <x v="130"/>
    <x v="3"/>
    <n v="33"/>
    <x v="130"/>
    <n v="33"/>
    <s v="Disabilities"/>
    <s v="Enablers for Integration"/>
    <x v="10"/>
    <s v="Integrated models of provision"/>
    <s v=""/>
    <x v="0"/>
    <s v=""/>
    <x v="0"/>
    <s v=""/>
    <s v=""/>
    <x v="2"/>
    <x v="3"/>
    <n v="404590.9"/>
    <x v="0"/>
  </r>
  <r>
    <x v="2"/>
    <x v="130"/>
    <x v="3"/>
    <n v="34"/>
    <x v="130"/>
    <n v="34"/>
    <s v="Older People - North"/>
    <s v="HICM for Managing Transfer of Care - Home First / Discharge to Assess"/>
    <x v="18"/>
    <s v="Chg 4. Home First / Discharge to Access"/>
    <s v=""/>
    <x v="0"/>
    <s v=""/>
    <x v="0"/>
    <s v=""/>
    <s v=""/>
    <x v="2"/>
    <x v="3"/>
    <n v="623115"/>
    <x v="0"/>
  </r>
  <r>
    <x v="2"/>
    <x v="130"/>
    <x v="3"/>
    <n v="35"/>
    <x v="130"/>
    <n v="35"/>
    <s v="Older People - East"/>
    <s v="HICM for Managing Transfer of Care - Early Discharge Planning"/>
    <x v="18"/>
    <s v="Chg 1. Early Discharge Planning"/>
    <s v=""/>
    <x v="0"/>
    <s v=""/>
    <x v="0"/>
    <s v=""/>
    <s v=""/>
    <x v="2"/>
    <x v="3"/>
    <n v="1199210"/>
    <x v="0"/>
  </r>
  <r>
    <x v="2"/>
    <x v="130"/>
    <x v="3"/>
    <n v="36"/>
    <x v="130"/>
    <n v="36"/>
    <s v="Older People - West"/>
    <s v="HICM for Managing Transfer of Care - Multi-Disciplinary/Multi-Agency Discharge Teams"/>
    <x v="18"/>
    <s v="Chg 3. Multi-Disciplinary/Multi-Agency Discharge Teams"/>
    <s v=""/>
    <x v="0"/>
    <s v=""/>
    <x v="0"/>
    <s v=""/>
    <s v=""/>
    <x v="2"/>
    <x v="3"/>
    <n v="299784"/>
    <x v="0"/>
  </r>
  <r>
    <x v="2"/>
    <x v="130"/>
    <x v="3"/>
    <n v="37"/>
    <x v="130"/>
    <n v="37"/>
    <s v="Older People - South"/>
    <s v="Enablers for Integration"/>
    <x v="10"/>
    <s v="Integrated models of provision"/>
    <s v=""/>
    <x v="0"/>
    <s v=""/>
    <x v="0"/>
    <s v=""/>
    <s v=""/>
    <x v="2"/>
    <x v="3"/>
    <n v="610208"/>
    <x v="0"/>
  </r>
  <r>
    <x v="2"/>
    <x v="130"/>
    <x v="3"/>
    <n v="38"/>
    <x v="130"/>
    <n v="38"/>
    <s v="Primary prevention"/>
    <s v="Prevention / Early Intervention - Social Prescribing"/>
    <x v="0"/>
    <s v="Social Prescribing"/>
    <s v=""/>
    <x v="0"/>
    <s v=""/>
    <x v="0"/>
    <s v=""/>
    <s v=""/>
    <x v="3"/>
    <x v="4"/>
    <n v="1226843"/>
    <x v="0"/>
  </r>
  <r>
    <x v="2"/>
    <x v="130"/>
    <x v="3"/>
    <n v="39"/>
    <x v="130"/>
    <n v="39"/>
    <s v="Market sufficiency - personal care"/>
    <s v="Personal care at home"/>
    <x v="8"/>
    <s v=""/>
    <s v=""/>
    <x v="0"/>
    <s v=""/>
    <x v="0"/>
    <s v=""/>
    <s v=""/>
    <x v="3"/>
    <x v="4"/>
    <n v="814864"/>
    <x v="0"/>
  </r>
  <r>
    <x v="2"/>
    <x v="130"/>
    <x v="3"/>
    <n v="40"/>
    <x v="130"/>
    <n v="40"/>
    <s v="Mental Health"/>
    <s v="Intermediate Care Services - Rapid / Crisis Response"/>
    <x v="17"/>
    <s v="Rapid / Crisis Response"/>
    <s v=""/>
    <x v="0"/>
    <s v=""/>
    <x v="0"/>
    <s v=""/>
    <s v=""/>
    <x v="3"/>
    <x v="4"/>
    <n v="789865"/>
    <x v="0"/>
  </r>
  <r>
    <x v="2"/>
    <x v="130"/>
    <x v="3"/>
    <n v="41"/>
    <x v="130"/>
    <n v="41"/>
    <s v="Disabilities"/>
    <s v="Enablers for Integration"/>
    <x v="10"/>
    <s v="Integrated models of provision"/>
    <s v=""/>
    <x v="0"/>
    <s v=""/>
    <x v="0"/>
    <s v=""/>
    <s v=""/>
    <x v="3"/>
    <x v="4"/>
    <n v="800007"/>
    <x v="0"/>
  </r>
  <r>
    <x v="2"/>
    <x v="130"/>
    <x v="3"/>
    <n v="42"/>
    <x v="130"/>
    <n v="42"/>
    <s v="Older People - North"/>
    <s v="Intermediate Care Services - Reablement/Rehabilitation Services"/>
    <x v="17"/>
    <s v="Reablement/Rehabilitation Services"/>
    <s v=""/>
    <x v="0"/>
    <s v=""/>
    <x v="0"/>
    <s v=""/>
    <s v=""/>
    <x v="3"/>
    <x v="4"/>
    <n v="654147"/>
    <x v="0"/>
  </r>
  <r>
    <x v="2"/>
    <x v="130"/>
    <x v="3"/>
    <n v="43"/>
    <x v="130"/>
    <n v="43"/>
    <s v="Older People - East"/>
    <s v="Intermediate Care Services, Bed Based - Step Up/Down"/>
    <x v="17"/>
    <s v="Bed Based - Step Up/Down"/>
    <s v=""/>
    <x v="0"/>
    <s v=""/>
    <x v="0"/>
    <s v=""/>
    <s v=""/>
    <x v="3"/>
    <x v="4"/>
    <n v="761084"/>
    <x v="0"/>
  </r>
  <r>
    <x v="2"/>
    <x v="130"/>
    <x v="3"/>
    <n v="44"/>
    <x v="130"/>
    <n v="44"/>
    <s v="Older People - West"/>
    <s v="Intermediate Care Services, Bed Based - Step Up/Down"/>
    <x v="17"/>
    <s v="Bed Based - Step Up/Down"/>
    <s v=""/>
    <x v="0"/>
    <s v=""/>
    <x v="0"/>
    <s v=""/>
    <s v=""/>
    <x v="3"/>
    <x v="4"/>
    <n v="562686"/>
    <x v="0"/>
  </r>
  <r>
    <x v="2"/>
    <x v="130"/>
    <x v="3"/>
    <n v="45"/>
    <x v="130"/>
    <n v="45"/>
    <s v="Older People - South"/>
    <s v="Intermediate Care Services - Rapid / Crisis Response"/>
    <x v="17"/>
    <s v="Rapid / Crisis Response"/>
    <s v=""/>
    <x v="0"/>
    <s v=""/>
    <x v="0"/>
    <s v=""/>
    <s v=""/>
    <x v="3"/>
    <x v="4"/>
    <n v="516728"/>
    <x v="0"/>
  </r>
  <r>
    <x v="2"/>
    <x v="130"/>
    <x v="3"/>
    <n v="46"/>
    <x v="130"/>
    <n v="46"/>
    <s v="Complex Care Team co-ordination for the virtual ward"/>
    <s v="Integrated Care Planning and Navigation - Care Coordination"/>
    <x v="3"/>
    <s v="Care Coordination"/>
    <s v=""/>
    <x v="0"/>
    <s v=""/>
    <x v="1"/>
    <s v="0.5"/>
    <s v="0.5"/>
    <x v="1"/>
    <x v="5"/>
    <n v="111000"/>
    <x v="0"/>
  </r>
  <r>
    <x v="2"/>
    <x v="130"/>
    <x v="3"/>
    <n v="47"/>
    <x v="130"/>
    <n v="47"/>
    <s v="Complex Care Team co-ordination for the virtual ward"/>
    <s v="Integrated Care Planning and Navigation - Care Coordination"/>
    <x v="3"/>
    <s v="Care Coordination"/>
    <s v=""/>
    <x v="1"/>
    <s v=""/>
    <x v="1"/>
    <s v="0.5"/>
    <s v="0.5"/>
    <x v="1"/>
    <x v="5"/>
    <n v="111000"/>
    <x v="0"/>
  </r>
  <r>
    <x v="2"/>
    <x v="130"/>
    <x v="3"/>
    <n v="48"/>
    <x v="130"/>
    <n v="48"/>
    <s v="Community Services for NEW Devon"/>
    <s v="Personalised Care at Home"/>
    <x v="15"/>
    <s v=""/>
    <s v=""/>
    <x v="1"/>
    <s v=""/>
    <x v="2"/>
    <s v=""/>
    <s v=""/>
    <x v="3"/>
    <x v="5"/>
    <n v="21192582.549000002"/>
    <x v="0"/>
  </r>
  <r>
    <x v="2"/>
    <x v="130"/>
    <x v="3"/>
    <n v="49"/>
    <x v="130"/>
    <n v="49"/>
    <s v="Community Support Contracts"/>
    <s v="Prevention / Early Intervention - Other"/>
    <x v="0"/>
    <s v="Other"/>
    <s v="Physical health/wellbeing"/>
    <x v="1"/>
    <s v=""/>
    <x v="0"/>
    <s v=""/>
    <s v=""/>
    <x v="0"/>
    <x v="5"/>
    <n v="427000"/>
    <x v="0"/>
  </r>
  <r>
    <x v="2"/>
    <x v="130"/>
    <x v="3"/>
    <n v="50"/>
    <x v="130"/>
    <n v="50"/>
    <s v="Connected Communities and Supported Volunteering"/>
    <s v="Integrated Care Planning and Navigation - Care Coordination"/>
    <x v="3"/>
    <s v="Care Coordination"/>
    <s v=""/>
    <x v="1"/>
    <s v=""/>
    <x v="0"/>
    <s v=""/>
    <s v=""/>
    <x v="0"/>
    <x v="5"/>
    <n v="41000"/>
    <x v="0"/>
  </r>
  <r>
    <x v="2"/>
    <x v="130"/>
    <x v="3"/>
    <n v="51"/>
    <x v="130"/>
    <n v="51"/>
    <s v="Dementia services"/>
    <s v="Prevention / Early Intervention - Other"/>
    <x v="0"/>
    <s v="Other"/>
    <s v="Physical health/wellbeing"/>
    <x v="3"/>
    <s v=""/>
    <x v="0"/>
    <s v=""/>
    <s v=""/>
    <x v="0"/>
    <x v="5"/>
    <n v="610000"/>
    <x v="0"/>
  </r>
  <r>
    <x v="2"/>
    <x v="130"/>
    <x v="3"/>
    <n v="52"/>
    <x v="130"/>
    <n v="52"/>
    <s v="Development of urgent care system"/>
    <s v="Integrated Care Planning and Navigation - Care Coordination"/>
    <x v="3"/>
    <s v="Care Coordination"/>
    <s v=""/>
    <x v="0"/>
    <s v=""/>
    <x v="0"/>
    <s v=""/>
    <s v=""/>
    <x v="6"/>
    <x v="5"/>
    <n v="15000"/>
    <x v="0"/>
  </r>
  <r>
    <x v="2"/>
    <x v="130"/>
    <x v="3"/>
    <n v="53"/>
    <x v="130"/>
    <n v="53"/>
    <s v="Development of urgent care system"/>
    <s v="Integrated Care Planning and Navigation - Care Coordination"/>
    <x v="3"/>
    <s v="Care Coordination"/>
    <s v=""/>
    <x v="1"/>
    <s v=""/>
    <x v="0"/>
    <s v=""/>
    <s v=""/>
    <x v="6"/>
    <x v="5"/>
    <n v="15000"/>
    <x v="0"/>
  </r>
  <r>
    <x v="2"/>
    <x v="130"/>
    <x v="3"/>
    <n v="54"/>
    <x v="130"/>
    <n v="54"/>
    <s v="Devon Doctors"/>
    <s v="HICM for Managing Transfer of Care - Seven-Day Services"/>
    <x v="18"/>
    <s v="Chg 5. Seven-Day Services"/>
    <s v=""/>
    <x v="2"/>
    <s v=""/>
    <x v="1"/>
    <s v="0.5"/>
    <s v="0.5"/>
    <x v="2"/>
    <x v="5"/>
    <n v="72000"/>
    <x v="0"/>
  </r>
  <r>
    <x v="2"/>
    <x v="130"/>
    <x v="3"/>
    <n v="55"/>
    <x v="130"/>
    <n v="55"/>
    <s v="Disabled Facilities Grants"/>
    <s v="DFG Related Schemes - Adaptations"/>
    <x v="14"/>
    <s v="Adaptations"/>
    <s v=""/>
    <x v="6"/>
    <s v="Housing  support"/>
    <x v="0"/>
    <s v=""/>
    <s v=""/>
    <x v="2"/>
    <x v="2"/>
    <n v="7266862.5"/>
    <x v="0"/>
  </r>
  <r>
    <x v="2"/>
    <x v="130"/>
    <x v="3"/>
    <n v="56"/>
    <x v="130"/>
    <n v="56"/>
    <s v="District Nurse Support to residential homes"/>
    <s v="District Nurse Support to residential homes"/>
    <x v="12"/>
    <s v=""/>
    <s v="Health care services to care homes"/>
    <x v="1"/>
    <s v=""/>
    <x v="1"/>
    <s v="0.5"/>
    <s v="0.5"/>
    <x v="6"/>
    <x v="5"/>
    <n v="195000"/>
    <x v="0"/>
  </r>
  <r>
    <x v="2"/>
    <x v="130"/>
    <x v="3"/>
    <n v="57"/>
    <x v="130"/>
    <n v="57"/>
    <s v="Enhanced Community Equipment Service"/>
    <s v="Enhanced Community Equipment Service"/>
    <x v="1"/>
    <s v="Community Based Equipment"/>
    <s v=""/>
    <x v="0"/>
    <s v=""/>
    <x v="1"/>
    <s v="0.5"/>
    <s v="0.5"/>
    <x v="2"/>
    <x v="4"/>
    <n v="1080000"/>
    <x v="0"/>
  </r>
  <r>
    <x v="2"/>
    <x v="130"/>
    <x v="3"/>
    <n v="58"/>
    <x v="130"/>
    <n v="58"/>
    <s v="Enhanced Community Equipment Service"/>
    <s v="Enhanced Community Equipment Service"/>
    <x v="1"/>
    <s v="Community Based Equipment"/>
    <s v=""/>
    <x v="0"/>
    <s v=""/>
    <x v="1"/>
    <s v="0.5"/>
    <s v="0.5"/>
    <x v="2"/>
    <x v="5"/>
    <n v="2402500"/>
    <x v="0"/>
  </r>
  <r>
    <x v="2"/>
    <x v="130"/>
    <x v="3"/>
    <n v="59"/>
    <x v="130"/>
    <n v="59"/>
    <s v="Enhanced Community Equipment Service"/>
    <s v="Enhanced Community Equipment Service"/>
    <x v="1"/>
    <s v="Community Based Equipment"/>
    <s v=""/>
    <x v="1"/>
    <s v=""/>
    <x v="1"/>
    <s v="0.5"/>
    <s v="0.5"/>
    <x v="2"/>
    <x v="4"/>
    <n v="446000"/>
    <x v="0"/>
  </r>
  <r>
    <x v="2"/>
    <x v="130"/>
    <x v="3"/>
    <n v="60"/>
    <x v="130"/>
    <n v="60"/>
    <s v="Enhanced Community Equipment Service"/>
    <s v="Enhanced Community Equipment Service"/>
    <x v="1"/>
    <s v="Community Based Equipment"/>
    <s v=""/>
    <x v="1"/>
    <s v=""/>
    <x v="1"/>
    <s v="0.5"/>
    <s v="0.5"/>
    <x v="2"/>
    <x v="5"/>
    <n v="2025500"/>
    <x v="0"/>
  </r>
  <r>
    <x v="2"/>
    <x v="130"/>
    <x v="3"/>
    <n v="61"/>
    <x v="130"/>
    <n v="61"/>
    <s v="Enhanced Community Equipment Service"/>
    <s v="Enhanced Community Equipment Service"/>
    <x v="1"/>
    <s v="Community Based Equipment"/>
    <s v=""/>
    <x v="0"/>
    <s v=""/>
    <x v="1"/>
    <s v="0.5"/>
    <s v="0.5"/>
    <x v="2"/>
    <x v="4"/>
    <n v="163000"/>
    <x v="0"/>
  </r>
  <r>
    <x v="2"/>
    <x v="130"/>
    <x v="3"/>
    <n v="62"/>
    <x v="130"/>
    <n v="62"/>
    <s v="Enhanced Community Equipment Service"/>
    <s v="Enhanced Community Equipment Service"/>
    <x v="1"/>
    <s v="Community Based Equipment"/>
    <s v=""/>
    <x v="1"/>
    <s v=""/>
    <x v="1"/>
    <s v="0.5"/>
    <s v="0.5"/>
    <x v="2"/>
    <x v="5"/>
    <n v="515000"/>
    <x v="0"/>
  </r>
  <r>
    <x v="2"/>
    <x v="130"/>
    <x v="3"/>
    <n v="63"/>
    <x v="130"/>
    <n v="63"/>
    <s v="Exeter Acute Community Team"/>
    <s v="Integrated Care Planning and Navigation - Care Coordination"/>
    <x v="3"/>
    <s v="Care Coordination"/>
    <s v=""/>
    <x v="5"/>
    <s v=""/>
    <x v="1"/>
    <s v="0.5"/>
    <s v="0.5"/>
    <x v="6"/>
    <x v="5"/>
    <n v="671000"/>
    <x v="0"/>
  </r>
  <r>
    <x v="2"/>
    <x v="130"/>
    <x v="3"/>
    <n v="64"/>
    <x v="130"/>
    <n v="64"/>
    <s v="Hospital discharge services"/>
    <s v="Integrated Care Planning and Navigation - Care Coordination"/>
    <x v="3"/>
    <s v="Care Coordination"/>
    <s v=""/>
    <x v="1"/>
    <s v=""/>
    <x v="1"/>
    <s v="0.5"/>
    <s v="0.5"/>
    <x v="0"/>
    <x v="5"/>
    <n v="299000"/>
    <x v="0"/>
  </r>
  <r>
    <x v="2"/>
    <x v="130"/>
    <x v="3"/>
    <n v="65"/>
    <x v="130"/>
    <n v="65"/>
    <s v="Hospital discharge services"/>
    <s v="HICM for Managing Transfer of Care - Multi-Disciplinary/Multi-Agency Discharge Teams"/>
    <x v="18"/>
    <s v="Chg 3. Multi-Disciplinary/Multi-Agency Discharge Teams"/>
    <s v=""/>
    <x v="5"/>
    <s v=""/>
    <x v="0"/>
    <s v=""/>
    <s v=""/>
    <x v="1"/>
    <x v="5"/>
    <n v="59000"/>
    <x v="0"/>
  </r>
  <r>
    <x v="2"/>
    <x v="130"/>
    <x v="3"/>
    <n v="66"/>
    <x v="130"/>
    <n v="66"/>
    <s v="Hospital discharge services"/>
    <s v="HICM for Managing Transfer of Care - Multi-Disciplinary/Multi-Agency Discharge Teams"/>
    <x v="18"/>
    <s v="Chg 3. Multi-Disciplinary/Multi-Agency Discharge Teams"/>
    <s v=""/>
    <x v="1"/>
    <s v=""/>
    <x v="0"/>
    <s v=""/>
    <s v=""/>
    <x v="1"/>
    <x v="5"/>
    <n v="59000"/>
    <x v="0"/>
  </r>
  <r>
    <x v="2"/>
    <x v="130"/>
    <x v="3"/>
    <n v="67"/>
    <x v="130"/>
    <n v="67"/>
    <s v="Hospital discharge services"/>
    <s v="Enablers for Integration"/>
    <x v="10"/>
    <s v="Shared records and Interoperability"/>
    <s v=""/>
    <x v="1"/>
    <s v=""/>
    <x v="1"/>
    <s v="0.5"/>
    <s v="0.5"/>
    <x v="3"/>
    <x v="5"/>
    <n v="44000"/>
    <x v="0"/>
  </r>
  <r>
    <x v="2"/>
    <x v="130"/>
    <x v="3"/>
    <n v="68"/>
    <x v="130"/>
    <n v="68"/>
    <s v="Hospital discharge services"/>
    <s v="HICM for Managing Transfer of Care - Multi-Disciplinary/Multi-Agency Discharge Teams"/>
    <x v="18"/>
    <s v="Chg 3. Multi-Disciplinary/Multi-Agency Discharge Teams"/>
    <s v=""/>
    <x v="1"/>
    <s v=""/>
    <x v="1"/>
    <s v="0.5"/>
    <s v="0.5"/>
    <x v="6"/>
    <x v="5"/>
    <n v="62500"/>
    <x v="0"/>
  </r>
  <r>
    <x v="2"/>
    <x v="130"/>
    <x v="3"/>
    <n v="69"/>
    <x v="130"/>
    <n v="69"/>
    <s v="Hospital discharge services"/>
    <s v="HICM for Managing Transfer of Care - Multi-Disciplinary/Multi-Agency Discharge Teams"/>
    <x v="18"/>
    <s v="Chg 3. Multi-Disciplinary/Multi-Agency Discharge Teams"/>
    <s v=""/>
    <x v="3"/>
    <s v=""/>
    <x v="1"/>
    <s v="0.5"/>
    <s v="0.5"/>
    <x v="3"/>
    <x v="5"/>
    <n v="34000"/>
    <x v="0"/>
  </r>
  <r>
    <x v="2"/>
    <x v="130"/>
    <x v="3"/>
    <n v="70"/>
    <x v="130"/>
    <n v="70"/>
    <s v="Hospital discharge services"/>
    <s v="HICM for Managing Transfer of Care - Multi-Disciplinary/Multi-Agency Discharge Teams"/>
    <x v="18"/>
    <s v="Chg 3. Multi-Disciplinary/Multi-Agency Discharge Teams"/>
    <s v=""/>
    <x v="0"/>
    <s v=""/>
    <x v="1"/>
    <s v="0.5"/>
    <s v="0.5"/>
    <x v="6"/>
    <x v="5"/>
    <n v="62500"/>
    <x v="0"/>
  </r>
  <r>
    <x v="2"/>
    <x v="130"/>
    <x v="3"/>
    <n v="71"/>
    <x v="130"/>
    <n v="71"/>
    <s v="Hospital discharge services"/>
    <s v="HICM for Managing Transfer of Care - Multi-Disciplinary/Multi-Agency Discharge Teams"/>
    <x v="18"/>
    <s v="Chg 3. Multi-Disciplinary/Multi-Agency Discharge Teams"/>
    <s v=""/>
    <x v="0"/>
    <s v=""/>
    <x v="1"/>
    <s v="0.5"/>
    <s v="0.5"/>
    <x v="1"/>
    <x v="5"/>
    <n v="173500"/>
    <x v="0"/>
  </r>
  <r>
    <x v="2"/>
    <x v="130"/>
    <x v="3"/>
    <n v="72"/>
    <x v="130"/>
    <n v="72"/>
    <s v="Hospital discharge services"/>
    <s v="HICM for Managing Transfer of Care - Multi-Disciplinary/Multi-Agency Discharge Teams"/>
    <x v="18"/>
    <s v="Chg 3. Multi-Disciplinary/Multi-Agency Discharge Teams"/>
    <s v=""/>
    <x v="1"/>
    <s v=""/>
    <x v="1"/>
    <s v="0.5"/>
    <s v="0.5"/>
    <x v="1"/>
    <x v="5"/>
    <n v="173500"/>
    <x v="0"/>
  </r>
  <r>
    <x v="2"/>
    <x v="130"/>
    <x v="3"/>
    <n v="73"/>
    <x v="130"/>
    <n v="73"/>
    <s v="Market sufficiency - personal care"/>
    <s v="Home Care or Domiciliary Care"/>
    <x v="8"/>
    <s v=""/>
    <s v=""/>
    <x v="0"/>
    <s v=""/>
    <x v="0"/>
    <s v=""/>
    <s v=""/>
    <x v="2"/>
    <x v="3"/>
    <n v="725752"/>
    <x v="0"/>
  </r>
  <r>
    <x v="2"/>
    <x v="130"/>
    <x v="3"/>
    <n v="74"/>
    <x v="130"/>
    <n v="74"/>
    <s v="LD Review Team"/>
    <s v="Integrated Care Planning and Navigation - Care Planning, Assessment and Review"/>
    <x v="3"/>
    <s v="Care Planning, Assessment and Review"/>
    <s v=""/>
    <x v="1"/>
    <s v=""/>
    <x v="1"/>
    <s v="0.5"/>
    <s v="0.5"/>
    <x v="1"/>
    <x v="5"/>
    <n v="73000"/>
    <x v="0"/>
  </r>
  <r>
    <x v="2"/>
    <x v="130"/>
    <x v="3"/>
    <n v="75"/>
    <x v="130"/>
    <n v="75"/>
    <s v="LD Review Team"/>
    <s v="Integrated Care Planning and Navigation - Care Planning, Assessment and Review"/>
    <x v="3"/>
    <s v="Care Planning, Assessment and Review"/>
    <s v=""/>
    <x v="0"/>
    <s v=""/>
    <x v="1"/>
    <s v="0.5"/>
    <s v="0.5"/>
    <x v="1"/>
    <x v="5"/>
    <n v="73000"/>
    <x v="0"/>
  </r>
  <r>
    <x v="2"/>
    <x v="130"/>
    <x v="3"/>
    <n v="76"/>
    <x v="130"/>
    <n v="76"/>
    <s v="LD Specialist Team"/>
    <s v="Integrated Care Planning and Navigation - Care Planning, Assessment and Review"/>
    <x v="3"/>
    <s v="Care Planning, Assessment and Review"/>
    <s v=""/>
    <x v="3"/>
    <s v=""/>
    <x v="1"/>
    <s v="0.5"/>
    <s v="0.5"/>
    <x v="1"/>
    <x v="5"/>
    <n v="176000"/>
    <x v="0"/>
  </r>
  <r>
    <x v="2"/>
    <x v="130"/>
    <x v="3"/>
    <n v="77"/>
    <x v="130"/>
    <n v="77"/>
    <s v="LD Specialist Team"/>
    <s v="Integrated Care Planning and Navigation - Care Planning, Assessment and Review"/>
    <x v="3"/>
    <s v="Care Planning, Assessment and Review"/>
    <s v=""/>
    <x v="3"/>
    <s v=""/>
    <x v="1"/>
    <s v="0.5"/>
    <s v="0.5"/>
    <x v="3"/>
    <x v="5"/>
    <n v="86000"/>
    <x v="0"/>
  </r>
  <r>
    <x v="2"/>
    <x v="130"/>
    <x v="3"/>
    <n v="78"/>
    <x v="130"/>
    <n v="78"/>
    <s v="MH Out of area placements"/>
    <s v="Residential Placements - Care Home"/>
    <x v="4"/>
    <s v="Care Home"/>
    <s v=""/>
    <x v="3"/>
    <s v=""/>
    <x v="1"/>
    <s v="0.5"/>
    <s v="0.5"/>
    <x v="0"/>
    <x v="5"/>
    <n v="500000"/>
    <x v="0"/>
  </r>
  <r>
    <x v="2"/>
    <x v="130"/>
    <x v="3"/>
    <n v="79"/>
    <x v="130"/>
    <n v="79"/>
    <s v="Programme support &amp; governance"/>
    <s v="Enablers for Integration"/>
    <x v="10"/>
    <s v="Implementation &amp; Change Mgt capacity"/>
    <s v=""/>
    <x v="0"/>
    <s v=""/>
    <x v="1"/>
    <s v="0.5"/>
    <s v="0.5"/>
    <x v="1"/>
    <x v="5"/>
    <n v="29000"/>
    <x v="0"/>
  </r>
  <r>
    <x v="2"/>
    <x v="130"/>
    <x v="3"/>
    <n v="80"/>
    <x v="130"/>
    <n v="80"/>
    <s v="Programme support &amp; governance"/>
    <s v="Enablers for Integration"/>
    <x v="10"/>
    <s v="Implementation &amp; Change Mgt capacity"/>
    <s v=""/>
    <x v="1"/>
    <s v=""/>
    <x v="1"/>
    <s v="0.5"/>
    <s v="0.5"/>
    <x v="1"/>
    <x v="5"/>
    <n v="29000"/>
    <x v="0"/>
  </r>
  <r>
    <x v="2"/>
    <x v="130"/>
    <x v="3"/>
    <n v="81"/>
    <x v="130"/>
    <n v="81"/>
    <s v="Programme support &amp; governance"/>
    <s v="Enablers for Integration"/>
    <x v="10"/>
    <s v="Implementation &amp; Change Mgt capacity"/>
    <s v=""/>
    <x v="1"/>
    <s v=""/>
    <x v="1"/>
    <s v="0.5"/>
    <s v="0.5"/>
    <x v="3"/>
    <x v="5"/>
    <n v="9500"/>
    <x v="0"/>
  </r>
  <r>
    <x v="2"/>
    <x v="130"/>
    <x v="3"/>
    <n v="82"/>
    <x v="130"/>
    <n v="82"/>
    <s v="Programme support &amp; governance"/>
    <s v="Enablers for Integration"/>
    <x v="10"/>
    <s v="Implementation &amp; Change Mgt capacity"/>
    <s v=""/>
    <x v="0"/>
    <s v=""/>
    <x v="1"/>
    <s v="0.5"/>
    <s v="0.5"/>
    <x v="3"/>
    <x v="5"/>
    <n v="9500"/>
    <x v="0"/>
  </r>
  <r>
    <x v="2"/>
    <x v="130"/>
    <x v="3"/>
    <n v="83"/>
    <x v="130"/>
    <n v="83"/>
    <s v="Rapid Response"/>
    <s v="Intermediate Care Services - Rapid / Crisis Response"/>
    <x v="17"/>
    <s v="Rapid / Crisis Response"/>
    <s v=""/>
    <x v="0"/>
    <s v=""/>
    <x v="2"/>
    <s v=""/>
    <s v=""/>
    <x v="3"/>
    <x v="5"/>
    <n v="236000"/>
    <x v="0"/>
  </r>
  <r>
    <x v="2"/>
    <x v="130"/>
    <x v="3"/>
    <n v="84"/>
    <x v="130"/>
    <n v="84"/>
    <s v="Rapid Response"/>
    <s v="Intermediate Care Services - Rapid / Crisis Response"/>
    <x v="17"/>
    <s v="Rapid / Crisis Response"/>
    <s v=""/>
    <x v="0"/>
    <s v=""/>
    <x v="2"/>
    <s v=""/>
    <s v=""/>
    <x v="3"/>
    <x v="4"/>
    <n v="193000"/>
    <x v="0"/>
  </r>
  <r>
    <x v="2"/>
    <x v="130"/>
    <x v="3"/>
    <n v="85"/>
    <x v="130"/>
    <n v="85"/>
    <s v="Rapid Response"/>
    <s v="Intermediate Care Services - Rapid / Crisis Response"/>
    <x v="17"/>
    <s v="Rapid / Crisis Response"/>
    <s v=""/>
    <x v="1"/>
    <s v=""/>
    <x v="2"/>
    <s v=""/>
    <s v=""/>
    <x v="3"/>
    <x v="5"/>
    <n v="2772000"/>
    <x v="0"/>
  </r>
  <r>
    <x v="2"/>
    <x v="130"/>
    <x v="3"/>
    <n v="86"/>
    <x v="130"/>
    <n v="86"/>
    <s v="Rapid Response"/>
    <s v="Intermediate Care Services - Rapid / Crisis Response"/>
    <x v="17"/>
    <s v="Rapid / Crisis Response"/>
    <s v=""/>
    <x v="1"/>
    <s v=""/>
    <x v="2"/>
    <s v=""/>
    <s v=""/>
    <x v="3"/>
    <x v="4"/>
    <n v="102000"/>
    <x v="0"/>
  </r>
  <r>
    <x v="2"/>
    <x v="130"/>
    <x v="3"/>
    <n v="87"/>
    <x v="130"/>
    <n v="87"/>
    <s v="Single Point of Co-ordination"/>
    <s v="Integrated Care Planning and Navigation - Single Point of Access"/>
    <x v="3"/>
    <s v="Single Point of Access"/>
    <s v=""/>
    <x v="1"/>
    <s v=""/>
    <x v="1"/>
    <s v="0.5"/>
    <s v="0.5"/>
    <x v="3"/>
    <x v="5"/>
    <n v="207000"/>
    <x v="0"/>
  </r>
  <r>
    <x v="2"/>
    <x v="130"/>
    <x v="3"/>
    <n v="88"/>
    <x v="130"/>
    <n v="88"/>
    <s v="Single Point of Co-ordination"/>
    <s v="Integrated Care Planning and Navigation - Single Point of Access"/>
    <x v="3"/>
    <s v="Single Point of Access"/>
    <s v=""/>
    <x v="0"/>
    <s v=""/>
    <x v="1"/>
    <s v="0.5"/>
    <s v="0.5"/>
    <x v="3"/>
    <x v="5"/>
    <n v="207000"/>
    <x v="0"/>
  </r>
  <r>
    <x v="2"/>
    <x v="130"/>
    <x v="3"/>
    <n v="89"/>
    <x v="130"/>
    <n v="89"/>
    <s v="Social Care Reablement"/>
    <s v="Intermediate Care Services - Reablement/Rehabilitation Services"/>
    <x v="17"/>
    <s v="Reablement/Rehabilitation Services"/>
    <s v=""/>
    <x v="0"/>
    <s v=""/>
    <x v="0"/>
    <s v=""/>
    <s v=""/>
    <x v="1"/>
    <x v="5"/>
    <n v="600000"/>
    <x v="0"/>
  </r>
  <r>
    <x v="2"/>
    <x v="130"/>
    <x v="3"/>
    <n v="90"/>
    <x v="130"/>
    <n v="90"/>
    <s v="Step Up Step Down Beds"/>
    <s v="Intermediate Care Services, Bed Based - Step Up/Down"/>
    <x v="17"/>
    <s v="Bed Based - Step Up/Down"/>
    <s v=""/>
    <x v="1"/>
    <s v=""/>
    <x v="1"/>
    <s v="0.5"/>
    <s v="0.5"/>
    <x v="2"/>
    <x v="5"/>
    <n v="130000"/>
    <x v="0"/>
  </r>
  <r>
    <x v="2"/>
    <x v="130"/>
    <x v="3"/>
    <n v="91"/>
    <x v="130"/>
    <n v="91"/>
    <s v="Step Up Step Down Beds"/>
    <s v="Intermediate Care Services, Bed Based - Step Up/Down"/>
    <x v="17"/>
    <s v="Bed Based - Step Up/Down"/>
    <s v=""/>
    <x v="1"/>
    <s v=""/>
    <x v="1"/>
    <s v="0.5"/>
    <s v="0.5"/>
    <x v="3"/>
    <x v="5"/>
    <n v="30000"/>
    <x v="0"/>
  </r>
  <r>
    <x v="2"/>
    <x v="130"/>
    <x v="3"/>
    <n v="92"/>
    <x v="130"/>
    <n v="92"/>
    <s v="Step Up, Step Down Home Based Intensive Rehabilitation"/>
    <s v="Intermediate Care Services, Bed Based - Step Up/Down"/>
    <x v="17"/>
    <s v="Bed Based - Step Up/Down"/>
    <s v=""/>
    <x v="1"/>
    <s v=""/>
    <x v="1"/>
    <s v="0.5"/>
    <s v="0.5"/>
    <x v="1"/>
    <x v="5"/>
    <n v="326500"/>
    <x v="0"/>
  </r>
  <r>
    <x v="2"/>
    <x v="130"/>
    <x v="3"/>
    <n v="93"/>
    <x v="130"/>
    <n v="93"/>
    <s v="Step Up, Step Down Home Based Intensive Rehabilitation"/>
    <s v="Intermediate Care Services, Bed Based - Step Up/Down"/>
    <x v="17"/>
    <s v="Bed Based - Step Up/Down"/>
    <s v=""/>
    <x v="0"/>
    <s v=""/>
    <x v="1"/>
    <s v="0.5"/>
    <s v="0.5"/>
    <x v="1"/>
    <x v="5"/>
    <n v="326500"/>
    <x v="0"/>
  </r>
  <r>
    <x v="2"/>
    <x v="130"/>
    <x v="3"/>
    <n v="94"/>
    <x v="130"/>
    <n v="94"/>
    <s v="Step Up, Step Down Home based Intermediate Care"/>
    <s v="Intermediate Care Services, Bed Based - Step Up/Down"/>
    <x v="17"/>
    <s v="Bed Based - Step Up/Down"/>
    <s v=""/>
    <x v="1"/>
    <s v=""/>
    <x v="1"/>
    <s v="0.5"/>
    <s v="0.5"/>
    <x v="2"/>
    <x v="5"/>
    <n v="1287000"/>
    <x v="0"/>
  </r>
  <r>
    <x v="2"/>
    <x v="130"/>
    <x v="3"/>
    <n v="95"/>
    <x v="130"/>
    <n v="95"/>
    <s v="Step Up, Step Down Home Based Reablement"/>
    <s v="Intermediate Care Services - Reablement/Rehabilitation Services"/>
    <x v="17"/>
    <s v="Reablement/Rehabilitation Services"/>
    <s v=""/>
    <x v="1"/>
    <s v=""/>
    <x v="1"/>
    <s v="0.5"/>
    <s v="0.5"/>
    <x v="3"/>
    <x v="5"/>
    <n v="162000"/>
    <x v="0"/>
  </r>
  <r>
    <x v="2"/>
    <x v="130"/>
    <x v="3"/>
    <n v="96"/>
    <x v="130"/>
    <n v="96"/>
    <s v="Step Up, Step Down Home Based Reablement"/>
    <s v="Intermediate Care Services - Reablement/Rehabilitation Services"/>
    <x v="17"/>
    <s v="Reablement/Rehabilitation Services"/>
    <s v=""/>
    <x v="0"/>
    <s v=""/>
    <x v="1"/>
    <s v="0.5"/>
    <s v="0.5"/>
    <x v="3"/>
    <x v="5"/>
    <n v="530000"/>
    <x v="0"/>
  </r>
  <r>
    <x v="2"/>
    <x v="130"/>
    <x v="3"/>
    <n v="97"/>
    <x v="130"/>
    <n v="97"/>
    <s v="Step Up, Step Down Home Based Reablement"/>
    <s v="Intermediate Care Services - Reablement/Rehabilitation Services"/>
    <x v="17"/>
    <s v="Reablement/Rehabilitation Services"/>
    <s v=""/>
    <x v="0"/>
    <s v=""/>
    <x v="1"/>
    <s v="0.5"/>
    <s v="0.5"/>
    <x v="1"/>
    <x v="5"/>
    <n v="129000"/>
    <x v="0"/>
  </r>
  <r>
    <x v="2"/>
    <x v="130"/>
    <x v="3"/>
    <n v="98"/>
    <x v="130"/>
    <n v="98"/>
    <s v="Step Up, Step Down Home Based Reablement"/>
    <s v="Intermediate Care Services - Reablement/Rehabilitation Services"/>
    <x v="17"/>
    <s v="Reablement/Rehabilitation Services"/>
    <s v=""/>
    <x v="0"/>
    <s v=""/>
    <x v="1"/>
    <s v="0.5"/>
    <s v="0.5"/>
    <x v="2"/>
    <x v="5"/>
    <n v="417000"/>
    <x v="0"/>
  </r>
  <r>
    <x v="2"/>
    <x v="130"/>
    <x v="3"/>
    <n v="99"/>
    <x v="130"/>
    <n v="99"/>
    <s v="Step Up, Step Down Personal Care"/>
    <s v="Intermediate Care Services, Bed Based - Step Up/Down"/>
    <x v="17"/>
    <s v="Bed Based - Step Up/Down"/>
    <s v=""/>
    <x v="1"/>
    <s v=""/>
    <x v="1"/>
    <s v="0.5"/>
    <s v="0.5"/>
    <x v="6"/>
    <x v="5"/>
    <n v="75000"/>
    <x v="0"/>
  </r>
  <r>
    <x v="2"/>
    <x v="130"/>
    <x v="3"/>
    <n v="100"/>
    <x v="130"/>
    <n v="100"/>
    <s v="Step Up, Step Down Personal Care"/>
    <s v="Intermediate Care Services, Bed Based - Step Up/Down"/>
    <x v="17"/>
    <s v="Bed Based - Step Up/Down"/>
    <s v=""/>
    <x v="0"/>
    <s v=""/>
    <x v="1"/>
    <s v="0.5"/>
    <s v="0.5"/>
    <x v="6"/>
    <x v="5"/>
    <n v="75000"/>
    <x v="0"/>
  </r>
  <r>
    <x v="2"/>
    <x v="130"/>
    <x v="3"/>
    <n v="101"/>
    <x v="130"/>
    <n v="101"/>
    <s v="Step Up, Step Down Recuperative Placements"/>
    <s v="Intermediate Care Services, Bed Based - Step Up/Down"/>
    <x v="17"/>
    <s v="Bed Based - Step Up/Down"/>
    <s v=""/>
    <x v="1"/>
    <s v=""/>
    <x v="1"/>
    <s v="0.5"/>
    <s v="0.5"/>
    <x v="2"/>
    <x v="5"/>
    <n v="100000"/>
    <x v="0"/>
  </r>
  <r>
    <x v="2"/>
    <x v="130"/>
    <x v="3"/>
    <n v="102"/>
    <x v="130"/>
    <n v="102"/>
    <s v="Stroke Early Supported Discharge"/>
    <s v="HICM - Stroke and Early Supported Discharge"/>
    <x v="18"/>
    <s v="Chg 1. Early Discharge Planning"/>
    <s v=""/>
    <x v="1"/>
    <s v=""/>
    <x v="0"/>
    <s v=""/>
    <s v=""/>
    <x v="6"/>
    <x v="5"/>
    <n v="100000"/>
    <x v="0"/>
  </r>
  <r>
    <x v="2"/>
    <x v="130"/>
    <x v="3"/>
    <n v="103"/>
    <x v="130"/>
    <n v="103"/>
    <s v="Support to social care"/>
    <s v="Home Care or Domiciliary Care"/>
    <x v="8"/>
    <s v=""/>
    <s v=""/>
    <x v="0"/>
    <s v=""/>
    <x v="0"/>
    <s v=""/>
    <s v=""/>
    <x v="2"/>
    <x v="5"/>
    <n v="7700000"/>
    <x v="0"/>
  </r>
  <r>
    <x v="2"/>
    <x v="130"/>
    <x v="3"/>
    <n v="104"/>
    <x v="130"/>
    <n v="104"/>
    <s v="Support to social care"/>
    <s v="Home Care or Domiciliary Care"/>
    <x v="8"/>
    <s v=""/>
    <s v=""/>
    <x v="0"/>
    <s v=""/>
    <x v="0"/>
    <s v=""/>
    <s v=""/>
    <x v="2"/>
    <x v="3"/>
    <n v="6878187"/>
    <x v="0"/>
  </r>
  <r>
    <x v="2"/>
    <x v="130"/>
    <x v="3"/>
    <n v="105"/>
    <x v="130"/>
    <n v="105"/>
    <s v="Support to social care"/>
    <s v="Residential Placements - Care Home"/>
    <x v="4"/>
    <s v="Care Home"/>
    <s v=""/>
    <x v="0"/>
    <s v=""/>
    <x v="0"/>
    <s v=""/>
    <s v=""/>
    <x v="2"/>
    <x v="3"/>
    <n v="7860000"/>
    <x v="0"/>
  </r>
  <r>
    <x v="2"/>
    <x v="130"/>
    <x v="3"/>
    <n v="106"/>
    <x v="130"/>
    <n v="106"/>
    <s v="Support to social care"/>
    <s v="Residential Placements - Nursing Home"/>
    <x v="4"/>
    <s v="Nursing Home"/>
    <s v=""/>
    <x v="0"/>
    <s v=""/>
    <x v="0"/>
    <s v=""/>
    <s v=""/>
    <x v="2"/>
    <x v="3"/>
    <n v="1965000"/>
    <x v="0"/>
  </r>
  <r>
    <x v="2"/>
    <x v="130"/>
    <x v="3"/>
    <n v="107"/>
    <x v="130"/>
    <n v="107"/>
    <s v="Support to social care"/>
    <s v="Support to social care"/>
    <x v="16"/>
    <s v="Direct Payments"/>
    <s v=""/>
    <x v="0"/>
    <s v=""/>
    <x v="0"/>
    <s v=""/>
    <s v=""/>
    <x v="2"/>
    <x v="3"/>
    <n v="2947000"/>
    <x v="0"/>
  </r>
  <r>
    <x v="2"/>
    <x v="130"/>
    <x v="3"/>
    <n v="108"/>
    <x v="130"/>
    <n v="108"/>
    <s v="Disabled Facilities Grant"/>
    <s v="DFG Related Schemes - Adaptations"/>
    <x v="14"/>
    <s v="Adaptations"/>
    <s v=""/>
    <x v="6"/>
    <s v="Housing  support"/>
    <x v="0"/>
    <s v=""/>
    <s v=""/>
    <x v="2"/>
    <x v="4"/>
    <n v="82130"/>
    <x v="1"/>
  </r>
  <r>
    <x v="2"/>
    <x v="130"/>
    <x v="3"/>
    <n v="109"/>
    <x v="130"/>
    <n v="109"/>
    <s v="Additional support to social care"/>
    <s v="Additional support to social care"/>
    <x v="4"/>
    <s v="Care Home"/>
    <s v=""/>
    <x v="0"/>
    <s v=""/>
    <x v="0"/>
    <s v=""/>
    <s v=""/>
    <x v="2"/>
    <x v="5"/>
    <n v="1402623.8509999998"/>
    <x v="0"/>
  </r>
  <r>
    <x v="2"/>
    <x v="130"/>
    <x v="3"/>
    <n v="110"/>
    <x v="130"/>
    <n v="110"/>
    <s v="Support to social care"/>
    <s v="Support to social care"/>
    <x v="16"/>
    <s v="Direct Payments"/>
    <s v=""/>
    <x v="0"/>
    <s v=""/>
    <x v="0"/>
    <s v=""/>
    <s v=""/>
    <x v="2"/>
    <x v="5"/>
    <n v="2024000"/>
    <x v="0"/>
  </r>
  <r>
    <x v="2"/>
    <x v="130"/>
    <x v="3"/>
    <n v="111"/>
    <x v="130"/>
    <n v="111"/>
    <s v="Support to social care"/>
    <s v="Residential Placements - Care Home"/>
    <x v="4"/>
    <s v="Care Home"/>
    <s v=""/>
    <x v="0"/>
    <s v=""/>
    <x v="0"/>
    <s v=""/>
    <s v=""/>
    <x v="2"/>
    <x v="5"/>
    <n v="3000000"/>
    <x v="0"/>
  </r>
  <r>
    <x v="2"/>
    <x v="130"/>
    <x v="3"/>
    <n v="112"/>
    <x v="130"/>
    <n v="112"/>
    <s v="MH Out of area placements"/>
    <s v="Residential Placements - Care Home"/>
    <x v="4"/>
    <s v="Care Home"/>
    <s v=""/>
    <x v="0"/>
    <s v=""/>
    <x v="1"/>
    <s v="0.5"/>
    <s v="0.5"/>
    <x v="0"/>
    <x v="5"/>
    <n v="300000"/>
    <x v="1"/>
  </r>
  <r>
    <x v="2"/>
    <x v="130"/>
    <x v="3"/>
    <n v="113"/>
    <x v="130"/>
    <n v="113"/>
    <s v="SW Ambulance FS Trust Right Care"/>
    <s v="Integrated Care Planning and Navigation - Single Point of Access"/>
    <x v="3"/>
    <s v="Single Point of Access"/>
    <s v=""/>
    <x v="5"/>
    <s v=""/>
    <x v="2"/>
    <s v=""/>
    <s v=""/>
    <x v="6"/>
    <x v="5"/>
    <n v="191000"/>
    <x v="0"/>
  </r>
  <r>
    <x v="2"/>
    <x v="131"/>
    <x v="5"/>
    <n v="1"/>
    <x v="131"/>
    <n v="1"/>
    <s v="Protecting ASC services which benefit health"/>
    <s v="Range of ASC services which support health and care pathways "/>
    <x v="11"/>
    <s v=""/>
    <s v=""/>
    <x v="0"/>
    <s v=""/>
    <x v="0"/>
    <s v=""/>
    <s v=""/>
    <x v="2"/>
    <x v="5"/>
    <n v="5605000"/>
    <x v="0"/>
  </r>
  <r>
    <x v="2"/>
    <x v="131"/>
    <x v="5"/>
    <n v="2"/>
    <x v="131"/>
    <n v="2"/>
    <s v="Protecting ASC, with a focus on discharge support"/>
    <s v="Increased social care capacity to support hosptial discharge "/>
    <x v="11"/>
    <s v=""/>
    <s v=""/>
    <x v="0"/>
    <s v=""/>
    <x v="0"/>
    <s v=""/>
    <s v=""/>
    <x v="2"/>
    <x v="5"/>
    <n v="4353000"/>
    <x v="0"/>
  </r>
  <r>
    <x v="2"/>
    <x v="131"/>
    <x v="5"/>
    <n v="3"/>
    <x v="131"/>
    <n v="3"/>
    <s v="Protecting ASC - IBCF Fundng"/>
    <s v="Range of ASC services in line with iBCF requirements - to maintain social care, support the care market and improve hosptial discharge "/>
    <x v="11"/>
    <s v=""/>
    <s v=""/>
    <x v="0"/>
    <s v=""/>
    <x v="0"/>
    <s v=""/>
    <s v=""/>
    <x v="2"/>
    <x v="3"/>
    <n v="18550698"/>
    <x v="0"/>
  </r>
  <r>
    <x v="2"/>
    <x v="131"/>
    <x v="5"/>
    <n v="4"/>
    <x v="131"/>
    <n v="4"/>
    <s v="Protecting ASC - Winter Pressures Grant"/>
    <s v="Increased social care capacity to support admssion avoidance and hospital discharge pathways  "/>
    <x v="11"/>
    <s v=""/>
    <s v=""/>
    <x v="0"/>
    <s v=""/>
    <x v="0"/>
    <s v=""/>
    <s v=""/>
    <x v="2"/>
    <x v="7"/>
    <n v="2585651"/>
    <x v="0"/>
  </r>
  <r>
    <x v="2"/>
    <x v="131"/>
    <x v="5"/>
    <n v="5"/>
    <x v="131"/>
    <n v="5"/>
    <s v="Community Bed Based Intermediate Care (MG)"/>
    <s v="Intermediate Care beds "/>
    <x v="11"/>
    <s v=""/>
    <s v=""/>
    <x v="0"/>
    <s v=""/>
    <x v="0"/>
    <s v=""/>
    <s v=""/>
    <x v="1"/>
    <x v="5"/>
    <n v="1733000"/>
    <x v="0"/>
  </r>
  <r>
    <x v="2"/>
    <x v="131"/>
    <x v="5"/>
    <n v="6"/>
    <x v="131"/>
    <n v="6"/>
    <s v="Community Bed Based Intermediate Care (MG) Independent Sector"/>
    <s v="Intermediate Care beds "/>
    <x v="11"/>
    <s v=""/>
    <s v=""/>
    <x v="0"/>
    <s v=""/>
    <x v="0"/>
    <s v=""/>
    <s v=""/>
    <x v="2"/>
    <x v="5"/>
    <n v="150000"/>
    <x v="0"/>
  </r>
  <r>
    <x v="2"/>
    <x v="131"/>
    <x v="5"/>
    <n v="7"/>
    <x v="131"/>
    <n v="7"/>
    <s v="Joint Community Rehabilitation Services"/>
    <s v="Additional capacity to support increased demand and ensure 7 day working "/>
    <x v="11"/>
    <s v=""/>
    <s v=""/>
    <x v="0"/>
    <s v=""/>
    <x v="2"/>
    <s v=""/>
    <s v=""/>
    <x v="3"/>
    <x v="5"/>
    <n v="790000"/>
    <x v="0"/>
  </r>
  <r>
    <x v="2"/>
    <x v="131"/>
    <x v="5"/>
    <n v="8"/>
    <x v="131"/>
    <n v="8"/>
    <s v="Carers Services - CCG funded"/>
    <s v="Range of carers support servcies "/>
    <x v="13"/>
    <s v="Carer Advice and Support"/>
    <s v=""/>
    <x v="0"/>
    <s v=""/>
    <x v="0"/>
    <s v=""/>
    <s v=""/>
    <x v="0"/>
    <x v="5"/>
    <n v="3523000"/>
    <x v="0"/>
  </r>
  <r>
    <x v="2"/>
    <x v="131"/>
    <x v="5"/>
    <n v="9"/>
    <x v="131"/>
    <n v="9"/>
    <s v="Carers Services - ESCC funded"/>
    <s v="Range of carers support servcies "/>
    <x v="13"/>
    <s v="Respite Services"/>
    <s v=""/>
    <x v="0"/>
    <s v=""/>
    <x v="0"/>
    <s v=""/>
    <s v=""/>
    <x v="0"/>
    <x v="4"/>
    <n v="694000"/>
    <x v="0"/>
  </r>
  <r>
    <x v="2"/>
    <x v="131"/>
    <x v="5"/>
    <n v="10"/>
    <x v="131"/>
    <n v="10"/>
    <s v="Disabled Facilities Grant"/>
    <s v="Funding for the assessment for and provsion of housing adaptations "/>
    <x v="14"/>
    <s v="Adaptations"/>
    <s v=""/>
    <x v="0"/>
    <s v=""/>
    <x v="0"/>
    <s v=""/>
    <s v=""/>
    <x v="1"/>
    <x v="2"/>
    <n v="7159553"/>
    <x v="0"/>
  </r>
  <r>
    <x v="2"/>
    <x v="131"/>
    <x v="5"/>
    <n v="11"/>
    <x v="131"/>
    <n v="11"/>
    <s v="Care Act Implementation"/>
    <s v="Activites aligned to Care Act duties "/>
    <x v="7"/>
    <s v="Other"/>
    <s v="Information and Advice; Safeguarding"/>
    <x v="0"/>
    <s v=""/>
    <x v="0"/>
    <s v=""/>
    <s v=""/>
    <x v="1"/>
    <x v="5"/>
    <n v="1485000"/>
    <x v="0"/>
  </r>
  <r>
    <x v="2"/>
    <x v="131"/>
    <x v="5"/>
    <n v="12"/>
    <x v="131"/>
    <n v="12"/>
    <s v="Frailty "/>
    <s v="Provision of a frailty servcie for residents in HWLH area "/>
    <x v="11"/>
    <s v=""/>
    <s v=""/>
    <x v="1"/>
    <s v=""/>
    <x v="2"/>
    <s v=""/>
    <s v=""/>
    <x v="3"/>
    <x v="5"/>
    <n v="456000"/>
    <x v="0"/>
  </r>
  <r>
    <x v="2"/>
    <x v="131"/>
    <x v="5"/>
    <n v="13"/>
    <x v="131"/>
    <n v="13"/>
    <s v="Diabetes "/>
    <s v="Provision of a diabtetes servcie for residents in HWLH area "/>
    <x v="11"/>
    <s v=""/>
    <s v=""/>
    <x v="1"/>
    <s v=""/>
    <x v="2"/>
    <s v=""/>
    <s v=""/>
    <x v="3"/>
    <x v="5"/>
    <n v="1127000"/>
    <x v="0"/>
  </r>
  <r>
    <x v="2"/>
    <x v="131"/>
    <x v="5"/>
    <n v="14"/>
    <x v="131"/>
    <n v="14"/>
    <s v="MIU - Lewes upgrade to UTC"/>
    <s v="Fuding to support ugrade of Lewes Hospital "/>
    <x v="11"/>
    <s v=""/>
    <s v=""/>
    <x v="1"/>
    <s v=""/>
    <x v="2"/>
    <s v=""/>
    <s v=""/>
    <x v="3"/>
    <x v="5"/>
    <n v="450000"/>
    <x v="1"/>
  </r>
  <r>
    <x v="2"/>
    <x v="131"/>
    <x v="5"/>
    <n v="15"/>
    <x v="131"/>
    <n v="15"/>
    <s v="Intermediate Care Services "/>
    <s v="Capacity to support  intermdicate care demand and pathways "/>
    <x v="11"/>
    <s v=""/>
    <s v=""/>
    <x v="1"/>
    <s v=""/>
    <x v="2"/>
    <s v=""/>
    <s v=""/>
    <x v="3"/>
    <x v="5"/>
    <n v="821000"/>
    <x v="0"/>
  </r>
  <r>
    <x v="2"/>
    <x v="131"/>
    <x v="5"/>
    <n v="16"/>
    <x v="131"/>
    <n v="16"/>
    <s v="IAPT"/>
    <s v="Psychological Therapies support to people in HWLH area "/>
    <x v="11"/>
    <s v=""/>
    <s v=""/>
    <x v="3"/>
    <s v=""/>
    <x v="2"/>
    <s v=""/>
    <s v=""/>
    <x v="5"/>
    <x v="5"/>
    <n v="300000"/>
    <x v="0"/>
  </r>
  <r>
    <x v="2"/>
    <x v="131"/>
    <x v="5"/>
    <n v="17"/>
    <x v="131"/>
    <n v="17"/>
    <s v="Enhanced Care in Care Homes "/>
    <s v="Additional primary care support for care homes across HWLH area "/>
    <x v="11"/>
    <s v=""/>
    <s v=""/>
    <x v="1"/>
    <s v=""/>
    <x v="2"/>
    <s v=""/>
    <s v=""/>
    <x v="3"/>
    <x v="5"/>
    <n v="1100000"/>
    <x v="0"/>
  </r>
  <r>
    <x v="2"/>
    <x v="131"/>
    <x v="5"/>
    <n v="18"/>
    <x v="131"/>
    <n v="18"/>
    <s v="Dementia Services Guide/Dementia Golden Ticket "/>
    <s v="Support for people living with dementia and their carers in HWLH "/>
    <x v="11"/>
    <s v=""/>
    <s v=""/>
    <x v="3"/>
    <s v=""/>
    <x v="2"/>
    <s v=""/>
    <s v=""/>
    <x v="1"/>
    <x v="5"/>
    <n v="800000"/>
    <x v="0"/>
  </r>
  <r>
    <x v="2"/>
    <x v="131"/>
    <x v="5"/>
    <n v="19"/>
    <x v="131"/>
    <n v="19"/>
    <s v="Enhanced HIT - scheme continuing"/>
    <s v="Additional social care support on Gateway wards on both ESHT sites "/>
    <x v="18"/>
    <s v="Chg 1. Early Discharge Planning"/>
    <s v=""/>
    <x v="1"/>
    <s v=""/>
    <x v="2"/>
    <s v=""/>
    <s v=""/>
    <x v="1"/>
    <x v="5"/>
    <n v="183000"/>
    <x v="0"/>
  </r>
  <r>
    <x v="2"/>
    <x v="131"/>
    <x v="5"/>
    <n v="20"/>
    <x v="131"/>
    <n v="20"/>
    <s v="SCT Medicines Optimisation in Care Homes (ESBT)"/>
    <s v="Optimising medication in care Homes acroiss EHS and H&amp;R areas "/>
    <x v="11"/>
    <s v=""/>
    <s v=""/>
    <x v="1"/>
    <s v=""/>
    <x v="2"/>
    <s v=""/>
    <s v=""/>
    <x v="3"/>
    <x v="5"/>
    <n v="487000"/>
    <x v="0"/>
  </r>
  <r>
    <x v="2"/>
    <x v="131"/>
    <x v="5"/>
    <n v="21"/>
    <x v="131"/>
    <n v="21"/>
    <s v="ESHT Community Programme "/>
    <s v="A range of community health services to support admission avoidance and hospital discharge "/>
    <x v="11"/>
    <s v=""/>
    <s v=""/>
    <x v="1"/>
    <s v=""/>
    <x v="2"/>
    <s v=""/>
    <s v=""/>
    <x v="3"/>
    <x v="5"/>
    <n v="6400000"/>
    <x v="0"/>
  </r>
  <r>
    <x v="2"/>
    <x v="131"/>
    <x v="5"/>
    <n v="22"/>
    <x v="131"/>
    <n v="22"/>
    <s v="Five Pathways, HSCC Overnight Service"/>
    <s v="Extension of the single point of access to 24/7"/>
    <x v="11"/>
    <s v=""/>
    <s v=""/>
    <x v="1"/>
    <s v=""/>
    <x v="2"/>
    <s v=""/>
    <s v=""/>
    <x v="1"/>
    <x v="5"/>
    <n v="146000"/>
    <x v="1"/>
  </r>
  <r>
    <x v="2"/>
    <x v="131"/>
    <x v="5"/>
    <n v="23"/>
    <x v="131"/>
    <n v="23"/>
    <s v="Consultant pharmacist in diabetes"/>
    <s v="Additional pharmacy support for patients living with diabetes "/>
    <x v="11"/>
    <s v=""/>
    <s v=""/>
    <x v="1"/>
    <s v=""/>
    <x v="2"/>
    <s v=""/>
    <s v=""/>
    <x v="3"/>
    <x v="5"/>
    <n v="70000"/>
    <x v="1"/>
  </r>
  <r>
    <x v="2"/>
    <x v="131"/>
    <x v="5"/>
    <n v="24"/>
    <x v="131"/>
    <n v="24"/>
    <s v="Dieticians "/>
    <s v="Additional dietetic support for Care Homes "/>
    <x v="11"/>
    <s v=""/>
    <s v=""/>
    <x v="1"/>
    <s v=""/>
    <x v="2"/>
    <s v=""/>
    <s v=""/>
    <x v="3"/>
    <x v="5"/>
    <n v="87000"/>
    <x v="1"/>
  </r>
  <r>
    <x v="2"/>
    <x v="131"/>
    <x v="5"/>
    <n v="25"/>
    <x v="131"/>
    <n v="25"/>
    <s v="SCT Medicines Optimisation in Care Homes (LD)"/>
    <s v="Optimising medication in LD care Homes "/>
    <x v="11"/>
    <s v=""/>
    <s v=""/>
    <x v="1"/>
    <s v=""/>
    <x v="2"/>
    <s v=""/>
    <s v=""/>
    <x v="3"/>
    <x v="5"/>
    <n v="90000"/>
    <x v="1"/>
  </r>
  <r>
    <x v="2"/>
    <x v="131"/>
    <x v="5"/>
    <n v="26"/>
    <x v="131"/>
    <n v="26"/>
    <s v="Home First Pathway 4 "/>
    <s v="Interim bed based capacity to support Discharge to Assess"/>
    <x v="18"/>
    <s v="Chg 4. Home First / Discharge to Access"/>
    <s v=""/>
    <x v="1"/>
    <s v=""/>
    <x v="2"/>
    <s v=""/>
    <s v=""/>
    <x v="2"/>
    <x v="5"/>
    <n v="750000"/>
    <x v="1"/>
  </r>
  <r>
    <x v="2"/>
    <x v="131"/>
    <x v="5"/>
    <n v="27"/>
    <x v="131"/>
    <n v="27"/>
    <s v="Staff  - Programme and Project Support - ESCC "/>
    <s v="Programme and Project Staff "/>
    <x v="10"/>
    <s v="Implementation &amp; Change Mgt capacity"/>
    <s v=""/>
    <x v="1"/>
    <s v=""/>
    <x v="2"/>
    <s v=""/>
    <s v=""/>
    <x v="1"/>
    <x v="5"/>
    <n v="689000"/>
    <x v="0"/>
  </r>
  <r>
    <x v="2"/>
    <x v="131"/>
    <x v="5"/>
    <n v="28"/>
    <x v="131"/>
    <n v="28"/>
    <s v="Staff  - Programme and Project Support  - CCG"/>
    <s v="Programme and Project Staff "/>
    <x v="10"/>
    <s v="Implementation &amp; Change Mgt capacity"/>
    <s v=""/>
    <x v="1"/>
    <s v=""/>
    <x v="2"/>
    <s v=""/>
    <s v=""/>
    <x v="4"/>
    <x v="5"/>
    <n v="361000"/>
    <x v="0"/>
  </r>
  <r>
    <x v="2"/>
    <x v="131"/>
    <x v="5"/>
    <n v="29"/>
    <x v="131"/>
    <n v="29"/>
    <s v="Health and Social Care Connect "/>
    <s v="Single Point of Access - Health triage "/>
    <x v="11"/>
    <s v=""/>
    <s v=""/>
    <x v="1"/>
    <s v=""/>
    <x v="2"/>
    <s v=""/>
    <s v=""/>
    <x v="1"/>
    <x v="5"/>
    <n v="923000"/>
    <x v="0"/>
  </r>
  <r>
    <x v="2"/>
    <x v="131"/>
    <x v="5"/>
    <n v="30"/>
    <x v="131"/>
    <n v="30"/>
    <s v="High Intensity User Service "/>
    <s v="Intensive case Management of High users of  services"/>
    <x v="11"/>
    <s v=""/>
    <s v=""/>
    <x v="1"/>
    <s v=""/>
    <x v="2"/>
    <s v=""/>
    <s v=""/>
    <x v="1"/>
    <x v="5"/>
    <n v="135000"/>
    <x v="1"/>
  </r>
  <r>
    <x v="2"/>
    <x v="131"/>
    <x v="5"/>
    <n v="31"/>
    <x v="131"/>
    <n v="31"/>
    <s v="Integrated Community Equipment Service "/>
    <s v="Provsion of equipment and moinor adaptations "/>
    <x v="1"/>
    <s v="Community Based Equipment"/>
    <s v=""/>
    <x v="1"/>
    <s v=""/>
    <x v="2"/>
    <s v=""/>
    <s v=""/>
    <x v="2"/>
    <x v="5"/>
    <n v="2200000"/>
    <x v="0"/>
  </r>
  <r>
    <x v="2"/>
    <x v="131"/>
    <x v="5"/>
    <n v="32"/>
    <x v="131"/>
    <n v="32"/>
    <s v="Voluntary Service Contracts "/>
    <s v="A range of community services to support prevewntion and early intervetion. "/>
    <x v="0"/>
    <s v="Social Prescribing"/>
    <s v=""/>
    <x v="0"/>
    <s v=""/>
    <x v="0"/>
    <s v=""/>
    <s v=""/>
    <x v="0"/>
    <x v="5"/>
    <n v="4048000"/>
    <x v="0"/>
  </r>
  <r>
    <x v="2"/>
    <x v="131"/>
    <x v="5"/>
    <n v="33"/>
    <x v="131"/>
    <n v="33"/>
    <s v="Contingency "/>
    <s v="Not Applicable "/>
    <x v="12"/>
    <s v=""/>
    <s v="Contingency "/>
    <x v="6"/>
    <s v="Contingency "/>
    <x v="2"/>
    <s v=""/>
    <s v=""/>
    <x v="4"/>
    <x v="5"/>
    <n v="784190"/>
    <x v="1"/>
  </r>
  <r>
    <x v="2"/>
    <x v="132"/>
    <x v="4"/>
    <n v="1"/>
    <x v="132"/>
    <n v="1"/>
    <s v="BBCCG POSC Integrated Stroke Pathway Social Worker"/>
    <s v="Dedicated and integrated Social Worker for Stroke Pathway"/>
    <x v="3"/>
    <s v="Care Planning, Assessment and Review"/>
    <s v=""/>
    <x v="0"/>
    <s v=""/>
    <x v="0"/>
    <s v=""/>
    <s v=""/>
    <x v="1"/>
    <x v="5"/>
    <n v="97442.79"/>
    <x v="0"/>
  </r>
  <r>
    <x v="2"/>
    <x v="132"/>
    <x v="4"/>
    <n v="2"/>
    <x v="132"/>
    <n v="2"/>
    <s v="CPRCCG POSC Integrated Stroke Pathway Social Worker"/>
    <s v="Dedicated and integrated Social Worker for Stroke Pathway"/>
    <x v="3"/>
    <s v="Care Planning, Assessment and Review"/>
    <s v=""/>
    <x v="0"/>
    <s v=""/>
    <x v="0"/>
    <s v=""/>
    <s v=""/>
    <x v="1"/>
    <x v="5"/>
    <n v="96906.51"/>
    <x v="0"/>
  </r>
  <r>
    <x v="2"/>
    <x v="132"/>
    <x v="4"/>
    <n v="3"/>
    <x v="132"/>
    <n v="3"/>
    <s v="MECCG POSC Integrated Stroke Pathway Social Worker"/>
    <s v="Dedicated and integrated Social Worker for Stroke Pathway"/>
    <x v="3"/>
    <s v="Care Planning, Assessment and Review"/>
    <s v=""/>
    <x v="0"/>
    <s v=""/>
    <x v="0"/>
    <s v=""/>
    <s v=""/>
    <x v="1"/>
    <x v="5"/>
    <n v="97474.240000000005"/>
    <x v="0"/>
  </r>
  <r>
    <x v="2"/>
    <x v="132"/>
    <x v="4"/>
    <n v="4"/>
    <x v="132"/>
    <n v="4"/>
    <s v="NEECCG POSC Integrated Stroke Pathway Social Worker"/>
    <s v="Dedicated and integrated Social Worker for Stroke Pathway"/>
    <x v="3"/>
    <s v="Care Planning, Assessment and Review"/>
    <s v=""/>
    <x v="0"/>
    <s v=""/>
    <x v="0"/>
    <s v=""/>
    <s v=""/>
    <x v="1"/>
    <x v="5"/>
    <n v="99936.57"/>
    <x v="0"/>
  </r>
  <r>
    <x v="2"/>
    <x v="132"/>
    <x v="4"/>
    <n v="5"/>
    <x v="132"/>
    <n v="5"/>
    <s v="WECCG POSC Integrated Stroke Pathway Social Worker"/>
    <s v="Dedicated and integrated Social Worker for Stroke Pathway"/>
    <x v="3"/>
    <s v="Care Planning, Assessment and Review"/>
    <s v=""/>
    <x v="0"/>
    <s v=""/>
    <x v="0"/>
    <s v=""/>
    <s v=""/>
    <x v="1"/>
    <x v="5"/>
    <n v="97890.86"/>
    <x v="0"/>
  </r>
  <r>
    <x v="2"/>
    <x v="132"/>
    <x v="4"/>
    <n v="6"/>
    <x v="132"/>
    <n v="6"/>
    <s v="BBCCG Programme &amp; Administration Costs (ECC 50%)"/>
    <s v="Administrative support to management of BCF"/>
    <x v="12"/>
    <s v=""/>
    <s v="Programme Admin"/>
    <x v="0"/>
    <s v=""/>
    <x v="0"/>
    <s v=""/>
    <s v=""/>
    <x v="1"/>
    <x v="5"/>
    <n v="13569.91"/>
    <x v="0"/>
  </r>
  <r>
    <x v="2"/>
    <x v="132"/>
    <x v="4"/>
    <n v="7"/>
    <x v="132"/>
    <n v="7"/>
    <s v="CPRCCG Programme &amp; Administration Costs (ECC 50%)"/>
    <s v="Administrative support to management of BCF"/>
    <x v="12"/>
    <s v=""/>
    <s v="Programme Admin"/>
    <x v="0"/>
    <s v=""/>
    <x v="0"/>
    <s v=""/>
    <s v=""/>
    <x v="1"/>
    <x v="5"/>
    <n v="13495.23"/>
    <x v="0"/>
  </r>
  <r>
    <x v="2"/>
    <x v="132"/>
    <x v="4"/>
    <n v="8"/>
    <x v="132"/>
    <n v="8"/>
    <s v="MECCG Programme &amp; Administration Costs (ECC 50%)"/>
    <s v="Administrative support to management of BCF"/>
    <x v="12"/>
    <s v=""/>
    <s v="Programme Admin"/>
    <x v="0"/>
    <s v=""/>
    <x v="0"/>
    <s v=""/>
    <s v=""/>
    <x v="1"/>
    <x v="5"/>
    <n v="13574.29"/>
    <x v="0"/>
  </r>
  <r>
    <x v="2"/>
    <x v="132"/>
    <x v="4"/>
    <n v="9"/>
    <x v="132"/>
    <n v="9"/>
    <s v="NEECCG Programme &amp; Administration Costs (ECC 50%)"/>
    <s v="Administrative support to management of BCF"/>
    <x v="12"/>
    <s v=""/>
    <s v="Programme Admin"/>
    <x v="0"/>
    <s v=""/>
    <x v="0"/>
    <s v=""/>
    <s v=""/>
    <x v="1"/>
    <x v="5"/>
    <n v="13917.19"/>
    <x v="0"/>
  </r>
  <r>
    <x v="2"/>
    <x v="132"/>
    <x v="4"/>
    <n v="10"/>
    <x v="132"/>
    <n v="10"/>
    <s v="WECCG Programme &amp; Administration Costs (ECC 50%)"/>
    <s v="Administrative support to management of BCF"/>
    <x v="12"/>
    <s v=""/>
    <s v="Programme Admin"/>
    <x v="0"/>
    <s v=""/>
    <x v="0"/>
    <s v=""/>
    <s v=""/>
    <x v="1"/>
    <x v="5"/>
    <n v="13632.31"/>
    <x v="0"/>
  </r>
  <r>
    <x v="2"/>
    <x v="132"/>
    <x v="4"/>
    <n v="11"/>
    <x v="132"/>
    <n v="11"/>
    <s v="BBCCG Integrated Dementia Commissioner (ECC Contribution)"/>
    <s v="Contribution to integration resource managing pan Essex dementia programme"/>
    <x v="10"/>
    <s v="Integrated commissioning models"/>
    <s v=""/>
    <x v="0"/>
    <s v=""/>
    <x v="0"/>
    <s v=""/>
    <s v=""/>
    <x v="1"/>
    <x v="5"/>
    <n v="5677.65"/>
    <x v="0"/>
  </r>
  <r>
    <x v="2"/>
    <x v="132"/>
    <x v="4"/>
    <n v="12"/>
    <x v="132"/>
    <n v="12"/>
    <s v="CPRCCG Integrated Dementia Commissioner (ECC Contribution)"/>
    <s v="Contribution to integration resource managing pan Essex dementia programme"/>
    <x v="10"/>
    <s v="Integrated commissioning models"/>
    <s v=""/>
    <x v="0"/>
    <s v=""/>
    <x v="0"/>
    <s v=""/>
    <s v=""/>
    <x v="1"/>
    <x v="5"/>
    <n v="3849.92"/>
    <x v="0"/>
  </r>
  <r>
    <x v="2"/>
    <x v="132"/>
    <x v="4"/>
    <n v="13"/>
    <x v="132"/>
    <n v="13"/>
    <s v="MECCG Integrated Dementia Commissioner (ECC Contribution)"/>
    <s v="Contribution to integration resource managing pan Essex dementia programme"/>
    <x v="10"/>
    <s v="Integrated commissioning models"/>
    <s v=""/>
    <x v="0"/>
    <s v=""/>
    <x v="0"/>
    <s v=""/>
    <s v=""/>
    <x v="1"/>
    <x v="5"/>
    <n v="7814.45"/>
    <x v="0"/>
  </r>
  <r>
    <x v="2"/>
    <x v="132"/>
    <x v="4"/>
    <n v="14"/>
    <x v="132"/>
    <n v="14"/>
    <s v="NEECCG Integrated Dementia Commissioner (ECC Contribution)"/>
    <s v="Contribution to integration resource managing pan Essex dementia programme"/>
    <x v="10"/>
    <s v="Integrated commissioning models"/>
    <s v=""/>
    <x v="0"/>
    <s v=""/>
    <x v="0"/>
    <s v=""/>
    <s v=""/>
    <x v="1"/>
    <x v="5"/>
    <n v="7625.51"/>
    <x v="0"/>
  </r>
  <r>
    <x v="2"/>
    <x v="132"/>
    <x v="4"/>
    <n v="15"/>
    <x v="132"/>
    <n v="15"/>
    <s v="WECCG Integrated Dementia Commissioner (ECC Contribution)"/>
    <s v="Contribution to integration resource managing pan Essex dementia programme"/>
    <x v="10"/>
    <s v="Integrated commissioning models"/>
    <s v=""/>
    <x v="0"/>
    <s v=""/>
    <x v="0"/>
    <s v=""/>
    <s v=""/>
    <x v="1"/>
    <x v="5"/>
    <n v="6444.73"/>
    <x v="0"/>
  </r>
  <r>
    <x v="2"/>
    <x v="132"/>
    <x v="4"/>
    <n v="16"/>
    <x v="132"/>
    <n v="16"/>
    <s v="BBCCG POSC Domiciliary Reablement/Domiciliary in Lieu of Reablement Contract"/>
    <s v="Reablement contract"/>
    <x v="17"/>
    <s v="Reablement/Rehabilitation Services"/>
    <s v=""/>
    <x v="0"/>
    <s v=""/>
    <x v="0"/>
    <s v=""/>
    <s v=""/>
    <x v="1"/>
    <x v="5"/>
    <n v="1036254.61"/>
    <x v="0"/>
  </r>
  <r>
    <x v="2"/>
    <x v="132"/>
    <x v="4"/>
    <n v="17"/>
    <x v="132"/>
    <n v="17"/>
    <s v="CPRCCG POSC Domiciliary Reablement/Domiciliary in Lieu of Reablement Contract"/>
    <s v="Reablement contract"/>
    <x v="17"/>
    <s v="Reablement/Rehabilitation Services"/>
    <s v=""/>
    <x v="0"/>
    <s v=""/>
    <x v="0"/>
    <s v=""/>
    <s v=""/>
    <x v="1"/>
    <x v="5"/>
    <n v="698862.65"/>
    <x v="0"/>
  </r>
  <r>
    <x v="2"/>
    <x v="132"/>
    <x v="4"/>
    <n v="18"/>
    <x v="132"/>
    <n v="18"/>
    <s v="MECCG POSC Domiciliary Reablement/Domiciliary in Lieu of Reablement Contract"/>
    <s v="Reablement contract"/>
    <x v="17"/>
    <s v="Reablement/Rehabilitation Services"/>
    <s v=""/>
    <x v="0"/>
    <s v=""/>
    <x v="0"/>
    <s v=""/>
    <s v=""/>
    <x v="1"/>
    <x v="5"/>
    <n v="1555618.68"/>
    <x v="0"/>
  </r>
  <r>
    <x v="2"/>
    <x v="132"/>
    <x v="4"/>
    <n v="19"/>
    <x v="132"/>
    <n v="19"/>
    <s v="NEECCG POSC Domiciliary Reablement/Domiciliary in Lieu of Reablement Contract"/>
    <s v="Reablement contract"/>
    <x v="17"/>
    <s v="Reablement/Rehabilitation Services"/>
    <s v=""/>
    <x v="0"/>
    <s v=""/>
    <x v="0"/>
    <s v=""/>
    <s v=""/>
    <x v="1"/>
    <x v="5"/>
    <n v="1329060.67"/>
    <x v="0"/>
  </r>
  <r>
    <x v="2"/>
    <x v="132"/>
    <x v="4"/>
    <n v="20"/>
    <x v="132"/>
    <n v="20"/>
    <s v="WECCG POSC Domiciliary Reablement/Domiciliary in Lieu of Reablement Contract"/>
    <s v="Reablement contract"/>
    <x v="17"/>
    <s v="Reablement/Rehabilitation Services"/>
    <s v=""/>
    <x v="0"/>
    <s v=""/>
    <x v="0"/>
    <s v=""/>
    <s v=""/>
    <x v="1"/>
    <x v="5"/>
    <n v="1208654.3500000001"/>
    <x v="0"/>
  </r>
  <r>
    <x v="2"/>
    <x v="132"/>
    <x v="4"/>
    <n v="21"/>
    <x v="132"/>
    <n v="21"/>
    <s v="BBCCG POSC Live at Home Service"/>
    <s v="supporting alternatives to residential care"/>
    <x v="8"/>
    <s v=""/>
    <s v=""/>
    <x v="0"/>
    <s v=""/>
    <x v="0"/>
    <s v=""/>
    <s v=""/>
    <x v="1"/>
    <x v="5"/>
    <n v="4207033.99"/>
    <x v="0"/>
  </r>
  <r>
    <x v="2"/>
    <x v="132"/>
    <x v="4"/>
    <n v="22"/>
    <x v="132"/>
    <n v="22"/>
    <s v="CPRCCG POSC Live at Home Service"/>
    <s v="supporting alternatives to residential care"/>
    <x v="8"/>
    <s v=""/>
    <s v=""/>
    <x v="0"/>
    <s v=""/>
    <x v="0"/>
    <s v=""/>
    <s v=""/>
    <x v="1"/>
    <x v="5"/>
    <n v="2801000.93"/>
    <x v="0"/>
  </r>
  <r>
    <x v="2"/>
    <x v="132"/>
    <x v="4"/>
    <n v="23"/>
    <x v="132"/>
    <n v="23"/>
    <s v="MECCG POSC Live at Home Service"/>
    <s v="supporting alternatives to residential care"/>
    <x v="8"/>
    <s v=""/>
    <s v=""/>
    <x v="0"/>
    <s v=""/>
    <x v="0"/>
    <s v=""/>
    <s v=""/>
    <x v="1"/>
    <x v="5"/>
    <n v="6370927.46"/>
    <x v="0"/>
  </r>
  <r>
    <x v="2"/>
    <x v="132"/>
    <x v="4"/>
    <n v="24"/>
    <x v="132"/>
    <n v="24"/>
    <s v="NEECCG POSC Live at Home Service"/>
    <s v="supporting alternatives to residential care"/>
    <x v="8"/>
    <s v=""/>
    <s v=""/>
    <x v="0"/>
    <s v=""/>
    <x v="0"/>
    <s v=""/>
    <s v=""/>
    <x v="1"/>
    <x v="5"/>
    <n v="5423657.8099999996"/>
    <x v="0"/>
  </r>
  <r>
    <x v="2"/>
    <x v="132"/>
    <x v="4"/>
    <n v="25"/>
    <x v="132"/>
    <n v="25"/>
    <s v="WECCG POSC Live at Home Service"/>
    <s v="supporting alternatives to residential care"/>
    <x v="8"/>
    <s v=""/>
    <s v=""/>
    <x v="0"/>
    <s v=""/>
    <x v="0"/>
    <s v=""/>
    <s v=""/>
    <x v="1"/>
    <x v="5"/>
    <n v="4924387.75"/>
    <x v="0"/>
  </r>
  <r>
    <x v="2"/>
    <x v="132"/>
    <x v="4"/>
    <n v="26"/>
    <x v="132"/>
    <n v="26"/>
    <s v="CPRCCG Carers Breaks"/>
    <s v="Respite service for carers to reduce crisis"/>
    <x v="13"/>
    <s v="Respite Services"/>
    <s v=""/>
    <x v="0"/>
    <s v=""/>
    <x v="0"/>
    <s v=""/>
    <s v=""/>
    <x v="1"/>
    <x v="5"/>
    <n v="53043.15"/>
    <x v="0"/>
  </r>
  <r>
    <x v="2"/>
    <x v="132"/>
    <x v="4"/>
    <n v="27"/>
    <x v="132"/>
    <n v="27"/>
    <s v="MECCG Carers Breaks"/>
    <s v="Respite service for carers to reduce crisis"/>
    <x v="13"/>
    <s v="Respite Services"/>
    <s v=""/>
    <x v="0"/>
    <s v=""/>
    <x v="0"/>
    <s v=""/>
    <s v=""/>
    <x v="1"/>
    <x v="5"/>
    <n v="163865.12"/>
    <x v="0"/>
  </r>
  <r>
    <x v="2"/>
    <x v="132"/>
    <x v="4"/>
    <n v="28"/>
    <x v="132"/>
    <n v="28"/>
    <s v="NEECCG Carers Breaks"/>
    <s v="Respite service for carers to reduce crisis"/>
    <x v="13"/>
    <s v="Respite Services"/>
    <s v=""/>
    <x v="0"/>
    <s v=""/>
    <x v="0"/>
    <s v=""/>
    <s v=""/>
    <x v="1"/>
    <x v="5"/>
    <n v="221959.56"/>
    <x v="0"/>
  </r>
  <r>
    <x v="2"/>
    <x v="132"/>
    <x v="4"/>
    <n v="29"/>
    <x v="132"/>
    <n v="29"/>
    <s v="WECCG Carers Breaks"/>
    <s v="Respite service for carers to reduce crisis"/>
    <x v="13"/>
    <s v="Respite Services"/>
    <s v=""/>
    <x v="0"/>
    <s v=""/>
    <x v="0"/>
    <s v=""/>
    <s v=""/>
    <x v="1"/>
    <x v="5"/>
    <n v="153874.41"/>
    <x v="0"/>
  </r>
  <r>
    <x v="2"/>
    <x v="132"/>
    <x v="4"/>
    <n v="30"/>
    <x v="132"/>
    <n v="30"/>
    <s v="BBCCG Care Act"/>
    <s v="Ensuring Care Act compliance for carers"/>
    <x v="13"/>
    <s v="Other"/>
    <s v="Implementation of Care Act"/>
    <x v="0"/>
    <s v=""/>
    <x v="0"/>
    <s v=""/>
    <s v=""/>
    <x v="1"/>
    <x v="5"/>
    <n v="678432.69"/>
    <x v="0"/>
  </r>
  <r>
    <x v="2"/>
    <x v="132"/>
    <x v="4"/>
    <n v="31"/>
    <x v="132"/>
    <n v="31"/>
    <s v="CPRCCG Care Act Funding"/>
    <s v="Ensuring Care Act compliance for carers"/>
    <x v="13"/>
    <s v="Other"/>
    <s v="Implementation of Care Act"/>
    <x v="0"/>
    <s v=""/>
    <x v="0"/>
    <s v=""/>
    <s v=""/>
    <x v="1"/>
    <x v="5"/>
    <n v="452458.03"/>
    <x v="0"/>
  </r>
  <r>
    <x v="2"/>
    <x v="132"/>
    <x v="4"/>
    <n v="32"/>
    <x v="132"/>
    <n v="32"/>
    <s v="MECCG Care Act"/>
    <s v="Ensuring Care Act compliance for carers"/>
    <x v="13"/>
    <s v="Other"/>
    <s v="Implementation of Care Act"/>
    <x v="0"/>
    <s v=""/>
    <x v="0"/>
    <s v=""/>
    <s v=""/>
    <x v="1"/>
    <x v="5"/>
    <n v="894680.8"/>
    <x v="0"/>
  </r>
  <r>
    <x v="2"/>
    <x v="132"/>
    <x v="4"/>
    <n v="33"/>
    <x v="132"/>
    <n v="33"/>
    <s v="NEECCG Care Act"/>
    <s v="Ensuring Care Act compliance for carers"/>
    <x v="13"/>
    <s v="Other"/>
    <s v="Implementation of Care Act"/>
    <x v="0"/>
    <s v=""/>
    <x v="0"/>
    <s v=""/>
    <s v=""/>
    <x v="1"/>
    <x v="5"/>
    <n v="959867.3"/>
    <x v="0"/>
  </r>
  <r>
    <x v="2"/>
    <x v="132"/>
    <x v="4"/>
    <n v="34"/>
    <x v="132"/>
    <n v="34"/>
    <s v="WECCG Care Act"/>
    <s v="Ensuring Care Act compliance for carers"/>
    <x v="13"/>
    <s v="Other"/>
    <s v="Implementation of Care Act"/>
    <x v="0"/>
    <s v=""/>
    <x v="0"/>
    <s v=""/>
    <s v=""/>
    <x v="1"/>
    <x v="5"/>
    <n v="766829.51"/>
    <x v="0"/>
  </r>
  <r>
    <x v="2"/>
    <x v="132"/>
    <x v="4"/>
    <n v="35"/>
    <x v="132"/>
    <n v="35"/>
    <s v="BBCCG Reablement Main Contract"/>
    <s v="Contribution to improve patient flow through hospital by improving the exit pathway from reablement and completing simple discharges"/>
    <x v="17"/>
    <s v="Reablement/Rehabilitation Services"/>
    <s v=""/>
    <x v="0"/>
    <s v=""/>
    <x v="0"/>
    <s v=""/>
    <s v=""/>
    <x v="1"/>
    <x v="5"/>
    <n v="840755.11"/>
    <x v="0"/>
  </r>
  <r>
    <x v="2"/>
    <x v="132"/>
    <x v="4"/>
    <n v="36"/>
    <x v="132"/>
    <n v="36"/>
    <s v="CPRCCG Reablement Main Contract"/>
    <s v="Contribution to improve patient flow through hospital by improving the exit pathway from reablement and completing simple discharges"/>
    <x v="17"/>
    <s v="Reablement/Rehabilitation Services"/>
    <s v=""/>
    <x v="0"/>
    <s v=""/>
    <x v="0"/>
    <s v=""/>
    <s v=""/>
    <x v="1"/>
    <x v="5"/>
    <n v="729555.43"/>
    <x v="0"/>
  </r>
  <r>
    <x v="2"/>
    <x v="132"/>
    <x v="4"/>
    <n v="37"/>
    <x v="132"/>
    <n v="37"/>
    <s v="MECCG Reablement Main Contract"/>
    <s v="Contribution to improve patient flow through hospital by improving the exit pathway from reablement and completing simple discharges"/>
    <x v="17"/>
    <s v="Reablement/Rehabilitation Services"/>
    <s v=""/>
    <x v="0"/>
    <s v=""/>
    <x v="0"/>
    <s v=""/>
    <s v=""/>
    <x v="1"/>
    <x v="5"/>
    <n v="962571.92"/>
    <x v="0"/>
  </r>
  <r>
    <x v="2"/>
    <x v="132"/>
    <x v="4"/>
    <n v="38"/>
    <x v="132"/>
    <n v="38"/>
    <s v="NEECCG Reablement Main Contract"/>
    <s v="Contribution to improve patient flow through hospital by improving the exit pathway from reablement and completing simple discharges"/>
    <x v="17"/>
    <s v="Reablement/Rehabilitation Services"/>
    <s v=""/>
    <x v="0"/>
    <s v=""/>
    <x v="0"/>
    <s v=""/>
    <s v=""/>
    <x v="1"/>
    <x v="5"/>
    <n v="1030526.54"/>
    <x v="0"/>
  </r>
  <r>
    <x v="2"/>
    <x v="132"/>
    <x v="4"/>
    <n v="39"/>
    <x v="132"/>
    <n v="39"/>
    <s v="WECCG Reablement Main Contract"/>
    <s v="Contribution to improve patient flow through hospital by improving the exit pathway from reablement and completing simple discharges"/>
    <x v="17"/>
    <s v="Reablement/Rehabilitation Services"/>
    <s v=""/>
    <x v="0"/>
    <s v=""/>
    <x v="0"/>
    <s v=""/>
    <s v=""/>
    <x v="1"/>
    <x v="5"/>
    <n v="793433.88"/>
    <x v="0"/>
  </r>
  <r>
    <x v="2"/>
    <x v="132"/>
    <x v="4"/>
    <n v="40"/>
    <x v="132"/>
    <n v="40"/>
    <s v="BBCCG Community Services"/>
    <s v="Community provision"/>
    <x v="15"/>
    <s v=""/>
    <s v=""/>
    <x v="1"/>
    <s v=""/>
    <x v="2"/>
    <s v=""/>
    <s v=""/>
    <x v="3"/>
    <x v="5"/>
    <n v="10811855.08"/>
    <x v="0"/>
  </r>
  <r>
    <x v="2"/>
    <x v="132"/>
    <x v="4"/>
    <n v="41"/>
    <x v="132"/>
    <n v="41"/>
    <s v="BBCCG Integrated Dementia Commissioner (CCG Contribution)"/>
    <s v="Contribution to integration resource managing pan Essex dementia programme"/>
    <x v="10"/>
    <s v="Integrated commissioning models"/>
    <s v=""/>
    <x v="3"/>
    <s v=""/>
    <x v="0"/>
    <s v=""/>
    <s v=""/>
    <x v="1"/>
    <x v="5"/>
    <n v="5701.54"/>
    <x v="0"/>
  </r>
  <r>
    <x v="2"/>
    <x v="132"/>
    <x v="4"/>
    <n v="42"/>
    <x v="132"/>
    <n v="42"/>
    <s v="BBCCG Programme &amp; Administration Costs (CCG Contribution)"/>
    <s v="Administrative support to management of BCF"/>
    <x v="12"/>
    <s v=""/>
    <s v="Programme Admin"/>
    <x v="6"/>
    <s v="Programme admin "/>
    <x v="0"/>
    <s v=""/>
    <s v=""/>
    <x v="1"/>
    <x v="5"/>
    <n v="13627.73"/>
    <x v="0"/>
  </r>
  <r>
    <x v="2"/>
    <x v="132"/>
    <x v="4"/>
    <n v="43"/>
    <x v="132"/>
    <n v="43"/>
    <s v="CPRCCG Integrated Community Teams"/>
    <s v="To empower and enable people to self-manage effectively at home reducing the need for face to face contacts with professionals and reducing the number of avoidable hospital admissions."/>
    <x v="3"/>
    <s v="Care Planning, Assessment and Review"/>
    <s v=""/>
    <x v="1"/>
    <s v=""/>
    <x v="2"/>
    <s v=""/>
    <s v=""/>
    <x v="3"/>
    <x v="5"/>
    <n v="5374866.5"/>
    <x v="0"/>
  </r>
  <r>
    <x v="2"/>
    <x v="132"/>
    <x v="4"/>
    <n v="44"/>
    <x v="132"/>
    <n v="44"/>
    <s v="CPRCCG Integrated Dementia Commissioner (CCG Contribution)"/>
    <s v="Contribution to integration resource managing pan Essex dementia programme"/>
    <x v="10"/>
    <s v="Integrated workforce"/>
    <s v=""/>
    <x v="3"/>
    <s v=""/>
    <x v="0"/>
    <s v=""/>
    <s v=""/>
    <x v="1"/>
    <x v="5"/>
    <n v="3792.48"/>
    <x v="0"/>
  </r>
  <r>
    <x v="2"/>
    <x v="132"/>
    <x v="4"/>
    <n v="45"/>
    <x v="132"/>
    <n v="45"/>
    <s v="CPRCCG Older People Community Mental Health Teams (inc. Assessment Service)"/>
    <s v="MH Community Provision"/>
    <x v="3"/>
    <s v="Care Planning, Assessment and Review"/>
    <s v=""/>
    <x v="3"/>
    <s v=""/>
    <x v="2"/>
    <s v=""/>
    <s v=""/>
    <x v="5"/>
    <x v="5"/>
    <n v="1064096.43"/>
    <x v="0"/>
  </r>
  <r>
    <x v="2"/>
    <x v="132"/>
    <x v="4"/>
    <n v="46"/>
    <x v="132"/>
    <n v="46"/>
    <s v="CPRCCG Programme &amp; Administration Costs (CCG Contribution)"/>
    <s v="Administrative support to management of BCF"/>
    <x v="12"/>
    <s v=""/>
    <s v="Programme Admin"/>
    <x v="6"/>
    <s v="Programme admin "/>
    <x v="0"/>
    <s v=""/>
    <s v=""/>
    <x v="1"/>
    <x v="5"/>
    <n v="13293.88"/>
    <x v="0"/>
  </r>
  <r>
    <x v="2"/>
    <x v="132"/>
    <x v="4"/>
    <n v="47"/>
    <x v="132"/>
    <n v="47"/>
    <s v="CPRCCG J Hospice"/>
    <s v="End of life community and inpatient services "/>
    <x v="12"/>
    <s v=""/>
    <s v="End of life care"/>
    <x v="6"/>
    <s v="End of Life Care "/>
    <x v="2"/>
    <s v=""/>
    <s v=""/>
    <x v="0"/>
    <x v="5"/>
    <n v="20896.16"/>
    <x v="0"/>
  </r>
  <r>
    <x v="2"/>
    <x v="132"/>
    <x v="4"/>
    <n v="48"/>
    <x v="132"/>
    <n v="48"/>
    <s v="CPRCCG CAVS Befriending Service"/>
    <s v="Face to face befriending service to patients that are frequently attending health services"/>
    <x v="0"/>
    <s v="Other"/>
    <s v="End of life care"/>
    <x v="6"/>
    <s v="Befriending"/>
    <x v="2"/>
    <s v=""/>
    <s v=""/>
    <x v="0"/>
    <x v="5"/>
    <n v="19328.95"/>
    <x v="0"/>
  </r>
  <r>
    <x v="2"/>
    <x v="132"/>
    <x v="4"/>
    <n v="49"/>
    <x v="132"/>
    <n v="49"/>
    <s v="CPRCCG Havens Hospice"/>
    <s v="End of life community and inpatient services "/>
    <x v="12"/>
    <s v=""/>
    <s v="End of life care"/>
    <x v="6"/>
    <s v="End of Life Care "/>
    <x v="2"/>
    <s v=""/>
    <s v=""/>
    <x v="0"/>
    <x v="5"/>
    <n v="429091.24"/>
    <x v="0"/>
  </r>
  <r>
    <x v="2"/>
    <x v="132"/>
    <x v="4"/>
    <n v="50"/>
    <x v="132"/>
    <n v="50"/>
    <s v="CPRCCG Rosedale Rehab Beds"/>
    <s v="Residential reablement service"/>
    <x v="17"/>
    <s v="Bed Based - Step Up/Down"/>
    <s v=""/>
    <x v="1"/>
    <s v=""/>
    <x v="2"/>
    <s v=""/>
    <s v=""/>
    <x v="1"/>
    <x v="5"/>
    <n v="76353.03"/>
    <x v="0"/>
  </r>
  <r>
    <x v="2"/>
    <x v="132"/>
    <x v="4"/>
    <n v="51"/>
    <x v="132"/>
    <n v="51"/>
    <s v="MECCG Community Services"/>
    <s v="Community provision"/>
    <x v="15"/>
    <s v=""/>
    <s v=""/>
    <x v="1"/>
    <s v=""/>
    <x v="2"/>
    <s v=""/>
    <s v=""/>
    <x v="3"/>
    <x v="5"/>
    <n v="13205378"/>
    <x v="0"/>
  </r>
  <r>
    <x v="2"/>
    <x v="132"/>
    <x v="4"/>
    <n v="52"/>
    <x v="132"/>
    <n v="52"/>
    <s v="MECCG Stroke Psychology"/>
    <s v="Integrated capacity to support Stroke pathways"/>
    <x v="3"/>
    <s v="Care Coordination"/>
    <s v=""/>
    <x v="1"/>
    <s v=""/>
    <x v="2"/>
    <s v=""/>
    <s v=""/>
    <x v="3"/>
    <x v="5"/>
    <n v="190385"/>
    <x v="0"/>
  </r>
  <r>
    <x v="2"/>
    <x v="132"/>
    <x v="4"/>
    <n v="53"/>
    <x v="132"/>
    <n v="53"/>
    <s v="MECCG Integrated Dementia Commissioner (CCG Contribution)"/>
    <s v="Contribution to integration resource managing pan Essex dementia programme"/>
    <x v="10"/>
    <s v="Integrated workforce"/>
    <s v=""/>
    <x v="3"/>
    <s v=""/>
    <x v="0"/>
    <s v=""/>
    <s v=""/>
    <x v="1"/>
    <x v="5"/>
    <n v="7824.9"/>
    <x v="0"/>
  </r>
  <r>
    <x v="2"/>
    <x v="132"/>
    <x v="4"/>
    <n v="54"/>
    <x v="132"/>
    <n v="54"/>
    <s v="MECCG Mental Health Community Services"/>
    <s v="MH Community Provision"/>
    <x v="0"/>
    <s v="Other"/>
    <s v="Mental health/wellbeing"/>
    <x v="3"/>
    <s v=""/>
    <x v="2"/>
    <s v=""/>
    <s v=""/>
    <x v="5"/>
    <x v="5"/>
    <n v="103604"/>
    <x v="0"/>
  </r>
  <r>
    <x v="2"/>
    <x v="132"/>
    <x v="4"/>
    <n v="55"/>
    <x v="132"/>
    <n v="55"/>
    <s v="MECCG Programme &amp; Administration Costs (CCG Contribution)"/>
    <s v="Administrative support to management of BCF"/>
    <x v="12"/>
    <s v=""/>
    <s v="Programme Admin"/>
    <x v="6"/>
    <s v="Programme admin "/>
    <x v="0"/>
    <s v=""/>
    <s v=""/>
    <x v="1"/>
    <x v="5"/>
    <n v="13592.9"/>
    <x v="0"/>
  </r>
  <r>
    <x v="2"/>
    <x v="132"/>
    <x v="4"/>
    <n v="56"/>
    <x v="132"/>
    <n v="56"/>
    <s v="MECCG CHC Admin"/>
    <s v="Enabling integration of CHC processes"/>
    <x v="10"/>
    <s v="Integrated workforce"/>
    <s v=""/>
    <x v="1"/>
    <s v=""/>
    <x v="2"/>
    <s v=""/>
    <s v=""/>
    <x v="4"/>
    <x v="5"/>
    <n v="744975.27"/>
    <x v="0"/>
  </r>
  <r>
    <x v="2"/>
    <x v="132"/>
    <x v="4"/>
    <n v="57"/>
    <x v="132"/>
    <n v="57"/>
    <s v="NEECCG Community Services"/>
    <s v="Community provision"/>
    <x v="15"/>
    <s v=""/>
    <s v=""/>
    <x v="1"/>
    <s v=""/>
    <x v="2"/>
    <s v=""/>
    <s v=""/>
    <x v="3"/>
    <x v="5"/>
    <n v="14390225.6"/>
    <x v="0"/>
  </r>
  <r>
    <x v="2"/>
    <x v="132"/>
    <x v="4"/>
    <n v="58"/>
    <x v="132"/>
    <n v="58"/>
    <s v="NEECCG Integrated Dementia Commissioner (CCG Contribution)"/>
    <s v="Contribution to integration resource managing pan Essex dementia programme"/>
    <x v="10"/>
    <s v="Integrated commissioning models"/>
    <s v=""/>
    <x v="3"/>
    <s v=""/>
    <x v="0"/>
    <s v=""/>
    <s v=""/>
    <x v="1"/>
    <x v="5"/>
    <n v="7526.41"/>
    <x v="0"/>
  </r>
  <r>
    <x v="2"/>
    <x v="132"/>
    <x v="4"/>
    <n v="59"/>
    <x v="132"/>
    <n v="59"/>
    <s v="NEECCG Programme &amp; Administration Costs (CCG Contribution)"/>
    <s v="Administrative support to management of BCF"/>
    <x v="12"/>
    <s v=""/>
    <s v="Programme Admin"/>
    <x v="6"/>
    <s v="Programme admin"/>
    <x v="0"/>
    <s v=""/>
    <s v=""/>
    <x v="1"/>
    <x v="5"/>
    <n v="13736.34"/>
    <x v="0"/>
  </r>
  <r>
    <x v="2"/>
    <x v="132"/>
    <x v="4"/>
    <n v="60"/>
    <x v="132"/>
    <n v="60"/>
    <s v="WECCG Community Services"/>
    <s v="Community provision"/>
    <x v="15"/>
    <s v=""/>
    <s v=""/>
    <x v="1"/>
    <s v=""/>
    <x v="2"/>
    <s v=""/>
    <s v=""/>
    <x v="3"/>
    <x v="5"/>
    <n v="12224316.6"/>
    <x v="0"/>
  </r>
  <r>
    <x v="2"/>
    <x v="132"/>
    <x v="4"/>
    <n v="61"/>
    <x v="132"/>
    <n v="61"/>
    <s v="WECCG Integrated Dementia Commissioner (CCG Contribution)"/>
    <s v="Contribution to integration resource managing pan Essex dementia programme"/>
    <x v="10"/>
    <s v="Integrated commissioning models"/>
    <s v=""/>
    <x v="3"/>
    <s v=""/>
    <x v="0"/>
    <s v=""/>
    <s v=""/>
    <x v="1"/>
    <x v="5"/>
    <n v="6522.31"/>
    <x v="0"/>
  </r>
  <r>
    <x v="2"/>
    <x v="132"/>
    <x v="4"/>
    <n v="62"/>
    <x v="132"/>
    <n v="62"/>
    <s v="WECCG Programme &amp; Administration Costs (CCG Contribution)"/>
    <s v="Administrative support to management of BCF"/>
    <x v="12"/>
    <s v=""/>
    <s v="Programme Admin"/>
    <x v="6"/>
    <s v="Programme admin"/>
    <x v="0"/>
    <s v=""/>
    <s v=""/>
    <x v="1"/>
    <x v="5"/>
    <n v="13797.4"/>
    <x v="0"/>
  </r>
  <r>
    <x v="2"/>
    <x v="132"/>
    <x v="4"/>
    <n v="63"/>
    <x v="132"/>
    <n v="63"/>
    <s v="DFG"/>
    <s v="DFG"/>
    <x v="14"/>
    <s v="Adaptations"/>
    <s v=""/>
    <x v="0"/>
    <s v=""/>
    <x v="0"/>
    <s v=""/>
    <s v=""/>
    <x v="1"/>
    <x v="2"/>
    <n v="10474956"/>
    <x v="0"/>
  </r>
  <r>
    <x v="2"/>
    <x v="132"/>
    <x v="4"/>
    <n v="64"/>
    <x v="132"/>
    <n v="64"/>
    <s v="IBCF funding social care needs/packages”, "/>
    <s v="Support for additional pressure in ASC system"/>
    <x v="12"/>
    <s v=""/>
    <s v="Covering cost pressures - demographic growth and provider cost increases"/>
    <x v="0"/>
    <s v=""/>
    <x v="0"/>
    <s v=""/>
    <s v=""/>
    <x v="1"/>
    <x v="3"/>
    <n v="36230786"/>
    <x v="0"/>
  </r>
  <r>
    <x v="2"/>
    <x v="132"/>
    <x v="4"/>
    <n v="65"/>
    <x v="132"/>
    <n v="65"/>
    <s v="IBCF Countywide Care Market Quality Initiatives"/>
    <s v="To support dedicated training for care market to improve quality"/>
    <x v="12"/>
    <s v=""/>
    <s v="Training provided to providers"/>
    <x v="0"/>
    <s v=""/>
    <x v="0"/>
    <s v=""/>
    <s v=""/>
    <x v="1"/>
    <x v="3"/>
    <n v="640000"/>
    <x v="0"/>
  </r>
  <r>
    <x v="2"/>
    <x v="132"/>
    <x v="4"/>
    <n v="66"/>
    <x v="132"/>
    <n v="66"/>
    <s v="IBCF Countywide falls prevention "/>
    <s v="Dedicated falls prevention provision"/>
    <x v="0"/>
    <s v="Other"/>
    <s v="Physical health/wellbeing"/>
    <x v="0"/>
    <s v=""/>
    <x v="0"/>
    <s v=""/>
    <s v=""/>
    <x v="0"/>
    <x v="3"/>
    <n v="600000"/>
    <x v="0"/>
  </r>
  <r>
    <x v="2"/>
    <x v="132"/>
    <x v="4"/>
    <n v="67"/>
    <x v="132"/>
    <n v="67"/>
    <s v="IBCF BB Neighbourhood Teams"/>
    <s v="Expedite the implementation of the aligned neighbourhood model and in doing so, reduce admissions into long term care, reduce non elective admissions, readmissions and DTOCs"/>
    <x v="3"/>
    <s v="Care Planning, Assessment and Review"/>
    <s v=""/>
    <x v="0"/>
    <s v=""/>
    <x v="0"/>
    <s v=""/>
    <s v=""/>
    <x v="3"/>
    <x v="3"/>
    <n v="132500"/>
    <x v="0"/>
  </r>
  <r>
    <x v="2"/>
    <x v="132"/>
    <x v="4"/>
    <n v="68"/>
    <x v="132"/>
    <n v="68"/>
    <s v="IBCF BB Discharge to Assess"/>
    <s v="The proposal is to implement a seven day home from hospital service to expedite patients returning home, a step-down provision for Essex patients when no care home bed is available, and bolstering the bridging the gap service to reduce delays awaiting rea"/>
    <x v="18"/>
    <s v="Chg 4. Home First / Discharge to Access"/>
    <s v=""/>
    <x v="0"/>
    <s v=""/>
    <x v="0"/>
    <s v=""/>
    <s v=""/>
    <x v="1"/>
    <x v="3"/>
    <n v="75000"/>
    <x v="0"/>
  </r>
  <r>
    <x v="2"/>
    <x v="132"/>
    <x v="4"/>
    <n v="69"/>
    <x v="132"/>
    <n v="69"/>
    <s v="IBCF BB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78832"/>
    <x v="0"/>
  </r>
  <r>
    <x v="2"/>
    <x v="132"/>
    <x v="4"/>
    <n v="70"/>
    <x v="132"/>
    <n v="70"/>
    <s v="IBCF CPR Neighbourhood Teams"/>
    <s v="The purpose of Neighbourhood Co-ordinators  in CP&amp;R would be to strengthen the contribution of neighbourhood teams and  improving care coordination for people with different levels of need living in that neighbourhood. "/>
    <x v="3"/>
    <s v="Care Planning, Assessment and Review"/>
    <s v=""/>
    <x v="0"/>
    <s v=""/>
    <x v="0"/>
    <s v=""/>
    <s v=""/>
    <x v="1"/>
    <x v="3"/>
    <n v="96356"/>
    <x v="0"/>
  </r>
  <r>
    <x v="2"/>
    <x v="132"/>
    <x v="4"/>
    <n v="71"/>
    <x v="132"/>
    <n v="71"/>
    <s v="IBCF CPR Transformation Fund"/>
    <s v="Allocation of the fund will be determined by the local partnership board and wiil be distributed in accordance with IBCF grant criteria and shared local priorities, particularly in relation to admissions avoidance"/>
    <x v="12"/>
    <s v=""/>
    <s v="Local Innovation"/>
    <x v="0"/>
    <s v=""/>
    <x v="0"/>
    <s v=""/>
    <s v=""/>
    <x v="1"/>
    <x v="3"/>
    <n v="70962"/>
    <x v="0"/>
  </r>
  <r>
    <x v="2"/>
    <x v="132"/>
    <x v="4"/>
    <n v="72"/>
    <x v="132"/>
    <n v="72"/>
    <s v="IBCF ME Dementia Crisis Support"/>
    <s v="Integrated dementia provision in place in the Mid Essex CCG area."/>
    <x v="18"/>
    <s v="Chg 5. Seven-Day Services"/>
    <s v=""/>
    <x v="0"/>
    <s v=""/>
    <x v="2"/>
    <s v=""/>
    <s v=""/>
    <x v="5"/>
    <x v="3"/>
    <n v="211084.5"/>
    <x v="0"/>
  </r>
  <r>
    <x v="2"/>
    <x v="132"/>
    <x v="4"/>
    <n v="73"/>
    <x v="132"/>
    <n v="73"/>
    <s v="IBCF ME Dedicated CHC Social Work and MH worker"/>
    <s v="The ability to have dedicated CHC time spent on a day by day basis by both of these professional groups would enable a timely eligibility decision for CHC and or FNC "/>
    <x v="10"/>
    <s v="Integrated workforce"/>
    <s v=""/>
    <x v="0"/>
    <s v=""/>
    <x v="0"/>
    <s v=""/>
    <s v=""/>
    <x v="1"/>
    <x v="3"/>
    <n v="52000"/>
    <x v="0"/>
  </r>
  <r>
    <x v="2"/>
    <x v="132"/>
    <x v="4"/>
    <n v="74"/>
    <x v="132"/>
    <n v="74"/>
    <s v="IBCF ME End of Life"/>
    <s v="Establish a care co-ordination service to cover  Single point of access,  Escalation and crisis plans, Navigation of services, Early identification of deterioration and Rapid response crisis team "/>
    <x v="3"/>
    <s v="Care Coordination"/>
    <s v=""/>
    <x v="0"/>
    <s v=""/>
    <x v="2"/>
    <s v=""/>
    <s v=""/>
    <x v="0"/>
    <x v="3"/>
    <n v="211084.5"/>
    <x v="0"/>
  </r>
  <r>
    <x v="2"/>
    <x v="132"/>
    <x v="4"/>
    <n v="75"/>
    <x v="132"/>
    <n v="75"/>
    <s v="IBCF NE Neighbouthood teams"/>
    <s v="To empower and enable people to self-manage effectively at home reducing the need for face to face contacts with professionals and reducing the number of avoidable hospital admissions."/>
    <x v="3"/>
    <s v="Care Planning, Assessment and Review"/>
    <s v=""/>
    <x v="0"/>
    <s v=""/>
    <x v="0"/>
    <s v=""/>
    <s v=""/>
    <x v="1"/>
    <x v="3"/>
    <n v="107867"/>
    <x v="0"/>
  </r>
  <r>
    <x v="2"/>
    <x v="132"/>
    <x v="4"/>
    <n v="76"/>
    <x v="132"/>
    <n v="76"/>
    <s v="IBCF NE Dementia Support"/>
    <s v="To lead and strengthen the system response to dementia to increase awareness of dementia, enable people to live well with dementia and reduce the risk of costly interventions."/>
    <x v="0"/>
    <s v="Other"/>
    <s v="Mental health/wellbeing"/>
    <x v="0"/>
    <s v=""/>
    <x v="0"/>
    <s v=""/>
    <s v=""/>
    <x v="0"/>
    <x v="3"/>
    <n v="139184"/>
    <x v="0"/>
  </r>
  <r>
    <x v="2"/>
    <x v="132"/>
    <x v="4"/>
    <n v="77"/>
    <x v="132"/>
    <n v="77"/>
    <s v="IBCF NE Discharge to Assess"/>
    <s v="To implement Discharge  to assess ( D2A), a whole system programme that will focus on the discharge process from the acute hospital to home. To implement a simple system pathway that will include funding and supporting people to leave hospital, when safe "/>
    <x v="3"/>
    <s v="Care Coordination"/>
    <s v=""/>
    <x v="0"/>
    <s v=""/>
    <x v="2"/>
    <s v=""/>
    <s v=""/>
    <x v="3"/>
    <x v="3"/>
    <n v="83510"/>
    <x v="0"/>
  </r>
  <r>
    <x v="2"/>
    <x v="132"/>
    <x v="4"/>
    <n v="78"/>
    <x v="132"/>
    <n v="78"/>
    <s v="IBCF NE Frailty and Care Home Palliative"/>
    <s v="Delivery of an integrated end of life model, nurse practitioner input and care home support"/>
    <x v="3"/>
    <s v="Care Planning, Assessment and Review"/>
    <s v=""/>
    <x v="0"/>
    <s v=""/>
    <x v="2"/>
    <s v=""/>
    <s v=""/>
    <x v="3"/>
    <x v="3"/>
    <n v="17398"/>
    <x v="0"/>
  </r>
  <r>
    <x v="2"/>
    <x v="132"/>
    <x v="4"/>
    <n v="79"/>
    <x v="132"/>
    <n v="79"/>
    <s v="IBCF WE Intensive(urgent) Health and Social Care Model  "/>
    <s v="This is a multi-faceted element that support various parts of the system such as Wrap around intensive care service, Support the earlier identification of dementia in care homes, Respond to system demand on same day , Avoid A&amp;E attendance by wrapping an i"/>
    <x v="18"/>
    <s v="Other approaches"/>
    <s v=""/>
    <x v="0"/>
    <s v=""/>
    <x v="2"/>
    <s v=""/>
    <s v=""/>
    <x v="3"/>
    <x v="3"/>
    <n v="350889"/>
    <x v="0"/>
  </r>
  <r>
    <x v="2"/>
    <x v="132"/>
    <x v="4"/>
    <n v="80"/>
    <x v="132"/>
    <n v="80"/>
    <s v="Winter Pressures BB"/>
    <s v="Locality Winter Pressure Allocation"/>
    <x v="10"/>
    <s v="Integrated models of provision"/>
    <s v=""/>
    <x v="1"/>
    <s v=""/>
    <x v="0"/>
    <s v=""/>
    <s v=""/>
    <x v="3"/>
    <x v="7"/>
    <n v="778832"/>
    <x v="1"/>
  </r>
  <r>
    <x v="2"/>
    <x v="132"/>
    <x v="4"/>
    <n v="81"/>
    <x v="132"/>
    <n v="81"/>
    <s v="Winter Pressures CPR"/>
    <s v="Locality Winter Pressure Allocation"/>
    <x v="10"/>
    <s v="Integrated models of provision"/>
    <s v=""/>
    <x v="1"/>
    <s v=""/>
    <x v="0"/>
    <s v=""/>
    <s v=""/>
    <x v="3"/>
    <x v="7"/>
    <n v="516768"/>
    <x v="1"/>
  </r>
  <r>
    <x v="2"/>
    <x v="132"/>
    <x v="4"/>
    <n v="82"/>
    <x v="132"/>
    <n v="82"/>
    <s v="Winter Pressures ME"/>
    <s v="Locality Winter Pressure Allocation"/>
    <x v="10"/>
    <s v="Integrated models of provision"/>
    <s v=""/>
    <x v="1"/>
    <s v=""/>
    <x v="0"/>
    <s v=""/>
    <s v=""/>
    <x v="3"/>
    <x v="7"/>
    <n v="570669"/>
    <x v="1"/>
  </r>
  <r>
    <x v="2"/>
    <x v="132"/>
    <x v="4"/>
    <n v="83"/>
    <x v="132"/>
    <n v="83"/>
    <s v="Winter Pressures ME Bridging Services"/>
    <s v="Extension of service from winter 18/19 - bridging"/>
    <x v="8"/>
    <s v=""/>
    <s v=""/>
    <x v="0"/>
    <s v=""/>
    <x v="0"/>
    <s v=""/>
    <s v=""/>
    <x v="1"/>
    <x v="7"/>
    <n v="214500"/>
    <x v="1"/>
  </r>
  <r>
    <x v="2"/>
    <x v="132"/>
    <x v="4"/>
    <n v="84"/>
    <x v="132"/>
    <n v="84"/>
    <s v="Winter Pressures ME Night Sitting"/>
    <s v="Night service"/>
    <x v="8"/>
    <s v=""/>
    <s v=""/>
    <x v="0"/>
    <s v=""/>
    <x v="0"/>
    <s v=""/>
    <s v=""/>
    <x v="2"/>
    <x v="7"/>
    <n v="160888"/>
    <x v="1"/>
  </r>
  <r>
    <x v="2"/>
    <x v="132"/>
    <x v="4"/>
    <n v="85"/>
    <x v="132"/>
    <n v="85"/>
    <s v="Winter Pressures ME IDT 8a"/>
    <s v="Additional support to IDT team"/>
    <x v="10"/>
    <s v="Integrated workforce"/>
    <s v=""/>
    <x v="0"/>
    <s v=""/>
    <x v="0"/>
    <s v=""/>
    <s v=""/>
    <x v="3"/>
    <x v="7"/>
    <n v="63138"/>
    <x v="1"/>
  </r>
  <r>
    <x v="2"/>
    <x v="132"/>
    <x v="4"/>
    <n v="86"/>
    <x v="132"/>
    <n v="86"/>
    <s v="Winter Pressures ME Brester House/Madelayne Court"/>
    <s v="Block IP Beds"/>
    <x v="17"/>
    <s v="Bed Based - Step Up/Down"/>
    <s v=""/>
    <x v="1"/>
    <s v=""/>
    <x v="0"/>
    <s v=""/>
    <s v=""/>
    <x v="3"/>
    <x v="7"/>
    <n v="151320"/>
    <x v="1"/>
  </r>
  <r>
    <x v="2"/>
    <x v="132"/>
    <x v="4"/>
    <n v="87"/>
    <x v="132"/>
    <n v="87"/>
    <s v="Winter Pressures NE"/>
    <s v="Block IP Beds"/>
    <x v="17"/>
    <s v="Bed Based - Step Up/Down"/>
    <s v=""/>
    <x v="1"/>
    <s v=""/>
    <x v="0"/>
    <s v=""/>
    <s v=""/>
    <x v="3"/>
    <x v="7"/>
    <n v="974837"/>
    <x v="1"/>
  </r>
  <r>
    <x v="2"/>
    <x v="132"/>
    <x v="4"/>
    <n v="88"/>
    <x v="132"/>
    <n v="88"/>
    <s v="Winter Pressures WE Admission Avoidance"/>
    <s v="to pilot an integrated health and social care community approach to management of IV Pathways  "/>
    <x v="18"/>
    <s v="Chg 3. Multi-Disciplinary/Multi-Agency Discharge Teams"/>
    <s v=""/>
    <x v="0"/>
    <s v=""/>
    <x v="2"/>
    <s v=""/>
    <s v=""/>
    <x v="3"/>
    <x v="7"/>
    <n v="240000"/>
    <x v="1"/>
  </r>
  <r>
    <x v="2"/>
    <x v="132"/>
    <x v="4"/>
    <n v="89"/>
    <x v="132"/>
    <n v="89"/>
    <s v="Winter Pressures WE NWB Support at Home - Hilton"/>
    <s v="To provide advice and support to patients, family and carers for commissioning of services or placement in residential care home."/>
    <x v="18"/>
    <s v="Chg 7. Focus on Choice"/>
    <s v=""/>
    <x v="0"/>
    <s v=""/>
    <x v="2"/>
    <s v=""/>
    <s v=""/>
    <x v="2"/>
    <x v="7"/>
    <n v="112000"/>
    <x v="1"/>
  </r>
  <r>
    <x v="2"/>
    <x v="132"/>
    <x v="4"/>
    <n v="90"/>
    <x v="132"/>
    <n v="90"/>
    <s v="Winter Pressures WE Discharge to assess Beds"/>
    <s v="To bring NVQ students into a health setting that supports A&amp;E and avoidance"/>
    <x v="17"/>
    <s v="Rapid / Crisis Response"/>
    <s v=""/>
    <x v="0"/>
    <s v=""/>
    <x v="0"/>
    <s v=""/>
    <s v=""/>
    <x v="1"/>
    <x v="7"/>
    <n v="132000"/>
    <x v="1"/>
  </r>
  <r>
    <x v="2"/>
    <x v="132"/>
    <x v="4"/>
    <n v="91"/>
    <x v="132"/>
    <n v="91"/>
    <s v="Winter Pressures WE Intermediate Bedded Care"/>
    <s v="To enable system subject matter experts to have the time to take the frailty program forward at pace by backfilling their roles"/>
    <x v="10"/>
    <s v="Integrated workforce"/>
    <s v=""/>
    <x v="6"/>
    <s v="health and social care"/>
    <x v="2"/>
    <s v=""/>
    <s v=""/>
    <x v="3"/>
    <x v="7"/>
    <n v="227719"/>
    <x v="1"/>
  </r>
  <r>
    <x v="2"/>
    <x v="132"/>
    <x v="4"/>
    <n v="92"/>
    <x v="132"/>
    <n v="92"/>
    <s v="Winter Pressures WE Social Worker UTC &amp; Frailty"/>
    <s v="to develop a business case for patient tracker to enable patient tracking across organisational boudaries"/>
    <x v="18"/>
    <s v="Chg 2. Systems to Monitor Patient Flow"/>
    <s v=""/>
    <x v="6"/>
    <s v="health and social care"/>
    <x v="2"/>
    <s v=""/>
    <s v=""/>
    <x v="1"/>
    <x v="7"/>
    <n v="100000"/>
    <x v="1"/>
  </r>
  <r>
    <x v="2"/>
    <x v="132"/>
    <x v="4"/>
    <n v="93"/>
    <x v="132"/>
    <n v="93"/>
    <s v="Winter Pressures CTYWI"/>
    <s v="Delivery of winter schemes to support pressures in the system"/>
    <x v="12"/>
    <s v=""/>
    <s v="Medium"/>
    <x v="6"/>
    <s v="health and social care"/>
    <x v="0"/>
    <s v=""/>
    <s v=""/>
    <x v="1"/>
    <x v="7"/>
    <n v="1505823"/>
    <x v="1"/>
  </r>
  <r>
    <x v="2"/>
    <x v="132"/>
    <x v="4"/>
    <n v="94"/>
    <x v="132"/>
    <n v="94"/>
    <s v="Winter Pressures ECC additional contribution to Mid"/>
    <s v="Discharge to Assess"/>
    <x v="11"/>
    <s v=""/>
    <s v=""/>
    <x v="0"/>
    <s v=""/>
    <x v="0"/>
    <s v=""/>
    <s v=""/>
    <x v="3"/>
    <x v="7"/>
    <n v="66000"/>
    <x v="1"/>
  </r>
  <r>
    <x v="2"/>
    <x v="132"/>
    <x v="4"/>
    <n v="95"/>
    <x v="132"/>
    <n v="95"/>
    <s v="CPRCCG Rosedale Rehab Beds"/>
    <s v="Rehabilitation beds"/>
    <x v="17"/>
    <s v="Bed Based - Step Up/Down"/>
    <s v=""/>
    <x v="1"/>
    <s v=""/>
    <x v="2"/>
    <s v=""/>
    <s v=""/>
    <x v="1"/>
    <x v="6"/>
    <n v="59778.5981110434"/>
    <x v="0"/>
  </r>
  <r>
    <x v="2"/>
    <x v="132"/>
    <x v="4"/>
    <n v="96"/>
    <x v="132"/>
    <n v="96"/>
    <s v="WECCG Community Services"/>
    <s v="Community Provision"/>
    <x v="15"/>
    <s v=""/>
    <s v=""/>
    <x v="1"/>
    <s v=""/>
    <x v="2"/>
    <s v=""/>
    <s v=""/>
    <x v="3"/>
    <x v="6"/>
    <n v="762143.81073318271"/>
    <x v="0"/>
  </r>
  <r>
    <x v="2"/>
    <x v="132"/>
    <x v="4"/>
    <n v="97"/>
    <x v="132"/>
    <n v="97"/>
    <s v="Winter Pressures WE"/>
    <s v="Locality Winter Pressure Allocation"/>
    <x v="10"/>
    <s v="Integrated models of provision"/>
    <s v=""/>
    <x v="1"/>
    <s v=""/>
    <x v="0"/>
    <s v=""/>
    <s v=""/>
    <x v="3"/>
    <x v="7"/>
    <n v="105000"/>
    <x v="1"/>
  </r>
  <r>
    <x v="2"/>
    <x v="133"/>
    <x v="3"/>
    <n v="1"/>
    <x v="133"/>
    <n v="1"/>
    <s v="Telehealth"/>
    <s v="Telehealth usage in home settings"/>
    <x v="1"/>
    <s v="Wellness Services"/>
    <s v=""/>
    <x v="1"/>
    <s v=""/>
    <x v="2"/>
    <s v=""/>
    <s v=""/>
    <x v="2"/>
    <x v="5"/>
    <n v="365800"/>
    <x v="0"/>
  </r>
  <r>
    <x v="2"/>
    <x v="133"/>
    <x v="3"/>
    <n v="2"/>
    <x v="133"/>
    <n v="2"/>
    <s v="SPCA"/>
    <s v="Sngle Point of Clinical Access which operates as an element of an integrtaed system response"/>
    <x v="3"/>
    <s v="Single Point of Access"/>
    <s v=""/>
    <x v="1"/>
    <s v=""/>
    <x v="2"/>
    <s v=""/>
    <s v=""/>
    <x v="3"/>
    <x v="5"/>
    <n v="519300"/>
    <x v="0"/>
  </r>
  <r>
    <x v="2"/>
    <x v="133"/>
    <x v="3"/>
    <n v="3"/>
    <x v="133"/>
    <n v="3"/>
    <s v="Social Work "/>
    <s v="SW Hospital Inreach mainly within Acute bed base"/>
    <x v="3"/>
    <s v="Care Planning, Assessment and Review"/>
    <s v=""/>
    <x v="1"/>
    <s v=""/>
    <x v="2"/>
    <s v=""/>
    <s v=""/>
    <x v="0"/>
    <x v="5"/>
    <n v="253000"/>
    <x v="0"/>
  </r>
  <r>
    <x v="2"/>
    <x v="133"/>
    <x v="3"/>
    <n v="4"/>
    <x v="133"/>
    <n v="4"/>
    <s v="Rapid Response"/>
    <s v="RR in Community which delivers services across 7 localities"/>
    <x v="17"/>
    <s v="Rapid / Crisis Response"/>
    <s v=""/>
    <x v="1"/>
    <s v=""/>
    <x v="2"/>
    <s v=""/>
    <s v=""/>
    <x v="3"/>
    <x v="5"/>
    <n v="3199800"/>
    <x v="0"/>
  </r>
  <r>
    <x v="2"/>
    <x v="133"/>
    <x v="3"/>
    <n v="5"/>
    <x v="133"/>
    <n v="5"/>
    <s v="Reablement placements"/>
    <s v="Expenditure on reablement beds within the private sector to assist in discharge"/>
    <x v="17"/>
    <s v="Reablement/Rehabilitation Services"/>
    <s v=""/>
    <x v="1"/>
    <s v=""/>
    <x v="2"/>
    <s v=""/>
    <s v=""/>
    <x v="2"/>
    <x v="5"/>
    <n v="567900"/>
    <x v="0"/>
  </r>
  <r>
    <x v="2"/>
    <x v="133"/>
    <x v="3"/>
    <n v="6"/>
    <x v="133"/>
    <n v="6"/>
    <s v="GP Direct Access"/>
    <s v="Direct Access beds in non-acute settings"/>
    <x v="17"/>
    <s v="Reablement/Rehabilitation Services"/>
    <s v=""/>
    <x v="1"/>
    <s v=""/>
    <x v="1"/>
    <s v="0.5"/>
    <s v="0.5"/>
    <x v="2"/>
    <x v="5"/>
    <n v="232800"/>
    <x v="0"/>
  </r>
  <r>
    <x v="2"/>
    <x v="133"/>
    <x v="3"/>
    <n v="7"/>
    <x v="133"/>
    <n v="7"/>
    <s v="Integrated Community Team"/>
    <s v="Ensures a multi-disciplinary approach to care closer to home"/>
    <x v="3"/>
    <s v="Care Planning, Assessment and Review"/>
    <s v=""/>
    <x v="1"/>
    <s v=""/>
    <x v="1"/>
    <s v="0.02"/>
    <s v="0.98"/>
    <x v="3"/>
    <x v="5"/>
    <n v="1636700"/>
    <x v="0"/>
  </r>
  <r>
    <x v="2"/>
    <x v="133"/>
    <x v="3"/>
    <n v="8"/>
    <x v="133"/>
    <n v="8"/>
    <s v="Hospital to Home/placements"/>
    <s v="Beds and support"/>
    <x v="10"/>
    <s v="Market development (inc Vol sector)"/>
    <s v=""/>
    <x v="1"/>
    <s v=""/>
    <x v="0"/>
    <s v=""/>
    <s v=""/>
    <x v="2"/>
    <x v="5"/>
    <n v="715200"/>
    <x v="0"/>
  </r>
  <r>
    <x v="2"/>
    <x v="133"/>
    <x v="3"/>
    <n v="9"/>
    <x v="133"/>
    <n v="9"/>
    <s v="Acute managed outreach"/>
    <s v="Continence and Palliative Care projects"/>
    <x v="17"/>
    <s v="Rapid / Crisis Response"/>
    <s v=""/>
    <x v="5"/>
    <s v=""/>
    <x v="2"/>
    <s v=""/>
    <s v=""/>
    <x v="6"/>
    <x v="5"/>
    <n v="2405500"/>
    <x v="0"/>
  </r>
  <r>
    <x v="2"/>
    <x v="133"/>
    <x v="3"/>
    <n v="10"/>
    <x v="133"/>
    <n v="10"/>
    <s v="Community managed outreach"/>
    <s v="Outreach services in areas such as Respiratory, cardiology, Wound care etc"/>
    <x v="17"/>
    <s v="Rapid / Crisis Response"/>
    <s v=""/>
    <x v="1"/>
    <s v=""/>
    <x v="2"/>
    <s v=""/>
    <s v=""/>
    <x v="3"/>
    <x v="5"/>
    <n v="3985200"/>
    <x v="0"/>
  </r>
  <r>
    <x v="2"/>
    <x v="133"/>
    <x v="3"/>
    <n v="11"/>
    <x v="133"/>
    <n v="11"/>
    <s v="MH managed outreach"/>
    <s v="Crisis and Liaison services provided by main NHS provider in county"/>
    <x v="17"/>
    <s v="Rapid / Crisis Response"/>
    <s v=" "/>
    <x v="3"/>
    <s v=""/>
    <x v="2"/>
    <s v=""/>
    <s v=""/>
    <x v="5"/>
    <x v="5"/>
    <n v="2254600"/>
    <x v="0"/>
  </r>
  <r>
    <x v="2"/>
    <x v="133"/>
    <x v="3"/>
    <n v="12"/>
    <x v="133"/>
    <n v="12"/>
    <s v="Other Outreach"/>
    <s v="Wheelchair and mobility services"/>
    <x v="16"/>
    <s v="Integrated Personalised Commissioning"/>
    <s v=" "/>
    <x v="1"/>
    <s v=""/>
    <x v="2"/>
    <s v=""/>
    <s v=""/>
    <x v="6"/>
    <x v="5"/>
    <n v="355700"/>
    <x v="0"/>
  </r>
  <r>
    <x v="2"/>
    <x v="133"/>
    <x v="3"/>
    <n v="13"/>
    <x v="133"/>
    <n v="13"/>
    <s v="OT"/>
    <s v="Community OT"/>
    <x v="17"/>
    <s v="Rapid / Crisis Response"/>
    <s v=" "/>
    <x v="1"/>
    <s v=""/>
    <x v="2"/>
    <s v=""/>
    <s v=""/>
    <x v="3"/>
    <x v="5"/>
    <n v="993900"/>
    <x v="0"/>
  </r>
  <r>
    <x v="2"/>
    <x v="133"/>
    <x v="3"/>
    <n v="14"/>
    <x v="133"/>
    <n v="14"/>
    <s v="Advocacy Services"/>
    <s v="Advocacy"/>
    <x v="0"/>
    <s v="Risk Stratification"/>
    <s v=""/>
    <x v="3"/>
    <s v=""/>
    <x v="0"/>
    <s v=""/>
    <s v=""/>
    <x v="5"/>
    <x v="5"/>
    <n v="133000"/>
    <x v="0"/>
  </r>
  <r>
    <x v="2"/>
    <x v="133"/>
    <x v="3"/>
    <n v="15"/>
    <x v="133"/>
    <n v="15"/>
    <s v="Risk Strat"/>
    <s v="Risk Stratification  system to identify high risk patient cohorts"/>
    <x v="0"/>
    <s v="Risk Stratification"/>
    <s v=""/>
    <x v="2"/>
    <s v=""/>
    <x v="2"/>
    <s v=""/>
    <s v=""/>
    <x v="2"/>
    <x v="5"/>
    <n v="150000"/>
    <x v="0"/>
  </r>
  <r>
    <x v="2"/>
    <x v="133"/>
    <x v="3"/>
    <n v="16"/>
    <x v="133"/>
    <n v="16"/>
    <s v="Primary care"/>
    <s v="Care Coordination"/>
    <x v="0"/>
    <s v="Risk Stratification"/>
    <s v=""/>
    <x v="2"/>
    <s v=""/>
    <x v="2"/>
    <s v=""/>
    <s v=""/>
    <x v="2"/>
    <x v="5"/>
    <n v="987700"/>
    <x v="0"/>
  </r>
  <r>
    <x v="2"/>
    <x v="133"/>
    <x v="3"/>
    <n v="17"/>
    <x v="133"/>
    <n v="17"/>
    <s v="Placements"/>
    <s v="Residential Home placements"/>
    <x v="4"/>
    <s v="Other"/>
    <s v="Winter Pressures"/>
    <x v="0"/>
    <s v=""/>
    <x v="0"/>
    <s v=""/>
    <s v=""/>
    <x v="2"/>
    <x v="5"/>
    <n v="1620100"/>
    <x v="0"/>
  </r>
  <r>
    <x v="2"/>
    <x v="133"/>
    <x v="3"/>
    <n v="18"/>
    <x v="133"/>
    <n v="18"/>
    <s v="Personal Health Budgets"/>
    <s v="Contribution to approved ongoing adult PHB costs"/>
    <x v="16"/>
    <s v="Personal Health Budgets"/>
    <s v=" "/>
    <x v="6"/>
    <s v="Community Health"/>
    <x v="2"/>
    <s v=""/>
    <s v=""/>
    <x v="3"/>
    <x v="5"/>
    <n v="1071212"/>
    <x v="0"/>
  </r>
  <r>
    <x v="2"/>
    <x v="133"/>
    <x v="3"/>
    <n v="19"/>
    <x v="133"/>
    <n v="19"/>
    <s v="Social Care BCF schemes "/>
    <s v="Agreed schemes to support capacity to deliver system efficiencies"/>
    <x v="10"/>
    <s v="Integrated commissioning models"/>
    <s v=" "/>
    <x v="0"/>
    <s v=""/>
    <x v="0"/>
    <s v=""/>
    <s v=""/>
    <x v="2"/>
    <x v="5"/>
    <n v="151526"/>
    <x v="0"/>
  </r>
  <r>
    <x v="2"/>
    <x v="133"/>
    <x v="3"/>
    <n v="20"/>
    <x v="133"/>
    <n v="20"/>
    <s v="Care Act"/>
    <s v="Care Act related costs"/>
    <x v="7"/>
    <s v="Other"/>
    <s v="Agreed schemes to support capacity to deliver system efficiencies"/>
    <x v="0"/>
    <s v=""/>
    <x v="0"/>
    <s v=""/>
    <s v=""/>
    <x v="2"/>
    <x v="5"/>
    <n v="1401000"/>
    <x v="0"/>
  </r>
  <r>
    <x v="2"/>
    <x v="133"/>
    <x v="3"/>
    <n v="21"/>
    <x v="133"/>
    <n v="21"/>
    <s v="Carers"/>
    <s v="Carers Services"/>
    <x v="13"/>
    <s v="Carer Advice and Support"/>
    <s v=" "/>
    <x v="1"/>
    <s v=""/>
    <x v="2"/>
    <s v=""/>
    <s v=""/>
    <x v="2"/>
    <x v="5"/>
    <n v="2822000"/>
    <x v="0"/>
  </r>
  <r>
    <x v="2"/>
    <x v="133"/>
    <x v="3"/>
    <n v="22"/>
    <x v="133"/>
    <n v="22"/>
    <s v="Hospices"/>
    <s v="Bed and non bed based"/>
    <x v="11"/>
    <s v=""/>
    <s v=" "/>
    <x v="1"/>
    <s v=""/>
    <x v="2"/>
    <s v=""/>
    <s v=""/>
    <x v="0"/>
    <x v="5"/>
    <n v="1593800"/>
    <x v="0"/>
  </r>
  <r>
    <x v="2"/>
    <x v="133"/>
    <x v="3"/>
    <n v="23"/>
    <x v="133"/>
    <n v="23"/>
    <s v="Minor Injury Units"/>
    <s v="Additional staffing in units"/>
    <x v="11"/>
    <s v=""/>
    <s v=" "/>
    <x v="1"/>
    <s v=""/>
    <x v="2"/>
    <s v=""/>
    <s v=""/>
    <x v="3"/>
    <x v="5"/>
    <n v="300000"/>
    <x v="0"/>
  </r>
  <r>
    <x v="2"/>
    <x v="133"/>
    <x v="3"/>
    <n v="24"/>
    <x v="133"/>
    <n v="24"/>
    <s v="GP in ED"/>
    <s v="Admission avoidance in main A &amp; E"/>
    <x v="11"/>
    <s v=""/>
    <s v=" "/>
    <x v="2"/>
    <s v=""/>
    <x v="2"/>
    <s v=""/>
    <s v=""/>
    <x v="2"/>
    <x v="5"/>
    <n v="386400"/>
    <x v="0"/>
  </r>
  <r>
    <x v="2"/>
    <x v="133"/>
    <x v="3"/>
    <n v="25"/>
    <x v="133"/>
    <n v="25"/>
    <s v="DFG"/>
    <s v="DFG related schemes agreed with Districts"/>
    <x v="14"/>
    <s v="Other"/>
    <s v="Housing related schemes agreed with district councils"/>
    <x v="6"/>
    <s v="DFG related spend"/>
    <x v="0"/>
    <s v=""/>
    <s v=""/>
    <x v="2"/>
    <x v="2"/>
    <n v="6030346"/>
    <x v="0"/>
  </r>
  <r>
    <x v="2"/>
    <x v="133"/>
    <x v="3"/>
    <n v="26"/>
    <x v="133"/>
    <n v="26"/>
    <s v="Healthwatch"/>
    <s v="Increased staffing costs to run functions"/>
    <x v="10"/>
    <s v="Implementation &amp; Change Mgt capacity"/>
    <s v=""/>
    <x v="1"/>
    <s v=""/>
    <x v="2"/>
    <s v=""/>
    <s v=""/>
    <x v="0"/>
    <x v="5"/>
    <n v="140100"/>
    <x v="0"/>
  </r>
  <r>
    <x v="2"/>
    <x v="133"/>
    <x v="3"/>
    <n v="27"/>
    <x v="133"/>
    <n v="27"/>
    <s v="Integrated Brokerage Team"/>
    <s v="Increased staffing  relating to the combined structure"/>
    <x v="10"/>
    <s v="Implementation &amp; Change Mgt capacity"/>
    <s v=""/>
    <x v="1"/>
    <s v=""/>
    <x v="0"/>
    <s v=""/>
    <s v=""/>
    <x v="1"/>
    <x v="5"/>
    <n v="134500"/>
    <x v="0"/>
  </r>
  <r>
    <x v="2"/>
    <x v="133"/>
    <x v="3"/>
    <n v="28"/>
    <x v="133"/>
    <n v="28"/>
    <s v="Increased demand"/>
    <s v="Mitigations to offset over-performance in emergency activity"/>
    <x v="18"/>
    <s v="Other approaches"/>
    <s v=""/>
    <x v="1"/>
    <s v=""/>
    <x v="2"/>
    <s v=""/>
    <s v=""/>
    <x v="4"/>
    <x v="5"/>
    <n v="173200"/>
    <x v="0"/>
  </r>
  <r>
    <x v="2"/>
    <x v="133"/>
    <x v="3"/>
    <n v="29"/>
    <x v="133"/>
    <n v="29"/>
    <s v="Acute Trust managed IDT"/>
    <s v="Integrated discharge team (Acute)"/>
    <x v="18"/>
    <s v="Chg 3. Multi-Disciplinary/Multi-Agency Discharge Teams"/>
    <s v=" "/>
    <x v="5"/>
    <s v=""/>
    <x v="2"/>
    <s v=""/>
    <s v=""/>
    <x v="6"/>
    <x v="5"/>
    <n v="811800"/>
    <x v="0"/>
  </r>
  <r>
    <x v="2"/>
    <x v="133"/>
    <x v="3"/>
    <n v="30"/>
    <x v="133"/>
    <n v="30"/>
    <s v="Community Trust managed IDT"/>
    <s v="Integrated discharge team (Community)"/>
    <x v="18"/>
    <s v="Chg 3. Multi-Disciplinary/Multi-Agency Discharge Teams"/>
    <s v=""/>
    <x v="1"/>
    <s v=""/>
    <x v="2"/>
    <s v=""/>
    <s v=""/>
    <x v="3"/>
    <x v="5"/>
    <n v="942500"/>
    <x v="0"/>
  </r>
  <r>
    <x v="2"/>
    <x v="133"/>
    <x v="3"/>
    <n v="31"/>
    <x v="133"/>
    <n v="31"/>
    <s v="Older Peoples services (Acute)"/>
    <s v="Older Persons advice and Liaison services"/>
    <x v="18"/>
    <s v="Chg 5. Seven-Day Services"/>
    <s v=""/>
    <x v="5"/>
    <s v=""/>
    <x v="2"/>
    <s v=""/>
    <s v=""/>
    <x v="6"/>
    <x v="5"/>
    <n v="528400"/>
    <x v="0"/>
  </r>
  <r>
    <x v="2"/>
    <x v="133"/>
    <x v="3"/>
    <n v="32"/>
    <x v="133"/>
    <n v="32"/>
    <s v="Older Peoples services (Primary Care)"/>
    <s v="Primary Care in care homes"/>
    <x v="18"/>
    <s v="Chg 8. Enhancing Health in Care Homes"/>
    <s v=""/>
    <x v="2"/>
    <s v=""/>
    <x v="2"/>
    <s v=""/>
    <s v=""/>
    <x v="2"/>
    <x v="5"/>
    <n v="882100"/>
    <x v="0"/>
  </r>
  <r>
    <x v="2"/>
    <x v="133"/>
    <x v="3"/>
    <n v="33"/>
    <x v="133"/>
    <n v="33"/>
    <s v="Home Based Care"/>
    <s v="Increased costs of domiciliary care"/>
    <x v="8"/>
    <s v=""/>
    <s v=""/>
    <x v="0"/>
    <s v=""/>
    <x v="0"/>
    <s v=""/>
    <s v=""/>
    <x v="2"/>
    <x v="5"/>
    <n v="8183600"/>
    <x v="0"/>
  </r>
  <r>
    <x v="2"/>
    <x v="133"/>
    <x v="3"/>
    <n v="34"/>
    <x v="133"/>
    <n v="34"/>
    <s v="Hospital to Home funding"/>
    <s v="Enabling countywide provision to March 2020"/>
    <x v="12"/>
    <s v=""/>
    <s v="Winter Pressures"/>
    <x v="6"/>
    <s v="Joint health and social care"/>
    <x v="1"/>
    <s v="0.5"/>
    <s v="0.5"/>
    <x v="2"/>
    <x v="7"/>
    <n v="782000"/>
    <x v="0"/>
  </r>
  <r>
    <x v="2"/>
    <x v="133"/>
    <x v="3"/>
    <n v="35"/>
    <x v="133"/>
    <n v="35"/>
    <s v="Reablement Flats"/>
    <s v="Enhanced reablement offer to support higher level of reablement need such as hoisting, bariatric etc."/>
    <x v="17"/>
    <s v="Reablement/Rehabilitation Services"/>
    <s v=""/>
    <x v="6"/>
    <s v="Joint health and social care"/>
    <x v="1"/>
    <s v="0"/>
    <s v="1"/>
    <x v="2"/>
    <x v="7"/>
    <n v="65000"/>
    <x v="0"/>
  </r>
  <r>
    <x v="2"/>
    <x v="133"/>
    <x v="3"/>
    <n v="36"/>
    <x v="133"/>
    <n v="36"/>
    <s v="Locality fieldwork and care navigator capacity"/>
    <s v="increase capacity to support care navigators (self-funder) in community hospitals and ring fenced fieldwork staff to help flow"/>
    <x v="18"/>
    <s v="Chg 4. Home First / Discharge to Access"/>
    <s v=""/>
    <x v="0"/>
    <s v=""/>
    <x v="1"/>
    <s v="0"/>
    <s v="1"/>
    <x v="1"/>
    <x v="7"/>
    <n v="200000"/>
    <x v="0"/>
  </r>
  <r>
    <x v="2"/>
    <x v="133"/>
    <x v="3"/>
    <n v="37"/>
    <x v="133"/>
    <n v="37"/>
    <s v="Incentives for care homes"/>
    <s v="To encourage providers to do same day and weekend assessments for placements"/>
    <x v="18"/>
    <s v="Other approaches"/>
    <s v=""/>
    <x v="6"/>
    <s v="Joint health and social care"/>
    <x v="1"/>
    <s v="0"/>
    <s v="1"/>
    <x v="2"/>
    <x v="7"/>
    <n v="150000"/>
    <x v="0"/>
  </r>
  <r>
    <x v="2"/>
    <x v="133"/>
    <x v="3"/>
    <n v="38"/>
    <x v="133"/>
    <n v="38"/>
    <s v="Great Western Court (bedded reablement)"/>
    <s v="To bring mothballed Blaisdon unit (6 beds) back into commission including non-weight bearing, dementia and bariatric support"/>
    <x v="17"/>
    <s v="Bed Based - Step Up/Down"/>
    <s v=""/>
    <x v="0"/>
    <s v=""/>
    <x v="1"/>
    <s v="0"/>
    <s v="1"/>
    <x v="1"/>
    <x v="7"/>
    <n v="150000"/>
    <x v="1"/>
  </r>
  <r>
    <x v="2"/>
    <x v="133"/>
    <x v="3"/>
    <n v="39"/>
    <x v="133"/>
    <n v="39"/>
    <s v="Social care procurement enabling continuation of system flow above planned levels "/>
    <s v="No delays in procurement / improve system flow"/>
    <x v="10"/>
    <s v="Market development (inc Vol sector)"/>
    <s v=""/>
    <x v="6"/>
    <s v="Joint health and social care"/>
    <x v="1"/>
    <s v="0"/>
    <s v="1"/>
    <x v="2"/>
    <x v="7"/>
    <n v="1182984"/>
    <x v="0"/>
  </r>
  <r>
    <x v="2"/>
    <x v="133"/>
    <x v="3"/>
    <n v="40"/>
    <x v="133"/>
    <n v="40"/>
    <s v="Pay Inflation"/>
    <s v="Cost pressures"/>
    <x v="12"/>
    <s v=""/>
    <s v="Cost pressures"/>
    <x v="0"/>
    <s v=""/>
    <x v="0"/>
    <s v=""/>
    <s v=""/>
    <x v="1"/>
    <x v="3"/>
    <n v="1778000"/>
    <x v="0"/>
  </r>
  <r>
    <x v="2"/>
    <x v="133"/>
    <x v="3"/>
    <n v="41"/>
    <x v="133"/>
    <n v="41"/>
    <s v="Contract Inflation"/>
    <s v="Cost pressures inclulding NLW"/>
    <x v="12"/>
    <s v=""/>
    <s v="Cost pressures"/>
    <x v="0"/>
    <s v=""/>
    <x v="0"/>
    <s v=""/>
    <s v=""/>
    <x v="1"/>
    <x v="3"/>
    <n v="5524000"/>
    <x v="0"/>
  </r>
  <r>
    <x v="2"/>
    <x v="133"/>
    <x v="3"/>
    <n v="42"/>
    <x v="133"/>
    <n v="42"/>
    <s v="Demand"/>
    <s v="Demographic Growth plus additional pressures such as Transforming Care"/>
    <x v="12"/>
    <s v=""/>
    <s v="Cost pressures"/>
    <x v="0"/>
    <s v=""/>
    <x v="0"/>
    <s v=""/>
    <s v=""/>
    <x v="1"/>
    <x v="3"/>
    <n v="6035000"/>
    <x v="0"/>
  </r>
  <r>
    <x v="2"/>
    <x v="133"/>
    <x v="3"/>
    <n v="43"/>
    <x v="133"/>
    <n v="43"/>
    <s v="Increasing capacity and support for projects"/>
    <s v="Includes Complex Care @ Home, Frailty, ABI, D2A and Clinical Advice"/>
    <x v="10"/>
    <s v="Market development (inc Vol sector)"/>
    <s v=""/>
    <x v="6"/>
    <s v="Joint health and social care"/>
    <x v="1"/>
    <s v="1"/>
    <s v="0"/>
    <x v="4"/>
    <x v="3"/>
    <n v="1764000"/>
    <x v="0"/>
  </r>
  <r>
    <x v="2"/>
    <x v="133"/>
    <x v="3"/>
    <n v="44"/>
    <x v="133"/>
    <n v="44"/>
    <s v="Increasing capacity and support"/>
    <s v="Includes Reablement, Home Care, Dementia, Housing, Shared Lives, Care Navigators, Social Workers, Brokerage capacity"/>
    <x v="10"/>
    <s v="Market development (inc Vol sector)"/>
    <s v=""/>
    <x v="6"/>
    <s v="Joint health and social care"/>
    <x v="1"/>
    <s v="0"/>
    <s v="1"/>
    <x v="1"/>
    <x v="3"/>
    <n v="1804946"/>
    <x v="0"/>
  </r>
  <r>
    <x v="2"/>
    <x v="134"/>
    <x v="5"/>
    <n v="1"/>
    <x v="134"/>
    <n v="1"/>
    <s v="Service Integration"/>
    <s v="Carers"/>
    <x v="13"/>
    <s v="Carer Advice and Support"/>
    <s v=""/>
    <x v="0"/>
    <s v=""/>
    <x v="0"/>
    <s v=""/>
    <s v=""/>
    <x v="0"/>
    <x v="5"/>
    <n v="188822"/>
    <x v="0"/>
  </r>
  <r>
    <x v="2"/>
    <x v="134"/>
    <x v="5"/>
    <n v="2"/>
    <x v="134"/>
    <n v="2"/>
    <s v="Service Integration"/>
    <s v="Intermediate Care"/>
    <x v="17"/>
    <s v="Reablement/Rehabilitation Services"/>
    <s v=""/>
    <x v="0"/>
    <s v=""/>
    <x v="0"/>
    <s v=""/>
    <s v=""/>
    <x v="1"/>
    <x v="5"/>
    <n v="7384113"/>
    <x v="0"/>
  </r>
  <r>
    <x v="2"/>
    <x v="134"/>
    <x v="5"/>
    <n v="3"/>
    <x v="134"/>
    <n v="3"/>
    <s v="Service Integration"/>
    <s v="High Impact Change Model for Managing Transfer of Care"/>
    <x v="18"/>
    <s v="Chg 3. Multi-Disciplinary/Multi-Agency Discharge Teams"/>
    <s v=""/>
    <x v="0"/>
    <s v=""/>
    <x v="0"/>
    <s v=""/>
    <s v=""/>
    <x v="1"/>
    <x v="5"/>
    <n v="580180"/>
    <x v="0"/>
  </r>
  <r>
    <x v="2"/>
    <x v="134"/>
    <x v="5"/>
    <n v="4"/>
    <x v="134"/>
    <n v="4"/>
    <s v="Domiciliary Care at Home"/>
    <s v="Domicialiry Care Packages"/>
    <x v="8"/>
    <s v=""/>
    <s v=""/>
    <x v="0"/>
    <s v=""/>
    <x v="0"/>
    <s v=""/>
    <s v=""/>
    <x v="2"/>
    <x v="5"/>
    <n v="10859591"/>
    <x v="0"/>
  </r>
  <r>
    <x v="2"/>
    <x v="134"/>
    <x v="5"/>
    <n v="5"/>
    <x v="134"/>
    <n v="5"/>
    <s v="Transformation"/>
    <s v="Enablers to Integration"/>
    <x v="12"/>
    <s v=""/>
    <s v="IT System / Interoperability"/>
    <x v="0"/>
    <s v=""/>
    <x v="0"/>
    <s v=""/>
    <s v=""/>
    <x v="1"/>
    <x v="5"/>
    <n v="1859998"/>
    <x v="0"/>
  </r>
  <r>
    <x v="2"/>
    <x v="134"/>
    <x v="5"/>
    <n v="6"/>
    <x v="134"/>
    <n v="6"/>
    <s v="Care Act"/>
    <s v="Carers Services"/>
    <x v="7"/>
    <s v="Other"/>
    <s v="All Aspects"/>
    <x v="0"/>
    <s v=""/>
    <x v="0"/>
    <s v=""/>
    <s v=""/>
    <x v="1"/>
    <x v="5"/>
    <n v="3141412"/>
    <x v="0"/>
  </r>
  <r>
    <x v="2"/>
    <x v="134"/>
    <x v="5"/>
    <n v="7"/>
    <x v="134"/>
    <n v="7"/>
    <s v="Adult Services"/>
    <s v="Carers Services"/>
    <x v="12"/>
    <s v=""/>
    <s v="All Aspects"/>
    <x v="0"/>
    <s v=""/>
    <x v="0"/>
    <s v=""/>
    <s v=""/>
    <x v="0"/>
    <x v="5"/>
    <n v="1016608"/>
    <x v="0"/>
  </r>
  <r>
    <x v="2"/>
    <x v="134"/>
    <x v="5"/>
    <n v="8"/>
    <x v="134"/>
    <n v="8"/>
    <s v="Dominciliary care at Home"/>
    <s v="Domiciliary Care Packages"/>
    <x v="8"/>
    <s v=""/>
    <s v=""/>
    <x v="0"/>
    <s v=""/>
    <x v="0"/>
    <s v=""/>
    <s v=""/>
    <x v="2"/>
    <x v="5"/>
    <n v="126585"/>
    <x v="0"/>
  </r>
  <r>
    <x v="2"/>
    <x v="134"/>
    <x v="5"/>
    <n v="9"/>
    <x v="134"/>
    <n v="9"/>
    <s v="Day Activities"/>
    <s v="Day Activities"/>
    <x v="15"/>
    <s v=""/>
    <s v=""/>
    <x v="0"/>
    <s v=""/>
    <x v="0"/>
    <s v=""/>
    <s v=""/>
    <x v="0"/>
    <x v="5"/>
    <n v="32392"/>
    <x v="0"/>
  </r>
  <r>
    <x v="2"/>
    <x v="134"/>
    <x v="5"/>
    <n v="10"/>
    <x v="134"/>
    <n v="10"/>
    <s v="Welcome Home support"/>
    <s v="High Impact Change Model for Managing Transfer of Care"/>
    <x v="18"/>
    <s v="Chg 1. Early Discharge Planning"/>
    <s v=""/>
    <x v="0"/>
    <s v=""/>
    <x v="0"/>
    <s v=""/>
    <s v=""/>
    <x v="0"/>
    <x v="5"/>
    <n v="53417"/>
    <x v="0"/>
  </r>
  <r>
    <x v="2"/>
    <x v="134"/>
    <x v="5"/>
    <n v="11"/>
    <x v="134"/>
    <n v="11"/>
    <s v="Palliative Care"/>
    <s v="Domiciliary care Packages"/>
    <x v="8"/>
    <s v=""/>
    <s v=""/>
    <x v="0"/>
    <s v=""/>
    <x v="0"/>
    <s v=""/>
    <s v=""/>
    <x v="2"/>
    <x v="5"/>
    <n v="207043"/>
    <x v="0"/>
  </r>
  <r>
    <x v="2"/>
    <x v="134"/>
    <x v="5"/>
    <n v="12"/>
    <x v="134"/>
    <n v="12"/>
    <s v="OPMH Dementia Days"/>
    <s v="Carers Services"/>
    <x v="0"/>
    <s v="Other"/>
    <s v="Support for Dementia diagnosis &amp; self  managemnt"/>
    <x v="0"/>
    <s v=""/>
    <x v="0"/>
    <s v=""/>
    <s v=""/>
    <x v="0"/>
    <x v="5"/>
    <n v="368919"/>
    <x v="0"/>
  </r>
  <r>
    <x v="2"/>
    <x v="134"/>
    <x v="5"/>
    <n v="13"/>
    <x v="134"/>
    <n v="13"/>
    <s v="Frogmore Dementia Days"/>
    <s v="Personalised Care"/>
    <x v="0"/>
    <s v="Other"/>
    <s v="Mental Health / Well being"/>
    <x v="0"/>
    <s v=""/>
    <x v="0"/>
    <s v=""/>
    <s v=""/>
    <x v="0"/>
    <x v="5"/>
    <n v="31582"/>
    <x v="0"/>
  </r>
  <r>
    <x v="2"/>
    <x v="134"/>
    <x v="5"/>
    <n v="14"/>
    <x v="134"/>
    <n v="14"/>
    <s v="Integrated Community Equipment Services"/>
    <s v="Personalised Care "/>
    <x v="1"/>
    <s v="Community Based Equipment"/>
    <s v=""/>
    <x v="0"/>
    <s v="Integrated Service"/>
    <x v="1"/>
    <s v="0.5"/>
    <s v="0.5"/>
    <x v="1"/>
    <x v="5"/>
    <n v="2731486"/>
    <x v="0"/>
  </r>
  <r>
    <x v="2"/>
    <x v="134"/>
    <x v="5"/>
    <n v="15"/>
    <x v="134"/>
    <n v="15"/>
    <s v="SHFT Community Community Teams Occupational Therapy"/>
    <s v="Personalised care at home"/>
    <x v="17"/>
    <s v="Other"/>
    <s v="Physical Health / well being"/>
    <x v="1"/>
    <s v=""/>
    <x v="2"/>
    <s v=""/>
    <s v=""/>
    <x v="3"/>
    <x v="5"/>
    <n v="2274898"/>
    <x v="0"/>
  </r>
  <r>
    <x v="2"/>
    <x v="134"/>
    <x v="5"/>
    <n v="16"/>
    <x v="134"/>
    <n v="16"/>
    <s v="SHFT Community Teams Physiotherapy"/>
    <s v="Personalised care at home"/>
    <x v="0"/>
    <s v="Other"/>
    <s v="Physical Health / well being"/>
    <x v="1"/>
    <s v=""/>
    <x v="2"/>
    <s v=""/>
    <s v=""/>
    <x v="3"/>
    <x v="5"/>
    <n v="3003105"/>
    <x v="0"/>
  </r>
  <r>
    <x v="2"/>
    <x v="134"/>
    <x v="5"/>
    <n v="17"/>
    <x v="134"/>
    <n v="17"/>
    <s v="SHFT Community Teams Nursing"/>
    <s v="Personalised care at home"/>
    <x v="11"/>
    <s v=""/>
    <s v=""/>
    <x v="1"/>
    <s v=""/>
    <x v="2"/>
    <s v=""/>
    <s v=""/>
    <x v="3"/>
    <x v="5"/>
    <n v="29288815"/>
    <x v="0"/>
  </r>
  <r>
    <x v="2"/>
    <x v="134"/>
    <x v="5"/>
    <n v="18"/>
    <x v="134"/>
    <n v="18"/>
    <s v="Fleet Hospital Beds"/>
    <s v="Intermediate Care"/>
    <x v="17"/>
    <s v="Bed Based - Step Up/Down"/>
    <s v=""/>
    <x v="1"/>
    <s v=""/>
    <x v="2"/>
    <s v=""/>
    <s v=""/>
    <x v="3"/>
    <x v="5"/>
    <n v="1690450"/>
    <x v="0"/>
  </r>
  <r>
    <x v="2"/>
    <x v="134"/>
    <x v="5"/>
    <n v="19"/>
    <x v="134"/>
    <n v="19"/>
    <s v="LD Community Teams"/>
    <s v="Personalised care at home"/>
    <x v="12"/>
    <s v=""/>
    <s v="Learning Disability"/>
    <x v="1"/>
    <s v=""/>
    <x v="2"/>
    <s v=""/>
    <s v=""/>
    <x v="3"/>
    <x v="5"/>
    <n v="2743172"/>
    <x v="0"/>
  </r>
  <r>
    <x v="2"/>
    <x v="134"/>
    <x v="5"/>
    <n v="20"/>
    <x v="134"/>
    <n v="20"/>
    <s v="OPMH Community Teams"/>
    <s v="Personalised care at home"/>
    <x v="12"/>
    <s v=""/>
    <s v="Mental Health / Well being"/>
    <x v="1"/>
    <s v=""/>
    <x v="2"/>
    <s v=""/>
    <s v=""/>
    <x v="3"/>
    <x v="5"/>
    <n v="12948088"/>
    <x v="0"/>
  </r>
  <r>
    <x v="2"/>
    <x v="134"/>
    <x v="5"/>
    <n v="21"/>
    <x v="134"/>
    <n v="21"/>
    <s v="Wheelchair Services"/>
    <s v="Personalised care at home"/>
    <x v="1"/>
    <s v="Community Based Equipment"/>
    <s v=""/>
    <x v="1"/>
    <s v=""/>
    <x v="2"/>
    <s v=""/>
    <s v=""/>
    <x v="3"/>
    <x v="5"/>
    <n v="676705"/>
    <x v="0"/>
  </r>
  <r>
    <x v="2"/>
    <x v="134"/>
    <x v="5"/>
    <n v="22"/>
    <x v="134"/>
    <n v="22"/>
    <s v="Solent Podiatry Service"/>
    <s v="Personalised care at home"/>
    <x v="0"/>
    <s v="Other"/>
    <s v="Podiatry"/>
    <x v="1"/>
    <s v=""/>
    <x v="2"/>
    <s v=""/>
    <s v=""/>
    <x v="3"/>
    <x v="5"/>
    <n v="1122496"/>
    <x v="0"/>
  </r>
  <r>
    <x v="2"/>
    <x v="134"/>
    <x v="5"/>
    <n v="23"/>
    <x v="134"/>
    <n v="23"/>
    <s v="Virgin Healthcare Rehabilitation"/>
    <s v="Personalised care at home"/>
    <x v="17"/>
    <s v="Reablement/Rehabilitation Services"/>
    <s v=""/>
    <x v="1"/>
    <s v=""/>
    <x v="2"/>
    <s v=""/>
    <s v=""/>
    <x v="2"/>
    <x v="5"/>
    <n v="1148071"/>
    <x v="0"/>
  </r>
  <r>
    <x v="2"/>
    <x v="134"/>
    <x v="5"/>
    <n v="24"/>
    <x v="134"/>
    <n v="24"/>
    <s v="Virgin Healthcare Physiotherapy Service"/>
    <s v="Personalised care at home"/>
    <x v="17"/>
    <s v="Reablement/Rehabilitation Services"/>
    <s v=""/>
    <x v="1"/>
    <s v=""/>
    <x v="2"/>
    <s v=""/>
    <s v=""/>
    <x v="2"/>
    <x v="5"/>
    <n v="46474"/>
    <x v="0"/>
  </r>
  <r>
    <x v="2"/>
    <x v="134"/>
    <x v="5"/>
    <n v="25"/>
    <x v="134"/>
    <n v="25"/>
    <s v="Stabilising Social Care Market"/>
    <s v="Support to providers"/>
    <x v="15"/>
    <s v=""/>
    <s v=""/>
    <x v="0"/>
    <s v=""/>
    <x v="0"/>
    <s v=""/>
    <s v=""/>
    <x v="2"/>
    <x v="3"/>
    <n v="2348000"/>
    <x v="0"/>
  </r>
  <r>
    <x v="2"/>
    <x v="134"/>
    <x v="5"/>
    <n v="26"/>
    <x v="134"/>
    <n v="26"/>
    <s v="Meeting Social Care Need"/>
    <s v="Care Market / Infrastructure"/>
    <x v="12"/>
    <s v=""/>
    <s v="Digital / Personalised Care"/>
    <x v="0"/>
    <s v=""/>
    <x v="0"/>
    <s v=""/>
    <s v=""/>
    <x v="1"/>
    <x v="3"/>
    <n v="22107329"/>
    <x v="0"/>
  </r>
  <r>
    <x v="2"/>
    <x v="134"/>
    <x v="5"/>
    <n v="27"/>
    <x v="134"/>
    <n v="27"/>
    <s v="Reducing pressures on the NHS "/>
    <s v="Community based schemes"/>
    <x v="11"/>
    <s v=""/>
    <s v=""/>
    <x v="0"/>
    <s v=""/>
    <x v="0"/>
    <s v=""/>
    <s v=""/>
    <x v="2"/>
    <x v="3"/>
    <n v="1150000"/>
    <x v="0"/>
  </r>
  <r>
    <x v="2"/>
    <x v="134"/>
    <x v="5"/>
    <n v="28"/>
    <x v="134"/>
    <n v="28"/>
    <s v="Disabled Facilities Grant Scheme"/>
    <s v="Adaptation"/>
    <x v="14"/>
    <s v="Adaptations"/>
    <s v=""/>
    <x v="6"/>
    <s v="Statutory / Dscretionary Grants"/>
    <x v="0"/>
    <s v=""/>
    <s v=""/>
    <x v="2"/>
    <x v="2"/>
    <n v="12561046"/>
    <x v="0"/>
  </r>
  <r>
    <x v="2"/>
    <x v="134"/>
    <x v="5"/>
    <n v="29"/>
    <x v="134"/>
    <n v="29"/>
    <s v="Winter Pressures Schemes"/>
    <s v="Social Care Demand"/>
    <x v="12"/>
    <s v=""/>
    <s v="Home Care / esidential Care"/>
    <x v="0"/>
    <s v=""/>
    <x v="0"/>
    <s v=""/>
    <s v=""/>
    <x v="1"/>
    <x v="7"/>
    <n v="4754497"/>
    <x v="0"/>
  </r>
  <r>
    <x v="2"/>
    <x v="135"/>
    <x v="4"/>
    <n v="1"/>
    <x v="135"/>
    <n v="1"/>
    <s v="Hertfordshire Home Improvement Agency"/>
    <s v="Funding from the Disabled Facliities grant to carry out activities under the HHIA"/>
    <x v="14"/>
    <s v="Adaptations"/>
    <s v=""/>
    <x v="0"/>
    <s v=""/>
    <x v="0"/>
    <s v=""/>
    <s v=""/>
    <x v="2"/>
    <x v="2"/>
    <n v="3687113"/>
    <x v="0"/>
  </r>
  <r>
    <x v="2"/>
    <x v="135"/>
    <x v="4"/>
    <n v="2"/>
    <x v="135"/>
    <n v="2"/>
    <s v="DFG moneys not associated with Hertfordshire Home Improvement Agency"/>
    <s v="For Districts and Borough Councils/Housing Associations/Private Organisations not affiliated with the Hertfordshire Home Improvement Agency, DFG monies is split so they can carry out adaptations work within their respective areas "/>
    <x v="14"/>
    <s v="Adaptations"/>
    <s v=""/>
    <x v="0"/>
    <s v=""/>
    <x v="0"/>
    <s v=""/>
    <s v=""/>
    <x v="2"/>
    <x v="2"/>
    <n v="3596069"/>
    <x v="0"/>
  </r>
  <r>
    <x v="2"/>
    <x v="135"/>
    <x v="4"/>
    <n v="3"/>
    <x v="135"/>
    <n v="3"/>
    <s v="Assessment and Care Management"/>
    <s v="This scheme supports additional social work and occupational therapy posts to supprot assessment and care management. "/>
    <x v="10"/>
    <s v="Integrated workforce"/>
    <s v=""/>
    <x v="0"/>
    <s v=""/>
    <x v="0"/>
    <s v=""/>
    <s v=""/>
    <x v="1"/>
    <x v="3"/>
    <n v="600000"/>
    <x v="0"/>
  </r>
  <r>
    <x v="2"/>
    <x v="135"/>
    <x v="4"/>
    <n v="4"/>
    <x v="135"/>
    <n v="4"/>
    <s v="IBCF social care baseline funding"/>
    <s v="This is funding specifically targetted at supporting adult social care pressures. It is currently being used to fund demographic pressures, national living wage etc."/>
    <x v="12"/>
    <s v=""/>
    <s v="See scheme description"/>
    <x v="0"/>
    <s v=""/>
    <x v="0"/>
    <s v=""/>
    <s v=""/>
    <x v="2"/>
    <x v="3"/>
    <n v="13000227"/>
    <x v="0"/>
  </r>
  <r>
    <x v="2"/>
    <x v="135"/>
    <x v="4"/>
    <n v="5"/>
    <x v="135"/>
    <n v="5"/>
    <s v="Homecare"/>
    <s v="Includes inflationary uplift for homecare and home care capacity"/>
    <x v="18"/>
    <s v="Chg 4. Home First / Discharge to Access"/>
    <s v=""/>
    <x v="0"/>
    <s v=""/>
    <x v="0"/>
    <s v=""/>
    <s v=""/>
    <x v="2"/>
    <x v="3"/>
    <n v="5127881"/>
    <x v="0"/>
  </r>
  <r>
    <x v="2"/>
    <x v="135"/>
    <x v="4"/>
    <n v="6"/>
    <x v="135"/>
    <n v="6"/>
    <s v="Re-enablement or intermediate care places to residential or nursing"/>
    <s v="This funding has been allocated to support system pressures."/>
    <x v="4"/>
    <s v="Other"/>
    <s v="Nursing or residential home"/>
    <x v="0"/>
    <s v=""/>
    <x v="0"/>
    <s v=""/>
    <s v=""/>
    <x v="2"/>
    <x v="7"/>
    <n v="1182415"/>
    <x v="1"/>
  </r>
  <r>
    <x v="2"/>
    <x v="135"/>
    <x v="4"/>
    <n v="7"/>
    <x v="135"/>
    <n v="7"/>
    <s v="Re-enablement or intermediate care in the persons own home"/>
    <s v="This funding has been allocated to support additoinal Specialist Care at Home Capacity and to support system pressures to Front of House in the Acute settings"/>
    <x v="8"/>
    <s v=""/>
    <s v=""/>
    <x v="0"/>
    <s v=""/>
    <x v="0"/>
    <s v=""/>
    <s v=""/>
    <x v="2"/>
    <x v="7"/>
    <n v="1200000"/>
    <x v="1"/>
  </r>
  <r>
    <x v="2"/>
    <x v="135"/>
    <x v="4"/>
    <n v="8"/>
    <x v="135"/>
    <n v="8"/>
    <s v="Specialist placements e.g. Dementia, Mental Health or LD"/>
    <s v="This funding has been allocated to support system pressures."/>
    <x v="4"/>
    <s v="Other"/>
    <s v="Specialist placements e.g. Dementia, Mental Health or LD"/>
    <x v="0"/>
    <s v=""/>
    <x v="0"/>
    <s v=""/>
    <s v=""/>
    <x v="2"/>
    <x v="7"/>
    <n v="100000"/>
    <x v="1"/>
  </r>
  <r>
    <x v="2"/>
    <x v="135"/>
    <x v="4"/>
    <n v="11"/>
    <x v="135"/>
    <n v="9"/>
    <s v="Interventions to prevent delay or avoidable admissions/re-admissions"/>
    <s v="To support additional social work capacity including contribution to Learning Disability Nursing and to minimise delayed discharges, implement good practice on discharge and discharge planning "/>
    <x v="10"/>
    <s v="Integrated workforce"/>
    <s v=""/>
    <x v="0"/>
    <s v=""/>
    <x v="0"/>
    <s v=""/>
    <s v=""/>
    <x v="1"/>
    <x v="7"/>
    <n v="1115000"/>
    <x v="1"/>
  </r>
  <r>
    <x v="2"/>
    <x v="135"/>
    <x v="4"/>
    <n v="13"/>
    <x v="135"/>
    <n v="10"/>
    <s v="Impact of Allied Healthcare to the Care Market in Herfordshire &amp; Delirum Pathway "/>
    <s v="Support to establishing inhouse home care agengy and enacting business continuity planning"/>
    <x v="8"/>
    <s v=""/>
    <s v=""/>
    <x v="0"/>
    <s v=""/>
    <x v="0"/>
    <s v=""/>
    <s v=""/>
    <x v="1"/>
    <x v="7"/>
    <n v="537000"/>
    <x v="1"/>
  </r>
  <r>
    <x v="2"/>
    <x v="135"/>
    <x v="4"/>
    <n v="14"/>
    <x v="135"/>
    <n v="11"/>
    <s v="Herts Valleys CCG- Minimum Contribution"/>
    <s v="Herts Valleys CCG- Minimum Contribution"/>
    <x v="11"/>
    <s v=""/>
    <s v=""/>
    <x v="1"/>
    <s v=""/>
    <x v="2"/>
    <s v=""/>
    <s v=""/>
    <x v="3"/>
    <x v="5"/>
    <n v="16717258"/>
    <x v="0"/>
  </r>
  <r>
    <x v="2"/>
    <x v="135"/>
    <x v="4"/>
    <n v="15"/>
    <x v="135"/>
    <n v="12"/>
    <s v="Additional contribution- Herts Valleys CCG"/>
    <s v="Notional Budget"/>
    <x v="12"/>
    <s v=""/>
    <s v="Community and continuinng care services"/>
    <x v="4"/>
    <s v=""/>
    <x v="2"/>
    <s v=""/>
    <s v=""/>
    <x v="2"/>
    <x v="6"/>
    <n v="57620800"/>
    <x v="0"/>
  </r>
  <r>
    <x v="2"/>
    <x v="135"/>
    <x v="4"/>
    <n v="16"/>
    <x v="135"/>
    <n v="13"/>
    <s v="Additional contribution- Herts Valleys CCG"/>
    <s v="Funding for Care Act, Carers and Staffing"/>
    <x v="13"/>
    <s v="Other"/>
    <s v="Various community services"/>
    <x v="1"/>
    <s v=""/>
    <x v="2"/>
    <s v=""/>
    <s v=""/>
    <x v="1"/>
    <x v="6"/>
    <n v="1608000"/>
    <x v="0"/>
  </r>
  <r>
    <x v="2"/>
    <x v="135"/>
    <x v="4"/>
    <n v="17"/>
    <x v="135"/>
    <n v="14"/>
    <s v="Herts Valleys CCG- Minimum Contribution"/>
    <s v="Out of hospital services- Health "/>
    <x v="11"/>
    <s v=""/>
    <s v=""/>
    <x v="1"/>
    <s v=""/>
    <x v="2"/>
    <s v=""/>
    <s v=""/>
    <x v="3"/>
    <x v="5"/>
    <n v="10849000"/>
    <x v="0"/>
  </r>
  <r>
    <x v="2"/>
    <x v="135"/>
    <x v="4"/>
    <n v="18"/>
    <x v="135"/>
    <n v="15"/>
    <s v="Cambridge and Peterborough CCG- Minimum Contribution"/>
    <s v="Cambridge and Peterborough CCG Community Services"/>
    <x v="11"/>
    <s v=""/>
    <s v=""/>
    <x v="1"/>
    <s v=""/>
    <x v="2"/>
    <s v=""/>
    <s v=""/>
    <x v="3"/>
    <x v="5"/>
    <n v="810029"/>
    <x v="0"/>
  </r>
  <r>
    <x v="2"/>
    <x v="135"/>
    <x v="4"/>
    <n v="19"/>
    <x v="135"/>
    <n v="16"/>
    <s v="East and North Herts CCG- Minimum Contribution"/>
    <s v="Out of hospital services-Health"/>
    <x v="11"/>
    <s v=""/>
    <s v=""/>
    <x v="6"/>
    <s v="Out of hospital"/>
    <x v="2"/>
    <s v=""/>
    <s v=""/>
    <x v="3"/>
    <x v="5"/>
    <n v="21659000"/>
    <x v="0"/>
  </r>
  <r>
    <x v="2"/>
    <x v="135"/>
    <x v="4"/>
    <n v="20"/>
    <x v="135"/>
    <n v="17"/>
    <s v="Additional contribution- East and North Hertfordshire CCG"/>
    <s v="Notional Budget"/>
    <x v="12"/>
    <s v=""/>
    <s v="Community and continuinng care services"/>
    <x v="6"/>
    <s v="Out of hospital"/>
    <x v="2"/>
    <s v=""/>
    <s v=""/>
    <x v="2"/>
    <x v="6"/>
    <n v="53751800"/>
    <x v="0"/>
  </r>
  <r>
    <x v="2"/>
    <x v="135"/>
    <x v="4"/>
    <n v="21"/>
    <x v="135"/>
    <n v="18"/>
    <s v="East and North Herts- Maintenance of social care "/>
    <s v="Maintenance of social care, carers and staffing funding"/>
    <x v="11"/>
    <s v=""/>
    <s v=""/>
    <x v="0"/>
    <s v=""/>
    <x v="2"/>
    <s v=""/>
    <s v=""/>
    <x v="1"/>
    <x v="6"/>
    <n v="4605000"/>
    <x v="0"/>
  </r>
  <r>
    <x v="2"/>
    <x v="135"/>
    <x v="4"/>
    <n v="22"/>
    <x v="135"/>
    <n v="16"/>
    <s v="East and North Herts CCG- Minimum Contribution"/>
    <s v="Community - Other"/>
    <x v="11"/>
    <s v=""/>
    <s v=""/>
    <x v="1"/>
    <s v=""/>
    <x v="2"/>
    <s v=""/>
    <s v=""/>
    <x v="3"/>
    <x v="5"/>
    <n v="4304000"/>
    <x v="0"/>
  </r>
  <r>
    <x v="2"/>
    <x v="135"/>
    <x v="4"/>
    <n v="25"/>
    <x v="135"/>
    <n v="19"/>
    <s v="Assessment and Care Management"/>
    <s v="Includes Older People's staffing including multi-disciplinary team working and staffing for projects and project management support"/>
    <x v="10"/>
    <s v="Integrated workforce"/>
    <s v=""/>
    <x v="0"/>
    <s v=""/>
    <x v="0"/>
    <s v=""/>
    <s v=""/>
    <x v="1"/>
    <x v="5"/>
    <n v="2439313"/>
    <x v="0"/>
  </r>
  <r>
    <x v="2"/>
    <x v="135"/>
    <x v="4"/>
    <n v="26"/>
    <x v="135"/>
    <n v="20"/>
    <s v="Residential/Nursing"/>
    <s v="Enablement and Intermediate Care bed provision and inclusion of complex care premium"/>
    <x v="4"/>
    <s v="Other"/>
    <s v="Complex care"/>
    <x v="0"/>
    <s v=""/>
    <x v="0"/>
    <s v=""/>
    <s v=""/>
    <x v="2"/>
    <x v="5"/>
    <n v="1864000"/>
    <x v="0"/>
  </r>
  <r>
    <x v="2"/>
    <x v="135"/>
    <x v="4"/>
    <n v="27"/>
    <x v="135"/>
    <n v="21"/>
    <s v="Adult Care Services Base funding from BCF"/>
    <s v="Supporting Care purchasing budget"/>
    <x v="11"/>
    <s v=""/>
    <s v=""/>
    <x v="0"/>
    <s v=""/>
    <x v="0"/>
    <s v=""/>
    <s v=""/>
    <x v="1"/>
    <x v="5"/>
    <n v="9647000"/>
    <x v="0"/>
  </r>
  <r>
    <x v="2"/>
    <x v="135"/>
    <x v="4"/>
    <n v="28"/>
    <x v="135"/>
    <n v="22"/>
    <s v="Specialist Care at Home"/>
    <s v="Covers Hertfordshire's reablement and homecare service Specialist Care at Home"/>
    <x v="8"/>
    <s v=""/>
    <s v=""/>
    <x v="0"/>
    <s v=""/>
    <x v="0"/>
    <s v=""/>
    <s v=""/>
    <x v="2"/>
    <x v="5"/>
    <n v="6347000"/>
    <x v="0"/>
  </r>
  <r>
    <x v="2"/>
    <x v="135"/>
    <x v="4"/>
    <n v="30"/>
    <x v="135"/>
    <n v="23"/>
    <s v="Community- Other"/>
    <s v="This scheme covers a variety of projects including: Early intervention vehicle, Age UK Hosptial discharge, Impartial Feedback service, care navigators, Admiral nurses"/>
    <x v="11"/>
    <s v=""/>
    <s v=""/>
    <x v="0"/>
    <s v=""/>
    <x v="0"/>
    <s v=""/>
    <s v=""/>
    <x v="0"/>
    <x v="5"/>
    <n v="807000"/>
    <x v="0"/>
  </r>
  <r>
    <x v="2"/>
    <x v="135"/>
    <x v="4"/>
    <n v="31"/>
    <x v="135"/>
    <n v="24"/>
    <s v="Older Peoples budget- residential and nursing (less client contribution)"/>
    <s v="Funding for care purchasing (residential and nursing). "/>
    <x v="4"/>
    <s v="Care Home"/>
    <s v=""/>
    <x v="0"/>
    <s v=""/>
    <x v="0"/>
    <s v=""/>
    <s v=""/>
    <x v="2"/>
    <x v="4"/>
    <n v="43663293"/>
    <x v="0"/>
  </r>
  <r>
    <x v="2"/>
    <x v="135"/>
    <x v="4"/>
    <n v="32"/>
    <x v="135"/>
    <n v="25"/>
    <s v="Older Peoples budget- Homecare "/>
    <s v="Funding for care purchasing (homecare)"/>
    <x v="8"/>
    <s v=""/>
    <s v=""/>
    <x v="0"/>
    <s v=""/>
    <x v="0"/>
    <s v=""/>
    <s v=""/>
    <x v="2"/>
    <x v="4"/>
    <n v="6708592"/>
    <x v="0"/>
  </r>
  <r>
    <x v="2"/>
    <x v="135"/>
    <x v="4"/>
    <n v="33"/>
    <x v="135"/>
    <n v="26"/>
    <s v="Older Peoples budget- day care"/>
    <s v="Funding for Day Services for Older People"/>
    <x v="12"/>
    <s v=""/>
    <s v="Day care services"/>
    <x v="0"/>
    <s v=""/>
    <x v="0"/>
    <s v=""/>
    <s v=""/>
    <x v="0"/>
    <x v="4"/>
    <n v="1856516"/>
    <x v="0"/>
  </r>
  <r>
    <x v="2"/>
    <x v="135"/>
    <x v="4"/>
    <n v="34"/>
    <x v="135"/>
    <n v="27"/>
    <s v="Older Peoples budget- direct payment/personal budgets"/>
    <s v="Older Peoples budget- direct payment/personal budgets"/>
    <x v="12"/>
    <s v=""/>
    <s v="All expenditure on personal budgets"/>
    <x v="0"/>
    <s v=""/>
    <x v="0"/>
    <s v=""/>
    <s v=""/>
    <x v="1"/>
    <x v="4"/>
    <n v="11795025"/>
    <x v="0"/>
  </r>
  <r>
    <x v="2"/>
    <x v="135"/>
    <x v="4"/>
    <n v="35"/>
    <x v="135"/>
    <n v="28"/>
    <s v="Older Peoples budget- Equipment/adaptations"/>
    <s v="Funding for equipment/adaptations (not including Hertfordshire Equipment service)"/>
    <x v="0"/>
    <s v="Other"/>
    <s v="Equipment and assistive technology"/>
    <x v="0"/>
    <s v=""/>
    <x v="0"/>
    <s v=""/>
    <s v=""/>
    <x v="0"/>
    <x v="4"/>
    <n v="987113"/>
    <x v="0"/>
  </r>
  <r>
    <x v="2"/>
    <x v="135"/>
    <x v="4"/>
    <n v="36"/>
    <x v="135"/>
    <n v="29"/>
    <s v="Older Peoples budget- Community Other"/>
    <s v="Various community services"/>
    <x v="12"/>
    <s v=""/>
    <s v="Various community services"/>
    <x v="0"/>
    <s v=""/>
    <x v="0"/>
    <s v=""/>
    <s v=""/>
    <x v="2"/>
    <x v="4"/>
    <n v="420937"/>
    <x v="0"/>
  </r>
  <r>
    <x v="2"/>
    <x v="135"/>
    <x v="4"/>
    <n v="37"/>
    <x v="135"/>
    <n v="30"/>
    <s v="Older Peoples budget- Assessment and Care Management"/>
    <s v="Funding to support care coordination"/>
    <x v="12"/>
    <s v=""/>
    <s v="Care coordination"/>
    <x v="0"/>
    <s v=""/>
    <x v="0"/>
    <s v=""/>
    <s v=""/>
    <x v="1"/>
    <x v="4"/>
    <n v="20174516"/>
    <x v="0"/>
  </r>
  <r>
    <x v="2"/>
    <x v="135"/>
    <x v="4"/>
    <n v="38"/>
    <x v="135"/>
    <n v="31"/>
    <s v="Carers/Prevention services"/>
    <s v="Carers services"/>
    <x v="13"/>
    <s v="Carer Advice and Support"/>
    <s v=""/>
    <x v="0"/>
    <s v=""/>
    <x v="0"/>
    <s v=""/>
    <s v=""/>
    <x v="0"/>
    <x v="4"/>
    <n v="1570904"/>
    <x v="0"/>
  </r>
  <r>
    <x v="2"/>
    <x v="136"/>
    <x v="5"/>
    <n v="1"/>
    <x v="136"/>
    <n v="1"/>
    <s v="Intermediate Care (WK)"/>
    <s v="Intermediate Care"/>
    <x v="11"/>
    <s v=""/>
    <s v=""/>
    <x v="1"/>
    <s v=""/>
    <x v="2"/>
    <s v=""/>
    <s v=""/>
    <x v="6"/>
    <x v="5"/>
    <n v="2804621"/>
    <x v="0"/>
  </r>
  <r>
    <x v="2"/>
    <x v="136"/>
    <x v="5"/>
    <n v="2"/>
    <x v="136"/>
    <n v="1"/>
    <s v="(Physiotherapy) (WK)"/>
    <s v="Physiotherapy"/>
    <x v="11"/>
    <s v=""/>
    <s v=""/>
    <x v="1"/>
    <s v=""/>
    <x v="2"/>
    <s v=""/>
    <s v=""/>
    <x v="3"/>
    <x v="5"/>
    <n v="1124172"/>
    <x v="0"/>
  </r>
  <r>
    <x v="2"/>
    <x v="136"/>
    <x v="5"/>
    <n v="3"/>
    <x v="136"/>
    <n v="1"/>
    <s v="Reablement Schemes (OT) (WK)"/>
    <s v="Neuro rehab team"/>
    <x v="11"/>
    <s v=""/>
    <s v=""/>
    <x v="1"/>
    <s v=""/>
    <x v="2"/>
    <s v=""/>
    <s v=""/>
    <x v="3"/>
    <x v="5"/>
    <n v="1067804"/>
    <x v="0"/>
  </r>
  <r>
    <x v="2"/>
    <x v="136"/>
    <x v="5"/>
    <n v="4"/>
    <x v="136"/>
    <n v="1"/>
    <s v="Community Liaison - Discharge Team(WK)"/>
    <s v="Discharge liaison team"/>
    <x v="3"/>
    <s v="Care Planning, Assessment and Review"/>
    <s v=""/>
    <x v="1"/>
    <s v=""/>
    <x v="2"/>
    <s v=""/>
    <s v=""/>
    <x v="3"/>
    <x v="5"/>
    <n v="408403"/>
    <x v="0"/>
  </r>
  <r>
    <x v="2"/>
    <x v="136"/>
    <x v="5"/>
    <n v="5"/>
    <x v="136"/>
    <n v="1"/>
    <s v=" Integrated Community Equipment Service (WK)"/>
    <s v="Community Equipment provision"/>
    <x v="1"/>
    <s v="Community Based Equipment"/>
    <s v=""/>
    <x v="1"/>
    <s v=""/>
    <x v="2"/>
    <s v=""/>
    <s v=""/>
    <x v="2"/>
    <x v="5"/>
    <n v="1705934"/>
    <x v="0"/>
  </r>
  <r>
    <x v="2"/>
    <x v="136"/>
    <x v="5"/>
    <n v="6"/>
    <x v="136"/>
    <n v="1"/>
    <s v=" Integrated Community Equipment Service (WK)"/>
    <s v="Community Equipment provision"/>
    <x v="1"/>
    <s v="Community Based Equipment"/>
    <s v=""/>
    <x v="1"/>
    <s v=""/>
    <x v="2"/>
    <s v=""/>
    <s v=""/>
    <x v="2"/>
    <x v="5"/>
    <n v="380751"/>
    <x v="0"/>
  </r>
  <r>
    <x v="2"/>
    <x v="136"/>
    <x v="5"/>
    <n v="7"/>
    <x v="136"/>
    <n v="1"/>
    <s v="Health and Social Care Coordinators (WK)"/>
    <s v="care coordination for frail and complex adults"/>
    <x v="3"/>
    <s v="Care Planning, Assessment and Review"/>
    <s v=""/>
    <x v="1"/>
    <s v=""/>
    <x v="2"/>
    <s v=""/>
    <s v=""/>
    <x v="3"/>
    <x v="5"/>
    <n v="587080"/>
    <x v="0"/>
  </r>
  <r>
    <x v="2"/>
    <x v="136"/>
    <x v="5"/>
    <n v="8"/>
    <x v="136"/>
    <n v="1"/>
    <s v="Carer Funding (WK)"/>
    <s v="Carers short breaks via KCC"/>
    <x v="13"/>
    <s v="Carer Advice and Support"/>
    <s v=""/>
    <x v="3"/>
    <s v=""/>
    <x v="2"/>
    <s v=""/>
    <s v=""/>
    <x v="0"/>
    <x v="5"/>
    <n v="416912"/>
    <x v="0"/>
  </r>
  <r>
    <x v="2"/>
    <x v="136"/>
    <x v="5"/>
    <n v="9"/>
    <x v="136"/>
    <n v="1"/>
    <s v="Rapid Response (WK)"/>
    <s v="Carers support"/>
    <x v="17"/>
    <s v="Rapid / Crisis Response"/>
    <s v=""/>
    <x v="1"/>
    <s v=""/>
    <x v="2"/>
    <s v=""/>
    <s v=""/>
    <x v="3"/>
    <x v="5"/>
    <n v="1572990"/>
    <x v="0"/>
  </r>
  <r>
    <x v="2"/>
    <x v="136"/>
    <x v="5"/>
    <n v="10"/>
    <x v="136"/>
    <n v="1"/>
    <s v="End of Life Care - Carers support (WK)"/>
    <s v="Carers support"/>
    <x v="13"/>
    <s v="Carer Advice and Support"/>
    <s v=""/>
    <x v="0"/>
    <s v=""/>
    <x v="2"/>
    <s v=""/>
    <s v=""/>
    <x v="0"/>
    <x v="5"/>
    <n v="111673"/>
    <x v="0"/>
  </r>
  <r>
    <x v="2"/>
    <x v="136"/>
    <x v="5"/>
    <n v="11"/>
    <x v="136"/>
    <n v="1"/>
    <s v="System Enablers - Information Systems (WK)"/>
    <s v="Care Plan Management System "/>
    <x v="10"/>
    <s v="Shared records and Interoperability"/>
    <s v=""/>
    <x v="2"/>
    <s v=""/>
    <x v="2"/>
    <s v=""/>
    <s v=""/>
    <x v="2"/>
    <x v="5"/>
    <n v="854031"/>
    <x v="0"/>
  </r>
  <r>
    <x v="2"/>
    <x v="136"/>
    <x v="5"/>
    <n v="12"/>
    <x v="136"/>
    <n v="1"/>
    <s v="BCF Hosting (WK)"/>
    <s v="This reflects the programme support to BCF"/>
    <x v="10"/>
    <s v="Implementation &amp; Change Mgt capacity"/>
    <s v=""/>
    <x v="6"/>
    <s v="Programme support"/>
    <x v="0"/>
    <s v=""/>
    <s v=""/>
    <x v="1"/>
    <x v="5"/>
    <n v="15300"/>
    <x v="0"/>
  </r>
  <r>
    <x v="2"/>
    <x v="136"/>
    <x v="5"/>
    <n v="13"/>
    <x v="136"/>
    <n v="1"/>
    <s v="Community Hospitals (WK)"/>
    <s v="Community beds"/>
    <x v="17"/>
    <s v="Bed Based - Step Up/Down"/>
    <s v=""/>
    <x v="1"/>
    <s v=""/>
    <x v="2"/>
    <s v=""/>
    <s v=""/>
    <x v="3"/>
    <x v="5"/>
    <n v="8013869"/>
    <x v="0"/>
  </r>
  <r>
    <x v="2"/>
    <x v="136"/>
    <x v="5"/>
    <n v="14"/>
    <x v="136"/>
    <n v="1"/>
    <s v="Care Act Implementation (KCC)"/>
    <s v="Various Services"/>
    <x v="13"/>
    <s v="Carer Advice and Support"/>
    <s v=""/>
    <x v="0"/>
    <s v=""/>
    <x v="0"/>
    <s v=""/>
    <s v=""/>
    <x v="2"/>
    <x v="5"/>
    <n v="3871947"/>
    <x v="0"/>
  </r>
  <r>
    <x v="2"/>
    <x v="136"/>
    <x v="5"/>
    <n v="15"/>
    <x v="136"/>
    <n v="1"/>
    <s v="Integrated Community Equipment Service (KCC)"/>
    <s v="Community Equipment provision"/>
    <x v="18"/>
    <s v="Other approaches"/>
    <s v=""/>
    <x v="0"/>
    <s v=""/>
    <x v="0"/>
    <s v=""/>
    <s v=""/>
    <x v="2"/>
    <x v="5"/>
    <n v="954000"/>
    <x v="0"/>
  </r>
  <r>
    <x v="2"/>
    <x v="136"/>
    <x v="5"/>
    <n v="16"/>
    <x v="136"/>
    <n v="1"/>
    <s v="Domiciliary Services (support for Social Care) (KCC)"/>
    <s v="Additional HomeCare Placements"/>
    <x v="8"/>
    <s v=""/>
    <s v=""/>
    <x v="0"/>
    <s v=""/>
    <x v="0"/>
    <s v=""/>
    <s v=""/>
    <x v="2"/>
    <x v="5"/>
    <n v="5281600"/>
    <x v="0"/>
  </r>
  <r>
    <x v="2"/>
    <x v="136"/>
    <x v="5"/>
    <n v="17"/>
    <x v="136"/>
    <n v="1"/>
    <s v="Direct Payments (support for Social Care) (KCC)"/>
    <s v="Additional Direct Payments"/>
    <x v="8"/>
    <s v=""/>
    <s v=""/>
    <x v="0"/>
    <s v=""/>
    <x v="0"/>
    <s v=""/>
    <s v=""/>
    <x v="2"/>
    <x v="5"/>
    <n v="2659000"/>
    <x v="0"/>
  </r>
  <r>
    <x v="2"/>
    <x v="136"/>
    <x v="5"/>
    <n v="18"/>
    <x v="136"/>
    <n v="1"/>
    <s v="Enablement (support for Social Care) (KCC)"/>
    <s v="to support extended working across short term pathways to cover until 6pm during the week and 8am - 4pm at weekends and BH - Careline and workers"/>
    <x v="17"/>
    <s v="Reablement/Rehabilitation Services"/>
    <s v=""/>
    <x v="0"/>
    <s v=""/>
    <x v="0"/>
    <s v=""/>
    <s v=""/>
    <x v="1"/>
    <x v="5"/>
    <n v="6262700"/>
    <x v="0"/>
  </r>
  <r>
    <x v="2"/>
    <x v="136"/>
    <x v="5"/>
    <n v="19"/>
    <x v="136"/>
    <n v="1"/>
    <s v="Residential Services (support for Social Care) (KCC)"/>
    <s v="Additional Residential Placements"/>
    <x v="4"/>
    <s v="Care Home"/>
    <s v=""/>
    <x v="0"/>
    <s v=""/>
    <x v="0"/>
    <s v=""/>
    <s v=""/>
    <x v="2"/>
    <x v="5"/>
    <n v="8337000"/>
    <x v="0"/>
  </r>
  <r>
    <x v="2"/>
    <x v="136"/>
    <x v="5"/>
    <n v="20"/>
    <x v="136"/>
    <n v="1"/>
    <s v="Nursing Services (support for Social Care) (KCC)"/>
    <s v="Additional Nursing Placements"/>
    <x v="4"/>
    <s v="Nursing Home"/>
    <s v=""/>
    <x v="0"/>
    <s v=""/>
    <x v="0"/>
    <s v=""/>
    <s v=""/>
    <x v="2"/>
    <x v="5"/>
    <n v="6227700"/>
    <x v="0"/>
  </r>
  <r>
    <x v="2"/>
    <x v="136"/>
    <x v="5"/>
    <n v="21"/>
    <x v="136"/>
    <n v="1"/>
    <s v="24/7 Extended Working (KCC)"/>
    <s v="To support extended working across short term pathways to cover until 6pm during the week and 8am - 4pm at weekends and BH."/>
    <x v="18"/>
    <s v="Chg 5. Seven-Day Services"/>
    <s v=""/>
    <x v="0"/>
    <s v=""/>
    <x v="0"/>
    <s v=""/>
    <s v=""/>
    <x v="1"/>
    <x v="5"/>
    <n v="1670000"/>
    <x v="0"/>
  </r>
  <r>
    <x v="2"/>
    <x v="136"/>
    <x v="5"/>
    <n v="22"/>
    <x v="136"/>
    <n v="1"/>
    <s v="DFG Adaptations"/>
    <s v="DFG Related Schemes"/>
    <x v="14"/>
    <s v="Adaptations"/>
    <s v=""/>
    <x v="0"/>
    <s v=""/>
    <x v="0"/>
    <s v=""/>
    <s v=""/>
    <x v="1"/>
    <x v="2"/>
    <n v="16882585"/>
    <x v="0"/>
  </r>
  <r>
    <x v="2"/>
    <x v="136"/>
    <x v="5"/>
    <n v="23"/>
    <x v="136"/>
    <n v="1"/>
    <s v="HIC 1 - Early Discharge Planning (KCC)"/>
    <s v="Front Door A &amp; E and Working with KMPT"/>
    <x v="18"/>
    <s v="Chg 1. Early Discharge Planning"/>
    <s v=""/>
    <x v="0"/>
    <s v=""/>
    <x v="0"/>
    <s v=""/>
    <s v=""/>
    <x v="1"/>
    <x v="3"/>
    <n v="441400"/>
    <x v="0"/>
  </r>
  <r>
    <x v="2"/>
    <x v="136"/>
    <x v="5"/>
    <n v="24"/>
    <x v="136"/>
    <n v="1"/>
    <s v="HIC 2 - Systems to Monitor Patient Flow (KCC)"/>
    <s v="Complex Needs Panel"/>
    <x v="18"/>
    <s v="Chg 2. Systems to Monitor Patient Flow"/>
    <s v=""/>
    <x v="0"/>
    <s v=""/>
    <x v="0"/>
    <s v=""/>
    <s v=""/>
    <x v="1"/>
    <x v="3"/>
    <n v="20600"/>
    <x v="0"/>
  </r>
  <r>
    <x v="2"/>
    <x v="136"/>
    <x v="5"/>
    <n v="25"/>
    <x v="136"/>
    <n v="1"/>
    <s v="HIC 3 - Multi-Disciplinary/Multi-Agency Discharge Teams (KCC)"/>
    <s v="Case officers to be deployed flexibly as a result of K&amp;C changes"/>
    <x v="18"/>
    <s v="Chg 3. Multi-Disciplinary/Multi-Agency Discharge Teams"/>
    <s v=""/>
    <x v="0"/>
    <s v=""/>
    <x v="0"/>
    <s v=""/>
    <s v=""/>
    <x v="1"/>
    <x v="3"/>
    <n v="66200"/>
    <x v="0"/>
  </r>
  <r>
    <x v="2"/>
    <x v="136"/>
    <x v="5"/>
    <n v="26"/>
    <x v="136"/>
    <n v="1"/>
    <s v="HIC 4 - Home First/Discharge to Access (KCC)"/>
    <s v="D2A, H2D, Assisted Discharge, KEaH"/>
    <x v="18"/>
    <s v="Chg 4. Home First / Discharge to Access"/>
    <s v=""/>
    <x v="0"/>
    <s v=""/>
    <x v="0"/>
    <s v=""/>
    <s v=""/>
    <x v="1"/>
    <x v="3"/>
    <n v="5140600"/>
    <x v="0"/>
  </r>
  <r>
    <x v="2"/>
    <x v="136"/>
    <x v="5"/>
    <n v="27"/>
    <x v="136"/>
    <n v="1"/>
    <s v="HIC 5 - Seven-Day Services (KCC)"/>
    <s v="Increase the capacity of the AMHP service"/>
    <x v="18"/>
    <s v="Chg 5. Seven-Day Services"/>
    <s v=""/>
    <x v="0"/>
    <s v=""/>
    <x v="0"/>
    <s v=""/>
    <s v=""/>
    <x v="1"/>
    <x v="3"/>
    <n v="227000"/>
    <x v="0"/>
  </r>
  <r>
    <x v="2"/>
    <x v="136"/>
    <x v="5"/>
    <n v="28"/>
    <x v="136"/>
    <n v="1"/>
    <s v="HIC 8 - Enhancing Health in Care Homes (KCC)"/>
    <s v="Working alongside the Your life Your Home MH transformation"/>
    <x v="18"/>
    <s v="Chg 8. Enhancing Health in Care Homes"/>
    <s v=""/>
    <x v="0"/>
    <s v=""/>
    <x v="0"/>
    <s v=""/>
    <s v=""/>
    <x v="1"/>
    <x v="3"/>
    <n v="44100"/>
    <x v="0"/>
  </r>
  <r>
    <x v="2"/>
    <x v="136"/>
    <x v="5"/>
    <n v="29"/>
    <x v="136"/>
    <n v="1"/>
    <s v="Sustainability - Community (KCC)"/>
    <s v="Increased rates, with cluster contracted providers Incl Saturday unsocial."/>
    <x v="8"/>
    <s v=""/>
    <s v=""/>
    <x v="0"/>
    <s v=""/>
    <x v="0"/>
    <s v=""/>
    <s v=""/>
    <x v="1"/>
    <x v="3"/>
    <n v="2757278"/>
    <x v="0"/>
  </r>
  <r>
    <x v="2"/>
    <x v="136"/>
    <x v="5"/>
    <n v="30"/>
    <x v="136"/>
    <n v="1"/>
    <s v="Base funding - increased demand on social care as a result of changing pathways"/>
    <s v="Original iBCF - Replacing RSG"/>
    <x v="12"/>
    <s v=""/>
    <s v="Base funding - increased demand on social care as a result of changing pathways"/>
    <x v="0"/>
    <s v=""/>
    <x v="0"/>
    <s v=""/>
    <s v=""/>
    <x v="1"/>
    <x v="3"/>
    <n v="33682563"/>
    <x v="0"/>
  </r>
  <r>
    <x v="2"/>
    <x v="136"/>
    <x v="5"/>
    <n v="31"/>
    <x v="136"/>
    <n v="1"/>
    <s v="Residential Services (support for Social Care) (KCC)"/>
    <s v="Additional LT &amp; ST beds"/>
    <x v="4"/>
    <s v="Care Home"/>
    <s v=""/>
    <x v="0"/>
    <s v=""/>
    <x v="0"/>
    <s v=""/>
    <s v=""/>
    <x v="1"/>
    <x v="7"/>
    <n v="402400"/>
    <x v="1"/>
  </r>
  <r>
    <x v="2"/>
    <x v="136"/>
    <x v="5"/>
    <n v="32"/>
    <x v="136"/>
    <n v="1"/>
    <s v="Care Act Implementation (KCC)"/>
    <s v="Additional AMHP Support"/>
    <x v="7"/>
    <s v="Other"/>
    <s v="Staffing"/>
    <x v="0"/>
    <s v=""/>
    <x v="0"/>
    <s v=""/>
    <s v=""/>
    <x v="1"/>
    <x v="7"/>
    <n v="57000"/>
    <x v="1"/>
  </r>
  <r>
    <x v="2"/>
    <x v="136"/>
    <x v="5"/>
    <n v="33"/>
    <x v="136"/>
    <n v="1"/>
    <s v="24/7 Extended Working (KCC)"/>
    <s v="Additional CPT/BDU Capacity"/>
    <x v="12"/>
    <s v=""/>
    <s v="Staffing"/>
    <x v="0"/>
    <s v=""/>
    <x v="0"/>
    <s v=""/>
    <s v=""/>
    <x v="1"/>
    <x v="7"/>
    <n v="7000"/>
    <x v="1"/>
  </r>
  <r>
    <x v="2"/>
    <x v="136"/>
    <x v="5"/>
    <n v="34"/>
    <x v="136"/>
    <n v="1"/>
    <s v="Domiciliary Services (support for Social Care) (KCC)"/>
    <s v="Additional HomeCare Placements including Elder Care"/>
    <x v="8"/>
    <s v=""/>
    <s v=""/>
    <x v="0"/>
    <s v=""/>
    <x v="0"/>
    <s v=""/>
    <s v=""/>
    <x v="1"/>
    <x v="7"/>
    <n v="1705000"/>
    <x v="0"/>
  </r>
  <r>
    <x v="2"/>
    <x v="136"/>
    <x v="5"/>
    <n v="35"/>
    <x v="136"/>
    <n v="1"/>
    <s v="Carers Services"/>
    <s v="Carers Support/ Sleeping nights"/>
    <x v="13"/>
    <s v="Carer Advice and Support"/>
    <s v=""/>
    <x v="0"/>
    <s v=""/>
    <x v="0"/>
    <s v=""/>
    <s v=""/>
    <x v="1"/>
    <x v="7"/>
    <n v="5000"/>
    <x v="0"/>
  </r>
  <r>
    <x v="2"/>
    <x v="136"/>
    <x v="5"/>
    <n v="36"/>
    <x v="136"/>
    <n v="1"/>
    <s v="HIC 8 - Enhancing Health in Care Homes (KCC)"/>
    <s v="Care Home Support"/>
    <x v="18"/>
    <s v="Chg 8. Enhancing Health in Care Homes"/>
    <s v=""/>
    <x v="0"/>
    <s v=""/>
    <x v="0"/>
    <s v=""/>
    <s v=""/>
    <x v="1"/>
    <x v="7"/>
    <n v="65000"/>
    <x v="0"/>
  </r>
  <r>
    <x v="2"/>
    <x v="136"/>
    <x v="5"/>
    <n v="37"/>
    <x v="136"/>
    <n v="1"/>
    <s v="Community based services"/>
    <s v="Staffing"/>
    <x v="12"/>
    <s v=""/>
    <s v="Staffing"/>
    <x v="0"/>
    <s v=""/>
    <x v="0"/>
    <s v=""/>
    <s v=""/>
    <x v="1"/>
    <x v="7"/>
    <n v="1162100"/>
    <x v="1"/>
  </r>
  <r>
    <x v="2"/>
    <x v="136"/>
    <x v="5"/>
    <n v="38"/>
    <x v="136"/>
    <n v="1"/>
    <s v="HIC 8 - Enhancing Health in Care Homes (KCC)"/>
    <s v="Appetitio Meals"/>
    <x v="18"/>
    <s v="Chg 1. Early Discharge Planning"/>
    <s v=""/>
    <x v="0"/>
    <s v=""/>
    <x v="0"/>
    <s v=""/>
    <s v=""/>
    <x v="1"/>
    <x v="7"/>
    <n v="90000"/>
    <x v="0"/>
  </r>
  <r>
    <x v="2"/>
    <x v="136"/>
    <x v="5"/>
    <n v="39"/>
    <x v="136"/>
    <n v="1"/>
    <s v="HIC 4 - Home First/Discharge to Access (KCC)"/>
    <s v="D2A, H2D, Assisted Discharge, Frailty Pathway, Stroke Pathway, KEaH Overtime"/>
    <x v="18"/>
    <s v="Chg 4. Home First / Discharge to Access"/>
    <s v=""/>
    <x v="0"/>
    <s v=""/>
    <x v="0"/>
    <s v=""/>
    <s v=""/>
    <x v="1"/>
    <x v="7"/>
    <n v="2026250"/>
    <x v="0"/>
  </r>
  <r>
    <x v="2"/>
    <x v="136"/>
    <x v="5"/>
    <n v="40"/>
    <x v="136"/>
    <n v="1"/>
    <s v="Prevention / Early Intervention"/>
    <s v="Support Falls Car &amp; O/T to support KERS &amp; In House"/>
    <x v="0"/>
    <s v="Risk Stratification"/>
    <s v=""/>
    <x v="0"/>
    <s v=""/>
    <x v="0"/>
    <s v=""/>
    <s v=""/>
    <x v="1"/>
    <x v="7"/>
    <n v="33000"/>
    <x v="0"/>
  </r>
  <r>
    <x v="2"/>
    <x v="136"/>
    <x v="5"/>
    <n v="41"/>
    <x v="136"/>
    <n v="1"/>
    <s v="Nursing Services (support for Social Care) (KCC)"/>
    <s v="Additional Nursing Placements"/>
    <x v="4"/>
    <s v="Nursing Home"/>
    <s v=""/>
    <x v="0"/>
    <s v=""/>
    <x v="0"/>
    <s v=""/>
    <s v=""/>
    <x v="1"/>
    <x v="7"/>
    <n v="611684"/>
    <x v="0"/>
  </r>
  <r>
    <x v="2"/>
    <x v="136"/>
    <x v="5"/>
    <n v="42"/>
    <x v="136"/>
    <n v="1"/>
    <s v="Home Visiting Educational Service (Portage) (ASH)"/>
    <s v="Investment in Portage (a home visiting educational service for pre-school children with additional support needs and their families)"/>
    <x v="11"/>
    <s v=""/>
    <s v=""/>
    <x v="3"/>
    <s v=""/>
    <x v="2"/>
    <s v=""/>
    <s v=""/>
    <x v="1"/>
    <x v="5"/>
    <n v="16329"/>
    <x v="1"/>
  </r>
  <r>
    <x v="2"/>
    <x v="136"/>
    <x v="5"/>
    <n v="43"/>
    <x v="136"/>
    <n v="1"/>
    <s v="Home Visiting Educational Service (Portage) (C&amp;C)"/>
    <s v="Investment in Portage (a home visiting educational service for pre-school children with additional support needs and their families)"/>
    <x v="11"/>
    <s v=""/>
    <s v=""/>
    <x v="3"/>
    <s v=""/>
    <x v="2"/>
    <s v=""/>
    <s v=""/>
    <x v="1"/>
    <x v="5"/>
    <n v="29726"/>
    <x v="1"/>
  </r>
  <r>
    <x v="2"/>
    <x v="136"/>
    <x v="5"/>
    <n v="44"/>
    <x v="136"/>
    <n v="1"/>
    <s v="Home Visiting Educational Service (Portage) (SKC)"/>
    <s v="Investment in Portage (a home visiting educational service for pre-school children with additional support needs and their families)"/>
    <x v="11"/>
    <s v=""/>
    <s v=""/>
    <x v="3"/>
    <s v=""/>
    <x v="2"/>
    <s v=""/>
    <s v=""/>
    <x v="1"/>
    <x v="5"/>
    <n v="31514"/>
    <x v="1"/>
  </r>
  <r>
    <x v="2"/>
    <x v="136"/>
    <x v="5"/>
    <n v="45"/>
    <x v="136"/>
    <n v="1"/>
    <s v="Home Visiting Educational Service (Portage) (THT)"/>
    <s v="Investment in Portage (a home visiting educational service for pre-school children with additional support needs and their families)"/>
    <x v="11"/>
    <s v=""/>
    <s v=""/>
    <x v="3"/>
    <s v=""/>
    <x v="2"/>
    <s v=""/>
    <s v=""/>
    <x v="1"/>
    <x v="5"/>
    <n v="24150"/>
    <x v="1"/>
  </r>
  <r>
    <x v="2"/>
    <x v="136"/>
    <x v="5"/>
    <n v="46"/>
    <x v="136"/>
    <n v="1"/>
    <s v="ICES - KCC (ASH)"/>
    <s v="Investment in ICES (Integrated Community Equipment Service). The aim is to support discharge and enable people to remain in their own home "/>
    <x v="1"/>
    <s v="Community Based Equipment"/>
    <s v=""/>
    <x v="6"/>
    <s v="Programme support"/>
    <x v="2"/>
    <s v=""/>
    <s v=""/>
    <x v="2"/>
    <x v="5"/>
    <n v="83065"/>
    <x v="0"/>
  </r>
  <r>
    <x v="2"/>
    <x v="136"/>
    <x v="5"/>
    <n v="47"/>
    <x v="136"/>
    <n v="1"/>
    <s v="ICES - KCC (C&amp;C)"/>
    <s v="Investment in ICES (Integrated Community Equipment Service). The aim is to support discharge and enable people to remain in their own home "/>
    <x v="1"/>
    <s v="Community Based Equipment"/>
    <s v=""/>
    <x v="6"/>
    <s v="Programme support"/>
    <x v="2"/>
    <s v=""/>
    <s v=""/>
    <x v="2"/>
    <x v="5"/>
    <n v="152468"/>
    <x v="0"/>
  </r>
  <r>
    <x v="2"/>
    <x v="136"/>
    <x v="5"/>
    <n v="48"/>
    <x v="136"/>
    <n v="1"/>
    <s v="ICES - KCC (SKC)"/>
    <s v="Investment in ICES (Integrated Community Equipment Service). The aim is to support discharge and enable people to remain in their own home "/>
    <x v="1"/>
    <s v="Community Based Equipment"/>
    <s v=""/>
    <x v="6"/>
    <s v="Programme support"/>
    <x v="2"/>
    <s v=""/>
    <s v=""/>
    <x v="2"/>
    <x v="5"/>
    <n v="138709"/>
    <x v="0"/>
  </r>
  <r>
    <x v="2"/>
    <x v="136"/>
    <x v="5"/>
    <n v="49"/>
    <x v="136"/>
    <n v="1"/>
    <s v="ICES - KCC (THT)"/>
    <s v="Investment in ICES (Integrated Community Equipment Service). The aim is to support discharge and enable people to remain in their own home "/>
    <x v="1"/>
    <s v="Community Based Equipment"/>
    <s v=""/>
    <x v="6"/>
    <s v="Programme support"/>
    <x v="2"/>
    <s v=""/>
    <s v=""/>
    <x v="2"/>
    <x v="5"/>
    <n v="239489"/>
    <x v="0"/>
  </r>
  <r>
    <x v="2"/>
    <x v="136"/>
    <x v="5"/>
    <n v="50"/>
    <x v="136"/>
    <n v="1"/>
    <s v="Community Equipment - NRS (ASH)"/>
    <s v="Further investment in community equiment provided by NRS healthcare. The aim is to support discharge and enable people to remain in their own home "/>
    <x v="1"/>
    <s v="Community Based Equipment"/>
    <s v=""/>
    <x v="6"/>
    <s v="Programme support"/>
    <x v="2"/>
    <s v=""/>
    <s v=""/>
    <x v="2"/>
    <x v="5"/>
    <n v="687659"/>
    <x v="0"/>
  </r>
  <r>
    <x v="2"/>
    <x v="136"/>
    <x v="5"/>
    <n v="51"/>
    <x v="136"/>
    <n v="1"/>
    <s v="Community Equipment - NRS (C&amp;C)"/>
    <s v="Further investment in community equiment provided by NRS healthcare. The aim is to support discharge and enable people to remain in their own home "/>
    <x v="1"/>
    <s v="Community Based Equipment"/>
    <s v=""/>
    <x v="6"/>
    <s v="Programme support"/>
    <x v="2"/>
    <s v=""/>
    <s v=""/>
    <x v="2"/>
    <x v="5"/>
    <n v="1317547"/>
    <x v="0"/>
  </r>
  <r>
    <x v="2"/>
    <x v="136"/>
    <x v="5"/>
    <n v="52"/>
    <x v="136"/>
    <n v="1"/>
    <s v="Community Equipment - NRS (SKC)"/>
    <s v="Further investment in community equiment provided by NRS healthcare. The aim is to support discharge and enable people to remain in their own home "/>
    <x v="1"/>
    <s v="Community Based Equipment"/>
    <s v=""/>
    <x v="6"/>
    <s v="Programme support"/>
    <x v="2"/>
    <s v=""/>
    <s v=""/>
    <x v="2"/>
    <x v="5"/>
    <n v="1268819"/>
    <x v="0"/>
  </r>
  <r>
    <x v="2"/>
    <x v="136"/>
    <x v="5"/>
    <n v="53"/>
    <x v="136"/>
    <n v="1"/>
    <s v="Community Equipment - NRS (THT)"/>
    <s v="Further investment in community equiment provided by NRS healthcare. The aim is to support discharge and enable people to remain in their own home "/>
    <x v="1"/>
    <s v="Community Based Equipment"/>
    <s v=""/>
    <x v="6"/>
    <s v="Programme support"/>
    <x v="2"/>
    <s v=""/>
    <s v=""/>
    <x v="2"/>
    <x v="5"/>
    <n v="973139"/>
    <x v="0"/>
  </r>
  <r>
    <x v="2"/>
    <x v="136"/>
    <x v="5"/>
    <n v="54"/>
    <x v="136"/>
    <n v="1"/>
    <s v="BCF Hosting (ASH)"/>
    <s v="This reflects the programme support to BCF"/>
    <x v="10"/>
    <s v="Integrated workforce"/>
    <s v=""/>
    <x v="6"/>
    <s v="Programme support"/>
    <x v="0"/>
    <s v=""/>
    <s v=""/>
    <x v="1"/>
    <x v="5"/>
    <n v="4000"/>
    <x v="0"/>
  </r>
  <r>
    <x v="2"/>
    <x v="136"/>
    <x v="5"/>
    <n v="55"/>
    <x v="136"/>
    <n v="1"/>
    <s v="BCF Hosting (C&amp;C)"/>
    <s v="This reflects the programme support to BCF"/>
    <x v="10"/>
    <s v="Integrated workforce"/>
    <s v=""/>
    <x v="6"/>
    <s v="Programme support"/>
    <x v="0"/>
    <s v=""/>
    <s v=""/>
    <x v="1"/>
    <x v="5"/>
    <n v="7000"/>
    <x v="0"/>
  </r>
  <r>
    <x v="2"/>
    <x v="136"/>
    <x v="5"/>
    <n v="56"/>
    <x v="136"/>
    <n v="1"/>
    <s v="BCF Hosting (SKC)"/>
    <s v="This reflects the programme support to BCF"/>
    <x v="10"/>
    <s v="Integrated workforce"/>
    <s v=""/>
    <x v="6"/>
    <s v="Programme support"/>
    <x v="0"/>
    <s v=""/>
    <s v=""/>
    <x v="1"/>
    <x v="5"/>
    <n v="7000"/>
    <x v="0"/>
  </r>
  <r>
    <x v="2"/>
    <x v="136"/>
    <x v="5"/>
    <n v="57"/>
    <x v="136"/>
    <n v="1"/>
    <s v="BCF Hosting (THT)"/>
    <s v="This reflects the programme support to BCF"/>
    <x v="10"/>
    <s v="Integrated workforce"/>
    <s v=""/>
    <x v="6"/>
    <s v="Programme support"/>
    <x v="0"/>
    <s v=""/>
    <s v=""/>
    <x v="1"/>
    <x v="5"/>
    <n v="5000"/>
    <x v="0"/>
  </r>
  <r>
    <x v="2"/>
    <x v="136"/>
    <x v="5"/>
    <n v="58"/>
    <x v="136"/>
    <n v="1"/>
    <s v="Carers - S256 (ASH)"/>
    <s v="NHS support to social care under section 256 agreement to enable carers to continue in their caring role"/>
    <x v="13"/>
    <s v="Carer Advice and Support"/>
    <s v=""/>
    <x v="0"/>
    <s v=""/>
    <x v="2"/>
    <s v=""/>
    <s v=""/>
    <x v="1"/>
    <x v="5"/>
    <n v="170742"/>
    <x v="0"/>
  </r>
  <r>
    <x v="2"/>
    <x v="136"/>
    <x v="5"/>
    <n v="59"/>
    <x v="136"/>
    <n v="1"/>
    <s v="Carers - S256 (C&amp;C)"/>
    <s v="NHS support to social care under section 256 agreement to enable carers to continue in their caring role"/>
    <x v="13"/>
    <s v="Carer Advice and Support"/>
    <s v=""/>
    <x v="0"/>
    <s v=""/>
    <x v="2"/>
    <s v=""/>
    <s v=""/>
    <x v="1"/>
    <x v="5"/>
    <n v="298262"/>
    <x v="0"/>
  </r>
  <r>
    <x v="2"/>
    <x v="136"/>
    <x v="5"/>
    <n v="60"/>
    <x v="136"/>
    <n v="1"/>
    <s v="Carers - S256 (SKC)"/>
    <s v="NHS support to social care under section 256 agreement to enable carers to continue in their caring role"/>
    <x v="13"/>
    <s v="Carer Advice and Support"/>
    <s v=""/>
    <x v="0"/>
    <s v=""/>
    <x v="2"/>
    <s v=""/>
    <s v=""/>
    <x v="1"/>
    <x v="5"/>
    <n v="389994"/>
    <x v="0"/>
  </r>
  <r>
    <x v="2"/>
    <x v="136"/>
    <x v="5"/>
    <n v="61"/>
    <x v="136"/>
    <n v="1"/>
    <s v="Carers - S256 (THT)"/>
    <s v="NHS support to social care under section 256 agreement to enable carers to continue in their caring role"/>
    <x v="13"/>
    <s v="Carer Advice and Support"/>
    <s v=""/>
    <x v="0"/>
    <s v=""/>
    <x v="2"/>
    <s v=""/>
    <s v=""/>
    <x v="1"/>
    <x v="5"/>
    <n v="298082"/>
    <x v="0"/>
  </r>
  <r>
    <x v="2"/>
    <x v="136"/>
    <x v="5"/>
    <n v="62"/>
    <x v="136"/>
    <n v="1"/>
    <s v="Westbrook (ASH)"/>
    <s v="Delivery of improved health and social care integrated facility at Westbrook House offering a flexible service (no. of beds shown refers to the total unit)"/>
    <x v="17"/>
    <s v="Bed Based - Step Up/Down"/>
    <s v=""/>
    <x v="1"/>
    <s v=""/>
    <x v="2"/>
    <s v=""/>
    <s v=""/>
    <x v="3"/>
    <x v="5"/>
    <n v="252581"/>
    <x v="0"/>
  </r>
  <r>
    <x v="2"/>
    <x v="136"/>
    <x v="5"/>
    <n v="63"/>
    <x v="136"/>
    <n v="1"/>
    <s v="Westbrook (C&amp;C)"/>
    <s v="Delivery of improved health and social care integrated facility at Westbrook House offering a flexible service (no. of beds shown refers to the total unit)"/>
    <x v="17"/>
    <s v="Bed Based - Step Up/Down"/>
    <s v=""/>
    <x v="1"/>
    <s v=""/>
    <x v="2"/>
    <s v=""/>
    <s v=""/>
    <x v="3"/>
    <x v="5"/>
    <n v="1522550"/>
    <x v="0"/>
  </r>
  <r>
    <x v="2"/>
    <x v="136"/>
    <x v="5"/>
    <n v="64"/>
    <x v="136"/>
    <n v="1"/>
    <s v="Westview - GP Support (SKC)"/>
    <s v="Delivery of improved health and social care integrated facility at Westview offering a flexible service (no. of beds shown refers to the total unit)"/>
    <x v="17"/>
    <s v="Bed Based - Step Up/Down"/>
    <s v=""/>
    <x v="1"/>
    <s v=""/>
    <x v="2"/>
    <s v=""/>
    <s v=""/>
    <x v="2"/>
    <x v="5"/>
    <n v="34241"/>
    <x v="1"/>
  </r>
  <r>
    <x v="2"/>
    <x v="136"/>
    <x v="5"/>
    <n v="65"/>
    <x v="136"/>
    <n v="1"/>
    <s v="Westview (THT)"/>
    <s v="Delivery of improved health and social care integrated facility at Westview offering a flexible service (no. of beds shown refers to the total unit)"/>
    <x v="17"/>
    <s v="Bed Based - Step Up/Down"/>
    <s v=""/>
    <x v="1"/>
    <s v=""/>
    <x v="2"/>
    <s v=""/>
    <s v=""/>
    <x v="1"/>
    <x v="5"/>
    <n v="860756"/>
    <x v="1"/>
  </r>
  <r>
    <x v="2"/>
    <x v="136"/>
    <x v="5"/>
    <n v="66"/>
    <x v="136"/>
    <n v="1"/>
    <s v="Westview (ASH)"/>
    <s v="Delivery of improved health and social care integrated facility at Westview offering a flexible service (no. of beds shown refers to the total unit)"/>
    <x v="17"/>
    <s v="Bed Based - Step Up/Down"/>
    <s v=""/>
    <x v="1"/>
    <s v=""/>
    <x v="2"/>
    <s v=""/>
    <s v=""/>
    <x v="3"/>
    <x v="5"/>
    <n v="1034578.4035984527"/>
    <x v="1"/>
  </r>
  <r>
    <x v="2"/>
    <x v="136"/>
    <x v="5"/>
    <n v="67"/>
    <x v="136"/>
    <n v="1"/>
    <s v="Westbrook (C&amp;C)"/>
    <s v="Delivery of improved health and social care integrated facility at Westbrook House offering a flexible service (no. of beds shown refers to the total unit)"/>
    <x v="17"/>
    <s v="Bed Based - Step Up/Down"/>
    <s v=""/>
    <x v="1"/>
    <s v=""/>
    <x v="2"/>
    <s v=""/>
    <s v=""/>
    <x v="3"/>
    <x v="5"/>
    <n v="131744"/>
    <x v="1"/>
  </r>
  <r>
    <x v="2"/>
    <x v="136"/>
    <x v="5"/>
    <n v="68"/>
    <x v="136"/>
    <n v="1"/>
    <s v="Care Navigator - Age Concern (SKC)"/>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2"/>
    <s v=""/>
    <s v=""/>
    <x v="0"/>
    <x v="5"/>
    <n v="134000"/>
    <x v="0"/>
  </r>
  <r>
    <x v="2"/>
    <x v="136"/>
    <x v="5"/>
    <n v="69"/>
    <x v="136"/>
    <n v="1"/>
    <s v="Care Navigator - Peabody (THT)"/>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2"/>
    <s v=""/>
    <s v=""/>
    <x v="0"/>
    <x v="5"/>
    <n v="64500"/>
    <x v="0"/>
  </r>
  <r>
    <x v="2"/>
    <x v="136"/>
    <x v="5"/>
    <n v="70"/>
    <x v="136"/>
    <n v="1"/>
    <s v="Care Navigation Posts (ASH)"/>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2"/>
    <s v=""/>
    <s v=""/>
    <x v="0"/>
    <x v="5"/>
    <n v="86050"/>
    <x v="0"/>
  </r>
  <r>
    <x v="2"/>
    <x v="136"/>
    <x v="5"/>
    <n v="71"/>
    <x v="136"/>
    <n v="1"/>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2"/>
    <s v=""/>
    <s v=""/>
    <x v="0"/>
    <x v="5"/>
    <n v="25000"/>
    <x v="0"/>
  </r>
  <r>
    <x v="2"/>
    <x v="136"/>
    <x v="5"/>
    <n v="72"/>
    <x v="136"/>
    <n v="1"/>
    <s v="ART Team (SKC)"/>
    <s v="Investment in the ART service to respond rapidly to people who are experiencing urgent health or social care needs that left unattended would result in a hospital admission"/>
    <x v="17"/>
    <s v="Rapid / Crisis Response"/>
    <s v=""/>
    <x v="1"/>
    <s v=""/>
    <x v="2"/>
    <s v=""/>
    <s v=""/>
    <x v="4"/>
    <x v="5"/>
    <n v="483207"/>
    <x v="0"/>
  </r>
  <r>
    <x v="2"/>
    <x v="136"/>
    <x v="5"/>
    <n v="73"/>
    <x v="136"/>
    <n v="1"/>
    <s v="eART Team (THT)"/>
    <s v="Investment in the eART service to respond rapidly to people who are experiencing urgent health or social care needs that left unattended would result in a hospital admission"/>
    <x v="17"/>
    <s v="Rapid / Crisis Response"/>
    <s v=""/>
    <x v="1"/>
    <s v=""/>
    <x v="2"/>
    <s v=""/>
    <s v=""/>
    <x v="4"/>
    <x v="5"/>
    <n v="459806"/>
    <x v="0"/>
  </r>
  <r>
    <x v="2"/>
    <x v="136"/>
    <x v="5"/>
    <n v="74"/>
    <x v="136"/>
    <n v="1"/>
    <s v="Discharge to assess (ASH)"/>
    <s v="Additional investment in Discharge to Assess model linked to A&amp;E Delivery Board, to get people back to their own homes following hospital discharge"/>
    <x v="8"/>
    <s v=""/>
    <s v=""/>
    <x v="1"/>
    <s v=""/>
    <x v="2"/>
    <s v=""/>
    <s v=""/>
    <x v="3"/>
    <x v="5"/>
    <n v="188127"/>
    <x v="0"/>
  </r>
  <r>
    <x v="2"/>
    <x v="136"/>
    <x v="5"/>
    <n v="75"/>
    <x v="136"/>
    <n v="1"/>
    <s v="Discharge to assess (C&amp;C)"/>
    <s v="Additional investment in Discharge to Assess model linked to A&amp;E Delivery Board, to get people back to their own homes following hospital discharge"/>
    <x v="8"/>
    <s v=""/>
    <s v=""/>
    <x v="1"/>
    <s v=""/>
    <x v="2"/>
    <s v=""/>
    <s v=""/>
    <x v="3"/>
    <x v="5"/>
    <n v="478162.93495574797"/>
    <x v="0"/>
  </r>
  <r>
    <x v="2"/>
    <x v="136"/>
    <x v="5"/>
    <n v="76"/>
    <x v="136"/>
    <n v="1"/>
    <s v="Discharge to assess (SKC)"/>
    <s v="Additional investment in Discharge to Assess model linked to A&amp;E Delivery Board, to get people back to their own homes following hospital discharge"/>
    <x v="8"/>
    <s v=""/>
    <s v=""/>
    <x v="1"/>
    <s v=""/>
    <x v="2"/>
    <s v=""/>
    <s v=""/>
    <x v="3"/>
    <x v="5"/>
    <n v="435562.74088027998"/>
    <x v="0"/>
  </r>
  <r>
    <x v="2"/>
    <x v="136"/>
    <x v="5"/>
    <n v="77"/>
    <x v="136"/>
    <n v="1"/>
    <s v="Discharge to assess (THT)"/>
    <s v="Additional investment in Discharge to Assess model linked to A&amp;E Delivery Board, to get people back to their own homes following hospital discharge"/>
    <x v="8"/>
    <s v=""/>
    <s v=""/>
    <x v="1"/>
    <s v=""/>
    <x v="2"/>
    <s v=""/>
    <s v=""/>
    <x v="3"/>
    <x v="5"/>
    <n v="306983.30205204303"/>
    <x v="0"/>
  </r>
  <r>
    <x v="2"/>
    <x v="136"/>
    <x v="5"/>
    <n v="78"/>
    <x v="136"/>
    <n v="1"/>
    <s v="Integrated long term conditions management MDT primary care teams (ASH)"/>
    <s v="Providing person-centred, coordinated multi-disciplinary care services, wrapped around GP practices and community services providing care to people who have personalised care plans based on their needs"/>
    <x v="0"/>
    <s v="Other"/>
    <s v="Integrated working"/>
    <x v="1"/>
    <s v=""/>
    <x v="2"/>
    <s v=""/>
    <s v=""/>
    <x v="3"/>
    <x v="5"/>
    <n v="83526"/>
    <x v="0"/>
  </r>
  <r>
    <x v="2"/>
    <x v="136"/>
    <x v="5"/>
    <n v="79"/>
    <x v="136"/>
    <n v="1"/>
    <s v="Integrated long term conditions management MDT primary care teams (C&amp;C)"/>
    <s v="Providing person-centred, coordinated multi-disciplinary care services, wrapped around GP practices and community services providing care to people who have personalised care plans based on their needs"/>
    <x v="0"/>
    <s v="Other"/>
    <s v="Integrated working"/>
    <x v="1"/>
    <s v=""/>
    <x v="2"/>
    <s v=""/>
    <s v=""/>
    <x v="3"/>
    <x v="5"/>
    <n v="212298"/>
    <x v="0"/>
  </r>
  <r>
    <x v="2"/>
    <x v="136"/>
    <x v="5"/>
    <n v="80"/>
    <x v="136"/>
    <n v="1"/>
    <s v="Integrated long term conditions management MDT primary care teams (SKC)"/>
    <s v="Providing person-centred, coordinated multi-disciplinary care services, wrapped around GP practices and community services providing care to people who have personalised care plans based on their needs"/>
    <x v="0"/>
    <s v="Other"/>
    <s v="Integrated working"/>
    <x v="1"/>
    <s v=""/>
    <x v="2"/>
    <s v=""/>
    <s v=""/>
    <x v="3"/>
    <x v="5"/>
    <n v="193384"/>
    <x v="0"/>
  </r>
  <r>
    <x v="2"/>
    <x v="136"/>
    <x v="5"/>
    <n v="81"/>
    <x v="136"/>
    <n v="1"/>
    <s v="Integrated long term conditions management MDT primary care teams (THT)"/>
    <s v="Providing person-centred, coordinated multi-disciplinary care services, wrapped around GP practices and community services providing care to people who have personalised care plans based on their needs"/>
    <x v="0"/>
    <s v="Other"/>
    <s v="Integrated working"/>
    <x v="1"/>
    <s v=""/>
    <x v="2"/>
    <s v=""/>
    <s v=""/>
    <x v="3"/>
    <x v="5"/>
    <n v="136296"/>
    <x v="0"/>
  </r>
  <r>
    <x v="2"/>
    <x v="136"/>
    <x v="5"/>
    <n v="82"/>
    <x v="136"/>
    <n v="1"/>
    <s v="Integrated Discharge Team (ASH)"/>
    <s v="Additional funding for staffing to support the Integrated Discharge Team pathway and OT Physio Support"/>
    <x v="11"/>
    <s v=""/>
    <s v=""/>
    <x v="1"/>
    <s v=""/>
    <x v="2"/>
    <s v=""/>
    <s v=""/>
    <x v="3"/>
    <x v="5"/>
    <n v="451796.85817883216"/>
    <x v="0"/>
  </r>
  <r>
    <x v="2"/>
    <x v="136"/>
    <x v="5"/>
    <n v="83"/>
    <x v="136"/>
    <n v="1"/>
    <s v="Integrated Discharge Team (C&amp;C)"/>
    <s v="Additional funding for staffing to support the Integrated Discharge Team pathway and OT Physio Support"/>
    <x v="11"/>
    <s v=""/>
    <s v=""/>
    <x v="1"/>
    <s v=""/>
    <x v="2"/>
    <s v=""/>
    <s v=""/>
    <x v="3"/>
    <x v="5"/>
    <n v="1139399.3818596483"/>
    <x v="0"/>
  </r>
  <r>
    <x v="2"/>
    <x v="136"/>
    <x v="5"/>
    <n v="84"/>
    <x v="136"/>
    <n v="1"/>
    <s v="Integrated Discharge Team (SKC)"/>
    <s v="Additional funding for staffing to support the Integrated Discharge Team pathway and OT Physio Support"/>
    <x v="11"/>
    <s v=""/>
    <s v=""/>
    <x v="1"/>
    <s v=""/>
    <x v="2"/>
    <s v=""/>
    <s v=""/>
    <x v="3"/>
    <x v="5"/>
    <n v="1044266.6761715316"/>
    <x v="0"/>
  </r>
  <r>
    <x v="2"/>
    <x v="136"/>
    <x v="5"/>
    <n v="85"/>
    <x v="136"/>
    <n v="1"/>
    <s v="Integrated Discharge Team (THT)"/>
    <s v="Additional funding for staffing to support the Integrated Discharge Team pathway and OT Physio Support"/>
    <x v="11"/>
    <s v=""/>
    <s v=""/>
    <x v="1"/>
    <s v=""/>
    <x v="2"/>
    <s v=""/>
    <s v=""/>
    <x v="3"/>
    <x v="5"/>
    <n v="734136.4258110621"/>
    <x v="0"/>
  </r>
  <r>
    <x v="2"/>
    <x v="136"/>
    <x v="5"/>
    <n v="86"/>
    <x v="136"/>
    <n v="1"/>
    <s v="Health and Social Care Beds/Spot Purchase (ASH)"/>
    <s v="Spot purchasing of health and social care beds as required for step up/step down care (beds shown are east Kent total)"/>
    <x v="17"/>
    <s v="Bed Based - Step Up/Down"/>
    <s v=""/>
    <x v="1"/>
    <s v=""/>
    <x v="2"/>
    <s v=""/>
    <s v=""/>
    <x v="3"/>
    <x v="5"/>
    <n v="461791.67600428959"/>
    <x v="0"/>
  </r>
  <r>
    <x v="2"/>
    <x v="136"/>
    <x v="5"/>
    <n v="87"/>
    <x v="136"/>
    <n v="1"/>
    <s v="Health and Social Care Beds/Spot Purchase (C&amp;C)"/>
    <s v="Spot purchasing of health and social care beds as required for step up/step down care (beds shown are east Kent total)"/>
    <x v="17"/>
    <s v="Bed Based - Step Up/Down"/>
    <s v=""/>
    <x v="1"/>
    <s v=""/>
    <x v="2"/>
    <s v=""/>
    <s v=""/>
    <x v="3"/>
    <x v="5"/>
    <n v="1203495.8151642587"/>
    <x v="0"/>
  </r>
  <r>
    <x v="2"/>
    <x v="136"/>
    <x v="5"/>
    <n v="88"/>
    <x v="136"/>
    <n v="1"/>
    <s v="Health and Social Care Beds/Spot Purchase (SKC)"/>
    <s v="Spot purchasing of health and social care beds as required for step up/step down care (beds shown are east Kent total)"/>
    <x v="17"/>
    <s v="Bed Based - Step Up/Down"/>
    <s v=""/>
    <x v="1"/>
    <s v=""/>
    <x v="2"/>
    <s v=""/>
    <s v=""/>
    <x v="3"/>
    <x v="5"/>
    <n v="1076743.3101553125"/>
    <x v="0"/>
  </r>
  <r>
    <x v="2"/>
    <x v="136"/>
    <x v="5"/>
    <n v="89"/>
    <x v="136"/>
    <n v="1"/>
    <s v="Health and Social Care Beds/Spot Purchase (THT)"/>
    <s v="Spot purchasing of health and social care beds as required for step up/step down care (beds shown are east Kent total)"/>
    <x v="17"/>
    <s v="Bed Based - Step Up/Down"/>
    <s v=""/>
    <x v="1"/>
    <s v=""/>
    <x v="2"/>
    <s v=""/>
    <s v=""/>
    <x v="3"/>
    <x v="5"/>
    <n v="757969.19867613947"/>
    <x v="0"/>
  </r>
  <r>
    <x v="2"/>
    <x v="136"/>
    <x v="5"/>
    <n v="90"/>
    <x v="136"/>
    <n v="1"/>
    <s v="CHC integrated commissioning (ASH)"/>
    <s v="Increase capacity of team to work at increased pace"/>
    <x v="4"/>
    <s v="Nursing Home"/>
    <s v=""/>
    <x v="4"/>
    <s v=""/>
    <x v="2"/>
    <s v=""/>
    <s v=""/>
    <x v="2"/>
    <x v="5"/>
    <n v="1470217.0622184253"/>
    <x v="0"/>
  </r>
  <r>
    <x v="2"/>
    <x v="136"/>
    <x v="5"/>
    <n v="91"/>
    <x v="136"/>
    <n v="1"/>
    <s v="CHC integrated commissioning (C&amp;C)"/>
    <s v="Increase capacity of team to work at increased pace"/>
    <x v="4"/>
    <s v="Nursing Home"/>
    <s v=""/>
    <x v="4"/>
    <s v=""/>
    <x v="2"/>
    <s v=""/>
    <s v=""/>
    <x v="2"/>
    <x v="5"/>
    <n v="2539273.8680203455"/>
    <x v="0"/>
  </r>
  <r>
    <x v="2"/>
    <x v="136"/>
    <x v="5"/>
    <n v="92"/>
    <x v="136"/>
    <n v="1"/>
    <s v="CHC integrated commissioning (SKC)"/>
    <s v="Increase capacity of team to work at increased pace"/>
    <x v="4"/>
    <s v="Nursing Home"/>
    <s v=""/>
    <x v="4"/>
    <s v=""/>
    <x v="2"/>
    <s v=""/>
    <s v=""/>
    <x v="2"/>
    <x v="5"/>
    <n v="4427785.2727928758"/>
    <x v="0"/>
  </r>
  <r>
    <x v="2"/>
    <x v="136"/>
    <x v="5"/>
    <n v="93"/>
    <x v="136"/>
    <n v="1"/>
    <s v="CHC integrated commissioning (THT)"/>
    <s v="Increase capacity of team to work at increased pace"/>
    <x v="4"/>
    <s v="Nursing Home"/>
    <s v=""/>
    <x v="4"/>
    <s v=""/>
    <x v="2"/>
    <s v=""/>
    <s v=""/>
    <x v="2"/>
    <x v="5"/>
    <n v="2459821.0734607559"/>
    <x v="0"/>
  </r>
  <r>
    <x v="2"/>
    <x v="136"/>
    <x v="5"/>
    <n v="94"/>
    <x v="136"/>
    <n v="1"/>
    <s v="Integrated Primary Care Teams (DGS)"/>
    <s v="Providing person-centred, coordinated multi-disciplinary care services, wrapped around GP practices and community services providing care to people who have personalised care plans based on their needs"/>
    <x v="0"/>
    <s v="Other"/>
    <s v="Integrated working"/>
    <x v="2"/>
    <s v=""/>
    <x v="2"/>
    <s v=""/>
    <s v=""/>
    <x v="3"/>
    <x v="5"/>
    <n v="4161669.1916800002"/>
    <x v="0"/>
  </r>
  <r>
    <x v="2"/>
    <x v="136"/>
    <x v="5"/>
    <n v="95"/>
    <x v="136"/>
    <n v="1"/>
    <s v="Crisis &amp; Rapid Response Service (DGS)"/>
    <s v="Carers support"/>
    <x v="17"/>
    <s v="Rapid / Crisis Response"/>
    <s v=""/>
    <x v="3"/>
    <s v=""/>
    <x v="2"/>
    <s v=""/>
    <s v=""/>
    <x v="3"/>
    <x v="5"/>
    <n v="785849.82452000002"/>
    <x v="0"/>
  </r>
  <r>
    <x v="2"/>
    <x v="136"/>
    <x v="5"/>
    <n v="96"/>
    <x v="136"/>
    <n v="1"/>
    <s v="Support to Primary Care (DGS)"/>
    <s v=" "/>
    <x v="11"/>
    <s v=""/>
    <s v=""/>
    <x v="2"/>
    <s v=""/>
    <x v="2"/>
    <s v=""/>
    <s v=""/>
    <x v="3"/>
    <x v="5"/>
    <n v="1337605.0185"/>
    <x v="0"/>
  </r>
  <r>
    <x v="2"/>
    <x v="136"/>
    <x v="5"/>
    <n v="97"/>
    <x v="136"/>
    <n v="1"/>
    <s v="Carers Breaks (DGS)"/>
    <s v="Carers support"/>
    <x v="13"/>
    <s v="Carer Advice and Support"/>
    <s v=""/>
    <x v="0"/>
    <s v=""/>
    <x v="2"/>
    <s v=""/>
    <s v=""/>
    <x v="0"/>
    <x v="5"/>
    <n v="502856.81292000005"/>
    <x v="0"/>
  </r>
  <r>
    <x v="2"/>
    <x v="136"/>
    <x v="5"/>
    <n v="98"/>
    <x v="136"/>
    <n v="1"/>
    <s v="End of Life Care (DGS)"/>
    <s v="Carers support"/>
    <x v="11"/>
    <s v=""/>
    <s v=""/>
    <x v="1"/>
    <s v=""/>
    <x v="2"/>
    <s v=""/>
    <s v=""/>
    <x v="0"/>
    <x v="5"/>
    <n v="1359454.8903400002"/>
    <x v="0"/>
  </r>
  <r>
    <x v="2"/>
    <x v="136"/>
    <x v="5"/>
    <n v="99"/>
    <x v="136"/>
    <n v="1"/>
    <s v="Integrated Community Equipment Service (DGS)"/>
    <s v="Community Equipment provision"/>
    <x v="1"/>
    <s v="Community Based Equipment"/>
    <s v=""/>
    <x v="6"/>
    <s v="Programme support"/>
    <x v="2"/>
    <s v=""/>
    <s v=""/>
    <x v="2"/>
    <x v="5"/>
    <n v="1598910.5155400001"/>
    <x v="0"/>
  </r>
  <r>
    <x v="2"/>
    <x v="136"/>
    <x v="5"/>
    <n v="100"/>
    <x v="136"/>
    <n v="1"/>
    <s v="Integrated Discharge Team (DGS)"/>
    <s v="Additional funding for staffing to support the Integrated Discharge Team pathway and OT Physio Support"/>
    <x v="11"/>
    <s v=""/>
    <s v=""/>
    <x v="1"/>
    <s v=""/>
    <x v="2"/>
    <s v=""/>
    <s v=""/>
    <x v="6"/>
    <x v="5"/>
    <n v="1116190.6465"/>
    <x v="0"/>
  </r>
  <r>
    <x v="2"/>
    <x v="136"/>
    <x v="5"/>
    <n v="101"/>
    <x v="136"/>
    <n v="1"/>
    <s v="Care Navigator (DGS)"/>
    <s v=" "/>
    <x v="11"/>
    <s v=""/>
    <s v=""/>
    <x v="2"/>
    <s v=""/>
    <x v="2"/>
    <s v=""/>
    <s v=""/>
    <x v="0"/>
    <x v="5"/>
    <n v="26703.500000000004"/>
    <x v="0"/>
  </r>
  <r>
    <x v="2"/>
    <x v="136"/>
    <x v="5"/>
    <n v="102"/>
    <x v="136"/>
    <n v="1"/>
    <s v="BCF Hosting (DGS)"/>
    <s v="This reflects the programme support to BCF"/>
    <x v="10"/>
    <s v="Implementation &amp; Change Mgt capacity"/>
    <s v=""/>
    <x v="6"/>
    <s v="Programme support"/>
    <x v="0"/>
    <s v=""/>
    <s v=""/>
    <x v="1"/>
    <x v="5"/>
    <n v="8000.0000000000009"/>
    <x v="0"/>
  </r>
  <r>
    <x v="2"/>
    <x v="136"/>
    <x v="5"/>
    <n v="103"/>
    <x v="136"/>
    <n v="1"/>
    <s v="Integrated Primary Care Team (SWA)"/>
    <s v="Providing person-centred, coordinated multi-disciplinary care services, wrapped around GP practices and community services providing care to people who have personalised care plans based on their needs"/>
    <x v="0"/>
    <s v="Other"/>
    <s v="Integrated working"/>
    <x v="2"/>
    <s v=""/>
    <x v="2"/>
    <s v=""/>
    <s v=""/>
    <x v="3"/>
    <x v="5"/>
    <n v="2962010.9149199999"/>
    <x v="0"/>
  </r>
  <r>
    <x v="2"/>
    <x v="136"/>
    <x v="5"/>
    <n v="104"/>
    <x v="136"/>
    <n v="1"/>
    <s v="Integrated Discharge Team (SWA)"/>
    <s v="Additional funding for staffing to support the Integrated Discharge Team pathway and OT Physio Support"/>
    <x v="11"/>
    <s v=""/>
    <s v=""/>
    <x v="1"/>
    <s v=""/>
    <x v="2"/>
    <s v=""/>
    <s v=""/>
    <x v="3"/>
    <x v="5"/>
    <n v="839067.5186999999"/>
    <x v="0"/>
  </r>
  <r>
    <x v="2"/>
    <x v="136"/>
    <x v="5"/>
    <n v="105"/>
    <x v="136"/>
    <n v="1"/>
    <s v="Carers Breaks (SWA)"/>
    <s v="Carers support"/>
    <x v="13"/>
    <s v="Carer Advice and Support"/>
    <s v=""/>
    <x v="0"/>
    <s v=""/>
    <x v="2"/>
    <s v=""/>
    <s v=""/>
    <x v="0"/>
    <x v="5"/>
    <n v="281927.24715000001"/>
    <x v="0"/>
  </r>
  <r>
    <x v="2"/>
    <x v="136"/>
    <x v="5"/>
    <n v="106"/>
    <x v="136"/>
    <n v="1"/>
    <s v="Integrated Community Equipment Service (SWA)"/>
    <s v="Community Equipment provision"/>
    <x v="1"/>
    <s v="Community Based Equipment"/>
    <s v=""/>
    <x v="6"/>
    <s v="Programme support"/>
    <x v="2"/>
    <s v=""/>
    <s v=""/>
    <x v="2"/>
    <x v="5"/>
    <n v="814116.49622999993"/>
    <x v="0"/>
  </r>
  <r>
    <x v="2"/>
    <x v="136"/>
    <x v="5"/>
    <n v="107"/>
    <x v="136"/>
    <n v="1"/>
    <s v="Care Navigator (SWA)"/>
    <s v=" "/>
    <x v="11"/>
    <s v=""/>
    <s v=""/>
    <x v="2"/>
    <s v=""/>
    <x v="2"/>
    <s v=""/>
    <s v=""/>
    <x v="0"/>
    <x v="5"/>
    <n v="64886.182999999997"/>
    <x v="0"/>
  </r>
  <r>
    <x v="2"/>
    <x v="136"/>
    <x v="5"/>
    <n v="108"/>
    <x v="136"/>
    <n v="1"/>
    <s v="BCF Hosting (SWA)"/>
    <s v="This reflects the programme support to BCF"/>
    <x v="10"/>
    <s v="Implementation &amp; Change Mgt capacity"/>
    <s v=""/>
    <x v="6"/>
    <s v="Programme support"/>
    <x v="0"/>
    <s v=""/>
    <s v=""/>
    <x v="1"/>
    <x v="5"/>
    <n v="3999.9999999999995"/>
    <x v="0"/>
  </r>
  <r>
    <x v="2"/>
    <x v="137"/>
    <x v="1"/>
    <n v="1"/>
    <x v="137"/>
    <n v="1"/>
    <s v="Other Carers"/>
    <s v="The aim of the scheme is to provide and develop good quality local support for carers tailored to their individual needs, promoting the carers general health and wellbeing, preventing, reducing or delaying their need for support. "/>
    <x v="13"/>
    <s v="Carer Advice and Support"/>
    <s v=""/>
    <x v="0"/>
    <s v=""/>
    <x v="0"/>
    <s v=""/>
    <s v=""/>
    <x v="2"/>
    <x v="3"/>
    <n v="244000"/>
    <x v="0"/>
  </r>
  <r>
    <x v="2"/>
    <x v="137"/>
    <x v="1"/>
    <n v="2"/>
    <x v="137"/>
    <n v="2"/>
    <s v="Equipment and adapta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3"/>
    <n v="157000"/>
    <x v="0"/>
  </r>
  <r>
    <x v="2"/>
    <x v="137"/>
    <x v="1"/>
    <n v="3"/>
    <x v="137"/>
    <n v="3"/>
    <s v="Reablement"/>
    <s v="Provision of a reablement service across Lancashire with the aim of supporting service users to be as independent as possible, usually following a period of time in hospital and supports the promotion of independence and faster recovery from illness or a "/>
    <x v="17"/>
    <s v="Reablement/Rehabilitation Services"/>
    <s v=""/>
    <x v="0"/>
    <s v=""/>
    <x v="0"/>
    <s v=""/>
    <s v=""/>
    <x v="2"/>
    <x v="3"/>
    <n v="4123000"/>
    <x v="0"/>
  </r>
  <r>
    <x v="2"/>
    <x v="137"/>
    <x v="1"/>
    <n v="4"/>
    <x v="137"/>
    <n v="4"/>
    <s v="Reablement"/>
    <s v="Provision of a reablement service across Lancashire with the aim of supporting service users to be as independent as possible, usually following a period of time in hospital and supports the promotion of independence and faster recovery from illness or a "/>
    <x v="17"/>
    <s v="Reablement/Rehabilitation Services"/>
    <s v=""/>
    <x v="0"/>
    <s v=""/>
    <x v="0"/>
    <s v=""/>
    <s v=""/>
    <x v="1"/>
    <x v="3"/>
    <n v="2910000"/>
    <x v="0"/>
  </r>
  <r>
    <x v="2"/>
    <x v="137"/>
    <x v="1"/>
    <n v="5"/>
    <x v="137"/>
    <n v="5"/>
    <s v="Reablement"/>
    <s v="Provision of a reablement service across Lancashire with the aim of supporting service users to be as independent as possible, usually following a period of time in hospital and supports the promotion of independence and faster recovery from illness or a "/>
    <x v="17"/>
    <s v="Reablement/Rehabilitation Services"/>
    <s v=""/>
    <x v="0"/>
    <s v=""/>
    <x v="0"/>
    <s v=""/>
    <s v=""/>
    <x v="1"/>
    <x v="3"/>
    <n v="216000"/>
    <x v="0"/>
  </r>
  <r>
    <x v="2"/>
    <x v="137"/>
    <x v="1"/>
    <n v="6"/>
    <x v="137"/>
    <n v="6"/>
    <s v="Urgent Care - Crisis"/>
    <s v="Crisis Care - Core Hours"/>
    <x v="8"/>
    <s v=""/>
    <s v=""/>
    <x v="0"/>
    <s v=""/>
    <x v="0"/>
    <s v=""/>
    <s v=""/>
    <x v="2"/>
    <x v="3"/>
    <n v="64000"/>
    <x v="0"/>
  </r>
  <r>
    <x v="2"/>
    <x v="137"/>
    <x v="1"/>
    <n v="7"/>
    <x v="137"/>
    <n v="7"/>
    <s v="Telecare"/>
    <s v="Provision of telecare services using technology such as personal alarm button, pendants, wristbands to help people feelsafe and maintain independence at home"/>
    <x v="1"/>
    <s v="Telecare"/>
    <s v=""/>
    <x v="1"/>
    <s v=""/>
    <x v="0"/>
    <s v=""/>
    <s v=""/>
    <x v="2"/>
    <x v="3"/>
    <n v="2116000"/>
    <x v="0"/>
  </r>
  <r>
    <x v="2"/>
    <x v="137"/>
    <x v="1"/>
    <n v="8"/>
    <x v="137"/>
    <n v="8"/>
    <s v="Care Act"/>
    <s v="Care Act - carers including personal budgets, information, advice and support including  advocacy and training.  Impact of changes in eligibility criteria and entitlement"/>
    <x v="7"/>
    <s v="Other"/>
    <s v="Care Act - carers including personal budgets, information, advice and support including  advocacy and training.  Impact of changes in eligibility criteria and entitlement"/>
    <x v="0"/>
    <s v=""/>
    <x v="0"/>
    <s v=""/>
    <s v=""/>
    <x v="1"/>
    <x v="3"/>
    <n v="243000"/>
    <x v="0"/>
  </r>
  <r>
    <x v="2"/>
    <x v="137"/>
    <x v="1"/>
    <n v="9"/>
    <x v="137"/>
    <n v="9"/>
    <s v="Intermediate Care Services"/>
    <s v="Provision of residential rehab services"/>
    <x v="17"/>
    <s v="Bed Based - Step Up/Down"/>
    <s v=""/>
    <x v="0"/>
    <s v=""/>
    <x v="0"/>
    <s v=""/>
    <s v=""/>
    <x v="2"/>
    <x v="3"/>
    <n v="393000"/>
    <x v="0"/>
  </r>
  <r>
    <x v="2"/>
    <x v="137"/>
    <x v="1"/>
    <n v="10"/>
    <x v="137"/>
    <n v="10"/>
    <s v="Wellbeing Worker Service"/>
    <s v="Service offering short term practical support for residents who may be struggling issues affecting their happiness and health including social isolation, mild mental health problems and difficult circumstances"/>
    <x v="12"/>
    <s v=""/>
    <s v="Service offering short term practical support for residents who may be struggling issues affecting their happiness and health including social isolation, mild mental health problems and difficult circumstances"/>
    <x v="0"/>
    <s v=""/>
    <x v="0"/>
    <s v=""/>
    <s v=""/>
    <x v="0"/>
    <x v="3"/>
    <n v="2133000"/>
    <x v="0"/>
  </r>
  <r>
    <x v="2"/>
    <x v="137"/>
    <x v="1"/>
    <n v="11"/>
    <x v="137"/>
    <n v="11"/>
    <s v="Home Improvement Agency"/>
    <s v="The aim of the Integrated Home Improvement Agency is to support people to live safely and independently at home for as long as possible by assisting home owners to maintain, repair and improve their properties  "/>
    <x v="14"/>
    <s v="Adaptations"/>
    <s v=""/>
    <x v="0"/>
    <s v=""/>
    <x v="0"/>
    <s v=""/>
    <s v=""/>
    <x v="2"/>
    <x v="3"/>
    <n v="880000"/>
    <x v="0"/>
  </r>
  <r>
    <x v="2"/>
    <x v="137"/>
    <x v="1"/>
    <n v="12"/>
    <x v="137"/>
    <n v="12"/>
    <s v="Hospital Aftercare"/>
    <s v="Block Contracts with Age Concern"/>
    <x v="17"/>
    <s v="Other"/>
    <s v="3rd sector support for settling people back at home after hospital admission"/>
    <x v="0"/>
    <s v=""/>
    <x v="0"/>
    <s v=""/>
    <s v=""/>
    <x v="0"/>
    <x v="3"/>
    <n v="315000"/>
    <x v="0"/>
  </r>
  <r>
    <x v="2"/>
    <x v="137"/>
    <x v="1"/>
    <n v="13"/>
    <x v="137"/>
    <n v="13"/>
    <s v="Fee &amp; Demand Increases"/>
    <s v="Securing &amp; Creating Market Capacity for commissioned social care services including residential, nursing and domiciliary care"/>
    <x v="12"/>
    <s v=""/>
    <s v="Securing &amp; Creating Market Capacity for commissioned social care services including residential, nursing and domiciliary care"/>
    <x v="0"/>
    <s v=""/>
    <x v="0"/>
    <s v=""/>
    <s v=""/>
    <x v="2"/>
    <x v="3"/>
    <n v="29883000"/>
    <x v="0"/>
  </r>
  <r>
    <x v="2"/>
    <x v="137"/>
    <x v="1"/>
    <n v="14"/>
    <x v="137"/>
    <n v="14"/>
    <s v="Homecare Implementation"/>
    <s v="HomeCare mobilisation staff and supporting resource costs"/>
    <x v="11"/>
    <s v=""/>
    <s v=""/>
    <x v="0"/>
    <s v=""/>
    <x v="0"/>
    <s v=""/>
    <s v=""/>
    <x v="1"/>
    <x v="3"/>
    <n v="407000"/>
    <x v="0"/>
  </r>
  <r>
    <x v="2"/>
    <x v="137"/>
    <x v="1"/>
    <n v="15"/>
    <x v="137"/>
    <n v="15"/>
    <s v="Roving Nights"/>
    <s v="The roving nights service is a domiciliary home care service that provides care for people during night time hours, seven days a week"/>
    <x v="11"/>
    <s v=""/>
    <s v=""/>
    <x v="0"/>
    <s v=""/>
    <x v="0"/>
    <s v=""/>
    <s v=""/>
    <x v="2"/>
    <x v="3"/>
    <n v="500000"/>
    <x v="0"/>
  </r>
  <r>
    <x v="2"/>
    <x v="137"/>
    <x v="1"/>
    <n v="16"/>
    <x v="137"/>
    <n v="16"/>
    <s v="DToC Packages"/>
    <s v="Securing &amp; Creating Market Capacity for commissioned social care services including residential, nursing and domiciliary care"/>
    <x v="12"/>
    <s v=""/>
    <s v="Securing &amp; Creating Market Capacity for commissioned social care services including residential, nursing and domiciliary care"/>
    <x v="0"/>
    <s v=""/>
    <x v="0"/>
    <s v=""/>
    <s v=""/>
    <x v="2"/>
    <x v="3"/>
    <n v="1000000"/>
    <x v="0"/>
  </r>
  <r>
    <x v="2"/>
    <x v="137"/>
    <x v="1"/>
    <n v="17"/>
    <x v="137"/>
    <n v="17"/>
    <s v="High Impact Changes Fund"/>
    <s v="Including Peripatetic Team; Acute 7 day working across hospitals; Trusted Assessor Training; Seven day service - 24 hour AMHP service (Mental Health); System to monitor patient flow (DTOC Tracking) - additional hospital resource"/>
    <x v="18"/>
    <s v="Other approaches"/>
    <s v=""/>
    <x v="0"/>
    <s v=""/>
    <x v="0"/>
    <s v=""/>
    <s v=""/>
    <x v="1"/>
    <x v="3"/>
    <n v="2229237"/>
    <x v="0"/>
  </r>
  <r>
    <x v="2"/>
    <x v="137"/>
    <x v="1"/>
    <n v="18"/>
    <x v="137"/>
    <n v="18"/>
    <s v="Disabled Facilities Grant"/>
    <s v="DFG adaptations"/>
    <x v="14"/>
    <s v="Adaptations"/>
    <s v=""/>
    <x v="0"/>
    <s v=""/>
    <x v="0"/>
    <s v=""/>
    <s v=""/>
    <x v="1"/>
    <x v="2"/>
    <n v="14731266"/>
    <x v="0"/>
  </r>
  <r>
    <x v="2"/>
    <x v="137"/>
    <x v="1"/>
    <n v="19"/>
    <x v="137"/>
    <n v="19"/>
    <s v="Community Equipment"/>
    <s v="Equipment for intermediate care units across Lancashire to replace old, damaged or missing equipment plus new equipment to enable the units to work with the Single Handed Care team and reduce people's care needs as soon as possible.  Replace damaged and o"/>
    <x v="1"/>
    <s v="Community Based Equipment"/>
    <s v=""/>
    <x v="0"/>
    <s v=""/>
    <x v="0"/>
    <s v=""/>
    <s v=""/>
    <x v="2"/>
    <x v="7"/>
    <n v="80000"/>
    <x v="1"/>
  </r>
  <r>
    <x v="2"/>
    <x v="137"/>
    <x v="1"/>
    <n v="20"/>
    <x v="137"/>
    <n v="20"/>
    <s v="Intermediate Care Services"/>
    <s v="Intermediate Care Unit management capacity to deliver continued quality improvements and operational responsiveness"/>
    <x v="17"/>
    <s v="Other"/>
    <s v="Intermediate Care Unit management capacity to deliver continued quality improvements and operational responsiveness"/>
    <x v="0"/>
    <s v=""/>
    <x v="0"/>
    <s v=""/>
    <s v=""/>
    <x v="1"/>
    <x v="7"/>
    <n v="100000"/>
    <x v="1"/>
  </r>
  <r>
    <x v="2"/>
    <x v="137"/>
    <x v="1"/>
    <n v="21"/>
    <x v="137"/>
    <n v="21"/>
    <s v="Intermediate Care Services"/>
    <s v="Intermediate Care Units, additional night staff to meet the needs of higher volumes of people with more complex needs"/>
    <x v="17"/>
    <s v="Other"/>
    <s v="Intermediate Care Units, additional night staff to meet the needs of higher volumes of people with more complex needs"/>
    <x v="0"/>
    <s v=""/>
    <x v="0"/>
    <s v=""/>
    <s v=""/>
    <x v="1"/>
    <x v="7"/>
    <n v="282000"/>
    <x v="1"/>
  </r>
  <r>
    <x v="2"/>
    <x v="137"/>
    <x v="1"/>
    <n v="22"/>
    <x v="137"/>
    <n v="22"/>
    <s v="Additional Temporary Staffing Capacity"/>
    <s v="Additional social worker support across the county to meet the demands of the D2a pathway enabling timely reviews of people in care homes on this pathway.  Additional social worker in the peripatetic team to support demand for the acute teams across the w"/>
    <x v="18"/>
    <s v="Chg 4. Home First / Discharge to Access"/>
    <s v=""/>
    <x v="0"/>
    <s v=""/>
    <x v="0"/>
    <s v=""/>
    <s v=""/>
    <x v="1"/>
    <x v="7"/>
    <n v="319000"/>
    <x v="1"/>
  </r>
  <r>
    <x v="2"/>
    <x v="137"/>
    <x v="1"/>
    <n v="23"/>
    <x v="137"/>
    <n v="23"/>
    <s v="Promoting Independence Projects Team"/>
    <s v="Enabling the review of people moving into STC on discharge from hospital to enable timely, onward support, releasing capacity back into the market"/>
    <x v="3"/>
    <s v="Care Planning, Assessment and Review"/>
    <s v=""/>
    <x v="0"/>
    <s v=""/>
    <x v="0"/>
    <s v=""/>
    <s v=""/>
    <x v="1"/>
    <x v="7"/>
    <n v="562000"/>
    <x v="1"/>
  </r>
  <r>
    <x v="2"/>
    <x v="137"/>
    <x v="1"/>
    <n v="24"/>
    <x v="137"/>
    <n v="24"/>
    <s v="Housing Options Programme"/>
    <s v="To include neighbourhood apartments - develop and test the options of neighbourhood apartments with the new extra care schemes coming on line"/>
    <x v="2"/>
    <s v=""/>
    <s v=""/>
    <x v="0"/>
    <s v=""/>
    <x v="0"/>
    <s v=""/>
    <s v=""/>
    <x v="2"/>
    <x v="7"/>
    <n v="80000"/>
    <x v="1"/>
  </r>
  <r>
    <x v="2"/>
    <x v="137"/>
    <x v="1"/>
    <n v="25"/>
    <x v="137"/>
    <n v="25"/>
    <s v="Additional Overtime"/>
    <s v="Contingency costs to enable overtime to be offered to meet social care activity spikes across the winter that cannot be contained within core services"/>
    <x v="12"/>
    <s v=""/>
    <s v="Contingency costs to enable overtime to be offered to meet social care activity spikes across the winter that cannot be contained within core services"/>
    <x v="0"/>
    <s v=""/>
    <x v="0"/>
    <s v=""/>
    <s v=""/>
    <x v="1"/>
    <x v="7"/>
    <n v="25000"/>
    <x v="1"/>
  </r>
  <r>
    <x v="2"/>
    <x v="137"/>
    <x v="1"/>
    <n v="26"/>
    <x v="137"/>
    <n v="26"/>
    <s v="Transport Options"/>
    <s v="Support LCC transport to provide some additional transport options for people on the Home First pathway"/>
    <x v="18"/>
    <s v="Chg 4. Home First / Discharge to Access"/>
    <s v=""/>
    <x v="0"/>
    <s v=""/>
    <x v="0"/>
    <s v=""/>
    <s v=""/>
    <x v="1"/>
    <x v="7"/>
    <n v="300000"/>
    <x v="1"/>
  </r>
  <r>
    <x v="2"/>
    <x v="137"/>
    <x v="1"/>
    <n v="27"/>
    <x v="137"/>
    <n v="27"/>
    <s v="OT Posts"/>
    <s v="ICAT/Homefirst Morecambe Bay"/>
    <x v="18"/>
    <s v="Chg 4. Home First / Discharge to Access"/>
    <s v=""/>
    <x v="0"/>
    <s v=""/>
    <x v="0"/>
    <s v=""/>
    <s v=""/>
    <x v="1"/>
    <x v="7"/>
    <n v="80000"/>
    <x v="1"/>
  </r>
  <r>
    <x v="2"/>
    <x v="137"/>
    <x v="1"/>
    <n v="28"/>
    <x v="137"/>
    <n v="28"/>
    <s v="Integrated Home Response / Falls Lifting Service"/>
    <s v="LCC Procurement, Finance &amp; contract Management Cost"/>
    <x v="10"/>
    <s v="Integrated commissioning models"/>
    <s v=""/>
    <x v="0"/>
    <s v=""/>
    <x v="0"/>
    <s v=""/>
    <s v=""/>
    <x v="1"/>
    <x v="7"/>
    <n v="14000"/>
    <x v="1"/>
  </r>
  <r>
    <x v="2"/>
    <x v="137"/>
    <x v="1"/>
    <n v="29"/>
    <x v="137"/>
    <n v="29"/>
    <s v="Social Care support officer posts"/>
    <s v="Support Home First Reviews"/>
    <x v="18"/>
    <s v="Chg 4. Home First / Discharge to Access"/>
    <s v=""/>
    <x v="0"/>
    <s v=""/>
    <x v="0"/>
    <s v=""/>
    <s v=""/>
    <x v="1"/>
    <x v="7"/>
    <n v="125000"/>
    <x v="1"/>
  </r>
  <r>
    <x v="2"/>
    <x v="137"/>
    <x v="1"/>
    <n v="30"/>
    <x v="137"/>
    <n v="30"/>
    <s v="Intermediate Care Review implementation team"/>
    <s v="Capacity to lead the implementation of Intermediate Care strategy"/>
    <x v="10"/>
    <s v="Implementation &amp; Change Mgt capacity"/>
    <s v=""/>
    <x v="0"/>
    <s v=""/>
    <x v="1"/>
    <s v="0.5"/>
    <s v="0.5"/>
    <x v="1"/>
    <x v="7"/>
    <n v="200000"/>
    <x v="1"/>
  </r>
  <r>
    <x v="2"/>
    <x v="137"/>
    <x v="1"/>
    <n v="31"/>
    <x v="137"/>
    <n v="31"/>
    <s v="Multi Agency Safeguarding Hub"/>
    <s v="4 agency posts to deal with increased demand"/>
    <x v="12"/>
    <s v=""/>
    <s v="4 agency posts to deal with increased demand"/>
    <x v="0"/>
    <s v=""/>
    <x v="0"/>
    <s v=""/>
    <s v=""/>
    <x v="1"/>
    <x v="7"/>
    <n v="176000"/>
    <x v="1"/>
  </r>
  <r>
    <x v="2"/>
    <x v="137"/>
    <x v="1"/>
    <n v="32"/>
    <x v="137"/>
    <n v="32"/>
    <s v="Winter schemes development"/>
    <s v="Further flexibilities of service provision being worked up and costed, including: additional short term care/recuperation beds across the county; enhanced and expanded AgeUK Take Home &amp; Settle from Hospital; exploration of Shared Lives as an additional di"/>
    <x v="12"/>
    <s v=""/>
    <s v="Further flexibilities of service provision being worked up and costed, including: additional short term care/recuperation beds across the county; enhanced and expanded AgeUK Take Home &amp; Settle from Hospital; exploration of Shared Lives as an additional di"/>
    <x v="2"/>
    <s v=""/>
    <x v="0"/>
    <s v=""/>
    <s v=""/>
    <x v="1"/>
    <x v="7"/>
    <n v="1314152"/>
    <x v="1"/>
  </r>
  <r>
    <x v="2"/>
    <x v="137"/>
    <x v="1"/>
    <n v="33"/>
    <x v="137"/>
    <n v="33"/>
    <s v="Urgent Care - Crisis"/>
    <s v="Additional Crisis Hours - funding of additional hours on top of the core hours to facilitate the continuation and ramp up (where appropriate) of Home First and creation of a winter contingency pot to enable greater flex across busier periods"/>
    <x v="8"/>
    <s v=""/>
    <s v=""/>
    <x v="0"/>
    <s v=""/>
    <x v="0"/>
    <s v=""/>
    <s v=""/>
    <x v="2"/>
    <x v="7"/>
    <n v="1375000"/>
    <x v="1"/>
  </r>
  <r>
    <x v="2"/>
    <x v="137"/>
    <x v="1"/>
    <n v="34"/>
    <x v="137"/>
    <n v="34"/>
    <s v="Fee &amp; Demand Increases"/>
    <s v="Securing &amp; Creating Market Capacity for commissioned social care services including residential, nursing and domiciliary care"/>
    <x v="7"/>
    <s v="Other"/>
    <s v="Securing &amp; Creating Market Capacity for commissioned social care services including residential, nursing and domiciliary care"/>
    <x v="0"/>
    <s v=""/>
    <x v="0"/>
    <s v=""/>
    <s v=""/>
    <x v="2"/>
    <x v="7"/>
    <n v="486000"/>
    <x v="1"/>
  </r>
  <r>
    <x v="2"/>
    <x v="137"/>
    <x v="1"/>
    <n v="35"/>
    <x v="137"/>
    <n v="35"/>
    <s v="Carers Respite"/>
    <s v="The aim of the scheme is to provide and develop good quality local support for carers tailored to their individual needs, promoting the carers general health and wellbeing, preventing, reducing or delaying their need for support. "/>
    <x v="13"/>
    <s v="Respite Services"/>
    <s v=""/>
    <x v="0"/>
    <s v=""/>
    <x v="0"/>
    <s v=""/>
    <s v=""/>
    <x v="2"/>
    <x v="5"/>
    <n v="5177000"/>
    <x v="0"/>
  </r>
  <r>
    <x v="2"/>
    <x v="137"/>
    <x v="1"/>
    <n v="36"/>
    <x v="137"/>
    <n v="36"/>
    <s v="Carers support"/>
    <s v="The aim of the scheme is to provide and develop good quality local support for carers tailored to their individual needs, promoting the carers general health and wellbeing, preventing, reducing or delaying their need for support. "/>
    <x v="13"/>
    <s v="Carer Advice and Support"/>
    <s v=""/>
    <x v="0"/>
    <s v=""/>
    <x v="0"/>
    <s v=""/>
    <s v=""/>
    <x v="2"/>
    <x v="5"/>
    <n v="2386000"/>
    <x v="0"/>
  </r>
  <r>
    <x v="2"/>
    <x v="137"/>
    <x v="1"/>
    <n v="37"/>
    <x v="137"/>
    <n v="37"/>
    <s v="Equipment and adapta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5"/>
    <n v="10668032"/>
    <x v="0"/>
  </r>
  <r>
    <x v="2"/>
    <x v="137"/>
    <x v="1"/>
    <n v="38"/>
    <x v="137"/>
    <n v="38"/>
    <s v="Reablement"/>
    <s v="Provision of a reablement service across Lancashire with the aim of supporting service users to be as independent as possible, usually following a period of time in hospital and supports the promotion of independence and faster recovery from illness or a "/>
    <x v="17"/>
    <s v="Reablement/Rehabilitation Services"/>
    <s v=""/>
    <x v="0"/>
    <s v=""/>
    <x v="0"/>
    <s v=""/>
    <s v=""/>
    <x v="1"/>
    <x v="5"/>
    <n v="5492000"/>
    <x v="0"/>
  </r>
  <r>
    <x v="2"/>
    <x v="137"/>
    <x v="1"/>
    <n v="39"/>
    <x v="137"/>
    <n v="39"/>
    <s v="Urgent Care  crisis"/>
    <s v="Crisis Care - Core Hours"/>
    <x v="8"/>
    <s v=""/>
    <s v=""/>
    <x v="0"/>
    <s v=""/>
    <x v="0"/>
    <s v=""/>
    <s v=""/>
    <x v="2"/>
    <x v="5"/>
    <n v="1972000"/>
    <x v="0"/>
  </r>
  <r>
    <x v="2"/>
    <x v="137"/>
    <x v="1"/>
    <n v="40"/>
    <x v="137"/>
    <n v="40"/>
    <s v="Telecare"/>
    <s v="Provision of telecare services using technology such as personal alarm button, pendants, wristbands to help people feelsafe and maintain independence at home"/>
    <x v="1"/>
    <s v="Telecare"/>
    <s v=""/>
    <x v="0"/>
    <s v=""/>
    <x v="0"/>
    <s v=""/>
    <s v=""/>
    <x v="2"/>
    <x v="5"/>
    <n v="618000"/>
    <x v="0"/>
  </r>
  <r>
    <x v="2"/>
    <x v="137"/>
    <x v="1"/>
    <n v="41"/>
    <x v="137"/>
    <n v="41"/>
    <s v="Integrated Neighbourhood Teams"/>
    <s v="Community Area Staff Teams"/>
    <x v="11"/>
    <s v=""/>
    <s v=""/>
    <x v="0"/>
    <s v=""/>
    <x v="0"/>
    <s v=""/>
    <s v=""/>
    <x v="1"/>
    <x v="5"/>
    <n v="1730000"/>
    <x v="0"/>
  </r>
  <r>
    <x v="2"/>
    <x v="137"/>
    <x v="1"/>
    <n v="42"/>
    <x v="137"/>
    <n v="42"/>
    <s v="Intermediate Care Services"/>
    <s v="Provision of Residential Rehab Services"/>
    <x v="17"/>
    <s v="Bed Based - Step Up/Down"/>
    <s v=""/>
    <x v="0"/>
    <s v=""/>
    <x v="0"/>
    <s v=""/>
    <s v=""/>
    <x v="1"/>
    <x v="5"/>
    <n v="736000"/>
    <x v="0"/>
  </r>
  <r>
    <x v="2"/>
    <x v="137"/>
    <x v="1"/>
    <n v="43"/>
    <x v="137"/>
    <n v="43"/>
    <s v="Care Act"/>
    <s v="Care Act - carers including personal budgets, information, advice and support including  advocacy and training.  Impact of changes in eligibility criteria and entitlement"/>
    <x v="7"/>
    <s v="Other"/>
    <s v="Care Act - carers including personal budgets, information, advice and support including  advocacy and training.  Impact of changes in eligibility criteria and entitlement"/>
    <x v="0"/>
    <s v=""/>
    <x v="0"/>
    <s v=""/>
    <s v=""/>
    <x v="1"/>
    <x v="5"/>
    <n v="3578000"/>
    <x v="0"/>
  </r>
  <r>
    <x v="2"/>
    <x v="137"/>
    <x v="1"/>
    <n v="44"/>
    <x v="137"/>
    <n v="44"/>
    <s v="Self Care_x000a_Morecambe Bay"/>
    <s v="Self-care is an integral part of both in and out of hospital care. Effectively engaging with patients who are already ill and tailoring the support provided can help them manage their own care and reduce the scale and impact of illness"/>
    <x v="0"/>
    <s v="Other"/>
    <s v="Self care"/>
    <x v="6"/>
    <s v="Help Direct"/>
    <x v="2"/>
    <s v=""/>
    <s v=""/>
    <x v="2"/>
    <x v="5"/>
    <n v="44000"/>
    <x v="0"/>
  </r>
  <r>
    <x v="2"/>
    <x v="137"/>
    <x v="1"/>
    <n v="45"/>
    <x v="137"/>
    <n v="45"/>
    <s v="Community Specialist Services Morecambe Bay"/>
    <s v="to provide specialist support to the core teams in the planned management of patients and to provide fast access to support if a patient’s condition deteriorates, to stabilise their health and prevent avoidable admissions to hospital.  "/>
    <x v="11"/>
    <s v=""/>
    <s v=""/>
    <x v="1"/>
    <s v=""/>
    <x v="2"/>
    <s v=""/>
    <s v=""/>
    <x v="6"/>
    <x v="5"/>
    <n v="2764000"/>
    <x v="0"/>
  </r>
  <r>
    <x v="2"/>
    <x v="137"/>
    <x v="1"/>
    <n v="46"/>
    <x v="137"/>
    <n v="46"/>
    <s v="IMC services to support Care Coordination_x000a_Morecambe Bay"/>
    <s v="The Care Co-ordination Centre will provide a single health and social care hub for both professionals and patients, with the aim of ensuring patients are in the right place within the health economy, at the right time"/>
    <x v="17"/>
    <s v="Rapid / Crisis Response"/>
    <s v=""/>
    <x v="6"/>
    <s v="Acute, Community and Social Care"/>
    <x v="2"/>
    <s v=""/>
    <s v=""/>
    <x v="3"/>
    <x v="5"/>
    <n v="3845000"/>
    <x v="0"/>
  </r>
  <r>
    <x v="2"/>
    <x v="137"/>
    <x v="1"/>
    <n v="47"/>
    <x v="137"/>
    <n v="47"/>
    <s v="Intermediate Care - Springfield Manor Gardens"/>
    <s v="Nurse-led rehabilitation and D2A beds"/>
    <x v="17"/>
    <s v="Bed Based - Step Up/Down"/>
    <s v=""/>
    <x v="1"/>
    <s v=""/>
    <x v="2"/>
    <s v=""/>
    <s v=""/>
    <x v="2"/>
    <x v="5"/>
    <n v="1435554"/>
    <x v="0"/>
  </r>
  <r>
    <x v="2"/>
    <x v="137"/>
    <x v="1"/>
    <n v="48"/>
    <x v="137"/>
    <n v="48"/>
    <s v="Intermediate Care Therapy Services "/>
    <s v="Therapeutic input into LCC commissioned beds"/>
    <x v="17"/>
    <s v="Bed Based - Step Up/Down"/>
    <s v=""/>
    <x v="1"/>
    <s v=""/>
    <x v="2"/>
    <s v=""/>
    <s v=""/>
    <x v="3"/>
    <x v="5"/>
    <n v="4281869"/>
    <x v="0"/>
  </r>
  <r>
    <x v="2"/>
    <x v="137"/>
    <x v="1"/>
    <n v="49"/>
    <x v="137"/>
    <n v="49"/>
    <s v="Community Hospital - Longridge"/>
    <s v="Inpatient facility to support early discharge from LTH and to preent admissions and readmissions to secondary care services"/>
    <x v="17"/>
    <s v="Bed Based - Step Up/Down"/>
    <s v=""/>
    <x v="1"/>
    <s v=""/>
    <x v="2"/>
    <s v=""/>
    <s v=""/>
    <x v="5"/>
    <x v="5"/>
    <n v="1225920"/>
    <x v="0"/>
  </r>
  <r>
    <x v="2"/>
    <x v="137"/>
    <x v="1"/>
    <n v="50"/>
    <x v="137"/>
    <n v="50"/>
    <s v="Falls Lifting"/>
    <s v="Assisted lifting service for individuals (over 65)  who have fallen "/>
    <x v="1"/>
    <s v="Wellness Services"/>
    <s v=""/>
    <x v="0"/>
    <s v=""/>
    <x v="2"/>
    <s v=""/>
    <s v=""/>
    <x v="0"/>
    <x v="5"/>
    <n v="48119"/>
    <x v="1"/>
  </r>
  <r>
    <x v="2"/>
    <x v="137"/>
    <x v="1"/>
    <n v="51"/>
    <x v="137"/>
    <n v="51"/>
    <s v="Frailty Home Based"/>
    <s v="To enable patients to remain at home and avoid unnecessary acute admission"/>
    <x v="17"/>
    <s v="Other"/>
    <s v="Frailty model"/>
    <x v="1"/>
    <s v=""/>
    <x v="2"/>
    <s v=""/>
    <s v=""/>
    <x v="3"/>
    <x v="5"/>
    <n v="1074830"/>
    <x v="0"/>
  </r>
  <r>
    <x v="2"/>
    <x v="137"/>
    <x v="1"/>
    <n v="52"/>
    <x v="137"/>
    <n v="52"/>
    <s v="Neighbourhood networks"/>
    <s v="The group of providers and other stakeholders within a Neighbourhood that co-ordinate manage and deliver services and support"/>
    <x v="3"/>
    <s v="Care Coordination"/>
    <s v=""/>
    <x v="2"/>
    <s v=""/>
    <x v="2"/>
    <s v=""/>
    <s v=""/>
    <x v="3"/>
    <x v="5"/>
    <n v="10421359"/>
    <x v="0"/>
  </r>
  <r>
    <x v="2"/>
    <x v="137"/>
    <x v="1"/>
    <n v="53"/>
    <x v="137"/>
    <n v="53"/>
    <s v="Intermediate Tier Services"/>
    <s v="Developing Intermediate Care Services, Step-Up and Step-Down provision with the medical capacity to support only making a transfer to hospital when when absolutely necessary"/>
    <x v="17"/>
    <s v="Rapid / Crisis Response"/>
    <s v=""/>
    <x v="6"/>
    <s v="Integrated Community Health/Social Care"/>
    <x v="2"/>
    <s v=""/>
    <s v=""/>
    <x v="3"/>
    <x v="5"/>
    <n v="12104100"/>
    <x v="0"/>
  </r>
  <r>
    <x v="2"/>
    <x v="137"/>
    <x v="1"/>
    <n v="54"/>
    <x v="137"/>
    <n v="54"/>
    <s v="Neighbourhoods and Primary Care Networks"/>
    <s v="Development of Population Health Management to improve Health And Wellbeing at neighbourhood level"/>
    <x v="10"/>
    <s v="Integrated models of provision"/>
    <s v=""/>
    <x v="1"/>
    <s v=""/>
    <x v="2"/>
    <s v=""/>
    <s v=""/>
    <x v="3"/>
    <x v="5"/>
    <n v="533530"/>
    <x v="0"/>
  </r>
  <r>
    <x v="2"/>
    <x v="137"/>
    <x v="1"/>
    <n v="55"/>
    <x v="137"/>
    <n v="55"/>
    <s v="Access into the Urgent and Emergency Care System"/>
    <s v="Developing a single Pennine Rapid response in the community with wrap-around services, enabling navigation of patient flow across the hospital and integrated system and into a stable community offer, with the management of the patient in the community."/>
    <x v="11"/>
    <s v=""/>
    <s v=""/>
    <x v="1"/>
    <s v=""/>
    <x v="2"/>
    <s v=""/>
    <s v=""/>
    <x v="3"/>
    <x v="5"/>
    <n v="4700000"/>
    <x v="0"/>
  </r>
  <r>
    <x v="2"/>
    <x v="137"/>
    <x v="1"/>
    <n v="56"/>
    <x v="137"/>
    <n v="56"/>
    <s v="Intermediate Care Redesign Fylde and Wyre"/>
    <s v="Developinga range of residential and home based  rehab services "/>
    <x v="11"/>
    <s v=""/>
    <s v=""/>
    <x v="1"/>
    <s v=""/>
    <x v="2"/>
    <s v=""/>
    <s v=""/>
    <x v="3"/>
    <x v="5"/>
    <n v="2358000"/>
    <x v="0"/>
  </r>
  <r>
    <x v="2"/>
    <x v="137"/>
    <x v="1"/>
    <n v="57"/>
    <x v="137"/>
    <n v="57"/>
    <s v="Admissions avoidance. Fyde and Wyre"/>
    <s v="Crisis intervention and step up step down facilities to avoid hospital admission"/>
    <x v="11"/>
    <s v=""/>
    <s v=""/>
    <x v="1"/>
    <s v=""/>
    <x v="2"/>
    <s v=""/>
    <s v=""/>
    <x v="3"/>
    <x v="5"/>
    <n v="4822000"/>
    <x v="0"/>
  </r>
  <r>
    <x v="2"/>
    <x v="137"/>
    <x v="1"/>
    <n v="58"/>
    <x v="137"/>
    <n v="58"/>
    <s v="Building for the Future…West Lancashire"/>
    <s v="Provision of integrated out of hospital care provision in West Lancashire"/>
    <x v="11"/>
    <s v=""/>
    <s v=""/>
    <x v="1"/>
    <s v=""/>
    <x v="2"/>
    <s v=""/>
    <s v=""/>
    <x v="2"/>
    <x v="5"/>
    <n v="5381000"/>
    <x v="0"/>
  </r>
  <r>
    <x v="2"/>
    <x v="138"/>
    <x v="2"/>
    <n v="1"/>
    <x v="138"/>
    <n v="1"/>
    <s v="First Contact Plus"/>
    <s v="A one-stop shop of prevention services - via telephone &amp; online"/>
    <x v="0"/>
    <s v="Social Prescribing"/>
    <s v=""/>
    <x v="0"/>
    <s v=""/>
    <x v="0"/>
    <s v=""/>
    <s v=""/>
    <x v="1"/>
    <x v="5"/>
    <n v="154020"/>
    <x v="0"/>
  </r>
  <r>
    <x v="2"/>
    <x v="138"/>
    <x v="2"/>
    <n v="2"/>
    <x v="138"/>
    <n v="2"/>
    <s v="Primary Care Coordinator"/>
    <s v="Based at front door of ED - identifies &amp; arranges care for patients who could be cared for in the community"/>
    <x v="18"/>
    <s v="Chg 1. Early Discharge Planning"/>
    <s v=""/>
    <x v="1"/>
    <s v=""/>
    <x v="2"/>
    <s v=""/>
    <s v=""/>
    <x v="3"/>
    <x v="5"/>
    <n v="34320"/>
    <x v="0"/>
  </r>
  <r>
    <x v="2"/>
    <x v="138"/>
    <x v="2"/>
    <n v="3"/>
    <x v="138"/>
    <n v="3"/>
    <s v="Community Hospital Link Workers"/>
    <s v="Work in community hospitals to support discharge"/>
    <x v="18"/>
    <s v="Chg 3. Multi-Disciplinary/Multi-Agency Discharge Teams"/>
    <s v=""/>
    <x v="0"/>
    <s v=""/>
    <x v="0"/>
    <s v=""/>
    <s v=""/>
    <x v="1"/>
    <x v="5"/>
    <n v="213180"/>
    <x v="0"/>
  </r>
  <r>
    <x v="2"/>
    <x v="138"/>
    <x v="2"/>
    <n v="4"/>
    <x v="138"/>
    <n v="4"/>
    <s v="Improving Mental Health Discharge"/>
    <s v="Increased capacity into the AMHP team to provide ASC input for inpatient areas to facilitate early discharge"/>
    <x v="18"/>
    <s v="Chg 1. Early Discharge Planning"/>
    <s v=""/>
    <x v="0"/>
    <s v=""/>
    <x v="0"/>
    <s v=""/>
    <s v=""/>
    <x v="1"/>
    <x v="5"/>
    <n v="279802"/>
    <x v="0"/>
  </r>
  <r>
    <x v="2"/>
    <x v="138"/>
    <x v="2"/>
    <n v="5"/>
    <x v="138"/>
    <n v="5"/>
    <s v="Lightbulb - Housing Enablement Team"/>
    <s v="Provides community &amp; housing expertise to discharge teams working in inpatient settings"/>
    <x v="18"/>
    <s v="Chg 3. Multi-Disciplinary/Multi-Agency Discharge Teams"/>
    <s v=""/>
    <x v="0"/>
    <s v=""/>
    <x v="0"/>
    <s v=""/>
    <s v=""/>
    <x v="1"/>
    <x v="3"/>
    <n v="100000"/>
    <x v="0"/>
  </r>
  <r>
    <x v="2"/>
    <x v="138"/>
    <x v="2"/>
    <n v="6"/>
    <x v="138"/>
    <n v="6"/>
    <s v="GP Link Workers (Care Coordination)"/>
    <s v="Care Coordinator; part of MDT team &amp; offer to patient, including ASC information &amp; triage referrals to relevant LA services"/>
    <x v="3"/>
    <s v="Care Coordination"/>
    <s v=""/>
    <x v="0"/>
    <s v=""/>
    <x v="0"/>
    <s v=""/>
    <s v=""/>
    <x v="1"/>
    <x v="5"/>
    <n v="430000"/>
    <x v="0"/>
  </r>
  <r>
    <x v="2"/>
    <x v="138"/>
    <x v="2"/>
    <n v="7"/>
    <x v="138"/>
    <n v="6"/>
    <s v="GP Link Workers  "/>
    <s v="Additional Link Workers to support community hospitals &amp; out of county providers"/>
    <x v="3"/>
    <s v="Care Coordination"/>
    <s v=""/>
    <x v="0"/>
    <s v=""/>
    <x v="0"/>
    <s v=""/>
    <s v=""/>
    <x v="1"/>
    <x v="7"/>
    <n v="100000"/>
    <x v="1"/>
  </r>
  <r>
    <x v="2"/>
    <x v="138"/>
    <x v="2"/>
    <n v="8"/>
    <x v="138"/>
    <n v="7"/>
    <s v="Care Coordination"/>
    <s v="Based in the community will contact patients upon discharge &amp; ensure they are safe &amp; well on their return home"/>
    <x v="3"/>
    <s v="Care Coordination"/>
    <s v=""/>
    <x v="0"/>
    <s v=""/>
    <x v="2"/>
    <s v=""/>
    <s v=""/>
    <x v="1"/>
    <x v="5"/>
    <n v="209510"/>
    <x v="1"/>
  </r>
  <r>
    <x v="2"/>
    <x v="138"/>
    <x v="2"/>
    <n v="9"/>
    <x v="138"/>
    <n v="8"/>
    <s v="LLR Community Integrated Neurology &amp; Stroke Rehab Service (CINSS)"/>
    <s v="Provides a comprehensive stroke &amp; neurology service after initial rehab in hospital"/>
    <x v="17"/>
    <s v="Reablement/Rehabilitation Services"/>
    <s v=""/>
    <x v="1"/>
    <s v=""/>
    <x v="2"/>
    <s v=""/>
    <s v=""/>
    <x v="3"/>
    <x v="5"/>
    <n v="283282"/>
    <x v="0"/>
  </r>
  <r>
    <x v="2"/>
    <x v="138"/>
    <x v="2"/>
    <n v="10"/>
    <x v="138"/>
    <n v="9"/>
    <s v="Integrated Discharge pathway/team at Bradgate Unit"/>
    <s v="Developed an integrated discharge pathway/team at Bradgate Unit. Analysis of patients journeys, data &amp; metrics, engagement, practice leadership, to reduce DTOCs &amp; LOS"/>
    <x v="18"/>
    <s v="Chg 3. Multi-Disciplinary/Multi-Agency Discharge Teams"/>
    <s v=""/>
    <x v="0"/>
    <s v=""/>
    <x v="0"/>
    <s v=""/>
    <s v=""/>
    <x v="1"/>
    <x v="3"/>
    <n v="30600"/>
    <x v="0"/>
  </r>
  <r>
    <x v="2"/>
    <x v="138"/>
    <x v="2"/>
    <n v="11"/>
    <x v="138"/>
    <n v="10"/>
    <s v="Non-Weight Bearing Pathway (Case Management Function)"/>
    <s v="Case management function for the non-weight bearing pathway"/>
    <x v="18"/>
    <s v="Chg 4. Home First / Discharge to Access"/>
    <s v=""/>
    <x v="0"/>
    <s v=""/>
    <x v="0"/>
    <s v=""/>
    <s v=""/>
    <x v="1"/>
    <x v="5"/>
    <n v="87108"/>
    <x v="0"/>
  </r>
  <r>
    <x v="2"/>
    <x v="138"/>
    <x v="2"/>
    <n v="12"/>
    <x v="138"/>
    <n v="11"/>
    <s v="Discharge Pathway 3 (contract)"/>
    <s v="Provision of bed-based D2A capacity"/>
    <x v="18"/>
    <s v="Chg 4. Home First / Discharge to Access"/>
    <s v=""/>
    <x v="1"/>
    <s v=""/>
    <x v="2"/>
    <s v=""/>
    <s v=""/>
    <x v="2"/>
    <x v="5"/>
    <n v="496198"/>
    <x v="0"/>
  </r>
  <r>
    <x v="2"/>
    <x v="138"/>
    <x v="2"/>
    <n v="13"/>
    <x v="138"/>
    <n v="11"/>
    <s v="Discharge Pathway 3 (case management)"/>
    <s v="Case management function for discharge pathway 3"/>
    <x v="18"/>
    <s v="Chg 4. Home First / Discharge to Access"/>
    <s v=""/>
    <x v="0"/>
    <s v=""/>
    <x v="0"/>
    <s v=""/>
    <s v=""/>
    <x v="1"/>
    <x v="5"/>
    <n v="40000"/>
    <x v="0"/>
  </r>
  <r>
    <x v="2"/>
    <x v="138"/>
    <x v="2"/>
    <n v="14"/>
    <x v="138"/>
    <n v="12"/>
    <s v="Integrated Community Nursing"/>
    <s v="Delivers the core community &amp; district nursing service"/>
    <x v="15"/>
    <s v=""/>
    <s v=""/>
    <x v="1"/>
    <s v=""/>
    <x v="2"/>
    <s v=""/>
    <s v=""/>
    <x v="3"/>
    <x v="5"/>
    <n v="5884480"/>
    <x v="1"/>
  </r>
  <r>
    <x v="2"/>
    <x v="138"/>
    <x v="2"/>
    <n v="15"/>
    <x v="138"/>
    <n v="13"/>
    <s v="Home First, Nursing &amp; Therapies"/>
    <s v="An integrated nursing &amp; therapy offer aligned to community nursing &amp; therapy teams which offers health &amp; social care, rapid response, rehab &amp; reablement offer"/>
    <x v="17"/>
    <s v="Rapid / Crisis Response"/>
    <s v=""/>
    <x v="1"/>
    <s v=""/>
    <x v="2"/>
    <s v=""/>
    <s v=""/>
    <x v="3"/>
    <x v="5"/>
    <n v="3461108"/>
    <x v="1"/>
  </r>
  <r>
    <x v="2"/>
    <x v="138"/>
    <x v="2"/>
    <n v="16"/>
    <x v="138"/>
    <n v="14"/>
    <s v="Integration of health &amp; social care rehab/ reablement service"/>
    <s v="Contributes towards the extension of the social care crisis response, including 24 hour service"/>
    <x v="17"/>
    <s v="Reablement/Rehabilitation Services"/>
    <s v=""/>
    <x v="0"/>
    <s v=""/>
    <x v="0"/>
    <s v=""/>
    <s v=""/>
    <x v="1"/>
    <x v="3"/>
    <n v="64085"/>
    <x v="0"/>
  </r>
  <r>
    <x v="2"/>
    <x v="138"/>
    <x v="2"/>
    <n v="17"/>
    <x v="138"/>
    <n v="15"/>
    <s v="Interim bed capacity (D2A)"/>
    <s v="Development of interim bed capacity (D2A) alongside strategic intervention in market to increase market capacity in residential &amp; nursing care"/>
    <x v="18"/>
    <s v="Chg 4. Home First / Discharge to Access"/>
    <s v=""/>
    <x v="0"/>
    <s v=""/>
    <x v="0"/>
    <s v=""/>
    <s v=""/>
    <x v="2"/>
    <x v="3"/>
    <n v="230474"/>
    <x v="0"/>
  </r>
  <r>
    <x v="2"/>
    <x v="138"/>
    <x v="2"/>
    <n v="18"/>
    <x v="138"/>
    <n v="16"/>
    <s v="Discharge Response Team"/>
    <s v="DRT assists patients in settling back into their own environment &amp; preventing further unnecessary hospital admissions"/>
    <x v="18"/>
    <s v="Chg 4. Home First / Discharge to Access"/>
    <s v=""/>
    <x v="0"/>
    <s v=""/>
    <x v="0"/>
    <s v=""/>
    <s v=""/>
    <x v="0"/>
    <x v="3"/>
    <n v="274334"/>
    <x v="0"/>
  </r>
  <r>
    <x v="2"/>
    <x v="138"/>
    <x v="2"/>
    <n v="19"/>
    <x v="138"/>
    <n v="17"/>
    <s v="HTLAH - Community Based Team"/>
    <s v="Review team undertake review process of packages within 2 weeks of service commencing"/>
    <x v="3"/>
    <s v="Care Planning, Assessment and Review"/>
    <s v=""/>
    <x v="0"/>
    <s v=""/>
    <x v="0"/>
    <s v=""/>
    <s v=""/>
    <x v="1"/>
    <x v="5"/>
    <n v="420750"/>
    <x v="0"/>
  </r>
  <r>
    <x v="2"/>
    <x v="138"/>
    <x v="2"/>
    <n v="20"/>
    <x v="138"/>
    <n v="18"/>
    <s v="HTLAH - Reablement (Step Down)"/>
    <s v="Provide short-term reablement package through the HART service"/>
    <x v="17"/>
    <s v="Reablement/Rehabilitation Services"/>
    <s v=""/>
    <x v="0"/>
    <s v=""/>
    <x v="0"/>
    <s v=""/>
    <s v=""/>
    <x v="1"/>
    <x v="5"/>
    <n v="627480"/>
    <x v="0"/>
  </r>
  <r>
    <x v="2"/>
    <x v="138"/>
    <x v="2"/>
    <n v="21"/>
    <x v="138"/>
    <n v="19"/>
    <s v="HTLAH - Maintenance"/>
    <s v="Health &amp; care domiciliary support"/>
    <x v="8"/>
    <s v=""/>
    <s v=""/>
    <x v="1"/>
    <s v=""/>
    <x v="0"/>
    <s v=""/>
    <s v=""/>
    <x v="2"/>
    <x v="5"/>
    <n v="91960"/>
    <x v="0"/>
  </r>
  <r>
    <x v="2"/>
    <x v="138"/>
    <x v="2"/>
    <n v="22"/>
    <x v="138"/>
    <n v="20"/>
    <s v="HTLAH - Back Office Support"/>
    <s v="Back office function for domiciliary care service"/>
    <x v="10"/>
    <s v="Integrated commissioning models"/>
    <s v=""/>
    <x v="0"/>
    <s v=""/>
    <x v="0"/>
    <s v=""/>
    <s v=""/>
    <x v="1"/>
    <x v="5"/>
    <n v="102000"/>
    <x v="0"/>
  </r>
  <r>
    <x v="2"/>
    <x v="138"/>
    <x v="2"/>
    <n v="23"/>
    <x v="138"/>
    <n v="21"/>
    <s v="Crisis Response Team (Social Care)"/>
    <s v="Provides short-term support (within 2 hours for up to 3 days) at the point of crisis"/>
    <x v="17"/>
    <s v="Rapid / Crisis Response"/>
    <s v=""/>
    <x v="0"/>
    <s v=""/>
    <x v="0"/>
    <s v=""/>
    <s v=""/>
    <x v="1"/>
    <x v="5"/>
    <n v="582726"/>
    <x v="0"/>
  </r>
  <r>
    <x v="2"/>
    <x v="138"/>
    <x v="2"/>
    <n v="24"/>
    <x v="138"/>
    <n v="22"/>
    <s v="Home First Review Team Leaders"/>
    <s v="2fte team leaders in Home First review team"/>
    <x v="18"/>
    <s v="Chg 3. Multi-Disciplinary/Multi-Agency Discharge Teams"/>
    <s v=""/>
    <x v="0"/>
    <s v=""/>
    <x v="0"/>
    <s v=""/>
    <s v=""/>
    <x v="1"/>
    <x v="3"/>
    <n v="110000"/>
    <x v="1"/>
  </r>
  <r>
    <x v="2"/>
    <x v="138"/>
    <x v="2"/>
    <n v="25"/>
    <x v="138"/>
    <n v="23"/>
    <s v="Home First/ASC Integration PMO"/>
    <s v="PMO support for the development of the home first programme in the county"/>
    <x v="10"/>
    <s v="Implementation &amp; Change Mgt capacity"/>
    <s v=""/>
    <x v="0"/>
    <s v=""/>
    <x v="0"/>
    <s v=""/>
    <s v=""/>
    <x v="1"/>
    <x v="3"/>
    <n v="274800"/>
    <x v="0"/>
  </r>
  <r>
    <x v="2"/>
    <x v="138"/>
    <x v="2"/>
    <n v="26"/>
    <x v="138"/>
    <n v="24"/>
    <s v="Enhanced IAG Offer"/>
    <s v="Enhanced information, advice &amp; guidance offer for self-funders in hospital"/>
    <x v="18"/>
    <s v="Other approaches"/>
    <s v=""/>
    <x v="0"/>
    <s v=""/>
    <x v="0"/>
    <s v=""/>
    <s v=""/>
    <x v="1"/>
    <x v="7"/>
    <n v="30000"/>
    <x v="1"/>
  </r>
  <r>
    <x v="2"/>
    <x v="138"/>
    <x v="2"/>
    <n v="27"/>
    <x v="138"/>
    <n v="24"/>
    <s v="Enhanced IAG Offer"/>
    <s v="IAG Officers to improve information offer to general public"/>
    <x v="0"/>
    <s v="Choice Policy"/>
    <s v=""/>
    <x v="0"/>
    <s v=""/>
    <x v="0"/>
    <s v=""/>
    <s v=""/>
    <x v="1"/>
    <x v="7"/>
    <n v="40000"/>
    <x v="1"/>
  </r>
  <r>
    <x v="2"/>
    <x v="138"/>
    <x v="2"/>
    <n v="28"/>
    <x v="138"/>
    <n v="25"/>
    <s v="Care Home Support"/>
    <s v="Care Homes support/ trusted assessment"/>
    <x v="18"/>
    <s v="Chg 6. Trusted Assessors"/>
    <s v=""/>
    <x v="0"/>
    <s v=""/>
    <x v="0"/>
    <s v=""/>
    <s v=""/>
    <x v="1"/>
    <x v="7"/>
    <n v="70000"/>
    <x v="1"/>
  </r>
  <r>
    <x v="2"/>
    <x v="138"/>
    <x v="2"/>
    <n v="29"/>
    <x v="138"/>
    <n v="25"/>
    <s v="Care Home Support"/>
    <s v="Telemedicine/care for care homes to support ICT infrastructure"/>
    <x v="1"/>
    <s v="Telecare"/>
    <s v=""/>
    <x v="0"/>
    <s v=""/>
    <x v="0"/>
    <s v=""/>
    <s v=""/>
    <x v="1"/>
    <x v="7"/>
    <n v="50000"/>
    <x v="1"/>
  </r>
  <r>
    <x v="2"/>
    <x v="138"/>
    <x v="2"/>
    <n v="30"/>
    <x v="138"/>
    <n v="26"/>
    <s v="Customer Service Centre winter pressures demand support"/>
    <s v="Increased capacity in customer service centre for winter pressures demand"/>
    <x v="12"/>
    <s v=""/>
    <s v="To increase customer centre capacity"/>
    <x v="0"/>
    <s v=""/>
    <x v="0"/>
    <s v=""/>
    <s v=""/>
    <x v="1"/>
    <x v="7"/>
    <n v="25000"/>
    <x v="1"/>
  </r>
  <r>
    <x v="2"/>
    <x v="138"/>
    <x v="2"/>
    <n v="31"/>
    <x v="138"/>
    <n v="27"/>
    <s v="Enhanced Home First Offer"/>
    <s v="Enhanced home first offer through provision of physiotherapy, pharmacy, continence care &amp; triage over winter"/>
    <x v="17"/>
    <s v="Reablement/Rehabilitation Services"/>
    <s v=""/>
    <x v="0"/>
    <s v=""/>
    <x v="0"/>
    <s v=""/>
    <s v=""/>
    <x v="1"/>
    <x v="7"/>
    <n v="150000"/>
    <x v="1"/>
  </r>
  <r>
    <x v="2"/>
    <x v="138"/>
    <x v="2"/>
    <n v="32"/>
    <x v="138"/>
    <n v="28"/>
    <s v="Additional capacity for redesign of reablement offer"/>
    <s v="Redesign of reablement offer (TOM) to deliver additional capacity &amp; improve outcomes"/>
    <x v="10"/>
    <s v="Integrated models of provision"/>
    <s v=""/>
    <x v="0"/>
    <s v=""/>
    <x v="0"/>
    <s v=""/>
    <s v=""/>
    <x v="1"/>
    <x v="7"/>
    <n v="400000"/>
    <x v="1"/>
  </r>
  <r>
    <x v="2"/>
    <x v="138"/>
    <x v="2"/>
    <n v="33"/>
    <x v="138"/>
    <n v="29"/>
    <s v="Reablement case management &amp; assessment capacity"/>
    <s v="Dedicated reablement case management &amp; assessment capacity"/>
    <x v="3"/>
    <s v="Care Planning, Assessment and Review"/>
    <s v=""/>
    <x v="0"/>
    <s v=""/>
    <x v="0"/>
    <s v=""/>
    <s v=""/>
    <x v="1"/>
    <x v="7"/>
    <n v="150000"/>
    <x v="1"/>
  </r>
  <r>
    <x v="2"/>
    <x v="138"/>
    <x v="2"/>
    <n v="34"/>
    <x v="138"/>
    <n v="30"/>
    <s v="Adult Mental Health Step Down Beds"/>
    <s v="Accommodation &amp; support to assist adults with MH challenges to transition from wards to community"/>
    <x v="17"/>
    <s v="Bed Based - Step Up/Down"/>
    <s v=""/>
    <x v="0"/>
    <s v=""/>
    <x v="0"/>
    <s v=""/>
    <s v=""/>
    <x v="0"/>
    <x v="7"/>
    <n v="30000"/>
    <x v="1"/>
  </r>
  <r>
    <x v="2"/>
    <x v="138"/>
    <x v="2"/>
    <n v="35"/>
    <x v="138"/>
    <n v="31"/>
    <s v="MDT review team for top 100 high cost placements"/>
    <s v="MDT review team for top 100 high cost payments (young adults with LD &amp; autism)"/>
    <x v="3"/>
    <s v="Care Planning, Assessment and Review"/>
    <s v=""/>
    <x v="0"/>
    <s v=""/>
    <x v="0"/>
    <s v=""/>
    <s v=""/>
    <x v="1"/>
    <x v="3"/>
    <n v="186946"/>
    <x v="0"/>
  </r>
  <r>
    <x v="2"/>
    <x v="138"/>
    <x v="2"/>
    <n v="36"/>
    <x v="138"/>
    <n v="32"/>
    <s v="Home Care Services"/>
    <s v="Provides home care services to service users in their own home"/>
    <x v="8"/>
    <s v=""/>
    <s v=""/>
    <x v="0"/>
    <s v=""/>
    <x v="0"/>
    <s v=""/>
    <s v=""/>
    <x v="2"/>
    <x v="5"/>
    <n v="11460946"/>
    <x v="0"/>
  </r>
  <r>
    <x v="2"/>
    <x v="138"/>
    <x v="2"/>
    <n v="37"/>
    <x v="138"/>
    <n v="33"/>
    <s v="Assessment &amp; Review"/>
    <s v="Dedicated social work teams to ensure that service users &amp; carers are assessed or reviewed to identify needs &amp;, where appropriate, services are commissioned to meet outcomes"/>
    <x v="3"/>
    <s v="Care Planning, Assessment and Review"/>
    <s v=""/>
    <x v="0"/>
    <s v=""/>
    <x v="0"/>
    <s v=""/>
    <s v=""/>
    <x v="1"/>
    <x v="5"/>
    <n v="1639900"/>
    <x v="0"/>
  </r>
  <r>
    <x v="2"/>
    <x v="138"/>
    <x v="2"/>
    <n v="38"/>
    <x v="138"/>
    <n v="34"/>
    <s v="Residential Respite Service"/>
    <s v="Provision of residential respite care for service users to support carers by giving them a break from caring responsibilities"/>
    <x v="13"/>
    <s v="Respite Services"/>
    <s v=""/>
    <x v="0"/>
    <s v=""/>
    <x v="0"/>
    <s v=""/>
    <s v=""/>
    <x v="2"/>
    <x v="5"/>
    <n v="742600"/>
    <x v="0"/>
  </r>
  <r>
    <x v="2"/>
    <x v="138"/>
    <x v="2"/>
    <n v="39"/>
    <x v="138"/>
    <n v="35"/>
    <s v="Assistive Technology"/>
    <s v="Provide telecare equipment &amp; fit for reablement cases, hospital discharge &amp; urgent need"/>
    <x v="1"/>
    <s v="Telecare"/>
    <s v=""/>
    <x v="0"/>
    <s v=""/>
    <x v="0"/>
    <s v=""/>
    <s v=""/>
    <x v="1"/>
    <x v="3"/>
    <n v="659600"/>
    <x v="0"/>
  </r>
  <r>
    <x v="2"/>
    <x v="138"/>
    <x v="2"/>
    <n v="40"/>
    <x v="138"/>
    <n v="35"/>
    <s v="Assistive Technology"/>
    <s v="Provide telecare equipment &amp; a 24/7 monitoring service"/>
    <x v="1"/>
    <s v="Telecare"/>
    <s v=""/>
    <x v="0"/>
    <s v=""/>
    <x v="0"/>
    <s v=""/>
    <s v=""/>
    <x v="2"/>
    <x v="3"/>
    <n v="70000"/>
    <x v="0"/>
  </r>
  <r>
    <x v="2"/>
    <x v="138"/>
    <x v="2"/>
    <n v="41"/>
    <x v="138"/>
    <n v="36"/>
    <s v="Development of external workforce"/>
    <s v="Dedicated team to develop &amp; implement delivery plan to develop the social care external workforce"/>
    <x v="10"/>
    <s v="Market development (inc Vol sector)"/>
    <s v=""/>
    <x v="0"/>
    <s v=""/>
    <x v="0"/>
    <s v=""/>
    <s v=""/>
    <x v="1"/>
    <x v="3"/>
    <n v="156798"/>
    <x v="0"/>
  </r>
  <r>
    <x v="2"/>
    <x v="138"/>
    <x v="2"/>
    <n v="42"/>
    <x v="138"/>
    <n v="37"/>
    <s v="Nursing Care Packages"/>
    <s v="Provision of nursing care packages enabling these high dependency service users to remain safely in stable placements"/>
    <x v="4"/>
    <s v="Nursing Home"/>
    <s v=""/>
    <x v="0"/>
    <s v=""/>
    <x v="0"/>
    <s v=""/>
    <s v=""/>
    <x v="2"/>
    <x v="5"/>
    <n v="3599300"/>
    <x v="0"/>
  </r>
  <r>
    <x v="2"/>
    <x v="138"/>
    <x v="2"/>
    <n v="43"/>
    <x v="138"/>
    <n v="38"/>
    <s v="Provider incentives to take on packages quicker"/>
    <s v="Provider incentives to pick up packages quickly"/>
    <x v="10"/>
    <s v="Fee increase to stabilise the care provider market"/>
    <s v=""/>
    <x v="0"/>
    <s v=""/>
    <x v="0"/>
    <s v=""/>
    <s v=""/>
    <x v="2"/>
    <x v="7"/>
    <n v="100000"/>
    <x v="1"/>
  </r>
  <r>
    <x v="2"/>
    <x v="138"/>
    <x v="2"/>
    <n v="44"/>
    <x v="138"/>
    <n v="39"/>
    <s v="Increased capacity for domiciliary care"/>
    <s v="Maintain &amp; enhance the number of domiciliary care hours available"/>
    <x v="8"/>
    <s v=""/>
    <s v=""/>
    <x v="0"/>
    <s v=""/>
    <x v="0"/>
    <s v=""/>
    <s v=""/>
    <x v="2"/>
    <x v="7"/>
    <n v="1159247"/>
    <x v="1"/>
  </r>
  <r>
    <x v="2"/>
    <x v="138"/>
    <x v="2"/>
    <n v="45"/>
    <x v="138"/>
    <n v="40"/>
    <s v="Stabilising the social care provider market"/>
    <s v="Stabilising the provider market through meeting cost price inflation in the MTFS &amp; increased demand"/>
    <x v="10"/>
    <s v="Fee increase to stabilise the care provider market"/>
    <s v=""/>
    <x v="0"/>
    <s v=""/>
    <x v="0"/>
    <s v=""/>
    <s v=""/>
    <x v="2"/>
    <x v="3"/>
    <n v="12091731"/>
    <x v="0"/>
  </r>
  <r>
    <x v="2"/>
    <x v="138"/>
    <x v="2"/>
    <n v="46"/>
    <x v="138"/>
    <n v="41"/>
    <s v="Care Act Support Pathway"/>
    <s v="Carers' assessment - following assessment, carers eligible for social care support are offered targeted advice &amp; information, etc."/>
    <x v="7"/>
    <s v="Other"/>
    <s v="Carers Assessments"/>
    <x v="0"/>
    <s v=""/>
    <x v="0"/>
    <s v=""/>
    <s v=""/>
    <x v="1"/>
    <x v="5"/>
    <n v="454000"/>
    <x v="0"/>
  </r>
  <r>
    <x v="2"/>
    <x v="138"/>
    <x v="2"/>
    <n v="47"/>
    <x v="138"/>
    <n v="42"/>
    <s v="Provision of enhanced carer support services in line with Carer Strategy"/>
    <s v="2.5fte carers assessment workers , 9 shire grants &amp; elearning course developed"/>
    <x v="13"/>
    <s v="Carer Advice and Support"/>
    <s v=""/>
    <x v="0"/>
    <s v=""/>
    <x v="0"/>
    <s v=""/>
    <s v=""/>
    <x v="1"/>
    <x v="3"/>
    <n v="103628"/>
    <x v="0"/>
  </r>
  <r>
    <x v="2"/>
    <x v="138"/>
    <x v="2"/>
    <n v="48"/>
    <x v="138"/>
    <n v="43"/>
    <s v="Care Act Enablers"/>
    <s v="2 elements of the DHSC Local Reform &amp; Community Voices grant from the BCF"/>
    <x v="7"/>
    <s v="Other"/>
    <s v="Care Act Support"/>
    <x v="0"/>
    <s v=""/>
    <x v="0"/>
    <s v=""/>
    <s v=""/>
    <x v="0"/>
    <x v="5"/>
    <n v="75100"/>
    <x v="0"/>
  </r>
  <r>
    <x v="2"/>
    <x v="138"/>
    <x v="2"/>
    <n v="49"/>
    <x v="138"/>
    <n v="44"/>
    <s v="Case Mgt for Transforming Care"/>
    <s v="Funding for a TCP social worker to support inpatient reductions"/>
    <x v="3"/>
    <s v="Care Planning, Assessment and Review"/>
    <s v=""/>
    <x v="0"/>
    <s v=""/>
    <x v="0"/>
    <s v=""/>
    <s v=""/>
    <x v="1"/>
    <x v="3"/>
    <n v="120933"/>
    <x v="0"/>
  </r>
  <r>
    <x v="2"/>
    <x v="138"/>
    <x v="2"/>
    <n v="50"/>
    <x v="138"/>
    <n v="45"/>
    <s v="Health &amp; Social Care Protocol Training"/>
    <s v="Protocol provides guidance for health &amp; social care staff on the operational arrangements needed to provide care in a coordinated way. BCF funds training aspect"/>
    <x v="10"/>
    <s v="Integrated models of provision"/>
    <s v=""/>
    <x v="0"/>
    <s v=""/>
    <x v="0"/>
    <s v=""/>
    <s v=""/>
    <x v="3"/>
    <x v="5"/>
    <n v="102316"/>
    <x v="0"/>
  </r>
  <r>
    <x v="2"/>
    <x v="138"/>
    <x v="2"/>
    <n v="51"/>
    <x v="138"/>
    <n v="46"/>
    <s v="CHC commissioning capacity"/>
    <s v="CHC commissioning capacity to support new CHC end to end process to ensure transfer to assess &amp; discharge to assess pathways"/>
    <x v="18"/>
    <s v="Chg 4. Home First / Discharge to Access"/>
    <s v=""/>
    <x v="0"/>
    <s v=""/>
    <x v="0"/>
    <s v=""/>
    <s v=""/>
    <x v="1"/>
    <x v="3"/>
    <n v="64000"/>
    <x v="0"/>
  </r>
  <r>
    <x v="2"/>
    <x v="138"/>
    <x v="2"/>
    <n v="52"/>
    <x v="138"/>
    <n v="47"/>
    <s v="Transforming Care - Lead Commissioner"/>
    <s v="Lead Commissioner to lead on residential care/support living/ reablement unit, to increase market capacity &amp; choice of accommodation for younger adults"/>
    <x v="10"/>
    <s v="Integrated commissioning models"/>
    <s v=""/>
    <x v="0"/>
    <s v=""/>
    <x v="0"/>
    <s v=""/>
    <s v=""/>
    <x v="1"/>
    <x v="3"/>
    <n v="63933"/>
    <x v="0"/>
  </r>
  <r>
    <x v="2"/>
    <x v="138"/>
    <x v="2"/>
    <n v="53"/>
    <x v="138"/>
    <n v="48"/>
    <s v="Capital cost of transforming care accommodation"/>
    <s v="Contribution towards capital costs of Transforming Care accommodation costs"/>
    <x v="10"/>
    <s v="Integrated models of provision"/>
    <s v=""/>
    <x v="0"/>
    <s v=""/>
    <x v="0"/>
    <s v=""/>
    <s v=""/>
    <x v="1"/>
    <x v="3"/>
    <n v="10000"/>
    <x v="0"/>
  </r>
  <r>
    <x v="2"/>
    <x v="138"/>
    <x v="2"/>
    <n v="54"/>
    <x v="138"/>
    <n v="49"/>
    <s v="TCP Coordinator Role"/>
    <s v="Transforming Care Programme Care Coordination role"/>
    <x v="3"/>
    <s v="Care Coordination"/>
    <s v=""/>
    <x v="0"/>
    <s v=""/>
    <x v="0"/>
    <s v=""/>
    <s v=""/>
    <x v="4"/>
    <x v="3"/>
    <n v="20000"/>
    <x v="0"/>
  </r>
  <r>
    <x v="2"/>
    <x v="138"/>
    <x v="2"/>
    <n v="55"/>
    <x v="138"/>
    <n v="50"/>
    <s v="Dementia Service"/>
    <s v="Dementia support service offers pre/post diagnostic support"/>
    <x v="0"/>
    <s v="Other"/>
    <s v="Mental health &amp; wellbeing"/>
    <x v="0"/>
    <s v=""/>
    <x v="0"/>
    <s v=""/>
    <s v=""/>
    <x v="0"/>
    <x v="5"/>
    <n v="287908"/>
    <x v="0"/>
  </r>
  <r>
    <x v="2"/>
    <x v="138"/>
    <x v="2"/>
    <n v="56"/>
    <x v="138"/>
    <n v="50"/>
    <s v="Dementia Service"/>
    <s v="Dementia support service offers pre/post diagnostic support"/>
    <x v="0"/>
    <s v="Other"/>
    <s v="Mental health &amp; wellbeing"/>
    <x v="3"/>
    <s v=""/>
    <x v="0"/>
    <s v=""/>
    <s v=""/>
    <x v="0"/>
    <x v="5"/>
    <n v="58992"/>
    <x v="0"/>
  </r>
  <r>
    <x v="2"/>
    <x v="138"/>
    <x v="2"/>
    <n v="57"/>
    <x v="138"/>
    <n v="51"/>
    <s v="LD Short Breaks"/>
    <s v="Provides short breaks to people with LD to allow family carers a break"/>
    <x v="13"/>
    <s v="Respite Services"/>
    <s v=""/>
    <x v="1"/>
    <s v=""/>
    <x v="2"/>
    <s v=""/>
    <s v=""/>
    <x v="3"/>
    <x v="5"/>
    <n v="859108"/>
    <x v="0"/>
  </r>
  <r>
    <x v="2"/>
    <x v="138"/>
    <x v="2"/>
    <n v="58"/>
    <x v="138"/>
    <n v="52"/>
    <s v="Positive Behaviour Support Team"/>
    <s v="Team provides intensive support &amp; planning for new LD placements"/>
    <x v="0"/>
    <s v="Other"/>
    <s v="Training"/>
    <x v="0"/>
    <s v=""/>
    <x v="0"/>
    <s v=""/>
    <s v=""/>
    <x v="1"/>
    <x v="7"/>
    <n v="110000"/>
    <x v="1"/>
  </r>
  <r>
    <x v="2"/>
    <x v="138"/>
    <x v="2"/>
    <n v="59"/>
    <x v="138"/>
    <n v="53"/>
    <s v="Improving Quality in Care Homes"/>
    <s v="Integrated social care &amp; health team to support/improve quality in care homes &amp; domiciliary providers"/>
    <x v="10"/>
    <s v="Integrated commissioning models"/>
    <s v=""/>
    <x v="0"/>
    <s v=""/>
    <x v="0"/>
    <s v=""/>
    <s v=""/>
    <x v="1"/>
    <x v="5"/>
    <n v="325992"/>
    <x v="0"/>
  </r>
  <r>
    <x v="2"/>
    <x v="138"/>
    <x v="2"/>
    <n v="60"/>
    <x v="138"/>
    <n v="53"/>
    <s v="Improving Quality in Care Homes"/>
    <s v="Safeguarding team to respond to initial risk &amp; Care Act requirements for LA oversight of safeguarding activity in health settings"/>
    <x v="10"/>
    <s v="Joined-up regulatory approaches"/>
    <s v=""/>
    <x v="0"/>
    <s v=""/>
    <x v="0"/>
    <s v=""/>
    <s v=""/>
    <x v="1"/>
    <x v="5"/>
    <n v="197676"/>
    <x v="0"/>
  </r>
  <r>
    <x v="2"/>
    <x v="138"/>
    <x v="2"/>
    <n v="61"/>
    <x v="138"/>
    <n v="54"/>
    <s v="Night Nursing Service"/>
    <s v="An integrated 24 hour night nursing service which is provided in the patients own home"/>
    <x v="15"/>
    <s v=""/>
    <s v=""/>
    <x v="1"/>
    <s v=""/>
    <x v="2"/>
    <s v=""/>
    <s v=""/>
    <x v="2"/>
    <x v="5"/>
    <n v="407160"/>
    <x v="0"/>
  </r>
  <r>
    <x v="2"/>
    <x v="138"/>
    <x v="2"/>
    <n v="62"/>
    <x v="138"/>
    <n v="55"/>
    <s v="Urgent Treatment Centre"/>
    <s v="Provision of urgent care across a 24 hour period for ambulatory patients"/>
    <x v="12"/>
    <s v=""/>
    <s v="Urgent Care"/>
    <x v="1"/>
    <s v=""/>
    <x v="2"/>
    <s v=""/>
    <s v=""/>
    <x v="2"/>
    <x v="5"/>
    <n v="905931"/>
    <x v="0"/>
  </r>
  <r>
    <x v="2"/>
    <x v="138"/>
    <x v="2"/>
    <n v="63"/>
    <x v="138"/>
    <n v="56"/>
    <s v="Home Visiting Service"/>
    <s v="Provision of urgent home visiting service across a 24 hour period for patients who need to be seen &amp; assessed in their own homes (inc. care homes)"/>
    <x v="15"/>
    <s v=""/>
    <s v=""/>
    <x v="1"/>
    <s v=""/>
    <x v="2"/>
    <s v=""/>
    <s v=""/>
    <x v="2"/>
    <x v="5"/>
    <n v="1935028"/>
    <x v="0"/>
  </r>
  <r>
    <x v="2"/>
    <x v="138"/>
    <x v="2"/>
    <n v="64"/>
    <x v="138"/>
    <n v="57"/>
    <s v="Urgent Care Centres"/>
    <s v="Provision of urgent care for out of hours for ambulatory patients"/>
    <x v="12"/>
    <s v=""/>
    <s v="Urgent Care"/>
    <x v="1"/>
    <s v=""/>
    <x v="2"/>
    <s v=""/>
    <s v=""/>
    <x v="2"/>
    <x v="5"/>
    <n v="1338771"/>
    <x v="0"/>
  </r>
  <r>
    <x v="2"/>
    <x v="138"/>
    <x v="2"/>
    <n v="65"/>
    <x v="138"/>
    <n v="58"/>
    <s v="Data Integration Tools"/>
    <s v="Integrated data warehouse for LLR (part of BI Strategy)"/>
    <x v="10"/>
    <s v="Shared records and Interoperability"/>
    <s v=""/>
    <x v="0"/>
    <s v=""/>
    <x v="0"/>
    <s v=""/>
    <s v=""/>
    <x v="4"/>
    <x v="5"/>
    <n v="63500"/>
    <x v="0"/>
  </r>
  <r>
    <x v="2"/>
    <x v="138"/>
    <x v="2"/>
    <n v="66"/>
    <x v="138"/>
    <n v="59"/>
    <s v="Disabled Facilities Grants"/>
    <s v="Capital grants provided by District Councils to adapt homes"/>
    <x v="14"/>
    <s v="Adaptations"/>
    <s v=""/>
    <x v="0"/>
    <s v=""/>
    <x v="0"/>
    <s v=""/>
    <s v=""/>
    <x v="1"/>
    <x v="2"/>
    <n v="3919459"/>
    <x v="0"/>
  </r>
  <r>
    <x v="2"/>
    <x v="138"/>
    <x v="2"/>
    <n v="67"/>
    <x v="138"/>
    <n v="60"/>
    <s v="Integration Programme Management"/>
    <s v="Programme Mgt Team employed to deliver the health &amp; care integration programme"/>
    <x v="10"/>
    <s v="Implementation &amp; Change Mgt capacity"/>
    <s v=""/>
    <x v="0"/>
    <s v=""/>
    <x v="0"/>
    <s v=""/>
    <s v=""/>
    <x v="1"/>
    <x v="5"/>
    <n v="357204"/>
    <x v="0"/>
  </r>
  <r>
    <x v="2"/>
    <x v="138"/>
    <x v="2"/>
    <n v="68"/>
    <x v="138"/>
    <n v="60"/>
    <s v="Integration Programme Management"/>
    <s v="Programme Mgt Team employed to deliver the health &amp; care integration programme"/>
    <x v="10"/>
    <s v="Implementation &amp; Change Mgt capacity"/>
    <s v=""/>
    <x v="0"/>
    <s v=""/>
    <x v="0"/>
    <s v=""/>
    <s v=""/>
    <x v="1"/>
    <x v="3"/>
    <n v="54594"/>
    <x v="0"/>
  </r>
  <r>
    <x v="2"/>
    <x v="138"/>
    <x v="2"/>
    <n v="69"/>
    <x v="138"/>
    <n v="61"/>
    <s v="Additional TU Business Consultancy capacity"/>
    <s v="Additional capacity within transformation team for consultancy support to schemes"/>
    <x v="10"/>
    <s v="Implementation &amp; Change Mgt capacity"/>
    <s v=""/>
    <x v="0"/>
    <s v=""/>
    <x v="0"/>
    <s v=""/>
    <s v=""/>
    <x v="1"/>
    <x v="3"/>
    <n v="54800"/>
    <x v="0"/>
  </r>
  <r>
    <x v="2"/>
    <x v="138"/>
    <x v="2"/>
    <n v="70"/>
    <x v="138"/>
    <n v="62"/>
    <s v="Additional departmental support for transformation"/>
    <s v="Additional capacity from transformation unit to support schemes"/>
    <x v="10"/>
    <s v="Implementation &amp; Change Mgt capacity"/>
    <s v=""/>
    <x v="0"/>
    <s v=""/>
    <x v="0"/>
    <s v=""/>
    <s v=""/>
    <x v="1"/>
    <x v="3"/>
    <n v="15000"/>
    <x v="0"/>
  </r>
  <r>
    <x v="2"/>
    <x v="138"/>
    <x v="2"/>
    <n v="71"/>
    <x v="138"/>
    <n v="63"/>
    <s v="Vista grant"/>
    <s v="Provides advice, information &amp; support to individuals who have a sight loss (based in community hospitals)"/>
    <x v="3"/>
    <s v="Care Coordination"/>
    <s v=""/>
    <x v="1"/>
    <s v=""/>
    <x v="2"/>
    <s v=""/>
    <s v=""/>
    <x v="0"/>
    <x v="5"/>
    <n v="13599"/>
    <x v="1"/>
  </r>
  <r>
    <x v="2"/>
    <x v="138"/>
    <x v="2"/>
    <n v="72"/>
    <x v="138"/>
    <n v="64"/>
    <s v="MH Care &amp; Management Rehab"/>
    <s v="Social care teams based in localities undertake assessments &amp; reviews of vulnerable adults with MH issues to assist to live more successfully within the community"/>
    <x v="3"/>
    <s v="Care Planning, Assessment and Review"/>
    <s v=""/>
    <x v="0"/>
    <s v=""/>
    <x v="2"/>
    <s v=""/>
    <s v=""/>
    <x v="1"/>
    <x v="5"/>
    <n v="99014"/>
    <x v="1"/>
  </r>
  <r>
    <x v="2"/>
    <x v="138"/>
    <x v="2"/>
    <n v="73"/>
    <x v="138"/>
    <n v="65"/>
    <s v="MH Welfare Rights Team"/>
    <s v="The team provide a comprehensive benefit advice &amp; information to adult MH service users, carers &amp; staff working with them"/>
    <x v="0"/>
    <s v="Social Prescribing"/>
    <s v=""/>
    <x v="0"/>
    <s v=""/>
    <x v="2"/>
    <s v=""/>
    <s v=""/>
    <x v="1"/>
    <x v="5"/>
    <n v="21554"/>
    <x v="1"/>
  </r>
  <r>
    <x v="2"/>
    <x v="138"/>
    <x v="2"/>
    <n v="74"/>
    <x v="138"/>
    <n v="66"/>
    <s v="MH Hospital Inreach"/>
    <s v="The Assertive Inreach team assists patients in adult MH wards to maximise benefit income, access appropriate housing &amp; minimise debts"/>
    <x v="18"/>
    <s v="Chg 3. Multi-Disciplinary/Multi-Agency Discharge Teams"/>
    <s v=""/>
    <x v="0"/>
    <s v=""/>
    <x v="2"/>
    <s v=""/>
    <s v=""/>
    <x v="1"/>
    <x v="5"/>
    <n v="21084"/>
    <x v="1"/>
  </r>
  <r>
    <x v="2"/>
    <x v="138"/>
    <x v="2"/>
    <n v="75"/>
    <x v="138"/>
    <n v="67"/>
    <s v="MH Day Centres"/>
    <s v="Day centres for older people who suffer from dementia &amp;/or MH issues"/>
    <x v="13"/>
    <s v="Respite Services"/>
    <s v=""/>
    <x v="0"/>
    <s v=""/>
    <x v="2"/>
    <s v=""/>
    <s v=""/>
    <x v="1"/>
    <x v="5"/>
    <n v="26307"/>
    <x v="1"/>
  </r>
  <r>
    <x v="2"/>
    <x v="138"/>
    <x v="2"/>
    <n v="76"/>
    <x v="138"/>
    <n v="68"/>
    <s v="Home First Integrated Reablement Investment"/>
    <s v="Additional investment for the integrated model of reable ment"/>
    <x v="17"/>
    <s v="Reablement/Rehabilitation Services"/>
    <s v=""/>
    <x v="0"/>
    <s v=""/>
    <x v="0"/>
    <s v=""/>
    <s v=""/>
    <x v="1"/>
    <x v="5"/>
    <n v="421292"/>
    <x v="1"/>
  </r>
  <r>
    <x v="2"/>
    <x v="138"/>
    <x v="2"/>
    <n v="77"/>
    <x v="138"/>
    <n v="69"/>
    <s v="LD Lead Commissioning Arrangements"/>
    <s v="Lead commissioner activity for LD services"/>
    <x v="10"/>
    <s v="Integrated commissioning models"/>
    <s v=""/>
    <x v="0"/>
    <s v=""/>
    <x v="0"/>
    <s v=""/>
    <s v=""/>
    <x v="1"/>
    <x v="5"/>
    <n v="155000"/>
    <x v="1"/>
  </r>
  <r>
    <x v="2"/>
    <x v="138"/>
    <x v="2"/>
    <n v="78"/>
    <x v="138"/>
    <n v="70"/>
    <s v="Transforming Care Programme"/>
    <s v="Review of MDT team arrangements &amp; behaviour support"/>
    <x v="3"/>
    <s v="Care Planning, Assessment and Review"/>
    <s v=""/>
    <x v="0"/>
    <s v=""/>
    <x v="0"/>
    <s v=""/>
    <s v=""/>
    <x v="1"/>
    <x v="5"/>
    <n v="210000"/>
    <x v="1"/>
  </r>
  <r>
    <x v="2"/>
    <x v="139"/>
    <x v="2"/>
    <n v="1"/>
    <x v="139"/>
    <n v="1"/>
    <s v="Intermediate Care"/>
    <s v="On-going intermediate care and reablement services funded as CCG out of hospital services. NB as per Better Care Exchange guidance issues 10.09.19 activity inputted as zero due to outcome based commissioned contract with community health services for inte"/>
    <x v="17"/>
    <s v="Reablement/Rehabilitation Services"/>
    <s v=""/>
    <x v="1"/>
    <s v=""/>
    <x v="2"/>
    <s v=""/>
    <s v=""/>
    <x v="3"/>
    <x v="5"/>
    <n v="5700000"/>
    <x v="0"/>
  </r>
  <r>
    <x v="2"/>
    <x v="139"/>
    <x v="2"/>
    <n v="2"/>
    <x v="139"/>
    <n v="2"/>
    <s v="Transitional Care"/>
    <s v="Historical transitional care bed activity uplifted to reflect demographic growth"/>
    <x v="12"/>
    <s v=""/>
    <s v="historical uplifts to BCF funding linked to transitional care beds"/>
    <x v="0"/>
    <s v=""/>
    <x v="2"/>
    <s v=""/>
    <s v=""/>
    <x v="3"/>
    <x v="5"/>
    <n v="1275822"/>
    <x v="0"/>
  </r>
  <r>
    <x v="2"/>
    <x v="139"/>
    <x v="2"/>
    <n v="3"/>
    <x v="139"/>
    <n v="3"/>
    <s v="Neighbourhood Team"/>
    <s v="Increase in health staff resources to deliver neighbourhood teams across the County. "/>
    <x v="3"/>
    <s v="Care Coordination"/>
    <s v=""/>
    <x v="1"/>
    <s v=""/>
    <x v="2"/>
    <s v=""/>
    <s v=""/>
    <x v="2"/>
    <x v="5"/>
    <n v="6586557"/>
    <x v="0"/>
  </r>
  <r>
    <x v="2"/>
    <x v="139"/>
    <x v="2"/>
    <n v="4"/>
    <x v="139"/>
    <n v="3"/>
    <s v="Neighbourhood Team"/>
    <s v="Adult care staff resources to support the delivery of neighbourhood teams across the County. "/>
    <x v="3"/>
    <s v="Care Coordination"/>
    <s v=""/>
    <x v="0"/>
    <s v=""/>
    <x v="0"/>
    <s v=""/>
    <s v=""/>
    <x v="2"/>
    <x v="4"/>
    <n v="20000000"/>
    <x v="0"/>
  </r>
  <r>
    <x v="2"/>
    <x v="139"/>
    <x v="2"/>
    <n v="5"/>
    <x v="139"/>
    <n v="4"/>
    <s v="Equipment &amp; Adaption - DFG "/>
    <s v="DFG capital funding which is passed in full to district councils to deliver housing adaptations. "/>
    <x v="14"/>
    <s v="Adaptations"/>
    <s v=""/>
    <x v="0"/>
    <s v=""/>
    <x v="0"/>
    <s v=""/>
    <s v=""/>
    <x v="2"/>
    <x v="2"/>
    <n v="6148560"/>
    <x v="0"/>
  </r>
  <r>
    <x v="2"/>
    <x v="139"/>
    <x v="2"/>
    <n v="6"/>
    <x v="139"/>
    <n v="5"/>
    <s v="Reablement"/>
    <s v="Funding to support the reablement service"/>
    <x v="17"/>
    <s v="Reablement/Rehabilitation Services"/>
    <s v=""/>
    <x v="0"/>
    <s v=""/>
    <x v="2"/>
    <s v=""/>
    <s v=""/>
    <x v="2"/>
    <x v="5"/>
    <n v="2281957"/>
    <x v="0"/>
  </r>
  <r>
    <x v="2"/>
    <x v="139"/>
    <x v="2"/>
    <n v="7"/>
    <x v="139"/>
    <n v="6"/>
    <s v="Community Integrated reablement service and agency staffing"/>
    <s v="To support the continuation of integrated reablement teams. To provide assessments to allow timely hospital discharge, emergency reponse and enable people to return home sooner and maintain independence longer"/>
    <x v="12"/>
    <s v=""/>
    <s v="Staff costs to support the use of reablement services"/>
    <x v="0"/>
    <s v=""/>
    <x v="2"/>
    <s v=""/>
    <s v=""/>
    <x v="2"/>
    <x v="5"/>
    <n v="1450730"/>
    <x v="0"/>
  </r>
  <r>
    <x v="2"/>
    <x v="139"/>
    <x v="2"/>
    <n v="8"/>
    <x v="139"/>
    <n v="7"/>
    <s v="Residential market rate agreement"/>
    <s v="As part of the Care Act duties for the Local Authority regarding market shaping, fund allocated for increases in residential care costs to reflect the on-going requirement following rate negotiations. This ensures workforce development in the residential "/>
    <x v="7"/>
    <s v="Other"/>
    <s v="Market stablisation"/>
    <x v="2"/>
    <s v=""/>
    <x v="0"/>
    <s v=""/>
    <s v=""/>
    <x v="2"/>
    <x v="5"/>
    <n v="3485334"/>
    <x v="0"/>
  </r>
  <r>
    <x v="2"/>
    <x v="139"/>
    <x v="2"/>
    <n v="9"/>
    <x v="139"/>
    <n v="8"/>
    <s v="Co-responders"/>
    <s v="This is a partnership with Lincolnshire fire and rescue service, East Midlands ambulance service and Lincolnshire integrated voluntary emergency services to provide a 24/7 response service."/>
    <x v="11"/>
    <s v=""/>
    <s v=""/>
    <x v="0"/>
    <s v=""/>
    <x v="0"/>
    <s v=""/>
    <s v=""/>
    <x v="1"/>
    <x v="3"/>
    <n v="400000"/>
    <x v="0"/>
  </r>
  <r>
    <x v="2"/>
    <x v="139"/>
    <x v="2"/>
    <n v="10"/>
    <x v="139"/>
    <n v="9"/>
    <s v="AF&amp;LTC Inflation &amp; NLW"/>
    <s v="Increase in servce user costs brought abouth either by continued demographic growth or inflationary increases across the Council's adult frailty and long term conditions commissioning strategy."/>
    <x v="7"/>
    <s v="Other"/>
    <s v="NLW and inflation pressures"/>
    <x v="0"/>
    <s v=""/>
    <x v="0"/>
    <s v=""/>
    <s v=""/>
    <x v="1"/>
    <x v="3"/>
    <n v="11106240"/>
    <x v="0"/>
  </r>
  <r>
    <x v="2"/>
    <x v="139"/>
    <x v="2"/>
    <n v="11"/>
    <x v="139"/>
    <n v="10"/>
    <s v="7 Day Working"/>
    <s v="providing 7 day social care service across all areas including hospital settings"/>
    <x v="18"/>
    <s v="Chg 5. Seven-Day Services"/>
    <s v=""/>
    <x v="2"/>
    <s v=""/>
    <x v="2"/>
    <s v=""/>
    <s v=""/>
    <x v="1"/>
    <x v="5"/>
    <n v="310871"/>
    <x v="0"/>
  </r>
  <r>
    <x v="2"/>
    <x v="139"/>
    <x v="2"/>
    <n v="12"/>
    <x v="139"/>
    <n v="11"/>
    <s v="AF&amp;LTC Historic Demographic Growth "/>
    <s v="Funding to increase LA base budget for service user activity in adult frailty, long term conditions and physical disability"/>
    <x v="12"/>
    <s v=""/>
    <s v="NLW and inflation pressures"/>
    <x v="0"/>
    <s v=""/>
    <x v="0"/>
    <s v=""/>
    <s v=""/>
    <x v="1"/>
    <x v="5"/>
    <n v="2208065"/>
    <x v="0"/>
  </r>
  <r>
    <x v="2"/>
    <x v="139"/>
    <x v="2"/>
    <n v="13"/>
    <x v="139"/>
    <n v="12"/>
    <s v="Trusted Assessors"/>
    <s v="Trusted assessors who work on behalf of residential care providers based in hospitals. They undertake assessments for people to return to their care home placements following a hospital stay, without the need for the individual care home to undertake a re"/>
    <x v="18"/>
    <s v="Chg 6. Trusted Assessors"/>
    <s v=""/>
    <x v="0"/>
    <s v=""/>
    <x v="0"/>
    <s v=""/>
    <s v=""/>
    <x v="2"/>
    <x v="3"/>
    <n v="100000"/>
    <x v="0"/>
  </r>
  <r>
    <x v="2"/>
    <x v="139"/>
    <x v="2"/>
    <n v="14"/>
    <x v="139"/>
    <n v="13"/>
    <s v="Dementia Family Friends"/>
    <s v="To enable more short breaks for high risk dementia carers groups, so they can continue to undertake caring roles. "/>
    <x v="0"/>
    <s v="Other"/>
    <s v="Mental health/wellbeing"/>
    <x v="0"/>
    <s v=""/>
    <x v="0"/>
    <s v=""/>
    <s v=""/>
    <x v="2"/>
    <x v="3"/>
    <n v="420000"/>
    <x v="0"/>
  </r>
  <r>
    <x v="2"/>
    <x v="139"/>
    <x v="2"/>
    <n v="15"/>
    <x v="139"/>
    <n v="14"/>
    <s v="Neighbourhood Team Development"/>
    <s v="Senior manager to help facilitate the development of neighbourhood teams across Lincolnshire"/>
    <x v="10"/>
    <s v="Implementation &amp; Change Mgt capacity"/>
    <s v=""/>
    <x v="0"/>
    <s v=""/>
    <x v="0"/>
    <s v=""/>
    <s v=""/>
    <x v="2"/>
    <x v="3"/>
    <n v="120000"/>
    <x v="0"/>
  </r>
  <r>
    <x v="2"/>
    <x v="139"/>
    <x v="2"/>
    <n v="16"/>
    <x v="139"/>
    <n v="15"/>
    <s v="Housing for Independence"/>
    <s v="The development of increased capacity to assess for and provide DFG housing adaptations"/>
    <x v="14"/>
    <s v="Adaptations"/>
    <s v=""/>
    <x v="0"/>
    <s v=""/>
    <x v="0"/>
    <s v=""/>
    <s v=""/>
    <x v="2"/>
    <x v="3"/>
    <n v="250000"/>
    <x v="0"/>
  </r>
  <r>
    <x v="2"/>
    <x v="139"/>
    <x v="2"/>
    <n v="17"/>
    <x v="139"/>
    <n v="16"/>
    <s v="Making Every Contact Count"/>
    <s v="Programme to develop behaviour change approaches that use existing interactions to support people to make positive changes to their lifestyle to improve health and wellbeing. "/>
    <x v="0"/>
    <s v="Social Prescribing"/>
    <s v=""/>
    <x v="0"/>
    <s v=""/>
    <x v="0"/>
    <s v=""/>
    <s v=""/>
    <x v="1"/>
    <x v="3"/>
    <n v="42000"/>
    <x v="0"/>
  </r>
  <r>
    <x v="2"/>
    <x v="139"/>
    <x v="2"/>
    <n v="18"/>
    <x v="139"/>
    <n v="17"/>
    <s v="Market Stablisation"/>
    <s v="As part of the Care Act duties for the Local Authority regarding market shaping, market stabilisation funding for homecare, residential and adult frailty direct payment services. "/>
    <x v="7"/>
    <s v="Other"/>
    <s v="NLW and inflation pressures"/>
    <x v="0"/>
    <s v=""/>
    <x v="0"/>
    <s v=""/>
    <s v=""/>
    <x v="2"/>
    <x v="3"/>
    <n v="3943218"/>
    <x v="0"/>
  </r>
  <r>
    <x v="2"/>
    <x v="139"/>
    <x v="2"/>
    <n v="19"/>
    <x v="139"/>
    <n v="18"/>
    <s v="Staffing"/>
    <s v="Increases in staff resources for front line adult care staff including social workers, occupational therapists and community care officers"/>
    <x v="11"/>
    <s v=""/>
    <s v=""/>
    <x v="0"/>
    <s v=""/>
    <x v="0"/>
    <s v=""/>
    <s v=""/>
    <x v="1"/>
    <x v="3"/>
    <n v="1000000"/>
    <x v="0"/>
  </r>
  <r>
    <x v="2"/>
    <x v="139"/>
    <x v="2"/>
    <n v="20"/>
    <x v="139"/>
    <n v="19"/>
    <s v="Quick Response Service/Reablement"/>
    <s v="The development of a provider of last resort, increased reablement capacity, HART and clinical support for care homes (airedale)"/>
    <x v="17"/>
    <s v="Reablement/Rehabilitation Services"/>
    <s v=""/>
    <x v="2"/>
    <s v=""/>
    <x v="0"/>
    <s v=""/>
    <s v=""/>
    <x v="1"/>
    <x v="3"/>
    <n v="1803360"/>
    <x v="0"/>
  </r>
  <r>
    <x v="2"/>
    <x v="139"/>
    <x v="2"/>
    <n v="21"/>
    <x v="139"/>
    <n v="20"/>
    <s v="Adult Safeguarding"/>
    <s v="Contributing to Care Act duties regarding the provision of DoLS assessment and reviews. The scheme includes a contribution to a generic domestic abuse outreach service"/>
    <x v="7"/>
    <s v="Deprivation of Liberty Safeguards (DoLS)"/>
    <s v=""/>
    <x v="2"/>
    <s v=""/>
    <x v="0"/>
    <s v=""/>
    <s v=""/>
    <x v="1"/>
    <x v="3"/>
    <n v="490000"/>
    <x v="0"/>
  </r>
  <r>
    <x v="2"/>
    <x v="139"/>
    <x v="2"/>
    <n v="22"/>
    <x v="139"/>
    <n v="21"/>
    <s v="Enhanced Health (Care) in Care Home programme "/>
    <s v="Support for providers to adopt the enhanced health in care homes framework"/>
    <x v="18"/>
    <s v="Chg 8. Enhancing Health in Care Homes"/>
    <s v=""/>
    <x v="0"/>
    <s v=""/>
    <x v="0"/>
    <s v=""/>
    <s v=""/>
    <x v="1"/>
    <x v="3"/>
    <n v="200000"/>
    <x v="0"/>
  </r>
  <r>
    <x v="2"/>
    <x v="139"/>
    <x v="2"/>
    <n v="23"/>
    <x v="139"/>
    <n v="22"/>
    <s v="Carers - Everyone/Outreach/Breaks"/>
    <s v="Short breaks for high risk carers groups. Particularly high risk of placement breakdown. Also used to invest into the lead strategic partner for carers, carers FIRST to deliver preventative approaches"/>
    <x v="13"/>
    <s v="Carer Advice and Support"/>
    <s v=""/>
    <x v="0"/>
    <s v=""/>
    <x v="0"/>
    <s v=""/>
    <s v=""/>
    <x v="2"/>
    <x v="3"/>
    <n v="650000"/>
    <x v="0"/>
  </r>
  <r>
    <x v="2"/>
    <x v="139"/>
    <x v="2"/>
    <n v="24"/>
    <x v="139"/>
    <n v="23"/>
    <s v="Programme Support Costs"/>
    <s v="The costs of administering the BCF scheme by LCC"/>
    <x v="10"/>
    <s v="Implementation &amp; Change Mgt capacity"/>
    <s v=""/>
    <x v="2"/>
    <s v=""/>
    <x v="0"/>
    <s v=""/>
    <s v=""/>
    <x v="1"/>
    <x v="3"/>
    <n v="100000"/>
    <x v="0"/>
  </r>
  <r>
    <x v="2"/>
    <x v="139"/>
    <x v="2"/>
    <n v="25"/>
    <x v="139"/>
    <n v="24"/>
    <s v="LD S(75) CCG &amp; LCC Contribution"/>
    <s v="LD section 75 cocts and LD CHC costs"/>
    <x v="3"/>
    <s v="Care Coordination"/>
    <s v=""/>
    <x v="0"/>
    <s v=""/>
    <x v="0"/>
    <s v=""/>
    <s v=""/>
    <x v="2"/>
    <x v="4"/>
    <n v="49878460"/>
    <x v="0"/>
  </r>
  <r>
    <x v="2"/>
    <x v="139"/>
    <x v="2"/>
    <n v="26"/>
    <x v="139"/>
    <n v="24"/>
    <s v="LD S(75) CCG &amp; LCC Contribution"/>
    <s v="LD section 75 cocts and LD CHC costs"/>
    <x v="3"/>
    <s v="Care Coordination"/>
    <s v=""/>
    <x v="0"/>
    <s v=""/>
    <x v="0"/>
    <s v=""/>
    <s v=""/>
    <x v="2"/>
    <x v="5"/>
    <n v="13700000"/>
    <x v="0"/>
  </r>
  <r>
    <x v="2"/>
    <x v="139"/>
    <x v="2"/>
    <n v="27"/>
    <x v="139"/>
    <n v="25"/>
    <s v="Inflation &amp; Democratic growth"/>
    <s v="Increased service user costs in the Councils specialised commissioning strategy i.e. those with learning disability or autism. "/>
    <x v="7"/>
    <s v="Other"/>
    <s v="NLW and inflation pressures"/>
    <x v="0"/>
    <s v=""/>
    <x v="0"/>
    <s v=""/>
    <s v=""/>
    <x v="1"/>
    <x v="3"/>
    <n v="7581695"/>
    <x v="0"/>
  </r>
  <r>
    <x v="2"/>
    <x v="139"/>
    <x v="2"/>
    <n v="28"/>
    <x v="139"/>
    <n v="26"/>
    <s v="LD S75 Historic Pooled Fund Investment"/>
    <s v="Service user activity within the councils specialist commissioning strategy"/>
    <x v="7"/>
    <s v="Other"/>
    <s v="NLW and inflation pressures"/>
    <x v="0"/>
    <s v=""/>
    <x v="0"/>
    <s v=""/>
    <s v=""/>
    <x v="1"/>
    <x v="5"/>
    <n v="6755372"/>
    <x v="0"/>
  </r>
  <r>
    <x v="2"/>
    <x v="139"/>
    <x v="2"/>
    <n v="29"/>
    <x v="139"/>
    <n v="27"/>
    <s v="Existing S(256) Adults "/>
    <s v="Protecting vulnerable adults from becoming high risk and entering into the health service. This comprises supported housing, crisis housing for MH, rethink and an advocacy total voice contract."/>
    <x v="2"/>
    <s v=""/>
    <s v=""/>
    <x v="0"/>
    <s v=""/>
    <x v="0"/>
    <s v=""/>
    <s v=""/>
    <x v="0"/>
    <x v="5"/>
    <n v="646000"/>
    <x v="0"/>
  </r>
  <r>
    <x v="2"/>
    <x v="139"/>
    <x v="2"/>
    <n v="30"/>
    <x v="139"/>
    <n v="28"/>
    <s v="Integrated personalised commissioning/integrated accelerator pilot"/>
    <s v="Funding to support the delivery of personal health budgets"/>
    <x v="16"/>
    <s v="Personal Health Budgets"/>
    <s v=""/>
    <x v="0"/>
    <s v=""/>
    <x v="0"/>
    <s v=""/>
    <s v=""/>
    <x v="1"/>
    <x v="3"/>
    <n v="100000"/>
    <x v="0"/>
  </r>
  <r>
    <x v="2"/>
    <x v="139"/>
    <x v="2"/>
    <n v="31"/>
    <x v="139"/>
    <n v="29"/>
    <s v="CCG CHC Pressures"/>
    <s v="Funding to meet additional LD CHC cost pressures"/>
    <x v="11"/>
    <s v=""/>
    <s v=""/>
    <x v="0"/>
    <s v=""/>
    <x v="0"/>
    <s v=""/>
    <s v=""/>
    <x v="2"/>
    <x v="3"/>
    <n v="700000"/>
    <x v="0"/>
  </r>
  <r>
    <x v="2"/>
    <x v="139"/>
    <x v="2"/>
    <n v="32"/>
    <x v="139"/>
    <n v="30"/>
    <s v="Waking Nights"/>
    <s v="meeting service user costs brought about through review of waking night provision"/>
    <x v="7"/>
    <s v="Other"/>
    <s v="Market stablisation"/>
    <x v="0"/>
    <s v=""/>
    <x v="0"/>
    <s v=""/>
    <s v=""/>
    <x v="2"/>
    <x v="3"/>
    <n v="500000"/>
    <x v="0"/>
  </r>
  <r>
    <x v="2"/>
    <x v="139"/>
    <x v="2"/>
    <n v="33"/>
    <x v="139"/>
    <n v="31"/>
    <s v="LPFT Mental Illness Prevention Fund"/>
    <s v="The managed care network is a mental illness prevention fund to provide small grants to micro enterprises to provide additional support to people with mental health illness"/>
    <x v="0"/>
    <s v="Social Prescribing"/>
    <s v=""/>
    <x v="0"/>
    <s v=""/>
    <x v="0"/>
    <s v=""/>
    <s v=""/>
    <x v="5"/>
    <x v="3"/>
    <n v="375000"/>
    <x v="0"/>
  </r>
  <r>
    <x v="2"/>
    <x v="139"/>
    <x v="2"/>
    <n v="34"/>
    <x v="139"/>
    <n v="32"/>
    <s v="CAMHs S(75) CCG contribution"/>
    <s v="CAMHS section 75 agreement between LCC and CCG"/>
    <x v="3"/>
    <s v="Care Coordination"/>
    <s v=""/>
    <x v="3"/>
    <s v=""/>
    <x v="2"/>
    <s v=""/>
    <s v=""/>
    <x v="5"/>
    <x v="5"/>
    <n v="6284574"/>
    <x v="0"/>
  </r>
  <r>
    <x v="2"/>
    <x v="139"/>
    <x v="2"/>
    <n v="35"/>
    <x v="139"/>
    <n v="32"/>
    <s v="CAMHs S(75) CCG contribution"/>
    <s v="CAMHS section 75 agreement between LCC and CCG"/>
    <x v="3"/>
    <s v="Care Coordination"/>
    <s v=""/>
    <x v="3"/>
    <s v=""/>
    <x v="0"/>
    <s v=""/>
    <s v=""/>
    <x v="3"/>
    <x v="4"/>
    <n v="724589"/>
    <x v="0"/>
  </r>
  <r>
    <x v="2"/>
    <x v="139"/>
    <x v="2"/>
    <n v="36"/>
    <x v="139"/>
    <n v="33"/>
    <s v="Existing S(256) Childrens"/>
    <s v="Provision of a short break residential unit for children and young people with a disability"/>
    <x v="13"/>
    <s v="Respite Services"/>
    <s v=""/>
    <x v="0"/>
    <s v=""/>
    <x v="0"/>
    <s v=""/>
    <s v=""/>
    <x v="0"/>
    <x v="5"/>
    <n v="521000"/>
    <x v="0"/>
  </r>
  <r>
    <x v="2"/>
    <x v="139"/>
    <x v="2"/>
    <n v="37"/>
    <x v="139"/>
    <n v="34"/>
    <s v="ICES original"/>
    <s v="Community equipment section 75 CCG contribution"/>
    <x v="1"/>
    <s v="Community Based Equipment"/>
    <s v=""/>
    <x v="0"/>
    <s v=""/>
    <x v="0"/>
    <s v=""/>
    <s v=""/>
    <x v="2"/>
    <x v="6"/>
    <n v="3132000"/>
    <x v="0"/>
  </r>
  <r>
    <x v="2"/>
    <x v="139"/>
    <x v="2"/>
    <n v="38"/>
    <x v="139"/>
    <n v="34"/>
    <s v="ICES original"/>
    <s v="Community equipment section 75 LA contribution"/>
    <x v="1"/>
    <s v="Community Based Equipment"/>
    <s v=""/>
    <x v="0"/>
    <s v=""/>
    <x v="0"/>
    <s v=""/>
    <s v=""/>
    <x v="2"/>
    <x v="4"/>
    <n v="3068000"/>
    <x v="0"/>
  </r>
  <r>
    <x v="2"/>
    <x v="139"/>
    <x v="2"/>
    <n v="39"/>
    <x v="139"/>
    <n v="35"/>
    <s v="Mental Health S75 Agreement (LCC/LPFT)"/>
    <s v="Community mental health section 75 agreement between LCC and LPFT"/>
    <x v="11"/>
    <s v=""/>
    <s v=""/>
    <x v="3"/>
    <s v=""/>
    <x v="0"/>
    <s v=""/>
    <s v=""/>
    <x v="5"/>
    <x v="4"/>
    <n v="8279043"/>
    <x v="0"/>
  </r>
  <r>
    <x v="2"/>
    <x v="139"/>
    <x v="2"/>
    <n v="40"/>
    <x v="139"/>
    <n v="36"/>
    <s v="Mental Health (CCG/LPFT)"/>
    <s v="Mental health provision contracted between CCG and LPFT"/>
    <x v="11"/>
    <s v=""/>
    <s v=""/>
    <x v="3"/>
    <s v=""/>
    <x v="2"/>
    <s v=""/>
    <s v=""/>
    <x v="3"/>
    <x v="5"/>
    <n v="163718"/>
    <x v="0"/>
  </r>
  <r>
    <x v="2"/>
    <x v="139"/>
    <x v="2"/>
    <n v="41"/>
    <x v="139"/>
    <n v="36"/>
    <s v="Mental Health (CCG/LPFT)"/>
    <s v="Mental health provision contracted between CCG and LPFT"/>
    <x v="11"/>
    <s v=""/>
    <s v=""/>
    <x v="3"/>
    <s v=""/>
    <x v="2"/>
    <s v=""/>
    <s v=""/>
    <x v="5"/>
    <x v="6"/>
    <n v="74355222"/>
    <x v="0"/>
  </r>
  <r>
    <x v="2"/>
    <x v="139"/>
    <x v="2"/>
    <n v="42"/>
    <x v="139"/>
    <n v="37"/>
    <s v="Transitional Beds S75 Agreement (LCC/LCHS)"/>
    <s v="CCG contribution to section 75 for block purchase nursing and residential care beds"/>
    <x v="18"/>
    <s v="Chg 1. Early Discharge Planning"/>
    <s v=""/>
    <x v="1"/>
    <s v=""/>
    <x v="2"/>
    <s v=""/>
    <s v=""/>
    <x v="2"/>
    <x v="6"/>
    <n v="1750000"/>
    <x v="0"/>
  </r>
  <r>
    <x v="2"/>
    <x v="139"/>
    <x v="2"/>
    <n v="43"/>
    <x v="139"/>
    <n v="37"/>
    <s v="Transitional Beds S75 Agreement (LCC/LCHS)"/>
    <s v="LCC contribution to section 75 for block purchase nursing and residential care beds"/>
    <x v="18"/>
    <s v="Chg 1. Early Discharge Planning"/>
    <s v=""/>
    <x v="1"/>
    <s v=""/>
    <x v="0"/>
    <s v=""/>
    <s v=""/>
    <x v="2"/>
    <x v="4"/>
    <n v="1000000"/>
    <x v="0"/>
  </r>
  <r>
    <x v="2"/>
    <x v="139"/>
    <x v="2"/>
    <n v="44"/>
    <x v="139"/>
    <n v="38"/>
    <s v="Winter Pressures"/>
    <s v="Additional resource to support the system over winter to include:_x000a_- Step up/down facilities to reduce NEA and DToC;_x000a_- Additional capacity within adult care, 7 days to support discharges and the A&amp;E front door;_x000a_- Cave Navigators at the front door to suppor"/>
    <x v="0"/>
    <s v="Risk Stratification"/>
    <s v=""/>
    <x v="5"/>
    <s v=""/>
    <x v="0"/>
    <s v=""/>
    <s v=""/>
    <x v="1"/>
    <x v="7"/>
    <n v="3367950"/>
    <x v="1"/>
  </r>
  <r>
    <x v="2"/>
    <x v="139"/>
    <x v="2"/>
    <n v="45"/>
    <x v="139"/>
    <n v="39"/>
    <s v="Market Stablisation"/>
    <s v="Activity to support the re-procurement of the home care contract and support providers through mobilisation period"/>
    <x v="7"/>
    <s v="Other"/>
    <s v="NLW and inflation pressures"/>
    <x v="0"/>
    <s v=""/>
    <x v="0"/>
    <s v=""/>
    <s v=""/>
    <x v="1"/>
    <x v="5"/>
    <n v="1163232"/>
    <x v="1"/>
  </r>
  <r>
    <x v="2"/>
    <x v="140"/>
    <x v="4"/>
    <n v="1"/>
    <x v="140"/>
    <n v="1"/>
    <s v="Commisioned Contracts"/>
    <s v="Supporting People through housing related intitiatives"/>
    <x v="2"/>
    <s v=""/>
    <s v=""/>
    <x v="0"/>
    <s v=""/>
    <x v="0"/>
    <s v=""/>
    <s v=""/>
    <x v="0"/>
    <x v="5"/>
    <n v="3173220"/>
    <x v="0"/>
  </r>
  <r>
    <x v="2"/>
    <x v="140"/>
    <x v="4"/>
    <n v="2"/>
    <x v="140"/>
    <n v="2"/>
    <s v="ICES"/>
    <s v="Integrated Community Equipment Service"/>
    <x v="1"/>
    <s v="Community Based Equipment"/>
    <s v=""/>
    <x v="0"/>
    <s v=""/>
    <x v="1"/>
    <s v="0"/>
    <s v="1"/>
    <x v="2"/>
    <x v="5"/>
    <n v="301000"/>
    <x v="0"/>
  </r>
  <r>
    <x v="2"/>
    <x v="140"/>
    <x v="4"/>
    <n v="3"/>
    <x v="140"/>
    <n v="3"/>
    <s v="ICES"/>
    <s v="Integrated Community Equipment Service"/>
    <x v="1"/>
    <s v="Community Based Equipment"/>
    <s v=""/>
    <x v="0"/>
    <s v=""/>
    <x v="1"/>
    <s v="0"/>
    <s v="1"/>
    <x v="2"/>
    <x v="4"/>
    <n v="2666557"/>
    <x v="0"/>
  </r>
  <r>
    <x v="2"/>
    <x v="140"/>
    <x v="4"/>
    <n v="4"/>
    <x v="140"/>
    <n v="4"/>
    <s v="Reablement"/>
    <s v="Part funding of reablement service"/>
    <x v="17"/>
    <s v="Reablement/Rehabilitation Services"/>
    <s v=""/>
    <x v="0"/>
    <s v=""/>
    <x v="0"/>
    <s v=""/>
    <s v=""/>
    <x v="1"/>
    <x v="5"/>
    <n v="4548180"/>
    <x v="0"/>
  </r>
  <r>
    <x v="2"/>
    <x v="140"/>
    <x v="4"/>
    <n v="5"/>
    <x v="140"/>
    <n v="5"/>
    <s v="Commisioned Contracts"/>
    <s v="Part funding of Information, Advice and Advocacy"/>
    <x v="0"/>
    <s v="Other"/>
    <s v="Information, Advice and Advocacy"/>
    <x v="0"/>
    <s v=""/>
    <x v="1"/>
    <s v="0"/>
    <s v="1"/>
    <x v="0"/>
    <x v="5"/>
    <n v="316160"/>
    <x v="0"/>
  </r>
  <r>
    <x v="2"/>
    <x v="140"/>
    <x v="4"/>
    <n v="6"/>
    <x v="140"/>
    <n v="7"/>
    <s v="Commisioned Contracts"/>
    <s v="Part funding of Careres support"/>
    <x v="13"/>
    <s v="Carer Advice and Support"/>
    <s v=""/>
    <x v="0"/>
    <s v=""/>
    <x v="1"/>
    <s v="0"/>
    <s v="1"/>
    <x v="0"/>
    <x v="5"/>
    <n v="312000"/>
    <x v="0"/>
  </r>
  <r>
    <x v="2"/>
    <x v="140"/>
    <x v="4"/>
    <n v="7"/>
    <x v="140"/>
    <n v="8"/>
    <s v="Commisioned Contracts"/>
    <s v="Part funding of Careres support"/>
    <x v="13"/>
    <s v="Carer Advice and Support"/>
    <s v=""/>
    <x v="0"/>
    <s v=""/>
    <x v="1"/>
    <s v="1"/>
    <s v="0"/>
    <x v="0"/>
    <x v="5"/>
    <n v="84283"/>
    <x v="0"/>
  </r>
  <r>
    <x v="2"/>
    <x v="140"/>
    <x v="4"/>
    <n v="8"/>
    <x v="140"/>
    <n v="9"/>
    <s v="Equipment"/>
    <s v="Part funding of Assistive Technolgy Service"/>
    <x v="1"/>
    <s v="Community Based Equipment"/>
    <s v=""/>
    <x v="0"/>
    <s v=""/>
    <x v="0"/>
    <s v=""/>
    <s v=""/>
    <x v="1"/>
    <x v="5"/>
    <n v="106080"/>
    <x v="0"/>
  </r>
  <r>
    <x v="2"/>
    <x v="140"/>
    <x v="4"/>
    <n v="9"/>
    <x v="140"/>
    <n v="10"/>
    <s v="Purchase of Care"/>
    <s v="Part funding packages of care to suppport all client groups and carers"/>
    <x v="12"/>
    <s v=""/>
    <s v="Market Investment"/>
    <x v="0"/>
    <s v=""/>
    <x v="0"/>
    <s v=""/>
    <s v=""/>
    <x v="2"/>
    <x v="5"/>
    <n v="17505997"/>
    <x v="0"/>
  </r>
  <r>
    <x v="2"/>
    <x v="140"/>
    <x v="4"/>
    <n v="10"/>
    <x v="140"/>
    <n v="11"/>
    <s v="Operational Teams"/>
    <s v="Investment in staffing capacity to support integration"/>
    <x v="11"/>
    <s v=""/>
    <s v=""/>
    <x v="0"/>
    <s v=""/>
    <x v="0"/>
    <s v=""/>
    <s v=""/>
    <x v="1"/>
    <x v="5"/>
    <n v="4004520"/>
    <x v="0"/>
  </r>
  <r>
    <x v="2"/>
    <x v="140"/>
    <x v="4"/>
    <n v="11"/>
    <x v="140"/>
    <n v="12"/>
    <s v="Market Development"/>
    <s v="Investment in Market Development with a focus on QA &amp; training"/>
    <x v="10"/>
    <s v="Market development (inc Vol sector)"/>
    <s v=""/>
    <x v="0"/>
    <s v=""/>
    <x v="0"/>
    <s v=""/>
    <s v=""/>
    <x v="1"/>
    <x v="5"/>
    <n v="362200"/>
    <x v="0"/>
  </r>
  <r>
    <x v="2"/>
    <x v="140"/>
    <x v="4"/>
    <n v="12"/>
    <x v="140"/>
    <n v="13"/>
    <s v="Disabled Facilites Grant"/>
    <s v="DFG to District Councils"/>
    <x v="14"/>
    <s v="Adaptations"/>
    <s v=""/>
    <x v="0"/>
    <s v=""/>
    <x v="0"/>
    <s v=""/>
    <s v=""/>
    <x v="1"/>
    <x v="2"/>
    <n v="8070995"/>
    <x v="0"/>
  </r>
  <r>
    <x v="2"/>
    <x v="140"/>
    <x v="4"/>
    <n v="13"/>
    <x v="140"/>
    <n v="14"/>
    <s v="Market Investment"/>
    <s v="Supporting price increases, provders failure and purchasing packages of care"/>
    <x v="12"/>
    <s v=""/>
    <s v="Market Investment"/>
    <x v="0"/>
    <s v=""/>
    <x v="0"/>
    <s v=""/>
    <s v=""/>
    <x v="2"/>
    <x v="3"/>
    <n v="28985015"/>
    <x v="0"/>
  </r>
  <r>
    <x v="2"/>
    <x v="140"/>
    <x v="4"/>
    <n v="14"/>
    <x v="140"/>
    <n v="15"/>
    <s v="Deprivation of Liberty Safeguards"/>
    <s v="Suporting staff funding"/>
    <x v="7"/>
    <s v="Deprivation of Liberty Safeguards (DoLS)"/>
    <s v=""/>
    <x v="0"/>
    <s v=""/>
    <x v="0"/>
    <s v=""/>
    <s v=""/>
    <x v="1"/>
    <x v="3"/>
    <n v="225000"/>
    <x v="0"/>
  </r>
  <r>
    <x v="2"/>
    <x v="140"/>
    <x v="4"/>
    <n v="15"/>
    <x v="140"/>
    <n v="16"/>
    <s v="Managing Capacity"/>
    <s v="Targeted resources to address capacity issues within teams focused on social work, QA and contract mangement"/>
    <x v="7"/>
    <s v="Other"/>
    <s v="Targeted resources to address capacity issues Targeted resources to address capacity issues "/>
    <x v="0"/>
    <s v=""/>
    <x v="0"/>
    <s v=""/>
    <s v=""/>
    <x v="1"/>
    <x v="3"/>
    <n v="333000"/>
    <x v="0"/>
  </r>
  <r>
    <x v="2"/>
    <x v="140"/>
    <x v="4"/>
    <n v="16"/>
    <x v="140"/>
    <n v="17"/>
    <s v="ICES"/>
    <s v="Integrated Community Equipment Service"/>
    <x v="1"/>
    <s v="Community Based Equipment"/>
    <s v=""/>
    <x v="0"/>
    <s v=""/>
    <x v="1"/>
    <s v="0"/>
    <s v="1"/>
    <x v="1"/>
    <x v="3"/>
    <n v="40000"/>
    <x v="0"/>
  </r>
  <r>
    <x v="2"/>
    <x v="140"/>
    <x v="4"/>
    <n v="17"/>
    <x v="140"/>
    <n v="18"/>
    <s v="Managing Transfers of Care"/>
    <s v="Discharge to Assess"/>
    <x v="18"/>
    <s v="Chg 4. Home First / Discharge to Access"/>
    <s v=""/>
    <x v="0"/>
    <s v=""/>
    <x v="0"/>
    <s v=""/>
    <s v=""/>
    <x v="2"/>
    <x v="3"/>
    <n v="1269000"/>
    <x v="0"/>
  </r>
  <r>
    <x v="2"/>
    <x v="140"/>
    <x v="4"/>
    <n v="18"/>
    <x v="140"/>
    <n v="19"/>
    <s v="Managing Transfers of Care"/>
    <s v="Mental Health Services"/>
    <x v="3"/>
    <s v="Other"/>
    <s v="Staffing and services to support discharge"/>
    <x v="0"/>
    <s v=""/>
    <x v="0"/>
    <s v=""/>
    <s v=""/>
    <x v="2"/>
    <x v="3"/>
    <n v="418000"/>
    <x v="0"/>
  </r>
  <r>
    <x v="2"/>
    <x v="140"/>
    <x v="4"/>
    <n v="19"/>
    <x v="140"/>
    <n v="20"/>
    <s v="Reablement"/>
    <s v="Part funding of reablement service"/>
    <x v="17"/>
    <s v="Reablement/Rehabilitation Services"/>
    <s v=""/>
    <x v="0"/>
    <s v=""/>
    <x v="0"/>
    <s v=""/>
    <s v=""/>
    <x v="1"/>
    <x v="3"/>
    <n v="3005000"/>
    <x v="0"/>
  </r>
  <r>
    <x v="2"/>
    <x v="140"/>
    <x v="4"/>
    <n v="20"/>
    <x v="140"/>
    <n v="21"/>
    <s v="Market Investment"/>
    <s v="Supporting price increases, provders failure and purchasing packages of care"/>
    <x v="12"/>
    <s v=""/>
    <s v="Market Investment"/>
    <x v="0"/>
    <s v=""/>
    <x v="0"/>
    <s v=""/>
    <s v=""/>
    <x v="2"/>
    <x v="7"/>
    <n v="2421678"/>
    <x v="0"/>
  </r>
  <r>
    <x v="2"/>
    <x v="140"/>
    <x v="4"/>
    <n v="21"/>
    <x v="140"/>
    <n v="22"/>
    <s v="Managing Transfers of Care"/>
    <s v="Discharge to Assess"/>
    <x v="18"/>
    <s v="Chg 4. Home First / Discharge to Access"/>
    <s v=""/>
    <x v="0"/>
    <s v=""/>
    <x v="0"/>
    <s v=""/>
    <s v=""/>
    <x v="2"/>
    <x v="7"/>
    <n v="1667000"/>
    <x v="0"/>
  </r>
  <r>
    <x v="2"/>
    <x v="140"/>
    <x v="4"/>
    <n v="22"/>
    <x v="140"/>
    <n v="23"/>
    <s v="Swifts"/>
    <s v="Out of hours emergency support"/>
    <x v="0"/>
    <s v="Other"/>
    <s v="Swifts service"/>
    <x v="0"/>
    <s v=""/>
    <x v="0"/>
    <s v=""/>
    <s v=""/>
    <x v="1"/>
    <x v="7"/>
    <n v="90000"/>
    <x v="0"/>
  </r>
  <r>
    <x v="2"/>
    <x v="140"/>
    <x v="4"/>
    <n v="23"/>
    <x v="140"/>
    <n v="24"/>
    <s v="ICES"/>
    <s v="Integrated Community Equipment Service"/>
    <x v="1"/>
    <s v="Community Based Equipment"/>
    <s v=""/>
    <x v="0"/>
    <s v=""/>
    <x v="1"/>
    <s v="1"/>
    <s v="0"/>
    <x v="1"/>
    <x v="5"/>
    <n v="4965098"/>
    <x v="0"/>
  </r>
  <r>
    <x v="2"/>
    <x v="140"/>
    <x v="4"/>
    <n v="24"/>
    <x v="140"/>
    <n v="25"/>
    <s v="Managing Transfers of Care"/>
    <s v="Home from Hospital &amp; Medical Loans Service"/>
    <x v="1"/>
    <s v="Community Based Equipment"/>
    <s v=""/>
    <x v="1"/>
    <s v=""/>
    <x v="2"/>
    <s v=""/>
    <s v=""/>
    <x v="0"/>
    <x v="5"/>
    <n v="222438"/>
    <x v="0"/>
  </r>
  <r>
    <x v="2"/>
    <x v="140"/>
    <x v="4"/>
    <n v="25"/>
    <x v="140"/>
    <n v="27"/>
    <s v="Safe at Home"/>
    <s v="Safe at Home"/>
    <x v="14"/>
    <s v="Adaptations"/>
    <s v=""/>
    <x v="3"/>
    <s v=""/>
    <x v="2"/>
    <s v=""/>
    <s v=""/>
    <x v="1"/>
    <x v="5"/>
    <n v="30210"/>
    <x v="0"/>
  </r>
  <r>
    <x v="2"/>
    <x v="140"/>
    <x v="4"/>
    <n v="26"/>
    <x v="140"/>
    <n v="28"/>
    <s v="Managing Transfers of Care"/>
    <s v="Early Intervention &amp; Discharge Liason Teams &amp; Discharge Co-Ordinators"/>
    <x v="18"/>
    <s v="Chg 1. Early Discharge Planning"/>
    <s v=""/>
    <x v="1"/>
    <s v=""/>
    <x v="2"/>
    <s v=""/>
    <s v=""/>
    <x v="3"/>
    <x v="5"/>
    <n v="640109"/>
    <x v="0"/>
  </r>
  <r>
    <x v="2"/>
    <x v="140"/>
    <x v="4"/>
    <n v="27"/>
    <x v="140"/>
    <n v="29"/>
    <s v="Market Investment"/>
    <s v="Domcillary Care"/>
    <x v="8"/>
    <s v=""/>
    <s v=""/>
    <x v="1"/>
    <s v=""/>
    <x v="2"/>
    <s v=""/>
    <s v=""/>
    <x v="2"/>
    <x v="5"/>
    <n v="1412068.7038892563"/>
    <x v="0"/>
  </r>
  <r>
    <x v="2"/>
    <x v="140"/>
    <x v="4"/>
    <n v="28"/>
    <x v="140"/>
    <n v="30"/>
    <s v="End of life care"/>
    <s v="End of Life Teams"/>
    <x v="11"/>
    <s v=""/>
    <s v=""/>
    <x v="1"/>
    <s v=""/>
    <x v="2"/>
    <s v=""/>
    <s v=""/>
    <x v="3"/>
    <x v="5"/>
    <n v="181721.924991315"/>
    <x v="0"/>
  </r>
  <r>
    <x v="2"/>
    <x v="140"/>
    <x v="4"/>
    <n v="29"/>
    <x v="140"/>
    <n v="31"/>
    <s v="Dementia Support"/>
    <s v="Dementia Support / Alzheimers Society"/>
    <x v="3"/>
    <s v="Care Coordination"/>
    <s v=""/>
    <x v="3"/>
    <s v=""/>
    <x v="2"/>
    <s v=""/>
    <s v=""/>
    <x v="0"/>
    <x v="5"/>
    <n v="162681"/>
    <x v="0"/>
  </r>
  <r>
    <x v="2"/>
    <x v="140"/>
    <x v="4"/>
    <n v="30"/>
    <x v="140"/>
    <n v="32"/>
    <s v="Menatl health support Services"/>
    <s v="Equal Lives &amp; Together"/>
    <x v="3"/>
    <s v="Care Coordination"/>
    <s v=""/>
    <x v="3"/>
    <s v=""/>
    <x v="2"/>
    <s v=""/>
    <s v=""/>
    <x v="1"/>
    <x v="5"/>
    <n v="138910"/>
    <x v="0"/>
  </r>
  <r>
    <x v="2"/>
    <x v="140"/>
    <x v="4"/>
    <n v="31"/>
    <x v="140"/>
    <n v="33"/>
    <s v="Norfolk Volunteer Service"/>
    <s v="Norfolk Volunteer Service provided by Vountary Norfolk"/>
    <x v="3"/>
    <s v="Care Coordination"/>
    <s v=""/>
    <x v="1"/>
    <s v=""/>
    <x v="2"/>
    <s v=""/>
    <s v=""/>
    <x v="0"/>
    <x v="5"/>
    <n v="148054"/>
    <x v="0"/>
  </r>
  <r>
    <x v="2"/>
    <x v="140"/>
    <x v="4"/>
    <n v="32"/>
    <x v="140"/>
    <n v="34"/>
    <s v="Local Enhanced Services"/>
    <s v="LES £4 per head"/>
    <x v="3"/>
    <s v="Care Coordination"/>
    <s v=""/>
    <x v="1"/>
    <s v=""/>
    <x v="2"/>
    <s v=""/>
    <s v=""/>
    <x v="3"/>
    <x v="5"/>
    <n v="722805"/>
    <x v="0"/>
  </r>
  <r>
    <x v="2"/>
    <x v="140"/>
    <x v="4"/>
    <n v="33"/>
    <x v="140"/>
    <n v="35"/>
    <s v="Integrated Care Coordinators"/>
    <s v="ICC / ICLO"/>
    <x v="3"/>
    <s v="Care Coordination"/>
    <s v=""/>
    <x v="1"/>
    <s v=""/>
    <x v="2"/>
    <s v=""/>
    <s v=""/>
    <x v="3"/>
    <x v="5"/>
    <n v="154110.10305899999"/>
    <x v="0"/>
  </r>
  <r>
    <x v="2"/>
    <x v="140"/>
    <x v="4"/>
    <n v="34"/>
    <x v="140"/>
    <n v="36"/>
    <s v="Specialist Nursing Teams"/>
    <s v="Specialist Nursing Teams"/>
    <x v="11"/>
    <s v=""/>
    <s v=""/>
    <x v="1"/>
    <s v=""/>
    <x v="2"/>
    <s v=""/>
    <s v=""/>
    <x v="3"/>
    <x v="5"/>
    <n v="469483.90296326997"/>
    <x v="0"/>
  </r>
  <r>
    <x v="2"/>
    <x v="140"/>
    <x v="4"/>
    <n v="35"/>
    <x v="140"/>
    <n v="37"/>
    <s v="CHC Management Support"/>
    <s v="CHC Management Support"/>
    <x v="3"/>
    <s v="Care Coordination"/>
    <s v=""/>
    <x v="1"/>
    <s v=""/>
    <x v="2"/>
    <s v=""/>
    <s v=""/>
    <x v="3"/>
    <x v="5"/>
    <n v="28269.782156875004"/>
    <x v="0"/>
  </r>
  <r>
    <x v="2"/>
    <x v="140"/>
    <x v="4"/>
    <n v="36"/>
    <x v="140"/>
    <n v="38"/>
    <s v="Palliative Beds &amp; Hospice"/>
    <s v="Palliative Beds &amp; Hospice"/>
    <x v="17"/>
    <s v="Bed Based - Step Up/Down"/>
    <s v=""/>
    <x v="1"/>
    <s v=""/>
    <x v="2"/>
    <s v=""/>
    <s v=""/>
    <x v="3"/>
    <x v="5"/>
    <n v="4568139"/>
    <x v="0"/>
  </r>
  <r>
    <x v="2"/>
    <x v="140"/>
    <x v="4"/>
    <n v="37"/>
    <x v="140"/>
    <n v="39"/>
    <s v="Palliative Care at Home"/>
    <s v="Palliative Care at Home"/>
    <x v="17"/>
    <s v="Rapid / Crisis Response"/>
    <s v=""/>
    <x v="1"/>
    <s v=""/>
    <x v="2"/>
    <s v=""/>
    <s v=""/>
    <x v="3"/>
    <x v="5"/>
    <n v="1350448.670261635"/>
    <x v="0"/>
  </r>
  <r>
    <x v="2"/>
    <x v="140"/>
    <x v="4"/>
    <n v="38"/>
    <x v="140"/>
    <n v="40"/>
    <s v="Community Nursing and Occupational Therapy"/>
    <s v="Community Nursing and Occupational Therapy"/>
    <x v="11"/>
    <s v=""/>
    <s v=""/>
    <x v="1"/>
    <s v=""/>
    <x v="2"/>
    <s v=""/>
    <s v=""/>
    <x v="3"/>
    <x v="5"/>
    <n v="9465051.7300000004"/>
    <x v="0"/>
  </r>
  <r>
    <x v="2"/>
    <x v="140"/>
    <x v="4"/>
    <n v="39"/>
    <x v="140"/>
    <n v="41"/>
    <s v="Reablement"/>
    <s v="Part funding of NCC Reablement Services"/>
    <x v="17"/>
    <s v="Reablement/Rehabilitation Services"/>
    <s v=""/>
    <x v="1"/>
    <s v=""/>
    <x v="2"/>
    <s v=""/>
    <s v=""/>
    <x v="1"/>
    <x v="5"/>
    <n v="1836011"/>
    <x v="0"/>
  </r>
  <r>
    <x v="2"/>
    <x v="140"/>
    <x v="4"/>
    <n v="40"/>
    <x v="140"/>
    <n v="42"/>
    <s v="Specialsit Community Support"/>
    <s v="Neuro Cardiac &amp; Pulmonary Suppot Services"/>
    <x v="11"/>
    <s v=""/>
    <s v=""/>
    <x v="1"/>
    <s v=""/>
    <x v="2"/>
    <s v=""/>
    <s v=""/>
    <x v="3"/>
    <x v="5"/>
    <n v="355405.50043229747"/>
    <x v="0"/>
  </r>
  <r>
    <x v="2"/>
    <x v="140"/>
    <x v="4"/>
    <n v="41"/>
    <x v="140"/>
    <n v="43"/>
    <s v="Intermediate Spot Beds"/>
    <s v="Intermediate Spot Beds"/>
    <x v="17"/>
    <s v="Bed Based - Step Up/Down"/>
    <s v=""/>
    <x v="1"/>
    <s v=""/>
    <x v="2"/>
    <s v=""/>
    <s v=""/>
    <x v="2"/>
    <x v="5"/>
    <n v="1298351"/>
    <x v="0"/>
  </r>
  <r>
    <x v="2"/>
    <x v="140"/>
    <x v="4"/>
    <n v="42"/>
    <x v="140"/>
    <n v="44"/>
    <s v="Specialsit Community Support"/>
    <s v="Lymphodema Services"/>
    <x v="11"/>
    <s v=""/>
    <s v=""/>
    <x v="1"/>
    <s v=""/>
    <x v="2"/>
    <s v=""/>
    <s v=""/>
    <x v="3"/>
    <x v="5"/>
    <n v="46626.729848169991"/>
    <x v="0"/>
  </r>
  <r>
    <x v="2"/>
    <x v="140"/>
    <x v="4"/>
    <n v="43"/>
    <x v="140"/>
    <n v="45"/>
    <s v="HomeFirst"/>
    <s v="RATS / Virtual Ward / ICC"/>
    <x v="0"/>
    <s v="Other"/>
    <s v="Support at home"/>
    <x v="1"/>
    <s v=""/>
    <x v="2"/>
    <s v=""/>
    <s v=""/>
    <x v="3"/>
    <x v="5"/>
    <n v="958200"/>
    <x v="0"/>
  </r>
  <r>
    <x v="2"/>
    <x v="140"/>
    <x v="4"/>
    <n v="44"/>
    <x v="140"/>
    <n v="46"/>
    <s v="Specialsit Community Support"/>
    <s v="CFS / ME Service"/>
    <x v="11"/>
    <s v=""/>
    <s v=""/>
    <x v="1"/>
    <s v=""/>
    <x v="2"/>
    <s v=""/>
    <s v=""/>
    <x v="3"/>
    <x v="5"/>
    <n v="53793"/>
    <x v="0"/>
  </r>
  <r>
    <x v="2"/>
    <x v="140"/>
    <x v="4"/>
    <n v="45"/>
    <x v="140"/>
    <n v="47"/>
    <s v="Meds Managemetn service"/>
    <s v="NCC Meds Management"/>
    <x v="12"/>
    <s v=""/>
    <s v="Meds management "/>
    <x v="2"/>
    <s v=""/>
    <x v="2"/>
    <s v=""/>
    <s v=""/>
    <x v="1"/>
    <x v="5"/>
    <n v="143218"/>
    <x v="0"/>
  </r>
  <r>
    <x v="2"/>
    <x v="140"/>
    <x v="4"/>
    <n v="46"/>
    <x v="140"/>
    <n v="48"/>
    <s v="MIND"/>
    <s v="Voluntary sector  MH service"/>
    <x v="12"/>
    <s v=""/>
    <s v="Mental Health"/>
    <x v="3"/>
    <s v=""/>
    <x v="2"/>
    <s v=""/>
    <s v=""/>
    <x v="0"/>
    <x v="5"/>
    <n v="141821.60111074359"/>
    <x v="0"/>
  </r>
  <r>
    <x v="2"/>
    <x v="140"/>
    <x v="4"/>
    <n v="47"/>
    <x v="140"/>
    <n v="49"/>
    <s v="Mobility aids"/>
    <s v="Mobility aids"/>
    <x v="1"/>
    <s v="Community Based Equipment"/>
    <s v=""/>
    <x v="1"/>
    <s v=""/>
    <x v="2"/>
    <s v=""/>
    <s v=""/>
    <x v="1"/>
    <x v="5"/>
    <n v="11260.665000000001"/>
    <x v="0"/>
  </r>
  <r>
    <x v="2"/>
    <x v="140"/>
    <x v="4"/>
    <n v="48"/>
    <x v="140"/>
    <n v="50"/>
    <s v="Early help hub"/>
    <s v="Early help hub"/>
    <x v="3"/>
    <s v="Care Coordination"/>
    <s v=""/>
    <x v="3"/>
    <s v=""/>
    <x v="2"/>
    <s v=""/>
    <s v=""/>
    <x v="1"/>
    <x v="5"/>
    <n v="10000"/>
    <x v="0"/>
  </r>
  <r>
    <x v="2"/>
    <x v="140"/>
    <x v="4"/>
    <n v="49"/>
    <x v="140"/>
    <n v="51"/>
    <s v="Specialsit Community Support"/>
    <s v="Fakenham Weight Management"/>
    <x v="0"/>
    <s v="Other"/>
    <s v="Weight management"/>
    <x v="1"/>
    <s v=""/>
    <x v="2"/>
    <s v=""/>
    <s v=""/>
    <x v="3"/>
    <x v="5"/>
    <n v="208864"/>
    <x v="0"/>
  </r>
  <r>
    <x v="2"/>
    <x v="140"/>
    <x v="4"/>
    <n v="50"/>
    <x v="140"/>
    <n v="52"/>
    <s v="HomeFirst"/>
    <s v="HomeWard"/>
    <x v="0"/>
    <s v="Other"/>
    <s v="Support at home"/>
    <x v="1"/>
    <s v=""/>
    <x v="2"/>
    <s v=""/>
    <s v=""/>
    <x v="3"/>
    <x v="5"/>
    <n v="1235000"/>
    <x v="0"/>
  </r>
  <r>
    <x v="2"/>
    <x v="140"/>
    <x v="4"/>
    <n v="51"/>
    <x v="140"/>
    <n v="53"/>
    <s v="Advocacy Service"/>
    <s v="Advocacy Service provided by Age UK"/>
    <x v="3"/>
    <s v="Care Coordination"/>
    <s v=""/>
    <x v="1"/>
    <s v=""/>
    <x v="2"/>
    <s v=""/>
    <s v=""/>
    <x v="0"/>
    <x v="5"/>
    <n v="6900"/>
    <x v="0"/>
  </r>
  <r>
    <x v="2"/>
    <x v="140"/>
    <x v="4"/>
    <n v="52"/>
    <x v="140"/>
    <n v="54"/>
    <s v="Specialsit Community Support"/>
    <s v="Flu team"/>
    <x v="0"/>
    <s v="Other"/>
    <s v="Immunisation"/>
    <x v="1"/>
    <s v=""/>
    <x v="2"/>
    <s v=""/>
    <s v=""/>
    <x v="3"/>
    <x v="5"/>
    <n v="29250"/>
    <x v="0"/>
  </r>
  <r>
    <x v="2"/>
    <x v="140"/>
    <x v="4"/>
    <n v="53"/>
    <x v="140"/>
    <n v="55"/>
    <s v="Menatl health support service"/>
    <s v="Eating Disorders NEAD"/>
    <x v="0"/>
    <s v="Other"/>
    <s v="Eating Disorders "/>
    <x v="3"/>
    <s v=""/>
    <x v="2"/>
    <s v=""/>
    <s v=""/>
    <x v="0"/>
    <x v="5"/>
    <n v="15604"/>
    <x v="0"/>
  </r>
  <r>
    <x v="2"/>
    <x v="140"/>
    <x v="4"/>
    <n v="54"/>
    <x v="140"/>
    <n v="56"/>
    <s v="Promoting Independence"/>
    <s v="Older People service provided by Age UK"/>
    <x v="0"/>
    <s v="Other"/>
    <s v="Older People Support "/>
    <x v="1"/>
    <s v=""/>
    <x v="2"/>
    <s v=""/>
    <s v=""/>
    <x v="0"/>
    <x v="5"/>
    <n v="95275"/>
    <x v="0"/>
  </r>
  <r>
    <x v="2"/>
    <x v="140"/>
    <x v="4"/>
    <n v="55"/>
    <x v="140"/>
    <n v="57"/>
    <s v="Suppoted Living placements"/>
    <s v="Bowthorpe Care Village &amp; Glaven"/>
    <x v="4"/>
    <s v="Supported Living"/>
    <s v=""/>
    <x v="2"/>
    <s v=""/>
    <x v="2"/>
    <s v=""/>
    <s v=""/>
    <x v="2"/>
    <x v="5"/>
    <n v="238538"/>
    <x v="0"/>
  </r>
  <r>
    <x v="2"/>
    <x v="141"/>
    <x v="0"/>
    <n v="1"/>
    <x v="141"/>
    <n v="1"/>
    <s v="iBCF - Rural Care Hotspots"/>
    <s v="Respond to challenge over rural care – increase in house service to cover personal care at home in ‘hotspots’ "/>
    <x v="8"/>
    <s v=""/>
    <s v=""/>
    <x v="0"/>
    <s v=""/>
    <x v="0"/>
    <s v=""/>
    <s v=""/>
    <x v="1"/>
    <x v="3"/>
    <n v="728000"/>
    <x v="0"/>
  </r>
  <r>
    <x v="2"/>
    <x v="141"/>
    <x v="0"/>
    <n v="2"/>
    <x v="141"/>
    <n v="2"/>
    <s v="iBCF - Intermediate Care"/>
    <s v="Fund more intermediate care and/or Discharge to Assess beds in residential  to support discharge from hospital"/>
    <x v="17"/>
    <s v="Bed Based - Step Up/Down"/>
    <s v=""/>
    <x v="0"/>
    <s v=""/>
    <x v="0"/>
    <s v=""/>
    <s v=""/>
    <x v="1"/>
    <x v="3"/>
    <n v="624000"/>
    <x v="0"/>
  </r>
  <r>
    <x v="2"/>
    <x v="141"/>
    <x v="0"/>
    <n v="3"/>
    <x v="141"/>
    <n v="3"/>
    <s v="iBCF - Market Supplements"/>
    <s v="Pilot market supplements for dom care providers (incl in house) to increase wage levels  where market pressures"/>
    <x v="4"/>
    <s v="Care Home"/>
    <s v=""/>
    <x v="0"/>
    <s v=""/>
    <x v="0"/>
    <s v=""/>
    <s v=""/>
    <x v="2"/>
    <x v="3"/>
    <n v="500000"/>
    <x v="0"/>
  </r>
  <r>
    <x v="2"/>
    <x v="141"/>
    <x v="0"/>
    <n v="4"/>
    <x v="141"/>
    <n v="4"/>
    <s v="iBCF - Quality Improvement Team"/>
    <s v="Care Sector improvement programme"/>
    <x v="12"/>
    <s v=""/>
    <s v="Quality"/>
    <x v="0"/>
    <s v=""/>
    <x v="0"/>
    <s v=""/>
    <s v=""/>
    <x v="1"/>
    <x v="3"/>
    <n v="260000"/>
    <x v="0"/>
  </r>
  <r>
    <x v="2"/>
    <x v="141"/>
    <x v="0"/>
    <n v="5"/>
    <x v="141"/>
    <n v="5"/>
    <s v="iBCF - Centre of Excellence"/>
    <s v="Centre of Excellence for recruitment in the care sector"/>
    <x v="12"/>
    <s v=""/>
    <s v="Workforce development"/>
    <x v="0"/>
    <s v=""/>
    <x v="0"/>
    <s v=""/>
    <s v=""/>
    <x v="1"/>
    <x v="3"/>
    <n v="151000"/>
    <x v="0"/>
  </r>
  <r>
    <x v="2"/>
    <x v="141"/>
    <x v="0"/>
    <n v="6"/>
    <x v="141"/>
    <n v="6"/>
    <s v="iBCF - E-rostering system"/>
    <s v="System to improve targeting and utilisation"/>
    <x v="12"/>
    <s v=""/>
    <s v="Service effieciency"/>
    <x v="0"/>
    <s v=""/>
    <x v="0"/>
    <s v=""/>
    <s v=""/>
    <x v="1"/>
    <x v="3"/>
    <n v="250000"/>
    <x v="0"/>
  </r>
  <r>
    <x v="2"/>
    <x v="141"/>
    <x v="0"/>
    <n v="7"/>
    <x v="141"/>
    <n v="7"/>
    <s v="iBCF - 7 day working"/>
    <s v="To provide additional social care capcity"/>
    <x v="18"/>
    <s v="Chg 5. Seven-Day Services"/>
    <s v=""/>
    <x v="0"/>
    <s v=""/>
    <x v="0"/>
    <s v=""/>
    <s v=""/>
    <x v="1"/>
    <x v="3"/>
    <n v="1031000"/>
    <x v="0"/>
  </r>
  <r>
    <x v="2"/>
    <x v="141"/>
    <x v="0"/>
    <n v="8"/>
    <x v="141"/>
    <n v="8"/>
    <s v="iBCF - enhanced home from hospital"/>
    <s v="Voluntary sector home from hospital"/>
    <x v="18"/>
    <s v="Chg 1. Early Discharge Planning"/>
    <s v=""/>
    <x v="0"/>
    <s v=""/>
    <x v="0"/>
    <s v=""/>
    <s v=""/>
    <x v="1"/>
    <x v="3"/>
    <n v="170000"/>
    <x v="0"/>
  </r>
  <r>
    <x v="2"/>
    <x v="141"/>
    <x v="0"/>
    <n v="9"/>
    <x v="141"/>
    <n v="9"/>
    <s v="iBCF - Mental Health DToC"/>
    <s v="Mental Health DToC prevention/reduction"/>
    <x v="18"/>
    <s v="Chg 1. Early Discharge Planning"/>
    <s v=""/>
    <x v="0"/>
    <s v=""/>
    <x v="0"/>
    <s v=""/>
    <s v=""/>
    <x v="1"/>
    <x v="3"/>
    <n v="200000"/>
    <x v="0"/>
  </r>
  <r>
    <x v="2"/>
    <x v="141"/>
    <x v="0"/>
    <n v="10"/>
    <x v="141"/>
    <n v="10"/>
    <s v="iBCF - Adult Social Care"/>
    <s v="Adult Social Care funding pressures"/>
    <x v="12"/>
    <s v=""/>
    <s v="Adult Social Care provision"/>
    <x v="0"/>
    <s v=""/>
    <x v="0"/>
    <s v=""/>
    <s v=""/>
    <x v="1"/>
    <x v="3"/>
    <n v="9431385"/>
    <x v="0"/>
  </r>
  <r>
    <x v="2"/>
    <x v="141"/>
    <x v="0"/>
    <n v="11"/>
    <x v="141"/>
    <n v="11"/>
    <s v="iBCF - Quality Monitoring"/>
    <s v="Enhance quality monitoring"/>
    <x v="12"/>
    <s v=""/>
    <s v="Quality"/>
    <x v="0"/>
    <s v=""/>
    <x v="0"/>
    <s v=""/>
    <s v=""/>
    <x v="1"/>
    <x v="3"/>
    <n v="190000"/>
    <x v="0"/>
  </r>
  <r>
    <x v="2"/>
    <x v="141"/>
    <x v="0"/>
    <n v="12"/>
    <x v="141"/>
    <n v="12"/>
    <s v="iBCF - Living Well"/>
    <s v="Extend Living Well capacity"/>
    <x v="0"/>
    <s v="Social Prescribing"/>
    <s v=""/>
    <x v="0"/>
    <s v=""/>
    <x v="0"/>
    <s v=""/>
    <s v=""/>
    <x v="1"/>
    <x v="3"/>
    <n v="328000"/>
    <x v="0"/>
  </r>
  <r>
    <x v="2"/>
    <x v="141"/>
    <x v="0"/>
    <n v="13"/>
    <x v="141"/>
    <n v="13"/>
    <s v="iBCF - Primary Care Innovation Fund"/>
    <s v="Primary Care integration &amp; innovation fund"/>
    <x v="12"/>
    <s v=""/>
    <s v="Innovation"/>
    <x v="0"/>
    <s v=""/>
    <x v="0"/>
    <s v=""/>
    <s v=""/>
    <x v="1"/>
    <x v="3"/>
    <n v="150000"/>
    <x v="0"/>
  </r>
  <r>
    <x v="2"/>
    <x v="141"/>
    <x v="0"/>
    <n v="14"/>
    <x v="141"/>
    <n v="14"/>
    <s v="iBCF - Community Catalysts"/>
    <s v="Microenterprise development project to offer support in rural areas"/>
    <x v="12"/>
    <s v=""/>
    <s v="Innovation"/>
    <x v="0"/>
    <s v=""/>
    <x v="0"/>
    <s v=""/>
    <s v=""/>
    <x v="1"/>
    <x v="3"/>
    <n v="77500"/>
    <x v="1"/>
  </r>
  <r>
    <x v="2"/>
    <x v="141"/>
    <x v="0"/>
    <n v="15"/>
    <x v="141"/>
    <n v="15"/>
    <s v="iBCF - OT attachment initiative"/>
    <s v="OT attached to home improvement agency"/>
    <x v="2"/>
    <s v=""/>
    <s v=""/>
    <x v="0"/>
    <s v=""/>
    <x v="0"/>
    <s v=""/>
    <s v=""/>
    <x v="1"/>
    <x v="3"/>
    <n v="167000"/>
    <x v="1"/>
  </r>
  <r>
    <x v="2"/>
    <x v="141"/>
    <x v="0"/>
    <n v="16"/>
    <x v="141"/>
    <n v="16"/>
    <s v="iBCF - Nursing bursaries"/>
    <s v="Nursing bursaries for the independent sector"/>
    <x v="18"/>
    <s v="Chg 8. Enhancing Health in Care Homes"/>
    <s v=""/>
    <x v="0"/>
    <s v=""/>
    <x v="0"/>
    <s v=""/>
    <s v=""/>
    <x v="1"/>
    <x v="3"/>
    <n v="60000"/>
    <x v="1"/>
  </r>
  <r>
    <x v="2"/>
    <x v="141"/>
    <x v="0"/>
    <n v="17"/>
    <x v="141"/>
    <n v="17"/>
    <s v="iBCF - Digital Discharge"/>
    <s v="Systems to support effective patient discharge"/>
    <x v="10"/>
    <s v="Shared records and Interoperability"/>
    <s v=""/>
    <x v="0"/>
    <s v=""/>
    <x v="0"/>
    <s v=""/>
    <s v=""/>
    <x v="1"/>
    <x v="3"/>
    <n v="35000"/>
    <x v="1"/>
  </r>
  <r>
    <x v="2"/>
    <x v="141"/>
    <x v="0"/>
    <n v="18"/>
    <x v="141"/>
    <n v="18"/>
    <s v="iBCF - HARA integration support"/>
    <s v="Provide support services to Harrogate Alliance"/>
    <x v="3"/>
    <s v="Care Planning, Assessment and Review"/>
    <s v=""/>
    <x v="0"/>
    <s v=""/>
    <x v="0"/>
    <s v=""/>
    <s v=""/>
    <x v="1"/>
    <x v="3"/>
    <n v="32500"/>
    <x v="1"/>
  </r>
  <r>
    <x v="2"/>
    <x v="141"/>
    <x v="0"/>
    <n v="19"/>
    <x v="141"/>
    <n v="19"/>
    <s v="iBCF - Labourxchange"/>
    <s v="To support centre of excellence"/>
    <x v="12"/>
    <s v=""/>
    <s v="Workforce development"/>
    <x v="0"/>
    <s v=""/>
    <x v="0"/>
    <s v=""/>
    <s v=""/>
    <x v="1"/>
    <x v="3"/>
    <n v="10000"/>
    <x v="1"/>
  </r>
  <r>
    <x v="2"/>
    <x v="141"/>
    <x v="0"/>
    <n v="20"/>
    <x v="141"/>
    <n v="20"/>
    <s v="Overall Protection of Social Care"/>
    <s v="Adult Social Care funding pressures"/>
    <x v="12"/>
    <s v=""/>
    <s v="Adult Social Care provision"/>
    <x v="0"/>
    <s v=""/>
    <x v="0"/>
    <s v=""/>
    <s v=""/>
    <x v="2"/>
    <x v="5"/>
    <n v="14383851"/>
    <x v="1"/>
  </r>
  <r>
    <x v="2"/>
    <x v="141"/>
    <x v="0"/>
    <n v="21"/>
    <x v="141"/>
    <n v="21"/>
    <s v="DFG schemes"/>
    <s v="DFG schemes via District Councils"/>
    <x v="14"/>
    <s v="Adaptations"/>
    <s v=""/>
    <x v="6"/>
    <s v="Housing adaptations"/>
    <x v="0"/>
    <s v=""/>
    <s v=""/>
    <x v="2"/>
    <x v="2"/>
    <n v="4507917"/>
    <x v="1"/>
  </r>
  <r>
    <x v="2"/>
    <x v="141"/>
    <x v="0"/>
    <n v="22"/>
    <x v="141"/>
    <n v="22"/>
    <s v="Care and Support re-structure funding"/>
    <s v="Suspend / rescind Care and Support re-structure phase 2"/>
    <x v="12"/>
    <s v=""/>
    <s v="Adult Social Care provision"/>
    <x v="0"/>
    <s v=""/>
    <x v="0"/>
    <s v=""/>
    <s v=""/>
    <x v="1"/>
    <x v="7"/>
    <n v="990000"/>
    <x v="1"/>
  </r>
  <r>
    <x v="2"/>
    <x v="141"/>
    <x v="0"/>
    <n v="23"/>
    <x v="141"/>
    <n v="23"/>
    <s v="Discrete Continuing Health Care teams of practitioners"/>
    <s v="Engage CHC practioners"/>
    <x v="11"/>
    <s v=""/>
    <s v=""/>
    <x v="4"/>
    <s v=""/>
    <x v="0"/>
    <s v=""/>
    <s v=""/>
    <x v="1"/>
    <x v="7"/>
    <n v="60000"/>
    <x v="1"/>
  </r>
  <r>
    <x v="2"/>
    <x v="141"/>
    <x v="0"/>
    <n v="24"/>
    <x v="141"/>
    <n v="24"/>
    <s v="ToC Co-ordinator role on wards"/>
    <s v="Enhanced Independence Co-ordinator / ToC Co-ordinator role on wards and in all hospitals"/>
    <x v="18"/>
    <s v="Chg 1. Early Discharge Planning"/>
    <s v=""/>
    <x v="0"/>
    <s v=""/>
    <x v="0"/>
    <s v=""/>
    <s v=""/>
    <x v="1"/>
    <x v="7"/>
    <n v="550000"/>
    <x v="1"/>
  </r>
  <r>
    <x v="2"/>
    <x v="141"/>
    <x v="0"/>
    <n v="25"/>
    <x v="141"/>
    <n v="25"/>
    <s v="Digital Notifications Project"/>
    <s v="Systems to support effective patient discharge"/>
    <x v="10"/>
    <s v="Shared records and Interoperability"/>
    <s v=""/>
    <x v="0"/>
    <s v=""/>
    <x v="0"/>
    <s v=""/>
    <s v=""/>
    <x v="1"/>
    <x v="7"/>
    <n v="100000"/>
    <x v="1"/>
  </r>
  <r>
    <x v="2"/>
    <x v="141"/>
    <x v="0"/>
    <n v="26"/>
    <x v="141"/>
    <n v="26"/>
    <s v="Housing, Health and Social Care Enablers"/>
    <s v="Develop Housing, Health and Social Care Enablers"/>
    <x v="11"/>
    <s v=""/>
    <s v=""/>
    <x v="0"/>
    <s v=""/>
    <x v="0"/>
    <s v=""/>
    <s v=""/>
    <x v="1"/>
    <x v="7"/>
    <n v="30000"/>
    <x v="1"/>
  </r>
  <r>
    <x v="2"/>
    <x v="141"/>
    <x v="0"/>
    <n v="27"/>
    <x v="141"/>
    <n v="27"/>
    <s v="Innovation Funding support"/>
    <s v="NYCC contribution to a York and North Yorkshire Innovation Fund"/>
    <x v="10"/>
    <s v="Integrated models of provision"/>
    <s v=""/>
    <x v="0"/>
    <s v=""/>
    <x v="0"/>
    <s v=""/>
    <s v=""/>
    <x v="1"/>
    <x v="7"/>
    <n v="150000"/>
    <x v="1"/>
  </r>
  <r>
    <x v="2"/>
    <x v="141"/>
    <x v="0"/>
    <n v="28"/>
    <x v="141"/>
    <n v="28"/>
    <s v="HWB Digital Dragon’s Den Fund"/>
    <s v="Innovation funding and support"/>
    <x v="1"/>
    <s v="Other"/>
    <s v="Fund development opportunities"/>
    <x v="6"/>
    <s v="Fund development opportunities"/>
    <x v="0"/>
    <s v=""/>
    <s v=""/>
    <x v="1"/>
    <x v="7"/>
    <n v="50000"/>
    <x v="1"/>
  </r>
  <r>
    <x v="2"/>
    <x v="141"/>
    <x v="0"/>
    <n v="29"/>
    <x v="141"/>
    <n v="29"/>
    <s v="OT CYPS and Medequip"/>
    <s v="Provide additional Occupational Therapy support for  CYPS and Medequip"/>
    <x v="7"/>
    <s v="Other"/>
    <s v="Early intervention and prevention"/>
    <x v="0"/>
    <s v=""/>
    <x v="0"/>
    <s v=""/>
    <s v=""/>
    <x v="1"/>
    <x v="7"/>
    <n v="100000"/>
    <x v="1"/>
  </r>
  <r>
    <x v="2"/>
    <x v="141"/>
    <x v="0"/>
    <n v="30"/>
    <x v="141"/>
    <n v="30"/>
    <s v="Homes England extra care beds"/>
    <s v="Homes England extra care beds funding for  projects"/>
    <x v="8"/>
    <s v=""/>
    <s v=""/>
    <x v="0"/>
    <s v=""/>
    <x v="0"/>
    <s v=""/>
    <s v=""/>
    <x v="1"/>
    <x v="7"/>
    <n v="200000"/>
    <x v="1"/>
  </r>
  <r>
    <x v="2"/>
    <x v="141"/>
    <x v="0"/>
    <n v="31"/>
    <x v="141"/>
    <n v="31"/>
    <s v="Adult Social Care Support"/>
    <s v="Adult Social Care funding pressures"/>
    <x v="12"/>
    <s v=""/>
    <s v="Adult Social Care provision"/>
    <x v="0"/>
    <s v=""/>
    <x v="0"/>
    <s v=""/>
    <s v=""/>
    <x v="1"/>
    <x v="7"/>
    <n v="193601"/>
    <x v="0"/>
  </r>
  <r>
    <x v="2"/>
    <x v="141"/>
    <x v="0"/>
    <n v="32"/>
    <x v="141"/>
    <n v="32"/>
    <s v="AWC - Maintaining Social Services"/>
    <s v="To provide Care in the home or in short term residential care. Also to assist in reablement to maximise people's independence"/>
    <x v="17"/>
    <s v="Reablement/Rehabilitation Services"/>
    <s v=""/>
    <x v="1"/>
    <s v=""/>
    <x v="0"/>
    <s v=""/>
    <s v=""/>
    <x v="1"/>
    <x v="5"/>
    <n v="1114866"/>
    <x v="1"/>
  </r>
  <r>
    <x v="2"/>
    <x v="141"/>
    <x v="0"/>
    <n v="33"/>
    <x v="141"/>
    <n v="33"/>
    <s v="AWC - Care Home improvement support service"/>
    <s v="Provision of a quality improvement support and liaison service"/>
    <x v="8"/>
    <s v=""/>
    <s v=""/>
    <x v="1"/>
    <s v=""/>
    <x v="0"/>
    <s v=""/>
    <s v=""/>
    <x v="1"/>
    <x v="5"/>
    <n v="105000"/>
    <x v="0"/>
  </r>
  <r>
    <x v="2"/>
    <x v="141"/>
    <x v="0"/>
    <n v="34"/>
    <x v="141"/>
    <n v="34"/>
    <s v="AWC - Specialist Community Nursing Services"/>
    <s v="To provide holistic quality specialist nursing care for a caseload of complex chronic patients"/>
    <x v="12"/>
    <s v=""/>
    <s v="Multi-disciplinary team for early supported discharge of stroke patients"/>
    <x v="1"/>
    <s v=""/>
    <x v="2"/>
    <s v=""/>
    <s v=""/>
    <x v="3"/>
    <x v="5"/>
    <n v="200000"/>
    <x v="0"/>
  </r>
  <r>
    <x v="2"/>
    <x v="141"/>
    <x v="0"/>
    <n v="35"/>
    <x v="141"/>
    <n v="35"/>
    <s v="AWC - Craven Collabrative Care Team Enhancement"/>
    <s v="Single point of access with service aim to prevent admissions to hospital"/>
    <x v="11"/>
    <s v=""/>
    <s v=""/>
    <x v="1"/>
    <s v=""/>
    <x v="2"/>
    <s v=""/>
    <s v=""/>
    <x v="3"/>
    <x v="5"/>
    <n v="557000"/>
    <x v="0"/>
  </r>
  <r>
    <x v="2"/>
    <x v="141"/>
    <x v="0"/>
    <n v="36"/>
    <x v="141"/>
    <n v="36"/>
    <s v="AWC - Assistive technologies"/>
    <s v="Working with Service Users to provide assisitive technology to maximise independence"/>
    <x v="1"/>
    <s v="Community Based Equipment"/>
    <s v=""/>
    <x v="0"/>
    <s v=""/>
    <x v="0"/>
    <s v=""/>
    <s v=""/>
    <x v="1"/>
    <x v="5"/>
    <n v="212527"/>
    <x v="0"/>
  </r>
  <r>
    <x v="2"/>
    <x v="141"/>
    <x v="0"/>
    <n v="37"/>
    <x v="141"/>
    <n v="37"/>
    <s v="AWC - Assistive technologies"/>
    <s v="Working with Service Users to provide assisitive technology to maximise independence"/>
    <x v="1"/>
    <s v="Community Based Equipment"/>
    <s v=""/>
    <x v="1"/>
    <s v=""/>
    <x v="0"/>
    <s v=""/>
    <s v=""/>
    <x v="1"/>
    <x v="5"/>
    <n v="13473"/>
    <x v="0"/>
  </r>
  <r>
    <x v="2"/>
    <x v="141"/>
    <x v="0"/>
    <n v="38"/>
    <x v="141"/>
    <n v="38"/>
    <s v="Cumbria - other schemes by CCG"/>
    <s v="Additional schemes to be identified by CCG as part of minimum contribution"/>
    <x v="12"/>
    <s v=""/>
    <s v="CCG Schemes"/>
    <x v="1"/>
    <s v=""/>
    <x v="2"/>
    <s v=""/>
    <s v=""/>
    <x v="4"/>
    <x v="5"/>
    <n v="226391"/>
    <x v="1"/>
  </r>
  <r>
    <x v="2"/>
    <x v="141"/>
    <x v="0"/>
    <n v="39"/>
    <x v="141"/>
    <n v="39"/>
    <s v="NYCCGs - Community Hub Ryedale &amp; extention into Scarborough"/>
    <s v="Intermediate Care Services"/>
    <x v="17"/>
    <s v="Reablement/Rehabilitation Services"/>
    <s v=""/>
    <x v="1"/>
    <s v=""/>
    <x v="2"/>
    <s v=""/>
    <s v=""/>
    <x v="3"/>
    <x v="5"/>
    <n v="943659"/>
    <x v="0"/>
  </r>
  <r>
    <x v="2"/>
    <x v="141"/>
    <x v="0"/>
    <n v="40"/>
    <x v="141"/>
    <n v="40"/>
    <s v="NYCCGs - Living Well Coordinators"/>
    <s v="NYCC Commissioned prevention service "/>
    <x v="0"/>
    <s v="Social Prescribing"/>
    <s v=""/>
    <x v="2"/>
    <s v=""/>
    <x v="2"/>
    <s v=""/>
    <s v=""/>
    <x v="1"/>
    <x v="5"/>
    <n v="67500"/>
    <x v="0"/>
  </r>
  <r>
    <x v="2"/>
    <x v="141"/>
    <x v="0"/>
    <n v="41"/>
    <x v="141"/>
    <n v="41"/>
    <s v="NYCCGs - Psychiatric Liaison "/>
    <s v="Community Mental Health Team "/>
    <x v="12"/>
    <s v=""/>
    <s v="Mental Health"/>
    <x v="3"/>
    <s v=""/>
    <x v="2"/>
    <s v=""/>
    <s v=""/>
    <x v="5"/>
    <x v="5"/>
    <n v="316120"/>
    <x v="0"/>
  </r>
  <r>
    <x v="2"/>
    <x v="141"/>
    <x v="0"/>
    <n v="42"/>
    <x v="141"/>
    <n v="42"/>
    <s v="NYCCGs - Community Mental Health (IAPT)"/>
    <s v="Community Mental Health Service"/>
    <x v="11"/>
    <s v=""/>
    <s v=""/>
    <x v="3"/>
    <s v=""/>
    <x v="2"/>
    <s v=""/>
    <s v=""/>
    <x v="5"/>
    <x v="5"/>
    <n v="660394"/>
    <x v="0"/>
  </r>
  <r>
    <x v="2"/>
    <x v="141"/>
    <x v="0"/>
    <n v="43"/>
    <x v="141"/>
    <n v="43"/>
    <s v="NYCCGs - Nutrition in Care Homes/Care Home Link Nurse/Palliative Care Pathway"/>
    <s v="Enhanced Care Homes Programme"/>
    <x v="11"/>
    <s v=""/>
    <s v=""/>
    <x v="1"/>
    <s v=""/>
    <x v="2"/>
    <s v=""/>
    <s v=""/>
    <x v="0"/>
    <x v="5"/>
    <n v="576898"/>
    <x v="0"/>
  </r>
  <r>
    <x v="2"/>
    <x v="141"/>
    <x v="0"/>
    <n v="44"/>
    <x v="141"/>
    <n v="44"/>
    <s v="NYCCGs - Dementia Navigator (Making Space)"/>
    <s v="Community Staffing Dementia Making Space Service"/>
    <x v="13"/>
    <s v="Carer Advice and Support"/>
    <s v=""/>
    <x v="3"/>
    <s v=""/>
    <x v="2"/>
    <s v=""/>
    <s v=""/>
    <x v="0"/>
    <x v="5"/>
    <n v="16357"/>
    <x v="0"/>
  </r>
  <r>
    <x v="2"/>
    <x v="141"/>
    <x v="0"/>
    <n v="45"/>
    <x v="141"/>
    <n v="45"/>
    <s v="NYCCGs - Transport"/>
    <s v="Community Transport Service "/>
    <x v="12"/>
    <s v=""/>
    <s v="Community Transport"/>
    <x v="1"/>
    <s v=""/>
    <x v="2"/>
    <s v=""/>
    <s v=""/>
    <x v="0"/>
    <x v="5"/>
    <n v="17690"/>
    <x v="0"/>
  </r>
  <r>
    <x v="2"/>
    <x v="141"/>
    <x v="0"/>
    <n v="46"/>
    <x v="141"/>
    <n v="46"/>
    <s v="NYCCGs - Advocacy - County contract from 11-12"/>
    <s v="NYCC Commissioned Service"/>
    <x v="12"/>
    <s v=""/>
    <s v="DOLS Advocacy"/>
    <x v="1"/>
    <s v=""/>
    <x v="2"/>
    <s v=""/>
    <s v=""/>
    <x v="0"/>
    <x v="5"/>
    <n v="17292"/>
    <x v="0"/>
  </r>
  <r>
    <x v="2"/>
    <x v="141"/>
    <x v="0"/>
    <n v="47"/>
    <x v="141"/>
    <n v="47"/>
    <s v="NYCCGs - Continence"/>
    <s v="Community Nursing Services"/>
    <x v="11"/>
    <s v=""/>
    <s v=""/>
    <x v="1"/>
    <s v=""/>
    <x v="2"/>
    <s v=""/>
    <s v=""/>
    <x v="3"/>
    <x v="5"/>
    <n v="320911"/>
    <x v="0"/>
  </r>
  <r>
    <x v="2"/>
    <x v="141"/>
    <x v="0"/>
    <n v="48"/>
    <x v="141"/>
    <n v="48"/>
    <s v="NYCCGs - Supported Discharge"/>
    <s v="Community Nursing Services"/>
    <x v="18"/>
    <s v="Chg 1. Early Discharge Planning"/>
    <s v=""/>
    <x v="1"/>
    <s v=""/>
    <x v="2"/>
    <s v=""/>
    <s v=""/>
    <x v="3"/>
    <x v="5"/>
    <n v="259268"/>
    <x v="0"/>
  </r>
  <r>
    <x v="2"/>
    <x v="141"/>
    <x v="0"/>
    <n v="49"/>
    <x v="141"/>
    <n v="49"/>
    <s v="NYCCGs - Young Carers"/>
    <s v="NYCC Commissioned Service"/>
    <x v="13"/>
    <s v="Carer Advice and Support"/>
    <s v=""/>
    <x v="1"/>
    <s v=""/>
    <x v="2"/>
    <s v=""/>
    <s v=""/>
    <x v="0"/>
    <x v="5"/>
    <n v="7869"/>
    <x v="0"/>
  </r>
  <r>
    <x v="2"/>
    <x v="141"/>
    <x v="0"/>
    <n v="50"/>
    <x v="141"/>
    <n v="50"/>
    <s v="NYCCGs - Carers Resource/Support scheme"/>
    <s v="NYCC Commissioned Service"/>
    <x v="13"/>
    <s v="Carer Advice and Support"/>
    <s v=""/>
    <x v="1"/>
    <s v=""/>
    <x v="2"/>
    <s v=""/>
    <s v=""/>
    <x v="0"/>
    <x v="5"/>
    <n v="40924"/>
    <x v="0"/>
  </r>
  <r>
    <x v="2"/>
    <x v="141"/>
    <x v="0"/>
    <n v="51"/>
    <x v="141"/>
    <n v="51"/>
    <s v="NYCCGs - Carers Resource"/>
    <s v="NYCC Commissioned Service"/>
    <x v="13"/>
    <s v="Carer Advice and Support"/>
    <s v=""/>
    <x v="1"/>
    <s v=""/>
    <x v="2"/>
    <s v=""/>
    <s v=""/>
    <x v="0"/>
    <x v="5"/>
    <n v="35045"/>
    <x v="0"/>
  </r>
  <r>
    <x v="2"/>
    <x v="141"/>
    <x v="0"/>
    <n v="52"/>
    <x v="141"/>
    <n v="52"/>
    <s v="NYCCGs - Tissue Viability Services"/>
    <s v="Community Nursing Service"/>
    <x v="11"/>
    <s v=""/>
    <s v=""/>
    <x v="1"/>
    <s v=""/>
    <x v="2"/>
    <s v=""/>
    <s v=""/>
    <x v="3"/>
    <x v="5"/>
    <n v="73401"/>
    <x v="0"/>
  </r>
  <r>
    <x v="2"/>
    <x v="141"/>
    <x v="0"/>
    <n v="53"/>
    <x v="141"/>
    <n v="53"/>
    <s v="NYCCGs - Fast Response"/>
    <s v="Community Nursing Service"/>
    <x v="11"/>
    <s v=""/>
    <s v=""/>
    <x v="1"/>
    <s v=""/>
    <x v="2"/>
    <s v=""/>
    <s v=""/>
    <x v="2"/>
    <x v="5"/>
    <n v="908736"/>
    <x v="0"/>
  </r>
  <r>
    <x v="2"/>
    <x v="141"/>
    <x v="0"/>
    <n v="54"/>
    <x v="141"/>
    <n v="54"/>
    <s v="NYCCGs - NRS - Wheelchair services"/>
    <s v="NY and VOY Commissioned Service"/>
    <x v="11"/>
    <s v=""/>
    <s v=""/>
    <x v="1"/>
    <s v=""/>
    <x v="2"/>
    <s v=""/>
    <s v=""/>
    <x v="2"/>
    <x v="5"/>
    <n v="576800"/>
    <x v="0"/>
  </r>
  <r>
    <x v="2"/>
    <x v="141"/>
    <x v="0"/>
    <n v="55"/>
    <x v="141"/>
    <n v="55"/>
    <s v="NYCCGs - Medequip - community equipment"/>
    <s v="NY and VOY Commissioned Service"/>
    <x v="11"/>
    <s v=""/>
    <s v=""/>
    <x v="1"/>
    <s v=""/>
    <x v="2"/>
    <s v=""/>
    <s v=""/>
    <x v="2"/>
    <x v="5"/>
    <n v="565600"/>
    <x v="0"/>
  </r>
  <r>
    <x v="2"/>
    <x v="141"/>
    <x v="0"/>
    <n v="56"/>
    <x v="141"/>
    <n v="56"/>
    <s v="NYCCGs - Heart Failure"/>
    <s v="Community Nursing Service"/>
    <x v="11"/>
    <s v=""/>
    <s v=""/>
    <x v="1"/>
    <s v=""/>
    <x v="2"/>
    <s v=""/>
    <s v=""/>
    <x v="3"/>
    <x v="5"/>
    <n v="94326"/>
    <x v="0"/>
  </r>
  <r>
    <x v="2"/>
    <x v="141"/>
    <x v="0"/>
    <n v="57"/>
    <x v="141"/>
    <n v="57"/>
    <s v="NYCCGs - Support to Veterans (First Light Trust)"/>
    <s v="Voluntary Sector Service"/>
    <x v="12"/>
    <s v=""/>
    <s v="Armed Forces Covenant Commitment"/>
    <x v="3"/>
    <s v=""/>
    <x v="2"/>
    <s v=""/>
    <s v=""/>
    <x v="0"/>
    <x v="5"/>
    <n v="10210"/>
    <x v="0"/>
  </r>
  <r>
    <x v="2"/>
    <x v="141"/>
    <x v="0"/>
    <n v="58"/>
    <x v="141"/>
    <n v="58"/>
    <s v="NYCCGs - Alcohol Worker"/>
    <s v="Voluntary Sector Service Staffing "/>
    <x v="12"/>
    <s v=""/>
    <s v="Addiction services/support"/>
    <x v="3"/>
    <s v=""/>
    <x v="2"/>
    <s v=""/>
    <s v=""/>
    <x v="5"/>
    <x v="5"/>
    <n v="59360"/>
    <x v="0"/>
  </r>
  <r>
    <x v="2"/>
    <x v="141"/>
    <x v="0"/>
    <n v="59"/>
    <x v="141"/>
    <n v="59"/>
    <s v="NYCCGs - HRW Integrated Night Service "/>
    <s v="Community Nursing Service"/>
    <x v="15"/>
    <s v=""/>
    <s v=""/>
    <x v="1"/>
    <s v=""/>
    <x v="2"/>
    <s v=""/>
    <s v=""/>
    <x v="3"/>
    <x v="5"/>
    <n v="180923"/>
    <x v="0"/>
  </r>
  <r>
    <x v="2"/>
    <x v="141"/>
    <x v="0"/>
    <n v="60"/>
    <x v="141"/>
    <n v="60"/>
    <s v="NYCCGs - HaRD British Red Cross (Social Prescribing)"/>
    <s v="Voluntary Sector Service Social Prescribing "/>
    <x v="15"/>
    <s v=""/>
    <s v=""/>
    <x v="6"/>
    <s v="Social Prescribing Voluntary Sector"/>
    <x v="2"/>
    <s v=""/>
    <s v=""/>
    <x v="0"/>
    <x v="5"/>
    <n v="49429"/>
    <x v="0"/>
  </r>
  <r>
    <x v="2"/>
    <x v="141"/>
    <x v="0"/>
    <n v="61"/>
    <x v="141"/>
    <n v="61"/>
    <s v="NYCCGs - HRW Extended Whitby Overnight Service"/>
    <s v="Community Nursing Service"/>
    <x v="15"/>
    <s v=""/>
    <s v=""/>
    <x v="1"/>
    <s v=""/>
    <x v="2"/>
    <s v=""/>
    <s v=""/>
    <x v="3"/>
    <x v="5"/>
    <n v="198704"/>
    <x v="0"/>
  </r>
  <r>
    <x v="2"/>
    <x v="141"/>
    <x v="0"/>
    <n v="62"/>
    <x v="141"/>
    <n v="62"/>
    <s v="NYCCGs - HaRD Age Uk North Yorkshire and Darlington "/>
    <s v="Voluntary Sector Service Social Prescribing "/>
    <x v="15"/>
    <s v=""/>
    <s v=""/>
    <x v="6"/>
    <s v="Social Prescribing Voluntary Sector"/>
    <x v="2"/>
    <s v=""/>
    <s v=""/>
    <x v="0"/>
    <x v="5"/>
    <n v="6135"/>
    <x v="0"/>
  </r>
  <r>
    <x v="2"/>
    <x v="141"/>
    <x v="0"/>
    <n v="63"/>
    <x v="141"/>
    <n v="63"/>
    <s v="NYCCGs - HRW Integrated Team; Intermediate Care, Fast Response and Therapy"/>
    <s v="Community Nursing Service"/>
    <x v="17"/>
    <s v="Reablement/Rehabilitation Services"/>
    <s v=""/>
    <x v="1"/>
    <s v=""/>
    <x v="2"/>
    <s v=""/>
    <s v=""/>
    <x v="3"/>
    <x v="5"/>
    <n v="1227567"/>
    <x v="0"/>
  </r>
  <r>
    <x v="2"/>
    <x v="141"/>
    <x v="0"/>
    <n v="64"/>
    <x v="141"/>
    <n v="64"/>
    <s v="NYCCGs - HRW Community Case Managers"/>
    <s v="Community Nursing Service"/>
    <x v="11"/>
    <s v=""/>
    <s v=""/>
    <x v="1"/>
    <s v=""/>
    <x v="2"/>
    <s v=""/>
    <s v=""/>
    <x v="3"/>
    <x v="5"/>
    <n v="107403"/>
    <x v="0"/>
  </r>
  <r>
    <x v="2"/>
    <x v="141"/>
    <x v="0"/>
    <n v="65"/>
    <x v="141"/>
    <n v="65"/>
    <s v="NYCCGs - HaRD Integrated Community Care Teams "/>
    <s v="Community Nursing Service"/>
    <x v="11"/>
    <s v=""/>
    <s v=""/>
    <x v="1"/>
    <s v=""/>
    <x v="2"/>
    <s v=""/>
    <s v=""/>
    <x v="3"/>
    <x v="5"/>
    <n v="5104000"/>
    <x v="0"/>
  </r>
  <r>
    <x v="2"/>
    <x v="141"/>
    <x v="0"/>
    <n v="66"/>
    <x v="141"/>
    <n v="66"/>
    <s v="NYCCGs - HRW Frail Elderly Clinics"/>
    <s v="Clinic providing geriatric assessment"/>
    <x v="11"/>
    <s v=""/>
    <s v=""/>
    <x v="5"/>
    <s v=""/>
    <x v="2"/>
    <s v=""/>
    <s v=""/>
    <x v="6"/>
    <x v="5"/>
    <n v="22062"/>
    <x v="0"/>
  </r>
  <r>
    <x v="2"/>
    <x v="141"/>
    <x v="0"/>
    <n v="67"/>
    <x v="141"/>
    <n v="67"/>
    <s v="NYCCGs - HaRD Care Home GP Link Scheme"/>
    <s v="Enhanced Health Programme Care Homes"/>
    <x v="11"/>
    <s v=""/>
    <s v=""/>
    <x v="2"/>
    <s v=""/>
    <x v="2"/>
    <s v=""/>
    <s v=""/>
    <x v="3"/>
    <x v="5"/>
    <n v="73000"/>
    <x v="0"/>
  </r>
  <r>
    <x v="2"/>
    <x v="141"/>
    <x v="0"/>
    <n v="68"/>
    <x v="141"/>
    <n v="68"/>
    <s v="NYCCGs - HRW Frailty Primary Care Investment "/>
    <s v="Commissioned Fraility Pathway with GP's to completed Frailty Assessments and Care Plans"/>
    <x v="11"/>
    <s v=""/>
    <s v=""/>
    <x v="2"/>
    <s v=""/>
    <x v="2"/>
    <s v=""/>
    <s v=""/>
    <x v="3"/>
    <x v="5"/>
    <n v="432714"/>
    <x v="0"/>
  </r>
  <r>
    <x v="2"/>
    <x v="141"/>
    <x v="0"/>
    <n v="69"/>
    <x v="141"/>
    <n v="69"/>
    <s v="NYCCGs - HaRD Care Home Support TEWV"/>
    <s v="Enhanced Health Programme Care Homes"/>
    <x v="11"/>
    <s v=""/>
    <s v=""/>
    <x v="3"/>
    <s v=""/>
    <x v="2"/>
    <s v=""/>
    <s v=""/>
    <x v="5"/>
    <x v="5"/>
    <n v="38000"/>
    <x v="0"/>
  </r>
  <r>
    <x v="2"/>
    <x v="141"/>
    <x v="0"/>
    <n v="70"/>
    <x v="141"/>
    <n v="70"/>
    <s v="NYCCGs - HRW Step Up Step Down Beds Community Model "/>
    <s v="Commissioned community bed base"/>
    <x v="11"/>
    <s v=""/>
    <s v=""/>
    <x v="6"/>
    <s v="Housing  and Community Health"/>
    <x v="2"/>
    <s v=""/>
    <s v=""/>
    <x v="1"/>
    <x v="5"/>
    <n v="338116"/>
    <x v="0"/>
  </r>
  <r>
    <x v="2"/>
    <x v="141"/>
    <x v="0"/>
    <n v="71"/>
    <x v="141"/>
    <n v="71"/>
    <s v="NYCCGs - HaRD Psychiatric Liason Services"/>
    <s v="Commissioned Mental Health Services"/>
    <x v="12"/>
    <s v=""/>
    <s v="Mental Health Service"/>
    <x v="3"/>
    <s v=""/>
    <x v="2"/>
    <s v=""/>
    <s v=""/>
    <x v="5"/>
    <x v="5"/>
    <n v="430000"/>
    <x v="0"/>
  </r>
  <r>
    <x v="2"/>
    <x v="141"/>
    <x v="0"/>
    <n v="72"/>
    <x v="141"/>
    <n v="72"/>
    <s v="NYCCGs - HaRD Dementia Support"/>
    <s v="Voluntary Sector Service ; carer support and dementia awareness"/>
    <x v="11"/>
    <s v=""/>
    <s v=""/>
    <x v="1"/>
    <s v=""/>
    <x v="2"/>
    <s v=""/>
    <s v=""/>
    <x v="0"/>
    <x v="5"/>
    <n v="17600"/>
    <x v="0"/>
  </r>
  <r>
    <x v="2"/>
    <x v="141"/>
    <x v="0"/>
    <n v="73"/>
    <x v="141"/>
    <n v="73"/>
    <s v="NYCCGs - HRW Community Services"/>
    <s v="Community Nursing Service"/>
    <x v="11"/>
    <s v=""/>
    <s v=""/>
    <x v="1"/>
    <s v=""/>
    <x v="2"/>
    <s v=""/>
    <s v=""/>
    <x v="3"/>
    <x v="5"/>
    <n v="2375488"/>
    <x v="0"/>
  </r>
  <r>
    <x v="2"/>
    <x v="141"/>
    <x v="0"/>
    <n v="74"/>
    <x v="141"/>
    <n v="74"/>
    <s v="NYCCGs - HaRD Mental Health Crisis"/>
    <s v="Commissioned Mental Health Services"/>
    <x v="11"/>
    <s v=""/>
    <s v=""/>
    <x v="1"/>
    <s v=""/>
    <x v="2"/>
    <s v=""/>
    <s v=""/>
    <x v="5"/>
    <x v="5"/>
    <n v="4907"/>
    <x v="0"/>
  </r>
  <r>
    <x v="2"/>
    <x v="141"/>
    <x v="0"/>
    <n v="75"/>
    <x v="141"/>
    <n v="75"/>
    <s v="NYCCGs - HRW Reablement and Carers including wheelchairs and equipment"/>
    <s v="Commissioned VOY and NYCC contract "/>
    <x v="11"/>
    <s v=""/>
    <s v=""/>
    <x v="1"/>
    <s v=""/>
    <x v="2"/>
    <s v=""/>
    <s v=""/>
    <x v="3"/>
    <x v="5"/>
    <n v="1070147"/>
    <x v="0"/>
  </r>
  <r>
    <x v="2"/>
    <x v="141"/>
    <x v="0"/>
    <n v="76"/>
    <x v="141"/>
    <n v="76"/>
    <s v="NYCCGs - HaRD Volunteer Visiting (St Michaels Hospice)"/>
    <s v="Voluntary Sector Service"/>
    <x v="11"/>
    <s v=""/>
    <s v=""/>
    <x v="1"/>
    <s v=""/>
    <x v="2"/>
    <s v=""/>
    <s v=""/>
    <x v="0"/>
    <x v="5"/>
    <n v="25000"/>
    <x v="0"/>
  </r>
  <r>
    <x v="2"/>
    <x v="141"/>
    <x v="0"/>
    <n v="77"/>
    <x v="141"/>
    <n v="77"/>
    <s v="NYCCGs - HRW Carer Sitting Services"/>
    <s v="Carer Respite"/>
    <x v="13"/>
    <s v="Respite Services"/>
    <s v=""/>
    <x v="6"/>
    <s v="Voluntary Sector"/>
    <x v="2"/>
    <s v=""/>
    <s v=""/>
    <x v="0"/>
    <x v="5"/>
    <n v="16000"/>
    <x v="0"/>
  </r>
  <r>
    <x v="2"/>
    <x v="141"/>
    <x v="0"/>
    <n v="78"/>
    <x v="141"/>
    <n v="78"/>
    <s v="NYCCGs - HaRD Support for Carers (Carers Resource)"/>
    <s v="Carer Respite"/>
    <x v="13"/>
    <s v="Carer Advice and Support"/>
    <s v=""/>
    <x v="6"/>
    <s v="Voluntary Sector"/>
    <x v="2"/>
    <s v=""/>
    <s v=""/>
    <x v="0"/>
    <x v="5"/>
    <n v="43205"/>
    <x v="0"/>
  </r>
  <r>
    <x v="2"/>
    <x v="141"/>
    <x v="0"/>
    <n v="79"/>
    <x v="141"/>
    <n v="79"/>
    <s v="NYCCGs - HaRD Community Loan Equipment"/>
    <s v="Commissioned VOY and NYCC contract "/>
    <x v="13"/>
    <s v="Other"/>
    <s v="Equipment"/>
    <x v="1"/>
    <s v=""/>
    <x v="2"/>
    <s v=""/>
    <s v=""/>
    <x v="3"/>
    <x v="5"/>
    <n v="369759"/>
    <x v="0"/>
  </r>
  <r>
    <x v="2"/>
    <x v="141"/>
    <x v="0"/>
    <n v="80"/>
    <x v="141"/>
    <n v="80"/>
    <s v="NYCCGs - HaRD Bereavement Visiting Service"/>
    <s v="Hospice Services"/>
    <x v="13"/>
    <s v="Respite Services"/>
    <s v=""/>
    <x v="1"/>
    <s v=""/>
    <x v="2"/>
    <s v=""/>
    <s v=""/>
    <x v="0"/>
    <x v="5"/>
    <n v="28952"/>
    <x v="0"/>
  </r>
  <r>
    <x v="2"/>
    <x v="141"/>
    <x v="0"/>
    <n v="81"/>
    <x v="141"/>
    <n v="81"/>
    <s v="NYCCGs - HRW Project Management"/>
    <s v="Staffing"/>
    <x v="12"/>
    <s v=""/>
    <s v="Staffing"/>
    <x v="6"/>
    <s v="Staffing HRW"/>
    <x v="2"/>
    <s v=""/>
    <s v=""/>
    <x v="4"/>
    <x v="5"/>
    <n v="83814"/>
    <x v="0"/>
  </r>
  <r>
    <x v="2"/>
    <x v="141"/>
    <x v="0"/>
    <n v="82"/>
    <x v="141"/>
    <n v="82"/>
    <s v="NYCCGs - HaRD REACT"/>
    <s v="Advocacy Services"/>
    <x v="11"/>
    <s v=""/>
    <s v=""/>
    <x v="1"/>
    <s v=""/>
    <x v="2"/>
    <s v=""/>
    <s v=""/>
    <x v="0"/>
    <x v="5"/>
    <n v="4246"/>
    <x v="0"/>
  </r>
  <r>
    <x v="2"/>
    <x v="141"/>
    <x v="0"/>
    <n v="83"/>
    <x v="141"/>
    <n v="83"/>
    <s v="NYCCGs - HaRD Carers Resource"/>
    <s v="Carer advice and guidance"/>
    <x v="13"/>
    <s v="Carer Advice and Support"/>
    <s v=""/>
    <x v="6"/>
    <s v="Voluntary Sector"/>
    <x v="2"/>
    <s v=""/>
    <s v=""/>
    <x v="0"/>
    <x v="5"/>
    <n v="36038"/>
    <x v="0"/>
  </r>
  <r>
    <x v="2"/>
    <x v="141"/>
    <x v="0"/>
    <n v="84"/>
    <x v="141"/>
    <n v="84"/>
    <s v="NYCCGs - HaRD Acorn Day Centre"/>
    <s v="Carer Respite"/>
    <x v="13"/>
    <s v="Respite Services"/>
    <s v=""/>
    <x v="6"/>
    <s v="Voluntary Sector"/>
    <x v="2"/>
    <s v=""/>
    <s v=""/>
    <x v="0"/>
    <x v="5"/>
    <n v="10233"/>
    <x v="0"/>
  </r>
  <r>
    <x v="2"/>
    <x v="141"/>
    <x v="0"/>
    <n v="85"/>
    <x v="141"/>
    <n v="85"/>
    <s v="NYCCGs - HaRD Crossroads"/>
    <s v="Carer Respite"/>
    <x v="13"/>
    <s v="Carer Advice and Support"/>
    <s v=""/>
    <x v="6"/>
    <s v="Voluntary Sector"/>
    <x v="2"/>
    <s v=""/>
    <s v=""/>
    <x v="0"/>
    <x v="5"/>
    <n v="17981"/>
    <x v="0"/>
  </r>
  <r>
    <x v="2"/>
    <x v="141"/>
    <x v="0"/>
    <n v="86"/>
    <x v="141"/>
    <n v="86"/>
    <s v="NYCCGs - HaRD Young Carers"/>
    <s v="NYCC Commissioned Contract"/>
    <x v="13"/>
    <s v="Carer Advice and Support"/>
    <s v=""/>
    <x v="6"/>
    <s v="Voluntary Sector"/>
    <x v="2"/>
    <s v=""/>
    <s v=""/>
    <x v="0"/>
    <x v="5"/>
    <n v="10678"/>
    <x v="0"/>
  </r>
  <r>
    <x v="2"/>
    <x v="141"/>
    <x v="0"/>
    <n v="87"/>
    <x v="141"/>
    <n v="87"/>
    <s v="NYCCGs - HaRD Volunteer Centres"/>
    <s v="NYCC Commissioned Contract"/>
    <x v="11"/>
    <s v=""/>
    <s v=""/>
    <x v="6"/>
    <s v="Voluntary Sector"/>
    <x v="2"/>
    <s v=""/>
    <s v=""/>
    <x v="0"/>
    <x v="5"/>
    <n v="9846"/>
    <x v="0"/>
  </r>
  <r>
    <x v="2"/>
    <x v="141"/>
    <x v="0"/>
    <n v="88"/>
    <x v="141"/>
    <n v="88"/>
    <s v="NYCCGs - HaRD Local Support &amp; Development Organisations "/>
    <s v="NYCC Commissioned Contract"/>
    <x v="11"/>
    <s v=""/>
    <s v=""/>
    <x v="6"/>
    <s v="Voluntary Sector"/>
    <x v="2"/>
    <s v=""/>
    <s v=""/>
    <x v="0"/>
    <x v="5"/>
    <n v="44711"/>
    <x v="0"/>
  </r>
  <r>
    <x v="2"/>
    <x v="141"/>
    <x v="0"/>
    <n v="89"/>
    <x v="141"/>
    <n v="89"/>
    <s v="NYCCGs - HaRD Advocacy County Contract"/>
    <s v="NYCC Commissioned Contract"/>
    <x v="11"/>
    <s v=""/>
    <s v=""/>
    <x v="0"/>
    <s v=""/>
    <x v="2"/>
    <s v=""/>
    <s v=""/>
    <x v="1"/>
    <x v="5"/>
    <n v="23464"/>
    <x v="0"/>
  </r>
  <r>
    <x v="2"/>
    <x v="141"/>
    <x v="0"/>
    <n v="90"/>
    <x v="141"/>
    <n v="90"/>
    <s v="VOY - Hospice at Home (extended hours)"/>
    <s v="Palliative care to reduce NEA and support patients to die in their preferred place"/>
    <x v="8"/>
    <s v=""/>
    <s v=""/>
    <x v="1"/>
    <s v=""/>
    <x v="2"/>
    <s v=""/>
    <s v=""/>
    <x v="0"/>
    <x v="5"/>
    <n v="170000"/>
    <x v="0"/>
  </r>
  <r>
    <x v="2"/>
    <x v="141"/>
    <x v="0"/>
    <n v="91"/>
    <x v="141"/>
    <n v="91"/>
    <s v="VOY - Selby Care Hub"/>
    <s v="To support high risk and frequent/high usage patients, and those discharged from ED or wards."/>
    <x v="17"/>
    <s v="Rapid / Crisis Response"/>
    <s v=""/>
    <x v="1"/>
    <s v=""/>
    <x v="2"/>
    <s v=""/>
    <s v=""/>
    <x v="3"/>
    <x v="5"/>
    <n v="960467"/>
    <x v="0"/>
  </r>
  <r>
    <x v="2"/>
    <x v="141"/>
    <x v="0"/>
    <n v="92"/>
    <x v="141"/>
    <n v="92"/>
    <s v="VOY - Street Triage service (part fund with CYC)"/>
    <s v="Support police department with mental health crisis management"/>
    <x v="17"/>
    <s v="Rapid / Crisis Response"/>
    <s v=""/>
    <x v="3"/>
    <s v=""/>
    <x v="2"/>
    <s v=""/>
    <s v=""/>
    <x v="5"/>
    <x v="5"/>
    <n v="154054"/>
    <x v="0"/>
  </r>
  <r>
    <x v="2"/>
    <x v="141"/>
    <x v="0"/>
    <n v="93"/>
    <x v="141"/>
    <n v="93"/>
    <s v="VOY - Urgent Care Practitioners"/>
    <s v="The aim of this scheme is to increase non-conveyance to A&amp;E, reduce A&amp;E attendances , and reduce non-Elective admissions througha  see and treat integrated care team"/>
    <x v="17"/>
    <s v="Rapid / Crisis Response"/>
    <s v=""/>
    <x v="5"/>
    <s v=""/>
    <x v="2"/>
    <s v=""/>
    <s v=""/>
    <x v="6"/>
    <x v="5"/>
    <n v="229499"/>
    <x v="0"/>
  </r>
  <r>
    <x v="2"/>
    <x v="141"/>
    <x v="0"/>
    <n v="94"/>
    <x v="141"/>
    <n v="94"/>
    <s v="VOY - s256 care home support"/>
    <s v="Care and support at home for those with eligible needs"/>
    <x v="8"/>
    <s v=""/>
    <s v=""/>
    <x v="0"/>
    <s v=""/>
    <x v="0"/>
    <s v=""/>
    <s v=""/>
    <x v="2"/>
    <x v="5"/>
    <n v="94838"/>
    <x v="0"/>
  </r>
  <r>
    <x v="2"/>
    <x v="141"/>
    <x v="0"/>
    <n v="95"/>
    <x v="141"/>
    <n v="95"/>
    <s v="VOY - s256 carers support"/>
    <s v="Investment in carers support services across North Yorkshire"/>
    <x v="13"/>
    <s v="Carer Advice and Support"/>
    <s v=""/>
    <x v="0"/>
    <s v=""/>
    <x v="0"/>
    <s v=""/>
    <s v=""/>
    <x v="0"/>
    <x v="5"/>
    <n v="46242"/>
    <x v="0"/>
  </r>
  <r>
    <x v="2"/>
    <x v="141"/>
    <x v="0"/>
    <n v="96"/>
    <x v="141"/>
    <n v="96"/>
    <s v="VOY - 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1"/>
    <s v=""/>
    <s v=""/>
    <x v="1"/>
    <s v=""/>
    <x v="2"/>
    <s v=""/>
    <s v=""/>
    <x v="3"/>
    <x v="5"/>
    <n v="3143718"/>
    <x v="0"/>
  </r>
  <r>
    <x v="2"/>
    <x v="142"/>
    <x v="2"/>
    <n v="1"/>
    <x v="142"/>
    <n v="1"/>
    <s v="A.  Seven Day Working"/>
    <s v="Seven Day working "/>
    <x v="17"/>
    <s v="Reablement/Rehabilitation Services"/>
    <s v=""/>
    <x v="1"/>
    <s v=""/>
    <x v="2"/>
    <s v=""/>
    <s v=""/>
    <x v="3"/>
    <x v="5"/>
    <n v="750125"/>
    <x v="0"/>
  </r>
  <r>
    <x v="2"/>
    <x v="142"/>
    <x v="2"/>
    <n v="2"/>
    <x v="142"/>
    <n v="2"/>
    <s v="B. Delayed Transfers of Care"/>
    <s v="Reablement services"/>
    <x v="11"/>
    <s v=""/>
    <s v=""/>
    <x v="1"/>
    <s v=""/>
    <x v="2"/>
    <s v=""/>
    <s v=""/>
    <x v="3"/>
    <x v="5"/>
    <n v="5734809"/>
    <x v="0"/>
  </r>
  <r>
    <x v="2"/>
    <x v="142"/>
    <x v="2"/>
    <n v="3"/>
    <x v="142"/>
    <n v="3"/>
    <s v="C. Reducing non-elective admissions"/>
    <s v="Community Based Schemes"/>
    <x v="12"/>
    <s v=""/>
    <s v="Geriatrician input pre &amp; post discharge"/>
    <x v="5"/>
    <s v=""/>
    <x v="2"/>
    <s v=""/>
    <s v=""/>
    <x v="6"/>
    <x v="5"/>
    <n v="108045"/>
    <x v="0"/>
  </r>
  <r>
    <x v="2"/>
    <x v="142"/>
    <x v="2"/>
    <n v="4"/>
    <x v="142"/>
    <n v="3"/>
    <s v="C. Reducing non-elective admissions"/>
    <s v="Community Based Schemes"/>
    <x v="11"/>
    <s v=""/>
    <s v=""/>
    <x v="1"/>
    <s v=""/>
    <x v="2"/>
    <s v=""/>
    <s v=""/>
    <x v="3"/>
    <x v="5"/>
    <n v="1806499"/>
    <x v="0"/>
  </r>
  <r>
    <x v="2"/>
    <x v="142"/>
    <x v="2"/>
    <n v="5"/>
    <x v="142"/>
    <n v="3"/>
    <s v="C. Reducing non-elective admissions"/>
    <s v="Community Based Schemes"/>
    <x v="11"/>
    <s v=""/>
    <s v=""/>
    <x v="1"/>
    <s v=""/>
    <x v="2"/>
    <s v=""/>
    <s v=""/>
    <x v="4"/>
    <x v="5"/>
    <n v="972399"/>
    <x v="0"/>
  </r>
  <r>
    <x v="2"/>
    <x v="142"/>
    <x v="2"/>
    <n v="6"/>
    <x v="142"/>
    <n v="3"/>
    <s v="C. Reducing non-elective admissions"/>
    <s v="Community Based Schemes"/>
    <x v="12"/>
    <s v=""/>
    <s v="Pysychological medicine scheme"/>
    <x v="3"/>
    <s v=""/>
    <x v="2"/>
    <s v=""/>
    <s v=""/>
    <x v="4"/>
    <x v="5"/>
    <n v="162066"/>
    <x v="0"/>
  </r>
  <r>
    <x v="2"/>
    <x v="142"/>
    <x v="2"/>
    <n v="7"/>
    <x v="142"/>
    <n v="3"/>
    <s v="C. Reducing non-elective admissions"/>
    <s v="Community Based Schemes"/>
    <x v="11"/>
    <s v=""/>
    <s v=""/>
    <x v="6"/>
    <s v="Charity /Voluntary Sector"/>
    <x v="2"/>
    <s v=""/>
    <s v=""/>
    <x v="4"/>
    <x v="5"/>
    <n v="1502897"/>
    <x v="0"/>
  </r>
  <r>
    <x v="2"/>
    <x v="142"/>
    <x v="2"/>
    <n v="8"/>
    <x v="142"/>
    <n v="3"/>
    <s v="C. Reducing non-elective admissions"/>
    <s v="Community Based Schemes"/>
    <x v="11"/>
    <s v=""/>
    <s v=""/>
    <x v="2"/>
    <s v=""/>
    <x v="2"/>
    <s v=""/>
    <s v=""/>
    <x v="4"/>
    <x v="5"/>
    <n v="2745407"/>
    <x v="0"/>
  </r>
  <r>
    <x v="2"/>
    <x v="142"/>
    <x v="2"/>
    <n v="9"/>
    <x v="142"/>
    <n v="4"/>
    <s v="D. Support to social care"/>
    <s v="Personalised Care at Home"/>
    <x v="13"/>
    <s v="Respite Services"/>
    <s v=""/>
    <x v="6"/>
    <s v="Carers "/>
    <x v="2"/>
    <s v=""/>
    <s v=""/>
    <x v="4"/>
    <x v="5"/>
    <n v="273605"/>
    <x v="0"/>
  </r>
  <r>
    <x v="2"/>
    <x v="142"/>
    <x v="2"/>
    <n v="10"/>
    <x v="142"/>
    <n v="5"/>
    <s v="E. Enabling"/>
    <s v="Other"/>
    <x v="12"/>
    <s v=""/>
    <s v="Enabling "/>
    <x v="6"/>
    <s v="Enabling"/>
    <x v="2"/>
    <s v=""/>
    <s v=""/>
    <x v="4"/>
    <x v="5"/>
    <n v="434107"/>
    <x v="0"/>
  </r>
  <r>
    <x v="2"/>
    <x v="142"/>
    <x v="2"/>
    <n v="11"/>
    <x v="142"/>
    <n v="6"/>
    <s v="F. Proactive care (community based)"/>
    <s v="Integrated care teams"/>
    <x v="3"/>
    <s v="Care Planning, Assessment and Review"/>
    <s v=""/>
    <x v="1"/>
    <s v=""/>
    <x v="2"/>
    <s v=""/>
    <s v=""/>
    <x v="4"/>
    <x v="5"/>
    <n v="10938445"/>
    <x v="0"/>
  </r>
  <r>
    <x v="2"/>
    <x v="142"/>
    <x v="2"/>
    <n v="12"/>
    <x v="142"/>
    <n v="6"/>
    <s v="F. Proactive care (community based)"/>
    <s v="Integrated care teams"/>
    <x v="3"/>
    <s v="Care Planning, Assessment and Review"/>
    <s v=""/>
    <x v="1"/>
    <s v=""/>
    <x v="2"/>
    <s v=""/>
    <s v=""/>
    <x v="4"/>
    <x v="5"/>
    <n v="857566"/>
    <x v="0"/>
  </r>
  <r>
    <x v="2"/>
    <x v="142"/>
    <x v="2"/>
    <n v="13"/>
    <x v="142"/>
    <n v="6"/>
    <s v="F. Proactive care (community based)"/>
    <s v="Integrated care teams"/>
    <x v="3"/>
    <s v="Care Planning, Assessment and Review"/>
    <s v=""/>
    <x v="1"/>
    <s v=""/>
    <x v="2"/>
    <s v=""/>
    <s v=""/>
    <x v="4"/>
    <x v="5"/>
    <n v="122956"/>
    <x v="0"/>
  </r>
  <r>
    <x v="2"/>
    <x v="142"/>
    <x v="2"/>
    <n v="14"/>
    <x v="142"/>
    <n v="6"/>
    <s v="F. Proactive care (hospital based)"/>
    <s v="Integrated care teams"/>
    <x v="3"/>
    <s v="Care Planning, Assessment and Review"/>
    <s v=""/>
    <x v="5"/>
    <s v=""/>
    <x v="2"/>
    <s v=""/>
    <s v=""/>
    <x v="4"/>
    <x v="5"/>
    <n v="2010556"/>
    <x v="0"/>
  </r>
  <r>
    <x v="2"/>
    <x v="142"/>
    <x v="2"/>
    <n v="15"/>
    <x v="142"/>
    <n v="7"/>
    <s v="G. Patient and carer support"/>
    <s v="Personalised support/ care at home"/>
    <x v="11"/>
    <s v=""/>
    <s v=""/>
    <x v="1"/>
    <s v=""/>
    <x v="2"/>
    <s v=""/>
    <s v=""/>
    <x v="4"/>
    <x v="5"/>
    <n v="77360"/>
    <x v="0"/>
  </r>
  <r>
    <x v="2"/>
    <x v="142"/>
    <x v="2"/>
    <n v="16"/>
    <x v="142"/>
    <n v="7"/>
    <s v="G. Patient and carer support"/>
    <s v="Personalised support/ care at home"/>
    <x v="13"/>
    <s v="Respite Services"/>
    <s v=""/>
    <x v="2"/>
    <s v=""/>
    <x v="2"/>
    <s v=""/>
    <s v=""/>
    <x v="4"/>
    <x v="5"/>
    <n v="180356"/>
    <x v="0"/>
  </r>
  <r>
    <x v="2"/>
    <x v="142"/>
    <x v="2"/>
    <n v="17"/>
    <x v="142"/>
    <n v="8"/>
    <s v="H. Better Together Implementation Support"/>
    <s v="Other"/>
    <x v="12"/>
    <s v=""/>
    <s v="Assistive Technology"/>
    <x v="6"/>
    <s v="Enabling"/>
    <x v="2"/>
    <s v=""/>
    <s v=""/>
    <x v="4"/>
    <x v="5"/>
    <n v="87658"/>
    <x v="0"/>
  </r>
  <r>
    <x v="2"/>
    <x v="142"/>
    <x v="2"/>
    <n v="18"/>
    <x v="142"/>
    <n v="9"/>
    <s v="I. 7 day access to services"/>
    <s v="7 day working"/>
    <x v="18"/>
    <s v="Chg 5. Seven-Day Services"/>
    <s v=""/>
    <x v="1"/>
    <s v=""/>
    <x v="2"/>
    <s v=""/>
    <s v=""/>
    <x v="4"/>
    <x v="5"/>
    <n v="1068319"/>
    <x v="0"/>
  </r>
  <r>
    <x v="2"/>
    <x v="142"/>
    <x v="2"/>
    <n v="19"/>
    <x v="142"/>
    <n v="10"/>
    <s v="J. Mental Health Liaison"/>
    <s v="Integrated care teams"/>
    <x v="3"/>
    <s v="Care Planning, Assessment and Review"/>
    <s v=""/>
    <x v="3"/>
    <s v=""/>
    <x v="2"/>
    <s v=""/>
    <s v=""/>
    <x v="4"/>
    <x v="5"/>
    <n v="466430"/>
    <x v="0"/>
  </r>
  <r>
    <x v="2"/>
    <x v="142"/>
    <x v="2"/>
    <n v="20"/>
    <x v="142"/>
    <n v="11"/>
    <s v="K. Discharge / Assessment incl. Intermediate Care"/>
    <s v="Integrated care teams"/>
    <x v="3"/>
    <s v="Care Planning, Assessment and Review"/>
    <s v=""/>
    <x v="1"/>
    <s v=""/>
    <x v="2"/>
    <s v=""/>
    <s v=""/>
    <x v="4"/>
    <x v="5"/>
    <n v="2906603"/>
    <x v="0"/>
  </r>
  <r>
    <x v="2"/>
    <x v="142"/>
    <x v="2"/>
    <n v="21"/>
    <x v="142"/>
    <n v="11"/>
    <s v="K. Discharge / Assessment incl. Intermediate Care"/>
    <s v="Integrated care teams"/>
    <x v="3"/>
    <s v="Care Planning, Assessment and Review"/>
    <s v=""/>
    <x v="3"/>
    <s v=""/>
    <x v="2"/>
    <s v=""/>
    <s v=""/>
    <x v="4"/>
    <x v="5"/>
    <n v="470549"/>
    <x v="0"/>
  </r>
  <r>
    <x v="2"/>
    <x v="142"/>
    <x v="2"/>
    <n v="22"/>
    <x v="142"/>
    <n v="11"/>
    <s v="K. Discharge / Assessment incl. Intermediate Care"/>
    <s v="Integrated care teams"/>
    <x v="3"/>
    <s v="Care Planning, Assessment and Review"/>
    <s v=""/>
    <x v="5"/>
    <s v=""/>
    <x v="2"/>
    <s v=""/>
    <s v=""/>
    <x v="4"/>
    <x v="5"/>
    <n v="59895"/>
    <x v="0"/>
  </r>
  <r>
    <x v="2"/>
    <x v="142"/>
    <x v="2"/>
    <n v="23"/>
    <x v="142"/>
    <n v="12"/>
    <s v="L. Respite services"/>
    <s v="Support for carers"/>
    <x v="13"/>
    <s v="Carer Advice and Support"/>
    <s v=""/>
    <x v="1"/>
    <s v=""/>
    <x v="2"/>
    <s v=""/>
    <s v=""/>
    <x v="4"/>
    <x v="5"/>
    <n v="21000"/>
    <x v="0"/>
  </r>
  <r>
    <x v="2"/>
    <x v="142"/>
    <x v="2"/>
    <n v="24"/>
    <x v="142"/>
    <n v="13"/>
    <s v="M. Improving Care Home quality"/>
    <s v="Improving healthcare services to care homes"/>
    <x v="11"/>
    <s v=""/>
    <s v=""/>
    <x v="6"/>
    <s v="Care Homes"/>
    <x v="2"/>
    <s v=""/>
    <s v=""/>
    <x v="4"/>
    <x v="5"/>
    <n v="30000"/>
    <x v="0"/>
  </r>
  <r>
    <x v="2"/>
    <x v="142"/>
    <x v="2"/>
    <n v="25"/>
    <x v="142"/>
    <n v="14"/>
    <s v="N. Telehealth"/>
    <s v="Assistive Technologies"/>
    <x v="1"/>
    <s v="Telecare"/>
    <s v=""/>
    <x v="1"/>
    <s v=""/>
    <x v="2"/>
    <s v=""/>
    <s v=""/>
    <x v="4"/>
    <x v="5"/>
    <n v="20000"/>
    <x v="0"/>
  </r>
  <r>
    <x v="2"/>
    <x v="142"/>
    <x v="2"/>
    <n v="26"/>
    <x v="142"/>
    <n v="15"/>
    <s v="O. Support for carers"/>
    <s v="Support for carers"/>
    <x v="13"/>
    <s v="Carer Advice and Support"/>
    <s v=""/>
    <x v="0"/>
    <s v=""/>
    <x v="0"/>
    <s v=""/>
    <s v=""/>
    <x v="1"/>
    <x v="5"/>
    <n v="864816"/>
    <x v="0"/>
  </r>
  <r>
    <x v="2"/>
    <x v="142"/>
    <x v="2"/>
    <n v="27"/>
    <x v="142"/>
    <n v="15"/>
    <s v="O. Support for carers"/>
    <s v="Support for carers"/>
    <x v="13"/>
    <s v="Respite Services"/>
    <s v=""/>
    <x v="0"/>
    <s v=""/>
    <x v="0"/>
    <s v=""/>
    <s v=""/>
    <x v="1"/>
    <x v="5"/>
    <n v="470000"/>
    <x v="0"/>
  </r>
  <r>
    <x v="2"/>
    <x v="142"/>
    <x v="2"/>
    <n v="28"/>
    <x v="142"/>
    <n v="16"/>
    <s v="P. Protecting social care"/>
    <s v="Protecting social care"/>
    <x v="12"/>
    <s v=""/>
    <s v="Protecting social care"/>
    <x v="0"/>
    <s v=""/>
    <x v="0"/>
    <s v=""/>
    <s v=""/>
    <x v="1"/>
    <x v="5"/>
    <n v="17948534"/>
    <x v="0"/>
  </r>
  <r>
    <x v="2"/>
    <x v="142"/>
    <x v="2"/>
    <n v="29"/>
    <x v="142"/>
    <n v="17"/>
    <s v="Q. Disabled Facilities Grant"/>
    <s v="DFG Related Schemes"/>
    <x v="14"/>
    <s v="Other"/>
    <s v="Housing"/>
    <x v="6"/>
    <s v="Housing"/>
    <x v="0"/>
    <s v=""/>
    <s v=""/>
    <x v="1"/>
    <x v="2"/>
    <n v="6950696"/>
    <x v="0"/>
  </r>
  <r>
    <x v="2"/>
    <x v="142"/>
    <x v="2"/>
    <n v="30"/>
    <x v="142"/>
    <n v="18"/>
    <s v="R. Enabling Care Act statutory responsibilities and meeting demand implications"/>
    <s v="Enabling Care Act statutory responsibilities and meeting demand implications"/>
    <x v="7"/>
    <s v="Other"/>
    <s v="Enabling Care Act statutory responsibilities and meeting demand implications"/>
    <x v="0"/>
    <s v=""/>
    <x v="0"/>
    <s v=""/>
    <s v=""/>
    <x v="1"/>
    <x v="5"/>
    <n v="2168668"/>
    <x v="0"/>
  </r>
  <r>
    <x v="2"/>
    <x v="142"/>
    <x v="2"/>
    <n v="31"/>
    <x v="142"/>
    <n v="19"/>
    <s v="S. Improved Better Care Fund"/>
    <s v="Improved Better Care Fund"/>
    <x v="12"/>
    <s v=""/>
    <s v="Improved Better Care Fund"/>
    <x v="0"/>
    <s v=""/>
    <x v="0"/>
    <s v=""/>
    <s v=""/>
    <x v="1"/>
    <x v="3"/>
    <n v="26484159"/>
    <x v="0"/>
  </r>
  <r>
    <x v="2"/>
    <x v="142"/>
    <x v="2"/>
    <n v="32"/>
    <x v="142"/>
    <n v="20"/>
    <s v="T. Winter Pressure"/>
    <s v="Winter Pressure"/>
    <x v="12"/>
    <s v=""/>
    <s v="Winter Pressure"/>
    <x v="0"/>
    <s v=""/>
    <x v="0"/>
    <s v=""/>
    <s v=""/>
    <x v="1"/>
    <x v="7"/>
    <n v="3527070"/>
    <x v="0"/>
  </r>
  <r>
    <x v="2"/>
    <x v="143"/>
    <x v="5"/>
    <n v="1"/>
    <x v="143"/>
    <n v="1"/>
    <s v="Care Homes"/>
    <s v="Identification and provision of care home placements"/>
    <x v="4"/>
    <s v="Care Home"/>
    <s v=""/>
    <x v="0"/>
    <s v=""/>
    <x v="0"/>
    <s v=""/>
    <s v=""/>
    <x v="2"/>
    <x v="5"/>
    <n v="9122000"/>
    <x v="0"/>
  </r>
  <r>
    <x v="2"/>
    <x v="143"/>
    <x v="5"/>
    <n v="2"/>
    <x v="143"/>
    <n v="2"/>
    <s v="Home Support"/>
    <s v="Identification and provision of home care packages"/>
    <x v="8"/>
    <s v=""/>
    <s v=""/>
    <x v="0"/>
    <s v=""/>
    <x v="0"/>
    <s v=""/>
    <s v=""/>
    <x v="1"/>
    <x v="5"/>
    <n v="6626000"/>
    <x v="0"/>
  </r>
  <r>
    <x v="2"/>
    <x v="143"/>
    <x v="5"/>
    <n v="3"/>
    <x v="143"/>
    <n v="3"/>
    <s v="Prevention and Early Support"/>
    <s v="To prevent hospital admission by early intervention in care"/>
    <x v="0"/>
    <s v="Other"/>
    <s v="Physical health/wellbeing"/>
    <x v="0"/>
    <s v=""/>
    <x v="0"/>
    <s v=""/>
    <s v=""/>
    <x v="1"/>
    <x v="5"/>
    <n v="3659000"/>
    <x v="0"/>
  </r>
  <r>
    <x v="2"/>
    <x v="143"/>
    <x v="5"/>
    <n v="4"/>
    <x v="143"/>
    <n v="4"/>
    <s v="Equipment"/>
    <s v="Provision of equipment to enable people to stay at home safely/enable discharge from hospital"/>
    <x v="12"/>
    <s v=""/>
    <s v="Equipment that supports people to stay at home"/>
    <x v="0"/>
    <s v=""/>
    <x v="0"/>
    <s v=""/>
    <s v=""/>
    <x v="2"/>
    <x v="5"/>
    <n v="2525000"/>
    <x v="0"/>
  </r>
  <r>
    <x v="2"/>
    <x v="143"/>
    <x v="5"/>
    <n v="5"/>
    <x v="143"/>
    <n v="5"/>
    <s v="Carers"/>
    <s v="Support to carers to maintain physical and mental wellbeing"/>
    <x v="13"/>
    <s v="Carer Advice and Support"/>
    <s v=""/>
    <x v="0"/>
    <s v=""/>
    <x v="0"/>
    <s v=""/>
    <s v=""/>
    <x v="1"/>
    <x v="5"/>
    <n v="1378000"/>
    <x v="0"/>
  </r>
  <r>
    <x v="2"/>
    <x v="143"/>
    <x v="5"/>
    <n v="6"/>
    <x v="143"/>
    <n v="6"/>
    <s v="Step Down Beds LA share"/>
    <s v="Short stay step down beds and associated care MDT"/>
    <x v="17"/>
    <s v="Bed Based - Step Up/Down"/>
    <s v=""/>
    <x v="0"/>
    <s v=""/>
    <x v="0"/>
    <s v=""/>
    <s v=""/>
    <x v="2"/>
    <x v="5"/>
    <n v="1940250"/>
    <x v="0"/>
  </r>
  <r>
    <x v="2"/>
    <x v="143"/>
    <x v="5"/>
    <n v="7"/>
    <x v="143"/>
    <n v="7"/>
    <s v="Transformation work"/>
    <s v="Work to review alternative ways of providing care"/>
    <x v="12"/>
    <s v=""/>
    <s v="Initial work to investigate alternative pathways"/>
    <x v="0"/>
    <s v=""/>
    <x v="0"/>
    <s v=""/>
    <s v=""/>
    <x v="2"/>
    <x v="5"/>
    <n v="200000"/>
    <x v="1"/>
  </r>
  <r>
    <x v="2"/>
    <x v="143"/>
    <x v="5"/>
    <n v="8"/>
    <x v="143"/>
    <n v="8"/>
    <s v="Enhanced Health in Care Homes - Proactive Primary Care Support"/>
    <s v="GP Support to Care Homes"/>
    <x v="18"/>
    <s v="Chg 8. Enhancing Health in Care Homes"/>
    <s v=""/>
    <x v="1"/>
    <s v=""/>
    <x v="2"/>
    <s v=""/>
    <s v=""/>
    <x v="4"/>
    <x v="5"/>
    <n v="1000000"/>
    <x v="0"/>
  </r>
  <r>
    <x v="2"/>
    <x v="143"/>
    <x v="5"/>
    <n v="9"/>
    <x v="143"/>
    <n v="9"/>
    <s v="Enhanced Health in Care Homes - Care Home Support Service"/>
    <s v="Support to Care Homes"/>
    <x v="18"/>
    <s v="Chg 8. Enhancing Health in Care Homes"/>
    <s v=""/>
    <x v="1"/>
    <s v=""/>
    <x v="2"/>
    <s v=""/>
    <s v=""/>
    <x v="3"/>
    <x v="5"/>
    <n v="1040613"/>
    <x v="0"/>
  </r>
  <r>
    <x v="2"/>
    <x v="143"/>
    <x v="5"/>
    <n v="10"/>
    <x v="143"/>
    <n v="10"/>
    <s v="Ambulatory Emergency Care - Emergency Multidisciplinary Unit"/>
    <s v="Assessment and treatment of adults with sub acute care needs as close to home as possible"/>
    <x v="0"/>
    <s v="Other"/>
    <s v="Frailty intervention service backed by geratology"/>
    <x v="1"/>
    <s v=""/>
    <x v="2"/>
    <s v=""/>
    <s v=""/>
    <x v="3"/>
    <x v="5"/>
    <n v="2907349"/>
    <x v="0"/>
  </r>
  <r>
    <x v="2"/>
    <x v="143"/>
    <x v="5"/>
    <n v="11"/>
    <x v="143"/>
    <n v="11"/>
    <s v="Ambulatory Emergency Care - Rapid Access Care Unit"/>
    <s v="Assessment and treatment of adults with sub acute care needs in an ambulatory setting"/>
    <x v="0"/>
    <s v="Other"/>
    <s v="Frailty intervention service backed by geratology"/>
    <x v="1"/>
    <s v=""/>
    <x v="2"/>
    <s v=""/>
    <s v=""/>
    <x v="3"/>
    <x v="5"/>
    <n v="1412463"/>
    <x v="0"/>
  </r>
  <r>
    <x v="2"/>
    <x v="143"/>
    <x v="5"/>
    <n v="12"/>
    <x v="143"/>
    <n v="12"/>
    <s v="Hospital at Home (Oxford Health)"/>
    <s v="Healthcare at home as an alternative to hospital admission"/>
    <x v="0"/>
    <s v="Other"/>
    <s v="NHS step up/step down in community"/>
    <x v="1"/>
    <s v=""/>
    <x v="2"/>
    <s v=""/>
    <s v=""/>
    <x v="3"/>
    <x v="5"/>
    <n v="1153088"/>
    <x v="0"/>
  </r>
  <r>
    <x v="2"/>
    <x v="143"/>
    <x v="5"/>
    <n v="13"/>
    <x v="143"/>
    <n v="13"/>
    <s v="Hospital at Home (PML)"/>
    <s v="Healthcare at home as an alternative to hospital admission"/>
    <x v="0"/>
    <s v="Other"/>
    <s v="NHS step up/step down in community"/>
    <x v="1"/>
    <s v=""/>
    <x v="2"/>
    <s v=""/>
    <s v=""/>
    <x v="2"/>
    <x v="5"/>
    <n v="532000"/>
    <x v="0"/>
  </r>
  <r>
    <x v="2"/>
    <x v="143"/>
    <x v="5"/>
    <n v="14"/>
    <x v="143"/>
    <n v="14"/>
    <s v="Falls Service"/>
    <s v="Prevention of falls"/>
    <x v="12"/>
    <s v=""/>
    <s v="Falls service"/>
    <x v="1"/>
    <s v=""/>
    <x v="2"/>
    <s v=""/>
    <s v=""/>
    <x v="3"/>
    <x v="5"/>
    <n v="390885"/>
    <x v="0"/>
  </r>
  <r>
    <x v="2"/>
    <x v="143"/>
    <x v="5"/>
    <n v="16"/>
    <x v="143"/>
    <n v="15"/>
    <s v="Step Down Beds CCG share"/>
    <s v="Short stay step down beds and associated care MDT"/>
    <x v="17"/>
    <s v="Bed Based - Step Up/Down"/>
    <s v=""/>
    <x v="1"/>
    <s v=""/>
    <x v="2"/>
    <s v=""/>
    <s v=""/>
    <x v="2"/>
    <x v="5"/>
    <n v="5820750"/>
    <x v="0"/>
  </r>
  <r>
    <x v="2"/>
    <x v="143"/>
    <x v="5"/>
    <n v="17"/>
    <x v="143"/>
    <n v="16"/>
    <s v="Delegated Healthcare"/>
    <s v="Delegated healtcare tasks "/>
    <x v="10"/>
    <s v="Integrated workforce"/>
    <s v=""/>
    <x v="1"/>
    <s v=""/>
    <x v="2"/>
    <s v=""/>
    <s v=""/>
    <x v="2"/>
    <x v="6"/>
    <n v="1663000"/>
    <x v="0"/>
  </r>
  <r>
    <x v="2"/>
    <x v="143"/>
    <x v="5"/>
    <n v="18"/>
    <x v="143"/>
    <n v="17"/>
    <s v="Disabled Facilities Grant"/>
    <s v="OCC to complete"/>
    <x v="14"/>
    <s v="Adaptations"/>
    <s v=""/>
    <x v="0"/>
    <s v=""/>
    <x v="0"/>
    <s v=""/>
    <s v=""/>
    <x v="1"/>
    <x v="2"/>
    <n v="5868350"/>
    <x v="0"/>
  </r>
  <r>
    <x v="2"/>
    <x v="143"/>
    <x v="5"/>
    <n v="19"/>
    <x v="143"/>
    <n v="18"/>
    <s v="Improving Flow"/>
    <s v="Hospital Team Social Work Capacity to support discharge"/>
    <x v="12"/>
    <s v=""/>
    <s v="ibcf"/>
    <x v="0"/>
    <s v=""/>
    <x v="0"/>
    <s v=""/>
    <s v=""/>
    <x v="1"/>
    <x v="3"/>
    <n v="1200000"/>
    <x v="0"/>
  </r>
  <r>
    <x v="2"/>
    <x v="143"/>
    <x v="5"/>
    <n v="20"/>
    <x v="143"/>
    <n v="19"/>
    <s v="Market Resilience"/>
    <s v="On-going support for provider fee increases"/>
    <x v="12"/>
    <s v=""/>
    <s v="ibcf"/>
    <x v="0"/>
    <s v=""/>
    <x v="0"/>
    <s v=""/>
    <s v=""/>
    <x v="1"/>
    <x v="3"/>
    <n v="3500000"/>
    <x v="0"/>
  </r>
  <r>
    <x v="2"/>
    <x v="143"/>
    <x v="5"/>
    <n v="21"/>
    <x v="143"/>
    <n v="20"/>
    <s v="Market Capacity"/>
    <s v="Projects to strengthen the local care workforce and community provison"/>
    <x v="12"/>
    <s v=""/>
    <s v="ibcf"/>
    <x v="0"/>
    <s v=""/>
    <x v="0"/>
    <s v=""/>
    <s v=""/>
    <x v="1"/>
    <x v="3"/>
    <n v="2549042"/>
    <x v="0"/>
  </r>
  <r>
    <x v="2"/>
    <x v="143"/>
    <x v="5"/>
    <n v="22"/>
    <x v="143"/>
    <n v="21"/>
    <s v="Additional Capacity"/>
    <s v="Additional Care Home and Home Support capacity to support"/>
    <x v="12"/>
    <s v=""/>
    <s v="ibcf"/>
    <x v="0"/>
    <s v=""/>
    <x v="0"/>
    <s v=""/>
    <s v=""/>
    <x v="1"/>
    <x v="7"/>
    <n v="2291555"/>
    <x v="1"/>
  </r>
  <r>
    <x v="2"/>
    <x v="143"/>
    <x v="5"/>
    <n v="23"/>
    <x v="143"/>
    <n v="22"/>
    <s v="Personal Health Budgets - one scheme, split funded"/>
    <s v="PHB mental and physical health"/>
    <x v="15"/>
    <s v=""/>
    <s v=""/>
    <x v="1"/>
    <s v=""/>
    <x v="2"/>
    <s v=""/>
    <s v=""/>
    <x v="4"/>
    <x v="5"/>
    <n v="12776"/>
    <x v="0"/>
  </r>
  <r>
    <x v="2"/>
    <x v="143"/>
    <x v="5"/>
    <n v="24"/>
    <x v="143"/>
    <n v="22"/>
    <s v="Personal Health Budgets - one scheme, split funded"/>
    <s v="PHB mental and physical health"/>
    <x v="15"/>
    <s v=""/>
    <s v=""/>
    <x v="1"/>
    <s v=""/>
    <x v="2"/>
    <s v=""/>
    <s v=""/>
    <x v="4"/>
    <x v="6"/>
    <n v="2636224"/>
    <x v="0"/>
  </r>
  <r>
    <x v="2"/>
    <x v="143"/>
    <x v="5"/>
    <n v="26"/>
    <x v="143"/>
    <n v="23"/>
    <s v="Equipment"/>
    <s v="Provision of equipment to enable people to stay at home safely/enable discharge from hospital"/>
    <x v="12"/>
    <s v=""/>
    <s v="Equipment that supports people to stay at home"/>
    <x v="4"/>
    <s v=""/>
    <x v="2"/>
    <s v=""/>
    <s v=""/>
    <x v="2"/>
    <x v="6"/>
    <n v="1781000"/>
    <x v="0"/>
  </r>
  <r>
    <x v="2"/>
    <x v="143"/>
    <x v="5"/>
    <n v="28"/>
    <x v="143"/>
    <n v="24"/>
    <s v="Housing and homelessness support"/>
    <s v="To support the continuation of homelessness step down beds and other services to support the homeless pathway"/>
    <x v="2"/>
    <s v=""/>
    <s v="iBCF"/>
    <x v="6"/>
    <s v="Housing"/>
    <x v="0"/>
    <s v=""/>
    <s v=""/>
    <x v="1"/>
    <x v="3"/>
    <n v="200000"/>
    <x v="1"/>
  </r>
  <r>
    <x v="2"/>
    <x v="143"/>
    <x v="5"/>
    <n v="29"/>
    <x v="143"/>
    <n v="25"/>
    <s v="Self funder support"/>
    <s v="To improve options and support for people managing their own care"/>
    <x v="12"/>
    <s v=""/>
    <s v="iBCF"/>
    <x v="0"/>
    <s v=""/>
    <x v="0"/>
    <s v=""/>
    <s v=""/>
    <x v="1"/>
    <x v="3"/>
    <n v="150000"/>
    <x v="1"/>
  </r>
  <r>
    <x v="2"/>
    <x v="143"/>
    <x v="5"/>
    <n v="30"/>
    <x v="143"/>
    <n v="26"/>
    <s v="Community development and asset approach"/>
    <s v="To develop stronger links and leadership with voluntary and 3rd sector, focussing on the asset based approach"/>
    <x v="10"/>
    <s v="Integrated models of provision"/>
    <s v="iBCF"/>
    <x v="0"/>
    <s v=""/>
    <x v="0"/>
    <s v=""/>
    <s v=""/>
    <x v="1"/>
    <x v="3"/>
    <n v="500000"/>
    <x v="1"/>
  </r>
  <r>
    <x v="2"/>
    <x v="143"/>
    <x v="5"/>
    <n v="31"/>
    <x v="143"/>
    <n v="27"/>
    <s v="3rd Sector Support"/>
    <s v="To provide ward based advice and support to patients and families and links to community assets"/>
    <x v="3"/>
    <s v="Care Planning, Assessment and Review"/>
    <s v=""/>
    <x v="0"/>
    <s v=""/>
    <x v="2"/>
    <s v=""/>
    <s v=""/>
    <x v="0"/>
    <x v="6"/>
    <n v="150000"/>
    <x v="1"/>
  </r>
  <r>
    <x v="2"/>
    <x v="143"/>
    <x v="5"/>
    <n v="32"/>
    <x v="143"/>
    <n v="29"/>
    <s v="Trusted Assessor"/>
    <s v="To improve discharge planning for people needing care home or home care support"/>
    <x v="3"/>
    <s v="Care Planning, Assessment and Review"/>
    <s v=""/>
    <x v="0"/>
    <s v=""/>
    <x v="2"/>
    <s v=""/>
    <s v=""/>
    <x v="2"/>
    <x v="6"/>
    <n v="90000"/>
    <x v="1"/>
  </r>
  <r>
    <x v="2"/>
    <x v="143"/>
    <x v="5"/>
    <n v="33"/>
    <x v="143"/>
    <n v="30"/>
    <s v="Flexible fund for mitigation"/>
    <s v="Winter provision: for purchase of additional capacity during times of escalation (beds, transport, bespoke packages)"/>
    <x v="12"/>
    <s v=""/>
    <s v="Winter escalation provision to support flow as determined operationally"/>
    <x v="0"/>
    <s v=""/>
    <x v="2"/>
    <s v=""/>
    <s v=""/>
    <x v="2"/>
    <x v="6"/>
    <n v="460000"/>
    <x v="1"/>
  </r>
  <r>
    <x v="2"/>
    <x v="143"/>
    <x v="5"/>
    <n v="34"/>
    <x v="143"/>
    <n v="31"/>
    <s v="3rd Sector Support"/>
    <s v="To provide ward based advice and support to patients and families and links to community assets"/>
    <x v="3"/>
    <s v="Care Planning, Assessment and Review"/>
    <s v=""/>
    <x v="0"/>
    <s v=""/>
    <x v="0"/>
    <s v=""/>
    <s v=""/>
    <x v="0"/>
    <x v="4"/>
    <n v="150000"/>
    <x v="1"/>
  </r>
  <r>
    <x v="2"/>
    <x v="143"/>
    <x v="5"/>
    <n v="35"/>
    <x v="143"/>
    <n v="32"/>
    <s v="Trusted Assessor"/>
    <s v="To improve discharge planning for people needing care home or home care support"/>
    <x v="3"/>
    <s v="Care Planning, Assessment and Review"/>
    <s v=""/>
    <x v="0"/>
    <s v=""/>
    <x v="0"/>
    <s v=""/>
    <s v=""/>
    <x v="2"/>
    <x v="4"/>
    <n v="90000"/>
    <x v="1"/>
  </r>
  <r>
    <x v="2"/>
    <x v="143"/>
    <x v="5"/>
    <n v="36"/>
    <x v="143"/>
    <n v="33"/>
    <s v="Flexible fund for mitigation"/>
    <s v="Winter provision: for purchase of additional capacity during times of escalation (beds, transport, bespoke packages)"/>
    <x v="12"/>
    <s v=""/>
    <s v="Winter escalation provision to support flow as determined operationally"/>
    <x v="0"/>
    <s v=""/>
    <x v="0"/>
    <s v=""/>
    <s v=""/>
    <x v="2"/>
    <x v="4"/>
    <n v="460000"/>
    <x v="1"/>
  </r>
  <r>
    <x v="2"/>
    <x v="144"/>
    <x v="3"/>
    <n v="1"/>
    <x v="144"/>
    <n v="1"/>
    <s v="Home Adaptations"/>
    <s v="Disabled Facilities Grant (DFG)"/>
    <x v="14"/>
    <s v="Adaptations"/>
    <s v=""/>
    <x v="0"/>
    <s v=""/>
    <x v="0"/>
    <s v=""/>
    <s v=""/>
    <x v="1"/>
    <x v="2"/>
    <n v="4365069"/>
    <x v="0"/>
  </r>
  <r>
    <x v="2"/>
    <x v="144"/>
    <x v="3"/>
    <n v="2"/>
    <x v="144"/>
    <n v="2"/>
    <s v="Person-centred care - Community"/>
    <s v="Community services and neighbourhood development"/>
    <x v="11"/>
    <s v=""/>
    <s v=""/>
    <x v="1"/>
    <s v=""/>
    <x v="2"/>
    <s v=""/>
    <s v=""/>
    <x v="3"/>
    <x v="5"/>
    <n v="11908920"/>
    <x v="0"/>
  </r>
  <r>
    <x v="2"/>
    <x v="144"/>
    <x v="3"/>
    <n v="3"/>
    <x v="144"/>
    <n v="3"/>
    <s v="Person-centred care - long term conditions"/>
    <s v="Support for people with multiple long term conditions"/>
    <x v="3"/>
    <s v="Care Planning, Assessment and Review"/>
    <s v=""/>
    <x v="5"/>
    <s v=""/>
    <x v="2"/>
    <s v=""/>
    <s v=""/>
    <x v="6"/>
    <x v="5"/>
    <n v="8120214"/>
    <x v="0"/>
  </r>
  <r>
    <x v="2"/>
    <x v="144"/>
    <x v="3"/>
    <n v="4"/>
    <x v="144"/>
    <n v="4"/>
    <s v="Rehabilitation and other social care schemes"/>
    <s v="Maintain Adult Social Care, Care Home Support, Additional Social Workers"/>
    <x v="3"/>
    <s v="Care Planning, Assessment and Review"/>
    <s v=""/>
    <x v="0"/>
    <s v=""/>
    <x v="0"/>
    <s v=""/>
    <s v=""/>
    <x v="1"/>
    <x v="5"/>
    <n v="8044854"/>
    <x v="0"/>
  </r>
  <r>
    <x v="2"/>
    <x v="144"/>
    <x v="3"/>
    <n v="5"/>
    <x v="144"/>
    <n v="5"/>
    <s v="New Models of Care"/>
    <s v="Local Test and Learn Schemes and Neighbourhood Working"/>
    <x v="10"/>
    <s v="Integrated models of provision"/>
    <s v=""/>
    <x v="1"/>
    <s v=""/>
    <x v="2"/>
    <s v=""/>
    <s v=""/>
    <x v="0"/>
    <x v="5"/>
    <n v="3317944"/>
    <x v="0"/>
  </r>
  <r>
    <x v="2"/>
    <x v="144"/>
    <x v="3"/>
    <n v="6"/>
    <x v="144"/>
    <n v="6"/>
    <s v="Community bed-based care"/>
    <s v="Short stays to help avoid hospital admissions"/>
    <x v="4"/>
    <s v="Nursing Home"/>
    <s v=""/>
    <x v="0"/>
    <s v=""/>
    <x v="0"/>
    <s v=""/>
    <s v=""/>
    <x v="2"/>
    <x v="5"/>
    <n v="1982300"/>
    <x v="0"/>
  </r>
  <r>
    <x v="2"/>
    <x v="144"/>
    <x v="3"/>
    <n v="7"/>
    <x v="144"/>
    <n v="7"/>
    <s v="Care Act Additional Responsibilites"/>
    <s v="Includes: additional support for people who self-fund"/>
    <x v="7"/>
    <s v="Other"/>
    <s v="See Description contributes to deprivation of liberty safeguards additional responsibilities"/>
    <x v="0"/>
    <s v=""/>
    <x v="0"/>
    <s v=""/>
    <s v=""/>
    <x v="2"/>
    <x v="5"/>
    <n v="1350000"/>
    <x v="0"/>
  </r>
  <r>
    <x v="2"/>
    <x v="144"/>
    <x v="3"/>
    <n v="8"/>
    <x v="144"/>
    <n v="8"/>
    <s v="Community Equipment Service"/>
    <s v="Additional contribution to Community Joint Equipment Service"/>
    <x v="1"/>
    <s v="Community Based Equipment"/>
    <s v=""/>
    <x v="0"/>
    <s v="Prescribers of equipment from Health and Social care providers"/>
    <x v="2"/>
    <s v=""/>
    <s v=""/>
    <x v="2"/>
    <x v="5"/>
    <n v="1200000"/>
    <x v="0"/>
  </r>
  <r>
    <x v="2"/>
    <x v="144"/>
    <x v="3"/>
    <n v="9"/>
    <x v="144"/>
    <n v="9"/>
    <s v="Support Service for Carers"/>
    <s v="Carers Agents hosted by the Community Council for Somerset"/>
    <x v="13"/>
    <s v="Carer Advice and Support"/>
    <s v=""/>
    <x v="0"/>
    <s v="Combination of health, care and community"/>
    <x v="1"/>
    <s v="0.5"/>
    <s v="0.5"/>
    <x v="0"/>
    <x v="5"/>
    <n v="203500"/>
    <x v="0"/>
  </r>
  <r>
    <x v="2"/>
    <x v="144"/>
    <x v="3"/>
    <n v="10"/>
    <x v="144"/>
    <n v="10"/>
    <s v="Maintaining and protecting Adult Social Care"/>
    <s v="Funding to protect front line services, e.g. additional social workers to support people at home in their community"/>
    <x v="11"/>
    <s v=""/>
    <s v=""/>
    <x v="0"/>
    <s v=""/>
    <x v="0"/>
    <s v=""/>
    <s v=""/>
    <x v="1"/>
    <x v="3"/>
    <n v="10182841"/>
    <x v="0"/>
  </r>
  <r>
    <x v="2"/>
    <x v="144"/>
    <x v="3"/>
    <n v="11"/>
    <x v="144"/>
    <n v="11"/>
    <s v="Maintaining and protecting Learning Disability Services"/>
    <s v="Funding to support budget pressures in light of increasing number of people living with a learning disabiltiy and living longer"/>
    <x v="11"/>
    <s v=""/>
    <s v="Core Learning Disability services"/>
    <x v="0"/>
    <s v=""/>
    <x v="0"/>
    <s v=""/>
    <s v=""/>
    <x v="0"/>
    <x v="3"/>
    <n v="7751000"/>
    <x v="0"/>
  </r>
  <r>
    <x v="2"/>
    <x v="144"/>
    <x v="3"/>
    <n v="12"/>
    <x v="144"/>
    <n v="12"/>
    <s v="DToC - NHS"/>
    <s v="Somerset Home First Scheme"/>
    <x v="18"/>
    <s v="Chg 4. Home First / Discharge to Access"/>
    <s v=""/>
    <x v="1"/>
    <s v=""/>
    <x v="2"/>
    <s v=""/>
    <s v=""/>
    <x v="3"/>
    <x v="5"/>
    <n v="2500000"/>
    <x v="0"/>
  </r>
  <r>
    <x v="2"/>
    <x v="144"/>
    <x v="3"/>
    <n v="13"/>
    <x v="144"/>
    <n v="12"/>
    <s v="DToC - Social Care"/>
    <s v="Somerset Home First Scheme"/>
    <x v="18"/>
    <s v="Chg 4. Home First / Discharge to Access"/>
    <s v=""/>
    <x v="0"/>
    <s v=""/>
    <x v="0"/>
    <s v=""/>
    <s v=""/>
    <x v="1"/>
    <x v="3"/>
    <n v="1854000"/>
    <x v="0"/>
  </r>
  <r>
    <x v="2"/>
    <x v="144"/>
    <x v="3"/>
    <n v="14"/>
    <x v="144"/>
    <n v="12"/>
    <s v="DToC - Winter"/>
    <s v="Somerset Home First Scheme"/>
    <x v="18"/>
    <s v="Chg 4. Home First / Discharge to Access"/>
    <s v=""/>
    <x v="0"/>
    <s v=""/>
    <x v="0"/>
    <s v=""/>
    <s v=""/>
    <x v="2"/>
    <x v="7"/>
    <n v="918567"/>
    <x v="0"/>
  </r>
  <r>
    <x v="2"/>
    <x v="144"/>
    <x v="3"/>
    <n v="15"/>
    <x v="144"/>
    <n v="13"/>
    <s v="Market Support"/>
    <s v="Financial Support for Registered Care Provider Association"/>
    <x v="12"/>
    <s v="Care Home"/>
    <s v="Staff training and development"/>
    <x v="0"/>
    <s v=""/>
    <x v="0"/>
    <s v=""/>
    <s v=""/>
    <x v="2"/>
    <x v="3"/>
    <n v="400000"/>
    <x v="0"/>
  </r>
  <r>
    <x v="2"/>
    <x v="144"/>
    <x v="3"/>
    <n v="16"/>
    <x v="144"/>
    <n v="14"/>
    <s v="Additional support for people with dementia"/>
    <s v="Flexible, live in, residential and home dementia support"/>
    <x v="17"/>
    <s v="Other"/>
    <s v="Innovative mix of residential and home support with mixed staff team"/>
    <x v="2"/>
    <s v=""/>
    <x v="0"/>
    <s v=""/>
    <s v=""/>
    <x v="2"/>
    <x v="7"/>
    <n v="492000"/>
    <x v="1"/>
  </r>
  <r>
    <x v="2"/>
    <x v="144"/>
    <x v="3"/>
    <n v="17"/>
    <x v="144"/>
    <n v="15"/>
    <s v="7 Day working"/>
    <s v="OT, Physio and Social Worker capacity 7 day and out of hours"/>
    <x v="18"/>
    <s v="Chg 5. Seven-Day Services"/>
    <s v=""/>
    <x v="6"/>
    <s v="Health and social care spend"/>
    <x v="0"/>
    <s v=""/>
    <s v=""/>
    <x v="3"/>
    <x v="7"/>
    <n v="330000"/>
    <x v="1"/>
  </r>
  <r>
    <x v="2"/>
    <x v="144"/>
    <x v="3"/>
    <n v="18"/>
    <x v="144"/>
    <n v="16"/>
    <s v="Social worker expertise"/>
    <s v="Social Workers in Ambulance control centre and A&amp;E"/>
    <x v="18"/>
    <s v="Chg 2. Systems to Monitor Patient Flow"/>
    <s v=""/>
    <x v="0"/>
    <s v=""/>
    <x v="0"/>
    <s v=""/>
    <s v=""/>
    <x v="1"/>
    <x v="7"/>
    <n v="244000"/>
    <x v="1"/>
  </r>
  <r>
    <x v="2"/>
    <x v="144"/>
    <x v="3"/>
    <n v="19"/>
    <x v="144"/>
    <n v="17"/>
    <s v="Bed based care for immobile people"/>
    <s v="POP beds - people who need bed based care but not 24 hr clinical care"/>
    <x v="4"/>
    <s v="Care Home"/>
    <s v=""/>
    <x v="0"/>
    <s v=""/>
    <x v="0"/>
    <s v=""/>
    <s v=""/>
    <x v="2"/>
    <x v="7"/>
    <n v="238000"/>
    <x v="0"/>
  </r>
  <r>
    <x v="2"/>
    <x v="144"/>
    <x v="3"/>
    <n v="20"/>
    <x v="144"/>
    <n v="18"/>
    <s v="Community Agents - Hospital"/>
    <s v="Community Agent capacity in acute and community hospitals"/>
    <x v="18"/>
    <s v="Chg 4. Home First / Discharge to Access"/>
    <s v=""/>
    <x v="6"/>
    <s v="Community solutions"/>
    <x v="0"/>
    <s v=""/>
    <s v=""/>
    <x v="0"/>
    <x v="7"/>
    <n v="120000"/>
    <x v="1"/>
  </r>
  <r>
    <x v="2"/>
    <x v="144"/>
    <x v="3"/>
    <n v="21"/>
    <x v="144"/>
    <n v="19"/>
    <s v="Trusted Assessors"/>
    <s v="Staff able to assess patients for direct access to nursing or residential homes"/>
    <x v="18"/>
    <s v="Chg 6. Trusted Assessors"/>
    <s v=""/>
    <x v="0"/>
    <s v=""/>
    <x v="0"/>
    <s v=""/>
    <s v=""/>
    <x v="1"/>
    <x v="7"/>
    <n v="80000"/>
    <x v="1"/>
  </r>
  <r>
    <x v="2"/>
    <x v="144"/>
    <x v="3"/>
    <n v="22"/>
    <x v="144"/>
    <n v="20"/>
    <s v="Extra Care Housing"/>
    <s v="Rapid access to extra care housing, e.g. tenancies"/>
    <x v="18"/>
    <s v="Chg 7. Focus on Choice"/>
    <s v=""/>
    <x v="0"/>
    <s v=""/>
    <x v="0"/>
    <s v=""/>
    <s v=""/>
    <x v="1"/>
    <x v="7"/>
    <n v="75000"/>
    <x v="1"/>
  </r>
  <r>
    <x v="2"/>
    <x v="145"/>
    <x v="2"/>
    <n v="1"/>
    <x v="145"/>
    <n v="1"/>
    <s v="Admission avoidance / discharge to assess"/>
    <s v="Enablement Teams (LIS)"/>
    <x v="18"/>
    <s v="Chg 4. Home First / Discharge to Access"/>
    <s v=""/>
    <x v="0"/>
    <s v=""/>
    <x v="0"/>
    <s v=""/>
    <s v=""/>
    <x v="3"/>
    <x v="5"/>
    <n v="5270000"/>
    <x v="0"/>
  </r>
  <r>
    <x v="2"/>
    <x v="145"/>
    <x v="2"/>
    <n v="2"/>
    <x v="145"/>
    <n v="1"/>
    <s v="Admission avoidance / discharge to assess"/>
    <s v="Integrated prevention / Discharge to assess"/>
    <x v="18"/>
    <s v="Chg 4. Home First / Discharge to Access"/>
    <s v=""/>
    <x v="0"/>
    <s v=""/>
    <x v="0"/>
    <s v=""/>
    <s v=""/>
    <x v="3"/>
    <x v="5"/>
    <n v="626264"/>
    <x v="0"/>
  </r>
  <r>
    <x v="2"/>
    <x v="145"/>
    <x v="2"/>
    <n v="3"/>
    <x v="145"/>
    <n v="1"/>
    <s v="Admission avoidance / discharge to assess"/>
    <s v="Community wraparound services"/>
    <x v="18"/>
    <s v="Chg 4. Home First / Discharge to Access"/>
    <s v=""/>
    <x v="0"/>
    <s v=""/>
    <x v="2"/>
    <s v=""/>
    <s v=""/>
    <x v="3"/>
    <x v="5"/>
    <n v="123606"/>
    <x v="0"/>
  </r>
  <r>
    <x v="2"/>
    <x v="145"/>
    <x v="2"/>
    <n v="4"/>
    <x v="145"/>
    <n v="1"/>
    <s v="Admission avoidance / discharge to assess"/>
    <s v="Home First Service incorporating ICT, Reablement, Palliative Care and NANS"/>
    <x v="18"/>
    <s v="Chg 4. Home First / Discharge to Access"/>
    <s v=""/>
    <x v="1"/>
    <s v=""/>
    <x v="2"/>
    <s v=""/>
    <s v=""/>
    <x v="3"/>
    <x v="5"/>
    <n v="5296183.0149999997"/>
    <x v="0"/>
  </r>
  <r>
    <x v="2"/>
    <x v="145"/>
    <x v="2"/>
    <n v="5"/>
    <x v="145"/>
    <n v="1"/>
    <s v="Admission avoidance / discharge to assess"/>
    <s v="Intermediate Care Beds Barton"/>
    <x v="17"/>
    <s v="Bed Based - Step Up/Down"/>
    <s v=""/>
    <x v="1"/>
    <s v=""/>
    <x v="2"/>
    <s v=""/>
    <s v=""/>
    <x v="2"/>
    <x v="5"/>
    <n v="998000"/>
    <x v="0"/>
  </r>
  <r>
    <x v="2"/>
    <x v="145"/>
    <x v="2"/>
    <n v="6"/>
    <x v="145"/>
    <n v="1"/>
    <s v="Admission avoidance / discharge to assess"/>
    <s v="Intermediate Care Beds (MPFT)"/>
    <x v="17"/>
    <s v="Bed Based - Step Up/Down"/>
    <s v=""/>
    <x v="1"/>
    <s v=""/>
    <x v="2"/>
    <s v=""/>
    <s v=""/>
    <x v="3"/>
    <x v="5"/>
    <n v="1781290.6919999998"/>
    <x v="0"/>
  </r>
  <r>
    <x v="2"/>
    <x v="145"/>
    <x v="2"/>
    <n v="7"/>
    <x v="145"/>
    <n v="1"/>
    <s v="Admission avoidance / discharge to assess"/>
    <s v="Intermediate Care Beds (Private)"/>
    <x v="17"/>
    <s v="Bed Based - Step Up/Down"/>
    <s v=""/>
    <x v="1"/>
    <s v=""/>
    <x v="2"/>
    <s v=""/>
    <s v=""/>
    <x v="2"/>
    <x v="5"/>
    <n v="4383520"/>
    <x v="0"/>
  </r>
  <r>
    <x v="2"/>
    <x v="145"/>
    <x v="2"/>
    <n v="8"/>
    <x v="145"/>
    <n v="2"/>
    <s v="Ensuring sustainability of adult social care"/>
    <s v="Home Care"/>
    <x v="8"/>
    <s v=""/>
    <s v=""/>
    <x v="0"/>
    <s v=""/>
    <x v="0"/>
    <s v=""/>
    <s v=""/>
    <x v="2"/>
    <x v="5"/>
    <n v="5339000"/>
    <x v="0"/>
  </r>
  <r>
    <x v="2"/>
    <x v="145"/>
    <x v="2"/>
    <n v="9"/>
    <x v="145"/>
    <n v="2"/>
    <s v="Ensuring sustainability of adult social care"/>
    <s v="Home Care"/>
    <x v="8"/>
    <s v=""/>
    <s v=""/>
    <x v="0"/>
    <s v=""/>
    <x v="0"/>
    <s v=""/>
    <s v=""/>
    <x v="2"/>
    <x v="3"/>
    <n v="23202688"/>
    <x v="0"/>
  </r>
  <r>
    <x v="2"/>
    <x v="145"/>
    <x v="2"/>
    <n v="10"/>
    <x v="145"/>
    <n v="2"/>
    <s v="Ensuring sustainability of adult social care"/>
    <s v="Home Care"/>
    <x v="8"/>
    <s v=""/>
    <s v=""/>
    <x v="0"/>
    <s v=""/>
    <x v="0"/>
    <s v=""/>
    <s v=""/>
    <x v="2"/>
    <x v="3"/>
    <n v="320000"/>
    <x v="0"/>
  </r>
  <r>
    <x v="2"/>
    <x v="145"/>
    <x v="2"/>
    <n v="11"/>
    <x v="145"/>
    <n v="2"/>
    <s v="Ensuring sustainability of adult social care"/>
    <s v="Residential Care"/>
    <x v="4"/>
    <s v="Care Home"/>
    <s v="Demography pressures"/>
    <x v="0"/>
    <s v=""/>
    <x v="0"/>
    <s v=""/>
    <s v=""/>
    <x v="2"/>
    <x v="3"/>
    <n v="3054000"/>
    <x v="0"/>
  </r>
  <r>
    <x v="2"/>
    <x v="145"/>
    <x v="2"/>
    <n v="12"/>
    <x v="145"/>
    <n v="2"/>
    <s v="Ensuring sustainability of adult social care"/>
    <s v="LD Placements"/>
    <x v="4"/>
    <s v="Learning Disability"/>
    <s v=""/>
    <x v="0"/>
    <s v=""/>
    <x v="0"/>
    <s v=""/>
    <s v=""/>
    <x v="2"/>
    <x v="3"/>
    <n v="165000"/>
    <x v="0"/>
  </r>
  <r>
    <x v="2"/>
    <x v="145"/>
    <x v="2"/>
    <n v="13"/>
    <x v="145"/>
    <n v="2"/>
    <s v="Ensuring sustainability of adult social care"/>
    <s v="LD Placements: Additional Cost of Care"/>
    <x v="4"/>
    <s v="Learning Disability"/>
    <s v=""/>
    <x v="0"/>
    <s v=""/>
    <x v="0"/>
    <s v=""/>
    <s v=""/>
    <x v="2"/>
    <x v="3"/>
    <n v="215000"/>
    <x v="0"/>
  </r>
  <r>
    <x v="2"/>
    <x v="145"/>
    <x v="2"/>
    <n v="14"/>
    <x v="145"/>
    <n v="2"/>
    <s v="Ensuring sustainability of adult social care"/>
    <s v="Older People's day services"/>
    <x v="11"/>
    <s v=""/>
    <s v="Day Services"/>
    <x v="0"/>
    <s v=""/>
    <x v="0"/>
    <s v=""/>
    <s v=""/>
    <x v="2"/>
    <x v="3"/>
    <n v="315000"/>
    <x v="0"/>
  </r>
  <r>
    <x v="2"/>
    <x v="145"/>
    <x v="2"/>
    <n v="15"/>
    <x v="145"/>
    <n v="3"/>
    <s v="Enhanced primary and community care"/>
    <s v="Safeguarding"/>
    <x v="7"/>
    <s v="Other"/>
    <s v="Safeguarding"/>
    <x v="0"/>
    <s v=""/>
    <x v="0"/>
    <s v=""/>
    <s v=""/>
    <x v="1"/>
    <x v="5"/>
    <n v="431000"/>
    <x v="0"/>
  </r>
  <r>
    <x v="2"/>
    <x v="145"/>
    <x v="2"/>
    <n v="16"/>
    <x v="145"/>
    <n v="3"/>
    <s v="Enhanced primary and community care"/>
    <s v="Independent Mental Health Advocacy"/>
    <x v="7"/>
    <s v="Other"/>
    <s v="Mental Health Advocacy"/>
    <x v="0"/>
    <s v=""/>
    <x v="0"/>
    <s v=""/>
    <s v=""/>
    <x v="0"/>
    <x v="5"/>
    <n v="135000"/>
    <x v="0"/>
  </r>
  <r>
    <x v="2"/>
    <x v="145"/>
    <x v="2"/>
    <n v="17"/>
    <x v="145"/>
    <n v="3"/>
    <s v="Enhanced primary and community care"/>
    <s v="Other advocacy"/>
    <x v="7"/>
    <s v="Other"/>
    <s v="Advocacy"/>
    <x v="0"/>
    <s v=""/>
    <x v="0"/>
    <s v=""/>
    <s v=""/>
    <x v="0"/>
    <x v="5"/>
    <n v="100000"/>
    <x v="0"/>
  </r>
  <r>
    <x v="2"/>
    <x v="145"/>
    <x v="2"/>
    <n v="18"/>
    <x v="145"/>
    <n v="3"/>
    <s v="Enhanced primary and community care"/>
    <s v="Assessment, Case Management and OT: integrated community teams "/>
    <x v="3"/>
    <s v="Care Planning, Assessment and Review"/>
    <s v=""/>
    <x v="0"/>
    <s v=""/>
    <x v="0"/>
    <s v=""/>
    <s v=""/>
    <x v="3"/>
    <x v="5"/>
    <n v="4302000"/>
    <x v="0"/>
  </r>
  <r>
    <x v="2"/>
    <x v="145"/>
    <x v="2"/>
    <n v="19"/>
    <x v="145"/>
    <n v="3"/>
    <s v="Enhanced primary and community care"/>
    <s v="Assessment, Case Management and OT: Occupational Therapy"/>
    <x v="11"/>
    <s v=""/>
    <s v=""/>
    <x v="0"/>
    <s v=""/>
    <x v="0"/>
    <s v=""/>
    <s v=""/>
    <x v="3"/>
    <x v="5"/>
    <n v="1400000"/>
    <x v="0"/>
  </r>
  <r>
    <x v="2"/>
    <x v="145"/>
    <x v="2"/>
    <n v="20"/>
    <x v="145"/>
    <n v="3"/>
    <s v="Enhanced primary and community care"/>
    <s v="Assessment, Case Management and OT: integrated community teams "/>
    <x v="7"/>
    <s v="Other"/>
    <s v="Integrated case management teams"/>
    <x v="0"/>
    <s v=""/>
    <x v="0"/>
    <s v=""/>
    <s v=""/>
    <x v="3"/>
    <x v="5"/>
    <n v="511000"/>
    <x v="0"/>
  </r>
  <r>
    <x v="2"/>
    <x v="145"/>
    <x v="2"/>
    <n v="21"/>
    <x v="145"/>
    <n v="3"/>
    <s v="Enhanced primary and community care"/>
    <s v="Health Care Tasks"/>
    <x v="15"/>
    <s v=""/>
    <s v=""/>
    <x v="0"/>
    <s v=""/>
    <x v="2"/>
    <s v=""/>
    <s v=""/>
    <x v="1"/>
    <x v="6"/>
    <n v="1350000"/>
    <x v="1"/>
  </r>
  <r>
    <x v="2"/>
    <x v="145"/>
    <x v="2"/>
    <n v="22"/>
    <x v="145"/>
    <n v="3"/>
    <s v="Enhanced primary and community care"/>
    <s v="Carers"/>
    <x v="7"/>
    <s v="Other"/>
    <s v="Carers services"/>
    <x v="0"/>
    <s v=""/>
    <x v="0"/>
    <s v=""/>
    <s v=""/>
    <x v="0"/>
    <x v="5"/>
    <n v="800000"/>
    <x v="0"/>
  </r>
  <r>
    <x v="2"/>
    <x v="145"/>
    <x v="2"/>
    <n v="23"/>
    <x v="145"/>
    <n v="1"/>
    <s v="Admission avoidance / discharge to assess"/>
    <s v="Home First/Discharge to Assess Additional funding passed to MPFT"/>
    <x v="17"/>
    <s v="Reablement/Rehabilitation Services"/>
    <s v=""/>
    <x v="0"/>
    <s v=""/>
    <x v="2"/>
    <s v=""/>
    <s v=""/>
    <x v="3"/>
    <x v="6"/>
    <n v="1300000"/>
    <x v="1"/>
  </r>
  <r>
    <x v="2"/>
    <x v="145"/>
    <x v="2"/>
    <n v="24"/>
    <x v="145"/>
    <n v="3"/>
    <s v="Enhanced primary and community care"/>
    <s v="Community Equipment"/>
    <x v="1"/>
    <s v="Community Based Equipment"/>
    <s v=""/>
    <x v="0"/>
    <s v=""/>
    <x v="1"/>
    <s v="0"/>
    <s v="1"/>
    <x v="2"/>
    <x v="5"/>
    <n v="1100000"/>
    <x v="0"/>
  </r>
  <r>
    <x v="2"/>
    <x v="145"/>
    <x v="2"/>
    <n v="25"/>
    <x v="145"/>
    <n v="3"/>
    <s v="Enhanced primary and community care"/>
    <s v="Community Equipment"/>
    <x v="1"/>
    <s v="Community Based Equipment"/>
    <s v=""/>
    <x v="1"/>
    <s v=""/>
    <x v="1"/>
    <s v="1"/>
    <s v="0"/>
    <x v="2"/>
    <x v="5"/>
    <n v="4129918"/>
    <x v="0"/>
  </r>
  <r>
    <x v="2"/>
    <x v="145"/>
    <x v="2"/>
    <n v="26"/>
    <x v="145"/>
    <n v="3"/>
    <s v="Enhanced primary and community care"/>
    <s v="Dementia"/>
    <x v="4"/>
    <s v="Other"/>
    <s v="Dementia"/>
    <x v="0"/>
    <s v=""/>
    <x v="0"/>
    <s v=""/>
    <s v=""/>
    <x v="2"/>
    <x v="3"/>
    <n v="338000"/>
    <x v="0"/>
  </r>
  <r>
    <x v="2"/>
    <x v="145"/>
    <x v="2"/>
    <n v="27"/>
    <x v="145"/>
    <n v="3"/>
    <s v="Enhanced primary and community care"/>
    <s v="Dementia"/>
    <x v="4"/>
    <s v="Other"/>
    <s v="EMI Respite"/>
    <x v="0"/>
    <s v=""/>
    <x v="0"/>
    <s v=""/>
    <s v=""/>
    <x v="2"/>
    <x v="3"/>
    <n v="200000"/>
    <x v="0"/>
  </r>
  <r>
    <x v="2"/>
    <x v="145"/>
    <x v="2"/>
    <n v="28"/>
    <x v="145"/>
    <n v="3"/>
    <s v="Enhanced primary and community care"/>
    <s v="Dementia"/>
    <x v="4"/>
    <s v="Nursing Home"/>
    <s v="Continuing Healthcare for Dementia patients"/>
    <x v="4"/>
    <s v=""/>
    <x v="2"/>
    <s v=""/>
    <s v=""/>
    <x v="2"/>
    <x v="6"/>
    <n v="10206158"/>
    <x v="0"/>
  </r>
  <r>
    <x v="2"/>
    <x v="145"/>
    <x v="2"/>
    <n v="29"/>
    <x v="145"/>
    <n v="3"/>
    <s v="Enhanced Primary and Community Care"/>
    <s v="Continence Services"/>
    <x v="11"/>
    <s v=""/>
    <s v=""/>
    <x v="1"/>
    <s v=""/>
    <x v="2"/>
    <s v=""/>
    <s v=""/>
    <x v="3"/>
    <x v="5"/>
    <n v="865983"/>
    <x v="0"/>
  </r>
  <r>
    <x v="2"/>
    <x v="145"/>
    <x v="2"/>
    <n v="30"/>
    <x v="145"/>
    <n v="3"/>
    <s v="Enhanced primary and community care"/>
    <s v="Improved Access to Psychological Therapies - MPFT / NSCHT"/>
    <x v="0"/>
    <s v="Other"/>
    <s v="Other - Mental health /wellbeing"/>
    <x v="3"/>
    <s v=""/>
    <x v="2"/>
    <s v=""/>
    <s v=""/>
    <x v="5"/>
    <x v="5"/>
    <n v="3348789.6784999999"/>
    <x v="0"/>
  </r>
  <r>
    <x v="2"/>
    <x v="145"/>
    <x v="2"/>
    <n v="31"/>
    <x v="145"/>
    <n v="3"/>
    <s v="Enhanced primary and community care"/>
    <s v="Improved Access to Psychological Therapies - Starfish"/>
    <x v="0"/>
    <s v="Other"/>
    <s v="Other - Mental health /wellbeing"/>
    <x v="3"/>
    <s v=""/>
    <x v="2"/>
    <s v=""/>
    <s v=""/>
    <x v="2"/>
    <x v="5"/>
    <n v="1492000"/>
    <x v="0"/>
  </r>
  <r>
    <x v="2"/>
    <x v="145"/>
    <x v="2"/>
    <n v="32"/>
    <x v="145"/>
    <n v="3"/>
    <s v="Enhanced primary and community care"/>
    <s v="Social Care Front Door: improve access to social care and diversion rates"/>
    <x v="3"/>
    <s v="Care Planning, Assessment and Review"/>
    <s v="IAG"/>
    <x v="0"/>
    <s v=""/>
    <x v="0"/>
    <s v=""/>
    <s v=""/>
    <x v="1"/>
    <x v="3"/>
    <n v="335713"/>
    <x v="0"/>
  </r>
  <r>
    <x v="2"/>
    <x v="145"/>
    <x v="2"/>
    <n v="33"/>
    <x v="145"/>
    <n v="3"/>
    <s v="Enhanced primary and community care"/>
    <s v="Social Care Front Door: "/>
    <x v="3"/>
    <s v="Care Planning, Assessment and Review"/>
    <s v="Workforce"/>
    <x v="0"/>
    <s v=""/>
    <x v="0"/>
    <s v=""/>
    <s v=""/>
    <x v="1"/>
    <x v="3"/>
    <n v="60000"/>
    <x v="0"/>
  </r>
  <r>
    <x v="2"/>
    <x v="145"/>
    <x v="2"/>
    <n v="34"/>
    <x v="145"/>
    <n v="3"/>
    <s v="Enhanced primary and community care"/>
    <s v="Hospices"/>
    <x v="12"/>
    <s v=""/>
    <s v="Hospices - Palliative Care"/>
    <x v="6"/>
    <s v="Palliative Care"/>
    <x v="2"/>
    <s v=""/>
    <s v=""/>
    <x v="0"/>
    <x v="5"/>
    <n v="3629477"/>
    <x v="0"/>
  </r>
  <r>
    <x v="2"/>
    <x v="145"/>
    <x v="2"/>
    <n v="35"/>
    <x v="145"/>
    <n v="1"/>
    <s v="Admission avoidance / discharge to assess"/>
    <s v="Home First/Discharge to Assess Additional funding  - East Staffs"/>
    <x v="17"/>
    <s v="Reablement/Rehabilitation Services"/>
    <s v=""/>
    <x v="0"/>
    <s v=""/>
    <x v="0"/>
    <s v=""/>
    <s v=""/>
    <x v="1"/>
    <x v="6"/>
    <n v="1000000"/>
    <x v="1"/>
  </r>
  <r>
    <x v="2"/>
    <x v="145"/>
    <x v="2"/>
    <n v="36"/>
    <x v="145"/>
    <n v="1"/>
    <s v="Admission avoidance / discharge to assess"/>
    <s v="DST Support for Staffs residents in County Hospital"/>
    <x v="3"/>
    <s v="Care Planning, Assessment and Review"/>
    <s v="Workforce"/>
    <x v="4"/>
    <s v=""/>
    <x v="2"/>
    <s v=""/>
    <s v=""/>
    <x v="3"/>
    <x v="6"/>
    <n v="83120"/>
    <x v="1"/>
  </r>
  <r>
    <x v="2"/>
    <x v="145"/>
    <x v="2"/>
    <n v="37"/>
    <x v="145"/>
    <n v="3"/>
    <s v="Enhanced primary and community care"/>
    <s v="Frailty/Complex Needs"/>
    <x v="11"/>
    <s v=""/>
    <s v=""/>
    <x v="1"/>
    <s v=""/>
    <x v="2"/>
    <s v=""/>
    <s v=""/>
    <x v="3"/>
    <x v="5"/>
    <n v="6635053.9999999991"/>
    <x v="0"/>
  </r>
  <r>
    <x v="2"/>
    <x v="145"/>
    <x v="2"/>
    <n v="38"/>
    <x v="145"/>
    <n v="3"/>
    <s v="Enhanced primary and community care"/>
    <s v="Night Sitting/GP Plus"/>
    <x v="11"/>
    <s v=""/>
    <s v=""/>
    <x v="1"/>
    <s v=""/>
    <x v="2"/>
    <s v=""/>
    <s v=""/>
    <x v="0"/>
    <x v="5"/>
    <n v="199000"/>
    <x v="0"/>
  </r>
  <r>
    <x v="2"/>
    <x v="145"/>
    <x v="2"/>
    <n v="39"/>
    <x v="145"/>
    <n v="3"/>
    <s v="Enhanced primary and community care"/>
    <s v="Carers"/>
    <x v="13"/>
    <s v="Carer Advice and Support"/>
    <s v=""/>
    <x v="0"/>
    <s v=""/>
    <x v="0"/>
    <s v=""/>
    <s v=""/>
    <x v="0"/>
    <x v="5"/>
    <n v="601370"/>
    <x v="0"/>
  </r>
  <r>
    <x v="2"/>
    <x v="145"/>
    <x v="2"/>
    <n v="40"/>
    <x v="145"/>
    <n v="4"/>
    <s v="Disabled Facilities Grant"/>
    <s v="Disabled Facilities Grant"/>
    <x v="2"/>
    <s v="Adaptations"/>
    <s v=""/>
    <x v="6"/>
    <s v="Capital"/>
    <x v="0"/>
    <s v=""/>
    <s v=""/>
    <x v="2"/>
    <x v="2"/>
    <n v="8817992"/>
    <x v="0"/>
  </r>
  <r>
    <x v="2"/>
    <x v="145"/>
    <x v="2"/>
    <n v="41"/>
    <x v="145"/>
    <n v="3"/>
    <s v="Enhanced Primary and Community Care"/>
    <s v="Occupational Therapy"/>
    <x v="11"/>
    <s v=""/>
    <s v=""/>
    <x v="1"/>
    <s v=""/>
    <x v="2"/>
    <s v=""/>
    <s v=""/>
    <x v="3"/>
    <x v="5"/>
    <n v="428876"/>
    <x v="0"/>
  </r>
  <r>
    <x v="2"/>
    <x v="145"/>
    <x v="2"/>
    <n v="42"/>
    <x v="145"/>
    <n v="3"/>
    <s v="Enhanced Primary and Community Care"/>
    <s v="Falls Service"/>
    <x v="11"/>
    <s v=""/>
    <s v=""/>
    <x v="1"/>
    <s v=""/>
    <x v="2"/>
    <s v=""/>
    <s v=""/>
    <x v="3"/>
    <x v="5"/>
    <n v="260789"/>
    <x v="0"/>
  </r>
  <r>
    <x v="2"/>
    <x v="145"/>
    <x v="2"/>
    <n v="43"/>
    <x v="145"/>
    <n v="1"/>
    <s v="Admission avoidance / discharge to assess"/>
    <s v="Track &amp; Triage"/>
    <x v="18"/>
    <s v="Chg 4. Home First / Discharge to Access"/>
    <s v=""/>
    <x v="0"/>
    <s v=""/>
    <x v="2"/>
    <s v=""/>
    <s v=""/>
    <x v="3"/>
    <x v="6"/>
    <n v="19123.833999999999"/>
    <x v="1"/>
  </r>
  <r>
    <x v="2"/>
    <x v="145"/>
    <x v="2"/>
    <n v="44"/>
    <x v="145"/>
    <n v="3"/>
    <s v="Enhanced Primary and Community Care"/>
    <s v="Dementia"/>
    <x v="12"/>
    <s v=""/>
    <s v="Dementia "/>
    <x v="3"/>
    <s v=""/>
    <x v="2"/>
    <s v=""/>
    <s v=""/>
    <x v="5"/>
    <x v="5"/>
    <n v="3665905"/>
    <x v="0"/>
  </r>
  <r>
    <x v="2"/>
    <x v="145"/>
    <x v="2"/>
    <n v="45"/>
    <x v="145"/>
    <n v="1"/>
    <s v="Admission avoidance / discharge to assess"/>
    <s v="Additional reablement / hospital from home service"/>
    <x v="18"/>
    <s v="Chg 4. Home First / Discharge to Access"/>
    <s v=""/>
    <x v="0"/>
    <s v=""/>
    <x v="0"/>
    <s v=""/>
    <s v=""/>
    <x v="2"/>
    <x v="7"/>
    <n v="250000"/>
    <x v="0"/>
  </r>
  <r>
    <x v="2"/>
    <x v="145"/>
    <x v="2"/>
    <n v="46"/>
    <x v="145"/>
    <n v="2"/>
    <s v="Ensuring sustainability of adult social care"/>
    <s v="Additional home care for winter period"/>
    <x v="8"/>
    <s v=""/>
    <s v=""/>
    <x v="0"/>
    <s v=""/>
    <x v="0"/>
    <s v=""/>
    <s v=""/>
    <x v="2"/>
    <x v="7"/>
    <n v="1400000"/>
    <x v="0"/>
  </r>
  <r>
    <x v="2"/>
    <x v="145"/>
    <x v="2"/>
    <n v="47"/>
    <x v="145"/>
    <n v="1"/>
    <s v="Admission avoidance / discharge to assess"/>
    <s v="Brokerage seven day service"/>
    <x v="18"/>
    <s v="Chg 5. Seven-Day Services"/>
    <s v=""/>
    <x v="0"/>
    <s v=""/>
    <x v="0"/>
    <s v=""/>
    <s v=""/>
    <x v="1"/>
    <x v="7"/>
    <n v="92000"/>
    <x v="0"/>
  </r>
  <r>
    <x v="2"/>
    <x v="145"/>
    <x v="2"/>
    <n v="48"/>
    <x v="145"/>
    <n v="2"/>
    <s v="Ensuring sustainability of adult social care"/>
    <s v="Additional care home capacity, south of county"/>
    <x v="4"/>
    <s v="Care Home"/>
    <s v=""/>
    <x v="0"/>
    <s v=""/>
    <x v="0"/>
    <s v=""/>
    <s v=""/>
    <x v="1"/>
    <x v="7"/>
    <n v="1750000"/>
    <x v="0"/>
  </r>
  <r>
    <x v="2"/>
    <x v="145"/>
    <x v="2"/>
    <n v="49"/>
    <x v="145"/>
    <n v="1"/>
    <s v="Admission avoidance / discharge to assess"/>
    <s v="Admission avoidance through voluntary sector"/>
    <x v="11"/>
    <s v=""/>
    <s v=""/>
    <x v="0"/>
    <s v=""/>
    <x v="0"/>
    <s v=""/>
    <s v=""/>
    <x v="0"/>
    <x v="7"/>
    <n v="49964"/>
    <x v="1"/>
  </r>
  <r>
    <x v="2"/>
    <x v="146"/>
    <x v="4"/>
    <n v="1"/>
    <x v="146"/>
    <n v="1"/>
    <s v="I&amp;E Providing proactive care in the community "/>
    <s v="Assessment and care management for those with health and care support needs"/>
    <x v="3"/>
    <s v="Care Planning, Assessment and Review"/>
    <s v=""/>
    <x v="0"/>
    <s v=""/>
    <x v="0"/>
    <s v=""/>
    <s v=""/>
    <x v="1"/>
    <x v="5"/>
    <n v="841442.04071090522"/>
    <x v="0"/>
  </r>
  <r>
    <x v="2"/>
    <x v="146"/>
    <x v="4"/>
    <n v="2"/>
    <x v="146"/>
    <n v="2"/>
    <s v="I&amp;E Reactive Care"/>
    <s v="Provision of Reablement servcies to support admission prevention and to faciliate hospital discharge"/>
    <x v="17"/>
    <s v="Reablement/Rehabilitation Services"/>
    <s v=""/>
    <x v="0"/>
    <s v=""/>
    <x v="0"/>
    <s v=""/>
    <s v=""/>
    <x v="1"/>
    <x v="5"/>
    <n v="4695361"/>
    <x v="0"/>
  </r>
  <r>
    <x v="2"/>
    <x v="146"/>
    <x v="4"/>
    <n v="3"/>
    <x v="146"/>
    <n v="3"/>
    <s v="I&amp;E Reactive Care"/>
    <s v="Care purchasing of Residential/Nursing Placements to support admission prevention and faciliate hospital discharge "/>
    <x v="4"/>
    <s v="Care Home"/>
    <s v=""/>
    <x v="0"/>
    <s v=""/>
    <x v="0"/>
    <s v=""/>
    <s v=""/>
    <x v="2"/>
    <x v="5"/>
    <n v="3000000"/>
    <x v="0"/>
  </r>
  <r>
    <x v="2"/>
    <x v="146"/>
    <x v="4"/>
    <n v="4"/>
    <x v="146"/>
    <n v="4"/>
    <s v="I&amp;E Support for Carers"/>
    <s v="Advice and support for family carers to guide them in the continuance of their role"/>
    <x v="13"/>
    <s v="Carer Advice and Support"/>
    <s v=""/>
    <x v="0"/>
    <s v=""/>
    <x v="0"/>
    <s v=""/>
    <s v=""/>
    <x v="0"/>
    <x v="5"/>
    <n v="112238"/>
    <x v="0"/>
  </r>
  <r>
    <x v="2"/>
    <x v="146"/>
    <x v="4"/>
    <n v="5"/>
    <x v="146"/>
    <n v="5"/>
    <s v="I&amp;E Care Act Commitments"/>
    <s v="Support to Family Carers budget to faciliate Direct Payments and other means to build and maintain resilience in the continuance of their role"/>
    <x v="13"/>
    <s v="Other"/>
    <s v="Direct Payments and Family Carer Personal Budgets"/>
    <x v="0"/>
    <s v=""/>
    <x v="0"/>
    <s v=""/>
    <s v=""/>
    <x v="2"/>
    <x v="5"/>
    <n v="1008490"/>
    <x v="0"/>
  </r>
  <r>
    <x v="2"/>
    <x v="146"/>
    <x v="4"/>
    <n v="6"/>
    <x v="146"/>
    <n v="6"/>
    <s v="I&amp;E Halfway to Home"/>
    <s v="Trial extension of D2A pathway"/>
    <x v="10"/>
    <s v="Integrated models of provision"/>
    <s v=""/>
    <x v="0"/>
    <s v=""/>
    <x v="0"/>
    <s v=""/>
    <s v=""/>
    <x v="1"/>
    <x v="5"/>
    <n v="372155"/>
    <x v="1"/>
  </r>
  <r>
    <x v="2"/>
    <x v="146"/>
    <x v="4"/>
    <n v="7"/>
    <x v="146"/>
    <n v="7"/>
    <s v="I&amp;E Care purchasing demand and inflationary increases to support the care market "/>
    <s v="Care purchasing of domiciliary care packages to support admission prevention and hospital discharge"/>
    <x v="8"/>
    <s v=""/>
    <s v=""/>
    <x v="0"/>
    <s v=""/>
    <x v="0"/>
    <s v=""/>
    <s v=""/>
    <x v="2"/>
    <x v="3"/>
    <n v="10863133"/>
    <x v="0"/>
  </r>
  <r>
    <x v="2"/>
    <x v="146"/>
    <x v="4"/>
    <n v="8"/>
    <x v="146"/>
    <n v="8"/>
    <s v="I&amp;E Care purchasing demand and inflationary increases to support the care market "/>
    <s v="Care purchasing of community-based support for people with a Learning Disability to support Transforming Care and reduce reliance of health-commissioned acute services"/>
    <x v="11"/>
    <s v=""/>
    <s v=""/>
    <x v="0"/>
    <s v=""/>
    <x v="0"/>
    <s v=""/>
    <s v=""/>
    <x v="2"/>
    <x v="3"/>
    <n v="2355200"/>
    <x v="0"/>
  </r>
  <r>
    <x v="2"/>
    <x v="146"/>
    <x v="4"/>
    <n v="9"/>
    <x v="146"/>
    <n v="9"/>
    <s v="I&amp;E Reactive Home Care"/>
    <s v="Care purchasing of domiciliary care packages to support admission prevention and hospital discharge"/>
    <x v="8"/>
    <s v=""/>
    <s v=""/>
    <x v="0"/>
    <s v=""/>
    <x v="0"/>
    <s v=""/>
    <s v=""/>
    <x v="2"/>
    <x v="7"/>
    <n v="516053"/>
    <x v="0"/>
  </r>
  <r>
    <x v="2"/>
    <x v="146"/>
    <x v="4"/>
    <n v="10"/>
    <x v="146"/>
    <n v="10"/>
    <s v="I&amp;E Weekend working"/>
    <s v="Trialling of Weekend Working for Hospital-based Social Work"/>
    <x v="3"/>
    <s v="Care Planning, Assessment and Review"/>
    <s v=""/>
    <x v="0"/>
    <s v=""/>
    <x v="0"/>
    <s v=""/>
    <s v=""/>
    <x v="1"/>
    <x v="7"/>
    <n v="42000"/>
    <x v="1"/>
  </r>
  <r>
    <x v="2"/>
    <x v="146"/>
    <x v="4"/>
    <n v="11"/>
    <x v="146"/>
    <n v="11"/>
    <s v="I&amp;E INTs and Connect Programme"/>
    <s v="Organisational development of Alliance INTs and Connect programme"/>
    <x v="10"/>
    <s v="Implementation &amp; Change Mgt capacity"/>
    <s v=""/>
    <x v="6"/>
    <s v="Integrated community health and social care "/>
    <x v="0"/>
    <s v=""/>
    <s v=""/>
    <x v="1"/>
    <x v="7"/>
    <n v="300000"/>
    <x v="1"/>
  </r>
  <r>
    <x v="2"/>
    <x v="146"/>
    <x v="4"/>
    <n v="12"/>
    <x v="146"/>
    <n v="12"/>
    <s v="I&amp;E D2A"/>
    <s v="Implementation of D2A Business Plan"/>
    <x v="18"/>
    <s v="Chg 4. Home First / Discharge to Access"/>
    <s v=""/>
    <x v="6"/>
    <s v="Integrated community health and social care "/>
    <x v="0"/>
    <s v=""/>
    <s v=""/>
    <x v="1"/>
    <x v="7"/>
    <n v="210000"/>
    <x v="1"/>
  </r>
  <r>
    <x v="2"/>
    <x v="146"/>
    <x v="4"/>
    <n v="13"/>
    <x v="146"/>
    <n v="13"/>
    <s v="I&amp;E Care purchasing demand and inflationary increases to support the care market "/>
    <s v="Care purchasing of home care  to support admission prevention and facilitate hospital discharge"/>
    <x v="8"/>
    <s v=""/>
    <s v=""/>
    <x v="0"/>
    <s v=""/>
    <x v="0"/>
    <s v=""/>
    <s v=""/>
    <x v="2"/>
    <x v="7"/>
    <n v="531000"/>
    <x v="0"/>
  </r>
  <r>
    <x v="2"/>
    <x v="146"/>
    <x v="4"/>
    <n v="14"/>
    <x v="146"/>
    <n v="14"/>
    <s v="I&amp;E Demand Management"/>
    <s v="Project costs focussed on delivery of Demand Management Transformation programme"/>
    <x v="0"/>
    <s v="Other"/>
    <s v="Implementation of Signs of Safety operating model"/>
    <x v="0"/>
    <s v=""/>
    <x v="0"/>
    <s v=""/>
    <s v=""/>
    <x v="1"/>
    <x v="7"/>
    <n v="132750"/>
    <x v="1"/>
  </r>
  <r>
    <x v="2"/>
    <x v="146"/>
    <x v="4"/>
    <n v="15"/>
    <x v="146"/>
    <n v="15"/>
    <s v="I&amp;E Disabled Facilities Grant"/>
    <s v="Provision of grants to support major adaptations to properties to support frail older people and those with physical disabilities to maintain their independence at home, and to facilitate hospital discharge"/>
    <x v="14"/>
    <s v="Adaptations"/>
    <s v=""/>
    <x v="0"/>
    <s v=""/>
    <x v="0"/>
    <s v=""/>
    <s v=""/>
    <x v="2"/>
    <x v="2"/>
    <n v="2270222"/>
    <x v="0"/>
  </r>
  <r>
    <x v="2"/>
    <x v="146"/>
    <x v="4"/>
    <n v="16"/>
    <x v="146"/>
    <n v="16"/>
    <s v="I&amp;E Housing development and equipment costs "/>
    <s v="Commissioning of step-down housing solutions to support hospital discharge; provision of equipment to support admission prevention and to facilitate hospital discharge"/>
    <x v="14"/>
    <s v="Other"/>
    <s v="Step-down housing; delivery and installation of equipment"/>
    <x v="0"/>
    <s v=""/>
    <x v="0"/>
    <s v=""/>
    <s v=""/>
    <x v="2"/>
    <x v="2"/>
    <n v="902905"/>
    <x v="0"/>
  </r>
  <r>
    <x v="2"/>
    <x v="146"/>
    <x v="4"/>
    <n v="17"/>
    <x v="146"/>
    <n v="17"/>
    <s v="I&amp;E Adult Services"/>
    <s v="Admission prevention reablement services  within community teams - Planned Outputs not calculable as part of wider Community Provider contract"/>
    <x v="17"/>
    <s v="Reablement/Rehabilitation Services"/>
    <s v=""/>
    <x v="1"/>
    <s v=""/>
    <x v="2"/>
    <s v=""/>
    <s v=""/>
    <x v="3"/>
    <x v="5"/>
    <n v="1222995"/>
    <x v="0"/>
  </r>
  <r>
    <x v="2"/>
    <x v="146"/>
    <x v="4"/>
    <n v="18"/>
    <x v="146"/>
    <n v="18"/>
    <s v="I&amp;E Adult Services"/>
    <s v="Community Assessment Team &amp; Frailty Assessment Base - part of REACT - Planned Outputs not calculable as part of wider Community Provider contract"/>
    <x v="17"/>
    <s v="Reablement/Rehabilitation Services"/>
    <s v=""/>
    <x v="1"/>
    <s v=""/>
    <x v="2"/>
    <s v=""/>
    <s v=""/>
    <x v="3"/>
    <x v="5"/>
    <n v="1578424"/>
    <x v="0"/>
  </r>
  <r>
    <x v="2"/>
    <x v="146"/>
    <x v="4"/>
    <n v="19"/>
    <x v="146"/>
    <n v="19"/>
    <s v="I&amp;E Adult Services"/>
    <s v="Out of Hospital Care - community beds"/>
    <x v="17"/>
    <s v="Bed Based - Step Up/Down"/>
    <s v=""/>
    <x v="1"/>
    <s v=""/>
    <x v="2"/>
    <s v=""/>
    <s v=""/>
    <x v="3"/>
    <x v="5"/>
    <n v="810447"/>
    <x v="0"/>
  </r>
  <r>
    <x v="2"/>
    <x v="146"/>
    <x v="4"/>
    <n v="20"/>
    <x v="146"/>
    <n v="20"/>
    <s v="I&amp;E Therapy special schools"/>
    <s v="OT , Physio &amp; SALT - Planned Outputs not calculable as part of wider Community Provider contract"/>
    <x v="17"/>
    <s v="Reablement/Rehabilitation Services"/>
    <s v=""/>
    <x v="1"/>
    <s v=""/>
    <x v="2"/>
    <s v=""/>
    <s v=""/>
    <x v="3"/>
    <x v="5"/>
    <n v="425154"/>
    <x v="1"/>
  </r>
  <r>
    <x v="2"/>
    <x v="146"/>
    <x v="4"/>
    <n v="21"/>
    <x v="146"/>
    <n v="21"/>
    <s v="I&amp;E Adult Services"/>
    <s v=" SALT - Planned Outputs not calculable as part of wider Community Provider contract"/>
    <x v="17"/>
    <s v="Reablement/Rehabilitation Services"/>
    <s v=""/>
    <x v="1"/>
    <s v=""/>
    <x v="2"/>
    <s v=""/>
    <s v=""/>
    <x v="3"/>
    <x v="5"/>
    <n v="225924"/>
    <x v="1"/>
  </r>
  <r>
    <x v="2"/>
    <x v="146"/>
    <x v="4"/>
    <n v="22"/>
    <x v="146"/>
    <n v="22"/>
    <s v="I&amp;E Adult Services"/>
    <s v="Cardiac Rehab into the community away from acute - Planned Outputs not calculable as part of wider Community Provider contract"/>
    <x v="17"/>
    <s v="Reablement/Rehabilitation Services"/>
    <s v=""/>
    <x v="1"/>
    <s v=""/>
    <x v="2"/>
    <s v=""/>
    <s v=""/>
    <x v="3"/>
    <x v="5"/>
    <n v="128072"/>
    <x v="1"/>
  </r>
  <r>
    <x v="2"/>
    <x v="146"/>
    <x v="4"/>
    <n v="23"/>
    <x v="146"/>
    <n v="23"/>
    <s v="I&amp;E Adult Services"/>
    <s v="REACT recurrent out of hours investment for care home - Planned Outputs not calculable as part of wider Community Provider contract"/>
    <x v="17"/>
    <s v="Reablement/Rehabilitation Services"/>
    <s v=""/>
    <x v="1"/>
    <s v=""/>
    <x v="2"/>
    <s v=""/>
    <s v=""/>
    <x v="3"/>
    <x v="5"/>
    <n v="148748"/>
    <x v="1"/>
  </r>
  <r>
    <x v="2"/>
    <x v="146"/>
    <x v="4"/>
    <n v="24"/>
    <x v="146"/>
    <n v="24"/>
    <s v="I&amp;E Adult Services"/>
    <s v="STARR (P/way 2) - Planned Outputs not calculable as part of wider Community Provider contract"/>
    <x v="17"/>
    <s v="Reablement/Rehabilitation Services"/>
    <s v=""/>
    <x v="1"/>
    <s v=""/>
    <x v="2"/>
    <s v=""/>
    <s v=""/>
    <x v="3"/>
    <x v="5"/>
    <n v="146820"/>
    <x v="1"/>
  </r>
  <r>
    <x v="2"/>
    <x v="146"/>
    <x v="4"/>
    <n v="25"/>
    <x v="146"/>
    <n v="25"/>
    <s v="I&amp;E Adult Services"/>
    <s v="CAT Plus D2A team (P/way 1) - Planned Outputs not calculable as part of wider Community Provider contract"/>
    <x v="17"/>
    <s v="Reablement/Rehabilitation Services"/>
    <s v=""/>
    <x v="1"/>
    <s v=""/>
    <x v="2"/>
    <s v=""/>
    <s v=""/>
    <x v="3"/>
    <x v="5"/>
    <n v="200000"/>
    <x v="1"/>
  </r>
  <r>
    <x v="2"/>
    <x v="146"/>
    <x v="4"/>
    <n v="26"/>
    <x v="146"/>
    <n v="26"/>
    <s v="I&amp;E Adult Services"/>
    <s v="Out of Hospital Care - rehab services - Planned Outputs not calculable as part of wider Community Provider contract"/>
    <x v="17"/>
    <s v="Reablement/Rehabilitation Services"/>
    <s v=""/>
    <x v="1"/>
    <s v=""/>
    <x v="2"/>
    <s v=""/>
    <s v=""/>
    <x v="3"/>
    <x v="5"/>
    <n v="551902"/>
    <x v="0"/>
  </r>
  <r>
    <x v="2"/>
    <x v="146"/>
    <x v="4"/>
    <n v="27"/>
    <x v="146"/>
    <n v="27"/>
    <s v="I&amp;E Adult Services"/>
    <s v="Out of Hospital Care community nursing team - Planned Outputs not calculable as part of wider Community Provider contract"/>
    <x v="17"/>
    <s v="Other"/>
    <s v="Specialist Nusring Team i.e Falls, Heart Failure etc."/>
    <x v="1"/>
    <s v=""/>
    <x v="2"/>
    <s v=""/>
    <s v=""/>
    <x v="3"/>
    <x v="5"/>
    <n v="9420307"/>
    <x v="0"/>
  </r>
  <r>
    <x v="2"/>
    <x v="146"/>
    <x v="4"/>
    <n v="28"/>
    <x v="146"/>
    <n v="28"/>
    <s v="I&amp;E Care Act Commitments"/>
    <s v="A range of carer advice, support, counselling and respite services"/>
    <x v="13"/>
    <s v="Carer Advice and Support"/>
    <s v=""/>
    <x v="0"/>
    <s v=""/>
    <x v="2"/>
    <s v=""/>
    <s v=""/>
    <x v="0"/>
    <x v="5"/>
    <n v="1145074"/>
    <x v="0"/>
  </r>
  <r>
    <x v="2"/>
    <x v="146"/>
    <x v="4"/>
    <n v="29"/>
    <x v="146"/>
    <n v="29"/>
    <s v="West Providing proactive care in the community "/>
    <s v="Assessment and care management for those with health and care support needs"/>
    <x v="3"/>
    <s v="Care Planning, Assessment and Review"/>
    <s v=""/>
    <x v="0"/>
    <s v=""/>
    <x v="0"/>
    <s v=""/>
    <s v=""/>
    <x v="1"/>
    <x v="5"/>
    <n v="517145"/>
    <x v="0"/>
  </r>
  <r>
    <x v="2"/>
    <x v="146"/>
    <x v="4"/>
    <n v="30"/>
    <x v="146"/>
    <n v="30"/>
    <s v="West Reactive Care"/>
    <s v="Provision of Reablement servcies to support admission prevention and to faciliate hospital discharge"/>
    <x v="17"/>
    <s v="Reablement/Rehabilitation Services"/>
    <s v=""/>
    <x v="0"/>
    <s v=""/>
    <x v="0"/>
    <s v=""/>
    <s v=""/>
    <x v="1"/>
    <x v="5"/>
    <n v="2354450"/>
    <x v="0"/>
  </r>
  <r>
    <x v="2"/>
    <x v="146"/>
    <x v="4"/>
    <n v="31"/>
    <x v="146"/>
    <n v="31"/>
    <s v="West Reactive Care"/>
    <s v="Care purchasing of Residential/Nursing Placements to support admission prevention and faciliate hospital discharge "/>
    <x v="4"/>
    <s v="Care Home"/>
    <s v=""/>
    <x v="0"/>
    <s v=""/>
    <x v="0"/>
    <s v=""/>
    <s v=""/>
    <x v="1"/>
    <x v="5"/>
    <n v="2000000"/>
    <x v="0"/>
  </r>
  <r>
    <x v="2"/>
    <x v="146"/>
    <x v="4"/>
    <n v="32"/>
    <x v="146"/>
    <n v="32"/>
    <s v="West Support for Carers"/>
    <s v="Advice and support for family carers to guide them in the continuance of their role"/>
    <x v="13"/>
    <s v="Carer Advice and Support"/>
    <s v=""/>
    <x v="0"/>
    <s v=""/>
    <x v="0"/>
    <s v=""/>
    <s v=""/>
    <x v="1"/>
    <x v="5"/>
    <n v="68980"/>
    <x v="0"/>
  </r>
  <r>
    <x v="2"/>
    <x v="146"/>
    <x v="4"/>
    <n v="33"/>
    <x v="146"/>
    <n v="33"/>
    <s v="West Care Act Commitments"/>
    <s v="Support to Family Carers budget to faciliate Direct Payments and other means to build and maintain resilience in the continuance of their role"/>
    <x v="13"/>
    <s v="Other"/>
    <s v="Direct Payments and Family Carer Personal Budgets"/>
    <x v="0"/>
    <s v=""/>
    <x v="0"/>
    <s v=""/>
    <s v=""/>
    <x v="1"/>
    <x v="5"/>
    <n v="565059"/>
    <x v="0"/>
  </r>
  <r>
    <x v="2"/>
    <x v="146"/>
    <x v="4"/>
    <n v="34"/>
    <x v="146"/>
    <n v="34"/>
    <s v="West Care purchasing demand and inflationary increases to support the care market "/>
    <s v="Care purchasing of community-based support for people with a Learning Disability to support Transforming Care and reduce reliance of health-commissioned acute services"/>
    <x v="11"/>
    <s v=""/>
    <s v=""/>
    <x v="0"/>
    <s v=""/>
    <x v="0"/>
    <s v=""/>
    <s v=""/>
    <x v="2"/>
    <x v="3"/>
    <n v="1439800"/>
    <x v="0"/>
  </r>
  <r>
    <x v="2"/>
    <x v="146"/>
    <x v="4"/>
    <n v="35"/>
    <x v="146"/>
    <n v="35"/>
    <s v="West Care purchasing demand and inflationary increases to support the care market "/>
    <s v="Care purchasing of home care  to support admission prevention and facilitate hospital discharge"/>
    <x v="8"/>
    <s v=""/>
    <s v=""/>
    <x v="0"/>
    <s v=""/>
    <x v="0"/>
    <s v=""/>
    <s v=""/>
    <x v="2"/>
    <x v="3"/>
    <n v="5430747"/>
    <x v="0"/>
  </r>
  <r>
    <x v="2"/>
    <x v="146"/>
    <x v="4"/>
    <n v="36"/>
    <x v="146"/>
    <n v="36"/>
    <s v="West Reactive Care"/>
    <s v="Care purchasing of home care  to support admission prevention and facilitate hospital discharge"/>
    <x v="8"/>
    <s v=""/>
    <s v=""/>
    <x v="0"/>
    <s v=""/>
    <x v="0"/>
    <s v=""/>
    <s v=""/>
    <x v="2"/>
    <x v="7"/>
    <n v="276000"/>
    <x v="0"/>
  </r>
  <r>
    <x v="2"/>
    <x v="146"/>
    <x v="4"/>
    <n v="37"/>
    <x v="146"/>
    <n v="37"/>
    <s v="West Care purchasing demand and inflationary increases to support the care market "/>
    <s v="Care purchasing of home care  to support admission prevention and facilitate hospital discharge"/>
    <x v="8"/>
    <s v=""/>
    <s v=""/>
    <x v="0"/>
    <s v=""/>
    <x v="0"/>
    <s v=""/>
    <s v=""/>
    <x v="2"/>
    <x v="7"/>
    <n v="465146"/>
    <x v="0"/>
  </r>
  <r>
    <x v="2"/>
    <x v="146"/>
    <x v="4"/>
    <n v="38"/>
    <x v="146"/>
    <n v="38"/>
    <s v="West Demand Management"/>
    <s v="Project costs focussed on delivery of Demand Management Transformation programme"/>
    <x v="0"/>
    <s v="Other"/>
    <s v="Implementation of Signs of Safety operating model"/>
    <x v="0"/>
    <s v=""/>
    <x v="0"/>
    <s v=""/>
    <s v=""/>
    <x v="1"/>
    <x v="7"/>
    <n v="69000"/>
    <x v="1"/>
  </r>
  <r>
    <x v="2"/>
    <x v="146"/>
    <x v="4"/>
    <n v="39"/>
    <x v="146"/>
    <n v="39"/>
    <s v="West Demand Management"/>
    <s v="Care purchasing of home care to suppoprt admission prevention and hospital discharge"/>
    <x v="8"/>
    <s v=""/>
    <s v=""/>
    <x v="0"/>
    <s v=""/>
    <x v="0"/>
    <s v=""/>
    <s v=""/>
    <x v="2"/>
    <x v="5"/>
    <n v="181239"/>
    <x v="0"/>
  </r>
  <r>
    <x v="2"/>
    <x v="146"/>
    <x v="4"/>
    <n v="40"/>
    <x v="146"/>
    <n v="40"/>
    <s v="West Winter pressures"/>
    <s v="Home First additional staff to support hosital discharge at moments of peak demand"/>
    <x v="17"/>
    <s v="Reablement/Rehabilitation Services"/>
    <s v=""/>
    <x v="0"/>
    <s v=""/>
    <x v="0"/>
    <s v=""/>
    <s v=""/>
    <x v="1"/>
    <x v="7"/>
    <n v="50000"/>
    <x v="1"/>
  </r>
  <r>
    <x v="2"/>
    <x v="146"/>
    <x v="4"/>
    <n v="41"/>
    <x v="146"/>
    <n v="41"/>
    <s v="West Winter pressures"/>
    <s v="Additional social work capacity to support hosital discharge at moments of peak demand"/>
    <x v="3"/>
    <s v="Care Planning, Assessment and Review"/>
    <s v=""/>
    <x v="0"/>
    <s v=""/>
    <x v="0"/>
    <s v=""/>
    <s v=""/>
    <x v="1"/>
    <x v="7"/>
    <n v="40000"/>
    <x v="1"/>
  </r>
  <r>
    <x v="2"/>
    <x v="146"/>
    <x v="4"/>
    <n v="42"/>
    <x v="146"/>
    <n v="42"/>
    <s v="West Disabled Facilities Grant"/>
    <s v="Provision of grants to support major adaptations to properties to support frail older people and those with physical disabilities to maintain their independence at home, and to facilitate hospital discharge"/>
    <x v="14"/>
    <s v="Adaptations"/>
    <s v=""/>
    <x v="0"/>
    <s v=""/>
    <x v="0"/>
    <s v=""/>
    <s v=""/>
    <x v="2"/>
    <x v="2"/>
    <n v="1137205"/>
    <x v="0"/>
  </r>
  <r>
    <x v="2"/>
    <x v="146"/>
    <x v="4"/>
    <n v="43"/>
    <x v="146"/>
    <n v="43"/>
    <s v="West Housing development and equipment costs - not yet agreed"/>
    <s v="Provision of equipment to support admission prevention and to facilitate hospital discharge"/>
    <x v="14"/>
    <s v="Other"/>
    <s v="Provision of equipment to support admission prevention and to facilitate hospital discharge"/>
    <x v="0"/>
    <s v=""/>
    <x v="0"/>
    <s v=""/>
    <s v=""/>
    <x v="2"/>
    <x v="2"/>
    <n v="452285"/>
    <x v="0"/>
  </r>
  <r>
    <x v="2"/>
    <x v="146"/>
    <x v="4"/>
    <n v="44"/>
    <x v="146"/>
    <n v="44"/>
    <s v="West Adult Services"/>
    <s v="Out of Hospital Care"/>
    <x v="17"/>
    <s v="Bed Based - Step Up/Down"/>
    <s v=""/>
    <x v="1"/>
    <s v=""/>
    <x v="2"/>
    <s v=""/>
    <s v=""/>
    <x v="3"/>
    <x v="5"/>
    <n v="522744"/>
    <x v="0"/>
  </r>
  <r>
    <x v="2"/>
    <x v="146"/>
    <x v="4"/>
    <n v="45"/>
    <x v="146"/>
    <n v="45"/>
    <s v="West Adult Services"/>
    <s v="Out of Hospital Care - Planned Outputs not calculable as part of wider Community Provider contract"/>
    <x v="17"/>
    <s v="Other"/>
    <s v="Specialist Nusring Team i.e Falls, Heart Failure etc."/>
    <x v="1"/>
    <s v=""/>
    <x v="2"/>
    <s v=""/>
    <s v=""/>
    <x v="3"/>
    <x v="5"/>
    <n v="5616114"/>
    <x v="0"/>
  </r>
  <r>
    <x v="2"/>
    <x v="146"/>
    <x v="4"/>
    <n v="46"/>
    <x v="146"/>
    <n v="46"/>
    <s v="West Community Beds"/>
    <s v="Inpatient beds"/>
    <x v="17"/>
    <s v="Bed Based - Step Up/Down"/>
    <s v=""/>
    <x v="1"/>
    <s v=""/>
    <x v="2"/>
    <s v=""/>
    <s v=""/>
    <x v="3"/>
    <x v="5"/>
    <n v="1018095"/>
    <x v="0"/>
  </r>
  <r>
    <x v="2"/>
    <x v="146"/>
    <x v="4"/>
    <n v="47"/>
    <x v="146"/>
    <n v="47"/>
    <s v="West Adult Services"/>
    <s v="Buurtzorg/NNCT  - Planned Outputs not calculable as part of wider Community Provider contract"/>
    <x v="17"/>
    <s v="Reablement/Rehabilitation Services"/>
    <s v=""/>
    <x v="1"/>
    <s v=""/>
    <x v="2"/>
    <s v=""/>
    <s v=""/>
    <x v="3"/>
    <x v="5"/>
    <n v="50000"/>
    <x v="1"/>
  </r>
  <r>
    <x v="2"/>
    <x v="146"/>
    <x v="4"/>
    <n v="48"/>
    <x v="146"/>
    <n v="48"/>
    <s v="West Adult Services"/>
    <s v="Int Community Pain Contract - Planned Outputs not calculable as part of wider Community Provider contract"/>
    <x v="17"/>
    <s v="Reablement/Rehabilitation Services"/>
    <s v=""/>
    <x v="1"/>
    <s v=""/>
    <x v="2"/>
    <s v=""/>
    <s v=""/>
    <x v="3"/>
    <x v="5"/>
    <n v="772872"/>
    <x v="1"/>
  </r>
  <r>
    <x v="2"/>
    <x v="146"/>
    <x v="4"/>
    <n v="49"/>
    <x v="146"/>
    <n v="49"/>
    <s v="West Adult Services"/>
    <s v="Out of Hospital Care - Planned Outputs not calculable as part of wider Community Provider contract"/>
    <x v="17"/>
    <s v="Reablement/Rehabilitation Services"/>
    <s v=""/>
    <x v="1"/>
    <s v=""/>
    <x v="2"/>
    <s v=""/>
    <s v=""/>
    <x v="3"/>
    <x v="5"/>
    <n v="355981"/>
    <x v="0"/>
  </r>
  <r>
    <x v="2"/>
    <x v="146"/>
    <x v="4"/>
    <n v="50"/>
    <x v="146"/>
    <n v="50"/>
    <s v="West Adult Services"/>
    <s v="Admission prevention reablement services  within community teams - Planned Outputs not calculable as part of wider Community Provider contract"/>
    <x v="17"/>
    <s v="Reablement/Rehabilitation Services"/>
    <s v=""/>
    <x v="1"/>
    <s v=""/>
    <x v="2"/>
    <s v=""/>
    <s v=""/>
    <x v="3"/>
    <x v="5"/>
    <n v="788841"/>
    <x v="0"/>
  </r>
  <r>
    <x v="2"/>
    <x v="146"/>
    <x v="4"/>
    <n v="51"/>
    <x v="146"/>
    <n v="51"/>
    <s v="West Therapy special schools"/>
    <s v="OT , Physio &amp; SALT - Planned Outputs not calculable as part of wider Community Provider contract"/>
    <x v="17"/>
    <s v="Reablement/Rehabilitation Services"/>
    <s v=""/>
    <x v="1"/>
    <s v=""/>
    <x v="2"/>
    <s v=""/>
    <s v=""/>
    <x v="3"/>
    <x v="5"/>
    <n v="274228"/>
    <x v="1"/>
  </r>
  <r>
    <x v="2"/>
    <x v="146"/>
    <x v="4"/>
    <n v="52"/>
    <x v="146"/>
    <n v="52"/>
    <s v="West Adult Services"/>
    <s v=" SALT - Planned Outputs not calculable as part of wider Community Provider contract"/>
    <x v="17"/>
    <s v="Reablement/Rehabilitation Services"/>
    <s v=""/>
    <x v="1"/>
    <s v=""/>
    <x v="2"/>
    <s v=""/>
    <s v=""/>
    <x v="3"/>
    <x v="5"/>
    <n v="145721"/>
    <x v="1"/>
  </r>
  <r>
    <x v="2"/>
    <x v="146"/>
    <x v="4"/>
    <n v="53"/>
    <x v="146"/>
    <n v="53"/>
    <s v="West Care Act Commitments"/>
    <s v="A range of carer advice, support, counselling and respite services"/>
    <x v="13"/>
    <s v="Carer Advice and Support"/>
    <s v=""/>
    <x v="0"/>
    <s v=""/>
    <x v="2"/>
    <s v=""/>
    <s v=""/>
    <x v="0"/>
    <x v="5"/>
    <n v="682043"/>
    <x v="0"/>
  </r>
  <r>
    <x v="2"/>
    <x v="146"/>
    <x v="4"/>
    <n v="54"/>
    <x v="146"/>
    <n v="54"/>
    <s v="GYW Care Act Commitments"/>
    <s v="Support to Family Carers budget to faciliate Direct Payments and other means to build and maintain resilience in the continuance of their role"/>
    <x v="13"/>
    <s v="Other"/>
    <s v="Direct Payments and Family Carer Personal Budgets"/>
    <x v="0"/>
    <s v=""/>
    <x v="0"/>
    <s v=""/>
    <s v=""/>
    <x v="2"/>
    <x v="5"/>
    <n v="351659"/>
    <x v="0"/>
  </r>
  <r>
    <x v="2"/>
    <x v="146"/>
    <x v="4"/>
    <n v="55"/>
    <x v="146"/>
    <n v="55"/>
    <s v="GYW Care at Home"/>
    <s v="Care purchasing of home care to suppoprt admission prevention and hospital discharge"/>
    <x v="8"/>
    <s v=""/>
    <s v=""/>
    <x v="0"/>
    <s v=""/>
    <x v="0"/>
    <s v=""/>
    <s v=""/>
    <x v="2"/>
    <x v="5"/>
    <n v="2079144"/>
    <x v="0"/>
  </r>
  <r>
    <x v="2"/>
    <x v="146"/>
    <x v="4"/>
    <n v="56"/>
    <x v="146"/>
    <n v="56"/>
    <s v="GYW Dementia and Mental Health"/>
    <s v="Purchasing of specialist Residential/Nursing Placements for those with advanced dementia to support admission prevention and facilitate hosital discharge"/>
    <x v="4"/>
    <s v="Care Home"/>
    <s v=""/>
    <x v="0"/>
    <s v=""/>
    <x v="0"/>
    <s v=""/>
    <s v=""/>
    <x v="2"/>
    <x v="5"/>
    <n v="118110"/>
    <x v="0"/>
  </r>
  <r>
    <x v="2"/>
    <x v="146"/>
    <x v="4"/>
    <n v="57"/>
    <x v="146"/>
    <n v="57"/>
    <s v="GYW Integrated community and (fka Out of Hospital) teams"/>
    <s v="Assessment and care management support intergated Out of Hosital Team"/>
    <x v="3"/>
    <s v="Care Planning, Assessment and Review"/>
    <s v=""/>
    <x v="0"/>
    <s v=""/>
    <x v="0"/>
    <s v=""/>
    <s v=""/>
    <x v="1"/>
    <x v="5"/>
    <n v="95710"/>
    <x v="0"/>
  </r>
  <r>
    <x v="2"/>
    <x v="146"/>
    <x v="4"/>
    <n v="58"/>
    <x v="146"/>
    <n v="58"/>
    <s v="GYW Supporting Independence by community based interventions"/>
    <s v="Provision of Reablement servcies to support admission prevention and to faciliate hospital discharge"/>
    <x v="17"/>
    <s v="Reablement/Rehabilitation Services"/>
    <s v=""/>
    <x v="0"/>
    <s v=""/>
    <x v="0"/>
    <s v=""/>
    <s v=""/>
    <x v="1"/>
    <x v="5"/>
    <n v="227057"/>
    <x v="0"/>
  </r>
  <r>
    <x v="2"/>
    <x v="146"/>
    <x v="4"/>
    <n v="59"/>
    <x v="146"/>
    <n v="59"/>
    <s v="GYW Digital solutions"/>
    <s v="Development of digital and other A/T options to support people's ability to maintain their independence at home"/>
    <x v="1"/>
    <s v="Digital Participation Services"/>
    <s v=""/>
    <x v="0"/>
    <s v=""/>
    <x v="0"/>
    <s v=""/>
    <s v=""/>
    <x v="1"/>
    <x v="5"/>
    <n v="57592"/>
    <x v="1"/>
  </r>
  <r>
    <x v="2"/>
    <x v="146"/>
    <x v="4"/>
    <n v="60"/>
    <x v="146"/>
    <n v="60"/>
    <s v="GYW Care purchasing demand and inflationary increases to support the care market"/>
    <s v="Care purchasing of home care to suppoprt admission prevention and hospital discharge"/>
    <x v="8"/>
    <s v=""/>
    <s v=""/>
    <x v="0"/>
    <s v=""/>
    <x v="0"/>
    <s v=""/>
    <s v=""/>
    <x v="2"/>
    <x v="7"/>
    <n v="193000"/>
    <x v="0"/>
  </r>
  <r>
    <x v="2"/>
    <x v="146"/>
    <x v="4"/>
    <n v="61"/>
    <x v="146"/>
    <n v="61"/>
    <s v="GYW Demand Management"/>
    <s v="Project costs focussed on delivery of Demand Management Transformation programme"/>
    <x v="0"/>
    <s v="Other"/>
    <s v="Implementation of Signs of Safety operating model"/>
    <x v="0"/>
    <s v=""/>
    <x v="0"/>
    <s v=""/>
    <s v=""/>
    <x v="1"/>
    <x v="7"/>
    <n v="48250"/>
    <x v="1"/>
  </r>
  <r>
    <x v="2"/>
    <x v="146"/>
    <x v="4"/>
    <n v="62"/>
    <x v="146"/>
    <n v="62"/>
    <s v="GYW Responsive Team"/>
    <s v="Integrated team providing additional short term capacity across the Waveney system"/>
    <x v="17"/>
    <s v="Reablement/Rehabilitation Services"/>
    <s v=""/>
    <x v="0"/>
    <s v=""/>
    <x v="0"/>
    <s v=""/>
    <s v=""/>
    <x v="1"/>
    <x v="7"/>
    <n v="188145"/>
    <x v="1"/>
  </r>
  <r>
    <x v="2"/>
    <x v="146"/>
    <x v="4"/>
    <n v="63"/>
    <x v="146"/>
    <n v="63"/>
    <s v="GYW bed based reablement"/>
    <s v="Bed-based reablement in extra care scheme void flats"/>
    <x v="17"/>
    <s v="Bed Based - Step Up/Down"/>
    <s v=""/>
    <x v="0"/>
    <s v=""/>
    <x v="0"/>
    <s v=""/>
    <s v=""/>
    <x v="0"/>
    <x v="7"/>
    <n v="110729"/>
    <x v="1"/>
  </r>
  <r>
    <x v="2"/>
    <x v="146"/>
    <x v="4"/>
    <n v="64"/>
    <x v="146"/>
    <n v="64"/>
    <s v="GYW Rapid Response"/>
    <s v="Additional Winter capacity to existing service"/>
    <x v="17"/>
    <s v="Rapid / Crisis Response"/>
    <s v=""/>
    <x v="0"/>
    <s v=""/>
    <x v="0"/>
    <s v=""/>
    <s v=""/>
    <x v="1"/>
    <x v="7"/>
    <n v="89326"/>
    <x v="0"/>
  </r>
  <r>
    <x v="2"/>
    <x v="146"/>
    <x v="4"/>
    <n v="65"/>
    <x v="146"/>
    <n v="65"/>
    <s v="GYW Care purchasing demand and inflationary increases to support the care market"/>
    <s v="Care purchasing of home care to suppoprt admission prevention and hospital discharge"/>
    <x v="8"/>
    <s v=""/>
    <s v=""/>
    <x v="0"/>
    <s v=""/>
    <x v="0"/>
    <s v=""/>
    <s v=""/>
    <x v="2"/>
    <x v="3"/>
    <n v="3999402"/>
    <x v="0"/>
  </r>
  <r>
    <x v="2"/>
    <x v="146"/>
    <x v="4"/>
    <n v="66"/>
    <x v="146"/>
    <n v="66"/>
    <s v="GYW Care purchasing demand and inflationary increases to support the care market "/>
    <s v="Care purchasing of community-based support for people with a Learning Disability to support Transforming Care and reduce reliance of health-commissioned acute services"/>
    <x v="11"/>
    <s v=""/>
    <s v=""/>
    <x v="0"/>
    <s v=""/>
    <x v="0"/>
    <s v=""/>
    <s v=""/>
    <x v="2"/>
    <x v="3"/>
    <n v="805000"/>
    <x v="0"/>
  </r>
  <r>
    <x v="2"/>
    <x v="146"/>
    <x v="4"/>
    <n v="67"/>
    <x v="146"/>
    <n v="67"/>
    <s v="GYW Disabled Facilities Grant"/>
    <s v="Provision of grants to support major adaptations to properties to support frail older people and those with physical disabilities to maintain their independence at home, and to facilitate hospital discharge"/>
    <x v="14"/>
    <s v="Adaptations"/>
    <s v=""/>
    <x v="0"/>
    <s v=""/>
    <x v="0"/>
    <s v=""/>
    <s v=""/>
    <x v="2"/>
    <x v="2"/>
    <n v="1007350"/>
    <x v="0"/>
  </r>
  <r>
    <x v="2"/>
    <x v="146"/>
    <x v="4"/>
    <n v="68"/>
    <x v="146"/>
    <n v="68"/>
    <s v="GYW Housing development and equipment costs "/>
    <s v=" Provision of equipment to support admission prevention and to facilitate hospital discharge"/>
    <x v="14"/>
    <s v="Other"/>
    <s v="Equipment to support people living independently at home"/>
    <x v="1"/>
    <s v=""/>
    <x v="0"/>
    <s v=""/>
    <s v=""/>
    <x v="3"/>
    <x v="2"/>
    <n v="400640"/>
    <x v="0"/>
  </r>
  <r>
    <x v="2"/>
    <x v="146"/>
    <x v="4"/>
    <n v="69"/>
    <x v="146"/>
    <n v="69"/>
    <s v="GYW Great Yarmouth and Waveney MIND"/>
    <s v="Range of support services which includes one to one support in community or at acute setting "/>
    <x v="12"/>
    <s v=""/>
    <s v="Covers a wide range of services that support areas such as integration, community based services and DTOC "/>
    <x v="3"/>
    <s v=""/>
    <x v="2"/>
    <s v=""/>
    <s v=""/>
    <x v="0"/>
    <x v="5"/>
    <n v="177698"/>
    <x v="0"/>
  </r>
  <r>
    <x v="2"/>
    <x v="146"/>
    <x v="4"/>
    <n v="70"/>
    <x v="146"/>
    <n v="70"/>
    <s v="GYW Waveney Community Development"/>
    <s v="Specific role to support with the development of the local community, including work with voluntary and community sector"/>
    <x v="11"/>
    <s v=""/>
    <s v=""/>
    <x v="0"/>
    <s v=""/>
    <x v="2"/>
    <s v=""/>
    <s v=""/>
    <x v="1"/>
    <x v="5"/>
    <n v="42000"/>
    <x v="0"/>
  </r>
  <r>
    <x v="2"/>
    <x v="146"/>
    <x v="4"/>
    <n v="71"/>
    <x v="146"/>
    <n v="71"/>
    <s v="GYW Adult Community Health services"/>
    <s v="Provision of Adult Community Health services and specialist palliative care"/>
    <x v="12"/>
    <s v=""/>
    <s v="Covers a wide range of services that support areas such as integration, community based services and DTOC (delivery of High Impact Change Model)"/>
    <x v="1"/>
    <s v=""/>
    <x v="2"/>
    <s v=""/>
    <s v=""/>
    <x v="3"/>
    <x v="5"/>
    <n v="1182012"/>
    <x v="0"/>
  </r>
  <r>
    <x v="2"/>
    <x v="146"/>
    <x v="4"/>
    <n v="72"/>
    <x v="146"/>
    <n v="72"/>
    <s v="GYW Mobility Aids"/>
    <s v="Provision of short term loan of equipment to support people I the community to increase/ maintain their independence"/>
    <x v="0"/>
    <s v="Risk Stratification"/>
    <s v=""/>
    <x v="6"/>
    <s v="Equipment"/>
    <x v="2"/>
    <s v=""/>
    <s v=""/>
    <x v="0"/>
    <x v="5"/>
    <n v="18444"/>
    <x v="0"/>
  </r>
  <r>
    <x v="2"/>
    <x v="146"/>
    <x v="4"/>
    <n v="73"/>
    <x v="146"/>
    <n v="73"/>
    <s v="GYW Home From Hospital"/>
    <s v="The British Red Cross (BRC) Home from Hospital service functions within each acute hospital in Norfolk. The service provides practical and emotional support to adults upon discharge from hospital and up to 6 weeks if required, supporting both health and s"/>
    <x v="18"/>
    <s v="Chg 1. Early Discharge Planning"/>
    <s v=""/>
    <x v="6"/>
    <s v="Community Support"/>
    <x v="1"/>
    <s v="0.5"/>
    <s v="0.5"/>
    <x v="0"/>
    <x v="5"/>
    <n v="12831"/>
    <x v="0"/>
  </r>
  <r>
    <x v="2"/>
    <x v="146"/>
    <x v="4"/>
    <n v="74"/>
    <x v="146"/>
    <n v="74"/>
    <s v="GYW Integrated Community Equipment Service"/>
    <s v="Provision of equipment in the community"/>
    <x v="12"/>
    <s v=""/>
    <s v="Equipment"/>
    <x v="6"/>
    <s v="Equipment"/>
    <x v="2"/>
    <s v=""/>
    <s v=""/>
    <x v="2"/>
    <x v="5"/>
    <n v="711860"/>
    <x v="0"/>
  </r>
  <r>
    <x v="2"/>
    <x v="146"/>
    <x v="4"/>
    <n v="75"/>
    <x v="146"/>
    <n v="75"/>
    <s v="GYW Carers respite"/>
    <s v="Provision of care for identified Carers"/>
    <x v="13"/>
    <s v="Respite Services"/>
    <s v=""/>
    <x v="0"/>
    <s v=""/>
    <x v="2"/>
    <s v=""/>
    <s v=""/>
    <x v="2"/>
    <x v="5"/>
    <n v="75878"/>
    <x v="0"/>
  </r>
  <r>
    <x v="2"/>
    <x v="146"/>
    <x v="4"/>
    <n v="76"/>
    <x v="146"/>
    <n v="76"/>
    <s v="GYW Reablement Support"/>
    <s v="Provision of reablement support for up to 6 weeks"/>
    <x v="8"/>
    <s v=""/>
    <s v=""/>
    <x v="0"/>
    <s v=""/>
    <x v="2"/>
    <s v=""/>
    <s v=""/>
    <x v="1"/>
    <x v="5"/>
    <n v="75000"/>
    <x v="0"/>
  </r>
  <r>
    <x v="2"/>
    <x v="146"/>
    <x v="4"/>
    <n v="77"/>
    <x v="146"/>
    <n v="77"/>
    <s v="GYW CHC Care provision"/>
    <s v="Provision of care for CHC patients"/>
    <x v="8"/>
    <s v=""/>
    <s v=""/>
    <x v="4"/>
    <s v=""/>
    <x v="2"/>
    <s v=""/>
    <s v=""/>
    <x v="2"/>
    <x v="5"/>
    <n v="1710088"/>
    <x v="0"/>
  </r>
  <r>
    <x v="2"/>
    <x v="146"/>
    <x v="4"/>
    <n v="78"/>
    <x v="146"/>
    <n v="78"/>
    <s v="GYW CHC Care provision"/>
    <s v="Provision of care for CHC patients"/>
    <x v="4"/>
    <s v="Care Home"/>
    <s v=""/>
    <x v="4"/>
    <s v=""/>
    <x v="2"/>
    <s v=""/>
    <s v=""/>
    <x v="2"/>
    <x v="5"/>
    <n v="1907444"/>
    <x v="0"/>
  </r>
  <r>
    <x v="2"/>
    <x v="146"/>
    <x v="4"/>
    <n v="79"/>
    <x v="146"/>
    <n v="79"/>
    <s v="GYW Waveney Community Support"/>
    <s v="Service to support local community, including focus on falls prevention provided by community sector."/>
    <x v="11"/>
    <s v=""/>
    <s v=""/>
    <x v="0"/>
    <s v=""/>
    <x v="2"/>
    <s v=""/>
    <s v=""/>
    <x v="3"/>
    <x v="5"/>
    <n v="73792"/>
    <x v="0"/>
  </r>
  <r>
    <x v="2"/>
    <x v="147"/>
    <x v="5"/>
    <n v="1"/>
    <x v="147"/>
    <n v="1"/>
    <s v="ES 1a - New responsibilities under the Care Act"/>
    <s v="Homecare Service Provision"/>
    <x v="7"/>
    <s v="Other"/>
    <s v="Homecare Service Provision"/>
    <x v="0"/>
    <s v=""/>
    <x v="0"/>
    <s v=""/>
    <s v=""/>
    <x v="1"/>
    <x v="5"/>
    <n v="373696"/>
    <x v="0"/>
  </r>
  <r>
    <x v="2"/>
    <x v="147"/>
    <x v="5"/>
    <n v="2"/>
    <x v="147"/>
    <n v="2"/>
    <s v="ES 1b - New responsibilities under the Care Act"/>
    <s v="Advocacy Services"/>
    <x v="7"/>
    <s v="Deprivation of Liberty Safeguards (DoLS)"/>
    <s v=""/>
    <x v="0"/>
    <s v=""/>
    <x v="0"/>
    <s v=""/>
    <s v=""/>
    <x v="1"/>
    <x v="5"/>
    <n v="4552"/>
    <x v="0"/>
  </r>
  <r>
    <x v="2"/>
    <x v="147"/>
    <x v="5"/>
    <n v="3"/>
    <x v="147"/>
    <n v="3"/>
    <s v="ES 1c - New responsibilities under the Care Act"/>
    <s v="Safeguarding Board"/>
    <x v="7"/>
    <s v="Other"/>
    <s v="Safeguarding Board"/>
    <x v="0"/>
    <s v=""/>
    <x v="0"/>
    <s v=""/>
    <s v=""/>
    <x v="1"/>
    <x v="5"/>
    <n v="17752"/>
    <x v="0"/>
  </r>
  <r>
    <x v="2"/>
    <x v="147"/>
    <x v="5"/>
    <n v="4"/>
    <x v="147"/>
    <n v="4"/>
    <s v="ES 2 - Carers Funding"/>
    <s v="Carer advice and support"/>
    <x v="13"/>
    <s v="Carer Advice and Support"/>
    <s v=""/>
    <x v="0"/>
    <s v=""/>
    <x v="0"/>
    <s v=""/>
    <s v=""/>
    <x v="1"/>
    <x v="5"/>
    <n v="380000"/>
    <x v="0"/>
  </r>
  <r>
    <x v="2"/>
    <x v="147"/>
    <x v="5"/>
    <n v="5"/>
    <x v="147"/>
    <n v="5"/>
    <s v="ES 3 - Health Commissioned Services"/>
    <s v="Integrated Multi Disciplinary Team - Community Health"/>
    <x v="0"/>
    <s v="Other"/>
    <s v="Physical Health / Wellbeing"/>
    <x v="1"/>
    <s v=""/>
    <x v="2"/>
    <s v=""/>
    <s v=""/>
    <x v="3"/>
    <x v="5"/>
    <n v="3899080"/>
    <x v="0"/>
  </r>
  <r>
    <x v="2"/>
    <x v="147"/>
    <x v="5"/>
    <n v="6"/>
    <x v="147"/>
    <n v="6"/>
    <s v="ES 4 - Prescription Schemes"/>
    <s v="Prevention and Integration in Primary Care"/>
    <x v="0"/>
    <s v="Social Prescribing"/>
    <s v=""/>
    <x v="0"/>
    <s v=""/>
    <x v="2"/>
    <s v=""/>
    <s v=""/>
    <x v="1"/>
    <x v="5"/>
    <n v="492400"/>
    <x v="0"/>
  </r>
  <r>
    <x v="2"/>
    <x v="147"/>
    <x v="5"/>
    <n v="7"/>
    <x v="147"/>
    <n v="7"/>
    <s v="ES 5 - Community Navigators"/>
    <s v="Prevention and Integration in Primary Care"/>
    <x v="3"/>
    <s v="Care Coordination"/>
    <s v=""/>
    <x v="1"/>
    <s v=""/>
    <x v="2"/>
    <s v=""/>
    <s v=""/>
    <x v="4"/>
    <x v="5"/>
    <n v="149662"/>
    <x v="0"/>
  </r>
  <r>
    <x v="2"/>
    <x v="147"/>
    <x v="5"/>
    <n v="8"/>
    <x v="147"/>
    <n v="8"/>
    <s v="ES 6 - Primary Care Management"/>
    <s v="Prevention and Integration in Primary Care"/>
    <x v="0"/>
    <s v="Other"/>
    <s v="Physical Health / Wellbeing"/>
    <x v="1"/>
    <s v=""/>
    <x v="2"/>
    <s v=""/>
    <s v=""/>
    <x v="4"/>
    <x v="5"/>
    <n v="115267"/>
    <x v="0"/>
  </r>
  <r>
    <x v="2"/>
    <x v="147"/>
    <x v="5"/>
    <n v="9"/>
    <x v="147"/>
    <n v="9"/>
    <s v="ES 7 - Community Grants"/>
    <s v="Community Grants"/>
    <x v="0"/>
    <s v="Other"/>
    <s v="Physical Health / Wellbeing"/>
    <x v="1"/>
    <s v=""/>
    <x v="2"/>
    <s v=""/>
    <s v=""/>
    <x v="0"/>
    <x v="5"/>
    <n v="141275"/>
    <x v="0"/>
  </r>
  <r>
    <x v="2"/>
    <x v="147"/>
    <x v="5"/>
    <n v="10"/>
    <x v="147"/>
    <n v="10"/>
    <s v="ES 8 - Supported Employment"/>
    <s v="Mental Health "/>
    <x v="0"/>
    <s v="Other"/>
    <s v="Mental Health / Wellbeing"/>
    <x v="0"/>
    <s v=""/>
    <x v="2"/>
    <s v=""/>
    <s v=""/>
    <x v="0"/>
    <x v="5"/>
    <n v="131510"/>
    <x v="0"/>
  </r>
  <r>
    <x v="2"/>
    <x v="147"/>
    <x v="5"/>
    <n v="11"/>
    <x v="147"/>
    <n v="11"/>
    <s v="ES 9 - Telehealth"/>
    <s v="Telehealth service"/>
    <x v="1"/>
    <s v="Other"/>
    <s v="Telehealth"/>
    <x v="1"/>
    <s v=""/>
    <x v="2"/>
    <s v=""/>
    <s v=""/>
    <x v="2"/>
    <x v="5"/>
    <n v="25000"/>
    <x v="0"/>
  </r>
  <r>
    <x v="2"/>
    <x v="147"/>
    <x v="5"/>
    <n v="12"/>
    <x v="147"/>
    <n v="12"/>
    <s v="ES 10 - FCHC Discharge to Assess"/>
    <s v="Discharge to Assess funding"/>
    <x v="18"/>
    <s v="Chg 4. Home First / Discharge to Access"/>
    <s v=""/>
    <x v="1"/>
    <s v=""/>
    <x v="2"/>
    <s v=""/>
    <s v=""/>
    <x v="3"/>
    <x v="5"/>
    <n v="137834"/>
    <x v="1"/>
  </r>
  <r>
    <x v="2"/>
    <x v="147"/>
    <x v="5"/>
    <n v="13"/>
    <x v="147"/>
    <n v="13"/>
    <s v="ES 11 - Home from Hospital"/>
    <s v="Advice, information and support for people medically fit for discharge and their carers to safely resettle at home"/>
    <x v="18"/>
    <s v="Chg 4. Home First / Discharge to Access"/>
    <s v=""/>
    <x v="0"/>
    <s v=""/>
    <x v="0"/>
    <s v=""/>
    <s v=""/>
    <x v="0"/>
    <x v="5"/>
    <n v="88000"/>
    <x v="0"/>
  </r>
  <r>
    <x v="2"/>
    <x v="147"/>
    <x v="5"/>
    <n v="14"/>
    <x v="147"/>
    <n v="14"/>
    <s v="ES 12 - Stroke Support"/>
    <s v="Countywide Stroke support"/>
    <x v="0"/>
    <s v="Other"/>
    <s v="Physical Health / Wellbeing"/>
    <x v="1"/>
    <s v=""/>
    <x v="0"/>
    <s v=""/>
    <s v=""/>
    <x v="0"/>
    <x v="5"/>
    <n v="17000"/>
    <x v="0"/>
  </r>
  <r>
    <x v="2"/>
    <x v="147"/>
    <x v="5"/>
    <n v="15"/>
    <x v="147"/>
    <n v="15"/>
    <s v="ES 13 - Telecare"/>
    <s v="Technology Enabled Care services"/>
    <x v="1"/>
    <s v="Telecare"/>
    <s v=""/>
    <x v="0"/>
    <s v=""/>
    <x v="0"/>
    <s v=""/>
    <s v=""/>
    <x v="1"/>
    <x v="5"/>
    <n v="120000"/>
    <x v="0"/>
  </r>
  <r>
    <x v="2"/>
    <x v="147"/>
    <x v="5"/>
    <n v="16"/>
    <x v="147"/>
    <n v="16"/>
    <s v="ES 14 - Information &amp; Advice"/>
    <s v="Information, advice and signposting for residents to care and support."/>
    <x v="3"/>
    <s v="Care Coordination"/>
    <s v=""/>
    <x v="0"/>
    <s v=""/>
    <x v="0"/>
    <s v=""/>
    <s v=""/>
    <x v="1"/>
    <x v="5"/>
    <n v="27899"/>
    <x v="0"/>
  </r>
  <r>
    <x v="2"/>
    <x v="147"/>
    <x v="5"/>
    <n v="17"/>
    <x v="147"/>
    <n v="17"/>
    <s v="ES 15a - Mental Health Community Connections"/>
    <s v="Third Sector provision of emotional and wellbeing support "/>
    <x v="0"/>
    <s v="Other"/>
    <s v="Mental Health / Wellbeing"/>
    <x v="0"/>
    <s v=""/>
    <x v="0"/>
    <s v=""/>
    <s v=""/>
    <x v="0"/>
    <x v="5"/>
    <n v="198264"/>
    <x v="0"/>
  </r>
  <r>
    <x v="2"/>
    <x v="147"/>
    <x v="5"/>
    <n v="18"/>
    <x v="147"/>
    <n v="18"/>
    <s v="ES 15b - Mental Health Community Connections"/>
    <s v="Third Sector provision of emotional and wellbeing support "/>
    <x v="0"/>
    <s v="Other"/>
    <s v="Mental Health / Wellbeing"/>
    <x v="0"/>
    <s v=""/>
    <x v="0"/>
    <s v=""/>
    <s v=""/>
    <x v="0"/>
    <x v="4"/>
    <n v="71957"/>
    <x v="0"/>
  </r>
  <r>
    <x v="2"/>
    <x v="147"/>
    <x v="5"/>
    <n v="19"/>
    <x v="147"/>
    <n v="19"/>
    <s v="ES 16 - Handy Persons"/>
    <s v="Small repairs and adaptations for people experiencing difficulties to live safely within their home"/>
    <x v="2"/>
    <s v=""/>
    <s v=""/>
    <x v="0"/>
    <s v=""/>
    <x v="0"/>
    <s v=""/>
    <s v=""/>
    <x v="1"/>
    <x v="5"/>
    <n v="41046"/>
    <x v="0"/>
  </r>
  <r>
    <x v="2"/>
    <x v="147"/>
    <x v="5"/>
    <n v="20"/>
    <x v="147"/>
    <n v="20"/>
    <s v="ES 17 - Community Equipment"/>
    <s v="Community Equipment services to help users stay active, comfortable and independent in their own home, as well as safe in the community"/>
    <x v="1"/>
    <s v="Community Based Equipment"/>
    <s v=""/>
    <x v="0"/>
    <s v=""/>
    <x v="1"/>
    <s v="0.5"/>
    <s v="0.5"/>
    <x v="2"/>
    <x v="5"/>
    <n v="307000"/>
    <x v="0"/>
  </r>
  <r>
    <x v="2"/>
    <x v="147"/>
    <x v="5"/>
    <n v="21"/>
    <x v="147"/>
    <n v="21"/>
    <s v="ES 18 - Integrated Multi Disciplinary Teams - Social Care"/>
    <s v="Integrated MDT workforce funding"/>
    <x v="18"/>
    <s v="Chg 3. Multi-Disciplinary/Multi-Agency Discharge Teams"/>
    <s v=""/>
    <x v="0"/>
    <s v=""/>
    <x v="0"/>
    <s v=""/>
    <s v=""/>
    <x v="1"/>
    <x v="5"/>
    <n v="516935"/>
    <x v="0"/>
  </r>
  <r>
    <x v="2"/>
    <x v="147"/>
    <x v="5"/>
    <n v="22"/>
    <x v="147"/>
    <n v="22"/>
    <s v="ES 19 - Integrated Multi Disciplinary Teams - Mental Health"/>
    <s v="Integrated MDT workforce funding (dementia)"/>
    <x v="18"/>
    <s v="Chg 3. Multi-Disciplinary/Multi-Agency Discharge Teams"/>
    <s v=""/>
    <x v="3"/>
    <s v=""/>
    <x v="0"/>
    <s v=""/>
    <s v=""/>
    <x v="1"/>
    <x v="5"/>
    <n v="49413"/>
    <x v="0"/>
  </r>
  <r>
    <x v="2"/>
    <x v="147"/>
    <x v="5"/>
    <n v="23"/>
    <x v="147"/>
    <n v="23"/>
    <s v="ES 20 - BCF Administration"/>
    <s v="Portion of Finance post for BCF administration"/>
    <x v="10"/>
    <s v="Implementation &amp; Change Mgt capacity"/>
    <s v=""/>
    <x v="6"/>
    <s v="Governance &amp; Administration"/>
    <x v="0"/>
    <s v=""/>
    <s v=""/>
    <x v="1"/>
    <x v="5"/>
    <n v="6652"/>
    <x v="0"/>
  </r>
  <r>
    <x v="2"/>
    <x v="147"/>
    <x v="5"/>
    <n v="24"/>
    <x v="147"/>
    <n v="24"/>
    <s v="ES 21 - Protection of Adult Social Care"/>
    <s v="Protected Adult Social Care spend"/>
    <x v="12"/>
    <s v=""/>
    <s v="Multiple: Carers, Early Intervention, Reablement, Hospital Based Social Work"/>
    <x v="0"/>
    <s v=""/>
    <x v="0"/>
    <s v=""/>
    <s v=""/>
    <x v="1"/>
    <x v="5"/>
    <n v="3996946"/>
    <x v="0"/>
  </r>
  <r>
    <x v="2"/>
    <x v="147"/>
    <x v="5"/>
    <n v="25"/>
    <x v="147"/>
    <n v="25"/>
    <s v="ES 22 - Disabled Facilities Grant"/>
    <s v="Home adaptations for older and/or disabled residents; passed straight to D&amp;B Councils"/>
    <x v="14"/>
    <s v="Adaptations"/>
    <s v=""/>
    <x v="0"/>
    <s v=""/>
    <x v="0"/>
    <s v=""/>
    <s v=""/>
    <x v="1"/>
    <x v="2"/>
    <n v="1117730"/>
    <x v="0"/>
  </r>
  <r>
    <x v="2"/>
    <x v="147"/>
    <x v="5"/>
    <n v="26"/>
    <x v="147"/>
    <n v="26"/>
    <s v="ES 23 - Hospital Discharge to Social Care"/>
    <s v="Placements to facilitate hospital discharge"/>
    <x v="18"/>
    <s v="Chg 4. Home First / Discharge to Access"/>
    <s v=""/>
    <x v="0"/>
    <s v=""/>
    <x v="0"/>
    <s v=""/>
    <s v=""/>
    <x v="2"/>
    <x v="3"/>
    <n v="1073383"/>
    <x v="0"/>
  </r>
  <r>
    <x v="2"/>
    <x v="147"/>
    <x v="5"/>
    <n v="27"/>
    <x v="147"/>
    <n v="27"/>
    <s v="ES 24 - Winter Pressures"/>
    <s v="Activity to support the local health and social care system to manage demand pressures on the NHS over Winter"/>
    <x v="12"/>
    <s v=""/>
    <s v="Winter Pressures"/>
    <x v="0"/>
    <s v=""/>
    <x v="0"/>
    <s v=""/>
    <s v=""/>
    <x v="1"/>
    <x v="7"/>
    <n v="605753"/>
    <x v="1"/>
  </r>
  <r>
    <x v="2"/>
    <x v="147"/>
    <x v="5"/>
    <n v="28"/>
    <x v="147"/>
    <n v="28"/>
    <s v="ES 25 - CCG Carry forward"/>
    <s v="Carry forward from 2018/19"/>
    <x v="11"/>
    <s v=""/>
    <s v=""/>
    <x v="0"/>
    <s v=""/>
    <x v="0"/>
    <s v=""/>
    <s v=""/>
    <x v="1"/>
    <x v="6"/>
    <n v="31191"/>
    <x v="0"/>
  </r>
  <r>
    <x v="2"/>
    <x v="147"/>
    <x v="5"/>
    <n v="29"/>
    <x v="147"/>
    <n v="29"/>
    <s v="ES 26 - SCC Carry forward"/>
    <s v="Carry forward from 2018/19"/>
    <x v="11"/>
    <s v=""/>
    <s v=""/>
    <x v="0"/>
    <s v=""/>
    <x v="0"/>
    <s v=""/>
    <s v=""/>
    <x v="1"/>
    <x v="4"/>
    <n v="31191"/>
    <x v="0"/>
  </r>
  <r>
    <x v="2"/>
    <x v="147"/>
    <x v="5"/>
    <n v="30"/>
    <x v="147"/>
    <n v="30"/>
    <s v="GW 1a - New responsibilities under the Care Act"/>
    <s v="Homecare Service Provision"/>
    <x v="7"/>
    <s v="Other"/>
    <s v="Homecare Service Provision"/>
    <x v="0"/>
    <s v=""/>
    <x v="0"/>
    <s v=""/>
    <s v=""/>
    <x v="1"/>
    <x v="5"/>
    <n v="427486"/>
    <x v="0"/>
  </r>
  <r>
    <x v="2"/>
    <x v="147"/>
    <x v="5"/>
    <n v="31"/>
    <x v="147"/>
    <n v="31"/>
    <s v="GW 1b - New responsibilities under the Care Act"/>
    <s v="Advocacy Services"/>
    <x v="7"/>
    <s v="Deprivation of Liberty Safeguards (DoLS)"/>
    <s v=""/>
    <x v="0"/>
    <s v=""/>
    <x v="0"/>
    <s v=""/>
    <s v=""/>
    <x v="1"/>
    <x v="5"/>
    <n v="5207"/>
    <x v="0"/>
  </r>
  <r>
    <x v="2"/>
    <x v="147"/>
    <x v="5"/>
    <n v="32"/>
    <x v="147"/>
    <n v="32"/>
    <s v="GW 1c - New responsibilities under the Care Act"/>
    <s v="Safeguarding Board"/>
    <x v="7"/>
    <s v="Other"/>
    <s v="Safeguarding Board"/>
    <x v="0"/>
    <s v=""/>
    <x v="0"/>
    <s v=""/>
    <s v=""/>
    <x v="1"/>
    <x v="5"/>
    <n v="20307"/>
    <x v="0"/>
  </r>
  <r>
    <x v="2"/>
    <x v="147"/>
    <x v="5"/>
    <n v="33"/>
    <x v="147"/>
    <n v="33"/>
    <s v="GW 2 - Carers Funding"/>
    <s v="Carer advice and support"/>
    <x v="13"/>
    <s v="Carer Advice and Support"/>
    <s v=""/>
    <x v="0"/>
    <s v=""/>
    <x v="0"/>
    <s v=""/>
    <s v=""/>
    <x v="1"/>
    <x v="5"/>
    <n v="435000"/>
    <x v="0"/>
  </r>
  <r>
    <x v="2"/>
    <x v="147"/>
    <x v="5"/>
    <n v="34"/>
    <x v="147"/>
    <n v="34"/>
    <s v="GW 3 - Health Commissioned Services"/>
    <s v="Integrated Multi Disciplinary Team - Community Health"/>
    <x v="0"/>
    <s v="Other"/>
    <s v="Physical Health / Wellbeing"/>
    <x v="1"/>
    <s v=""/>
    <x v="2"/>
    <s v=""/>
    <s v=""/>
    <x v="3"/>
    <x v="5"/>
    <n v="3719078"/>
    <x v="0"/>
  </r>
  <r>
    <x v="2"/>
    <x v="147"/>
    <x v="5"/>
    <n v="35"/>
    <x v="147"/>
    <n v="35"/>
    <s v="GW 4 - Supported Employment"/>
    <s v="Mental Health "/>
    <x v="0"/>
    <s v="Other"/>
    <s v="Mental Health / Wellbeing"/>
    <x v="0"/>
    <s v=""/>
    <x v="2"/>
    <s v=""/>
    <s v=""/>
    <x v="0"/>
    <x v="5"/>
    <n v="144056"/>
    <x v="0"/>
  </r>
  <r>
    <x v="2"/>
    <x v="147"/>
    <x v="5"/>
    <n v="36"/>
    <x v="147"/>
    <n v="36"/>
    <s v="GW 5 - Telehealth"/>
    <s v="Telehealth service"/>
    <x v="1"/>
    <s v="Other"/>
    <s v="Telehealth"/>
    <x v="1"/>
    <s v=""/>
    <x v="2"/>
    <s v=""/>
    <s v=""/>
    <x v="2"/>
    <x v="5"/>
    <n v="7000"/>
    <x v="0"/>
  </r>
  <r>
    <x v="2"/>
    <x v="147"/>
    <x v="5"/>
    <n v="37"/>
    <x v="147"/>
    <n v="37"/>
    <s v="GW 6 - End of Life Care - Contract"/>
    <s v="End of Life Care contract (outcomes-based commissioning)"/>
    <x v="15"/>
    <s v=""/>
    <s v=""/>
    <x v="1"/>
    <s v=""/>
    <x v="2"/>
    <s v=""/>
    <s v=""/>
    <x v="3"/>
    <x v="5"/>
    <n v="169000"/>
    <x v="0"/>
  </r>
  <r>
    <x v="2"/>
    <x v="147"/>
    <x v="5"/>
    <n v="38"/>
    <x v="147"/>
    <n v="38"/>
    <s v="GW 7 - Psychiatric Liaison Services"/>
    <s v="Mental Health Psychiatric Liaison contract"/>
    <x v="0"/>
    <s v="Other"/>
    <s v="Mental Health / Wellbeing"/>
    <x v="3"/>
    <s v=""/>
    <x v="2"/>
    <s v=""/>
    <s v=""/>
    <x v="5"/>
    <x v="5"/>
    <n v="162708"/>
    <x v="0"/>
  </r>
  <r>
    <x v="2"/>
    <x v="147"/>
    <x v="5"/>
    <n v="39"/>
    <x v="147"/>
    <n v="39"/>
    <s v="GW 8 - Mental Health Wards"/>
    <s v="Mental health wards"/>
    <x v="18"/>
    <s v="Chg 3. Multi-Disciplinary/Multi-Agency Discharge Teams"/>
    <s v=""/>
    <x v="3"/>
    <s v=""/>
    <x v="0"/>
    <s v=""/>
    <s v=""/>
    <x v="1"/>
    <x v="5"/>
    <n v="150000"/>
    <x v="0"/>
  </r>
  <r>
    <x v="2"/>
    <x v="147"/>
    <x v="5"/>
    <n v="40"/>
    <x v="147"/>
    <n v="40"/>
    <s v="GW 9 - Funding for NEA in Acute"/>
    <s v="Funding for NEA in Acute"/>
    <x v="12"/>
    <s v=""/>
    <s v="Funding for NEA levels"/>
    <x v="5"/>
    <s v=""/>
    <x v="2"/>
    <s v=""/>
    <s v=""/>
    <x v="6"/>
    <x v="5"/>
    <n v="200000"/>
    <x v="0"/>
  </r>
  <r>
    <x v="2"/>
    <x v="147"/>
    <x v="5"/>
    <n v="41"/>
    <x v="147"/>
    <n v="41"/>
    <s v="GW 10 - Care Home Lead"/>
    <s v="Care Home Lead role"/>
    <x v="18"/>
    <s v="Chg 8. Enhancing Health in Care Homes"/>
    <s v=""/>
    <x v="1"/>
    <s v=""/>
    <x v="2"/>
    <s v=""/>
    <s v=""/>
    <x v="4"/>
    <x v="5"/>
    <n v="30000"/>
    <x v="1"/>
  </r>
  <r>
    <x v="2"/>
    <x v="147"/>
    <x v="5"/>
    <n v="42"/>
    <x v="147"/>
    <n v="42"/>
    <s v="GW 11 - Falls Co-ordinator"/>
    <s v="Falls Co-ordinator role"/>
    <x v="11"/>
    <s v=""/>
    <s v=""/>
    <x v="1"/>
    <s v=""/>
    <x v="2"/>
    <s v=""/>
    <s v=""/>
    <x v="1"/>
    <x v="5"/>
    <n v="48000"/>
    <x v="1"/>
  </r>
  <r>
    <x v="2"/>
    <x v="147"/>
    <x v="5"/>
    <n v="43"/>
    <x v="147"/>
    <n v="43"/>
    <s v="GW 12 - Care Home Matrons"/>
    <s v="Care Home Matron roles"/>
    <x v="18"/>
    <s v="Chg 8. Enhancing Health in Care Homes"/>
    <s v=""/>
    <x v="1"/>
    <s v=""/>
    <x v="2"/>
    <s v=""/>
    <s v=""/>
    <x v="2"/>
    <x v="5"/>
    <n v="88440"/>
    <x v="1"/>
  </r>
  <r>
    <x v="2"/>
    <x v="147"/>
    <x v="5"/>
    <n v="44"/>
    <x v="147"/>
    <n v="44"/>
    <s v="GW 13 - Integrated Respiratory Service"/>
    <s v="Integrated respiratory service"/>
    <x v="11"/>
    <s v=""/>
    <s v=""/>
    <x v="1"/>
    <s v=""/>
    <x v="2"/>
    <s v=""/>
    <s v=""/>
    <x v="1"/>
    <x v="5"/>
    <n v="86434"/>
    <x v="1"/>
  </r>
  <r>
    <x v="2"/>
    <x v="147"/>
    <x v="5"/>
    <n v="45"/>
    <x v="147"/>
    <n v="45"/>
    <s v="GW 14 - Hoppa Bus"/>
    <s v="Transport for patients from ED to their homes in order to alleviate pressure and demand on A&amp;E"/>
    <x v="18"/>
    <s v="Other approaches"/>
    <s v=""/>
    <x v="0"/>
    <s v=""/>
    <x v="2"/>
    <s v=""/>
    <s v=""/>
    <x v="1"/>
    <x v="5"/>
    <n v="145000"/>
    <x v="1"/>
  </r>
  <r>
    <x v="2"/>
    <x v="147"/>
    <x v="5"/>
    <n v="46"/>
    <x v="147"/>
    <n v="46"/>
    <s v="GW 15 - Let's Get Steady"/>
    <s v="Falls prevention sessions"/>
    <x v="11"/>
    <s v=""/>
    <s v=""/>
    <x v="1"/>
    <s v=""/>
    <x v="2"/>
    <s v=""/>
    <s v=""/>
    <x v="1"/>
    <x v="5"/>
    <n v="26000"/>
    <x v="1"/>
  </r>
  <r>
    <x v="2"/>
    <x v="147"/>
    <x v="5"/>
    <n v="47"/>
    <x v="147"/>
    <n v="47"/>
    <s v="GW 16 - Interim Frailty Programme Manager"/>
    <s v="Interim Frailty Programme Manager role"/>
    <x v="10"/>
    <s v="Implementation &amp; Change Mgt capacity"/>
    <s v=""/>
    <x v="1"/>
    <s v=""/>
    <x v="2"/>
    <s v=""/>
    <s v=""/>
    <x v="4"/>
    <x v="5"/>
    <n v="14375"/>
    <x v="1"/>
  </r>
  <r>
    <x v="2"/>
    <x v="147"/>
    <x v="5"/>
    <n v="48"/>
    <x v="147"/>
    <n v="48"/>
    <s v="GW 17 - Very High Intensity Users Programme"/>
    <s v="High Intensity User programme"/>
    <x v="3"/>
    <s v="Care Coordination"/>
    <s v=""/>
    <x v="1"/>
    <s v=""/>
    <x v="2"/>
    <s v=""/>
    <s v=""/>
    <x v="4"/>
    <x v="5"/>
    <n v="60000"/>
    <x v="1"/>
  </r>
  <r>
    <x v="2"/>
    <x v="147"/>
    <x v="5"/>
    <n v="49"/>
    <x v="147"/>
    <n v="49"/>
    <s v="GW 18 - Reconnections Match Funding"/>
    <s v="Personalised support and community response to loneliness and social isolation"/>
    <x v="11"/>
    <s v=""/>
    <s v=""/>
    <x v="1"/>
    <s v=""/>
    <x v="2"/>
    <s v=""/>
    <s v=""/>
    <x v="4"/>
    <x v="5"/>
    <n v="50000"/>
    <x v="1"/>
  </r>
  <r>
    <x v="2"/>
    <x v="147"/>
    <x v="5"/>
    <n v="50"/>
    <x v="147"/>
    <n v="50"/>
    <s v="GW 19 - Carers Partnership Manager"/>
    <s v="Portion of Carers Partnership Manager role"/>
    <x v="10"/>
    <s v="Implementation &amp; Change Mgt capacity"/>
    <s v=""/>
    <x v="1"/>
    <s v=""/>
    <x v="2"/>
    <s v=""/>
    <s v=""/>
    <x v="4"/>
    <x v="5"/>
    <n v="17600"/>
    <x v="1"/>
  </r>
  <r>
    <x v="2"/>
    <x v="147"/>
    <x v="5"/>
    <n v="51"/>
    <x v="147"/>
    <n v="51"/>
    <s v="GW 20 - Community Initiatives"/>
    <s v="Range of programmes supporting community wellbeing and resilience"/>
    <x v="11"/>
    <s v=""/>
    <s v=""/>
    <x v="1"/>
    <s v=""/>
    <x v="2"/>
    <s v=""/>
    <s v=""/>
    <x v="4"/>
    <x v="5"/>
    <n v="125311"/>
    <x v="1"/>
  </r>
  <r>
    <x v="2"/>
    <x v="147"/>
    <x v="5"/>
    <n v="52"/>
    <x v="147"/>
    <n v="52"/>
    <s v="GW 21 - Home from Hospital"/>
    <s v="Advice, information and support for people medically fit for discharge and their carers to safely resettle at home"/>
    <x v="18"/>
    <s v="Chg 4. Home First / Discharge to Access"/>
    <s v=""/>
    <x v="0"/>
    <s v=""/>
    <x v="0"/>
    <s v=""/>
    <s v=""/>
    <x v="0"/>
    <x v="5"/>
    <n v="49000"/>
    <x v="0"/>
  </r>
  <r>
    <x v="2"/>
    <x v="147"/>
    <x v="5"/>
    <n v="53"/>
    <x v="147"/>
    <n v="53"/>
    <s v="GW 22 - Stroke Support"/>
    <s v="Countywide Stroke support"/>
    <x v="0"/>
    <s v="Other"/>
    <s v="Physical Health / Wellbeing"/>
    <x v="1"/>
    <s v=""/>
    <x v="0"/>
    <s v=""/>
    <s v=""/>
    <x v="0"/>
    <x v="5"/>
    <n v="20000"/>
    <x v="0"/>
  </r>
  <r>
    <x v="2"/>
    <x v="147"/>
    <x v="5"/>
    <n v="54"/>
    <x v="147"/>
    <n v="54"/>
    <s v="GW 23 - Telecare"/>
    <s v="Technology Enabled Care services"/>
    <x v="1"/>
    <s v="Telecare"/>
    <s v=""/>
    <x v="0"/>
    <s v=""/>
    <x v="0"/>
    <s v=""/>
    <s v=""/>
    <x v="1"/>
    <x v="5"/>
    <n v="107000"/>
    <x v="0"/>
  </r>
  <r>
    <x v="2"/>
    <x v="147"/>
    <x v="5"/>
    <n v="55"/>
    <x v="147"/>
    <n v="55"/>
    <s v="GW 24 - Information and Advice"/>
    <s v="Information, advice and signposting for residents to care and support."/>
    <x v="3"/>
    <s v="Care Coordination"/>
    <s v=""/>
    <x v="0"/>
    <s v=""/>
    <x v="0"/>
    <s v=""/>
    <s v=""/>
    <x v="1"/>
    <x v="5"/>
    <n v="32664"/>
    <x v="0"/>
  </r>
  <r>
    <x v="2"/>
    <x v="147"/>
    <x v="5"/>
    <n v="56"/>
    <x v="147"/>
    <n v="56"/>
    <s v="GW 25a - Mental Health Community Connections"/>
    <s v="Third Sector provision of emotional and wellbeing support "/>
    <x v="0"/>
    <s v="Other"/>
    <s v="Mental Health / Wellbeing"/>
    <x v="0"/>
    <s v=""/>
    <x v="0"/>
    <s v=""/>
    <s v=""/>
    <x v="0"/>
    <x v="5"/>
    <n v="252043"/>
    <x v="0"/>
  </r>
  <r>
    <x v="2"/>
    <x v="147"/>
    <x v="5"/>
    <n v="57"/>
    <x v="147"/>
    <n v="57"/>
    <s v="GW 25b - Mental Health Community Connections"/>
    <s v="Third Sector provision of emotional and wellbeing support "/>
    <x v="0"/>
    <s v="Other"/>
    <s v="Mental Health / Wellbeing"/>
    <x v="0"/>
    <s v=""/>
    <x v="0"/>
    <s v=""/>
    <s v=""/>
    <x v="0"/>
    <x v="4"/>
    <n v="56043"/>
    <x v="0"/>
  </r>
  <r>
    <x v="2"/>
    <x v="147"/>
    <x v="5"/>
    <n v="58"/>
    <x v="147"/>
    <n v="58"/>
    <s v="GW 26 - Handy Persons"/>
    <s v="Small repairs and adaptations for people experiencing difficulties to live safely within their home"/>
    <x v="2"/>
    <s v=""/>
    <s v=""/>
    <x v="0"/>
    <s v=""/>
    <x v="0"/>
    <s v=""/>
    <s v=""/>
    <x v="1"/>
    <x v="5"/>
    <n v="44186"/>
    <x v="0"/>
  </r>
  <r>
    <x v="2"/>
    <x v="147"/>
    <x v="5"/>
    <n v="59"/>
    <x v="147"/>
    <n v="59"/>
    <s v="GW 27 - Community Equipment"/>
    <s v="Community Equipment services to help users stay active, comfortable and independent in their own home, as well as safe in the community"/>
    <x v="1"/>
    <s v="Community Based Equipment"/>
    <s v=""/>
    <x v="0"/>
    <s v=""/>
    <x v="1"/>
    <s v="0.5"/>
    <s v="0.5"/>
    <x v="2"/>
    <x v="5"/>
    <n v="363000"/>
    <x v="0"/>
  </r>
  <r>
    <x v="2"/>
    <x v="147"/>
    <x v="5"/>
    <n v="60"/>
    <x v="147"/>
    <n v="60"/>
    <s v="GW 28 - Home First Project"/>
    <s v="Home First project"/>
    <x v="18"/>
    <s v="Chg 4. Home First / Discharge to Access"/>
    <s v=""/>
    <x v="0"/>
    <s v=""/>
    <x v="0"/>
    <s v=""/>
    <s v=""/>
    <x v="2"/>
    <x v="5"/>
    <n v="157440"/>
    <x v="1"/>
  </r>
  <r>
    <x v="2"/>
    <x v="147"/>
    <x v="5"/>
    <n v="61"/>
    <x v="147"/>
    <n v="61"/>
    <s v="GW 29a - Social Prescribing"/>
    <s v="Social Prescribing"/>
    <x v="0"/>
    <s v="Social Prescribing"/>
    <s v=""/>
    <x v="0"/>
    <s v=""/>
    <x v="2"/>
    <s v=""/>
    <s v=""/>
    <x v="0"/>
    <x v="5"/>
    <n v="15000"/>
    <x v="1"/>
  </r>
  <r>
    <x v="2"/>
    <x v="147"/>
    <x v="5"/>
    <n v="62"/>
    <x v="147"/>
    <n v="62"/>
    <s v="GW 29b - Social Prescribing"/>
    <s v="Social Prescribing"/>
    <x v="0"/>
    <s v="Social Prescribing"/>
    <s v=""/>
    <x v="0"/>
    <s v=""/>
    <x v="2"/>
    <s v=""/>
    <s v=""/>
    <x v="0"/>
    <x v="4"/>
    <n v="22500"/>
    <x v="1"/>
  </r>
  <r>
    <x v="2"/>
    <x v="147"/>
    <x v="5"/>
    <n v="63"/>
    <x v="147"/>
    <n v="63"/>
    <s v="GW 29c - Social Prescribing"/>
    <s v="Social Prescribing"/>
    <x v="0"/>
    <s v="Social Prescribing"/>
    <s v=""/>
    <x v="0"/>
    <s v=""/>
    <x v="2"/>
    <s v=""/>
    <s v=""/>
    <x v="0"/>
    <x v="6"/>
    <n v="22500"/>
    <x v="1"/>
  </r>
  <r>
    <x v="2"/>
    <x v="147"/>
    <x v="5"/>
    <n v="64"/>
    <x v="147"/>
    <n v="64"/>
    <s v="GW 30 - Integrated Multi Disciplinary Teams - Social Care"/>
    <s v="Integrated MDT workforce funding"/>
    <x v="18"/>
    <s v="Chg 3. Multi-Disciplinary/Multi-Agency Discharge Teams"/>
    <s v=""/>
    <x v="0"/>
    <s v=""/>
    <x v="0"/>
    <s v=""/>
    <s v=""/>
    <x v="1"/>
    <x v="5"/>
    <n v="599540"/>
    <x v="0"/>
  </r>
  <r>
    <x v="2"/>
    <x v="147"/>
    <x v="5"/>
    <n v="65"/>
    <x v="147"/>
    <n v="65"/>
    <s v="GW 31 - Integrated Multi Disciplinary Teams - Mental Health"/>
    <s v="Integrated MDT workforce funding (dementia)"/>
    <x v="18"/>
    <s v="Chg 3. Multi-Disciplinary/Multi-Agency Discharge Teams"/>
    <s v=""/>
    <x v="3"/>
    <s v=""/>
    <x v="0"/>
    <s v=""/>
    <s v=""/>
    <x v="1"/>
    <x v="5"/>
    <n v="59859"/>
    <x v="0"/>
  </r>
  <r>
    <x v="2"/>
    <x v="147"/>
    <x v="5"/>
    <n v="66"/>
    <x v="147"/>
    <n v="66"/>
    <s v="GW 32 - BCF Administration"/>
    <s v="Portion of Finance post for BCF administration"/>
    <x v="10"/>
    <s v="Implementation &amp; Change Mgt capacity"/>
    <s v=""/>
    <x v="6"/>
    <s v="Governance &amp; Administration"/>
    <x v="0"/>
    <s v=""/>
    <s v=""/>
    <x v="1"/>
    <x v="5"/>
    <n v="7601"/>
    <x v="0"/>
  </r>
  <r>
    <x v="2"/>
    <x v="147"/>
    <x v="5"/>
    <n v="67"/>
    <x v="147"/>
    <n v="67"/>
    <s v="GW 33 - Protection of Adult Social Care"/>
    <s v="Protected Adult Social Care spend"/>
    <x v="12"/>
    <s v=""/>
    <s v="Multiple: Carers, Early Intervention, Reablement, Hospital Based Social Work"/>
    <x v="0"/>
    <s v=""/>
    <x v="0"/>
    <s v=""/>
    <s v=""/>
    <x v="1"/>
    <x v="5"/>
    <n v="4771071"/>
    <x v="0"/>
  </r>
  <r>
    <x v="2"/>
    <x v="147"/>
    <x v="5"/>
    <n v="68"/>
    <x v="147"/>
    <n v="68"/>
    <s v="GW 34 - Disabled Facilities Grant"/>
    <s v="Home adaptations for older and/or disabled residents; passed straight to D&amp;B Councils"/>
    <x v="14"/>
    <s v="Adaptations"/>
    <s v=""/>
    <x v="0"/>
    <s v=""/>
    <x v="0"/>
    <s v=""/>
    <s v=""/>
    <x v="1"/>
    <x v="2"/>
    <n v="1104696"/>
    <x v="0"/>
  </r>
  <r>
    <x v="2"/>
    <x v="147"/>
    <x v="5"/>
    <n v="69"/>
    <x v="147"/>
    <n v="69"/>
    <s v="GW 35 - Hospital Discharge to Social Care"/>
    <s v="Placements to facilitate hospital discharge"/>
    <x v="18"/>
    <s v="Chg 4. Home First / Discharge to Access"/>
    <s v=""/>
    <x v="0"/>
    <s v=""/>
    <x v="0"/>
    <s v=""/>
    <s v=""/>
    <x v="1"/>
    <x v="3"/>
    <n v="1229230"/>
    <x v="0"/>
  </r>
  <r>
    <x v="2"/>
    <x v="147"/>
    <x v="5"/>
    <n v="70"/>
    <x v="147"/>
    <n v="70"/>
    <s v="GW 36 - Winter Pressures"/>
    <s v="Activity to support the local health and social care system to manage demand pressures on the NHS over Winter"/>
    <x v="12"/>
    <s v=""/>
    <s v="Winter Pressures"/>
    <x v="0"/>
    <s v=""/>
    <x v="0"/>
    <s v=""/>
    <s v=""/>
    <x v="1"/>
    <x v="7"/>
    <n v="693701"/>
    <x v="1"/>
  </r>
  <r>
    <x v="2"/>
    <x v="147"/>
    <x v="5"/>
    <n v="71"/>
    <x v="147"/>
    <n v="71"/>
    <s v="GW 37 - CCG Carryforward"/>
    <s v="Carry forward from 2018/19"/>
    <x v="11"/>
    <s v=""/>
    <s v=""/>
    <x v="0"/>
    <s v=""/>
    <x v="0"/>
    <s v=""/>
    <s v=""/>
    <x v="1"/>
    <x v="6"/>
    <n v="4391.5"/>
    <x v="0"/>
  </r>
  <r>
    <x v="2"/>
    <x v="147"/>
    <x v="5"/>
    <n v="72"/>
    <x v="147"/>
    <n v="72"/>
    <s v="GW 38 - SCC Carryforward"/>
    <s v="Carry forward from 2018/19"/>
    <x v="11"/>
    <s v=""/>
    <s v=""/>
    <x v="0"/>
    <s v=""/>
    <x v="0"/>
    <s v=""/>
    <s v=""/>
    <x v="1"/>
    <x v="4"/>
    <n v="4391.5"/>
    <x v="0"/>
  </r>
  <r>
    <x v="2"/>
    <x v="147"/>
    <x v="5"/>
    <n v="73"/>
    <x v="147"/>
    <n v="73"/>
    <s v="NEHF 1a - New responsibilities under the Care Act"/>
    <s v="Homecare Service Provision"/>
    <x v="7"/>
    <s v="Other"/>
    <s v="Homecare Service Provision"/>
    <x v="0"/>
    <s v=""/>
    <x v="0"/>
    <s v=""/>
    <s v=""/>
    <x v="1"/>
    <x v="5"/>
    <n v="92481"/>
    <x v="0"/>
  </r>
  <r>
    <x v="2"/>
    <x v="147"/>
    <x v="5"/>
    <n v="74"/>
    <x v="147"/>
    <n v="74"/>
    <s v="NEHF 1b - New responsibilities under the Care Act"/>
    <s v="Advocacy Services"/>
    <x v="7"/>
    <s v="Deprivation of Liberty Safeguards (DoLS)"/>
    <s v=""/>
    <x v="0"/>
    <s v=""/>
    <x v="0"/>
    <s v=""/>
    <s v=""/>
    <x v="1"/>
    <x v="5"/>
    <n v="1126"/>
    <x v="0"/>
  </r>
  <r>
    <x v="2"/>
    <x v="147"/>
    <x v="5"/>
    <n v="75"/>
    <x v="147"/>
    <n v="75"/>
    <s v="NEHF 1c - New responsibilities under the Care Act"/>
    <s v="Safeguarding Board"/>
    <x v="7"/>
    <s v="Other"/>
    <s v="Safeguarding Board"/>
    <x v="0"/>
    <s v=""/>
    <x v="0"/>
    <s v=""/>
    <s v=""/>
    <x v="1"/>
    <x v="5"/>
    <n v="4393"/>
    <x v="0"/>
  </r>
  <r>
    <x v="2"/>
    <x v="147"/>
    <x v="5"/>
    <n v="76"/>
    <x v="147"/>
    <n v="76"/>
    <s v="NEHF 2 - Carers Funding"/>
    <s v="Carer advice and support"/>
    <x v="13"/>
    <s v="Carer Advice and Support"/>
    <s v=""/>
    <x v="0"/>
    <s v=""/>
    <x v="0"/>
    <s v=""/>
    <s v=""/>
    <x v="1"/>
    <x v="5"/>
    <n v="94000"/>
    <x v="0"/>
  </r>
  <r>
    <x v="2"/>
    <x v="147"/>
    <x v="5"/>
    <n v="77"/>
    <x v="147"/>
    <n v="77"/>
    <s v="NEHF 3 - Health Commissioned Services "/>
    <s v="Integrated Multi Disciplinary Team - Community Health"/>
    <x v="0"/>
    <s v="Other"/>
    <s v="Physical Health / Wellbeing"/>
    <x v="1"/>
    <s v=""/>
    <x v="2"/>
    <s v=""/>
    <s v=""/>
    <x v="3"/>
    <x v="5"/>
    <n v="1061934"/>
    <x v="0"/>
  </r>
  <r>
    <x v="2"/>
    <x v="147"/>
    <x v="5"/>
    <n v="78"/>
    <x v="147"/>
    <n v="78"/>
    <s v="NEHF 4 - Supported Employment"/>
    <s v="Mental Health "/>
    <x v="0"/>
    <s v="Other"/>
    <s v="Mental Health / Wellbeing"/>
    <x v="0"/>
    <s v=""/>
    <x v="2"/>
    <s v=""/>
    <s v=""/>
    <x v="0"/>
    <x v="5"/>
    <n v="31396"/>
    <x v="0"/>
  </r>
  <r>
    <x v="2"/>
    <x v="147"/>
    <x v="5"/>
    <n v="79"/>
    <x v="147"/>
    <n v="79"/>
    <s v="NEHF 5 - End of Life Care - Contract"/>
    <s v="End of Life Care contract (outcomes-based commissioning)"/>
    <x v="15"/>
    <s v=""/>
    <s v=""/>
    <x v="1"/>
    <s v=""/>
    <x v="2"/>
    <s v=""/>
    <s v=""/>
    <x v="3"/>
    <x v="5"/>
    <n v="37500"/>
    <x v="0"/>
  </r>
  <r>
    <x v="2"/>
    <x v="147"/>
    <x v="5"/>
    <n v="80"/>
    <x v="147"/>
    <n v="80"/>
    <s v="NEHF 6 - Integrated Team Management"/>
    <s v="Integrated Team Management workforce"/>
    <x v="10"/>
    <s v="Integrated workforce"/>
    <s v=""/>
    <x v="0"/>
    <s v=""/>
    <x v="2"/>
    <s v=""/>
    <s v=""/>
    <x v="1"/>
    <x v="5"/>
    <n v="60000"/>
    <x v="0"/>
  </r>
  <r>
    <x v="2"/>
    <x v="147"/>
    <x v="5"/>
    <n v="81"/>
    <x v="147"/>
    <n v="81"/>
    <s v="NEHF 7 - Discharge to Assess"/>
    <s v="Discharge to Assess funding"/>
    <x v="18"/>
    <s v="Chg 4. Home First / Discharge to Access"/>
    <s v=""/>
    <x v="1"/>
    <s v=""/>
    <x v="2"/>
    <s v=""/>
    <s v=""/>
    <x v="4"/>
    <x v="5"/>
    <n v="40000"/>
    <x v="0"/>
  </r>
  <r>
    <x v="2"/>
    <x v="147"/>
    <x v="5"/>
    <n v="82"/>
    <x v="147"/>
    <n v="82"/>
    <s v="NEHF 8 - Home from Hospital"/>
    <s v="Advice, information and support for people medically fit for discharge and their carers to safely resettle at home"/>
    <x v="18"/>
    <s v="Chg 4. Home First / Discharge to Access"/>
    <s v=""/>
    <x v="0"/>
    <s v=""/>
    <x v="0"/>
    <s v=""/>
    <s v=""/>
    <x v="0"/>
    <x v="5"/>
    <n v="11000"/>
    <x v="0"/>
  </r>
  <r>
    <x v="2"/>
    <x v="147"/>
    <x v="5"/>
    <n v="83"/>
    <x v="147"/>
    <n v="83"/>
    <s v="NEHF 9 - Stroke Support"/>
    <s v="Countywide Stroke support"/>
    <x v="0"/>
    <s v="Other"/>
    <s v="Physical Health / Wellbeing"/>
    <x v="1"/>
    <s v=""/>
    <x v="0"/>
    <s v=""/>
    <s v=""/>
    <x v="0"/>
    <x v="5"/>
    <n v="5000"/>
    <x v="0"/>
  </r>
  <r>
    <x v="2"/>
    <x v="147"/>
    <x v="5"/>
    <n v="84"/>
    <x v="147"/>
    <n v="84"/>
    <s v="NEHF 10 - Telecare"/>
    <s v="Technology Enabled Care services"/>
    <x v="1"/>
    <s v="Telecare"/>
    <s v=""/>
    <x v="0"/>
    <s v=""/>
    <x v="0"/>
    <s v=""/>
    <s v=""/>
    <x v="1"/>
    <x v="5"/>
    <n v="24000"/>
    <x v="0"/>
  </r>
  <r>
    <x v="2"/>
    <x v="147"/>
    <x v="5"/>
    <n v="85"/>
    <x v="147"/>
    <n v="85"/>
    <s v="NEHF 11 - Information &amp; Advice"/>
    <s v="Information, advice and signposting for residents to care and support."/>
    <x v="3"/>
    <s v="Care Coordination"/>
    <s v=""/>
    <x v="0"/>
    <s v=""/>
    <x v="0"/>
    <s v=""/>
    <s v=""/>
    <x v="1"/>
    <x v="5"/>
    <n v="7236"/>
    <x v="0"/>
  </r>
  <r>
    <x v="2"/>
    <x v="147"/>
    <x v="5"/>
    <n v="86"/>
    <x v="147"/>
    <n v="86"/>
    <s v="NEHF 12a - Mental Health Community Connections"/>
    <s v="Third Sector provision of emotional and wellbeing support "/>
    <x v="0"/>
    <s v="Other"/>
    <s v="Mental Health / Wellbeing"/>
    <x v="0"/>
    <s v=""/>
    <x v="0"/>
    <s v=""/>
    <s v=""/>
    <x v="0"/>
    <x v="5"/>
    <n v="53994"/>
    <x v="0"/>
  </r>
  <r>
    <x v="2"/>
    <x v="147"/>
    <x v="5"/>
    <n v="87"/>
    <x v="147"/>
    <n v="87"/>
    <s v="NEHF 12b - Mental Health Community Connections"/>
    <s v="Third Sector provision of emotional and wellbeing support "/>
    <x v="0"/>
    <s v="Other"/>
    <s v="Mental Health / Wellbeing"/>
    <x v="0"/>
    <s v=""/>
    <x v="0"/>
    <s v=""/>
    <s v=""/>
    <x v="0"/>
    <x v="4"/>
    <n v="8780"/>
    <x v="0"/>
  </r>
  <r>
    <x v="2"/>
    <x v="147"/>
    <x v="5"/>
    <n v="88"/>
    <x v="147"/>
    <n v="88"/>
    <s v="NEHF 13 - Handy Persons"/>
    <s v="Small repairs and adaptations for people experiencing difficulties to live safely within their home"/>
    <x v="2"/>
    <s v=""/>
    <s v=""/>
    <x v="0"/>
    <s v=""/>
    <x v="0"/>
    <s v=""/>
    <s v=""/>
    <x v="1"/>
    <x v="5"/>
    <n v="11039"/>
    <x v="0"/>
  </r>
  <r>
    <x v="2"/>
    <x v="147"/>
    <x v="5"/>
    <n v="89"/>
    <x v="147"/>
    <n v="89"/>
    <s v="NEHF 14 - Community Equipment"/>
    <s v="Community Equipment services to help users stay active, comfortable and independent in their own home, as well as safe in the community"/>
    <x v="1"/>
    <s v="Community Based Equipment"/>
    <s v=""/>
    <x v="0"/>
    <s v=""/>
    <x v="1"/>
    <s v="0.5"/>
    <s v="0.5"/>
    <x v="2"/>
    <x v="5"/>
    <n v="84000"/>
    <x v="0"/>
  </r>
  <r>
    <x v="2"/>
    <x v="147"/>
    <x v="5"/>
    <n v="90"/>
    <x v="147"/>
    <n v="90"/>
    <s v="NEHF 15 - Integrated Multi Disciplinary Teams - Social Care"/>
    <s v="Integrated MDT workforce funding"/>
    <x v="18"/>
    <s v="Chg 3. Multi-Disciplinary/Multi-Agency Discharge Teams"/>
    <s v=""/>
    <x v="0"/>
    <s v=""/>
    <x v="0"/>
    <s v=""/>
    <s v=""/>
    <x v="1"/>
    <x v="5"/>
    <n v="127800"/>
    <x v="0"/>
  </r>
  <r>
    <x v="2"/>
    <x v="147"/>
    <x v="5"/>
    <n v="91"/>
    <x v="147"/>
    <n v="91"/>
    <s v="NEHF 16 - Integrated Multi Disciplinary Teams - Mental Health"/>
    <s v="Integrated MDT workforce funding (dementia)"/>
    <x v="18"/>
    <s v="Chg 3. Multi-Disciplinary/Multi-Agency Discharge Teams"/>
    <s v=""/>
    <x v="3"/>
    <s v=""/>
    <x v="0"/>
    <s v=""/>
    <s v=""/>
    <x v="1"/>
    <x v="5"/>
    <n v="12307"/>
    <x v="0"/>
  </r>
  <r>
    <x v="2"/>
    <x v="147"/>
    <x v="5"/>
    <n v="92"/>
    <x v="147"/>
    <n v="92"/>
    <s v="NEHF 17 - BCF Administration"/>
    <s v="Portion of Finance post for BCF administration"/>
    <x v="10"/>
    <s v="Implementation &amp; Change Mgt capacity"/>
    <s v=""/>
    <x v="6"/>
    <s v="Governance &amp; Administration"/>
    <x v="0"/>
    <s v=""/>
    <s v=""/>
    <x v="1"/>
    <x v="5"/>
    <n v="1893"/>
    <x v="0"/>
  </r>
  <r>
    <x v="2"/>
    <x v="147"/>
    <x v="5"/>
    <n v="93"/>
    <x v="147"/>
    <n v="93"/>
    <s v="NEHF 18 - Protection of Adult Social Care"/>
    <s v="Protected Adult Social Care spend"/>
    <x v="12"/>
    <s v=""/>
    <s v="Multiple: Carers, Early Intervention, Reablement, Hospital Based Social Work"/>
    <x v="0"/>
    <s v=""/>
    <x v="0"/>
    <s v=""/>
    <s v=""/>
    <x v="1"/>
    <x v="5"/>
    <n v="984235"/>
    <x v="0"/>
  </r>
  <r>
    <x v="2"/>
    <x v="147"/>
    <x v="5"/>
    <n v="94"/>
    <x v="147"/>
    <n v="94"/>
    <s v="NEHF 19 - Disabled Facilities Grant"/>
    <s v="Home adaptations for older and/or disabled residents; passed straight to D&amp;B Councils"/>
    <x v="14"/>
    <s v="Adaptations"/>
    <s v=""/>
    <x v="0"/>
    <s v=""/>
    <x v="0"/>
    <s v=""/>
    <s v=""/>
    <x v="1"/>
    <x v="2"/>
    <n v="249388"/>
    <x v="0"/>
  </r>
  <r>
    <x v="2"/>
    <x v="147"/>
    <x v="5"/>
    <n v="95"/>
    <x v="147"/>
    <n v="95"/>
    <s v="NEHF 20 - Hospital Discharge to Social Care"/>
    <s v="Placements to facilitate hospital discharge"/>
    <x v="18"/>
    <s v="Chg 4. Home First / Discharge to Access"/>
    <s v=""/>
    <x v="0"/>
    <s v=""/>
    <x v="0"/>
    <s v=""/>
    <s v=""/>
    <x v="1"/>
    <x v="3"/>
    <n v="265914"/>
    <x v="0"/>
  </r>
  <r>
    <x v="2"/>
    <x v="147"/>
    <x v="5"/>
    <n v="96"/>
    <x v="147"/>
    <n v="96"/>
    <s v="NEHF 21 - Winter Pressures"/>
    <s v="Activity to support the local health and social care system to manage demand pressures on the NHS over Winter"/>
    <x v="12"/>
    <s v=""/>
    <s v="Winter Pressures"/>
    <x v="0"/>
    <s v=""/>
    <x v="0"/>
    <s v=""/>
    <s v=""/>
    <x v="1"/>
    <x v="7"/>
    <n v="150065"/>
    <x v="1"/>
  </r>
  <r>
    <x v="2"/>
    <x v="147"/>
    <x v="5"/>
    <n v="97"/>
    <x v="147"/>
    <n v="97"/>
    <s v="NEHF 22 - CCG Carry Forward"/>
    <s v="Carry forward from 2018/19"/>
    <x v="11"/>
    <s v=""/>
    <s v=""/>
    <x v="0"/>
    <s v=""/>
    <x v="0"/>
    <s v=""/>
    <s v=""/>
    <x v="1"/>
    <x v="6"/>
    <n v="79407.25"/>
    <x v="0"/>
  </r>
  <r>
    <x v="2"/>
    <x v="147"/>
    <x v="5"/>
    <n v="98"/>
    <x v="147"/>
    <n v="98"/>
    <s v="NEHF 23 - SCC Carry Forward"/>
    <s v="Carry forward from 2018/19"/>
    <x v="11"/>
    <s v=""/>
    <s v=""/>
    <x v="0"/>
    <s v=""/>
    <x v="0"/>
    <s v=""/>
    <s v=""/>
    <x v="1"/>
    <x v="4"/>
    <n v="79407.25"/>
    <x v="0"/>
  </r>
  <r>
    <x v="2"/>
    <x v="147"/>
    <x v="5"/>
    <n v="99"/>
    <x v="147"/>
    <n v="99"/>
    <s v="NW 1a - New Responsibilities under the Care Act"/>
    <s v="Homecare Service Provision"/>
    <x v="7"/>
    <s v="Other"/>
    <s v="Homecare Service Provision"/>
    <x v="0"/>
    <s v=""/>
    <x v="0"/>
    <s v=""/>
    <s v=""/>
    <x v="1"/>
    <x v="5"/>
    <n v="734181"/>
    <x v="0"/>
  </r>
  <r>
    <x v="2"/>
    <x v="147"/>
    <x v="5"/>
    <n v="100"/>
    <x v="147"/>
    <n v="100"/>
    <s v="NW 1b - New Responsibilities under the Care Act"/>
    <s v="Advocacy Services"/>
    <x v="7"/>
    <s v="Deprivation of Liberty Safeguards (DoLS)"/>
    <s v=""/>
    <x v="0"/>
    <s v=""/>
    <x v="0"/>
    <s v=""/>
    <s v=""/>
    <x v="1"/>
    <x v="5"/>
    <n v="8943"/>
    <x v="0"/>
  </r>
  <r>
    <x v="2"/>
    <x v="147"/>
    <x v="5"/>
    <n v="101"/>
    <x v="147"/>
    <n v="101"/>
    <s v="NW 1c - New Responsibilities under the Care Act"/>
    <s v="Safeguarding Board"/>
    <x v="7"/>
    <s v="Other"/>
    <s v="Safeguarding Board"/>
    <x v="0"/>
    <s v=""/>
    <x v="0"/>
    <s v=""/>
    <s v=""/>
    <x v="1"/>
    <x v="5"/>
    <n v="34876"/>
    <x v="0"/>
  </r>
  <r>
    <x v="2"/>
    <x v="147"/>
    <x v="5"/>
    <n v="102"/>
    <x v="147"/>
    <n v="102"/>
    <s v="NW 2 - Carers Funding"/>
    <s v="Carer advice and support"/>
    <x v="13"/>
    <s v="Carer Advice and Support"/>
    <s v=""/>
    <x v="0"/>
    <s v=""/>
    <x v="0"/>
    <s v=""/>
    <s v=""/>
    <x v="1"/>
    <x v="5"/>
    <n v="747000"/>
    <x v="0"/>
  </r>
  <r>
    <x v="2"/>
    <x v="147"/>
    <x v="5"/>
    <n v="103"/>
    <x v="147"/>
    <n v="103"/>
    <s v="NW 3 - Health Commissioned Services"/>
    <s v="Integrated Multi Disciplinary Team - Community Health"/>
    <x v="0"/>
    <s v="Other"/>
    <s v="Physical Health / Wellbeing"/>
    <x v="1"/>
    <s v=""/>
    <x v="2"/>
    <s v=""/>
    <s v=""/>
    <x v="3"/>
    <x v="5"/>
    <n v="6827364"/>
    <x v="0"/>
  </r>
  <r>
    <x v="2"/>
    <x v="147"/>
    <x v="5"/>
    <n v="104"/>
    <x v="147"/>
    <n v="104"/>
    <s v="NW 4 - Supported Employment"/>
    <s v="Mental Health "/>
    <x v="0"/>
    <s v="Other"/>
    <s v="Mental Health / Wellbeing"/>
    <x v="0"/>
    <s v=""/>
    <x v="2"/>
    <s v=""/>
    <s v=""/>
    <x v="0"/>
    <x v="5"/>
    <n v="263498"/>
    <x v="0"/>
  </r>
  <r>
    <x v="2"/>
    <x v="147"/>
    <x v="5"/>
    <n v="105"/>
    <x v="147"/>
    <n v="105"/>
    <s v="NW 5 - Mental Health Virtual Wards"/>
    <s v="Mental Health virtual wards"/>
    <x v="0"/>
    <s v="Other"/>
    <s v="Mental Health / Wellbeing"/>
    <x v="2"/>
    <s v=""/>
    <x v="2"/>
    <s v=""/>
    <s v=""/>
    <x v="3"/>
    <x v="5"/>
    <n v="388000"/>
    <x v="0"/>
  </r>
  <r>
    <x v="2"/>
    <x v="147"/>
    <x v="5"/>
    <n v="106"/>
    <x v="147"/>
    <n v="106"/>
    <s v="NW 6 - Acute Contributions"/>
    <s v="Acute contributions"/>
    <x v="12"/>
    <s v=""/>
    <s v="Funding for NEA levels"/>
    <x v="5"/>
    <s v=""/>
    <x v="2"/>
    <s v=""/>
    <s v=""/>
    <x v="4"/>
    <x v="5"/>
    <n v="1687000"/>
    <x v="0"/>
  </r>
  <r>
    <x v="2"/>
    <x v="147"/>
    <x v="5"/>
    <n v="107"/>
    <x v="147"/>
    <n v="107"/>
    <s v="NW 7 - Homesafe Plus"/>
    <s v="Advice, information and wraparound community support services for people medically fit for discharge and their carers to safely resettle at home"/>
    <x v="18"/>
    <s v="Chg 4. Home First / Discharge to Access"/>
    <s v=""/>
    <x v="0"/>
    <s v=""/>
    <x v="0"/>
    <s v=""/>
    <s v=""/>
    <x v="1"/>
    <x v="5"/>
    <n v="82000"/>
    <x v="0"/>
  </r>
  <r>
    <x v="2"/>
    <x v="147"/>
    <x v="5"/>
    <n v="108"/>
    <x v="147"/>
    <n v="108"/>
    <s v="NW 8 - Stroke Support"/>
    <s v="Countywide Stroke support"/>
    <x v="0"/>
    <s v="Other"/>
    <s v="Physical Health / Wellbeing"/>
    <x v="1"/>
    <s v=""/>
    <x v="0"/>
    <s v=""/>
    <s v=""/>
    <x v="0"/>
    <x v="5"/>
    <n v="33000"/>
    <x v="0"/>
  </r>
  <r>
    <x v="2"/>
    <x v="147"/>
    <x v="5"/>
    <n v="109"/>
    <x v="147"/>
    <n v="109"/>
    <s v="NW 9 - Telecare"/>
    <s v="Technology Enabled Care services"/>
    <x v="1"/>
    <s v="Telecare"/>
    <s v=""/>
    <x v="0"/>
    <s v=""/>
    <x v="0"/>
    <s v=""/>
    <s v=""/>
    <x v="1"/>
    <x v="5"/>
    <n v="210000"/>
    <x v="0"/>
  </r>
  <r>
    <x v="2"/>
    <x v="147"/>
    <x v="5"/>
    <n v="110"/>
    <x v="147"/>
    <n v="110"/>
    <s v="NW 10 - Information &amp; Advice"/>
    <s v="Information, advice and signposting for residents to care and support."/>
    <x v="3"/>
    <s v="Care Coordination"/>
    <s v=""/>
    <x v="0"/>
    <s v=""/>
    <x v="0"/>
    <s v=""/>
    <s v=""/>
    <x v="1"/>
    <x v="5"/>
    <n v="53787"/>
    <x v="0"/>
  </r>
  <r>
    <x v="2"/>
    <x v="147"/>
    <x v="5"/>
    <n v="111"/>
    <x v="147"/>
    <n v="111"/>
    <s v="NW 11a - Mental Health Community Connections"/>
    <s v="Third Sector provision of emotional and wellbeing support "/>
    <x v="0"/>
    <s v="Other"/>
    <s v="Mental Health / Wellbeing"/>
    <x v="0"/>
    <s v=""/>
    <x v="0"/>
    <s v=""/>
    <s v=""/>
    <x v="0"/>
    <x v="5"/>
    <n v="363331"/>
    <x v="0"/>
  </r>
  <r>
    <x v="2"/>
    <x v="147"/>
    <x v="5"/>
    <n v="112"/>
    <x v="147"/>
    <n v="112"/>
    <s v="NW 11b - Mental Health Community Connections"/>
    <s v="Third Sector provision of emotional and wellbeing support "/>
    <x v="0"/>
    <s v="Other"/>
    <s v="Mental Health / Wellbeing"/>
    <x v="0"/>
    <s v=""/>
    <x v="0"/>
    <s v=""/>
    <s v=""/>
    <x v="0"/>
    <x v="4"/>
    <n v="163238"/>
    <x v="0"/>
  </r>
  <r>
    <x v="2"/>
    <x v="147"/>
    <x v="5"/>
    <n v="113"/>
    <x v="147"/>
    <n v="113"/>
    <s v="NW 12 - Handy Persons"/>
    <s v="Small repairs and adaptations for people experiencing difficulties to live safely within their home"/>
    <x v="2"/>
    <s v=""/>
    <s v=""/>
    <x v="0"/>
    <s v=""/>
    <x v="0"/>
    <s v=""/>
    <s v=""/>
    <x v="1"/>
    <x v="5"/>
    <n v="90056"/>
    <x v="0"/>
  </r>
  <r>
    <x v="2"/>
    <x v="147"/>
    <x v="5"/>
    <n v="114"/>
    <x v="147"/>
    <n v="114"/>
    <s v="NW 13 - Community Equipment"/>
    <s v="Community Equipment services to help users stay active, comfortable and independent in their own home, as well as safe in the community"/>
    <x v="1"/>
    <s v="Community Based Equipment"/>
    <s v=""/>
    <x v="0"/>
    <s v=""/>
    <x v="1"/>
    <s v="0.5"/>
    <s v="0.5"/>
    <x v="2"/>
    <x v="5"/>
    <n v="451000"/>
    <x v="0"/>
  </r>
  <r>
    <x v="2"/>
    <x v="147"/>
    <x v="5"/>
    <n v="115"/>
    <x v="147"/>
    <n v="115"/>
    <s v="NW 14 - Integrated Multi Disciplinary Teams - Social Care"/>
    <s v="Integrated MDT workforce funding"/>
    <x v="18"/>
    <s v="Chg 3. Multi-Disciplinary/Multi-Agency Discharge Teams"/>
    <s v=""/>
    <x v="0"/>
    <s v=""/>
    <x v="0"/>
    <s v=""/>
    <s v=""/>
    <x v="1"/>
    <x v="5"/>
    <n v="1138684"/>
    <x v="0"/>
  </r>
  <r>
    <x v="2"/>
    <x v="147"/>
    <x v="5"/>
    <n v="116"/>
    <x v="147"/>
    <n v="116"/>
    <s v="NW 15 - Integrated Multi Disciplinary Teams - Mental Health"/>
    <s v="Integrated MDT workforce funding (dementia)"/>
    <x v="18"/>
    <s v="Chg 3. Multi-Disciplinary/Multi-Agency Discharge Teams"/>
    <s v=""/>
    <x v="3"/>
    <s v=""/>
    <x v="0"/>
    <s v=""/>
    <s v=""/>
    <x v="1"/>
    <x v="5"/>
    <n v="94970"/>
    <x v="0"/>
  </r>
  <r>
    <x v="2"/>
    <x v="147"/>
    <x v="5"/>
    <n v="117"/>
    <x v="147"/>
    <n v="117"/>
    <s v="NW 16 - BCF Administration"/>
    <s v="Portion of Finance post for BCF administration"/>
    <x v="10"/>
    <s v="Implementation &amp; Change Mgt capacity"/>
    <s v=""/>
    <x v="6"/>
    <s v="Governance &amp; Administration"/>
    <x v="0"/>
    <s v=""/>
    <s v=""/>
    <x v="1"/>
    <x v="5"/>
    <n v="12346"/>
    <x v="0"/>
  </r>
  <r>
    <x v="2"/>
    <x v="147"/>
    <x v="5"/>
    <n v="118"/>
    <x v="147"/>
    <n v="118"/>
    <s v="NW 17 - Protection of Adult Social Care"/>
    <s v="Protected Adult Social Care spend"/>
    <x v="12"/>
    <s v=""/>
    <s v="Multiple: Carers, Early Intervention, Reablement, Hospital Based Social Work"/>
    <x v="0"/>
    <s v=""/>
    <x v="0"/>
    <s v=""/>
    <s v=""/>
    <x v="1"/>
    <x v="5"/>
    <n v="8426644"/>
    <x v="0"/>
  </r>
  <r>
    <x v="2"/>
    <x v="147"/>
    <x v="5"/>
    <n v="119"/>
    <x v="147"/>
    <n v="119"/>
    <s v="NW 18 - Disabled Facilities Grant"/>
    <s v="Home adaptations for older and/or disabled residents; passed straight to D&amp;B Councils"/>
    <x v="14"/>
    <s v="Adaptations"/>
    <s v=""/>
    <x v="0"/>
    <s v=""/>
    <x v="0"/>
    <s v=""/>
    <s v=""/>
    <x v="1"/>
    <x v="2"/>
    <n v="3192844"/>
    <x v="0"/>
  </r>
  <r>
    <x v="2"/>
    <x v="147"/>
    <x v="5"/>
    <n v="120"/>
    <x v="147"/>
    <n v="120"/>
    <s v="NW 19 - Hospital Discharge to Social Care"/>
    <s v="Placements to facilitate hospital discharge"/>
    <x v="18"/>
    <s v="Chg 4. Home First / Discharge to Access"/>
    <s v=""/>
    <x v="0"/>
    <s v=""/>
    <x v="0"/>
    <s v=""/>
    <s v=""/>
    <x v="1"/>
    <x v="3"/>
    <n v="2109755"/>
    <x v="0"/>
  </r>
  <r>
    <x v="2"/>
    <x v="147"/>
    <x v="5"/>
    <n v="121"/>
    <x v="147"/>
    <n v="121"/>
    <s v="NW 20 - Winter Pressures"/>
    <s v="Activity to support the local health and social care system to manage demand pressures on the NHS over Winter"/>
    <x v="12"/>
    <s v=""/>
    <s v="Winter Pressures"/>
    <x v="0"/>
    <s v=""/>
    <x v="0"/>
    <s v=""/>
    <s v=""/>
    <x v="1"/>
    <x v="7"/>
    <n v="1190615"/>
    <x v="0"/>
  </r>
  <r>
    <x v="2"/>
    <x v="147"/>
    <x v="5"/>
    <n v="122"/>
    <x v="147"/>
    <n v="122"/>
    <s v="NW 21 - CCG Carry forward"/>
    <s v="Carry forward from 2018/19"/>
    <x v="11"/>
    <s v=""/>
    <s v=""/>
    <x v="0"/>
    <s v=""/>
    <x v="0"/>
    <s v=""/>
    <s v=""/>
    <x v="1"/>
    <x v="6"/>
    <n v="7072.5"/>
    <x v="0"/>
  </r>
  <r>
    <x v="2"/>
    <x v="147"/>
    <x v="5"/>
    <n v="123"/>
    <x v="147"/>
    <n v="123"/>
    <s v="NW 21 - SCC Carry Forward"/>
    <s v="Carry forward from 2018/19"/>
    <x v="11"/>
    <s v=""/>
    <s v=""/>
    <x v="0"/>
    <s v=""/>
    <x v="0"/>
    <s v=""/>
    <s v=""/>
    <x v="1"/>
    <x v="4"/>
    <n v="7072.5"/>
    <x v="0"/>
  </r>
  <r>
    <x v="2"/>
    <x v="147"/>
    <x v="5"/>
    <n v="124"/>
    <x v="147"/>
    <n v="124"/>
    <s v="SD 1a - New responsibilities under the Care Act"/>
    <s v="Homecare Service Provision"/>
    <x v="7"/>
    <s v="Other"/>
    <s v="Homecare Service Provision"/>
    <x v="0"/>
    <s v=""/>
    <x v="0"/>
    <s v=""/>
    <s v=""/>
    <x v="1"/>
    <x v="5"/>
    <n v="610560"/>
    <x v="0"/>
  </r>
  <r>
    <x v="2"/>
    <x v="147"/>
    <x v="5"/>
    <n v="125"/>
    <x v="147"/>
    <n v="125"/>
    <s v="SD 1b - New responsibilities under the Care Act"/>
    <s v="Advocacy Services"/>
    <x v="7"/>
    <s v="Deprivation of Liberty Safeguards (DoLS)"/>
    <s v=""/>
    <x v="0"/>
    <s v=""/>
    <x v="0"/>
    <s v=""/>
    <s v=""/>
    <x v="1"/>
    <x v="5"/>
    <n v="7437"/>
    <x v="0"/>
  </r>
  <r>
    <x v="2"/>
    <x v="147"/>
    <x v="5"/>
    <n v="126"/>
    <x v="147"/>
    <n v="126"/>
    <s v="SD 1c - New responsibilities under the Care Act"/>
    <s v="Safeguarding Board"/>
    <x v="7"/>
    <s v="Other"/>
    <s v="Safeguarding Board"/>
    <x v="0"/>
    <s v=""/>
    <x v="0"/>
    <s v=""/>
    <s v=""/>
    <x v="1"/>
    <x v="5"/>
    <n v="29003"/>
    <x v="0"/>
  </r>
  <r>
    <x v="2"/>
    <x v="147"/>
    <x v="5"/>
    <n v="127"/>
    <x v="147"/>
    <n v="127"/>
    <s v="SD 2 - Carers Funding"/>
    <s v="Carer advice and support"/>
    <x v="13"/>
    <s v="Carer Advice and Support"/>
    <s v=""/>
    <x v="0"/>
    <s v=""/>
    <x v="0"/>
    <s v=""/>
    <s v=""/>
    <x v="1"/>
    <x v="5"/>
    <n v="621000"/>
    <x v="0"/>
  </r>
  <r>
    <x v="2"/>
    <x v="147"/>
    <x v="5"/>
    <n v="128"/>
    <x v="147"/>
    <n v="128"/>
    <s v="SD 3 - Health Commissioned Services"/>
    <s v="Integrated Multi Disciplinary Team - Community Health"/>
    <x v="0"/>
    <s v="Other"/>
    <s v="Physical Health / Wellbeing"/>
    <x v="1"/>
    <s v=""/>
    <x v="2"/>
    <s v=""/>
    <s v=""/>
    <x v="3"/>
    <x v="5"/>
    <n v="5566459"/>
    <x v="0"/>
  </r>
  <r>
    <x v="2"/>
    <x v="147"/>
    <x v="5"/>
    <n v="129"/>
    <x v="147"/>
    <n v="129"/>
    <s v="SD 4 - Supported Employment"/>
    <s v="Mental Health "/>
    <x v="0"/>
    <s v="Other"/>
    <s v="Mental Health / Wellbeing"/>
    <x v="0"/>
    <s v=""/>
    <x v="2"/>
    <s v=""/>
    <s v=""/>
    <x v="0"/>
    <x v="5"/>
    <n v="193017"/>
    <x v="0"/>
  </r>
  <r>
    <x v="2"/>
    <x v="147"/>
    <x v="5"/>
    <n v="130"/>
    <x v="147"/>
    <n v="130"/>
    <s v="SD 5 - Telehealth"/>
    <s v="Telehealth service"/>
    <x v="1"/>
    <s v="Other"/>
    <s v="Telehealth"/>
    <x v="2"/>
    <s v=""/>
    <x v="2"/>
    <s v=""/>
    <s v=""/>
    <x v="2"/>
    <x v="5"/>
    <n v="54000"/>
    <x v="0"/>
  </r>
  <r>
    <x v="2"/>
    <x v="147"/>
    <x v="5"/>
    <n v="131"/>
    <x v="147"/>
    <n v="131"/>
    <s v="SD 6 - End of Life Care Contract"/>
    <s v="End of Life Care contract (outcomes-based commissioning)"/>
    <x v="15"/>
    <s v=""/>
    <s v=""/>
    <x v="1"/>
    <s v=""/>
    <x v="2"/>
    <s v=""/>
    <s v=""/>
    <x v="3"/>
    <x v="5"/>
    <n v="305000"/>
    <x v="0"/>
  </r>
  <r>
    <x v="2"/>
    <x v="147"/>
    <x v="5"/>
    <n v="132"/>
    <x v="147"/>
    <n v="132"/>
    <s v="SD 7 - Risk Stratification Tool"/>
    <s v="Population Health Management risk stratification tool"/>
    <x v="0"/>
    <s v="Risk Stratification"/>
    <s v=""/>
    <x v="2"/>
    <s v=""/>
    <x v="2"/>
    <s v=""/>
    <s v=""/>
    <x v="4"/>
    <x v="5"/>
    <n v="66000"/>
    <x v="0"/>
  </r>
  <r>
    <x v="2"/>
    <x v="147"/>
    <x v="5"/>
    <n v="133"/>
    <x v="147"/>
    <n v="133"/>
    <s v="SD 8 - Integrated Teams"/>
    <s v="Integrated workforce"/>
    <x v="18"/>
    <s v="Chg 3. Multi-Disciplinary/Multi-Agency Discharge Teams"/>
    <s v=""/>
    <x v="1"/>
    <s v=""/>
    <x v="2"/>
    <s v=""/>
    <s v=""/>
    <x v="3"/>
    <x v="5"/>
    <n v="530000"/>
    <x v="0"/>
  </r>
  <r>
    <x v="2"/>
    <x v="147"/>
    <x v="5"/>
    <n v="134"/>
    <x v="147"/>
    <n v="134"/>
    <s v="SD 9 - Personal Health Budget Implementation"/>
    <s v="Personal health budget implementation"/>
    <x v="16"/>
    <s v="Personal Health Budgets"/>
    <s v=""/>
    <x v="4"/>
    <s v=""/>
    <x v="2"/>
    <s v=""/>
    <s v=""/>
    <x v="4"/>
    <x v="5"/>
    <n v="37000"/>
    <x v="0"/>
  </r>
  <r>
    <x v="2"/>
    <x v="147"/>
    <x v="5"/>
    <n v="135"/>
    <x v="147"/>
    <n v="135"/>
    <s v="SD 10 - Mental Health - Psychiatric Liaison - Contract"/>
    <s v="Mental Health Psychiatric Liaison contract"/>
    <x v="0"/>
    <s v="Other"/>
    <s v="Mental Health / Wellbeing"/>
    <x v="3"/>
    <s v=""/>
    <x v="2"/>
    <s v=""/>
    <s v=""/>
    <x v="5"/>
    <x v="5"/>
    <n v="404000"/>
    <x v="0"/>
  </r>
  <r>
    <x v="2"/>
    <x v="147"/>
    <x v="5"/>
    <n v="136"/>
    <x v="147"/>
    <n v="136"/>
    <s v="SD 11 - Local CCG Schemes mapped to BCF projects"/>
    <s v="Community grants"/>
    <x v="11"/>
    <s v=""/>
    <s v=""/>
    <x v="1"/>
    <s v=""/>
    <x v="2"/>
    <s v=""/>
    <s v=""/>
    <x v="4"/>
    <x v="5"/>
    <n v="106000"/>
    <x v="0"/>
  </r>
  <r>
    <x v="2"/>
    <x v="147"/>
    <x v="5"/>
    <n v="137"/>
    <x v="147"/>
    <n v="137"/>
    <s v="SD 12 - Funding for NEA in acute"/>
    <s v="Funding for NEA in Acute"/>
    <x v="12"/>
    <s v=""/>
    <s v="Funding for NEA in Acute"/>
    <x v="5"/>
    <s v=""/>
    <x v="2"/>
    <s v=""/>
    <s v=""/>
    <x v="4"/>
    <x v="5"/>
    <n v="334000"/>
    <x v="0"/>
  </r>
  <r>
    <x v="2"/>
    <x v="147"/>
    <x v="5"/>
    <n v="138"/>
    <x v="147"/>
    <n v="138"/>
    <s v="SD 13 - Hospital to Home Support Service"/>
    <s v="Advice, information and support for people medically fit for discharge and their carers to safely resettle at home"/>
    <x v="18"/>
    <s v="Chg 4. Home First / Discharge to Access"/>
    <s v=""/>
    <x v="0"/>
    <s v=""/>
    <x v="0"/>
    <s v=""/>
    <s v=""/>
    <x v="0"/>
    <x v="5"/>
    <n v="82000"/>
    <x v="0"/>
  </r>
  <r>
    <x v="2"/>
    <x v="147"/>
    <x v="5"/>
    <n v="139"/>
    <x v="147"/>
    <n v="139"/>
    <s v="SD 14 - Stroke Support"/>
    <s v="Countywide Stroke support"/>
    <x v="0"/>
    <s v="Other"/>
    <s v="Physical Health / Wellbeing"/>
    <x v="1"/>
    <s v=""/>
    <x v="0"/>
    <s v=""/>
    <s v=""/>
    <x v="0"/>
    <x v="5"/>
    <n v="31000"/>
    <x v="0"/>
  </r>
  <r>
    <x v="2"/>
    <x v="147"/>
    <x v="5"/>
    <n v="140"/>
    <x v="147"/>
    <n v="140"/>
    <s v="SD 15 - Telecare"/>
    <s v="Technology Enabled Care services"/>
    <x v="1"/>
    <s v="Telecare"/>
    <s v=""/>
    <x v="0"/>
    <s v=""/>
    <x v="0"/>
    <s v=""/>
    <s v=""/>
    <x v="1"/>
    <x v="5"/>
    <n v="225000"/>
    <x v="0"/>
  </r>
  <r>
    <x v="2"/>
    <x v="147"/>
    <x v="5"/>
    <n v="141"/>
    <x v="147"/>
    <n v="141"/>
    <s v="SD 16 - Information &amp; Advice"/>
    <s v="Information, advice and signposting for residents to care and support."/>
    <x v="3"/>
    <s v="Care Coordination"/>
    <s v=""/>
    <x v="0"/>
    <s v=""/>
    <x v="0"/>
    <s v=""/>
    <s v=""/>
    <x v="1"/>
    <x v="5"/>
    <n v="47927"/>
    <x v="0"/>
  </r>
  <r>
    <x v="2"/>
    <x v="147"/>
    <x v="5"/>
    <n v="142"/>
    <x v="147"/>
    <n v="142"/>
    <s v="SD 17a - Mental Health Community Connections"/>
    <s v="Third Sector provision of emotional and wellbeing support "/>
    <x v="0"/>
    <s v="Other"/>
    <s v="Mental Health / Wellbeing"/>
    <x v="0"/>
    <s v=""/>
    <x v="0"/>
    <s v=""/>
    <s v=""/>
    <x v="0"/>
    <x v="5"/>
    <n v="338518"/>
    <x v="0"/>
  </r>
  <r>
    <x v="2"/>
    <x v="147"/>
    <x v="5"/>
    <n v="143"/>
    <x v="147"/>
    <n v="143"/>
    <s v="SD 17b - Mental Health Community Connections"/>
    <s v="Third Sector provision of emotional and wellbeing support "/>
    <x v="0"/>
    <s v="Other"/>
    <s v="Mental Health / Wellbeing"/>
    <x v="0"/>
    <s v=""/>
    <x v="0"/>
    <s v=""/>
    <s v=""/>
    <x v="0"/>
    <x v="4"/>
    <n v="81440"/>
    <x v="0"/>
  </r>
  <r>
    <x v="2"/>
    <x v="147"/>
    <x v="5"/>
    <n v="144"/>
    <x v="147"/>
    <n v="144"/>
    <s v="SD 18 - Handy Persons"/>
    <s v="Small repairs and adaptations for people experiencing difficulties to live safely within their home"/>
    <x v="2"/>
    <s v=""/>
    <s v=""/>
    <x v="0"/>
    <s v=""/>
    <x v="0"/>
    <s v=""/>
    <s v=""/>
    <x v="1"/>
    <x v="5"/>
    <n v="66178"/>
    <x v="0"/>
  </r>
  <r>
    <x v="2"/>
    <x v="147"/>
    <x v="5"/>
    <n v="145"/>
    <x v="147"/>
    <n v="145"/>
    <s v="SD 19 - Community Equipment"/>
    <s v="Community Equipment services to help users stay active, comfortable and independent in their own home, as well as safe in the community"/>
    <x v="1"/>
    <s v="Community Based Equipment"/>
    <s v=""/>
    <x v="0"/>
    <s v=""/>
    <x v="1"/>
    <s v="0.5"/>
    <s v="0.5"/>
    <x v="2"/>
    <x v="5"/>
    <n v="499000"/>
    <x v="0"/>
  </r>
  <r>
    <x v="2"/>
    <x v="147"/>
    <x v="5"/>
    <n v="146"/>
    <x v="147"/>
    <n v="146"/>
    <s v="SD 20 - Integration Funds"/>
    <s v="Pooled fund to facilitate prompt acute transfers"/>
    <x v="18"/>
    <s v="Chg 1. Early Discharge Planning"/>
    <s v=""/>
    <x v="0"/>
    <s v=""/>
    <x v="1"/>
    <s v="0.5"/>
    <s v="0.5"/>
    <x v="4"/>
    <x v="5"/>
    <n v="103875"/>
    <x v="0"/>
  </r>
  <r>
    <x v="2"/>
    <x v="147"/>
    <x v="5"/>
    <n v="147"/>
    <x v="147"/>
    <n v="147"/>
    <s v="SD 21 - Integrated Multi Disciplinary Teams - Social Care"/>
    <s v="Integrated MDT workforce funding"/>
    <x v="18"/>
    <s v="Chg 3. Multi-Disciplinary/Multi-Agency Discharge Teams"/>
    <s v=""/>
    <x v="0"/>
    <s v=""/>
    <x v="0"/>
    <s v=""/>
    <s v=""/>
    <x v="1"/>
    <x v="5"/>
    <n v="983296"/>
    <x v="0"/>
  </r>
  <r>
    <x v="2"/>
    <x v="147"/>
    <x v="5"/>
    <n v="148"/>
    <x v="147"/>
    <n v="148"/>
    <s v="SD 22 - Integrated Multi Disciplinary Teams - Mental Health"/>
    <s v="Integrated MDT workforce funding (dementia)"/>
    <x v="18"/>
    <s v="Chg 3. Multi-Disciplinary/Multi-Agency Discharge Teams"/>
    <s v=""/>
    <x v="3"/>
    <s v=""/>
    <x v="0"/>
    <s v=""/>
    <s v=""/>
    <x v="1"/>
    <x v="5"/>
    <n v="90254"/>
    <x v="0"/>
  </r>
  <r>
    <x v="2"/>
    <x v="147"/>
    <x v="5"/>
    <n v="149"/>
    <x v="147"/>
    <n v="149"/>
    <s v="SD 23 - BCF Administration"/>
    <s v="Portion of Finance post for BCF administration"/>
    <x v="10"/>
    <s v="Implementation &amp; Change Mgt capacity"/>
    <s v=""/>
    <x v="6"/>
    <s v="Governance &amp; Administration"/>
    <x v="0"/>
    <s v=""/>
    <s v=""/>
    <x v="1"/>
    <x v="5"/>
    <n v="10450"/>
    <x v="0"/>
  </r>
  <r>
    <x v="2"/>
    <x v="147"/>
    <x v="5"/>
    <n v="150"/>
    <x v="147"/>
    <n v="150"/>
    <s v="SD 24 - Protection of Adult Social Care"/>
    <s v="Protected Adult Social Care spend"/>
    <x v="12"/>
    <s v=""/>
    <s v="Multiple: Carers, Early Intervention, Reablement, Hospital Based Social Work"/>
    <x v="0"/>
    <s v=""/>
    <x v="0"/>
    <s v=""/>
    <s v=""/>
    <x v="1"/>
    <x v="5"/>
    <n v="6760189"/>
    <x v="0"/>
  </r>
  <r>
    <x v="2"/>
    <x v="147"/>
    <x v="5"/>
    <n v="151"/>
    <x v="147"/>
    <n v="151"/>
    <s v="SD 25 - Disabled Facilities Grant"/>
    <s v="Home adaptations for older and/or disabled residents; passed straight to D&amp;B Councils"/>
    <x v="14"/>
    <s v="Adaptations"/>
    <s v=""/>
    <x v="0"/>
    <s v=""/>
    <x v="0"/>
    <s v=""/>
    <s v=""/>
    <x v="1"/>
    <x v="2"/>
    <n v="2435676"/>
    <x v="0"/>
  </r>
  <r>
    <x v="2"/>
    <x v="147"/>
    <x v="5"/>
    <n v="152"/>
    <x v="147"/>
    <n v="152"/>
    <s v="SD 26 - Hospital Discharge to Social Care"/>
    <s v="Placements to facilitate hospital discharge"/>
    <x v="18"/>
    <s v="Chg 4. Home First / Discharge to Access"/>
    <s v=""/>
    <x v="0"/>
    <s v=""/>
    <x v="0"/>
    <s v=""/>
    <s v=""/>
    <x v="1"/>
    <x v="3"/>
    <n v="1754207"/>
    <x v="0"/>
  </r>
  <r>
    <x v="2"/>
    <x v="147"/>
    <x v="5"/>
    <n v="153"/>
    <x v="147"/>
    <n v="153"/>
    <s v="SD 27 - Winter Pressures"/>
    <s v="Activity to support the local health and social care system to manage demand pressures on the NHS over Winter"/>
    <x v="12"/>
    <s v=""/>
    <s v="Winter Pressures"/>
    <x v="0"/>
    <s v=""/>
    <x v="0"/>
    <s v=""/>
    <s v=""/>
    <x v="1"/>
    <x v="7"/>
    <n v="989966"/>
    <x v="1"/>
  </r>
  <r>
    <x v="2"/>
    <x v="147"/>
    <x v="5"/>
    <n v="154"/>
    <x v="147"/>
    <n v="154"/>
    <s v="SD 28 - CCG Carryforward"/>
    <s v="Carry forward from 2018/19"/>
    <x v="11"/>
    <s v=""/>
    <s v=""/>
    <x v="0"/>
    <s v=""/>
    <x v="0"/>
    <s v=""/>
    <s v=""/>
    <x v="1"/>
    <x v="6"/>
    <n v="58228"/>
    <x v="0"/>
  </r>
  <r>
    <x v="2"/>
    <x v="147"/>
    <x v="5"/>
    <n v="155"/>
    <x v="147"/>
    <n v="155"/>
    <s v="SD 29 - SCC Carryforward"/>
    <s v="Carry forward from 2018/19"/>
    <x v="11"/>
    <s v=""/>
    <s v=""/>
    <x v="0"/>
    <s v=""/>
    <x v="0"/>
    <s v=""/>
    <s v=""/>
    <x v="1"/>
    <x v="4"/>
    <n v="58228"/>
    <x v="0"/>
  </r>
  <r>
    <x v="2"/>
    <x v="147"/>
    <x v="5"/>
    <n v="156"/>
    <x v="147"/>
    <n v="156"/>
    <s v="SH 1a - New responsibilities under the Care Act"/>
    <s v="Homecare Service Provision"/>
    <x v="7"/>
    <s v="Other"/>
    <s v="Homecare Service Provision"/>
    <x v="0"/>
    <s v=""/>
    <x v="0"/>
    <s v=""/>
    <s v=""/>
    <x v="1"/>
    <x v="5"/>
    <n v="200060"/>
    <x v="0"/>
  </r>
  <r>
    <x v="2"/>
    <x v="147"/>
    <x v="5"/>
    <n v="157"/>
    <x v="147"/>
    <n v="157"/>
    <s v="SH 1b - New responsibilities under the Care Act"/>
    <s v="Advocacy Services"/>
    <x v="7"/>
    <s v="Deprivation of Liberty Safeguards (DoLS)"/>
    <s v=""/>
    <x v="0"/>
    <s v=""/>
    <x v="0"/>
    <s v=""/>
    <s v=""/>
    <x v="1"/>
    <x v="5"/>
    <n v="2437"/>
    <x v="0"/>
  </r>
  <r>
    <x v="2"/>
    <x v="147"/>
    <x v="5"/>
    <n v="158"/>
    <x v="147"/>
    <n v="158"/>
    <s v="SH 1c - New responsibilities under the Care Act"/>
    <s v="Safeguarding Board"/>
    <x v="7"/>
    <s v="Other"/>
    <s v="Safeguarding Board"/>
    <x v="0"/>
    <s v=""/>
    <x v="0"/>
    <s v=""/>
    <s v=""/>
    <x v="1"/>
    <x v="5"/>
    <n v="9503"/>
    <x v="0"/>
  </r>
  <r>
    <x v="2"/>
    <x v="147"/>
    <x v="5"/>
    <n v="159"/>
    <x v="147"/>
    <n v="159"/>
    <s v="SH 2 - Carers Funding"/>
    <s v="Carer advice and support"/>
    <x v="13"/>
    <s v="Carer Advice and Support"/>
    <s v=""/>
    <x v="0"/>
    <s v=""/>
    <x v="0"/>
    <s v=""/>
    <s v=""/>
    <x v="1"/>
    <x v="5"/>
    <n v="204000"/>
    <x v="0"/>
  </r>
  <r>
    <x v="2"/>
    <x v="147"/>
    <x v="5"/>
    <n v="160"/>
    <x v="147"/>
    <n v="160"/>
    <s v="SH 3 - Health Commissioned Services"/>
    <s v="Integrated Multi Disciplinary Team - Community Health"/>
    <x v="0"/>
    <s v="Other"/>
    <s v="Physical Health / Wellbeing"/>
    <x v="1"/>
    <s v=""/>
    <x v="2"/>
    <s v=""/>
    <s v=""/>
    <x v="3"/>
    <x v="5"/>
    <n v="1512132"/>
    <x v="0"/>
  </r>
  <r>
    <x v="2"/>
    <x v="147"/>
    <x v="5"/>
    <n v="161"/>
    <x v="147"/>
    <n v="161"/>
    <s v="SH 4 - Supported Employment"/>
    <s v="Mental Health "/>
    <x v="0"/>
    <s v="Other"/>
    <s v="Mental Health / Wellbeing"/>
    <x v="0"/>
    <s v=""/>
    <x v="2"/>
    <s v=""/>
    <s v=""/>
    <x v="0"/>
    <x v="5"/>
    <n v="60276"/>
    <x v="0"/>
  </r>
  <r>
    <x v="2"/>
    <x v="147"/>
    <x v="5"/>
    <n v="162"/>
    <x v="147"/>
    <n v="162"/>
    <s v="SH 5 - End of Life Care Contract"/>
    <s v="End of Life Care contract (outcomes-based commissioning)"/>
    <x v="15"/>
    <s v=""/>
    <s v=""/>
    <x v="1"/>
    <s v=""/>
    <x v="2"/>
    <s v=""/>
    <s v=""/>
    <x v="3"/>
    <x v="5"/>
    <n v="75000"/>
    <x v="0"/>
  </r>
  <r>
    <x v="2"/>
    <x v="147"/>
    <x v="5"/>
    <n v="163"/>
    <x v="147"/>
    <n v="163"/>
    <s v="SH 6 - End of Life Care Clinical Lead"/>
    <s v="Portion of End of Life Care Clinical Lead role"/>
    <x v="10"/>
    <s v="Integrated workforce"/>
    <s v=""/>
    <x v="1"/>
    <s v=""/>
    <x v="2"/>
    <s v=""/>
    <s v=""/>
    <x v="3"/>
    <x v="5"/>
    <n v="8000"/>
    <x v="0"/>
  </r>
  <r>
    <x v="2"/>
    <x v="147"/>
    <x v="5"/>
    <n v="164"/>
    <x v="147"/>
    <n v="164"/>
    <s v="SH 7 - Mental Health - Psychiatric Liaison - Contract"/>
    <s v="Mental Health Psychiatric Liaison contract"/>
    <x v="0"/>
    <s v="Other"/>
    <s v="Mental Health / Wellbeing"/>
    <x v="3"/>
    <s v=""/>
    <x v="2"/>
    <s v=""/>
    <s v=""/>
    <x v="5"/>
    <x v="5"/>
    <n v="198000"/>
    <x v="0"/>
  </r>
  <r>
    <x v="2"/>
    <x v="147"/>
    <x v="5"/>
    <n v="165"/>
    <x v="147"/>
    <n v="165"/>
    <s v="SH 8 - Integrated Care Team"/>
    <s v="Integrated Care Team workforce funding"/>
    <x v="10"/>
    <s v="Integrated workforce"/>
    <s v=""/>
    <x v="0"/>
    <s v=""/>
    <x v="2"/>
    <s v=""/>
    <s v=""/>
    <x v="4"/>
    <x v="5"/>
    <n v="370000"/>
    <x v="0"/>
  </r>
  <r>
    <x v="2"/>
    <x v="147"/>
    <x v="5"/>
    <n v="166"/>
    <x v="147"/>
    <n v="166"/>
    <s v="SH 9a - Out of Hospital"/>
    <s v="Discharge to Assess funding"/>
    <x v="18"/>
    <s v="Chg 4. Home First / Discharge to Access"/>
    <s v=""/>
    <x v="0"/>
    <s v=""/>
    <x v="0"/>
    <s v=""/>
    <s v=""/>
    <x v="4"/>
    <x v="5"/>
    <n v="137829"/>
    <x v="0"/>
  </r>
  <r>
    <x v="2"/>
    <x v="147"/>
    <x v="5"/>
    <n v="167"/>
    <x v="147"/>
    <n v="167"/>
    <s v="SH 9b - Out of Hospital"/>
    <s v="Discharge to Assess funding"/>
    <x v="18"/>
    <s v="Chg 4. Home First / Discharge to Access"/>
    <s v=""/>
    <x v="0"/>
    <s v=""/>
    <x v="2"/>
    <s v=""/>
    <s v=""/>
    <x v="4"/>
    <x v="5"/>
    <n v="59069"/>
    <x v="0"/>
  </r>
  <r>
    <x v="2"/>
    <x v="147"/>
    <x v="5"/>
    <n v="168"/>
    <x v="147"/>
    <n v="168"/>
    <s v="SH 9c - Out of Hospital"/>
    <s v="Discharge to Assess funding"/>
    <x v="18"/>
    <s v="Chg 4. Home First / Discharge to Access"/>
    <s v=""/>
    <x v="0"/>
    <s v=""/>
    <x v="2"/>
    <s v=""/>
    <s v=""/>
    <x v="4"/>
    <x v="6"/>
    <n v="5099"/>
    <x v="0"/>
  </r>
  <r>
    <x v="2"/>
    <x v="147"/>
    <x v="5"/>
    <n v="169"/>
    <x v="147"/>
    <n v="169"/>
    <s v="SH 9d - Out of Hospital"/>
    <s v="Discharge to Assess funding"/>
    <x v="18"/>
    <s v="Chg 4. Home First / Discharge to Access"/>
    <s v=""/>
    <x v="0"/>
    <s v=""/>
    <x v="0"/>
    <s v=""/>
    <s v=""/>
    <x v="4"/>
    <x v="4"/>
    <n v="5099"/>
    <x v="0"/>
  </r>
  <r>
    <x v="2"/>
    <x v="147"/>
    <x v="5"/>
    <n v="170"/>
    <x v="147"/>
    <n v="170"/>
    <s v="SH 10a - Social Prescribing Post"/>
    <s v="Social Prescribing"/>
    <x v="0"/>
    <s v="Social Prescribing"/>
    <s v=""/>
    <x v="0"/>
    <s v=""/>
    <x v="2"/>
    <s v=""/>
    <s v=""/>
    <x v="4"/>
    <x v="4"/>
    <n v="19500"/>
    <x v="1"/>
  </r>
  <r>
    <x v="2"/>
    <x v="147"/>
    <x v="5"/>
    <n v="171"/>
    <x v="147"/>
    <n v="171"/>
    <s v="SH 11a - Time to Talk"/>
    <s v="Befriending services for people suffering with loneliness"/>
    <x v="11"/>
    <s v=""/>
    <s v=""/>
    <x v="0"/>
    <s v=""/>
    <x v="2"/>
    <s v=""/>
    <s v=""/>
    <x v="0"/>
    <x v="4"/>
    <n v="5500"/>
    <x v="1"/>
  </r>
  <r>
    <x v="2"/>
    <x v="147"/>
    <x v="5"/>
    <n v="172"/>
    <x v="147"/>
    <n v="172"/>
    <s v="SH 12a - Neighbourhood resilience Social Prescribing"/>
    <s v="Social Prescribing"/>
    <x v="0"/>
    <s v="Social Prescribing"/>
    <s v=""/>
    <x v="0"/>
    <s v=""/>
    <x v="2"/>
    <s v=""/>
    <s v=""/>
    <x v="4"/>
    <x v="4"/>
    <n v="10000"/>
    <x v="1"/>
  </r>
  <r>
    <x v="2"/>
    <x v="147"/>
    <x v="5"/>
    <n v="173"/>
    <x v="147"/>
    <n v="173"/>
    <s v="SH 13a - Locality Director"/>
    <s v="Portion of Locality Director role"/>
    <x v="10"/>
    <s v="Integrated workforce"/>
    <s v=""/>
    <x v="0"/>
    <s v=""/>
    <x v="2"/>
    <s v=""/>
    <s v=""/>
    <x v="4"/>
    <x v="4"/>
    <n v="25000"/>
    <x v="1"/>
  </r>
  <r>
    <x v="2"/>
    <x v="147"/>
    <x v="5"/>
    <n v="174"/>
    <x v="147"/>
    <n v="174"/>
    <s v="SH 14a - MH Case Worker (Homelessness)"/>
    <s v="Portion of Mental Health case worker (homelessness)"/>
    <x v="0"/>
    <s v="Other"/>
    <s v="Mental Health / Wellbeing"/>
    <x v="0"/>
    <s v=""/>
    <x v="2"/>
    <s v=""/>
    <s v=""/>
    <x v="4"/>
    <x v="4"/>
    <n v="6250"/>
    <x v="1"/>
  </r>
  <r>
    <x v="2"/>
    <x v="147"/>
    <x v="5"/>
    <n v="175"/>
    <x v="147"/>
    <n v="175"/>
    <s v="SH 10b - Social Prescribing Post"/>
    <s v="Social Prescribing"/>
    <x v="0"/>
    <s v="Social Prescribing"/>
    <s v=""/>
    <x v="0"/>
    <s v=""/>
    <x v="2"/>
    <s v=""/>
    <s v=""/>
    <x v="4"/>
    <x v="6"/>
    <n v="19500"/>
    <x v="1"/>
  </r>
  <r>
    <x v="2"/>
    <x v="147"/>
    <x v="5"/>
    <n v="176"/>
    <x v="147"/>
    <n v="176"/>
    <s v="SH 11b - Time to Talk"/>
    <s v="Befriending services for people suffering with loneliness"/>
    <x v="11"/>
    <s v=""/>
    <s v=""/>
    <x v="0"/>
    <s v=""/>
    <x v="2"/>
    <s v=""/>
    <s v=""/>
    <x v="4"/>
    <x v="6"/>
    <n v="5500"/>
    <x v="1"/>
  </r>
  <r>
    <x v="2"/>
    <x v="147"/>
    <x v="5"/>
    <n v="177"/>
    <x v="147"/>
    <n v="177"/>
    <s v="SH 12b - Neighbourhood resilience Social Prescribing"/>
    <s v="Social Prescribing"/>
    <x v="0"/>
    <s v="Social Prescribing"/>
    <s v=""/>
    <x v="0"/>
    <s v=""/>
    <x v="2"/>
    <s v=""/>
    <s v=""/>
    <x v="4"/>
    <x v="6"/>
    <n v="10000"/>
    <x v="1"/>
  </r>
  <r>
    <x v="2"/>
    <x v="147"/>
    <x v="5"/>
    <n v="178"/>
    <x v="147"/>
    <n v="178"/>
    <s v="SH 13b - Locality Director"/>
    <s v="Portion of Locality Director role"/>
    <x v="10"/>
    <s v="Integrated workforce"/>
    <s v=""/>
    <x v="0"/>
    <s v=""/>
    <x v="2"/>
    <s v=""/>
    <s v=""/>
    <x v="4"/>
    <x v="6"/>
    <n v="25000"/>
    <x v="1"/>
  </r>
  <r>
    <x v="2"/>
    <x v="147"/>
    <x v="5"/>
    <n v="179"/>
    <x v="147"/>
    <n v="179"/>
    <s v="SH 14b - MH Case Worker (Homelessness)"/>
    <s v="Portion of Mental Health case worker (homelessness)"/>
    <x v="0"/>
    <s v="Other"/>
    <s v="Mental Health / Wellbeing"/>
    <x v="0"/>
    <s v=""/>
    <x v="2"/>
    <s v=""/>
    <s v=""/>
    <x v="4"/>
    <x v="6"/>
    <n v="6250"/>
    <x v="1"/>
  </r>
  <r>
    <x v="2"/>
    <x v="147"/>
    <x v="5"/>
    <n v="180"/>
    <x v="147"/>
    <n v="180"/>
    <s v="SH 15 - Home from Hospital "/>
    <s v="Advice, information and support for people medically fit for discharge and their carers to safely resettle at home"/>
    <x v="18"/>
    <s v="Chg 4. Home First / Discharge to Access"/>
    <s v=""/>
    <x v="0"/>
    <s v=""/>
    <x v="0"/>
    <s v=""/>
    <s v=""/>
    <x v="0"/>
    <x v="5"/>
    <n v="23000"/>
    <x v="0"/>
  </r>
  <r>
    <x v="2"/>
    <x v="147"/>
    <x v="5"/>
    <n v="181"/>
    <x v="147"/>
    <n v="181"/>
    <s v="SH 16 - Stroke Support"/>
    <s v="Countywide Stroke support"/>
    <x v="0"/>
    <s v="Other"/>
    <s v="Physical Health / Wellbeing"/>
    <x v="1"/>
    <s v=""/>
    <x v="0"/>
    <s v=""/>
    <s v=""/>
    <x v="0"/>
    <x v="5"/>
    <n v="9000"/>
    <x v="0"/>
  </r>
  <r>
    <x v="2"/>
    <x v="147"/>
    <x v="5"/>
    <n v="182"/>
    <x v="147"/>
    <n v="182"/>
    <s v="SH 17 - Telecare"/>
    <s v="Technology Enabled Care services"/>
    <x v="1"/>
    <s v="Telecare"/>
    <s v=""/>
    <x v="0"/>
    <s v=""/>
    <x v="0"/>
    <s v=""/>
    <s v=""/>
    <x v="1"/>
    <x v="5"/>
    <n v="55000"/>
    <x v="0"/>
  </r>
  <r>
    <x v="2"/>
    <x v="147"/>
    <x v="5"/>
    <n v="183"/>
    <x v="147"/>
    <n v="183"/>
    <s v="SH 18 - Information &amp; Advice"/>
    <s v="Information, advice and signposting for residents to care and support."/>
    <x v="3"/>
    <s v="Care Coordination"/>
    <s v=""/>
    <x v="0"/>
    <s v=""/>
    <x v="0"/>
    <s v=""/>
    <s v=""/>
    <x v="1"/>
    <x v="5"/>
    <n v="15223"/>
    <x v="0"/>
  </r>
  <r>
    <x v="2"/>
    <x v="147"/>
    <x v="5"/>
    <n v="184"/>
    <x v="147"/>
    <n v="184"/>
    <s v="SH 19a - Mental Health Community Connections"/>
    <s v="Third Sector provision of emotional and wellbeing support "/>
    <x v="0"/>
    <s v="Other"/>
    <s v="Mental Health / Wellbeing"/>
    <x v="0"/>
    <s v=""/>
    <x v="0"/>
    <s v=""/>
    <s v=""/>
    <x v="0"/>
    <x v="5"/>
    <n v="115068"/>
    <x v="0"/>
  </r>
  <r>
    <x v="2"/>
    <x v="147"/>
    <x v="5"/>
    <n v="185"/>
    <x v="147"/>
    <n v="185"/>
    <s v="SH 19b - Mental Health Community Connections"/>
    <s v="Third Sector provision of emotional and wellbeing support "/>
    <x v="0"/>
    <s v="Other"/>
    <s v="Mental Health / Wellbeing"/>
    <x v="0"/>
    <s v=""/>
    <x v="0"/>
    <s v=""/>
    <s v=""/>
    <x v="0"/>
    <x v="4"/>
    <n v="30295"/>
    <x v="0"/>
  </r>
  <r>
    <x v="2"/>
    <x v="147"/>
    <x v="5"/>
    <n v="186"/>
    <x v="147"/>
    <n v="186"/>
    <s v="SH 20 - Handy Persons"/>
    <s v="Small repairs and adaptations for people experiencing difficulties to live safely within their home"/>
    <x v="2"/>
    <s v=""/>
    <s v=""/>
    <x v="0"/>
    <s v=""/>
    <x v="0"/>
    <s v=""/>
    <s v=""/>
    <x v="1"/>
    <x v="5"/>
    <n v="29348"/>
    <x v="0"/>
  </r>
  <r>
    <x v="2"/>
    <x v="147"/>
    <x v="5"/>
    <n v="187"/>
    <x v="147"/>
    <n v="187"/>
    <s v="SH 21 - Community Equipment"/>
    <s v="Community Equipment services to help users stay active, comfortable and independent in their own home, as well as safe in the community"/>
    <x v="1"/>
    <s v="Community Based Equipment"/>
    <s v=""/>
    <x v="0"/>
    <s v=""/>
    <x v="1"/>
    <s v="0.5"/>
    <s v="0.5"/>
    <x v="2"/>
    <x v="5"/>
    <n v="211037"/>
    <x v="0"/>
  </r>
  <r>
    <x v="2"/>
    <x v="147"/>
    <x v="5"/>
    <n v="188"/>
    <x v="147"/>
    <n v="188"/>
    <s v="SH 22 - Integrated Multi Disciplinary Teams - Social Care"/>
    <s v="Integrated Care Team core team workforce funding"/>
    <x v="18"/>
    <s v="Chg 3. Multi-Disciplinary/Multi-Agency Discharge Teams"/>
    <s v=""/>
    <x v="0"/>
    <s v=""/>
    <x v="0"/>
    <s v=""/>
    <s v=""/>
    <x v="1"/>
    <x v="5"/>
    <n v="394666"/>
    <x v="0"/>
  </r>
  <r>
    <x v="2"/>
    <x v="147"/>
    <x v="5"/>
    <n v="189"/>
    <x v="147"/>
    <n v="189"/>
    <s v="SH 23 - Integrated Multi Disciplinary Teams - Mental Health"/>
    <s v="Integrated MDT workforce funding (dementia)"/>
    <x v="18"/>
    <s v="Chg 3. Multi-Disciplinary/Multi-Agency Discharge Teams"/>
    <s v=""/>
    <x v="3"/>
    <s v=""/>
    <x v="0"/>
    <s v=""/>
    <s v=""/>
    <x v="1"/>
    <x v="5"/>
    <n v="28530"/>
    <x v="0"/>
  </r>
  <r>
    <x v="2"/>
    <x v="147"/>
    <x v="5"/>
    <n v="190"/>
    <x v="147"/>
    <n v="190"/>
    <s v="SH 24 - BCF Administration"/>
    <s v="Portion of Finance post for BCF administration"/>
    <x v="10"/>
    <s v="Implementation &amp; Change Mgt capacity"/>
    <s v=""/>
    <x v="6"/>
    <s v="Governance &amp; Administration"/>
    <x v="0"/>
    <s v=""/>
    <s v=""/>
    <x v="1"/>
    <x v="5"/>
    <n v="3804"/>
    <x v="0"/>
  </r>
  <r>
    <x v="2"/>
    <x v="147"/>
    <x v="5"/>
    <n v="191"/>
    <x v="147"/>
    <n v="191"/>
    <s v="SH 25 - Protection of Adult Social Care"/>
    <s v="Protected Adult Social Care spend"/>
    <x v="12"/>
    <s v=""/>
    <s v="Multiple: Carers, Early Intervention, Reablement, Hospital Based Social Work"/>
    <x v="0"/>
    <s v=""/>
    <x v="0"/>
    <s v=""/>
    <s v=""/>
    <x v="1"/>
    <x v="5"/>
    <n v="2141635"/>
    <x v="0"/>
  </r>
  <r>
    <x v="2"/>
    <x v="147"/>
    <x v="5"/>
    <n v="192"/>
    <x v="147"/>
    <n v="192"/>
    <s v="SH 26 - Disabled Facilities Grant"/>
    <s v="Home adaptations for older and/or disabled residents; passed straight to D&amp;B Councils"/>
    <x v="14"/>
    <s v="Adaptations"/>
    <s v=""/>
    <x v="0"/>
    <s v=""/>
    <x v="0"/>
    <s v=""/>
    <s v=""/>
    <x v="1"/>
    <x v="2"/>
    <n v="777761"/>
    <x v="0"/>
  </r>
  <r>
    <x v="2"/>
    <x v="147"/>
    <x v="5"/>
    <n v="193"/>
    <x v="147"/>
    <n v="193"/>
    <s v="SH 27 - Hospital Discharge to Social Care"/>
    <s v="Placements to facilitate hospital discharge"/>
    <x v="18"/>
    <s v="Chg 4. Home First / Discharge to Access"/>
    <s v=""/>
    <x v="0"/>
    <s v=""/>
    <x v="0"/>
    <s v=""/>
    <s v=""/>
    <x v="1"/>
    <x v="3"/>
    <n v="575359"/>
    <x v="0"/>
  </r>
  <r>
    <x v="2"/>
    <x v="147"/>
    <x v="5"/>
    <n v="194"/>
    <x v="147"/>
    <n v="194"/>
    <s v="SH 28 - Winter Pressures"/>
    <s v="Activity to support the local health and social care system to manage demand pressures on the NHS over Winter"/>
    <x v="12"/>
    <s v=""/>
    <s v="Winter Pressures"/>
    <x v="0"/>
    <s v=""/>
    <x v="0"/>
    <s v=""/>
    <s v=""/>
    <x v="1"/>
    <x v="7"/>
    <n v="324697"/>
    <x v="1"/>
  </r>
  <r>
    <x v="2"/>
    <x v="147"/>
    <x v="5"/>
    <n v="195"/>
    <x v="147"/>
    <n v="195"/>
    <s v="SH 29 - CCG Carryforward"/>
    <s v="Carry forward from 2018/19"/>
    <x v="11"/>
    <s v=""/>
    <s v=""/>
    <x v="0"/>
    <s v=""/>
    <x v="0"/>
    <s v=""/>
    <s v=""/>
    <x v="1"/>
    <x v="6"/>
    <n v="2031.5"/>
    <x v="0"/>
  </r>
  <r>
    <x v="2"/>
    <x v="147"/>
    <x v="5"/>
    <n v="196"/>
    <x v="147"/>
    <n v="196"/>
    <s v="SH 30 - SCC Carry Forward"/>
    <s v="Carry forward from 2018/19"/>
    <x v="11"/>
    <s v=""/>
    <s v=""/>
    <x v="0"/>
    <s v=""/>
    <x v="0"/>
    <s v=""/>
    <s v=""/>
    <x v="1"/>
    <x v="4"/>
    <n v="2031.5"/>
    <x v="0"/>
  </r>
  <r>
    <x v="2"/>
    <x v="147"/>
    <x v="5"/>
    <n v="197"/>
    <x v="147"/>
    <n v="197"/>
    <s v="EB 1a - New Responsibilities under the Care Act"/>
    <s v="Homecare Service Provision"/>
    <x v="7"/>
    <s v="Other"/>
    <s v="Homecare Service Provision"/>
    <x v="0"/>
    <s v=""/>
    <x v="0"/>
    <s v=""/>
    <s v=""/>
    <x v="1"/>
    <x v="5"/>
    <n v="24535"/>
    <x v="0"/>
  </r>
  <r>
    <x v="2"/>
    <x v="147"/>
    <x v="5"/>
    <n v="198"/>
    <x v="147"/>
    <n v="198"/>
    <s v="EB 1b - New Responsibilities under the Care Act"/>
    <s v="Advocacy Services"/>
    <x v="7"/>
    <s v="Deprivation of Liberty Safeguards (DoLS)"/>
    <s v=""/>
    <x v="0"/>
    <s v=""/>
    <x v="0"/>
    <s v=""/>
    <s v=""/>
    <x v="1"/>
    <x v="5"/>
    <n v="299"/>
    <x v="0"/>
  </r>
  <r>
    <x v="2"/>
    <x v="147"/>
    <x v="5"/>
    <n v="199"/>
    <x v="147"/>
    <n v="199"/>
    <s v="EB 1c - New Responsibilities under the Care Act"/>
    <s v="Safeguarding Board"/>
    <x v="7"/>
    <s v="Other"/>
    <s v="Safeguarding Board"/>
    <x v="0"/>
    <s v=""/>
    <x v="0"/>
    <s v=""/>
    <s v=""/>
    <x v="1"/>
    <x v="5"/>
    <n v="1166"/>
    <x v="0"/>
  </r>
  <r>
    <x v="2"/>
    <x v="147"/>
    <x v="5"/>
    <n v="200"/>
    <x v="147"/>
    <n v="200"/>
    <s v="EB 2 - Carers Funding"/>
    <s v="Carer advice and support"/>
    <x v="13"/>
    <s v="Carer Advice and Support"/>
    <s v=""/>
    <x v="0"/>
    <s v=""/>
    <x v="0"/>
    <s v=""/>
    <s v=""/>
    <x v="1"/>
    <x v="5"/>
    <n v="25000"/>
    <x v="0"/>
  </r>
  <r>
    <x v="2"/>
    <x v="147"/>
    <x v="5"/>
    <n v="201"/>
    <x v="147"/>
    <n v="201"/>
    <s v="EB 3 - Health Commissioned Services"/>
    <s v="Integrated Multi Disciplinary Team - Community Health"/>
    <x v="0"/>
    <s v="Other"/>
    <s v="Physical Health / Wellbeing"/>
    <x v="1"/>
    <s v=""/>
    <x v="2"/>
    <s v=""/>
    <s v=""/>
    <x v="3"/>
    <x v="5"/>
    <n v="228732"/>
    <x v="0"/>
  </r>
  <r>
    <x v="2"/>
    <x v="147"/>
    <x v="5"/>
    <n v="202"/>
    <x v="147"/>
    <n v="202"/>
    <s v="EB 4 - BCF Schemes mapped to Local Projects"/>
    <s v="Pooled fund to facilitate prompt acute transfers and HCA support"/>
    <x v="18"/>
    <s v="Chg 1. Early Discharge Planning"/>
    <s v=""/>
    <x v="1"/>
    <s v=""/>
    <x v="2"/>
    <s v=""/>
    <s v=""/>
    <x v="3"/>
    <x v="5"/>
    <n v="107000"/>
    <x v="0"/>
  </r>
  <r>
    <x v="2"/>
    <x v="147"/>
    <x v="5"/>
    <n v="203"/>
    <x v="147"/>
    <n v="203"/>
    <s v="EB 5 - Stroke Support"/>
    <s v="Countywide Stroke support"/>
    <x v="0"/>
    <s v="Other"/>
    <s v="Physical Health / Wellbeing"/>
    <x v="1"/>
    <s v=""/>
    <x v="0"/>
    <s v=""/>
    <s v=""/>
    <x v="0"/>
    <x v="5"/>
    <n v="1000"/>
    <x v="0"/>
  </r>
  <r>
    <x v="2"/>
    <x v="147"/>
    <x v="5"/>
    <n v="204"/>
    <x v="147"/>
    <n v="204"/>
    <s v="EB 6 - Telecare"/>
    <s v="Technology Enabled Care services"/>
    <x v="1"/>
    <s v="Telecare"/>
    <s v=""/>
    <x v="0"/>
    <s v=""/>
    <x v="0"/>
    <s v=""/>
    <s v=""/>
    <x v="1"/>
    <x v="5"/>
    <n v="8000"/>
    <x v="0"/>
  </r>
  <r>
    <x v="2"/>
    <x v="147"/>
    <x v="5"/>
    <n v="205"/>
    <x v="147"/>
    <n v="205"/>
    <s v="EB 7 - Information &amp; Advice"/>
    <s v="Information, advice and signposting for residents to care and support."/>
    <x v="3"/>
    <s v="Care Coordination"/>
    <s v=""/>
    <x v="0"/>
    <s v=""/>
    <x v="0"/>
    <s v=""/>
    <s v=""/>
    <x v="1"/>
    <x v="5"/>
    <n v="1581"/>
    <x v="0"/>
  </r>
  <r>
    <x v="2"/>
    <x v="147"/>
    <x v="5"/>
    <n v="206"/>
    <x v="147"/>
    <n v="206"/>
    <s v="EB 8a - Mental Health Community Connections"/>
    <s v="Third Sector provision of emotional and wellbeing support "/>
    <x v="0"/>
    <s v="Other"/>
    <s v="Mental Health / Wellbeing"/>
    <x v="0"/>
    <s v=""/>
    <x v="0"/>
    <s v=""/>
    <s v=""/>
    <x v="0"/>
    <x v="5"/>
    <n v="13964"/>
    <x v="0"/>
  </r>
  <r>
    <x v="2"/>
    <x v="147"/>
    <x v="5"/>
    <n v="207"/>
    <x v="147"/>
    <n v="207"/>
    <s v="EB 8b - Mental Health Community Connections"/>
    <s v="Third Sector provision of emotional and wellbeing support "/>
    <x v="0"/>
    <s v="Other"/>
    <s v="Mental Health / Wellbeing"/>
    <x v="0"/>
    <s v=""/>
    <x v="0"/>
    <s v=""/>
    <s v=""/>
    <x v="0"/>
    <x v="4"/>
    <n v="6552"/>
    <x v="0"/>
  </r>
  <r>
    <x v="2"/>
    <x v="147"/>
    <x v="5"/>
    <n v="208"/>
    <x v="147"/>
    <n v="208"/>
    <s v="EB 9 - Handy Persons"/>
    <s v="Small repairs and adaptations for people experiencing difficulties to live safely within their home"/>
    <x v="2"/>
    <s v=""/>
    <s v=""/>
    <x v="0"/>
    <s v=""/>
    <x v="0"/>
    <s v=""/>
    <s v=""/>
    <x v="1"/>
    <x v="5"/>
    <n v="4355"/>
    <x v="0"/>
  </r>
  <r>
    <x v="2"/>
    <x v="147"/>
    <x v="5"/>
    <n v="209"/>
    <x v="147"/>
    <n v="209"/>
    <s v="EB 10 - Community Equipment"/>
    <s v="Community Equipment services to help users stay active, comfortable and independent in their own home, as well as safe in the community"/>
    <x v="1"/>
    <s v="Community Based Equipment"/>
    <s v=""/>
    <x v="0"/>
    <s v=""/>
    <x v="1"/>
    <s v="0.5"/>
    <s v="0.5"/>
    <x v="2"/>
    <x v="5"/>
    <n v="13000"/>
    <x v="0"/>
  </r>
  <r>
    <x v="2"/>
    <x v="147"/>
    <x v="5"/>
    <n v="210"/>
    <x v="147"/>
    <n v="210"/>
    <s v="EB 11 - Integration Costs"/>
    <s v="Portion of Integration Leads roles - encourage referrals of at risk patients into Integrated Care Teams"/>
    <x v="10"/>
    <s v="Integrated workforce"/>
    <s v=""/>
    <x v="0"/>
    <s v=""/>
    <x v="0"/>
    <s v=""/>
    <s v=""/>
    <x v="1"/>
    <x v="5"/>
    <n v="1100"/>
    <x v="0"/>
  </r>
  <r>
    <x v="2"/>
    <x v="147"/>
    <x v="5"/>
    <n v="211"/>
    <x v="147"/>
    <n v="211"/>
    <s v="EB 12 - Integrated Multi Disciplinary Teams - Social Care"/>
    <s v="Integrated MDT workforce funding"/>
    <x v="18"/>
    <s v="Chg 3. Multi-Disciplinary/Multi-Agency Discharge Teams"/>
    <s v=""/>
    <x v="0"/>
    <s v=""/>
    <x v="0"/>
    <s v=""/>
    <s v=""/>
    <x v="1"/>
    <x v="5"/>
    <n v="22042"/>
    <x v="0"/>
  </r>
  <r>
    <x v="2"/>
    <x v="147"/>
    <x v="5"/>
    <n v="212"/>
    <x v="147"/>
    <n v="212"/>
    <s v="EB 13 - Integrated Multi Disciplinary Teams - Mental Health"/>
    <s v="Integrated MDT workforce funding (dementia)"/>
    <x v="18"/>
    <s v="Chg 3. Multi-Disciplinary/Multi-Agency Discharge Teams"/>
    <s v=""/>
    <x v="3"/>
    <s v=""/>
    <x v="0"/>
    <s v=""/>
    <s v=""/>
    <x v="1"/>
    <x v="5"/>
    <n v="958"/>
    <x v="0"/>
  </r>
  <r>
    <x v="2"/>
    <x v="147"/>
    <x v="5"/>
    <n v="213"/>
    <x v="147"/>
    <n v="213"/>
    <s v="EB 14 - Protection of Adult Social Care"/>
    <s v="Protected Adult Social Care spend"/>
    <x v="12"/>
    <s v=""/>
    <s v="Multiple: Carers, Early Intervention, Reablement, Hospital Based Social Work"/>
    <x v="0"/>
    <s v=""/>
    <x v="0"/>
    <s v=""/>
    <s v=""/>
    <x v="1"/>
    <x v="5"/>
    <n v="272958"/>
    <x v="0"/>
  </r>
  <r>
    <x v="2"/>
    <x v="147"/>
    <x v="5"/>
    <n v="214"/>
    <x v="147"/>
    <n v="214"/>
    <s v="EB 15 - Disabled Facilities Grant"/>
    <s v="Home adaptations for older and/or disabled residents; passed straight to D&amp;B Councils"/>
    <x v="14"/>
    <s v="Adaptations"/>
    <s v=""/>
    <x v="0"/>
    <s v=""/>
    <x v="0"/>
    <s v=""/>
    <s v=""/>
    <x v="1"/>
    <x v="2"/>
    <n v="72521"/>
    <x v="0"/>
  </r>
  <r>
    <x v="2"/>
    <x v="147"/>
    <x v="5"/>
    <n v="215"/>
    <x v="147"/>
    <n v="215"/>
    <s v="EB 16 - Hospital Discharge to Social Care"/>
    <s v="Placements to facilitate hospital discharge"/>
    <x v="18"/>
    <s v="Chg 4. Home First / Discharge to Access"/>
    <s v=""/>
    <x v="0"/>
    <s v=""/>
    <x v="0"/>
    <s v=""/>
    <s v=""/>
    <x v="1"/>
    <x v="3"/>
    <n v="70597"/>
    <x v="0"/>
  </r>
  <r>
    <x v="2"/>
    <x v="147"/>
    <x v="5"/>
    <n v="216"/>
    <x v="147"/>
    <n v="216"/>
    <s v="EB 17 - Winter Pressures"/>
    <s v="Activity to support the local health and social care system to manage demand pressures on the NHS over Winter"/>
    <x v="12"/>
    <s v=""/>
    <s v="Winter Pressures"/>
    <x v="0"/>
    <s v=""/>
    <x v="0"/>
    <s v=""/>
    <s v=""/>
    <x v="1"/>
    <x v="7"/>
    <n v="39840"/>
    <x v="1"/>
  </r>
  <r>
    <x v="2"/>
    <x v="147"/>
    <x v="5"/>
    <n v="217"/>
    <x v="147"/>
    <n v="217"/>
    <s v="EB 18 - CCG Carryforward"/>
    <s v="Carry forward from 2018/19"/>
    <x v="11"/>
    <s v=""/>
    <s v=""/>
    <x v="0"/>
    <s v=""/>
    <x v="0"/>
    <s v=""/>
    <s v=""/>
    <x v="1"/>
    <x v="6"/>
    <n v="83507"/>
    <x v="1"/>
  </r>
  <r>
    <x v="2"/>
    <x v="147"/>
    <x v="5"/>
    <n v="218"/>
    <x v="147"/>
    <n v="218"/>
    <s v="EB 19 - SCC Carry Forward"/>
    <s v="Carry forward from 2018/19"/>
    <x v="11"/>
    <s v=""/>
    <s v=""/>
    <x v="0"/>
    <s v=""/>
    <x v="0"/>
    <s v=""/>
    <s v=""/>
    <x v="1"/>
    <x v="4"/>
    <n v="83507"/>
    <x v="1"/>
  </r>
  <r>
    <x v="2"/>
    <x v="148"/>
    <x v="2"/>
    <n v="1"/>
    <x v="148"/>
    <n v="1"/>
    <s v="Domiciliary Care (base BCF)"/>
    <s v="Home Care packages"/>
    <x v="8"/>
    <s v=""/>
    <s v=""/>
    <x v="0"/>
    <s v=""/>
    <x v="0"/>
    <s v=""/>
    <s v=""/>
    <x v="2"/>
    <x v="5"/>
    <n v="6051000"/>
    <x v="0"/>
  </r>
  <r>
    <x v="2"/>
    <x v="148"/>
    <x v="2"/>
    <n v="2"/>
    <x v="148"/>
    <n v="2"/>
    <s v="Reablement (base BCF)"/>
    <s v="Reablement Service"/>
    <x v="17"/>
    <s v="Reablement/Rehabilitation Services"/>
    <s v=""/>
    <x v="0"/>
    <s v=""/>
    <x v="0"/>
    <s v=""/>
    <s v=""/>
    <x v="1"/>
    <x v="5"/>
    <n v="4832000"/>
    <x v="0"/>
  </r>
  <r>
    <x v="2"/>
    <x v="148"/>
    <x v="2"/>
    <n v="3"/>
    <x v="148"/>
    <n v="3"/>
    <s v="ICE (Social Care) base BCF)"/>
    <s v="Integrated Equipment Service"/>
    <x v="1"/>
    <s v="Community Based Equipment"/>
    <s v=""/>
    <x v="0"/>
    <s v=""/>
    <x v="0"/>
    <s v=""/>
    <s v=""/>
    <x v="2"/>
    <x v="5"/>
    <n v="1636436"/>
    <x v="0"/>
  </r>
  <r>
    <x v="2"/>
    <x v="148"/>
    <x v="2"/>
    <n v="4"/>
    <x v="148"/>
    <n v="4"/>
    <s v="Moving on Beds (base BCF)"/>
    <s v="MOBs in Residential and Extra Care Housing Units - providing step-up/step-down support"/>
    <x v="17"/>
    <s v="Bed Based - Step Up/Down"/>
    <s v=""/>
    <x v="0"/>
    <s v=""/>
    <x v="0"/>
    <s v=""/>
    <s v=""/>
    <x v="2"/>
    <x v="5"/>
    <n v="509000"/>
    <x v="0"/>
  </r>
  <r>
    <x v="2"/>
    <x v="148"/>
    <x v="2"/>
    <n v="5"/>
    <x v="148"/>
    <n v="5"/>
    <s v="Falls prevention (aligned)"/>
    <s v="Falls prevention support, case co-ordination "/>
    <x v="0"/>
    <s v="Other"/>
    <s v="Repeat falls care co-ordination and support"/>
    <x v="1"/>
    <s v=""/>
    <x v="0"/>
    <s v=""/>
    <s v=""/>
    <x v="0"/>
    <x v="4"/>
    <n v="150000"/>
    <x v="1"/>
  </r>
  <r>
    <x v="2"/>
    <x v="148"/>
    <x v="2"/>
    <n v="6"/>
    <x v="148"/>
    <n v="6"/>
    <s v="Domiciliary Care (aligned)"/>
    <s v="Home Care packages"/>
    <x v="8"/>
    <s v=""/>
    <s v=""/>
    <x v="0"/>
    <s v=""/>
    <x v="0"/>
    <s v=""/>
    <s v=""/>
    <x v="2"/>
    <x v="4"/>
    <n v="11243000"/>
    <x v="0"/>
  </r>
  <r>
    <x v="2"/>
    <x v="148"/>
    <x v="2"/>
    <n v="7"/>
    <x v="148"/>
    <n v="7"/>
    <s v="Residential Care (aligned)"/>
    <s v="Residential care placements"/>
    <x v="4"/>
    <s v="Care Home"/>
    <s v=""/>
    <x v="0"/>
    <s v=""/>
    <x v="0"/>
    <s v=""/>
    <s v=""/>
    <x v="2"/>
    <x v="4"/>
    <n v="32360000"/>
    <x v="0"/>
  </r>
  <r>
    <x v="2"/>
    <x v="148"/>
    <x v="2"/>
    <n v="8"/>
    <x v="148"/>
    <n v="8"/>
    <s v="Nursing Care (aligned)"/>
    <s v="Nursing care placements"/>
    <x v="4"/>
    <s v="Nursing Home"/>
    <s v=""/>
    <x v="0"/>
    <s v=""/>
    <x v="0"/>
    <s v=""/>
    <s v=""/>
    <x v="2"/>
    <x v="4"/>
    <n v="11223000"/>
    <x v="0"/>
  </r>
  <r>
    <x v="2"/>
    <x v="148"/>
    <x v="2"/>
    <n v="9"/>
    <x v="148"/>
    <n v="9"/>
    <s v="Direct Payments (aligned)"/>
    <s v="DPs enabling customers to choose their own care and support (instead of commissioned home care packages)"/>
    <x v="16"/>
    <s v="Direct Payments"/>
    <s v=""/>
    <x v="0"/>
    <s v=""/>
    <x v="0"/>
    <s v=""/>
    <s v=""/>
    <x v="2"/>
    <x v="4"/>
    <n v="4161000"/>
    <x v="0"/>
  </r>
  <r>
    <x v="2"/>
    <x v="148"/>
    <x v="2"/>
    <n v="10"/>
    <x v="148"/>
    <n v="10"/>
    <s v="Carers (aligned)"/>
    <s v="Carers Trust providing advice and support"/>
    <x v="13"/>
    <s v="Carer Advice and Support"/>
    <s v=""/>
    <x v="0"/>
    <s v=""/>
    <x v="0"/>
    <s v=""/>
    <s v=""/>
    <x v="0"/>
    <x v="4"/>
    <n v="485000"/>
    <x v="0"/>
  </r>
  <r>
    <x v="2"/>
    <x v="148"/>
    <x v="2"/>
    <n v="11"/>
    <x v="148"/>
    <n v="11"/>
    <s v="Social Prescribing (aligned)"/>
    <s v="Hospital based  Social Prescribing support "/>
    <x v="0"/>
    <s v="Social Prescribing"/>
    <s v=""/>
    <x v="1"/>
    <s v=""/>
    <x v="0"/>
    <s v=""/>
    <s v=""/>
    <x v="0"/>
    <x v="4"/>
    <n v="100000"/>
    <x v="0"/>
  </r>
  <r>
    <x v="2"/>
    <x v="148"/>
    <x v="2"/>
    <n v="12"/>
    <x v="148"/>
    <n v="12"/>
    <s v="Contribution towards HEART staff and service, supporting housing assessments"/>
    <s v="Housing, Environment, Assessment and Review Team - WCC staffing costs (OTs and Housing Support Assistants) "/>
    <x v="2"/>
    <s v=""/>
    <s v=""/>
    <x v="0"/>
    <s v=""/>
    <x v="0"/>
    <s v=""/>
    <s v=""/>
    <x v="1"/>
    <x v="4"/>
    <n v="652000"/>
    <x v="0"/>
  </r>
  <r>
    <x v="2"/>
    <x v="148"/>
    <x v="2"/>
    <n v="13"/>
    <x v="148"/>
    <n v="13"/>
    <s v="Disabled Facilities Grant (base BCF)"/>
    <s v="DFG delivered through the HEART Service"/>
    <x v="14"/>
    <s v="Adaptations"/>
    <s v=""/>
    <x v="0"/>
    <s v=""/>
    <x v="0"/>
    <s v=""/>
    <s v=""/>
    <x v="1"/>
    <x v="2"/>
    <n v="4516609"/>
    <x v="0"/>
  </r>
  <r>
    <x v="2"/>
    <x v="148"/>
    <x v="2"/>
    <n v="14"/>
    <x v="148"/>
    <n v="14"/>
    <s v="Intermediate Care / Community Teams (base BCF)"/>
    <s v="ICT / CERT - Rugby, SW and WN"/>
    <x v="17"/>
    <s v="Rapid / Crisis Response"/>
    <s v=""/>
    <x v="1"/>
    <s v=""/>
    <x v="2"/>
    <s v=""/>
    <s v=""/>
    <x v="3"/>
    <x v="5"/>
    <n v="3097000"/>
    <x v="0"/>
  </r>
  <r>
    <x v="2"/>
    <x v="148"/>
    <x v="2"/>
    <n v="15"/>
    <x v="148"/>
    <n v="15"/>
    <s v="Cares Breaks (base BCF)"/>
    <s v="Carers Respite Support/ Breaks"/>
    <x v="13"/>
    <s v="Respite Services"/>
    <s v=""/>
    <x v="1"/>
    <s v=""/>
    <x v="2"/>
    <s v=""/>
    <s v=""/>
    <x v="5"/>
    <x v="5"/>
    <n v="872000"/>
    <x v="0"/>
  </r>
  <r>
    <x v="2"/>
    <x v="148"/>
    <x v="2"/>
    <n v="16"/>
    <x v="148"/>
    <n v="16"/>
    <s v="Out of Hospital (WN, Rugby and SW - base BCF)"/>
    <s v="The Out of Hospital programme is an Outcome Based Lead Provider Contract developed to support delivery of seamless care for patients supported by Intermediate Care/Community Nursing; Community Therapy services; Community Rehabilitation Inpatient bed servi"/>
    <x v="17"/>
    <s v="Other"/>
    <s v="The OOH is an outcome (not output) based contract. The OOH contract's outcomes framework has 6  domains - which align to the Better Together (BCF) programme in Warwickshire. The 6 Domains relate to: A) People are encouraged and supported to self care and "/>
    <x v="1"/>
    <s v=""/>
    <x v="2"/>
    <s v=""/>
    <s v=""/>
    <x v="3"/>
    <x v="5"/>
    <n v="12225466"/>
    <x v="0"/>
  </r>
  <r>
    <x v="2"/>
    <x v="148"/>
    <x v="2"/>
    <n v="17"/>
    <x v="148"/>
    <n v="17"/>
    <s v="Discharge to Assess Beds (D2A) - base BCF"/>
    <s v="D2A beds providing step down support "/>
    <x v="18"/>
    <s v="Chg 4. Home First / Discharge to Access"/>
    <s v=""/>
    <x v="1"/>
    <s v=""/>
    <x v="2"/>
    <s v=""/>
    <s v=""/>
    <x v="2"/>
    <x v="5"/>
    <n v="1214000"/>
    <x v="0"/>
  </r>
  <r>
    <x v="2"/>
    <x v="148"/>
    <x v="2"/>
    <n v="18"/>
    <x v="148"/>
    <n v="18"/>
    <s v="Joint Funded Packages - base BCF"/>
    <s v="Joint Funded Packages - Domiciliary Care"/>
    <x v="8"/>
    <s v=""/>
    <s v=""/>
    <x v="4"/>
    <s v=""/>
    <x v="2"/>
    <s v=""/>
    <s v=""/>
    <x v="2"/>
    <x v="5"/>
    <n v="655000"/>
    <x v="0"/>
  </r>
  <r>
    <x v="2"/>
    <x v="148"/>
    <x v="2"/>
    <n v="19"/>
    <x v="148"/>
    <n v="19"/>
    <s v="Joint Funded Packages - base BCF"/>
    <s v="Joint Funded Packages - Residential Placements"/>
    <x v="4"/>
    <s v="Supported Living"/>
    <s v=""/>
    <x v="4"/>
    <s v=""/>
    <x v="2"/>
    <s v=""/>
    <s v=""/>
    <x v="2"/>
    <x v="5"/>
    <n v="666000"/>
    <x v="0"/>
  </r>
  <r>
    <x v="2"/>
    <x v="148"/>
    <x v="2"/>
    <n v="20"/>
    <x v="148"/>
    <n v="20"/>
    <s v="Joint Funded Packages - base BCF"/>
    <s v="Joint Funded Packages - Residential Placements"/>
    <x v="4"/>
    <s v="Care Home"/>
    <s v=""/>
    <x v="4"/>
    <s v=""/>
    <x v="2"/>
    <s v=""/>
    <s v=""/>
    <x v="2"/>
    <x v="5"/>
    <n v="156000"/>
    <x v="0"/>
  </r>
  <r>
    <x v="2"/>
    <x v="148"/>
    <x v="2"/>
    <n v="21"/>
    <x v="148"/>
    <n v="21"/>
    <s v="Joint Funded Packages - base BCF"/>
    <s v="Joint Funded Packages - Residential Placements"/>
    <x v="4"/>
    <s v="Nursing Home"/>
    <s v=""/>
    <x v="4"/>
    <s v=""/>
    <x v="2"/>
    <s v=""/>
    <s v=""/>
    <x v="2"/>
    <x v="5"/>
    <n v="383000"/>
    <x v="0"/>
  </r>
  <r>
    <x v="2"/>
    <x v="148"/>
    <x v="2"/>
    <n v="22"/>
    <x v="148"/>
    <n v="22"/>
    <s v="Joint Funded Packages - base BCF"/>
    <s v="Joint Funded Personal Health Budgets"/>
    <x v="16"/>
    <s v="Personal Health Budgets"/>
    <s v=""/>
    <x v="4"/>
    <s v=""/>
    <x v="2"/>
    <s v=""/>
    <s v=""/>
    <x v="2"/>
    <x v="5"/>
    <n v="33000"/>
    <x v="0"/>
  </r>
  <r>
    <x v="2"/>
    <x v="148"/>
    <x v="2"/>
    <n v="23"/>
    <x v="148"/>
    <n v="23"/>
    <s v="Joint Funded Packages - base BCF"/>
    <s v="Joint Funded Other packages"/>
    <x v="4"/>
    <s v="Other"/>
    <s v="other CHC Residential placements"/>
    <x v="4"/>
    <s v=""/>
    <x v="2"/>
    <s v=""/>
    <s v=""/>
    <x v="2"/>
    <x v="5"/>
    <n v="485000"/>
    <x v="0"/>
  </r>
  <r>
    <x v="2"/>
    <x v="148"/>
    <x v="2"/>
    <n v="24"/>
    <x v="148"/>
    <n v="24"/>
    <s v="ASC Winter Fund - Scheme 1"/>
    <s v="Additional Trusted Assessors for care homes"/>
    <x v="18"/>
    <s v="Chg 6. Trusted Assessors"/>
    <s v=""/>
    <x v="0"/>
    <s v=""/>
    <x v="0"/>
    <s v=""/>
    <s v=""/>
    <x v="1"/>
    <x v="7"/>
    <n v="74000"/>
    <x v="1"/>
  </r>
  <r>
    <x v="2"/>
    <x v="148"/>
    <x v="2"/>
    <n v="25"/>
    <x v="148"/>
    <n v="25"/>
    <s v="ASC Winter Fund - Schemes 2 &amp; 3"/>
    <s v="Reduced mobility pathway - upper and lower limb"/>
    <x v="18"/>
    <s v="Chg 4. Home First / Discharge to Access"/>
    <s v=""/>
    <x v="0"/>
    <s v=""/>
    <x v="0"/>
    <s v=""/>
    <s v=""/>
    <x v="2"/>
    <x v="7"/>
    <n v="308584"/>
    <x v="0"/>
  </r>
  <r>
    <x v="2"/>
    <x v="148"/>
    <x v="2"/>
    <n v="26"/>
    <x v="148"/>
    <n v="26"/>
    <s v="ASC Winter Fund Scheme 4"/>
    <s v="Additional acute based social care staff to support D2A, Out of Area, MOBs and Frailty Units"/>
    <x v="18"/>
    <s v="Chg 3. Multi-Disciplinary/Multi-Agency Discharge Teams"/>
    <s v=""/>
    <x v="0"/>
    <s v=""/>
    <x v="0"/>
    <s v=""/>
    <s v=""/>
    <x v="1"/>
    <x v="7"/>
    <n v="461000"/>
    <x v="1"/>
  </r>
  <r>
    <x v="2"/>
    <x v="148"/>
    <x v="2"/>
    <n v="27"/>
    <x v="148"/>
    <n v="27"/>
    <s v="ASC Winter Fund Schemes 5 &amp; 6"/>
    <s v="Acute based advocacy support "/>
    <x v="7"/>
    <s v="Other"/>
    <s v="Support for carers through improved advocacy and MH support"/>
    <x v="0"/>
    <s v=""/>
    <x v="0"/>
    <s v=""/>
    <s v=""/>
    <x v="2"/>
    <x v="7"/>
    <n v="180000"/>
    <x v="1"/>
  </r>
  <r>
    <x v="2"/>
    <x v="148"/>
    <x v="2"/>
    <n v="28"/>
    <x v="148"/>
    <n v="28"/>
    <s v="ASC Winter Fund Scheme 7"/>
    <s v="Hospital to Home service - Prevents admission following attendance at A&amp;E"/>
    <x v="18"/>
    <s v="Other approaches"/>
    <s v=""/>
    <x v="5"/>
    <s v=""/>
    <x v="0"/>
    <s v=""/>
    <s v=""/>
    <x v="1"/>
    <x v="7"/>
    <n v="186000"/>
    <x v="0"/>
  </r>
  <r>
    <x v="2"/>
    <x v="148"/>
    <x v="2"/>
    <n v="29"/>
    <x v="148"/>
    <n v="29"/>
    <s v="ASC Winter Fund Scheme 8"/>
    <s v="Carers one-off payment "/>
    <x v="13"/>
    <s v="Other"/>
    <s v="Direct Payment"/>
    <x v="0"/>
    <s v=""/>
    <x v="0"/>
    <s v=""/>
    <s v=""/>
    <x v="1"/>
    <x v="7"/>
    <n v="60000"/>
    <x v="0"/>
  </r>
  <r>
    <x v="2"/>
    <x v="148"/>
    <x v="2"/>
    <n v="30"/>
    <x v="148"/>
    <n v="30"/>
    <s v="ASC Winter Fund Scheme 9"/>
    <s v="Mental Health Street Triage"/>
    <x v="11"/>
    <s v=""/>
    <s v=""/>
    <x v="3"/>
    <s v=""/>
    <x v="2"/>
    <s v=""/>
    <s v=""/>
    <x v="5"/>
    <x v="7"/>
    <n v="119000"/>
    <x v="1"/>
  </r>
  <r>
    <x v="2"/>
    <x v="148"/>
    <x v="2"/>
    <n v="31"/>
    <x v="148"/>
    <n v="31"/>
    <s v="ASC Winter Fund Scheme 10"/>
    <s v="Community Support for Autism"/>
    <x v="11"/>
    <s v=""/>
    <s v=""/>
    <x v="3"/>
    <s v=""/>
    <x v="0"/>
    <s v=""/>
    <s v=""/>
    <x v="2"/>
    <x v="7"/>
    <n v="130000"/>
    <x v="1"/>
  </r>
  <r>
    <x v="2"/>
    <x v="148"/>
    <x v="2"/>
    <n v="32"/>
    <x v="148"/>
    <n v="32"/>
    <s v="ASC Winter Fund Scheme 11"/>
    <s v="Additional commissioning resource to progress joint funded initiatives"/>
    <x v="10"/>
    <s v="Integrated commissioning models"/>
    <s v=""/>
    <x v="0"/>
    <s v=""/>
    <x v="0"/>
    <s v=""/>
    <s v=""/>
    <x v="1"/>
    <x v="7"/>
    <n v="108000"/>
    <x v="1"/>
  </r>
  <r>
    <x v="2"/>
    <x v="148"/>
    <x v="2"/>
    <n v="33"/>
    <x v="148"/>
    <n v="33"/>
    <s v="ASC Winter Fund Scheme 12"/>
    <s v="Infection control digital tool (Miralife) evaluation supporting carers"/>
    <x v="13"/>
    <s v="Other"/>
    <s v="Digital / Assistive Technology"/>
    <x v="0"/>
    <s v=""/>
    <x v="0"/>
    <s v=""/>
    <s v=""/>
    <x v="2"/>
    <x v="7"/>
    <n v="45000"/>
    <x v="1"/>
  </r>
  <r>
    <x v="2"/>
    <x v="148"/>
    <x v="2"/>
    <n v="34"/>
    <x v="148"/>
    <n v="34"/>
    <s v="ASC Winter Fund Schemes 13 &amp; 14"/>
    <s v="D2A Pathway 2 - additional cost of packages"/>
    <x v="18"/>
    <s v="Chg 4. Home First / Discharge to Access"/>
    <s v=""/>
    <x v="1"/>
    <s v=""/>
    <x v="2"/>
    <s v=""/>
    <s v=""/>
    <x v="3"/>
    <x v="7"/>
    <n v="299000"/>
    <x v="0"/>
  </r>
  <r>
    <x v="2"/>
    <x v="148"/>
    <x v="2"/>
    <n v="35"/>
    <x v="148"/>
    <n v="35"/>
    <s v="ASC Winter Fund Scheme 15"/>
    <s v="Residential and Nursing Home Fee Rates"/>
    <x v="10"/>
    <s v="Fee increase to stabilise the care provider market"/>
    <s v=""/>
    <x v="1"/>
    <s v=""/>
    <x v="2"/>
    <s v=""/>
    <s v=""/>
    <x v="2"/>
    <x v="7"/>
    <n v="141000"/>
    <x v="0"/>
  </r>
  <r>
    <x v="2"/>
    <x v="148"/>
    <x v="2"/>
    <n v="36"/>
    <x v="148"/>
    <n v="36"/>
    <s v="ASC Winter Fund Scheme 16"/>
    <s v="Increase the GP Flying Squad supporting priority res/nursing homes"/>
    <x v="18"/>
    <s v="Chg 8. Enhancing Health in Care Homes"/>
    <s v=""/>
    <x v="1"/>
    <s v=""/>
    <x v="2"/>
    <s v=""/>
    <s v=""/>
    <x v="3"/>
    <x v="7"/>
    <n v="75000"/>
    <x v="0"/>
  </r>
  <r>
    <x v="2"/>
    <x v="148"/>
    <x v="2"/>
    <n v="37"/>
    <x v="148"/>
    <n v="37"/>
    <s v="ASC Winter Fund Scheme 17"/>
    <s v="PHB Nurse &amp; Admin support - to increase the number of individuals with PHBs"/>
    <x v="16"/>
    <s v="Personal Health Budgets"/>
    <s v=""/>
    <x v="4"/>
    <s v=""/>
    <x v="2"/>
    <s v=""/>
    <s v=""/>
    <x v="2"/>
    <x v="7"/>
    <n v="48000"/>
    <x v="0"/>
  </r>
  <r>
    <x v="2"/>
    <x v="148"/>
    <x v="2"/>
    <n v="38"/>
    <x v="148"/>
    <n v="38"/>
    <s v="IBCF Scheme 1 "/>
    <s v="Residential &amp; Nursing Home Fee Rates"/>
    <x v="10"/>
    <s v="Fee increase to stabilise the care provider market"/>
    <s v=""/>
    <x v="0"/>
    <s v=""/>
    <x v="0"/>
    <s v=""/>
    <s v=""/>
    <x v="2"/>
    <x v="3"/>
    <n v="2000000"/>
    <x v="0"/>
  </r>
  <r>
    <x v="2"/>
    <x v="148"/>
    <x v="2"/>
    <n v="39"/>
    <x v="148"/>
    <n v="39"/>
    <s v="IBCF Scheme 2"/>
    <s v="Home Care Fee Rates"/>
    <x v="10"/>
    <s v="Fee increase to stabilise the care provider market"/>
    <s v=""/>
    <x v="0"/>
    <s v=""/>
    <x v="0"/>
    <s v=""/>
    <s v=""/>
    <x v="2"/>
    <x v="3"/>
    <n v="800000"/>
    <x v="0"/>
  </r>
  <r>
    <x v="2"/>
    <x v="148"/>
    <x v="2"/>
    <n v="40"/>
    <x v="148"/>
    <n v="40"/>
    <s v="IBCF Scheme 3"/>
    <s v="Learning and Development Partnership (Provider training and development)"/>
    <x v="18"/>
    <s v="Chg 8. Enhancing Health in Care Homes"/>
    <s v=""/>
    <x v="0"/>
    <s v=""/>
    <x v="0"/>
    <s v=""/>
    <s v=""/>
    <x v="2"/>
    <x v="3"/>
    <n v="615000"/>
    <x v="0"/>
  </r>
  <r>
    <x v="2"/>
    <x v="148"/>
    <x v="2"/>
    <n v="41"/>
    <x v="148"/>
    <n v="41"/>
    <s v="IBCF Schemes 6 &amp; 7"/>
    <s v="Night Cover (Sleeping nights in Extra Care Housing) and Waking Nights"/>
    <x v="10"/>
    <s v="Fee increase to stabilise the care provider market"/>
    <s v=""/>
    <x v="0"/>
    <s v=""/>
    <x v="0"/>
    <s v=""/>
    <s v=""/>
    <x v="2"/>
    <x v="3"/>
    <n v="1255000"/>
    <x v="0"/>
  </r>
  <r>
    <x v="2"/>
    <x v="148"/>
    <x v="2"/>
    <n v="42"/>
    <x v="148"/>
    <n v="42"/>
    <s v="IBCF Scheme 8"/>
    <s v="Carers Support (CRESS)"/>
    <x v="13"/>
    <s v="Other"/>
    <s v="Emergency planning, response and support"/>
    <x v="0"/>
    <s v=""/>
    <x v="0"/>
    <s v=""/>
    <s v=""/>
    <x v="2"/>
    <x v="3"/>
    <n v="385000"/>
    <x v="1"/>
  </r>
  <r>
    <x v="2"/>
    <x v="148"/>
    <x v="2"/>
    <n v="43"/>
    <x v="148"/>
    <n v="43"/>
    <s v="IBCF Schemes 9, 11 and 12"/>
    <s v="Mitigation of planned savings to social care budgets"/>
    <x v="12"/>
    <s v=""/>
    <s v="Mitigation of savings to social care budgets"/>
    <x v="0"/>
    <s v=""/>
    <x v="0"/>
    <s v=""/>
    <s v=""/>
    <x v="1"/>
    <x v="3"/>
    <n v="3851783"/>
    <x v="0"/>
  </r>
  <r>
    <x v="2"/>
    <x v="148"/>
    <x v="2"/>
    <n v="44"/>
    <x v="148"/>
    <n v="44"/>
    <s v="IBCF Scheme 14"/>
    <s v="Supporting flow and discharge eg.Moving on Beds"/>
    <x v="17"/>
    <s v="Bed Based - Step Up/Down"/>
    <s v=""/>
    <x v="0"/>
    <s v=""/>
    <x v="0"/>
    <s v=""/>
    <s v=""/>
    <x v="2"/>
    <x v="3"/>
    <n v="394000"/>
    <x v="0"/>
  </r>
  <r>
    <x v="2"/>
    <x v="148"/>
    <x v="2"/>
    <n v="45"/>
    <x v="148"/>
    <n v="45"/>
    <s v="IBCF Schemes 15 and 17"/>
    <s v="Managing Flow in and out of acute settings and OT provision"/>
    <x v="18"/>
    <s v="Chg 3. Multi-Disciplinary/Multi-Agency Discharge Teams"/>
    <s v=""/>
    <x v="0"/>
    <s v=""/>
    <x v="0"/>
    <s v=""/>
    <s v=""/>
    <x v="1"/>
    <x v="3"/>
    <n v="481000"/>
    <x v="0"/>
  </r>
  <r>
    <x v="2"/>
    <x v="148"/>
    <x v="2"/>
    <n v="46"/>
    <x v="148"/>
    <n v="46"/>
    <s v="IBCF Scheme 16"/>
    <s v="Brokerage Team (centralised support)"/>
    <x v="18"/>
    <s v="Chg 2. Systems to Monitor Patient Flow"/>
    <s v=""/>
    <x v="0"/>
    <s v=""/>
    <x v="0"/>
    <s v=""/>
    <s v=""/>
    <x v="1"/>
    <x v="3"/>
    <n v="168000"/>
    <x v="0"/>
  </r>
  <r>
    <x v="2"/>
    <x v="148"/>
    <x v="2"/>
    <n v="47"/>
    <x v="148"/>
    <n v="47"/>
    <s v="IBCF Scheme 19"/>
    <s v="Residential Respite Care Charging Policy"/>
    <x v="13"/>
    <s v="Respite Services"/>
    <s v=""/>
    <x v="0"/>
    <s v=""/>
    <x v="0"/>
    <s v=""/>
    <s v=""/>
    <x v="2"/>
    <x v="3"/>
    <n v="250000"/>
    <x v="0"/>
  </r>
  <r>
    <x v="2"/>
    <x v="148"/>
    <x v="2"/>
    <n v="48"/>
    <x v="148"/>
    <n v="48"/>
    <s v="IBCF Scheme 20"/>
    <s v="End of Life rapid response support"/>
    <x v="11"/>
    <s v=""/>
    <s v=""/>
    <x v="0"/>
    <s v=""/>
    <x v="0"/>
    <s v=""/>
    <s v=""/>
    <x v="0"/>
    <x v="3"/>
    <n v="185000"/>
    <x v="0"/>
  </r>
  <r>
    <x v="2"/>
    <x v="148"/>
    <x v="2"/>
    <n v="49"/>
    <x v="148"/>
    <n v="49"/>
    <s v="IBCF Scheme 21"/>
    <s v="Reducing DTOC / Improving Flow"/>
    <x v="10"/>
    <s v="Implementation &amp; Change Mgt capacity"/>
    <s v=""/>
    <x v="0"/>
    <s v=""/>
    <x v="0"/>
    <s v=""/>
    <s v=""/>
    <x v="2"/>
    <x v="3"/>
    <n v="125000"/>
    <x v="0"/>
  </r>
  <r>
    <x v="2"/>
    <x v="148"/>
    <x v="2"/>
    <n v="50"/>
    <x v="148"/>
    <n v="50"/>
    <s v="IBCF Scheme 22"/>
    <s v="Hospital to Home Service - Prevents admission following attendance at A&amp;E"/>
    <x v="18"/>
    <s v="Other approaches"/>
    <s v=""/>
    <x v="1"/>
    <s v=""/>
    <x v="0"/>
    <s v=""/>
    <s v=""/>
    <x v="1"/>
    <x v="3"/>
    <n v="100000"/>
    <x v="0"/>
  </r>
  <r>
    <x v="2"/>
    <x v="148"/>
    <x v="2"/>
    <n v="51"/>
    <x v="148"/>
    <n v="51"/>
    <s v="IBCF Scheme 23"/>
    <s v="Enhancing social prescribing support - acute based"/>
    <x v="0"/>
    <s v="Social Prescribing"/>
    <s v=""/>
    <x v="0"/>
    <s v=""/>
    <x v="0"/>
    <s v=""/>
    <s v=""/>
    <x v="0"/>
    <x v="3"/>
    <n v="150000"/>
    <x v="0"/>
  </r>
  <r>
    <x v="2"/>
    <x v="148"/>
    <x v="2"/>
    <n v="52"/>
    <x v="148"/>
    <n v="52"/>
    <s v="IBCF Scheme 24"/>
    <s v="Provider Market Sustainability"/>
    <x v="10"/>
    <s v="Market development (inc Vol sector)"/>
    <s v=""/>
    <x v="0"/>
    <s v=""/>
    <x v="0"/>
    <s v=""/>
    <s v=""/>
    <x v="1"/>
    <x v="3"/>
    <n v="470000"/>
    <x v="1"/>
  </r>
  <r>
    <x v="2"/>
    <x v="148"/>
    <x v="2"/>
    <n v="53"/>
    <x v="148"/>
    <n v="53"/>
    <s v="IBCF Scheme 25"/>
    <s v="Increasing the capacity of non-statutory Advocacy Support "/>
    <x v="7"/>
    <s v="Other"/>
    <s v="Increased support, guidance and information for people, carers and families to make informed choices and support preventative activity"/>
    <x v="0"/>
    <s v=""/>
    <x v="0"/>
    <s v=""/>
    <s v=""/>
    <x v="2"/>
    <x v="3"/>
    <n v="100000"/>
    <x v="0"/>
  </r>
  <r>
    <x v="2"/>
    <x v="148"/>
    <x v="2"/>
    <n v="54"/>
    <x v="148"/>
    <n v="54"/>
    <s v="IBCF Scheme 26"/>
    <s v="Pump-prime increasing take-up of Direct Payments "/>
    <x v="16"/>
    <s v="Direct Payments"/>
    <s v=""/>
    <x v="0"/>
    <s v=""/>
    <x v="0"/>
    <s v=""/>
    <s v=""/>
    <x v="1"/>
    <x v="3"/>
    <n v="42000"/>
    <x v="0"/>
  </r>
  <r>
    <x v="2"/>
    <x v="148"/>
    <x v="2"/>
    <n v="55"/>
    <x v="148"/>
    <n v="55"/>
    <s v="IBCF Schemes 29 and 30"/>
    <s v="Back-office support for joint (health and social care) via the BCF and Adult Social Care Transformation programmes"/>
    <x v="10"/>
    <s v="Implementation &amp; Change Mgt capacity"/>
    <s v=""/>
    <x v="0"/>
    <s v=""/>
    <x v="0"/>
    <s v=""/>
    <s v=""/>
    <x v="1"/>
    <x v="3"/>
    <n v="240000"/>
    <x v="0"/>
  </r>
  <r>
    <x v="2"/>
    <x v="148"/>
    <x v="2"/>
    <n v="56"/>
    <x v="148"/>
    <n v="56"/>
    <s v="IBCF Scheme 32"/>
    <s v="Third sector support relating to lonelines and social isolation"/>
    <x v="11"/>
    <s v=""/>
    <s v=""/>
    <x v="1"/>
    <s v=""/>
    <x v="0"/>
    <s v=""/>
    <s v=""/>
    <x v="0"/>
    <x v="3"/>
    <n v="50000"/>
    <x v="1"/>
  </r>
  <r>
    <x v="2"/>
    <x v="148"/>
    <x v="2"/>
    <n v="57"/>
    <x v="148"/>
    <n v="57"/>
    <s v="IBCF Scheme 34"/>
    <s v="ICE Contract increases relating to same/next day delivery costs"/>
    <x v="1"/>
    <s v="Community Based Equipment"/>
    <s v=""/>
    <x v="1"/>
    <s v=""/>
    <x v="0"/>
    <s v=""/>
    <s v=""/>
    <x v="2"/>
    <x v="3"/>
    <n v="300000"/>
    <x v="1"/>
  </r>
  <r>
    <x v="2"/>
    <x v="148"/>
    <x v="2"/>
    <n v="58"/>
    <x v="148"/>
    <n v="58"/>
    <s v="IBCF Schemes 33, 35, 36, 37 "/>
    <s v="Funding to pump-prime new projects looking at opportunities to integrate, work collaboratively relating to Falls prevention, Self-Care, PHBs administration and a review of D2A capacity and commissioning"/>
    <x v="10"/>
    <s v="Implementation &amp; Change Mgt capacity"/>
    <s v=""/>
    <x v="1"/>
    <s v=""/>
    <x v="0"/>
    <s v=""/>
    <s v=""/>
    <x v="1"/>
    <x v="3"/>
    <n v="115000"/>
    <x v="1"/>
  </r>
  <r>
    <x v="2"/>
    <x v="148"/>
    <x v="2"/>
    <n v="59"/>
    <x v="148"/>
    <n v="59"/>
    <s v="ICE (Health) Base BCF"/>
    <s v="Integrated Equipment Service"/>
    <x v="1"/>
    <s v="Community Based Equipment"/>
    <s v=""/>
    <x v="1"/>
    <s v=""/>
    <x v="0"/>
    <s v=""/>
    <s v=""/>
    <x v="2"/>
    <x v="5"/>
    <n v="3678000"/>
    <x v="0"/>
  </r>
  <r>
    <x v="2"/>
    <x v="148"/>
    <x v="2"/>
    <n v="60"/>
    <x v="148"/>
    <n v="60"/>
    <s v="CCG aligned budget"/>
    <s v="Out of Hospital"/>
    <x v="17"/>
    <s v="Rapid / Crisis Response"/>
    <s v=""/>
    <x v="1"/>
    <s v=""/>
    <x v="2"/>
    <s v=""/>
    <s v=""/>
    <x v="3"/>
    <x v="6"/>
    <n v="22116000"/>
    <x v="0"/>
  </r>
  <r>
    <x v="2"/>
    <x v="148"/>
    <x v="2"/>
    <n v="61"/>
    <x v="148"/>
    <n v="61"/>
    <s v="CCG aligned budget"/>
    <s v="Personal Health Budgets"/>
    <x v="16"/>
    <s v="Personal Health Budgets"/>
    <s v=""/>
    <x v="4"/>
    <s v=""/>
    <x v="2"/>
    <s v=""/>
    <s v=""/>
    <x v="2"/>
    <x v="6"/>
    <n v="2424000"/>
    <x v="0"/>
  </r>
  <r>
    <x v="2"/>
    <x v="148"/>
    <x v="2"/>
    <n v="62"/>
    <x v="148"/>
    <n v="62"/>
    <s v="CCG aligned budget"/>
    <s v="Residential care placements"/>
    <x v="4"/>
    <s v="Care Home"/>
    <s v=""/>
    <x v="4"/>
    <s v=""/>
    <x v="2"/>
    <s v=""/>
    <s v=""/>
    <x v="2"/>
    <x v="6"/>
    <n v="3104000"/>
    <x v="0"/>
  </r>
  <r>
    <x v="2"/>
    <x v="148"/>
    <x v="2"/>
    <n v="63"/>
    <x v="148"/>
    <n v="63"/>
    <s v="CCG aligned budget"/>
    <s v="Nursing care placements"/>
    <x v="4"/>
    <s v="Nursing Home"/>
    <s v=""/>
    <x v="4"/>
    <s v=""/>
    <x v="2"/>
    <s v=""/>
    <s v=""/>
    <x v="2"/>
    <x v="6"/>
    <n v="33260000"/>
    <x v="0"/>
  </r>
  <r>
    <x v="2"/>
    <x v="148"/>
    <x v="2"/>
    <n v="64"/>
    <x v="148"/>
    <n v="64"/>
    <s v="CCG aligned budget (SW)"/>
    <s v="Residential placements - Supported Living"/>
    <x v="4"/>
    <s v="Supported Living"/>
    <s v=""/>
    <x v="4"/>
    <s v=""/>
    <x v="2"/>
    <s v=""/>
    <s v=""/>
    <x v="2"/>
    <x v="6"/>
    <n v="2622000"/>
    <x v="0"/>
  </r>
  <r>
    <x v="2"/>
    <x v="148"/>
    <x v="2"/>
    <n v="65"/>
    <x v="148"/>
    <n v="65"/>
    <s v="CCG aligned budget (SW)"/>
    <s v="Residential placements - Other"/>
    <x v="4"/>
    <s v="Other"/>
    <s v="CHC"/>
    <x v="4"/>
    <s v=""/>
    <x v="2"/>
    <s v=""/>
    <s v=""/>
    <x v="2"/>
    <x v="6"/>
    <n v="578000"/>
    <x v="0"/>
  </r>
  <r>
    <x v="2"/>
    <x v="148"/>
    <x v="2"/>
    <n v="66"/>
    <x v="148"/>
    <n v="66"/>
    <s v="CCG aligned budget "/>
    <s v="Domiciliary Care"/>
    <x v="8"/>
    <s v=""/>
    <s v=""/>
    <x v="4"/>
    <s v=""/>
    <x v="2"/>
    <s v=""/>
    <s v=""/>
    <x v="2"/>
    <x v="6"/>
    <n v="9291000"/>
    <x v="0"/>
  </r>
  <r>
    <x v="2"/>
    <x v="148"/>
    <x v="2"/>
    <n v="67"/>
    <x v="148"/>
    <n v="67"/>
    <s v="CCG aligned budget"/>
    <s v="Social Prescribing - GP "/>
    <x v="0"/>
    <s v="Social Prescribing"/>
    <s v=""/>
    <x v="1"/>
    <s v=""/>
    <x v="2"/>
    <s v=""/>
    <s v=""/>
    <x v="0"/>
    <x v="6"/>
    <n v="122000"/>
    <x v="0"/>
  </r>
  <r>
    <x v="2"/>
    <x v="148"/>
    <x v="2"/>
    <n v="68"/>
    <x v="148"/>
    <n v="68"/>
    <s v="IBCF Scheme 10 "/>
    <s v="Services to support dementia in the community eg. dementia navigators"/>
    <x v="3"/>
    <s v="Other"/>
    <s v="Dementia Navigators"/>
    <x v="1"/>
    <s v=""/>
    <x v="0"/>
    <s v=""/>
    <s v=""/>
    <x v="0"/>
    <x v="3"/>
    <n v="377000"/>
    <x v="0"/>
  </r>
  <r>
    <x v="2"/>
    <x v="149"/>
    <x v="5"/>
    <n v="1"/>
    <x v="149"/>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e"/>
    <x v="14"/>
    <s v="Adaptations"/>
    <s v=""/>
    <x v="6"/>
    <s v="Housing"/>
    <x v="0"/>
    <s v=""/>
    <s v=""/>
    <x v="1"/>
    <x v="2"/>
    <n v="8297662"/>
    <x v="0"/>
  </r>
  <r>
    <x v="2"/>
    <x v="149"/>
    <x v="5"/>
    <n v="2"/>
    <x v="149"/>
    <n v="2"/>
    <s v="Maintaining (Protecting) Social Care"/>
    <s v="To ensure adults who have eligible needs, who are at risk of harm, abuse or neglect and/or who want to live independently for as long as possible are able to receive the person centred social care and support they need in the place they wish to receive it"/>
    <x v="12"/>
    <s v=""/>
    <s v="Multiple service types"/>
    <x v="0"/>
    <s v=""/>
    <x v="0"/>
    <s v=""/>
    <s v=""/>
    <x v="1"/>
    <x v="5"/>
    <n v="15451465"/>
    <x v="0"/>
  </r>
  <r>
    <x v="2"/>
    <x v="149"/>
    <x v="5"/>
    <n v="3"/>
    <x v="149"/>
    <n v="3"/>
    <s v="Improved Better Care Fund"/>
    <s v="Meeting adult social care needs: Fulfilment of statutory Care Act duties in the face of demand pressures result of demographics and people living longer with long term conditions ensuring that the adult social care budget is managed within its means and t"/>
    <x v="12"/>
    <s v=""/>
    <s v="Care act duties demand growth"/>
    <x v="0"/>
    <s v=""/>
    <x v="0"/>
    <s v=""/>
    <s v=""/>
    <x v="2"/>
    <x v="3"/>
    <n v="7638222"/>
    <x v="0"/>
  </r>
  <r>
    <x v="2"/>
    <x v="149"/>
    <x v="5"/>
    <n v="4"/>
    <x v="149"/>
    <n v="3"/>
    <s v="Improved Better Care Fund"/>
    <s v="Reducing pressure on the NHS, including supporting more people to be discharged from hospital when ready: Reducing pressure on the NHS, including supporting more people to be discharged from hospital when ready Working in partnership with Clinical Commiss"/>
    <x v="3"/>
    <s v="Other"/>
    <s v="Varied services"/>
    <x v="0"/>
    <s v=""/>
    <x v="0"/>
    <s v=""/>
    <s v=""/>
    <x v="2"/>
    <x v="3"/>
    <n v="6448000"/>
    <x v="0"/>
  </r>
  <r>
    <x v="2"/>
    <x v="149"/>
    <x v="5"/>
    <n v="5"/>
    <x v="149"/>
    <n v="3"/>
    <s v="Improved Better Care Fund"/>
    <s v="Ensuring that the local social care provider market is supported: Supports the Council’s position in the market, the overarching framework agreement with providers, and manages risk of market failure. In addition, pressures on residential or nursing care "/>
    <x v="12"/>
    <s v=""/>
    <s v="LTC"/>
    <x v="0"/>
    <s v=""/>
    <x v="0"/>
    <s v=""/>
    <s v=""/>
    <x v="2"/>
    <x v="3"/>
    <n v="2617000"/>
    <x v="0"/>
  </r>
  <r>
    <x v="2"/>
    <x v="149"/>
    <x v="5"/>
    <n v="6"/>
    <x v="149"/>
    <n v="4"/>
    <s v="Proactive Care"/>
    <s v="This scheme will develop and deliver a new model of Proactive Care+ for the frail, elderly population of Coastal West Sussex by commissioning Primary Care and SCFT (and its subcontractors) to integrate around a defined target population of all of those wh"/>
    <x v="3"/>
    <s v="Care Planning, Assessment and Review"/>
    <s v=""/>
    <x v="1"/>
    <s v=""/>
    <x v="2"/>
    <s v=""/>
    <s v=""/>
    <x v="3"/>
    <x v="5"/>
    <n v="6566813.8617987297"/>
    <x v="0"/>
  </r>
  <r>
    <x v="2"/>
    <x v="149"/>
    <x v="5"/>
    <n v="7"/>
    <x v="149"/>
    <n v="5"/>
    <s v="Communities of Practice"/>
    <s v="Communities of Practice are central to delivery of a new model of care and are intended to help tackle the challenges in workload and capacity being experienced in general practice and community based services – creating a more coordinated service to impr"/>
    <x v="3"/>
    <s v="Care Planning, Assessment and Review"/>
    <s v=""/>
    <x v="1"/>
    <s v=""/>
    <x v="2"/>
    <s v=""/>
    <s v=""/>
    <x v="3"/>
    <x v="5"/>
    <n v="3842071.2887099995"/>
    <x v="0"/>
  </r>
  <r>
    <x v="2"/>
    <x v="149"/>
    <x v="5"/>
    <n v="8"/>
    <x v="149"/>
    <n v="5"/>
    <s v="Communities of Practice"/>
    <s v="Integrated response teams including supporting care homes in the region, improving the quality of care for care homes residents and reducing A&amp;E attendances and unplanned admissions from care homes residents into acute care. Includes the former separate C"/>
    <x v="3"/>
    <s v="Care Coordination"/>
    <s v="Programme_x000a_Support"/>
    <x v="1"/>
    <s v=""/>
    <x v="2"/>
    <s v=""/>
    <s v=""/>
    <x v="4"/>
    <x v="5"/>
    <n v="380158.02"/>
    <x v="0"/>
  </r>
  <r>
    <x v="2"/>
    <x v="149"/>
    <x v="5"/>
    <n v="9"/>
    <x v="149"/>
    <n v="6"/>
    <s v="BCF Programme Support"/>
    <s v="The scheme is jointly commissioned by the Joint Commissioning Strategy Group to fund the Better Care Fund (BCF) Coordinating Team which includes the BCF Coordinator, BCF Officer and BCF Programme Administrator, who shall be deployed on behalf of all the P"/>
    <x v="12"/>
    <s v=""/>
    <s v="Programme_x000a_Support"/>
    <x v="6"/>
    <s v="Programme Support for BCF"/>
    <x v="2"/>
    <s v=""/>
    <s v=""/>
    <x v="4"/>
    <x v="5"/>
    <n v="180000"/>
    <x v="0"/>
  </r>
  <r>
    <x v="2"/>
    <x v="149"/>
    <x v="5"/>
    <n v="10"/>
    <x v="149"/>
    <n v="7"/>
    <s v="Step Up Step Down"/>
    <s v="Reablement Services: _x000a__x000a_To support and to maximise the effectiveness and value of reablement support to prevent customers from needing to receive additional and/or more intensive health and social care services._x000a__x000a_Note: These Reablement Services are provide"/>
    <x v="17"/>
    <s v="Reablement/Rehabilitation Services"/>
    <s v=""/>
    <x v="1"/>
    <s v=""/>
    <x v="2"/>
    <s v=""/>
    <s v=""/>
    <x v="3"/>
    <x v="5"/>
    <n v="4097000"/>
    <x v="0"/>
  </r>
  <r>
    <x v="2"/>
    <x v="149"/>
    <x v="5"/>
    <n v="11"/>
    <x v="149"/>
    <n v="7"/>
    <s v="Step Up Step Down"/>
    <s v="Responsive Services: _x000a__x000a_This service supports a range of Home First responsive services e.g., admission avoidance teams and early supported discharge working closely with providers including the local authority, acute hospitals with services integrated Pri"/>
    <x v="17"/>
    <s v="Other"/>
    <s v="Varied services"/>
    <x v="1"/>
    <s v=""/>
    <x v="2"/>
    <s v=""/>
    <s v=""/>
    <x v="3"/>
    <x v="5"/>
    <n v="12901526"/>
    <x v="1"/>
  </r>
  <r>
    <x v="2"/>
    <x v="149"/>
    <x v="5"/>
    <n v="12"/>
    <x v="149"/>
    <n v="8"/>
    <s v="Prevention Initiatives"/>
    <s v="Falls - Single Point of Access: The scheme aims to reduce falls and fragility fractures in the population aged 65 and older in Crawley, Horsham and Mid Sussex (CHMS) through further embedding the Single Point of Access for Falls (SPOA) across the whole he"/>
    <x v="0"/>
    <s v="Other"/>
    <s v="Falls prevention"/>
    <x v="1"/>
    <s v=""/>
    <x v="2"/>
    <s v=""/>
    <s v=""/>
    <x v="4"/>
    <x v="5"/>
    <n v="105000.08"/>
    <x v="0"/>
  </r>
  <r>
    <x v="2"/>
    <x v="149"/>
    <x v="5"/>
    <n v="13"/>
    <x v="149"/>
    <n v="8"/>
    <s v="Prevention Initiatives"/>
    <s v="Falls Response Pilot: Running in the Adur, Arun and Worthing localities of Coastal West Sussex, this pilot is jointly provided by Sussex Community Foundation Trust (SCFT) and South East Coast Ambulance Service (SECAmb). An Occupational Therapist and a Par"/>
    <x v="0"/>
    <s v="Other"/>
    <s v="Falls Response Pilot"/>
    <x v="1"/>
    <s v=""/>
    <x v="2"/>
    <s v=""/>
    <s v=""/>
    <x v="3"/>
    <x v="5"/>
    <n v="165000"/>
    <x v="0"/>
  </r>
  <r>
    <x v="2"/>
    <x v="149"/>
    <x v="5"/>
    <n v="14"/>
    <x v="149"/>
    <n v="8"/>
    <s v="Prevention Initiatives"/>
    <s v="Social Prescribing: Aims to linking patients with non-medical support to improve their physical and mental wellbeing so they feel empowered to look after themselves better by providing non-medical interventions. Existing local schemes will be brought toge"/>
    <x v="0"/>
    <s v="Social Prescribing"/>
    <s v=""/>
    <x v="2"/>
    <s v=""/>
    <x v="2"/>
    <s v=""/>
    <s v=""/>
    <x v="0"/>
    <x v="5"/>
    <n v="423788"/>
    <x v="1"/>
  </r>
  <r>
    <x v="2"/>
    <x v="149"/>
    <x v="5"/>
    <n v="15"/>
    <x v="149"/>
    <n v="8"/>
    <s v="Prevention Initiatives"/>
    <s v="Paramedic Practitioners: This locally commissioned service aims to improve access to primary care services, reduce conveyances to hospitals, and introduces a wider skill mix into primary care freeing up GP time. Paramedic Practitioners employed by South E"/>
    <x v="0"/>
    <s v="Other"/>
    <s v="Home visits"/>
    <x v="2"/>
    <s v=""/>
    <x v="2"/>
    <s v=""/>
    <s v=""/>
    <x v="3"/>
    <x v="5"/>
    <n v="244804.85800000001"/>
    <x v="1"/>
  </r>
  <r>
    <x v="2"/>
    <x v="149"/>
    <x v="5"/>
    <n v="16"/>
    <x v="149"/>
    <n v="9"/>
    <s v="Care Act Intitiatives"/>
    <s v="To support the implementation of new duties for Local Authorities brought in under the Care Act 2014."/>
    <x v="7"/>
    <s v="Other"/>
    <s v="Implementation of Care Act"/>
    <x v="0"/>
    <s v=""/>
    <x v="0"/>
    <s v=""/>
    <s v=""/>
    <x v="1"/>
    <x v="5"/>
    <n v="2096000"/>
    <x v="0"/>
  </r>
  <r>
    <x v="2"/>
    <x v="149"/>
    <x v="5"/>
    <n v="17"/>
    <x v="149"/>
    <n v="10"/>
    <s v="Carers Services"/>
    <s v="Carers Support, Advice and Information: To empower Carers, increase their resilence and to support their wellbeing and to deliver statutory carer's assessments in accordance with the Care Act 2014 and relevant regulations, guidance, and policies. "/>
    <x v="13"/>
    <s v="Other"/>
    <s v="Includes carers breaks, advice and support"/>
    <x v="0"/>
    <s v=""/>
    <x v="0"/>
    <s v=""/>
    <s v=""/>
    <x v="0"/>
    <x v="5"/>
    <n v="1371694.373072"/>
    <x v="0"/>
  </r>
  <r>
    <x v="2"/>
    <x v="149"/>
    <x v="5"/>
    <n v="18"/>
    <x v="149"/>
    <n v="10"/>
    <s v="Carers Services"/>
    <s v="Carers Support, Advice and Information: As above."/>
    <x v="13"/>
    <s v="Other"/>
    <s v="Includes carers breaks, advice and support"/>
    <x v="0"/>
    <s v=""/>
    <x v="0"/>
    <s v=""/>
    <s v=""/>
    <x v="0"/>
    <x v="4"/>
    <n v="1878300"/>
    <x v="0"/>
  </r>
  <r>
    <x v="2"/>
    <x v="149"/>
    <x v="5"/>
    <n v="19"/>
    <x v="149"/>
    <n v="10"/>
    <s v="Carers Services"/>
    <s v="Carers Support in Hospitals: To provide immediate support to people in a hospital setting, who as a result of a hospital admission of a family member can suddenly find themselves in a caring role or with increased caring responsibilities, and to refer onw"/>
    <x v="13"/>
    <s v="Carer Advice and Support"/>
    <s v=""/>
    <x v="0"/>
    <s v=""/>
    <x v="0"/>
    <s v=""/>
    <s v=""/>
    <x v="3"/>
    <x v="5"/>
    <n v="286857.01291799999"/>
    <x v="0"/>
  </r>
  <r>
    <x v="2"/>
    <x v="149"/>
    <x v="5"/>
    <n v="20"/>
    <x v="149"/>
    <n v="10"/>
    <s v="Carers Services"/>
    <s v="Carers Health Team: To ensure Carers feel less isolated, stay mentally and physically fit, and maintain their wellbeing and life outside the carer role. "/>
    <x v="13"/>
    <s v="Carer Advice and Support"/>
    <s v=""/>
    <x v="0"/>
    <s v=""/>
    <x v="0"/>
    <s v=""/>
    <s v=""/>
    <x v="1"/>
    <x v="5"/>
    <n v="233848.60967800001"/>
    <x v="0"/>
  </r>
  <r>
    <x v="2"/>
    <x v="149"/>
    <x v="5"/>
    <n v="21"/>
    <x v="149"/>
    <n v="11"/>
    <s v="Telecare"/>
    <s v="To drive the adoptation of technologies which assist delevery of health and social care and to develop a culture where assistive technology is the primary consideration by members of the public and health and social care professionals."/>
    <x v="1"/>
    <s v="Telecare"/>
    <s v=""/>
    <x v="0"/>
    <s v=""/>
    <x v="0"/>
    <s v=""/>
    <s v=""/>
    <x v="1"/>
    <x v="5"/>
    <n v="698600"/>
    <x v="0"/>
  </r>
  <r>
    <x v="2"/>
    <x v="149"/>
    <x v="5"/>
    <n v="22"/>
    <x v="149"/>
    <n v="11"/>
    <s v="Telecare"/>
    <s v="To drive the adoptation of technologies which assist delevery of health and social care and to develop a culture where assistive technology is the primary consideration by members of the public and health and social care professionals."/>
    <x v="1"/>
    <s v="Telecare"/>
    <s v=""/>
    <x v="6"/>
    <s v="Additional Funding"/>
    <x v="0"/>
    <s v=""/>
    <s v=""/>
    <x v="1"/>
    <x v="5"/>
    <n v="162200"/>
    <x v="1"/>
  </r>
  <r>
    <x v="2"/>
    <x v="149"/>
    <x v="5"/>
    <n v="23"/>
    <x v="149"/>
    <n v="12"/>
    <s v="Community Equipment"/>
    <s v="Community equipment enables people with a wide range of needs, including those with increasingly complex needs, to remain in their own home and to support new models of community-based health care. This service is delivered jointly via health and social c"/>
    <x v="1"/>
    <s v="Community Based Equipment"/>
    <s v=""/>
    <x v="0"/>
    <s v=""/>
    <x v="0"/>
    <s v=""/>
    <s v=""/>
    <x v="2"/>
    <x v="5"/>
    <n v="3951399.99"/>
    <x v="0"/>
  </r>
  <r>
    <x v="2"/>
    <x v="149"/>
    <x v="5"/>
    <n v="24"/>
    <x v="149"/>
    <n v="12"/>
    <s v="Community Equipment"/>
    <s v="Community equipment enables people with a wide range of needs, including those with increasingly complex needs, to remain in their own home and to support new models of community-based health care. This service is delivered jointly via health and social c"/>
    <x v="1"/>
    <s v="Community Based Equipment"/>
    <s v=""/>
    <x v="1"/>
    <s v=""/>
    <x v="0"/>
    <s v=""/>
    <s v=""/>
    <x v="3"/>
    <x v="5"/>
    <n v="4449134"/>
    <x v="1"/>
  </r>
  <r>
    <x v="2"/>
    <x v="149"/>
    <x v="5"/>
    <n v="25"/>
    <x v="149"/>
    <n v="13"/>
    <s v="Winter Pressures Grant"/>
    <s v="This scheme comprises a range of initiatives designed to manage seasonal pressures on the local health and care system.  These include supporting discharge with Discharge to Assess, Home First care, and Bridging Care. We will commission additional rounds "/>
    <x v="12"/>
    <s v=""/>
    <s v="Winter Resilience"/>
    <x v="0"/>
    <s v=""/>
    <x v="0"/>
    <s v=""/>
    <s v=""/>
    <x v="1"/>
    <x v="7"/>
    <n v="3303452"/>
    <x v="1"/>
  </r>
  <r>
    <x v="2"/>
    <x v="150"/>
    <x v="2"/>
    <n v="1"/>
    <x v="150"/>
    <n v="1"/>
    <s v="Timberdine Nursing and rehabilitation unit"/>
    <s v="Step down unit to enable on-going nursing and therapy care and discharge planning with the support of MDT"/>
    <x v="17"/>
    <s v="Bed Based - Step Up/Down"/>
    <s v=""/>
    <x v="1"/>
    <s v=""/>
    <x v="2"/>
    <s v=""/>
    <s v=""/>
    <x v="3"/>
    <x v="5"/>
    <n v="2518000"/>
    <x v="0"/>
  </r>
  <r>
    <x v="2"/>
    <x v="150"/>
    <x v="2"/>
    <n v="2"/>
    <x v="150"/>
    <n v="2"/>
    <s v="Timberdine Therapy"/>
    <s v="Step down unit to enable on-going nursing and therapy care and discharge planning with the support of MDT"/>
    <x v="11"/>
    <s v=""/>
    <s v=""/>
    <x v="0"/>
    <s v=""/>
    <x v="2"/>
    <s v=""/>
    <s v=""/>
    <x v="3"/>
    <x v="5"/>
    <n v="214000"/>
    <x v="0"/>
  </r>
  <r>
    <x v="2"/>
    <x v="150"/>
    <x v="2"/>
    <n v="3"/>
    <x v="150"/>
    <n v="3"/>
    <s v="UUPs at Timberdine"/>
    <s v="Step down unit to enable on-going nursing and therapy care and discharge planning with the support of MDT"/>
    <x v="11"/>
    <s v=""/>
    <s v=""/>
    <x v="0"/>
    <s v=""/>
    <x v="2"/>
    <s v=""/>
    <s v=""/>
    <x v="3"/>
    <x v="5"/>
    <n v="218000"/>
    <x v="0"/>
  </r>
  <r>
    <x v="2"/>
    <x v="150"/>
    <x v="2"/>
    <n v="4"/>
    <x v="150"/>
    <n v="4"/>
    <s v="5 Therapy beds"/>
    <s v="Commissioning of 5 spot purchased therapy beds in the external market"/>
    <x v="17"/>
    <s v="Reablement/Rehabilitation Services"/>
    <s v=""/>
    <x v="0"/>
    <s v=""/>
    <x v="2"/>
    <s v=""/>
    <s v=""/>
    <x v="2"/>
    <x v="5"/>
    <n v="188000"/>
    <x v="0"/>
  </r>
  <r>
    <x v="2"/>
    <x v="150"/>
    <x v="2"/>
    <n v="5"/>
    <x v="150"/>
    <n v="4"/>
    <s v="5 Therapy beds"/>
    <s v="Commissioning of 5 spot purchased therapy beds in the external market"/>
    <x v="17"/>
    <s v="Reablement/Rehabilitation Services"/>
    <s v=""/>
    <x v="0"/>
    <s v=""/>
    <x v="2"/>
    <s v=""/>
    <s v=""/>
    <x v="2"/>
    <x v="7"/>
    <n v="5208"/>
    <x v="0"/>
  </r>
  <r>
    <x v="2"/>
    <x v="150"/>
    <x v="2"/>
    <n v="6"/>
    <x v="150"/>
    <n v="5"/>
    <s v="South Worcestershire Intermediate care Night Sitters"/>
    <s v="Provide 1:1 assessment and support for individuals requiring intensive input overnight"/>
    <x v="17"/>
    <s v="Reablement/Rehabilitation Services"/>
    <s v=""/>
    <x v="0"/>
    <s v=""/>
    <x v="2"/>
    <s v=""/>
    <s v=""/>
    <x v="3"/>
    <x v="5"/>
    <n v="117586"/>
    <x v="0"/>
  </r>
  <r>
    <x v="2"/>
    <x v="150"/>
    <x v="2"/>
    <n v="7"/>
    <x v="150"/>
    <n v="6"/>
    <s v="UPI "/>
    <s v="Urgent promoting independence"/>
    <x v="17"/>
    <s v="Rapid / Crisis Response"/>
    <s v=""/>
    <x v="0"/>
    <s v=""/>
    <x v="2"/>
    <s v=""/>
    <s v=""/>
    <x v="1"/>
    <x v="5"/>
    <n v="2226852"/>
    <x v="0"/>
  </r>
  <r>
    <x v="2"/>
    <x v="150"/>
    <x v="2"/>
    <n v="8"/>
    <x v="150"/>
    <n v="7"/>
    <s v="The Grange Replacement"/>
    <s v="Wyre Forest Neighbourhood Teams (The Grange)"/>
    <x v="17"/>
    <s v="Rapid / Crisis Response"/>
    <s v=""/>
    <x v="1"/>
    <s v=""/>
    <x v="2"/>
    <s v=""/>
    <s v=""/>
    <x v="3"/>
    <x v="5"/>
    <n v="518924"/>
    <x v="0"/>
  </r>
  <r>
    <x v="2"/>
    <x v="150"/>
    <x v="2"/>
    <n v="9"/>
    <x v="150"/>
    <n v="8"/>
    <s v="Pathway 1"/>
    <s v="Discharge to assess at home"/>
    <x v="8"/>
    <s v=""/>
    <s v=""/>
    <x v="0"/>
    <s v=""/>
    <x v="2"/>
    <s v=""/>
    <s v=""/>
    <x v="1"/>
    <x v="5"/>
    <n v="1302000"/>
    <x v="0"/>
  </r>
  <r>
    <x v="2"/>
    <x v="150"/>
    <x v="2"/>
    <n v="10"/>
    <x v="150"/>
    <n v="9"/>
    <s v="SW Enhanced Care Team"/>
    <s v="Enhanced care teams to provide a flexible and co-ordinated range of interventions for patients on the enhanced care pathway"/>
    <x v="11"/>
    <s v=""/>
    <s v=""/>
    <x v="1"/>
    <s v=""/>
    <x v="2"/>
    <s v=""/>
    <s v=""/>
    <x v="3"/>
    <x v="5"/>
    <n v="4134532"/>
    <x v="0"/>
  </r>
  <r>
    <x v="2"/>
    <x v="150"/>
    <x v="2"/>
    <n v="11"/>
    <x v="150"/>
    <n v="10"/>
    <s v="Rapid Response SW Capacity"/>
    <s v="Providing emergency response to avoid admission"/>
    <x v="17"/>
    <s v="Rapid / Crisis Response"/>
    <s v=""/>
    <x v="0"/>
    <s v=""/>
    <x v="2"/>
    <s v=""/>
    <s v=""/>
    <x v="1"/>
    <x v="5"/>
    <n v="370800"/>
    <x v="0"/>
  </r>
  <r>
    <x v="2"/>
    <x v="150"/>
    <x v="2"/>
    <n v="12"/>
    <x v="150"/>
    <n v="10"/>
    <s v="Rapid Response SW Capacity"/>
    <s v="Providing emergency response to avoid admission"/>
    <x v="17"/>
    <s v="Rapid / Crisis Response"/>
    <s v=""/>
    <x v="0"/>
    <s v=""/>
    <x v="2"/>
    <s v=""/>
    <s v=""/>
    <x v="1"/>
    <x v="7"/>
    <n v="15200"/>
    <x v="0"/>
  </r>
  <r>
    <x v="2"/>
    <x v="150"/>
    <x v="2"/>
    <n v="13"/>
    <x v="150"/>
    <n v="11"/>
    <s v="Dementia/RMNs in Intermediate Care"/>
    <s v="Enhanced care teams to provide a flexible and co-ordinated range of interventions for patients on the enhanced care pathway"/>
    <x v="11"/>
    <s v=""/>
    <s v=""/>
    <x v="1"/>
    <s v=""/>
    <x v="2"/>
    <s v=""/>
    <s v=""/>
    <x v="3"/>
    <x v="5"/>
    <n v="310000"/>
    <x v="0"/>
  </r>
  <r>
    <x v="2"/>
    <x v="150"/>
    <x v="2"/>
    <n v="14"/>
    <x v="150"/>
    <n v="12"/>
    <s v="Stroke Rehabilitation - North"/>
    <s v="Provision of 8 specilist stroke rehab community hospital beds at Princess of Wales Community Hospital"/>
    <x v="11"/>
    <s v=""/>
    <s v=""/>
    <x v="1"/>
    <s v=""/>
    <x v="2"/>
    <s v=""/>
    <s v=""/>
    <x v="3"/>
    <x v="5"/>
    <n v="477828"/>
    <x v="0"/>
  </r>
  <r>
    <x v="2"/>
    <x v="150"/>
    <x v="2"/>
    <n v="15"/>
    <x v="150"/>
    <n v="13"/>
    <s v="Intermediate Care (OBD's)"/>
    <s v="Intermediate care inpatient and outpatient services block contract"/>
    <x v="11"/>
    <s v=""/>
    <s v=""/>
    <x v="1"/>
    <s v=""/>
    <x v="2"/>
    <s v=""/>
    <s v=""/>
    <x v="3"/>
    <x v="5"/>
    <n v="12346502"/>
    <x v="0"/>
  </r>
  <r>
    <x v="2"/>
    <x v="150"/>
    <x v="2"/>
    <n v="16"/>
    <x v="150"/>
    <n v="14"/>
    <s v="Wyre Forest Beds (OBD's)"/>
    <s v="Wyre Forest CCG inpatient and outpatient intermediate care services block contract"/>
    <x v="11"/>
    <s v=""/>
    <s v=""/>
    <x v="1"/>
    <s v=""/>
    <x v="2"/>
    <s v=""/>
    <s v=""/>
    <x v="3"/>
    <x v="5"/>
    <n v="1708975"/>
    <x v="0"/>
  </r>
  <r>
    <x v="2"/>
    <x v="150"/>
    <x v="2"/>
    <n v="17"/>
    <x v="150"/>
    <n v="15"/>
    <s v="SPOA/Rapid Response Nurses"/>
    <s v="Providing emergency response to avoid admission"/>
    <x v="17"/>
    <s v="Rapid / Crisis Response"/>
    <s v=""/>
    <x v="0"/>
    <s v=""/>
    <x v="2"/>
    <s v=""/>
    <s v=""/>
    <x v="6"/>
    <x v="5"/>
    <n v="235400"/>
    <x v="0"/>
  </r>
  <r>
    <x v="2"/>
    <x v="150"/>
    <x v="2"/>
    <n v="18"/>
    <x v="150"/>
    <n v="15"/>
    <s v="SPOA/Rapid Response Nurses"/>
    <s v="Providing emergency response to avoid admission"/>
    <x v="17"/>
    <s v="Rapid / Crisis Response"/>
    <s v=""/>
    <x v="0"/>
    <s v=""/>
    <x v="2"/>
    <s v=""/>
    <s v=""/>
    <x v="6"/>
    <x v="7"/>
    <n v="10000"/>
    <x v="0"/>
  </r>
  <r>
    <x v="2"/>
    <x v="150"/>
    <x v="2"/>
    <n v="19"/>
    <x v="150"/>
    <n v="16"/>
    <s v="Spot purchased PFC placements (UUPs, POPs, DtA, EIPOC)"/>
    <s v="Spot purchased placements to facilitate hospital discharge"/>
    <x v="17"/>
    <s v="Bed Based - Step Up/Down"/>
    <s v=""/>
    <x v="0"/>
    <s v=""/>
    <x v="1"/>
    <s v="0"/>
    <s v="1"/>
    <x v="2"/>
    <x v="5"/>
    <n v="137500"/>
    <x v="0"/>
  </r>
  <r>
    <x v="2"/>
    <x v="150"/>
    <x v="2"/>
    <n v="20"/>
    <x v="150"/>
    <n v="16"/>
    <s v="Spot purchased PFC placements (UUPs, POPs, DtA, EIPOC)"/>
    <s v="Spot purchased placements to facilitate hospital discharge"/>
    <x v="17"/>
    <s v="Bed Based - Step Up/Down"/>
    <s v=""/>
    <x v="0"/>
    <s v=""/>
    <x v="1"/>
    <s v="0"/>
    <s v="1"/>
    <x v="2"/>
    <x v="7"/>
    <n v="1144500"/>
    <x v="0"/>
  </r>
  <r>
    <x v="2"/>
    <x v="150"/>
    <x v="2"/>
    <n v="21"/>
    <x v="150"/>
    <n v="17"/>
    <s v="External placement contingency"/>
    <s v="Spot purchased placements to facilitate hospital discharge"/>
    <x v="17"/>
    <s v="Bed Based - Step Up/Down"/>
    <s v=""/>
    <x v="0"/>
    <s v=""/>
    <x v="1"/>
    <s v="0"/>
    <s v="1"/>
    <x v="2"/>
    <x v="7"/>
    <n v="77000"/>
    <x v="0"/>
  </r>
  <r>
    <x v="2"/>
    <x v="150"/>
    <x v="2"/>
    <n v="22"/>
    <x v="150"/>
    <n v="18"/>
    <s v="Worcestershire Step-down Unit"/>
    <s v="Designated unit to assess people after hospital discharge identifying if they have any rehab potential, identify long term care package"/>
    <x v="17"/>
    <s v="Bed Based - Step Up/Down"/>
    <s v=""/>
    <x v="0"/>
    <s v=""/>
    <x v="1"/>
    <s v="0"/>
    <s v="1"/>
    <x v="2"/>
    <x v="5"/>
    <n v="1700000"/>
    <x v="0"/>
  </r>
  <r>
    <x v="2"/>
    <x v="150"/>
    <x v="2"/>
    <n v="23"/>
    <x v="150"/>
    <n v="18"/>
    <s v="Worcestershire Step-down Unit"/>
    <s v="Designated unit to assess people after hospital discharge identifying if they have any rehab potential, identify long term care package"/>
    <x v="17"/>
    <s v="Bed Based - Step Up/Down"/>
    <s v=""/>
    <x v="0"/>
    <s v=""/>
    <x v="1"/>
    <s v="0"/>
    <s v="1"/>
    <x v="2"/>
    <x v="7"/>
    <n v="500000"/>
    <x v="0"/>
  </r>
  <r>
    <x v="2"/>
    <x v="150"/>
    <x v="2"/>
    <n v="24"/>
    <x v="150"/>
    <n v="19"/>
    <s v="ASWC in Community Hospitals, Resource Centres and DtA Beds"/>
    <s v="Providing emergency response to avoid admission"/>
    <x v="17"/>
    <s v="Rapid / Crisis Response"/>
    <s v=""/>
    <x v="0"/>
    <s v=""/>
    <x v="2"/>
    <s v=""/>
    <s v=""/>
    <x v="1"/>
    <x v="5"/>
    <n v="275000"/>
    <x v="0"/>
  </r>
  <r>
    <x v="2"/>
    <x v="150"/>
    <x v="2"/>
    <n v="25"/>
    <x v="150"/>
    <n v="19"/>
    <s v="ASWC in Community Hospitals, Resource Centres and DtA Beds"/>
    <s v="Providing emergency response to avoid admission"/>
    <x v="17"/>
    <s v="Rapid / Crisis Response"/>
    <s v=""/>
    <x v="0"/>
    <s v=""/>
    <x v="2"/>
    <s v=""/>
    <s v=""/>
    <x v="1"/>
    <x v="7"/>
    <n v="11275"/>
    <x v="0"/>
  </r>
  <r>
    <x v="2"/>
    <x v="150"/>
    <x v="2"/>
    <n v="26"/>
    <x v="150"/>
    <n v="20"/>
    <s v="Carers"/>
    <s v="Supporting carers"/>
    <x v="13"/>
    <s v="Respite Services"/>
    <s v=""/>
    <x v="0"/>
    <s v=""/>
    <x v="0"/>
    <s v=""/>
    <s v=""/>
    <x v="2"/>
    <x v="5"/>
    <n v="1260000"/>
    <x v="0"/>
  </r>
  <r>
    <x v="2"/>
    <x v="150"/>
    <x v="2"/>
    <n v="27"/>
    <x v="150"/>
    <n v="21"/>
    <s v="Implementation of the Care Act - additional demand for Home Care"/>
    <s v="Homecare"/>
    <x v="7"/>
    <s v="Other"/>
    <s v="Provision of homecare "/>
    <x v="0"/>
    <s v=""/>
    <x v="0"/>
    <s v=""/>
    <s v=""/>
    <x v="2"/>
    <x v="5"/>
    <n v="2928337"/>
    <x v="0"/>
  </r>
  <r>
    <x v="2"/>
    <x v="150"/>
    <x v="2"/>
    <n v="28"/>
    <x v="150"/>
    <n v="21"/>
    <s v="Implementation of the Care Act - additional demand for Home Care"/>
    <s v="Homecare"/>
    <x v="7"/>
    <s v="Other"/>
    <s v="Provision of homecare "/>
    <x v="0"/>
    <s v=""/>
    <x v="0"/>
    <s v=""/>
    <s v=""/>
    <x v="2"/>
    <x v="7"/>
    <n v="117442"/>
    <x v="0"/>
  </r>
  <r>
    <x v="2"/>
    <x v="150"/>
    <x v="2"/>
    <n v="29"/>
    <x v="150"/>
    <n v="22"/>
    <s v="LD Complex Cases"/>
    <s v="External LD packages of care"/>
    <x v="12"/>
    <s v=""/>
    <s v="Funding specific S117 Clients"/>
    <x v="0"/>
    <s v=""/>
    <x v="1"/>
    <s v="0"/>
    <s v="1"/>
    <x v="2"/>
    <x v="5"/>
    <n v="800000"/>
    <x v="0"/>
  </r>
  <r>
    <x v="2"/>
    <x v="150"/>
    <x v="2"/>
    <n v="30"/>
    <x v="150"/>
    <n v="23"/>
    <s v="Patient Flow Centre"/>
    <s v="Integrated patient flow centre providing a link between Worcestershire organisations and supporting a systematic process for dealing with capacity and demand issues"/>
    <x v="3"/>
    <s v="Care Coordination"/>
    <s v=""/>
    <x v="1"/>
    <s v=""/>
    <x v="2"/>
    <s v=""/>
    <s v=""/>
    <x v="3"/>
    <x v="5"/>
    <n v="665174"/>
    <x v="0"/>
  </r>
  <r>
    <x v="2"/>
    <x v="150"/>
    <x v="2"/>
    <n v="31"/>
    <x v="150"/>
    <n v="24"/>
    <s v="Palliative care"/>
    <s v="Community Specialist Palliative Care Service "/>
    <x v="11"/>
    <s v=""/>
    <s v=""/>
    <x v="1"/>
    <s v=""/>
    <x v="2"/>
    <s v=""/>
    <s v=""/>
    <x v="3"/>
    <x v="5"/>
    <n v="1607741"/>
    <x v="0"/>
  </r>
  <r>
    <x v="2"/>
    <x v="150"/>
    <x v="2"/>
    <n v="32"/>
    <x v="150"/>
    <n v="25"/>
    <s v="WASCAS/Twilight Nursing Service"/>
    <s v="Providing emergency response to avoid admission"/>
    <x v="17"/>
    <s v="Rapid / Crisis Response"/>
    <s v=""/>
    <x v="1"/>
    <s v=""/>
    <x v="2"/>
    <s v=""/>
    <s v=""/>
    <x v="6"/>
    <x v="5"/>
    <n v="220700"/>
    <x v="0"/>
  </r>
  <r>
    <x v="2"/>
    <x v="150"/>
    <x v="2"/>
    <n v="33"/>
    <x v="150"/>
    <n v="26"/>
    <s v="ICES"/>
    <s v="Funding adaptations and equipment to prevent admission into care"/>
    <x v="11"/>
    <s v=""/>
    <s v=""/>
    <x v="0"/>
    <s v=""/>
    <x v="1"/>
    <s v="0"/>
    <s v="1"/>
    <x v="6"/>
    <x v="5"/>
    <n v="606000"/>
    <x v="0"/>
  </r>
  <r>
    <x v="2"/>
    <x v="150"/>
    <x v="2"/>
    <n v="34"/>
    <x v="150"/>
    <n v="27"/>
    <s v="Winter Pressures County-wide"/>
    <s v="Spend on schemes to alleviate winter pressures"/>
    <x v="11"/>
    <s v=""/>
    <s v=""/>
    <x v="1"/>
    <s v=""/>
    <x v="2"/>
    <s v=""/>
    <s v=""/>
    <x v="3"/>
    <x v="5"/>
    <n v="167000"/>
    <x v="0"/>
  </r>
  <r>
    <x v="2"/>
    <x v="150"/>
    <x v="2"/>
    <n v="35"/>
    <x v="150"/>
    <n v="28"/>
    <s v="Additional Winter Pressures Grant - Committed"/>
    <s v="Used to fund a number of admission prevention shemes and speed up discharge pathways"/>
    <x v="17"/>
    <s v="Rapid / Crisis Response"/>
    <s v=""/>
    <x v="0"/>
    <s v=""/>
    <x v="0"/>
    <s v=""/>
    <s v=""/>
    <x v="1"/>
    <x v="7"/>
    <n v="504000"/>
    <x v="0"/>
  </r>
  <r>
    <x v="2"/>
    <x v="150"/>
    <x v="2"/>
    <n v="36"/>
    <x v="150"/>
    <n v="29"/>
    <s v="Contribution to HC Call Centre"/>
    <s v="Staffing team and call centre software that enables SW's to plan routes to clients"/>
    <x v="8"/>
    <s v=""/>
    <s v=""/>
    <x v="0"/>
    <s v=""/>
    <x v="0"/>
    <s v=""/>
    <s v=""/>
    <x v="1"/>
    <x v="5"/>
    <n v="100000"/>
    <x v="1"/>
  </r>
  <r>
    <x v="2"/>
    <x v="150"/>
    <x v="2"/>
    <n v="37"/>
    <x v="150"/>
    <n v="30"/>
    <s v="Contribution to Risk team"/>
    <s v="contributes to a team providing urgent care and risk surrounding transition to long term placements from DTA pathway."/>
    <x v="8"/>
    <s v=""/>
    <s v=""/>
    <x v="0"/>
    <s v=""/>
    <x v="0"/>
    <s v=""/>
    <s v=""/>
    <x v="1"/>
    <x v="5"/>
    <n v="100000"/>
    <x v="1"/>
  </r>
  <r>
    <x v="2"/>
    <x v="150"/>
    <x v="2"/>
    <n v="38"/>
    <x v="150"/>
    <n v="31"/>
    <s v="Disabled Facilities Grant"/>
    <s v="Passported to District Councils to spend on capital items relating to adaptations"/>
    <x v="14"/>
    <s v="Adaptations"/>
    <s v=""/>
    <x v="6"/>
    <s v="DFG"/>
    <x v="0"/>
    <s v=""/>
    <s v=""/>
    <x v="2"/>
    <x v="2"/>
    <n v="5432123"/>
    <x v="0"/>
  </r>
  <r>
    <x v="2"/>
    <x v="150"/>
    <x v="2"/>
    <n v="39"/>
    <x v="150"/>
    <n v="32"/>
    <s v="Meeting Adult Social care needs"/>
    <s v="Funding homecare,  Residential and Nursing placements and preventitive schemes."/>
    <x v="12"/>
    <s v=""/>
    <s v="Mixture of homecare, residential and nursing placements alongside preventitive schemes."/>
    <x v="0"/>
    <s v=""/>
    <x v="0"/>
    <s v=""/>
    <s v=""/>
    <x v="2"/>
    <x v="3"/>
    <n v="16080497"/>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
  <r>
    <x v="0"/>
    <x v="0"/>
    <x v="0"/>
    <x v="0"/>
    <n v="1221874"/>
    <n v="5200685"/>
    <n v="501123"/>
    <n v="7611824"/>
    <n v="2058632"/>
    <n v="5997733"/>
    <n v="0"/>
    <n v="0"/>
    <n v="418253"/>
    <n v="418253"/>
    <m/>
    <m/>
    <m/>
    <m/>
    <s v=""/>
    <n v="14452636"/>
    <n v="14452636"/>
    <m/>
    <n v="109660"/>
    <n v="109660"/>
    <s v=""/>
    <m/>
    <m/>
    <m/>
    <m/>
    <m/>
  </r>
  <r>
    <x v="0"/>
    <x v="1"/>
    <x v="1"/>
    <x v="0"/>
    <n v="2268123"/>
    <n v="8391654"/>
    <n v="757937"/>
    <n v="12108748"/>
    <n v="3431136"/>
    <n v="6748722"/>
    <n v="300000"/>
    <n v="300000"/>
    <n v="0"/>
    <n v="0"/>
    <m/>
    <m/>
    <m/>
    <m/>
    <s v=""/>
    <n v="23068525"/>
    <n v="23068525"/>
    <m/>
    <n v="293800"/>
    <n v="293800"/>
    <s v="£620,390 BCF slippage has been put into reserve to fund pilots during 2021/22_x000a_£999,677 DFG slippage.  Due to COVID-19 many schemes have been delayed and will not now start/complete until the new financial year.  The DFG underspend will be re-profiled into"/>
    <m/>
    <m/>
    <m/>
    <m/>
    <m/>
  </r>
  <r>
    <x v="0"/>
    <x v="2"/>
    <x v="2"/>
    <x v="0"/>
    <n v="1790234"/>
    <n v="6724295"/>
    <n v="720225"/>
    <n v="11687461"/>
    <n v="3331110"/>
    <n v="6953312"/>
    <n v="85111"/>
    <n v="85111"/>
    <n v="0"/>
    <n v="0"/>
    <m/>
    <m/>
    <m/>
    <m/>
    <s v=""/>
    <n v="20287101"/>
    <n v="20287101"/>
    <m/>
    <n v="1088000"/>
    <n v="1088000"/>
    <s v="The  £458,820 underspend against minimum CCG contribution and the unspent LA contribution of £19,087 will be carried forward into 21/22 to finance a raft of new schemes.   The £1,015,526 DFG underspend is exceptional due to the circumstances surrounding C"/>
    <m/>
    <m/>
    <m/>
    <m/>
    <m/>
  </r>
  <r>
    <x v="0"/>
    <x v="3"/>
    <x v="3"/>
    <x v="0"/>
    <n v="1804655"/>
    <n v="6961043"/>
    <n v="845239"/>
    <n v="14948209"/>
    <n v="4352384"/>
    <n v="7792604"/>
    <n v="200000"/>
    <n v="200000"/>
    <n v="821370"/>
    <n v="821370"/>
    <m/>
    <m/>
    <m/>
    <m/>
    <s v=""/>
    <n v="24735277"/>
    <n v="24735277"/>
    <m/>
    <n v="2324766.8369999998"/>
    <n v="2324766.8369999998"/>
    <s v=""/>
    <m/>
    <m/>
    <m/>
    <m/>
    <m/>
  </r>
  <r>
    <x v="0"/>
    <x v="4"/>
    <x v="4"/>
    <x v="0"/>
    <n v="1063345"/>
    <n v="4356177"/>
    <n v="501171.99999999994"/>
    <n v="8241073"/>
    <n v="2341879"/>
    <n v="2642584"/>
    <n v="0"/>
    <n v="0"/>
    <n v="0"/>
    <n v="0"/>
    <m/>
    <m/>
    <m/>
    <m/>
    <s v=""/>
    <n v="13660595"/>
    <n v="13660595"/>
    <m/>
    <n v="32346"/>
    <n v="32346"/>
    <s v=""/>
    <m/>
    <m/>
    <m/>
    <m/>
    <m/>
  </r>
  <r>
    <x v="0"/>
    <x v="5"/>
    <x v="5"/>
    <x v="1"/>
    <n v="1994703"/>
    <n v="6776781"/>
    <n v="639132"/>
    <n v="10890677"/>
    <n v="3094822"/>
    <n v="5473478"/>
    <n v="0"/>
    <n v="0"/>
    <n v="0"/>
    <n v="0"/>
    <m/>
    <m/>
    <m/>
    <m/>
    <s v=""/>
    <n v="19662161"/>
    <n v="19662161"/>
    <m/>
    <n v="373928"/>
    <n v="373928"/>
    <s v=""/>
    <m/>
    <m/>
    <m/>
    <m/>
    <m/>
  </r>
  <r>
    <x v="0"/>
    <x v="6"/>
    <x v="6"/>
    <x v="1"/>
    <n v="2222346"/>
    <n v="6028310"/>
    <n v="823737"/>
    <n v="14958044"/>
    <n v="4250652"/>
    <n v="5526736"/>
    <n v="14406779"/>
    <n v="14406779"/>
    <n v="4905652"/>
    <n v="4905652"/>
    <m/>
    <m/>
    <m/>
    <m/>
    <s v=""/>
    <n v="42521131"/>
    <n v="42521131"/>
    <m/>
    <n v="2789911"/>
    <n v="2789911"/>
    <s v=""/>
    <m/>
    <m/>
    <m/>
    <m/>
    <m/>
  </r>
  <r>
    <x v="0"/>
    <x v="7"/>
    <x v="7"/>
    <x v="1"/>
    <n v="2129743"/>
    <n v="8103595"/>
    <n v="764416"/>
    <n v="12635175"/>
    <n v="3590558"/>
    <n v="4472659"/>
    <n v="0"/>
    <n v="0"/>
    <n v="0"/>
    <n v="0"/>
    <m/>
    <m/>
    <m/>
    <m/>
    <s v=""/>
    <n v="22868513"/>
    <n v="22868513"/>
    <m/>
    <n v="39308"/>
    <n v="20667417"/>
    <s v="Overall underspend for the year is £2,201,096 of which, £754,051 relates to a planned carry over for the ordinary BCF for full utilisation in the new year. The remaining balance of £1,447,045 is in respect of DFG due to Covid and anticipated to be utilise"/>
    <m/>
    <m/>
    <m/>
    <m/>
    <m/>
  </r>
  <r>
    <x v="0"/>
    <x v="8"/>
    <x v="8"/>
    <x v="1"/>
    <n v="2614944"/>
    <n v="10555544"/>
    <n v="903685"/>
    <n v="15273927"/>
    <n v="4340417"/>
    <n v="9365116"/>
    <n v="512312"/>
    <n v="512312"/>
    <n v="12682099"/>
    <n v="12682099"/>
    <m/>
    <m/>
    <m/>
    <m/>
    <s v=""/>
    <n v="41638826"/>
    <n v="41638826"/>
    <m/>
    <n v="2614944"/>
    <n v="41059981"/>
    <s v="."/>
    <m/>
    <m/>
    <m/>
    <m/>
    <m/>
  </r>
  <r>
    <x v="0"/>
    <x v="9"/>
    <x v="9"/>
    <x v="0"/>
    <n v="2874271"/>
    <n v="17393498"/>
    <n v="1452943"/>
    <n v="22543289"/>
    <n v="6406164"/>
    <n v="9422739"/>
    <n v="3959679"/>
    <n v="3959679"/>
    <n v="2728776"/>
    <n v="2728776"/>
    <m/>
    <m/>
    <m/>
    <m/>
    <s v=""/>
    <n v="49499513"/>
    <n v="49499513"/>
    <m/>
    <n v="110607"/>
    <n v="110607"/>
    <s v="Underspend on DFG to be slipped to 21/22 to support ongoing programme"/>
    <m/>
    <m/>
    <m/>
    <m/>
    <m/>
  </r>
  <r>
    <x v="0"/>
    <x v="10"/>
    <x v="10"/>
    <x v="0"/>
    <n v="3086212"/>
    <n v="11279500"/>
    <n v="1445968"/>
    <n v="23160235"/>
    <n v="6562937"/>
    <n v="7671397"/>
    <n v="0"/>
    <n v="0"/>
    <n v="0"/>
    <n v="0"/>
    <m/>
    <m/>
    <m/>
    <m/>
    <s v=""/>
    <n v="37525947"/>
    <n v="37525947"/>
    <m/>
    <n v="2571823"/>
    <n v="38022293"/>
    <s v="The underspend is on iBCF and is due to delayed start dates on schemes as a result of the pandemic, these will be included in the plan for 2021-22."/>
    <m/>
    <m/>
    <m/>
    <m/>
    <m/>
  </r>
  <r>
    <x v="0"/>
    <x v="11"/>
    <x v="11"/>
    <x v="0"/>
    <n v="3220832"/>
    <n v="7821632"/>
    <n v="779710"/>
    <n v="12624603"/>
    <n v="3587554"/>
    <n v="1851812"/>
    <n v="441000"/>
    <n v="441000"/>
    <n v="0"/>
    <n v="0"/>
    <m/>
    <m/>
    <m/>
    <m/>
    <s v="Additional local contribution to DFG for specific scheme. "/>
    <n v="24108067"/>
    <n v="24108067"/>
    <m/>
    <n v="104000"/>
    <n v="23401235"/>
    <s v="Adjustment to year end outturn for spend on DFG"/>
    <m/>
    <m/>
    <m/>
    <m/>
    <m/>
  </r>
  <r>
    <x v="0"/>
    <x v="12"/>
    <x v="12"/>
    <x v="0"/>
    <n v="2587067"/>
    <n v="7024931"/>
    <n v="760919"/>
    <n v="12603618"/>
    <n v="3491232"/>
    <n v="7284995"/>
    <n v="0"/>
    <n v="0"/>
    <n v="0"/>
    <n v="0"/>
    <m/>
    <m/>
    <m/>
    <m/>
    <s v=""/>
    <n v="22215616"/>
    <n v="22215616"/>
    <m/>
    <n v="84000"/>
    <n v="21347045"/>
    <s v="£743k DFG reprofiled into 2021/22 to deliver commited schemes.  £126K of the CCG minimum fund (£92k Intermediate Tier Review and £34k PCN capacity builder role) underspent in 2020/21 due to timescales for agreeing and establishing the schemes in prior yea"/>
    <m/>
    <m/>
    <m/>
    <m/>
    <m/>
  </r>
  <r>
    <x v="0"/>
    <x v="13"/>
    <x v="13"/>
    <x v="0"/>
    <n v="1467977"/>
    <n v="5210953"/>
    <n v="731801"/>
    <n v="12727980"/>
    <n v="3682541"/>
    <n v="6030145"/>
    <n v="0"/>
    <n v="0"/>
    <n v="0"/>
    <n v="0"/>
    <m/>
    <m/>
    <m/>
    <m/>
    <s v=""/>
    <n v="19406910"/>
    <n v="19406910"/>
    <m/>
    <n v="1467977"/>
    <n v="1467977"/>
    <s v=""/>
    <m/>
    <m/>
    <m/>
    <m/>
    <m/>
  </r>
  <r>
    <x v="0"/>
    <x v="14"/>
    <x v="14"/>
    <x v="2"/>
    <n v="2323304"/>
    <n v="11690858"/>
    <n v="1148569"/>
    <n v="18556757"/>
    <n v="5451921"/>
    <n v="11543745"/>
    <n v="269682"/>
    <n v="269682"/>
    <n v="0"/>
    <n v="0"/>
    <m/>
    <m/>
    <m/>
    <m/>
    <s v=""/>
    <n v="32840601"/>
    <n v="32840601"/>
    <m/>
    <n v="572219"/>
    <n v="572219"/>
    <s v=""/>
    <m/>
    <m/>
    <m/>
    <m/>
    <m/>
  </r>
  <r>
    <x v="0"/>
    <x v="15"/>
    <x v="15"/>
    <x v="2"/>
    <n v="2714004"/>
    <n v="17040260"/>
    <n v="1573738"/>
    <n v="25249772"/>
    <n v="7175269"/>
    <n v="16256811"/>
    <n v="0"/>
    <n v="0"/>
    <n v="0"/>
    <n v="3500000"/>
    <m/>
    <m/>
    <m/>
    <m/>
    <s v="Additional support for core local authority expenditure in year which include, e.g. adult social care assessments, additional carer support, crisis response, community equipment and support for Housing,"/>
    <n v="45004036"/>
    <n v="48504036"/>
    <m/>
    <n v="6337209"/>
    <n v="28749772"/>
    <s v="Additional support for core local authority expenditure in year which include, e.g. adult social care assessments, additional carer support, crisis response, community equipment and support for Housing,"/>
    <m/>
    <m/>
    <m/>
    <m/>
    <m/>
  </r>
  <r>
    <x v="0"/>
    <x v="16"/>
    <x v="16"/>
    <x v="2"/>
    <n v="270255"/>
    <n v="212391"/>
    <n v="135720"/>
    <n v="2368073"/>
    <n v="676093"/>
    <n v="1309666"/>
    <n v="40000"/>
    <n v="40000"/>
    <n v="35000"/>
    <n v="335000"/>
    <m/>
    <m/>
    <m/>
    <m/>
    <s v="Additional support was provided for local authority expenditure in-year by the CCG. A number of LA proposals using additional funding contributions were not ultimately implemented this year due to the pandemic - to be carried forward."/>
    <n v="2925719"/>
    <n v="3225719"/>
    <m/>
    <n v="147000"/>
    <n v="2472330"/>
    <s v="While the programme was largely delivered as planned, a number of measures did not proceed or were implemented at a smaller scale because of the pandemic._x000a_For example, procurement of the planned social prescribing referral system was dekayed, and falls pr"/>
    <m/>
    <m/>
    <m/>
    <m/>
    <m/>
  </r>
  <r>
    <x v="0"/>
    <x v="17"/>
    <x v="17"/>
    <x v="2"/>
    <n v="2768450"/>
    <n v="16114638"/>
    <n v="1550028"/>
    <n v="24733973"/>
    <n v="7028694"/>
    <n v="13414463"/>
    <n v="0"/>
    <n v="0"/>
    <n v="0"/>
    <n v="0"/>
    <m/>
    <m/>
    <m/>
    <m/>
    <s v=""/>
    <n v="43617061"/>
    <n v="43617061"/>
    <m/>
    <n v="925369"/>
    <n v="925369"/>
    <s v=""/>
    <m/>
    <m/>
    <m/>
    <m/>
    <m/>
  </r>
  <r>
    <x v="0"/>
    <x v="18"/>
    <x v="18"/>
    <x v="2"/>
    <n v="2268653"/>
    <n v="6583421"/>
    <n v="880614"/>
    <n v="13614924"/>
    <n v="3868975"/>
    <n v="5853727"/>
    <n v="26718512"/>
    <n v="23706041"/>
    <n v="11532000"/>
    <n v="11352406"/>
    <m/>
    <m/>
    <m/>
    <m/>
    <s v="Additional funding matches actual expenditure incurred (see below)"/>
    <n v="60717510"/>
    <n v="57525445"/>
    <m/>
    <n v="2268653"/>
    <n v="56207636"/>
    <s v="Underspend on schemes that could not be started or fully completed due to Covid-19 =  £1.318m_x000a_Underspend on additional contributions for care home placements (mostly due to Covid-19) = £3.192m"/>
    <m/>
    <m/>
    <m/>
    <m/>
    <m/>
  </r>
  <r>
    <x v="0"/>
    <x v="19"/>
    <x v="19"/>
    <x v="2"/>
    <n v="2306755"/>
    <n v="7593529"/>
    <n v="774291"/>
    <n v="12282172"/>
    <n v="3490245"/>
    <n v="6198528"/>
    <n v="315000"/>
    <n v="1154538"/>
    <n v="724000"/>
    <n v="1168493"/>
    <m/>
    <m/>
    <m/>
    <m/>
    <s v="Additional CCG Contribution to address increased costs and need of enablement"/>
    <n v="23221456"/>
    <n v="24505487"/>
    <m/>
    <n v="757363"/>
    <n v="24505487"/>
    <s v="Increasing number of FFAs and impact on budgeted enablement activity, increasing admissions avoidance activity"/>
    <m/>
    <m/>
    <m/>
    <m/>
    <m/>
  </r>
  <r>
    <x v="0"/>
    <x v="20"/>
    <x v="20"/>
    <x v="2"/>
    <n v="3443596"/>
    <n v="14945010"/>
    <n v="1331896"/>
    <n v="21335070"/>
    <n v="6048947"/>
    <n v="12821503"/>
    <n v="0"/>
    <n v="0"/>
    <n v="2271624"/>
    <n v="2271624"/>
    <m/>
    <m/>
    <m/>
    <m/>
    <s v=""/>
    <n v="41995300"/>
    <n v="41995300"/>
    <m/>
    <n v="5318100.0759999994"/>
    <n v="5318100.0759999994"/>
    <s v=""/>
    <m/>
    <m/>
    <m/>
    <m/>
    <m/>
  </r>
  <r>
    <x v="0"/>
    <x v="21"/>
    <x v="21"/>
    <x v="3"/>
    <n v="1441905"/>
    <n v="4758864"/>
    <n v="729753"/>
    <n v="12688322"/>
    <n v="3605661"/>
    <n v="7359234"/>
    <n v="25030086"/>
    <n v="25030086"/>
    <n v="27352515"/>
    <n v="27352515"/>
    <m/>
    <m/>
    <m/>
    <m/>
    <s v=""/>
    <n v="71271692"/>
    <n v="71271692"/>
    <m/>
    <n v="1441905"/>
    <n v="1441905"/>
    <s v=""/>
    <m/>
    <m/>
    <m/>
    <m/>
    <m/>
  </r>
  <r>
    <x v="0"/>
    <x v="22"/>
    <x v="22"/>
    <x v="3"/>
    <n v="3528349"/>
    <n v="16515434"/>
    <n v="2028366"/>
    <n v="33047576"/>
    <n v="8892207"/>
    <n v="17181495"/>
    <n v="25546935"/>
    <n v="25546935"/>
    <n v="0"/>
    <n v="0"/>
    <m/>
    <m/>
    <m/>
    <m/>
    <s v=""/>
    <n v="78638294"/>
    <n v="78638294"/>
    <m/>
    <n v="356561"/>
    <n v="356561"/>
    <s v=""/>
    <m/>
    <m/>
    <m/>
    <m/>
    <m/>
  </r>
  <r>
    <x v="0"/>
    <x v="23"/>
    <x v="23"/>
    <x v="3"/>
    <n v="2361483"/>
    <n v="6780466"/>
    <n v="923945"/>
    <n v="15683637"/>
    <n v="4121137"/>
    <n v="6871697"/>
    <n v="779000"/>
    <n v="779000"/>
    <n v="0"/>
    <n v="0"/>
    <m/>
    <m/>
    <m/>
    <m/>
    <s v=""/>
    <n v="25604586"/>
    <n v="25604586"/>
    <m/>
    <n v="103290"/>
    <n v="103290"/>
    <s v=""/>
    <m/>
    <m/>
    <m/>
    <m/>
    <m/>
  </r>
  <r>
    <x v="0"/>
    <x v="24"/>
    <x v="24"/>
    <x v="3"/>
    <n v="2339081"/>
    <n v="4496454"/>
    <n v="935046"/>
    <n v="16075471"/>
    <n v="5402908"/>
    <n v="5814086"/>
    <n v="0"/>
    <n v="0"/>
    <n v="0"/>
    <n v="0"/>
    <m/>
    <m/>
    <m/>
    <m/>
    <s v=""/>
    <n v="22911006"/>
    <n v="22911006"/>
    <m/>
    <n v="23640"/>
    <n v="23640"/>
    <s v=""/>
    <m/>
    <m/>
    <m/>
    <m/>
    <m/>
  </r>
  <r>
    <x v="0"/>
    <x v="25"/>
    <x v="25"/>
    <x v="3"/>
    <n v="2813781"/>
    <n v="12552797"/>
    <n v="1284105"/>
    <n v="19915449"/>
    <n v="5663269"/>
    <n v="6360469"/>
    <n v="0"/>
    <n v="0"/>
    <n v="0"/>
    <n v="0"/>
    <m/>
    <m/>
    <m/>
    <m/>
    <s v=""/>
    <n v="35282027"/>
    <n v="35282027"/>
    <m/>
    <n v="2813781"/>
    <n v="2813781"/>
    <s v=""/>
    <m/>
    <m/>
    <m/>
    <m/>
    <m/>
  </r>
  <r>
    <x v="0"/>
    <x v="26"/>
    <x v="26"/>
    <x v="3"/>
    <n v="2128689"/>
    <n v="8577723"/>
    <n v="828580"/>
    <n v="11799765"/>
    <n v="2911724"/>
    <n v="3922939"/>
    <n v="0"/>
    <n v="0"/>
    <n v="0"/>
    <n v="0"/>
    <m/>
    <m/>
    <m/>
    <m/>
    <s v=""/>
    <n v="22506177"/>
    <n v="22506177"/>
    <m/>
    <n v="7876826"/>
    <n v="7876826"/>
    <s v=""/>
    <m/>
    <m/>
    <m/>
    <m/>
    <m/>
  </r>
  <r>
    <x v="0"/>
    <x v="27"/>
    <x v="27"/>
    <x v="3"/>
    <n v="1306397"/>
    <n v="5236862"/>
    <n v="769255"/>
    <n v="14119256"/>
    <n v="4011109"/>
    <n v="6836695"/>
    <n v="21549300"/>
    <n v="21165596"/>
    <n v="16425625"/>
    <n v="16183376"/>
    <m/>
    <m/>
    <m/>
    <m/>
    <s v="."/>
    <n v="58637440"/>
    <n v="58011487"/>
    <m/>
    <n v="1306397"/>
    <n v="57485739"/>
    <s v="."/>
    <m/>
    <m/>
    <m/>
    <m/>
    <m/>
  </r>
  <r>
    <x v="0"/>
    <x v="28"/>
    <x v="28"/>
    <x v="4"/>
    <n v="2236384"/>
    <n v="7259937"/>
    <n v="793661"/>
    <n v="12991510"/>
    <n v="3596126"/>
    <n v="7636456"/>
    <n v="243370"/>
    <n v="243370"/>
    <n v="1859489.89"/>
    <n v="1859489.89"/>
    <m/>
    <m/>
    <m/>
    <m/>
    <s v=""/>
    <n v="24590690.890000001"/>
    <n v="24590690.890000001"/>
    <m/>
    <n v="5205054"/>
    <n v="5205054"/>
    <s v=""/>
    <m/>
    <m/>
    <m/>
    <m/>
    <m/>
  </r>
  <r>
    <x v="0"/>
    <x v="29"/>
    <x v="29"/>
    <x v="4"/>
    <n v="1608433"/>
    <n v="7260958"/>
    <n v="788125"/>
    <n v="14671235"/>
    <n v="4169149"/>
    <n v="6702238"/>
    <n v="0"/>
    <n v="0"/>
    <n v="0"/>
    <n v="0"/>
    <m/>
    <m/>
    <m/>
    <m/>
    <s v=""/>
    <n v="23540626"/>
    <n v="23540626"/>
    <m/>
    <n v="1442301"/>
    <n v="1442301"/>
    <s v=""/>
    <m/>
    <m/>
    <m/>
    <m/>
    <m/>
  </r>
  <r>
    <x v="0"/>
    <x v="30"/>
    <x v="30"/>
    <x v="4"/>
    <n v="1721065"/>
    <n v="7568235"/>
    <n v="824000"/>
    <n v="13574659"/>
    <n v="3857533"/>
    <n v="6423740"/>
    <n v="0"/>
    <n v="0"/>
    <n v="0"/>
    <n v="0"/>
    <m/>
    <m/>
    <m/>
    <m/>
    <s v=""/>
    <n v="22863959"/>
    <n v="22863959"/>
    <m/>
    <n v="1721065"/>
    <n v="1721065"/>
    <s v=""/>
    <m/>
    <m/>
    <m/>
    <m/>
    <m/>
  </r>
  <r>
    <x v="0"/>
    <x v="31"/>
    <x v="31"/>
    <x v="4"/>
    <n v="1318524"/>
    <n v="5405710"/>
    <n v="654204"/>
    <n v="11435672"/>
    <n v="3249693"/>
    <n v="4065369"/>
    <n v="26595988"/>
    <n v="26595988"/>
    <n v="5599318"/>
    <n v="5599318"/>
    <m/>
    <m/>
    <m/>
    <m/>
    <s v="Additional 156k DSG grant was not added to the pool in error but was committed in full"/>
    <n v="50355212"/>
    <n v="50355212"/>
    <m/>
    <n v="183953.8"/>
    <n v="49536906"/>
    <s v="£658k to be carried forward to fund Extended Discharge to Assess scheme and other integrated working initiatives"/>
    <m/>
    <m/>
    <m/>
    <m/>
    <m/>
  </r>
  <r>
    <x v="0"/>
    <x v="32"/>
    <x v="32"/>
    <x v="5"/>
    <n v="2470674"/>
    <n v="7092666"/>
    <n v="997871"/>
    <n v="19295797"/>
    <n v="5483318"/>
    <n v="6598740"/>
    <n v="0"/>
    <n v="0"/>
    <n v="0"/>
    <n v="0"/>
    <m/>
    <m/>
    <m/>
    <m/>
    <s v=""/>
    <n v="28859137"/>
    <n v="28859137"/>
    <m/>
    <n v="850000"/>
    <n v="850000"/>
    <s v=""/>
    <m/>
    <m/>
    <m/>
    <m/>
    <m/>
  </r>
  <r>
    <x v="0"/>
    <x v="33"/>
    <x v="33"/>
    <x v="5"/>
    <n v="968392"/>
    <n v="1480053"/>
    <n v="361836"/>
    <n v="7202298"/>
    <n v="2127758"/>
    <n v="1813792"/>
    <n v="1246224"/>
    <n v="1246224"/>
    <n v="0"/>
    <n v="0"/>
    <m/>
    <m/>
    <m/>
    <m/>
    <s v=""/>
    <n v="10896967"/>
    <n v="10896967"/>
    <m/>
    <n v="215375"/>
    <n v="10462722"/>
    <s v="Underspend of £825,399 on Disabled Facilities Grant which, as capital grant, will be rolled forward to future years."/>
    <m/>
    <m/>
    <m/>
    <m/>
    <m/>
  </r>
  <r>
    <x v="0"/>
    <x v="34"/>
    <x v="34"/>
    <x v="5"/>
    <n v="2065205"/>
    <n v="782810"/>
    <n v="500897.99999999994"/>
    <n v="10044410"/>
    <n v="2717751"/>
    <n v="4980338"/>
    <n v="62000"/>
    <n v="62000"/>
    <n v="0"/>
    <n v="0"/>
    <m/>
    <m/>
    <m/>
    <m/>
    <s v=""/>
    <n v="12954425"/>
    <n v="12954425"/>
    <m/>
    <n v="2059000"/>
    <n v="2059000"/>
    <s v=""/>
    <m/>
    <m/>
    <m/>
    <m/>
    <m/>
  </r>
  <r>
    <x v="0"/>
    <x v="35"/>
    <x v="35"/>
    <x v="5"/>
    <n v="1197341"/>
    <n v="2613472"/>
    <n v="569502"/>
    <n v="10606122"/>
    <n v="2796827"/>
    <n v="5341997"/>
    <n v="305000"/>
    <n v="305000"/>
    <n v="0"/>
    <n v="0"/>
    <m/>
    <m/>
    <m/>
    <m/>
    <s v=""/>
    <n v="14721935"/>
    <n v="14721935"/>
    <m/>
    <n v="1474503"/>
    <n v="14255935"/>
    <s v="Underspend occurred within the LA commissioned services, due to vacancies within the integration and project officer posts. The COVID pandemic has also slowed down spend on DFG and whilst most of the grant is committed against projects it has not been spe"/>
    <m/>
    <m/>
    <m/>
    <m/>
    <m/>
  </r>
  <r>
    <x v="0"/>
    <x v="36"/>
    <x v="36"/>
    <x v="5"/>
    <n v="1140680"/>
    <n v="3872122"/>
    <n v="515453.00000000006"/>
    <n v="9540865"/>
    <n v="2629680"/>
    <n v="6051785"/>
    <n v="468180"/>
    <n v="468180"/>
    <n v="0"/>
    <n v="0"/>
    <m/>
    <m/>
    <m/>
    <m/>
    <s v=""/>
    <n v="15021847"/>
    <n v="15021847"/>
    <m/>
    <n v="60000"/>
    <n v="60000"/>
    <s v=""/>
    <m/>
    <m/>
    <m/>
    <m/>
    <m/>
  </r>
  <r>
    <x v="0"/>
    <x v="37"/>
    <x v="37"/>
    <x v="5"/>
    <n v="1032132"/>
    <n v="2279209"/>
    <n v="476457"/>
    <n v="9327758"/>
    <n v="2653863"/>
    <n v="4707067"/>
    <n v="1230740"/>
    <n v="2714070"/>
    <n v="0"/>
    <n v="100000"/>
    <m/>
    <m/>
    <m/>
    <m/>
    <s v="The LA and the CCG each contributed an additional £100,000 towards a shared risk project overspend._x000a_The Local Authority contributed £1,383,330 from reserve, in addition to the planned base budget contribution of £1,230,740._x000a_"/>
    <n v="13869839"/>
    <n v="15453169"/>
    <m/>
    <n v="34000"/>
    <n v="14978261"/>
    <s v="£474,908 Disabled Facilities Grant was not spent in 2020/21 due to Covid restrictions.  This has been carried forward and it will be a priority to utilise it for its intended purpose in 2021/22."/>
    <m/>
    <m/>
    <m/>
    <m/>
    <m/>
  </r>
  <r>
    <x v="0"/>
    <x v="38"/>
    <x v="38"/>
    <x v="5"/>
    <n v="1075656"/>
    <n v="457979"/>
    <n v="401589"/>
    <n v="8711306"/>
    <n v="2829191"/>
    <n v="4100815"/>
    <n v="35021"/>
    <n v="35021"/>
    <n v="0"/>
    <n v="0"/>
    <m/>
    <m/>
    <m/>
    <m/>
    <s v=""/>
    <n v="10279962"/>
    <n v="10279962"/>
    <m/>
    <n v="56390"/>
    <n v="56390"/>
    <s v=""/>
    <m/>
    <m/>
    <m/>
    <m/>
    <m/>
  </r>
  <r>
    <x v="0"/>
    <x v="39"/>
    <x v="39"/>
    <x v="4"/>
    <n v="1267783"/>
    <n v="5994572"/>
    <n v="908078"/>
    <n v="16615270"/>
    <n v="4718985"/>
    <n v="5514215"/>
    <n v="1096256"/>
    <n v="1096256"/>
    <n v="6406744"/>
    <n v="6406744"/>
    <m/>
    <m/>
    <m/>
    <m/>
    <s v=""/>
    <n v="31380625"/>
    <n v="31380625"/>
    <m/>
    <n v="385140.00000000012"/>
    <n v="385140.00000000012"/>
    <s v=""/>
    <m/>
    <m/>
    <m/>
    <m/>
    <m/>
  </r>
  <r>
    <x v="0"/>
    <x v="40"/>
    <x v="40"/>
    <x v="5"/>
    <n v="2312933"/>
    <n v="9181002"/>
    <n v="1228660"/>
    <n v="20473024"/>
    <n v="5817853"/>
    <n v="8217486"/>
    <n v="256720"/>
    <n v="256720"/>
    <n v="0"/>
    <n v="0"/>
    <m/>
    <m/>
    <m/>
    <m/>
    <s v=""/>
    <n v="32223679"/>
    <n v="32223679"/>
    <m/>
    <n v="117732"/>
    <n v="117732"/>
    <s v=""/>
    <m/>
    <m/>
    <m/>
    <m/>
    <m/>
  </r>
  <r>
    <x v="0"/>
    <x v="41"/>
    <x v="41"/>
    <x v="5"/>
    <n v="2059689"/>
    <n v="8363144"/>
    <n v="890417"/>
    <n v="15151818"/>
    <n v="4313179"/>
    <n v="6335253"/>
    <n v="3516000"/>
    <n v="3516000"/>
    <n v="4429182"/>
    <n v="4429182"/>
    <m/>
    <m/>
    <m/>
    <m/>
    <s v=""/>
    <n v="33519833"/>
    <n v="33519833"/>
    <m/>
    <n v="338000"/>
    <n v="31799000"/>
    <s v="Variations in activity driven by COVID."/>
    <m/>
    <m/>
    <m/>
    <m/>
    <m/>
  </r>
  <r>
    <x v="0"/>
    <x v="42"/>
    <x v="42"/>
    <x v="5"/>
    <n v="2513314"/>
    <n v="10390044"/>
    <n v="1109386"/>
    <n v="18575708"/>
    <n v="5278690"/>
    <n v="3482130"/>
    <n v="35165810"/>
    <n v="35165810"/>
    <n v="67617188"/>
    <n v="67617188"/>
    <m/>
    <m/>
    <m/>
    <m/>
    <s v=""/>
    <n v="134262064"/>
    <n v="134262064"/>
    <m/>
    <n v="1248000"/>
    <n v="1248000"/>
    <s v=""/>
    <m/>
    <m/>
    <m/>
    <m/>
    <m/>
  </r>
  <r>
    <x v="0"/>
    <x v="43"/>
    <x v="43"/>
    <x v="5"/>
    <n v="2272039"/>
    <n v="5998410"/>
    <n v="766415"/>
    <n v="11900992"/>
    <n v="3381925"/>
    <n v="6155503"/>
    <n v="2206928"/>
    <n v="2206928"/>
    <n v="30884783"/>
    <n v="30884783"/>
    <m/>
    <m/>
    <m/>
    <m/>
    <s v=""/>
    <n v="53263152"/>
    <n v="53263152"/>
    <m/>
    <n v="72310"/>
    <n v="52602147"/>
    <s v="The vast majority of the underspend relates to Continuing Healthcare. This is predominently due to the funding of the Hospital Discharge Scheme and a reduction in CHC numbers, partially as a result of the pandemic.  "/>
    <m/>
    <m/>
    <m/>
    <m/>
    <m/>
  </r>
  <r>
    <x v="0"/>
    <x v="44"/>
    <x v="44"/>
    <x v="0"/>
    <n v="6988139"/>
    <n v="29959279"/>
    <n v="2822376"/>
    <n v="45234777"/>
    <n v="12854441"/>
    <n v="19498015"/>
    <n v="0"/>
    <n v="0"/>
    <n v="0"/>
    <n v="0"/>
    <m/>
    <m/>
    <m/>
    <m/>
    <s v=""/>
    <n v="82182195"/>
    <n v="82182195"/>
    <m/>
    <n v="4107340"/>
    <n v="4107340"/>
    <s v=""/>
    <m/>
    <m/>
    <m/>
    <m/>
    <m/>
  </r>
  <r>
    <x v="0"/>
    <x v="45"/>
    <x v="45"/>
    <x v="1"/>
    <n v="2342241"/>
    <n v="8449929"/>
    <n v="1450638"/>
    <n v="25857421"/>
    <n v="7347945"/>
    <n v="7441934"/>
    <n v="0"/>
    <n v="0"/>
    <n v="0"/>
    <n v="0"/>
    <m/>
    <m/>
    <m/>
    <m/>
    <s v=""/>
    <n v="36649591"/>
    <n v="36649591"/>
    <m/>
    <n v="195684"/>
    <n v="195684"/>
    <s v=""/>
    <m/>
    <m/>
    <m/>
    <m/>
    <m/>
  </r>
  <r>
    <x v="0"/>
    <x v="46"/>
    <x v="46"/>
    <x v="1"/>
    <n v="3688301"/>
    <n v="10506736"/>
    <n v="1467219"/>
    <n v="25715765"/>
    <n v="7307691"/>
    <n v="9754885"/>
    <n v="0"/>
    <n v="564025.78"/>
    <n v="0"/>
    <n v="1720684.93"/>
    <m/>
    <m/>
    <m/>
    <m/>
    <s v="• Cheshire West and Chester overspent by £564,026 (relating to Care at home)_x000a_• Cheshire CCG overspent by £1,720,685 (relating to System Beds)_x000a__x000a_Where there has been overspends, even if these are against schemes funded by the minimum pooling they will have "/>
    <n v="39910802"/>
    <n v="42195512.710000001"/>
    <m/>
    <n v="111000"/>
    <n v="42195512.710000001"/>
    <s v="The above figures take into account the identified overspends for each partner organisation over and above their minimum pooling. Therefore actual expenditure was £2.28m higher than planned, and this has been reflected in the amended figure."/>
    <m/>
    <m/>
    <m/>
    <m/>
    <m/>
  </r>
  <r>
    <x v="0"/>
    <x v="47"/>
    <x v="47"/>
    <x v="2"/>
    <n v="3641433"/>
    <n v="11514602"/>
    <n v="1393823"/>
    <n v="22083225"/>
    <n v="6275426"/>
    <n v="8055075"/>
    <n v="1822798"/>
    <n v="1822798"/>
    <n v="6000000"/>
    <n v="5096894.5199999996"/>
    <m/>
    <m/>
    <m/>
    <m/>
    <s v="Covid-19 out of hospital expenditure incurred by the Council but reimbursed by the CCG had been forecast to be approximately £6.000m in 2020/21, but actually cost £5.097m."/>
    <n v="45062058"/>
    <n v="44158952.519999996"/>
    <m/>
    <n v="1104622"/>
    <n v="41926937.450000003"/>
    <s v="Covid-19 out of hospital expenditure incurred by the Council but reimbursed by the CCG had been forecast to be approximately £6.000m in 2020/21, but actually cost £5.097m._x000a__x000a_Secondly, an underspend of £2.240m has arisen relating to Disabled Facilities Gran"/>
    <m/>
    <m/>
    <m/>
    <m/>
    <m/>
  </r>
  <r>
    <x v="0"/>
    <x v="48"/>
    <x v="48"/>
    <x v="3"/>
    <n v="7548514"/>
    <n v="23640243"/>
    <n v="2793384"/>
    <n v="43749469"/>
    <n v="12432359"/>
    <n v="14997396"/>
    <n v="168893"/>
    <n v="168893"/>
    <n v="0"/>
    <n v="0"/>
    <m/>
    <m/>
    <m/>
    <m/>
    <s v="DFG funding not fully spent due to impact of pandemic"/>
    <n v="75107119"/>
    <n v="75107119"/>
    <m/>
    <n v="1556000"/>
    <n v="83226566"/>
    <s v="DFG funding not fully spent due to impact of pandemic"/>
    <m/>
    <m/>
    <m/>
    <m/>
    <m/>
  </r>
  <r>
    <x v="0"/>
    <x v="49"/>
    <x v="49"/>
    <x v="3"/>
    <n v="3713864"/>
    <n v="9941000"/>
    <n v="1823064"/>
    <n v="32435930"/>
    <n v="9217372"/>
    <n v="18065534"/>
    <n v="1841000"/>
    <n v="1841000"/>
    <n v="1302997"/>
    <n v="1302997"/>
    <m/>
    <m/>
    <m/>
    <m/>
    <s v=""/>
    <n v="49234791"/>
    <n v="49234791"/>
    <m/>
    <n v="902574"/>
    <n v="902574"/>
    <s v=""/>
    <m/>
    <m/>
    <m/>
    <m/>
    <m/>
  </r>
  <r>
    <x v="0"/>
    <x v="50"/>
    <x v="50"/>
    <x v="4"/>
    <n v="1410737"/>
    <n v="3304716"/>
    <n v="620812"/>
    <n v="11413072"/>
    <n v="3152572"/>
    <n v="4440033"/>
    <n v="0"/>
    <n v="0"/>
    <n v="0"/>
    <n v="0"/>
    <m/>
    <m/>
    <m/>
    <m/>
    <s v=""/>
    <n v="16128525"/>
    <n v="16128525"/>
    <m/>
    <n v="451414.75"/>
    <n v="451414.75"/>
    <s v=""/>
    <m/>
    <m/>
    <m/>
    <m/>
    <m/>
  </r>
  <r>
    <x v="0"/>
    <x v="51"/>
    <x v="51"/>
    <x v="4"/>
    <n v="1926729"/>
    <n v="2700510"/>
    <n v="865972"/>
    <n v="18002384"/>
    <n v="5206658"/>
    <n v="5865297"/>
    <n v="238327"/>
    <n v="238327"/>
    <n v="0"/>
    <n v="0"/>
    <m/>
    <m/>
    <m/>
    <m/>
    <s v=""/>
    <n v="22867950"/>
    <n v="22867950"/>
    <m/>
    <n v="238327"/>
    <n v="238327"/>
    <s v=""/>
    <m/>
    <m/>
    <m/>
    <m/>
    <m/>
  </r>
  <r>
    <x v="0"/>
    <x v="52"/>
    <x v="52"/>
    <x v="0"/>
    <n v="3328942"/>
    <n v="12128361"/>
    <n v="1521452"/>
    <n v="25417716"/>
    <n v="7222994"/>
    <n v="15841700"/>
    <n v="0"/>
    <n v="0"/>
    <n v="0"/>
    <n v="0"/>
    <m/>
    <m/>
    <m/>
    <m/>
    <s v=""/>
    <n v="40875019"/>
    <n v="40875019"/>
    <m/>
    <n v="138863.26800000001"/>
    <n v="138863.26800000001"/>
    <s v=""/>
    <m/>
    <m/>
    <m/>
    <m/>
    <m/>
  </r>
  <r>
    <x v="0"/>
    <x v="53"/>
    <x v="53"/>
    <x v="3"/>
    <n v="3518312"/>
    <n v="13043639"/>
    <n v="1747878"/>
    <n v="29359652"/>
    <n v="8384124"/>
    <n v="11470406"/>
    <n v="2182000"/>
    <n v="2182000"/>
    <n v="11837047"/>
    <n v="11837047"/>
    <m/>
    <m/>
    <m/>
    <m/>
    <s v=""/>
    <n v="59940650"/>
    <n v="59940650"/>
    <m/>
    <n v="1974312"/>
    <n v="1974312"/>
    <s v=""/>
    <m/>
    <m/>
    <m/>
    <m/>
    <m/>
  </r>
  <r>
    <x v="0"/>
    <x v="54"/>
    <x v="54"/>
    <x v="3"/>
    <n v="4152450"/>
    <n v="12084516"/>
    <n v="1708771"/>
    <n v="28178678"/>
    <n v="7966540"/>
    <n v="11188095"/>
    <n v="57990500"/>
    <n v="57990500"/>
    <n v="31642000"/>
    <n v="31642000"/>
    <m/>
    <m/>
    <m/>
    <m/>
    <s v="Additional contribution from LA into the Integrated Equipement Store to support clients."/>
    <n v="134048144"/>
    <n v="134048144"/>
    <m/>
    <n v="2329214"/>
    <n v="2329214"/>
    <s v=""/>
    <m/>
    <m/>
    <m/>
    <m/>
    <m/>
  </r>
  <r>
    <x v="0"/>
    <x v="55"/>
    <x v="55"/>
    <x v="5"/>
    <n v="4065961"/>
    <n v="4892680"/>
    <n v="1671318"/>
    <n v="31781989"/>
    <n v="9037847"/>
    <n v="10648961"/>
    <n v="0"/>
    <n v="0"/>
    <n v="0"/>
    <n v="0"/>
    <m/>
    <m/>
    <m/>
    <m/>
    <s v=""/>
    <n v="40740630"/>
    <n v="40740630"/>
    <m/>
    <n v="1694916"/>
    <n v="1694916"/>
    <s v=""/>
    <m/>
    <m/>
    <m/>
    <m/>
    <m/>
  </r>
  <r>
    <x v="0"/>
    <x v="56"/>
    <x v="56"/>
    <x v="1"/>
    <n v="3577890"/>
    <n v="14437791"/>
    <n v="1390102"/>
    <n v="22686061"/>
    <n v="6446735"/>
    <n v="13524759"/>
    <n v="522078"/>
    <n v="522078"/>
    <n v="2300000"/>
    <n v="2300000"/>
    <m/>
    <m/>
    <m/>
    <m/>
    <s v=""/>
    <n v="43523820"/>
    <n v="43523820"/>
    <m/>
    <n v="398497.12374198082"/>
    <n v="398497.12374198082"/>
    <s v=""/>
    <m/>
    <m/>
    <m/>
    <m/>
    <m/>
  </r>
  <r>
    <x v="0"/>
    <x v="57"/>
    <x v="57"/>
    <x v="1"/>
    <n v="2076611"/>
    <n v="7404156"/>
    <n v="816711"/>
    <n v="14112272"/>
    <n v="4010308"/>
    <n v="8189901"/>
    <n v="0"/>
    <n v="0"/>
    <n v="0"/>
    <n v="0"/>
    <m/>
    <m/>
    <m/>
    <m/>
    <s v=""/>
    <n v="23593039"/>
    <n v="23593039"/>
    <m/>
    <n v="75450"/>
    <n v="75450"/>
    <s v=""/>
    <m/>
    <m/>
    <m/>
    <m/>
    <m/>
  </r>
  <r>
    <x v="0"/>
    <x v="58"/>
    <x v="58"/>
    <x v="1"/>
    <n v="8482757"/>
    <n v="30815774"/>
    <n v="2666050"/>
    <n v="44827837"/>
    <n v="12738801"/>
    <n v="16221438"/>
    <n v="11313623"/>
    <n v="11313623"/>
    <n v="35235996.217"/>
    <n v="35235996.217"/>
    <m/>
    <m/>
    <m/>
    <m/>
    <s v=""/>
    <n v="130675987.21700001"/>
    <n v="130675987.21700001"/>
    <m/>
    <n v="8482757"/>
    <n v="126114230"/>
    <s v="The main reason for the underspend is due to the outturn for Disabled Facilities Grant, (DFG), is roughly 50% of the typical annual spend, and this is entirely due to covid restrictions and their impact on the delivery of disabled adaptations.  The final "/>
    <m/>
    <m/>
    <m/>
    <m/>
    <m/>
  </r>
  <r>
    <x v="0"/>
    <x v="59"/>
    <x v="59"/>
    <x v="1"/>
    <n v="2343287"/>
    <n v="10858680"/>
    <n v="1122354"/>
    <n v="18691878"/>
    <n v="5311702"/>
    <n v="12558267"/>
    <n v="0"/>
    <n v="0"/>
    <n v="323056"/>
    <n v="323056"/>
    <m/>
    <m/>
    <m/>
    <m/>
    <s v=""/>
    <n v="32216901"/>
    <n v="32216901"/>
    <m/>
    <n v="2352874.6500769798"/>
    <n v="2352874.6500769798"/>
    <s v=""/>
    <m/>
    <m/>
    <m/>
    <m/>
    <m/>
  </r>
  <r>
    <x v="0"/>
    <x v="60"/>
    <x v="60"/>
    <x v="1"/>
    <n v="2987389"/>
    <n v="11916970"/>
    <n v="1108358"/>
    <n v="17933566"/>
    <n v="5096211"/>
    <n v="10204489"/>
    <n v="376512"/>
    <n v="376512"/>
    <n v="0"/>
    <n v="0"/>
    <m/>
    <m/>
    <m/>
    <m/>
    <s v=""/>
    <n v="33214437"/>
    <n v="33214437"/>
    <m/>
    <n v="10072844"/>
    <n v="10072844"/>
    <s v=""/>
    <m/>
    <m/>
    <m/>
    <m/>
    <m/>
  </r>
  <r>
    <x v="0"/>
    <x v="61"/>
    <x v="61"/>
    <x v="1"/>
    <n v="3499990"/>
    <n v="13673061"/>
    <n v="1317668"/>
    <n v="21818702"/>
    <n v="6200256"/>
    <n v="14985553"/>
    <n v="67428616"/>
    <n v="152042678"/>
    <n v="297006565"/>
    <n v="297006565"/>
    <m/>
    <m/>
    <m/>
    <m/>
    <s v="Income from customer and client reciepts were significatly reduced through the year as a result of COVID-19"/>
    <n v="403426934"/>
    <n v="488040996"/>
    <m/>
    <n v="191168227"/>
    <n v="630266928"/>
    <s v="Children's Social Care placements mostly outisde the borough continued to be an issue through the year resulting in a higher than planned spend"/>
    <m/>
    <m/>
    <m/>
    <m/>
    <m/>
  </r>
  <r>
    <x v="0"/>
    <x v="62"/>
    <x v="62"/>
    <x v="1"/>
    <n v="2885856"/>
    <n v="9425764"/>
    <n v="1283215"/>
    <n v="22190873"/>
    <n v="6306017"/>
    <n v="9458118"/>
    <n v="0"/>
    <n v="0"/>
    <n v="0"/>
    <n v="0"/>
    <m/>
    <m/>
    <m/>
    <m/>
    <s v=""/>
    <n v="34502493"/>
    <n v="34502493"/>
    <m/>
    <n v="2866574"/>
    <n v="32771637"/>
    <s v="£0.081m - Additional costs within a Learning Disability Supported Tenancy, due to additional staffing costs for supporting complex individuals and impact of Covid-19. (£1.812m) DFG Capital underspend, due to impact of Covid-19 and additional proportion of"/>
    <m/>
    <m/>
    <m/>
    <m/>
    <m/>
  </r>
  <r>
    <x v="0"/>
    <x v="63"/>
    <x v="63"/>
    <x v="1"/>
    <n v="2849319"/>
    <n v="12215146"/>
    <n v="1154036"/>
    <n v="17541131"/>
    <n v="4959609"/>
    <n v="9339468"/>
    <n v="0"/>
    <n v="0"/>
    <n v="0"/>
    <n v="0"/>
    <m/>
    <m/>
    <m/>
    <m/>
    <s v=""/>
    <n v="32605596"/>
    <n v="32605596"/>
    <m/>
    <n v="1056656.1000000001"/>
    <n v="1056656.1000000001"/>
    <s v=""/>
    <m/>
    <m/>
    <m/>
    <m/>
    <m/>
  </r>
  <r>
    <x v="0"/>
    <x v="64"/>
    <x v="64"/>
    <x v="1"/>
    <n v="2469979"/>
    <n v="7982604"/>
    <n v="945705"/>
    <n v="16512389"/>
    <n v="4692352"/>
    <n v="6357864"/>
    <n v="0"/>
    <n v="0"/>
    <n v="12027008"/>
    <n v="12027008"/>
    <m/>
    <m/>
    <m/>
    <m/>
    <s v=""/>
    <n v="38991980"/>
    <n v="38991980"/>
    <m/>
    <n v="335000"/>
    <n v="38230495"/>
    <s v="There is an underspend on the DFG element of the better care fund this year due to COVID19 and difficulties in accessing properties to undertake the work.  The underspend on this will be carried forward into 21/22 to carry out the backlog of work that is "/>
    <m/>
    <m/>
    <m/>
    <m/>
    <m/>
  </r>
  <r>
    <x v="0"/>
    <x v="65"/>
    <x v="65"/>
    <x v="1"/>
    <n v="4554373"/>
    <n v="16270233"/>
    <n v="1592223"/>
    <n v="25686722"/>
    <n v="7299437"/>
    <n v="17579471"/>
    <n v="0"/>
    <n v="0"/>
    <n v="0"/>
    <n v="0"/>
    <m/>
    <m/>
    <m/>
    <m/>
    <s v=""/>
    <n v="46511328"/>
    <n v="46511328"/>
    <m/>
    <n v="1231254"/>
    <n v="45119039"/>
    <s v="Due to the current pandemic and the required national and regional lockdown measures the intended 20/21 Disabled Facilities Grant programme was unable to be fully completed. This accounted for the full underspend of £1.392m and has been rolled forward in "/>
    <m/>
    <m/>
    <m/>
    <m/>
    <m/>
  </r>
  <r>
    <x v="0"/>
    <x v="66"/>
    <x v="66"/>
    <x v="1"/>
    <n v="2746648"/>
    <n v="11775544"/>
    <n v="977056"/>
    <n v="15350712"/>
    <n v="4362237"/>
    <n v="9600503"/>
    <n v="288"/>
    <n v="288"/>
    <n v="0"/>
    <n v="0"/>
    <m/>
    <m/>
    <m/>
    <m/>
    <s v=""/>
    <n v="29873192"/>
    <n v="29873192"/>
    <m/>
    <n v="572000"/>
    <n v="572000"/>
    <s v=""/>
    <m/>
    <m/>
    <m/>
    <m/>
    <m/>
  </r>
  <r>
    <x v="0"/>
    <x v="67"/>
    <x v="67"/>
    <x v="1"/>
    <n v="8514314"/>
    <n v="34941205"/>
    <n v="2957108"/>
    <n v="45530051"/>
    <n v="12938350"/>
    <n v="36943000"/>
    <n v="6717648"/>
    <n v="38850096"/>
    <n v="5183611"/>
    <n v="5183611"/>
    <m/>
    <m/>
    <m/>
    <m/>
    <s v="Includes full costs of social work teams undertaking care act assessments +£6m; Increase in LD and MH joint funded packages +£10m;  Addittional supported accomodation placements +£2m"/>
    <n v="100886829"/>
    <n v="133019277"/>
    <m/>
    <n v="238591"/>
    <n v="238591"/>
    <s v=""/>
    <m/>
    <m/>
    <m/>
    <m/>
    <m/>
  </r>
  <r>
    <x v="0"/>
    <x v="68"/>
    <x v="68"/>
    <x v="1"/>
    <n v="3147755"/>
    <n v="10180402"/>
    <n v="962856"/>
    <n v="16293712"/>
    <n v="4630211"/>
    <n v="10562202"/>
    <n v="0"/>
    <n v="0"/>
    <n v="127135"/>
    <n v="127135"/>
    <m/>
    <m/>
    <m/>
    <m/>
    <s v=""/>
    <n v="29749004"/>
    <n v="29749004"/>
    <m/>
    <n v="116000"/>
    <n v="116000"/>
    <s v=""/>
    <m/>
    <m/>
    <m/>
    <m/>
    <m/>
  </r>
  <r>
    <x v="0"/>
    <x v="69"/>
    <x v="69"/>
    <x v="1"/>
    <n v="4823370"/>
    <n v="15263520"/>
    <n v="1524885"/>
    <n v="23842898"/>
    <n v="6775475"/>
    <n v="12251933"/>
    <n v="0"/>
    <n v="0"/>
    <n v="1608857"/>
    <n v="1608857"/>
    <m/>
    <m/>
    <m/>
    <m/>
    <s v=""/>
    <n v="45538645"/>
    <n v="45538645"/>
    <m/>
    <n v="1381364"/>
    <n v="1381364"/>
    <s v=""/>
    <m/>
    <m/>
    <m/>
    <m/>
    <m/>
  </r>
  <r>
    <x v="0"/>
    <x v="70"/>
    <x v="70"/>
    <x v="1"/>
    <n v="4723627"/>
    <n v="18673212"/>
    <n v="1800370"/>
    <n v="28583208"/>
    <n v="8122537"/>
    <n v="9535727"/>
    <n v="2000000"/>
    <n v="2000000"/>
    <n v="0"/>
    <n v="0"/>
    <m/>
    <m/>
    <m/>
    <m/>
    <s v=""/>
    <n v="53980047"/>
    <n v="53980047"/>
    <m/>
    <n v="3985000"/>
    <n v="53331241"/>
    <s v="The S75 agreement has a 50:50 sharing agreement for any under/overspends.  For 20-21 the underspends where shared between ASC and CCG."/>
    <m/>
    <m/>
    <m/>
    <m/>
    <m/>
  </r>
  <r>
    <x v="0"/>
    <x v="71"/>
    <x v="71"/>
    <x v="0"/>
    <n v="3377046"/>
    <n v="13055102"/>
    <n v="1238401"/>
    <n v="20736192"/>
    <n v="5892638"/>
    <n v="11178378"/>
    <n v="0"/>
    <n v="0"/>
    <n v="0"/>
    <n v="0"/>
    <m/>
    <m/>
    <m/>
    <m/>
    <s v=""/>
    <n v="37168340"/>
    <n v="37168340"/>
    <m/>
    <n v="3877810"/>
    <n v="3877810"/>
    <s v=""/>
    <m/>
    <m/>
    <m/>
    <m/>
    <m/>
  </r>
  <r>
    <x v="0"/>
    <x v="72"/>
    <x v="72"/>
    <x v="0"/>
    <n v="2782137"/>
    <n v="15830812"/>
    <n v="1509880"/>
    <n v="24730390"/>
    <n v="7027676"/>
    <n v="8165355"/>
    <n v="0"/>
    <n v="0"/>
    <n v="0"/>
    <n v="0"/>
    <m/>
    <m/>
    <m/>
    <m/>
    <s v=""/>
    <n v="43343339"/>
    <n v="43343339"/>
    <m/>
    <n v="160000"/>
    <n v="42299452"/>
    <s v="DFG underspend in 2020/21 of £1,043,887"/>
    <m/>
    <m/>
    <m/>
    <m/>
    <m/>
  </r>
  <r>
    <x v="0"/>
    <x v="73"/>
    <x v="73"/>
    <x v="0"/>
    <n v="3063735"/>
    <n v="14054774"/>
    <n v="1345287"/>
    <n v="20614583"/>
    <n v="5858080"/>
    <n v="7331441"/>
    <n v="2349000"/>
    <n v="2349000"/>
    <n v="2607000"/>
    <n v="2607000"/>
    <m/>
    <m/>
    <m/>
    <m/>
    <s v=""/>
    <n v="42689092"/>
    <n v="42689092"/>
    <m/>
    <n v="1186000"/>
    <n v="1186000"/>
    <s v="Overall underspend mainly due to the impact of the Covid 19 pandemic, including delays on delivering schemes for aids and adaptations through the DFG funding."/>
    <m/>
    <m/>
    <m/>
    <m/>
    <m/>
  </r>
  <r>
    <x v="0"/>
    <x v="74"/>
    <x v="74"/>
    <x v="0"/>
    <n v="5108320"/>
    <n v="28428597"/>
    <n v="2705263"/>
    <n v="42820993"/>
    <n v="12168512"/>
    <n v="17935299"/>
    <n v="97456153"/>
    <n v="95810153"/>
    <n v="233694103"/>
    <n v="237083717"/>
    <m/>
    <m/>
    <m/>
    <m/>
    <s v="Additional CCG funding added to support winter pressures, implementation of new equipment contract and Covid-19 schemes. SCC have dferred some of additional allocation back to reserves as funding for transformation work in ongoing care programme cannot be"/>
    <n v="407508166"/>
    <n v="409251780"/>
    <m/>
    <n v="758274"/>
    <n v="428790907"/>
    <s v="Additional expenditure incurred in purchasing of Ongoing Care packages and MH Packages. System transformation which would have generated savings was not possible during the Covid-19 pandemic and intensive packages of care were required to support vulnerab"/>
    <m/>
    <m/>
    <m/>
    <m/>
    <m/>
  </r>
  <r>
    <x v="0"/>
    <x v="75"/>
    <x v="75"/>
    <x v="0"/>
    <n v="2722478"/>
    <n v="16377368"/>
    <n v="1500831"/>
    <n v="24166957"/>
    <n v="6963885"/>
    <n v="11006671"/>
    <n v="0"/>
    <n v="0"/>
    <n v="0"/>
    <n v="0"/>
    <m/>
    <m/>
    <m/>
    <m/>
    <s v=""/>
    <n v="43266803"/>
    <n v="43266803"/>
    <m/>
    <n v="2599120"/>
    <n v="2599120"/>
    <s v=""/>
    <m/>
    <m/>
    <m/>
    <m/>
    <m/>
  </r>
  <r>
    <x v="0"/>
    <x v="76"/>
    <x v="76"/>
    <x v="0"/>
    <n v="1869024"/>
    <n v="9296886"/>
    <n v="1031077"/>
    <n v="17420966"/>
    <n v="4950544"/>
    <n v="11096835"/>
    <n v="0"/>
    <n v="0"/>
    <n v="0"/>
    <n v="0"/>
    <m/>
    <m/>
    <m/>
    <m/>
    <s v=""/>
    <n v="28586876"/>
    <n v="28586876"/>
    <m/>
    <n v="8003303"/>
    <n v="27918233"/>
    <s v="There is an unspent balance on the Disabled Facilities grant of £668,643 which will be carried forward to be used in line with grant conditions"/>
    <m/>
    <m/>
    <m/>
    <m/>
    <m/>
  </r>
  <r>
    <x v="0"/>
    <x v="77"/>
    <x v="77"/>
    <x v="0"/>
    <n v="1918457"/>
    <n v="10176736"/>
    <n v="915260"/>
    <n v="14142749"/>
    <n v="4018968"/>
    <n v="5062532"/>
    <n v="0"/>
    <n v="0"/>
    <n v="0"/>
    <n v="0"/>
    <m/>
    <m/>
    <m/>
    <m/>
    <s v=""/>
    <n v="26237942"/>
    <n v="26237942"/>
    <m/>
    <n v="2108472"/>
    <n v="2108472"/>
    <s v=""/>
    <m/>
    <m/>
    <m/>
    <m/>
    <m/>
  </r>
  <r>
    <x v="0"/>
    <x v="78"/>
    <x v="78"/>
    <x v="0"/>
    <n v="4055399"/>
    <n v="18134423"/>
    <n v="1567778"/>
    <n v="24861328"/>
    <n v="7064884"/>
    <n v="8072010"/>
    <n v="75327973.859999999"/>
    <n v="75327973.859999999"/>
    <n v="132601526.81999999"/>
    <n v="132601526.81999999"/>
    <m/>
    <m/>
    <m/>
    <m/>
    <s v=""/>
    <n v="254980650.68000001"/>
    <n v="254980650.68000001"/>
    <m/>
    <n v="3578494.57"/>
    <n v="3578494.57"/>
    <s v=""/>
    <m/>
    <m/>
    <m/>
    <m/>
    <m/>
  </r>
  <r>
    <x v="0"/>
    <x v="79"/>
    <x v="79"/>
    <x v="2"/>
    <n v="12943092"/>
    <n v="65921309"/>
    <n v="5600295"/>
    <n v="87820542"/>
    <n v="24976581"/>
    <n v="34831687"/>
    <n v="1425242"/>
    <n v="1425242"/>
    <n v="7902675.4912999999"/>
    <n v="7902675.4912999999"/>
    <m/>
    <m/>
    <m/>
    <m/>
    <s v=""/>
    <n v="176012860.49129999"/>
    <n v="176012860.49129999"/>
    <m/>
    <n v="1796399"/>
    <n v="1796399"/>
    <s v=""/>
    <m/>
    <m/>
    <m/>
    <m/>
    <m/>
  </r>
  <r>
    <x v="0"/>
    <x v="80"/>
    <x v="80"/>
    <x v="2"/>
    <n v="4181686"/>
    <n v="15323139"/>
    <n v="1551062"/>
    <n v="25937648"/>
    <n v="7326885"/>
    <n v="9445763"/>
    <n v="4857944"/>
    <n v="4857944"/>
    <n v="43992144"/>
    <n v="58135144"/>
    <m/>
    <m/>
    <m/>
    <m/>
    <s v="The Hospital Discharge Fund was to be included in BCF but the value was not known until the end of the year"/>
    <n v="94292561"/>
    <n v="108435561"/>
    <m/>
    <n v="2724438"/>
    <n v="118651240"/>
    <s v="The significant variations are as follows: £5.3m u/s on development fund which was not progressed during the pandemic, £2.7m slipage on DFG due to pandemic and people not wanting workmen in their homes, £3.3m u/s from protecting social care due to deaths "/>
    <m/>
    <m/>
    <m/>
    <m/>
    <m/>
  </r>
  <r>
    <x v="0"/>
    <x v="81"/>
    <x v="81"/>
    <x v="2"/>
    <n v="6444209"/>
    <n v="16138803"/>
    <n v="1561621"/>
    <n v="24192963"/>
    <n v="6874954"/>
    <n v="15218167"/>
    <n v="11193790"/>
    <n v="11193790"/>
    <n v="19558090.884"/>
    <n v="19558090.884"/>
    <m/>
    <m/>
    <m/>
    <m/>
    <s v=""/>
    <n v="77527855.884000003"/>
    <n v="77527855.884000003"/>
    <m/>
    <n v="1516300"/>
    <n v="74527410.370000005"/>
    <s v="NHS E guidance was put in place for 2020/21 for all NHS providers this meant that some NHS contracts that fall within BCF were below threshold and therefore no payments were made however services where still in place. Clinical Leads had vacancies within t"/>
    <m/>
    <m/>
    <m/>
    <m/>
    <m/>
  </r>
  <r>
    <x v="0"/>
    <x v="82"/>
    <x v="82"/>
    <x v="2"/>
    <n v="4728713"/>
    <n v="22344516"/>
    <n v="1847928"/>
    <n v="26826996"/>
    <n v="7549281"/>
    <n v="16428543"/>
    <n v="1761000"/>
    <n v="1761000"/>
    <n v="0"/>
    <n v="0"/>
    <m/>
    <m/>
    <m/>
    <m/>
    <s v=""/>
    <n v="55661225"/>
    <n v="55661225"/>
    <m/>
    <n v="1000"/>
    <n v="1000"/>
    <s v=""/>
    <m/>
    <m/>
    <m/>
    <m/>
    <m/>
  </r>
  <r>
    <x v="0"/>
    <x v="83"/>
    <x v="83"/>
    <x v="2"/>
    <n v="2484854"/>
    <n v="6257440"/>
    <n v="870356"/>
    <n v="16171804"/>
    <n v="4649878"/>
    <n v="7994953"/>
    <n v="0"/>
    <n v="0"/>
    <n v="1112913"/>
    <n v="1112913"/>
    <m/>
    <m/>
    <m/>
    <m/>
    <s v=""/>
    <n v="26027011"/>
    <n v="26027011"/>
    <m/>
    <n v="397261.30752000003"/>
    <n v="28322292"/>
    <s v="There were delays in completing assessments and arranging for adapatations during lockdown periods as a result of Covid-19.  As a result there was an underspend on the DFG budget of £1,250,704, which will be carried forward to 2021/22 to fund eligible exp"/>
    <m/>
    <m/>
    <m/>
    <m/>
    <m/>
  </r>
  <r>
    <x v="0"/>
    <x v="84"/>
    <x v="84"/>
    <x v="2"/>
    <n v="4202771"/>
    <n v="13764046"/>
    <n v="1431825"/>
    <n v="22103775"/>
    <n v="6281266"/>
    <n v="8803525"/>
    <n v="1143596"/>
    <n v="1143596"/>
    <n v="0"/>
    <n v="0"/>
    <m/>
    <m/>
    <m/>
    <m/>
    <s v=""/>
    <n v="41214188"/>
    <n v="41214188"/>
    <m/>
    <n v="87040.494104211262"/>
    <n v="87040.494104211262"/>
    <s v=""/>
    <m/>
    <m/>
    <m/>
    <m/>
    <m/>
  </r>
  <r>
    <x v="0"/>
    <x v="85"/>
    <x v="85"/>
    <x v="2"/>
    <n v="3571301"/>
    <n v="14327141"/>
    <n v="1376477"/>
    <n v="20847419"/>
    <n v="5924245"/>
    <n v="7490600"/>
    <n v="8566567"/>
    <n v="6801016"/>
    <n v="32159816"/>
    <n v="32261070"/>
    <m/>
    <m/>
    <m/>
    <m/>
    <s v="Adjustments show contributions increased to match draft outturn (Difference is Overspend of £135k and underspend £1.8m on DFG) LA outturn is draft as last year as not been approved by Cabinet."/>
    <n v="79472244"/>
    <n v="77807947"/>
    <m/>
    <n v="3972465"/>
    <n v="77807947"/>
    <s v="Underspend of £1.8 million on DFG - pooled revenue budget slightly overspent as above"/>
    <m/>
    <m/>
    <m/>
    <m/>
    <m/>
  </r>
  <r>
    <x v="0"/>
    <x v="86"/>
    <x v="86"/>
    <x v="0"/>
    <n v="5137133"/>
    <n v="22700621"/>
    <n v="2297209"/>
    <n v="39890750"/>
    <n v="11318315"/>
    <n v="21306070"/>
    <n v="0"/>
    <n v="0"/>
    <n v="0"/>
    <n v="0"/>
    <m/>
    <m/>
    <m/>
    <m/>
    <s v=""/>
    <n v="67728504"/>
    <n v="67728504"/>
    <m/>
    <n v="2425441"/>
    <n v="2425441"/>
    <s v=""/>
    <m/>
    <m/>
    <m/>
    <m/>
    <m/>
  </r>
  <r>
    <x v="0"/>
    <x v="87"/>
    <x v="87"/>
    <x v="0"/>
    <n v="3033013"/>
    <n v="8188353"/>
    <n v="920617"/>
    <n v="15484493"/>
    <n v="4400254"/>
    <n v="2888187"/>
    <n v="38866000"/>
    <n v="38866000"/>
    <n v="3235000"/>
    <n v="3235000"/>
    <m/>
    <m/>
    <m/>
    <m/>
    <s v=""/>
    <n v="68806859"/>
    <n v="68806859"/>
    <m/>
    <n v="480210"/>
    <n v="480210"/>
    <s v=""/>
    <m/>
    <m/>
    <m/>
    <m/>
    <m/>
  </r>
  <r>
    <x v="0"/>
    <x v="88"/>
    <x v="88"/>
    <x v="0"/>
    <n v="3623994"/>
    <n v="17297766"/>
    <n v="1859881"/>
    <n v="30346821"/>
    <n v="8623706"/>
    <n v="15903119"/>
    <n v="5979000"/>
    <n v="5979000"/>
    <n v="161061"/>
    <n v="161061"/>
    <m/>
    <m/>
    <m/>
    <m/>
    <s v=""/>
    <n v="57408642"/>
    <n v="57408642"/>
    <m/>
    <n v="2324869"/>
    <n v="2324869"/>
    <s v=""/>
    <m/>
    <m/>
    <m/>
    <m/>
    <m/>
  </r>
  <r>
    <x v="0"/>
    <x v="89"/>
    <x v="89"/>
    <x v="0"/>
    <n v="8286057"/>
    <n v="30710369"/>
    <n v="3310729"/>
    <n v="58055024"/>
    <n v="16497591"/>
    <n v="16803627"/>
    <n v="2714000"/>
    <n v="2714000"/>
    <n v="0"/>
    <n v="0"/>
    <m/>
    <m/>
    <m/>
    <m/>
    <s v=""/>
    <n v="99765450"/>
    <n v="99765450"/>
    <m/>
    <n v="21089381"/>
    <n v="21089381"/>
    <s v=""/>
    <m/>
    <m/>
    <m/>
    <m/>
    <m/>
  </r>
  <r>
    <x v="0"/>
    <x v="90"/>
    <x v="90"/>
    <x v="0"/>
    <n v="4340710"/>
    <n v="16910206"/>
    <n v="1648875"/>
    <n v="27922283"/>
    <n v="7934721"/>
    <n v="8532920"/>
    <n v="7495959"/>
    <n v="7495959"/>
    <n v="0"/>
    <n v="0"/>
    <m/>
    <m/>
    <m/>
    <m/>
    <s v=""/>
    <n v="56669158"/>
    <n v="56669158"/>
    <m/>
    <n v="13367185.6"/>
    <n v="13367185.6"/>
    <s v=""/>
    <m/>
    <m/>
    <m/>
    <m/>
    <m/>
  </r>
  <r>
    <x v="0"/>
    <x v="91"/>
    <x v="91"/>
    <x v="0"/>
    <n v="2111149"/>
    <n v="11051841"/>
    <n v="1133285"/>
    <n v="16950796"/>
    <n v="4721490"/>
    <n v="6661429"/>
    <n v="0"/>
    <n v="0"/>
    <n v="0"/>
    <n v="0"/>
    <m/>
    <m/>
    <m/>
    <m/>
    <s v=""/>
    <n v="30113786"/>
    <n v="30113786"/>
    <m/>
    <n v="457000"/>
    <n v="457000"/>
    <s v=""/>
    <m/>
    <m/>
    <m/>
    <m/>
    <m/>
  </r>
  <r>
    <x v="0"/>
    <x v="92"/>
    <x v="92"/>
    <x v="6"/>
    <n v="37091"/>
    <n v="314144"/>
    <n v="48791"/>
    <n v="709457"/>
    <n v="185955"/>
    <n v="129887"/>
    <n v="0"/>
    <n v="0"/>
    <n v="0"/>
    <n v="0"/>
    <m/>
    <m/>
    <m/>
    <m/>
    <s v=""/>
    <n v="1060692"/>
    <n v="1060692"/>
    <m/>
    <n v="67944"/>
    <n v="67944"/>
    <s v=""/>
    <m/>
    <m/>
    <m/>
    <m/>
    <m/>
  </r>
  <r>
    <x v="0"/>
    <x v="93"/>
    <x v="93"/>
    <x v="6"/>
    <n v="1856901"/>
    <n v="10392182"/>
    <n v="913061"/>
    <n v="15607500"/>
    <n v="4435209"/>
    <n v="5783028"/>
    <n v="0"/>
    <n v="0"/>
    <n v="0"/>
    <n v="0"/>
    <m/>
    <m/>
    <m/>
    <m/>
    <s v=""/>
    <n v="27856583"/>
    <n v="27856583"/>
    <m/>
    <n v="1643500"/>
    <n v="1643500"/>
    <s v=""/>
    <m/>
    <m/>
    <m/>
    <m/>
    <m/>
  </r>
  <r>
    <x v="0"/>
    <x v="94"/>
    <x v="94"/>
    <x v="6"/>
    <n v="2884527"/>
    <n v="9338650"/>
    <n v="1447489"/>
    <n v="26327181"/>
    <n v="7481438"/>
    <n v="7866449"/>
    <n v="0"/>
    <n v="0"/>
    <n v="0"/>
    <n v="0"/>
    <m/>
    <m/>
    <m/>
    <m/>
    <s v=""/>
    <n v="38550358"/>
    <n v="38550358"/>
    <m/>
    <n v="999452.26778035867"/>
    <n v="999452.26778035867"/>
    <s v=""/>
    <m/>
    <m/>
    <m/>
    <m/>
    <m/>
  </r>
  <r>
    <x v="0"/>
    <x v="95"/>
    <x v="95"/>
    <x v="6"/>
    <n v="2964977"/>
    <n v="6421621"/>
    <n v="928375"/>
    <n v="16553290"/>
    <n v="4703975"/>
    <n v="6696029"/>
    <n v="1054000"/>
    <n v="1054000"/>
    <n v="690000"/>
    <n v="690000"/>
    <m/>
    <m/>
    <m/>
    <m/>
    <s v=""/>
    <n v="27683888"/>
    <n v="27683888"/>
    <m/>
    <n v="463000"/>
    <n v="36034362"/>
    <s v="There was a brought forward balance of £1,101k from iBCF which together with the £3,333k excess of income over expenditure in 2020/21 gives a carry forward balance of £4,434k. Both income and expenditure increased in year due to the requirement to include"/>
    <m/>
    <m/>
    <m/>
    <m/>
    <m/>
  </r>
  <r>
    <x v="0"/>
    <x v="96"/>
    <x v="96"/>
    <x v="6"/>
    <n v="5316897"/>
    <n v="12952325"/>
    <n v="1343037"/>
    <n v="23194754"/>
    <n v="6591292"/>
    <n v="8133219"/>
    <n v="0"/>
    <n v="0"/>
    <n v="0"/>
    <n v="0"/>
    <m/>
    <m/>
    <m/>
    <m/>
    <s v=""/>
    <n v="41463976"/>
    <n v="41463976"/>
    <m/>
    <n v="2017664"/>
    <n v="2017664"/>
    <s v=""/>
    <m/>
    <m/>
    <m/>
    <m/>
    <m/>
  </r>
  <r>
    <x v="0"/>
    <x v="97"/>
    <x v="97"/>
    <x v="6"/>
    <n v="2442564"/>
    <n v="7503239"/>
    <n v="1190455"/>
    <n v="22901959"/>
    <n v="6508087"/>
    <n v="13854976"/>
    <n v="0"/>
    <n v="0"/>
    <n v="0"/>
    <n v="0"/>
    <m/>
    <m/>
    <m/>
    <m/>
    <s v=""/>
    <n v="32847762"/>
    <n v="32847762"/>
    <m/>
    <n v="95000"/>
    <n v="95000"/>
    <s v=""/>
    <m/>
    <m/>
    <m/>
    <m/>
    <m/>
  </r>
  <r>
    <x v="0"/>
    <x v="98"/>
    <x v="98"/>
    <x v="6"/>
    <n v="1046736"/>
    <n v="12495524"/>
    <n v="1285762"/>
    <n v="20184414"/>
    <n v="5735838"/>
    <n v="13811242"/>
    <n v="0"/>
    <n v="0"/>
    <n v="3000000"/>
    <n v="3000000"/>
    <m/>
    <m/>
    <m/>
    <m/>
    <s v=""/>
    <n v="36726674"/>
    <n v="36726674"/>
    <m/>
    <n v="1080561"/>
    <n v="32819538"/>
    <s v="The actual was lower than the budget plan. This is mainly due to underspend for District Nursing, Reablement care, Placement without protocol and Enhanced homecare services. This underspend of £3.907m is transferred into the BCF reserve and will be ring-f"/>
    <m/>
    <m/>
    <m/>
    <m/>
    <m/>
  </r>
  <r>
    <x v="0"/>
    <x v="99"/>
    <x v="99"/>
    <x v="6"/>
    <n v="2992679"/>
    <n v="9684754"/>
    <n v="1401339"/>
    <n v="26300573"/>
    <n v="7473877"/>
    <n v="10052149"/>
    <n v="0"/>
    <n v="0"/>
    <n v="0"/>
    <n v="0"/>
    <m/>
    <m/>
    <m/>
    <m/>
    <s v=""/>
    <n v="38978006"/>
    <n v="38978006"/>
    <m/>
    <n v="1174190.4911335181"/>
    <n v="1174190.4911335181"/>
    <s v=""/>
    <m/>
    <m/>
    <m/>
    <m/>
    <m/>
  </r>
  <r>
    <x v="0"/>
    <x v="100"/>
    <x v="100"/>
    <x v="6"/>
    <n v="3724468"/>
    <n v="12306722"/>
    <n v="1417568"/>
    <n v="25941872"/>
    <n v="7371944"/>
    <n v="9029722"/>
    <n v="59928226"/>
    <n v="59450021"/>
    <n v="8393996"/>
    <n v="8393996"/>
    <m/>
    <m/>
    <m/>
    <m/>
    <s v="£478k Underspend on actual contributions from LA due to underspend on community equipment budget - COVID impact reduced demand"/>
    <n v="110295284"/>
    <n v="109817079"/>
    <m/>
    <n v="520000"/>
    <n v="108382191"/>
    <s v="Variance of planned income to expenditure is due to underspend on LA additional contribution to Community equipment and minimum DFG contribution totalling £1,913,093m - due to COVID restrictions affecting demand for installations and major adaptations in "/>
    <m/>
    <m/>
    <m/>
    <m/>
    <m/>
  </r>
  <r>
    <x v="0"/>
    <x v="101"/>
    <x v="101"/>
    <x v="6"/>
    <n v="3735926"/>
    <n v="11381247"/>
    <n v="1298636"/>
    <n v="22362265"/>
    <n v="6354722"/>
    <n v="9705825"/>
    <n v="0"/>
    <n v="0"/>
    <n v="0"/>
    <n v="0"/>
    <m/>
    <m/>
    <m/>
    <m/>
    <s v=""/>
    <n v="37479438"/>
    <n v="37479438"/>
    <m/>
    <n v="2200000"/>
    <n v="2200000"/>
    <s v=""/>
    <m/>
    <m/>
    <m/>
    <m/>
    <m/>
  </r>
  <r>
    <x v="0"/>
    <x v="102"/>
    <x v="102"/>
    <x v="6"/>
    <n v="2856842"/>
    <n v="14980351"/>
    <n v="1330277"/>
    <n v="21347526"/>
    <n v="6066362"/>
    <n v="11543785"/>
    <n v="0"/>
    <n v="0"/>
    <n v="0"/>
    <n v="0"/>
    <m/>
    <m/>
    <m/>
    <m/>
    <s v=""/>
    <n v="39184719"/>
    <n v="39184719"/>
    <m/>
    <n v="2856842"/>
    <n v="2856842"/>
    <s v=""/>
    <m/>
    <m/>
    <m/>
    <m/>
    <m/>
  </r>
  <r>
    <x v="0"/>
    <x v="103"/>
    <x v="103"/>
    <x v="6"/>
    <n v="1730686"/>
    <n v="16147569"/>
    <n v="1405003"/>
    <n v="21919580"/>
    <n v="6243502"/>
    <n v="6081072"/>
    <n v="0"/>
    <n v="0"/>
    <n v="0"/>
    <n v="0"/>
    <m/>
    <m/>
    <m/>
    <m/>
    <s v=""/>
    <n v="39797835"/>
    <n v="39797835"/>
    <m/>
    <n v="741176"/>
    <n v="741176"/>
    <s v=""/>
    <m/>
    <m/>
    <m/>
    <m/>
    <m/>
  </r>
  <r>
    <x v="0"/>
    <x v="104"/>
    <x v="104"/>
    <x v="6"/>
    <n v="1495597"/>
    <n v="9732406"/>
    <n v="918381"/>
    <n v="14657325"/>
    <n v="4165197"/>
    <n v="6358445"/>
    <n v="6647108"/>
    <n v="6647108"/>
    <n v="1393333"/>
    <n v="1393333"/>
    <m/>
    <m/>
    <m/>
    <m/>
    <s v=""/>
    <n v="33925769"/>
    <n v="33925769"/>
    <m/>
    <n v="1393333"/>
    <n v="49389100"/>
    <s v="The overspend is primarily driven by CCG commissioned PHB (£259k) and LD placement costs (£92k)."/>
    <m/>
    <m/>
    <m/>
    <m/>
    <m/>
  </r>
  <r>
    <x v="0"/>
    <x v="105"/>
    <x v="105"/>
    <x v="6"/>
    <n v="2678851"/>
    <n v="9518076"/>
    <n v="1148202"/>
    <n v="19892808"/>
    <n v="5652973"/>
    <n v="6534024"/>
    <n v="0"/>
    <n v="0"/>
    <n v="0"/>
    <n v="0"/>
    <m/>
    <m/>
    <m/>
    <m/>
    <s v=""/>
    <n v="32089735"/>
    <n v="32089735"/>
    <m/>
    <n v="55000"/>
    <n v="55000"/>
    <s v=""/>
    <m/>
    <m/>
    <m/>
    <m/>
    <m/>
  </r>
  <r>
    <x v="0"/>
    <x v="106"/>
    <x v="106"/>
    <x v="6"/>
    <n v="1721553"/>
    <n v="6467630"/>
    <n v="969828"/>
    <n v="16271185"/>
    <n v="4623809"/>
    <n v="6420297"/>
    <n v="0"/>
    <n v="0"/>
    <n v="0"/>
    <n v="0"/>
    <m/>
    <m/>
    <m/>
    <m/>
    <s v=""/>
    <n v="24460368"/>
    <n v="24460368"/>
    <m/>
    <n v="1721553"/>
    <n v="1721553"/>
    <s v=""/>
    <m/>
    <m/>
    <m/>
    <m/>
    <m/>
  </r>
  <r>
    <x v="0"/>
    <x v="107"/>
    <x v="107"/>
    <x v="6"/>
    <n v="2056802"/>
    <n v="6624304"/>
    <n v="1005683.0000000001"/>
    <n v="19292360"/>
    <n v="5482342"/>
    <n v="7267757"/>
    <n v="873730"/>
    <n v="873730"/>
    <n v="0"/>
    <n v="0"/>
    <m/>
    <m/>
    <m/>
    <m/>
    <s v=""/>
    <n v="28847196"/>
    <n v="28847196"/>
    <m/>
    <n v="602270"/>
    <n v="602270"/>
    <s v=""/>
    <m/>
    <m/>
    <m/>
    <m/>
    <m/>
  </r>
  <r>
    <x v="0"/>
    <x v="108"/>
    <x v="108"/>
    <x v="6"/>
    <n v="5111058"/>
    <n v="7248248"/>
    <n v="1041107.9999999999"/>
    <n v="19401312"/>
    <n v="5513303"/>
    <n v="7074835"/>
    <n v="43089000"/>
    <n v="43089000"/>
    <n v="28607382"/>
    <n v="28607382"/>
    <m/>
    <m/>
    <m/>
    <m/>
    <s v=""/>
    <n v="103457000"/>
    <n v="103457000"/>
    <m/>
    <n v="351000"/>
    <n v="100699383"/>
    <s v="There was a £2.8m underspend on CCG related expenditure resulting from new cases that were funded from the NHSE Covid D2A fund."/>
    <m/>
    <m/>
    <m/>
    <m/>
    <m/>
  </r>
  <r>
    <x v="0"/>
    <x v="109"/>
    <x v="109"/>
    <x v="6"/>
    <n v="2999580"/>
    <n v="7933913"/>
    <n v="999342"/>
    <n v="18413579"/>
    <n v="5232617"/>
    <n v="7291454"/>
    <n v="0"/>
    <n v="0"/>
    <n v="0"/>
    <n v="0"/>
    <m/>
    <m/>
    <m/>
    <m/>
    <s v=""/>
    <n v="29347072"/>
    <n v="29347072"/>
    <m/>
    <n v="60000"/>
    <n v="60000"/>
    <s v=""/>
    <m/>
    <m/>
    <m/>
    <m/>
    <m/>
  </r>
  <r>
    <x v="0"/>
    <x v="110"/>
    <x v="110"/>
    <x v="6"/>
    <n v="1939775"/>
    <n v="14075964"/>
    <n v="1285889"/>
    <n v="19882470"/>
    <n v="5650034"/>
    <n v="6973441"/>
    <n v="0"/>
    <n v="0"/>
    <n v="0"/>
    <n v="0"/>
    <m/>
    <m/>
    <m/>
    <m/>
    <s v=""/>
    <n v="35898209"/>
    <n v="35898209"/>
    <m/>
    <n v="3563000"/>
    <n v="3563000"/>
    <s v=""/>
    <m/>
    <m/>
    <m/>
    <m/>
    <m/>
  </r>
  <r>
    <x v="0"/>
    <x v="111"/>
    <x v="111"/>
    <x v="6"/>
    <n v="959824"/>
    <n v="7436663"/>
    <n v="866806"/>
    <n v="13574795"/>
    <n v="3846301"/>
    <n v="5735429"/>
    <n v="0"/>
    <n v="0"/>
    <n v="0"/>
    <n v="0"/>
    <m/>
    <m/>
    <m/>
    <m/>
    <s v=" This year has been challenging, with a number of the planned schemese having to respond to Covid 19, resulting in a need to continually review cost pressures to ensure lcoal people were not negatively impacted.   _x000a_Covid 19 affected  DFG maintenance work "/>
    <n v="21971282"/>
    <n v="21971282"/>
    <m/>
    <n v="635844"/>
    <n v="22769281.175999999"/>
    <s v="This year has been challenging, with a number of the planned schemese having to respond to Covid 19, resulting in a need to continually review cost pressures to ensure lcoal people were not negatively impacted.   _x000a_There isalso an underspend of £221,696 on"/>
    <m/>
    <m/>
    <m/>
    <m/>
    <m/>
  </r>
  <r>
    <x v="0"/>
    <x v="112"/>
    <x v="112"/>
    <x v="6"/>
    <n v="1520112"/>
    <n v="1785775"/>
    <n v="573179"/>
    <n v="11740704"/>
    <n v="3336375"/>
    <n v="3573427"/>
    <n v="0"/>
    <n v="0"/>
    <n v="0"/>
    <n v="0"/>
    <m/>
    <m/>
    <m/>
    <m/>
    <s v=""/>
    <n v="15046591"/>
    <n v="15046591"/>
    <m/>
    <n v="1617253.4298122718"/>
    <n v="1617253.4298122718"/>
    <s v=""/>
    <m/>
    <m/>
    <m/>
    <m/>
    <m/>
  </r>
  <r>
    <x v="0"/>
    <x v="113"/>
    <x v="113"/>
    <x v="6"/>
    <n v="1678410"/>
    <n v="14506951"/>
    <n v="1508916"/>
    <n v="25742118"/>
    <n v="7315180"/>
    <n v="11704293"/>
    <n v="0"/>
    <n v="0"/>
    <n v="784503"/>
    <n v="784503"/>
    <m/>
    <m/>
    <m/>
    <m/>
    <s v=""/>
    <n v="42711982"/>
    <n v="42711982"/>
    <m/>
    <n v="2706900"/>
    <n v="2706900"/>
    <s v=""/>
    <m/>
    <m/>
    <m/>
    <m/>
    <m/>
  </r>
  <r>
    <x v="0"/>
    <x v="114"/>
    <x v="114"/>
    <x v="6"/>
    <n v="1518970"/>
    <n v="14502373"/>
    <n v="1367882"/>
    <n v="23287082"/>
    <n v="6617529"/>
    <n v="9622237"/>
    <n v="773989"/>
    <n v="773989"/>
    <n v="0"/>
    <n v="0"/>
    <m/>
    <m/>
    <m/>
    <m/>
    <s v=""/>
    <n v="40082414"/>
    <n v="40082414"/>
    <m/>
    <n v="1496544"/>
    <n v="1496544"/>
    <s v=""/>
    <m/>
    <m/>
    <m/>
    <m/>
    <m/>
  </r>
  <r>
    <x v="0"/>
    <x v="115"/>
    <x v="115"/>
    <x v="6"/>
    <n v="1452224"/>
    <n v="4862396"/>
    <n v="747910"/>
    <n v="13547883"/>
    <n v="3849924"/>
    <n v="6540469"/>
    <n v="0"/>
    <n v="0"/>
    <n v="0"/>
    <n v="0"/>
    <m/>
    <m/>
    <m/>
    <m/>
    <s v=""/>
    <n v="19862503"/>
    <n v="19862503"/>
    <m/>
    <n v="210440"/>
    <n v="210440"/>
    <s v=""/>
    <m/>
    <m/>
    <m/>
    <m/>
    <m/>
  </r>
  <r>
    <x v="0"/>
    <x v="116"/>
    <x v="116"/>
    <x v="6"/>
    <n v="2848068"/>
    <n v="16687055"/>
    <n v="1468413"/>
    <n v="24470119"/>
    <n v="6953714"/>
    <n v="15436472"/>
    <n v="74285001"/>
    <n v="74285001"/>
    <n v="30193000"/>
    <n v="30193000"/>
    <m/>
    <m/>
    <m/>
    <m/>
    <s v=""/>
    <n v="148483243"/>
    <n v="148483243"/>
    <m/>
    <n v="949000"/>
    <n v="949000"/>
    <s v=""/>
    <m/>
    <m/>
    <m/>
    <m/>
    <m/>
  </r>
  <r>
    <x v="0"/>
    <x v="117"/>
    <x v="117"/>
    <x v="6"/>
    <n v="2429195"/>
    <n v="9784945"/>
    <n v="1115976"/>
    <n v="19423611"/>
    <n v="5519639"/>
    <n v="7625334"/>
    <n v="0"/>
    <n v="0"/>
    <n v="0"/>
    <n v="0"/>
    <m/>
    <m/>
    <m/>
    <m/>
    <s v=""/>
    <n v="31637751"/>
    <n v="31637751"/>
    <m/>
    <n v="1859195"/>
    <n v="1859195"/>
    <s v=""/>
    <m/>
    <m/>
    <m/>
    <m/>
    <m/>
  </r>
  <r>
    <x v="0"/>
    <x v="118"/>
    <x v="118"/>
    <x v="6"/>
    <n v="1925738"/>
    <n v="753635"/>
    <n v="660842"/>
    <n v="12460670"/>
    <n v="3540969"/>
    <n v="4804551"/>
    <n v="0"/>
    <n v="0"/>
    <n v="0"/>
    <n v="0"/>
    <m/>
    <m/>
    <m/>
    <m/>
    <s v=""/>
    <n v="15140043"/>
    <n v="15140043"/>
    <m/>
    <n v="1940446.211351204"/>
    <n v="1940446.211351204"/>
    <s v=""/>
    <m/>
    <m/>
    <m/>
    <m/>
    <m/>
  </r>
  <r>
    <x v="0"/>
    <x v="119"/>
    <x v="119"/>
    <x v="6"/>
    <n v="1686144"/>
    <n v="17322581"/>
    <n v="1570648"/>
    <n v="23883240"/>
    <n v="6786940"/>
    <n v="16583143"/>
    <n v="188193"/>
    <n v="188193"/>
    <n v="60139"/>
    <n v="60139"/>
    <m/>
    <m/>
    <m/>
    <m/>
    <s v=""/>
    <n v="43140297"/>
    <n v="43140297"/>
    <m/>
    <n v="4825989"/>
    <n v="4825989"/>
    <s v=""/>
    <m/>
    <m/>
    <m/>
    <m/>
    <m/>
  </r>
  <r>
    <x v="0"/>
    <x v="120"/>
    <x v="120"/>
    <x v="6"/>
    <n v="1807785"/>
    <n v="3947485"/>
    <n v="737282"/>
    <n v="13328989"/>
    <n v="3787721"/>
    <n v="5226610"/>
    <n v="1265526"/>
    <n v="1265526"/>
    <n v="155000"/>
    <n v="155000"/>
    <m/>
    <m/>
    <m/>
    <m/>
    <s v=""/>
    <n v="20504785"/>
    <n v="20504785"/>
    <m/>
    <n v="4976000"/>
    <n v="4976000"/>
    <s v=""/>
    <m/>
    <m/>
    <m/>
    <m/>
    <m/>
  </r>
  <r>
    <x v="0"/>
    <x v="121"/>
    <x v="121"/>
    <x v="6"/>
    <n v="2320693"/>
    <n v="16316044"/>
    <n v="1464965"/>
    <n v="21947297"/>
    <n v="6236799"/>
    <n v="8627290"/>
    <n v="871260"/>
    <n v="871260"/>
    <n v="13745702"/>
    <n v="13745702"/>
    <m/>
    <m/>
    <m/>
    <m/>
    <s v=""/>
    <n v="55200996"/>
    <n v="55200996"/>
    <m/>
    <n v="61200"/>
    <n v="61200"/>
    <s v=""/>
    <m/>
    <m/>
    <m/>
    <m/>
    <m/>
  </r>
  <r>
    <x v="0"/>
    <x v="122"/>
    <x v="122"/>
    <x v="6"/>
    <n v="2362308"/>
    <n v="9207472"/>
    <n v="1088692"/>
    <n v="19271293"/>
    <n v="5476355"/>
    <n v="6056705"/>
    <n v="63300"/>
    <n v="63300"/>
    <n v="50000"/>
    <n v="50000"/>
    <m/>
    <m/>
    <m/>
    <m/>
    <s v=""/>
    <n v="30954373"/>
    <n v="30954373"/>
    <m/>
    <n v="425964"/>
    <n v="425964"/>
    <s v=""/>
    <m/>
    <m/>
    <m/>
    <m/>
    <m/>
  </r>
  <r>
    <x v="0"/>
    <x v="123"/>
    <x v="123"/>
    <x v="6"/>
    <n v="1760014"/>
    <n v="16485790"/>
    <n v="1297456"/>
    <n v="22999012"/>
    <n v="6535667"/>
    <n v="8479058"/>
    <n v="362650"/>
    <n v="362650"/>
    <n v="0"/>
    <n v="0"/>
    <m/>
    <m/>
    <m/>
    <m/>
    <s v=""/>
    <n v="41607466"/>
    <n v="41607466"/>
    <m/>
    <n v="599987"/>
    <n v="599987"/>
    <s v=""/>
    <m/>
    <m/>
    <m/>
    <m/>
    <m/>
  </r>
  <r>
    <x v="0"/>
    <x v="124"/>
    <x v="124"/>
    <x v="6"/>
    <n v="1729201"/>
    <n v="17130064"/>
    <n v="1323159"/>
    <n v="21030827"/>
    <n v="5987843"/>
    <n v="8878656"/>
    <n v="0"/>
    <n v="0"/>
    <n v="0"/>
    <n v="0"/>
    <m/>
    <m/>
    <m/>
    <m/>
    <s v="Covid 19 affected  DFG maintenance work as a result £460,748 was carried forward to 21/22. "/>
    <n v="39890092"/>
    <n v="39890092"/>
    <m/>
    <n v="159650"/>
    <n v="39288086"/>
    <s v="This year has been challenging, with a number of the planned schemese having to respond to Covid 19, resulting in a need to continually review cost pressures to ensure lcoal people were not negatively impacted.   _x000a_There is an underspend of £460,748  on DF"/>
    <m/>
    <m/>
    <m/>
    <m/>
    <m/>
  </r>
  <r>
    <x v="0"/>
    <x v="125"/>
    <x v="125"/>
    <x v="4"/>
    <n v="5069551"/>
    <n v="14725277"/>
    <n v="2324056"/>
    <n v="40770371"/>
    <n v="11675622"/>
    <n v="16995135"/>
    <n v="1185220"/>
    <n v="1185220"/>
    <n v="6638945"/>
    <n v="6638945"/>
    <m/>
    <m/>
    <m/>
    <m/>
    <s v=""/>
    <n v="68389364"/>
    <n v="68389364"/>
    <m/>
    <n v="1525000"/>
    <n v="1525000"/>
    <s v=""/>
    <m/>
    <m/>
    <m/>
    <m/>
    <m/>
  </r>
  <r>
    <x v="0"/>
    <x v="126"/>
    <x v="126"/>
    <x v="0"/>
    <n v="7130520"/>
    <n v="23216940"/>
    <n v="2507222"/>
    <n v="40054427"/>
    <n v="13013556"/>
    <n v="27040871"/>
    <n v="0"/>
    <n v="0"/>
    <n v="0"/>
    <n v="0"/>
    <m/>
    <m/>
    <m/>
    <m/>
    <s v=""/>
    <n v="70401887"/>
    <n v="70401887"/>
    <m/>
    <n v="1900000"/>
    <n v="1900000"/>
    <s v=""/>
    <m/>
    <m/>
    <m/>
    <m/>
    <m/>
  </r>
  <r>
    <x v="0"/>
    <x v="127"/>
    <x v="127"/>
    <x v="2"/>
    <n v="7898005"/>
    <n v="34682034"/>
    <n v="3627306"/>
    <n v="59756143"/>
    <n v="16827539"/>
    <n v="33834216"/>
    <n v="0"/>
    <n v="0"/>
    <n v="0"/>
    <n v="0"/>
    <m/>
    <m/>
    <m/>
    <m/>
    <s v=""/>
    <n v="102336182"/>
    <n v="102336182"/>
    <m/>
    <n v="577892.54740000004"/>
    <n v="577892.54740000004"/>
    <s v=""/>
    <m/>
    <m/>
    <m/>
    <m/>
    <m/>
  </r>
  <r>
    <x v="0"/>
    <x v="128"/>
    <x v="128"/>
    <x v="3"/>
    <n v="8245373"/>
    <n v="28270473"/>
    <n v="3575532"/>
    <n v="58091132"/>
    <n v="16945383"/>
    <n v="22798235"/>
    <n v="5894374"/>
    <n v="5894374"/>
    <n v="0"/>
    <n v="0"/>
    <m/>
    <m/>
    <m/>
    <m/>
    <s v=""/>
    <n v="100501352"/>
    <n v="100501352"/>
    <m/>
    <n v="1200761"/>
    <n v="93222367"/>
    <s v="DFG income stated incorrect - adj made within addit LA cont’n. Against actual income of £100.50m spending at outturn was £93.22 giving a net underspend of £7.28m (7.2%). Relates to non-use of a previous c/fwd, some reduced spending on CES, planned under w"/>
    <m/>
    <m/>
    <m/>
    <m/>
    <m/>
  </r>
  <r>
    <x v="0"/>
    <x v="129"/>
    <x v="129"/>
    <x v="5"/>
    <n v="8123612"/>
    <n v="21136349"/>
    <n v="2585651"/>
    <n v="42185206"/>
    <n v="11987840"/>
    <n v="20995453"/>
    <n v="694000"/>
    <n v="694000"/>
    <n v="0"/>
    <n v="0"/>
    <m/>
    <m/>
    <m/>
    <m/>
    <s v=""/>
    <n v="72139167"/>
    <n v="72139167"/>
    <m/>
    <n v="5904000"/>
    <n v="5904000"/>
    <s v=""/>
    <m/>
    <m/>
    <m/>
    <m/>
    <m/>
  </r>
  <r>
    <x v="0"/>
    <x v="130"/>
    <x v="130"/>
    <x v="4"/>
    <n v="11885446"/>
    <n v="45016947"/>
    <n v="5919494"/>
    <n v="102830543"/>
    <n v="29221524"/>
    <n v="40927848"/>
    <n v="0"/>
    <n v="0"/>
    <n v="0"/>
    <n v="746000"/>
    <m/>
    <m/>
    <m/>
    <m/>
    <s v="iBCF north additional contribution to iBCF."/>
    <n v="159732936"/>
    <n v="160478936"/>
    <m/>
    <n v="102487"/>
    <n v="155760000"/>
    <s v="Lower actual spend due to revised Programme and Admin and underspend on iBCF/ Winter Pressure funding"/>
    <m/>
    <m/>
    <m/>
    <m/>
    <m/>
  </r>
  <r>
    <x v="0"/>
    <x v="131"/>
    <x v="131"/>
    <x v="3"/>
    <n v="6842353"/>
    <n v="19435931"/>
    <n v="2529984"/>
    <n v="42102280"/>
    <n v="11964274"/>
    <n v="11983531"/>
    <n v="0"/>
    <n v="0"/>
    <n v="0"/>
    <n v="0"/>
    <m/>
    <m/>
    <m/>
    <m/>
    <s v=""/>
    <n v="68380564"/>
    <n v="68380564"/>
    <m/>
    <n v="311771"/>
    <n v="311771"/>
    <s v=""/>
    <m/>
    <m/>
    <m/>
    <m/>
    <m/>
  </r>
  <r>
    <x v="0"/>
    <x v="132"/>
    <x v="132"/>
    <x v="5"/>
    <n v="14252433"/>
    <n v="30359826"/>
    <n v="4754497"/>
    <n v="88006938"/>
    <n v="24996596"/>
    <n v="30116070"/>
    <n v="0"/>
    <n v="0"/>
    <n v="1750000"/>
    <n v="1750000"/>
    <m/>
    <m/>
    <m/>
    <m/>
    <s v=""/>
    <n v="134369197"/>
    <n v="134369197"/>
    <m/>
    <n v="199334"/>
    <n v="199334"/>
    <s v=""/>
    <m/>
    <m/>
    <m/>
    <m/>
    <m/>
  </r>
  <r>
    <x v="0"/>
    <x v="133"/>
    <x v="133"/>
    <x v="4"/>
    <n v="8263888"/>
    <n v="22862523"/>
    <n v="4134414.9999999995"/>
    <n v="79492378"/>
    <n v="22594709"/>
    <n v="22236903"/>
    <n v="87176896"/>
    <n v="87176896"/>
    <n v="56153402"/>
    <n v="56153402"/>
    <m/>
    <m/>
    <m/>
    <m/>
    <s v=""/>
    <n v="253949087"/>
    <n v="253949087"/>
    <m/>
    <n v="4183596"/>
    <n v="320897631"/>
    <s v="Delays in planned programme spend impacted by Covid, across both CCG and LA allocated funds."/>
    <m/>
    <m/>
    <m/>
    <m/>
    <m/>
  </r>
  <r>
    <x v="0"/>
    <x v="134"/>
    <x v="134"/>
    <x v="5"/>
    <n v="19155883"/>
    <n v="48544175"/>
    <n v="6164434"/>
    <n v="106727442"/>
    <n v="30328912"/>
    <n v="38136262"/>
    <n v="0"/>
    <n v="0"/>
    <n v="0"/>
    <n v="0"/>
    <m/>
    <m/>
    <m/>
    <m/>
    <s v=""/>
    <n v="174427500"/>
    <n v="174427500"/>
    <m/>
    <n v="14800"/>
    <n v="173991132"/>
    <s v="Underspend is due to a shortfall on DFG spend. District Councils are reporting that clients have been reluctant to allow staff in to their home to allow modifications/adaptations to be completed."/>
    <m/>
    <m/>
    <m/>
    <m/>
    <m/>
  </r>
  <r>
    <x v="0"/>
    <x v="135"/>
    <x v="135"/>
    <x v="1"/>
    <n v="16714881"/>
    <n v="53331389"/>
    <n v="5518152"/>
    <n v="91791372"/>
    <n v="24433472"/>
    <n v="16782661"/>
    <n v="0"/>
    <n v="0"/>
    <n v="135303"/>
    <n v="135303"/>
    <m/>
    <m/>
    <m/>
    <m/>
    <s v=""/>
    <n v="161972945"/>
    <n v="161972945"/>
    <m/>
    <n v="4587360"/>
    <n v="4587360"/>
    <s v=""/>
    <m/>
    <m/>
    <m/>
    <m/>
    <m/>
  </r>
  <r>
    <x v="0"/>
    <x v="136"/>
    <x v="136"/>
    <x v="2"/>
    <n v="4447227"/>
    <n v="17170503"/>
    <n v="2414247"/>
    <n v="41349645"/>
    <n v="11747228"/>
    <n v="24705240"/>
    <n v="0"/>
    <n v="0"/>
    <n v="0"/>
    <n v="7300000"/>
    <m/>
    <m/>
    <m/>
    <m/>
    <s v="Additional support for adult social care in year and to support social care investment opportunities. "/>
    <n v="62967375"/>
    <n v="70267375"/>
    <m/>
    <n v="158641"/>
    <n v="70267375"/>
    <s v="Additional support for adult social care in year and to support social care investment opportunities. "/>
    <m/>
    <m/>
    <m/>
    <m/>
    <m/>
  </r>
  <r>
    <x v="0"/>
    <x v="137"/>
    <x v="137"/>
    <x v="2"/>
    <n v="6976486"/>
    <n v="33249463"/>
    <n v="3367950"/>
    <n v="55413161"/>
    <n v="15839353"/>
    <n v="19162160"/>
    <n v="84750871"/>
    <n v="84750871"/>
    <n v="80327988"/>
    <n v="80327988"/>
    <m/>
    <m/>
    <m/>
    <m/>
    <s v=""/>
    <n v="260717969"/>
    <n v="260717969"/>
    <m/>
    <n v="5700000"/>
    <n v="5700000"/>
    <s v=""/>
    <m/>
    <m/>
    <m/>
    <m/>
    <m/>
  </r>
  <r>
    <x v="0"/>
    <x v="138"/>
    <x v="138"/>
    <x v="4"/>
    <n v="9157782"/>
    <n v="38453693"/>
    <n v="4178677.9999999995"/>
    <n v="65468986"/>
    <n v="18568457"/>
    <n v="32314593"/>
    <n v="2379871"/>
    <n v="2379871"/>
    <n v="0"/>
    <n v="0"/>
    <m/>
    <m/>
    <m/>
    <m/>
    <s v=""/>
    <n v="115460332"/>
    <n v="115460332"/>
    <m/>
    <n v="216403.20000000001"/>
    <n v="216403.20000000001"/>
    <s v=""/>
    <m/>
    <m/>
    <m/>
    <m/>
    <m/>
  </r>
  <r>
    <x v="0"/>
    <x v="139"/>
    <x v="139"/>
    <x v="2"/>
    <n v="5120697"/>
    <n v="20957625"/>
    <n v="2717108"/>
    <n v="48939745"/>
    <n v="13907549"/>
    <n v="12129823"/>
    <n v="950000"/>
    <n v="950000"/>
    <n v="0"/>
    <n v="0"/>
    <m/>
    <m/>
    <m/>
    <m/>
    <s v=""/>
    <n v="75968067"/>
    <n v="75968067"/>
    <m/>
    <n v="696204"/>
    <n v="696204"/>
    <s v=""/>
    <m/>
    <m/>
    <m/>
    <m/>
    <m/>
  </r>
  <r>
    <x v="0"/>
    <x v="140"/>
    <x v="140"/>
    <x v="0"/>
    <n v="5114924"/>
    <n v="16818986"/>
    <n v="2423601"/>
    <n v="41564656"/>
    <n v="11713578"/>
    <n v="15500917"/>
    <n v="0"/>
    <n v="0"/>
    <n v="21665760"/>
    <n v="21665760"/>
    <m/>
    <m/>
    <m/>
    <m/>
    <s v=""/>
    <n v="85164326"/>
    <n v="85164326"/>
    <m/>
    <n v="593000"/>
    <n v="593000"/>
    <s v=""/>
    <m/>
    <m/>
    <m/>
    <m/>
    <m/>
  </r>
  <r>
    <x v="0"/>
    <x v="141"/>
    <x v="141"/>
    <x v="2"/>
    <n v="7886632"/>
    <n v="30011229"/>
    <n v="3527070"/>
    <n v="58225787"/>
    <n v="16546118"/>
    <n v="22603477"/>
    <n v="0"/>
    <n v="0"/>
    <n v="0"/>
    <n v="0"/>
    <m/>
    <m/>
    <m/>
    <m/>
    <s v=""/>
    <n v="96123648"/>
    <n v="96123648"/>
    <m/>
    <n v="790347"/>
    <n v="790347"/>
    <s v=""/>
    <m/>
    <m/>
    <m/>
    <m/>
    <m/>
  </r>
  <r>
    <x v="0"/>
    <x v="142"/>
    <x v="142"/>
    <x v="5"/>
    <n v="6658544"/>
    <n v="10390597"/>
    <n v="2291555"/>
    <n v="41907201"/>
    <n v="11906316"/>
    <n v="26313928"/>
    <n v="0"/>
    <n v="0"/>
    <n v="0"/>
    <n v="0"/>
    <m/>
    <m/>
    <m/>
    <m/>
    <s v=""/>
    <n v="58956342"/>
    <n v="58956342"/>
    <m/>
    <n v="6658544"/>
    <n v="6658544"/>
    <s v=""/>
    <m/>
    <m/>
    <m/>
    <m/>
    <m/>
  </r>
  <r>
    <x v="0"/>
    <x v="143"/>
    <x v="143"/>
    <x v="3"/>
    <n v="4952841"/>
    <n v="22685408"/>
    <n v="2497567"/>
    <n v="40822025"/>
    <n v="11600462"/>
    <n v="13506673"/>
    <n v="0"/>
    <n v="0"/>
    <n v="0"/>
    <n v="0"/>
    <m/>
    <m/>
    <m/>
    <m/>
    <s v=""/>
    <n v="68460274"/>
    <n v="68460274"/>
    <m/>
    <n v="4952841"/>
    <n v="4952841"/>
    <s v=""/>
    <m/>
    <m/>
    <m/>
    <m/>
    <m/>
  </r>
  <r>
    <x v="0"/>
    <x v="144"/>
    <x v="144"/>
    <x v="2"/>
    <n v="10005365"/>
    <n v="31747365"/>
    <n v="3541964"/>
    <n v="58909147"/>
    <n v="16754242"/>
    <n v="21864224"/>
    <n v="0"/>
    <n v="0"/>
    <n v="2895921.9803999998"/>
    <n v="2895921.9803999998"/>
    <m/>
    <m/>
    <m/>
    <m/>
    <s v="n/a"/>
    <n v="103557798.9804"/>
    <n v="103557798.9804"/>
    <m/>
    <n v="5558269"/>
    <n v="5558269"/>
    <s v="n/a"/>
    <m/>
    <m/>
    <m/>
    <m/>
    <m/>
  </r>
  <r>
    <x v="0"/>
    <x v="145"/>
    <x v="145"/>
    <x v="4"/>
    <n v="7001500"/>
    <n v="28154681"/>
    <n v="3261399"/>
    <n v="53656243"/>
    <n v="15275812"/>
    <n v="21646832"/>
    <n v="0"/>
    <n v="0"/>
    <n v="0"/>
    <n v="0"/>
    <m/>
    <m/>
    <m/>
    <m/>
    <s v=""/>
    <n v="88812424"/>
    <n v="88812424"/>
    <m/>
    <n v="887784"/>
    <n v="84851852"/>
    <s v="Of the £3.961m difference in planned and actual spend, £2.852m related to Disabled Facilities Grant spend by district councils and £1.109m from unspent iBCF funding for winter pressures schemes that either did not take place because of Covid or were funde"/>
    <m/>
    <m/>
    <m/>
    <m/>
    <m/>
  </r>
  <r>
    <x v="0"/>
    <x v="146"/>
    <x v="146"/>
    <x v="5"/>
    <n v="10155847"/>
    <n v="11073082"/>
    <n v="3994637"/>
    <n v="76672212"/>
    <n v="21790581"/>
    <n v="45168917"/>
    <n v="441731"/>
    <n v="441731"/>
    <n v="51809"/>
    <n v="51809"/>
    <m/>
    <m/>
    <m/>
    <m/>
    <s v=""/>
    <n v="98394681"/>
    <n v="98394681"/>
    <m/>
    <n v="373696"/>
    <n v="96043152.890002578"/>
    <s v="Actual spend was significantly below Plan in 2020-21 due to the late setting of BCF budgets due to the ongoing issues in the Health and Social Care system caused by the Covid19 pandemic response.  Underspends in 20-21 will be carried forward to 21-22 and "/>
    <m/>
    <m/>
    <m/>
    <m/>
    <m/>
  </r>
  <r>
    <x v="0"/>
    <x v="147"/>
    <x v="147"/>
    <x v="2"/>
    <n v="5124786"/>
    <n v="14688367"/>
    <n v="2234584"/>
    <n v="38403467"/>
    <n v="10956769"/>
    <n v="13710532"/>
    <n v="64443000"/>
    <n v="64443000"/>
    <n v="36651000"/>
    <n v="36651000"/>
    <m/>
    <m/>
    <m/>
    <m/>
    <s v=""/>
    <n v="159310620"/>
    <n v="159310620"/>
    <m/>
    <n v="6368000"/>
    <n v="6368000"/>
    <s v=""/>
    <m/>
    <m/>
    <m/>
    <m/>
    <m/>
  </r>
  <r>
    <x v="0"/>
    <x v="148"/>
    <x v="148"/>
    <x v="5"/>
    <n v="9414970"/>
    <n v="20006674"/>
    <n v="3303452"/>
    <n v="60678601"/>
    <n v="17243138"/>
    <n v="25374176"/>
    <n v="1878300"/>
    <n v="1878300"/>
    <n v="0"/>
    <n v="0"/>
    <m/>
    <m/>
    <m/>
    <m/>
    <s v=""/>
    <n v="91978545"/>
    <n v="91978545"/>
    <m/>
    <n v="9414970"/>
    <n v="9414970"/>
    <s v=""/>
    <m/>
    <m/>
    <m/>
    <m/>
    <m/>
  </r>
  <r>
    <x v="0"/>
    <x v="149"/>
    <x v="149"/>
    <x v="2"/>
    <n v="6163577"/>
    <n v="18465122"/>
    <n v="2384625"/>
    <n v="39613253"/>
    <n v="11256963"/>
    <n v="13507420"/>
    <n v="0"/>
    <n v="0"/>
    <n v="0"/>
    <n v="0"/>
    <m/>
    <m/>
    <m/>
    <m/>
    <s v=""/>
    <n v="64241952"/>
    <n v="64241952"/>
    <m/>
    <n v="2790340"/>
    <n v="2790340"/>
    <s v=""/>
    <m/>
    <m/>
    <m/>
    <m/>
    <m/>
  </r>
  <r>
    <x v="1"/>
    <x v="0"/>
    <x v="0"/>
    <x v="0"/>
    <n v="1221874"/>
    <n v="5200685.0833521904"/>
    <n v="501123"/>
    <n v="8038153"/>
    <n v="2173933"/>
    <n v="6333659"/>
    <n v="0"/>
    <n v="0"/>
    <n v="25769"/>
    <n v="444022"/>
    <m/>
    <m/>
    <m/>
    <m/>
    <s v="£25,769 CCG additional income is carried forward from 20/21 from main BCF revenue budget. "/>
    <n v="14486481.08335219"/>
    <n v="14904734.08335219"/>
    <m/>
    <n v="14486481"/>
    <n v="14373716"/>
    <s v="DFG spending was £44,010 higher than in-year grant allocation however £398k of DFG grant had been carried forward into 2021/22 therefore £354,391 has now been carried forward into 2022/23;  iBCF spend was in line with allocation;  Main BCF revenue budget underspent by £131,006 against in-year allocation with the £444,022 of additional funding (see above) also being unspent and carried forward. "/>
    <m/>
    <m/>
    <m/>
    <n v="6383891"/>
    <n v="2345846.5"/>
  </r>
  <r>
    <x v="1"/>
    <x v="1"/>
    <x v="1"/>
    <x v="0"/>
    <n v="2268123"/>
    <n v="8391653.9473257493"/>
    <n v="757937"/>
    <n v="12727593"/>
    <n v="3606492"/>
    <n v="7093630"/>
    <n v="1299000"/>
    <n v="1299000"/>
    <n v="620390"/>
    <n v="1285739"/>
    <m/>
    <m/>
    <m/>
    <m/>
    <s v="Additional CCG non-recurring investment into BCF of £665,349 to support the hospital discharge programme"/>
    <n v="25306759.947325751"/>
    <n v="25972108.947325751"/>
    <m/>
    <n v="25306760"/>
    <n v="22378030"/>
    <s v="£1,911,591 has been put into reserve to support the hospital discharge programme during 22/23_x000a_£1,682,488 slippage.  Due to Covid-19 many schemes continue to be delayed and will not now start/complete until the new financial year.  The DFG underspend will be re-profiled into 22/23 to meet these costs"/>
    <m/>
    <m/>
    <m/>
    <n v="8756237"/>
    <n v="3644181"/>
  </r>
  <r>
    <x v="1"/>
    <x v="2"/>
    <x v="2"/>
    <x v="0"/>
    <n v="1790234"/>
    <n v="6724295.3378584804"/>
    <n v="720225"/>
    <n v="12285117"/>
    <n v="3501452"/>
    <n v="7308880"/>
    <n v="1015526"/>
    <n v="1015526"/>
    <n v="477607"/>
    <n v="1119807"/>
    <m/>
    <m/>
    <m/>
    <m/>
    <s v="Additional CCG non-recurring investment into BCF of £642,200 to support the hospital discharge programme"/>
    <n v="22292779.337858479"/>
    <n v="22934979.337858479"/>
    <m/>
    <n v="22292779"/>
    <n v="19716219"/>
    <s v="£1,897,765 has been put into reserve to support the hospital discharge programme during 22/23_x000a_£1,320,995 slippage in DFG which will be re-profiled into 22/23."/>
    <m/>
    <m/>
    <m/>
    <n v="8823228"/>
    <n v="4424491"/>
  </r>
  <r>
    <x v="1"/>
    <x v="3"/>
    <x v="3"/>
    <x v="0"/>
    <n v="1804655"/>
    <n v="6961043.3421210703"/>
    <n v="845239"/>
    <n v="15746729"/>
    <n v="4584884"/>
    <n v="8208878"/>
    <n v="200000"/>
    <n v="200000"/>
    <n v="0"/>
    <n v="821370"/>
    <m/>
    <m/>
    <m/>
    <m/>
    <s v="Additional funding identified by the CCG to support the hospital discharge programme"/>
    <n v="24712427.342121072"/>
    <n v="25533797.342121072"/>
    <m/>
    <n v="24712427.440531"/>
    <n v="25533797"/>
    <s v="n/a"/>
    <m/>
    <m/>
    <m/>
    <n v="10558011.562731"/>
    <n v="6157051.2296529999"/>
  </r>
  <r>
    <x v="1"/>
    <x v="4"/>
    <x v="4"/>
    <x v="0"/>
    <n v="1063345"/>
    <n v="4356177.3638448101"/>
    <n v="501171.99999999994"/>
    <n v="8645493"/>
    <n v="2456804"/>
    <n v="2772265"/>
    <n v="0"/>
    <n v="0"/>
    <n v="0"/>
    <n v="0"/>
    <m/>
    <m/>
    <m/>
    <m/>
    <s v=""/>
    <n v="14065015.36384481"/>
    <n v="14065015.36384481"/>
    <m/>
    <n v="14065014.643999999"/>
    <n v="14065014.643999999"/>
    <s v=""/>
    <m/>
    <m/>
    <m/>
    <n v="3257393.838"/>
    <n v="5669088.6439999994"/>
  </r>
  <r>
    <x v="1"/>
    <x v="5"/>
    <x v="5"/>
    <x v="1"/>
    <n v="1994703"/>
    <n v="6776780.7105497103"/>
    <n v="639132"/>
    <n v="11431477"/>
    <n v="3248502"/>
    <n v="5745275"/>
    <n v="639130"/>
    <n v="639130"/>
    <n v="0"/>
    <n v="0"/>
    <m/>
    <m/>
    <m/>
    <m/>
    <s v=""/>
    <n v="20842090.710549712"/>
    <n v="20842090.710549712"/>
    <m/>
    <n v="20842090.949999999"/>
    <n v="18847388"/>
    <s v="£1,994,703   DFG not spent in year due to delays resulting from the pandemic, particuarly in terms of accessibility to buildings.  This funding has been committed to use in 2022/23"/>
    <m/>
    <m/>
    <m/>
    <n v="6198266.5199999996"/>
    <n v="4748130.93"/>
  </r>
  <r>
    <x v="1"/>
    <x v="6"/>
    <x v="6"/>
    <x v="1"/>
    <n v="2222346"/>
    <n v="6028310.4257732304"/>
    <n v="823737"/>
    <n v="15745552"/>
    <n v="4474439"/>
    <n v="5817706"/>
    <n v="15463368"/>
    <n v="15738282"/>
    <n v="5139083"/>
    <n v="5204305"/>
    <m/>
    <m/>
    <m/>
    <m/>
    <s v="Slight Increase to reflect the final contribution to Joint Funded Complex packages of care and additional budget for staff pay inflation (finalised by unions near the end of the 21/22 financial year)"/>
    <n v="44598659.425773233"/>
    <n v="44938795.425773233"/>
    <m/>
    <n v="44598659"/>
    <n v="44938795"/>
    <s v="See above"/>
    <m/>
    <m/>
    <m/>
    <n v="10897263"/>
    <n v="5472822.2000000002"/>
  </r>
  <r>
    <x v="1"/>
    <x v="7"/>
    <x v="7"/>
    <x v="1"/>
    <n v="2129743"/>
    <n v="8103594.8394277906"/>
    <n v="764416"/>
    <n v="13320712"/>
    <n v="3785369"/>
    <n v="4715328"/>
    <n v="0"/>
    <n v="0"/>
    <n v="0"/>
    <n v="0"/>
    <m/>
    <m/>
    <m/>
    <m/>
    <s v=""/>
    <n v="23554049.839427792"/>
    <n v="23554049.839427792"/>
    <m/>
    <n v="23554050.439999998"/>
    <n v="21708236"/>
    <s v="Underspend on the ordinary BCF is £222,693 and for the DFG capital is £1,623,121 equating to a total figure of £1,845,814 carried forward for full planned utilisation in the new year."/>
    <m/>
    <m/>
    <m/>
    <n v="5061571"/>
    <n v="7093688.9400000004"/>
  </r>
  <r>
    <x v="1"/>
    <x v="8"/>
    <x v="8"/>
    <x v="1"/>
    <n v="2614944"/>
    <n v="10555543.583298801"/>
    <n v="903685"/>
    <n v="16069332"/>
    <n v="4566448"/>
    <n v="10573537"/>
    <n v="512312"/>
    <n v="512312"/>
    <n v="8582099"/>
    <n v="8582099"/>
    <m/>
    <m/>
    <m/>
    <m/>
    <s v=""/>
    <n v="38334230.583298802"/>
    <n v="38334230.583298802"/>
    <m/>
    <n v="38334231"/>
    <n v="37165496"/>
    <s v="."/>
    <m/>
    <m/>
    <m/>
    <n v="10694249"/>
    <n v="4792946"/>
  </r>
  <r>
    <x v="1"/>
    <x v="9"/>
    <x v="9"/>
    <x v="0"/>
    <n v="2874271"/>
    <n v="17393497.923511203"/>
    <n v="1452943"/>
    <n v="23697128"/>
    <n v="6734052"/>
    <n v="9905025"/>
    <n v="4215690"/>
    <n v="4215690"/>
    <n v="2773679"/>
    <n v="2773679"/>
    <m/>
    <m/>
    <m/>
    <m/>
    <s v=""/>
    <n v="50954265.923511207"/>
    <n v="50954265.923511207"/>
    <m/>
    <n v="50954266"/>
    <n v="48833502"/>
    <s v="Underspend on DFG to be slipped to 22/23 to support ongoing programme."/>
    <m/>
    <m/>
    <m/>
    <n v="10237393"/>
    <n v="18127148"/>
  </r>
  <r>
    <x v="1"/>
    <x v="10"/>
    <x v="10"/>
    <x v="0"/>
    <n v="3086212"/>
    <n v="11279500.150627101"/>
    <n v="1445968"/>
    <n v="24422593"/>
    <n v="6920652"/>
    <n v="8089530"/>
    <n v="336959"/>
    <n v="0"/>
    <n v="0"/>
    <n v="3690000"/>
    <m/>
    <m/>
    <m/>
    <m/>
    <s v="East Riding CCG have contributed £3.690m to the BCF Pooled Fund therefore LA additional funding of £0.337 was no longer required to fund additional planned expenditure on the Improved Better Care Fund. "/>
    <n v="39125264.150627099"/>
    <n v="42478305.150627099"/>
    <m/>
    <n v="39125264.009999998"/>
    <n v="37849212"/>
    <s v="Improved Better Care Fund - planned spend was £11,616,459 but there has been a reduction of £547,457 with actual spend being £11,072,612. The Disabled Facilities Grant - has underspent by £728,594 against the in year grant of £3,086,212. Underspend was due to slippage with individual schemes. "/>
    <m/>
    <m/>
    <m/>
    <n v="8253491"/>
    <n v="16103943"/>
  </r>
  <r>
    <x v="1"/>
    <x v="11"/>
    <x v="11"/>
    <x v="0"/>
    <n v="3220832"/>
    <n v="7821632.4642154295"/>
    <n v="779710"/>
    <n v="13244447"/>
    <n v="3763696"/>
    <n v="1942732"/>
    <n v="0"/>
    <n v="0"/>
    <n v="0"/>
    <n v="0"/>
    <m/>
    <m/>
    <m/>
    <m/>
    <s v=""/>
    <n v="24286911.464215428"/>
    <n v="24286911.464215428"/>
    <m/>
    <n v="24286911"/>
    <n v="23529911"/>
    <s v="Underspend relates to BCF planned expenditure for provider workforce support, which was mitigated by central government workforce covid grants and an underspend against disabled facilities grant allocation."/>
    <m/>
    <m/>
    <m/>
    <n v="4788983"/>
    <n v="8455464"/>
  </r>
  <r>
    <x v="1"/>
    <x v="12"/>
    <x v="12"/>
    <x v="0"/>
    <n v="2587067"/>
    <n v="7024931.3260672102"/>
    <n v="760919"/>
    <n v="13277017"/>
    <n v="3677765"/>
    <n v="7674225"/>
    <n v="0"/>
    <n v="0"/>
    <n v="0"/>
    <n v="0"/>
    <m/>
    <m/>
    <m/>
    <m/>
    <s v=""/>
    <n v="22889015.326067209"/>
    <n v="22889015.326067209"/>
    <m/>
    <n v="22889015"/>
    <n v="22329518"/>
    <s v="£559k DFG reprofiled into 2022/23 to deliver committed schemes"/>
    <m/>
    <m/>
    <m/>
    <n v="7674225"/>
    <n v="4178231"/>
  </r>
  <r>
    <x v="1"/>
    <x v="13"/>
    <x v="13"/>
    <x v="0"/>
    <n v="1467977"/>
    <n v="5210952.9488384798"/>
    <n v="731801"/>
    <n v="13331151"/>
    <n v="3857055"/>
    <n v="6315910"/>
    <n v="0"/>
    <n v="0"/>
    <n v="0"/>
    <n v="0"/>
    <m/>
    <m/>
    <m/>
    <m/>
    <s v=""/>
    <n v="20010080.94883848"/>
    <n v="20010080.94883848"/>
    <m/>
    <n v="20010081"/>
    <n v="20010081"/>
    <s v=""/>
    <m/>
    <m/>
    <m/>
    <n v="6566889"/>
    <n v="6823442"/>
  </r>
  <r>
    <x v="1"/>
    <x v="14"/>
    <x v="14"/>
    <x v="2"/>
    <n v="2323304"/>
    <n v="11690857.6938296"/>
    <n v="1148569"/>
    <n v="19515645"/>
    <n v="5733640"/>
    <n v="12140248"/>
    <n v="269682"/>
    <n v="269682"/>
    <n v="0"/>
    <n v="0"/>
    <m/>
    <m/>
    <m/>
    <m/>
    <s v=""/>
    <n v="33799488.693829596"/>
    <n v="33799488.693829596"/>
    <m/>
    <n v="33799488.845286414"/>
    <n v="33799488.845286414"/>
    <s v=""/>
    <m/>
    <m/>
    <m/>
    <n v="12828014.399335774"/>
    <n v="5957095.1015205458"/>
  </r>
  <r>
    <x v="1"/>
    <x v="15"/>
    <x v="15"/>
    <x v="2"/>
    <n v="2714004"/>
    <n v="17040259.4876762"/>
    <n v="1573738"/>
    <n v="26627780"/>
    <n v="7566860"/>
    <n v="17144028"/>
    <n v="0"/>
    <n v="0"/>
    <n v="0"/>
    <n v="15984284"/>
    <m/>
    <m/>
    <m/>
    <m/>
    <s v="Additional Voluntary Contributions made by CCG in light of evolving challenges in the domicilliary care and residential care landscape in responding to the extraordinary pressures on flow through the acute and community hospitals in LLR."/>
    <n v="46382043.487676203"/>
    <n v="62366327.487676203"/>
    <m/>
    <n v="46382043.314452022"/>
    <n v="62366327"/>
    <s v="Additional Voluntary Contributions made by CCG to support the ASC winter retention scheme, levelling up workforce costs to the National Living Wage tarrif in light of the challenges seen in resillience and stability in the dom care, residential care market, and support to VCS for hospital discharge schemes and post-discharge domicilliary support."/>
    <m/>
    <m/>
    <m/>
    <n v="17229099"/>
    <n v="7567313.3144520186"/>
  </r>
  <r>
    <x v="1"/>
    <x v="16"/>
    <x v="16"/>
    <x v="2"/>
    <n v="270255"/>
    <n v="212391.10977507901"/>
    <n v="135720"/>
    <n v="2492919"/>
    <n v="711737"/>
    <n v="1378712"/>
    <n v="122000"/>
    <n v="122000"/>
    <n v="15800"/>
    <n v="15800"/>
    <m/>
    <m/>
    <m/>
    <m/>
    <s v=""/>
    <n v="3113365.1097750789"/>
    <n v="3113365.1097750789"/>
    <m/>
    <n v="3113365"/>
    <n v="2897645"/>
    <s v="A similar situation to 2020/21 in that whilst the programme was largely delivered as planned, a number of measures did not proceed or were implemented at a smaller scale because of the Covid-19 pandemic. For example, procurement of the planned social prescribing referral system was delayed (procured May 2022). _x000a_While available DFG funds were committed to home adaptation projects, it was again extremely challenging to deliver projects because of the vulnerable health status of service users, lockdowns and challenges obtaining building materials. Two members of staff also left in February which has led to modest underspends. "/>
    <m/>
    <m/>
    <m/>
    <n v="1567100"/>
    <n v="801719"/>
  </r>
  <r>
    <x v="1"/>
    <x v="17"/>
    <x v="17"/>
    <x v="2"/>
    <n v="2768450"/>
    <n v="16114637.643766802"/>
    <n v="1550028"/>
    <n v="26056676"/>
    <n v="7404568"/>
    <n v="14131830"/>
    <n v="0"/>
    <n v="0"/>
    <n v="0"/>
    <n v="0"/>
    <m/>
    <m/>
    <m/>
    <m/>
    <s v="N/A"/>
    <n v="44939763.643766806"/>
    <n v="44939763.643766806"/>
    <m/>
    <n v="44939764"/>
    <n v="44939764"/>
    <s v="N/A"/>
    <m/>
    <m/>
    <m/>
    <n v="14131830"/>
    <n v="10910979.6"/>
  </r>
  <r>
    <x v="1"/>
    <x v="18"/>
    <x v="18"/>
    <x v="2"/>
    <n v="2268653"/>
    <n v="6583420.5616298495"/>
    <n v="880614"/>
    <n v="14321369"/>
    <n v="4069727"/>
    <n v="6157462"/>
    <n v="0"/>
    <n v="0"/>
    <n v="0"/>
    <n v="0"/>
    <m/>
    <m/>
    <m/>
    <m/>
    <s v=""/>
    <n v="23173442.56162985"/>
    <n v="23173442.56162985"/>
    <m/>
    <n v="23173442.804339003"/>
    <n v="23173442.804339003"/>
    <s v=""/>
    <m/>
    <m/>
    <m/>
    <n v="6157461.6699999999"/>
    <n v="8163907.1336390004"/>
  </r>
  <r>
    <x v="1"/>
    <x v="19"/>
    <x v="19"/>
    <x v="2"/>
    <n v="2306755"/>
    <n v="7593529.3849214697"/>
    <n v="774291"/>
    <n v="12997284"/>
    <n v="3693459"/>
    <n v="6559428"/>
    <n v="1118410"/>
    <n v="1095955"/>
    <n v="417139"/>
    <n v="1606381"/>
    <m/>
    <m/>
    <m/>
    <m/>
    <s v="Significant increase in reablement expenditure not covered by HDP"/>
    <n v="24433117.384921469"/>
    <n v="25599904.384921469"/>
    <m/>
    <n v="24433117"/>
    <n v="25599904"/>
    <s v="Significant increase in reablement expenditure met by funding from CCG not covered by HDP+E14"/>
    <m/>
    <m/>
    <m/>
    <n v="6786192"/>
    <n v="6020177"/>
  </r>
  <r>
    <x v="1"/>
    <x v="20"/>
    <x v="20"/>
    <x v="2"/>
    <n v="3443596"/>
    <n v="14945009.9129458"/>
    <n v="1331896"/>
    <n v="22406147"/>
    <n v="6352620"/>
    <n v="13465176"/>
    <n v="0"/>
    <n v="0"/>
    <n v="4444515"/>
    <n v="14694515"/>
    <m/>
    <m/>
    <m/>
    <m/>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n v="45239267.9129458"/>
    <n v="55489267.9129458"/>
    <m/>
    <n v="45239268"/>
    <n v="55489268"/>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m/>
    <m/>
    <m/>
    <n v="13465176"/>
    <n v="11361912"/>
  </r>
  <r>
    <x v="1"/>
    <x v="21"/>
    <x v="21"/>
    <x v="3"/>
    <n v="1441905"/>
    <n v="4758863.6526109399"/>
    <n v="729753"/>
    <n v="13345627"/>
    <n v="3792449"/>
    <n v="7740472"/>
    <n v="22273922"/>
    <n v="22273922"/>
    <n v="27741842"/>
    <n v="27806959"/>
    <m/>
    <m/>
    <m/>
    <m/>
    <s v="Small additional sum reflected in CCG Additional Funding"/>
    <n v="69562159.652610943"/>
    <n v="69627276.652610943"/>
    <m/>
    <n v="69562160"/>
    <n v="69627277"/>
    <s v="Reflects additional spend via CCG additional funding."/>
    <m/>
    <m/>
    <m/>
    <n v="7740472"/>
    <n v="3792449"/>
  </r>
  <r>
    <x v="1"/>
    <x v="22"/>
    <x v="22"/>
    <x v="3"/>
    <n v="3528349"/>
    <n v="16515434.242105201"/>
    <n v="2028366"/>
    <n v="34869335"/>
    <n v="9382393"/>
    <n v="18128631"/>
    <n v="28588631"/>
    <n v="28588631"/>
    <n v="0"/>
    <n v="0"/>
    <m/>
    <m/>
    <m/>
    <m/>
    <s v=""/>
    <n v="83501749.242105201"/>
    <n v="83501749.242105201"/>
    <m/>
    <n v="83501748.089999974"/>
    <n v="83501748.089999974"/>
    <s v=""/>
    <m/>
    <m/>
    <m/>
    <n v="18128631.225000001"/>
    <n v="17551430.555"/>
  </r>
  <r>
    <x v="1"/>
    <x v="23"/>
    <x v="23"/>
    <x v="3"/>
    <n v="2361483"/>
    <n v="6780465.97866398"/>
    <n v="1031077"/>
    <n v="16548813"/>
    <n v="4348476"/>
    <n v="7250769"/>
    <n v="5390916"/>
    <n v="5390916"/>
    <n v="0"/>
    <n v="0"/>
    <m/>
    <m/>
    <m/>
    <m/>
    <s v=""/>
    <n v="31081677.978663981"/>
    <n v="31081677.978663981"/>
    <m/>
    <n v="31081678.339847527"/>
    <n v="31081678.339847527"/>
    <s v=""/>
    <m/>
    <m/>
    <m/>
    <n v="7252216.3349999981"/>
    <n v="9185963.0648475252"/>
  </r>
  <r>
    <x v="1"/>
    <x v="24"/>
    <x v="24"/>
    <x v="3"/>
    <n v="2339081"/>
    <n v="4496453.6150069805"/>
    <n v="935046"/>
    <n v="16962452"/>
    <n v="5701019"/>
    <n v="6134884"/>
    <n v="0"/>
    <n v="0"/>
    <n v="0"/>
    <n v="0"/>
    <m/>
    <m/>
    <m/>
    <m/>
    <s v=""/>
    <n v="23797986.61500698"/>
    <n v="23797986.61500698"/>
    <m/>
    <n v="23797987.205484997"/>
    <n v="23641852"/>
    <s v="£156k underspend on the Disabled Facilities Grant"/>
    <m/>
    <m/>
    <m/>
    <n v="6134884.1495600007"/>
    <n v="6659329.5209250003"/>
  </r>
  <r>
    <x v="1"/>
    <x v="25"/>
    <x v="25"/>
    <x v="3"/>
    <n v="2813781"/>
    <n v="12552796.747576401"/>
    <n v="1284105"/>
    <n v="20956263"/>
    <n v="5959241"/>
    <n v="6692877"/>
    <n v="0"/>
    <n v="0"/>
    <n v="0"/>
    <n v="0"/>
    <m/>
    <m/>
    <m/>
    <m/>
    <s v=""/>
    <n v="36322840.747576401"/>
    <n v="36322840.747576401"/>
    <m/>
    <n v="36322841"/>
    <n v="36322841"/>
    <s v=""/>
    <m/>
    <m/>
    <m/>
    <n v="6692877"/>
    <n v="13120880"/>
  </r>
  <r>
    <x v="1"/>
    <x v="26"/>
    <x v="26"/>
    <x v="3"/>
    <n v="2128689"/>
    <n v="8577722.5217433013"/>
    <n v="828580"/>
    <n v="12416933"/>
    <n v="3064017"/>
    <n v="4128122"/>
    <n v="0"/>
    <n v="0"/>
    <n v="0"/>
    <n v="0"/>
    <m/>
    <m/>
    <m/>
    <m/>
    <s v=""/>
    <n v="23123344.521743301"/>
    <n v="23123344.521743301"/>
    <m/>
    <n v="23123345"/>
    <n v="23123345"/>
    <s v=""/>
    <m/>
    <m/>
    <m/>
    <n v="4870000"/>
    <n v="7626804.8300000001"/>
  </r>
  <r>
    <x v="1"/>
    <x v="27"/>
    <x v="27"/>
    <x v="3"/>
    <n v="1306397"/>
    <n v="5236861.8962386493"/>
    <n v="769255"/>
    <n v="14857596"/>
    <n v="4220862"/>
    <n v="7194208"/>
    <n v="22145400"/>
    <n v="22145400"/>
    <n v="15175889"/>
    <n v="15175889"/>
    <m/>
    <m/>
    <m/>
    <m/>
    <s v=""/>
    <n v="58722143.896238647"/>
    <n v="58722143.896238647"/>
    <m/>
    <n v="58722143.980000004"/>
    <n v="58968379"/>
    <s v="N/A"/>
    <m/>
    <m/>
    <m/>
    <n v="7194208.4000000004"/>
    <n v="7940261.7410000004"/>
  </r>
  <r>
    <x v="1"/>
    <x v="28"/>
    <x v="28"/>
    <x v="4"/>
    <n v="2236384"/>
    <n v="7259937.3560854495"/>
    <n v="793661"/>
    <n v="13730182"/>
    <n v="3800595"/>
    <n v="8070650"/>
    <n v="0"/>
    <n v="0"/>
    <n v="621557"/>
    <n v="696210"/>
    <m/>
    <m/>
    <m/>
    <m/>
    <s v="Increase in health contribution to integrated equipment costs in year."/>
    <n v="23848060.356085449"/>
    <n v="23922713.356085449"/>
    <m/>
    <n v="23848060"/>
    <n v="23922713"/>
    <s v="Increase in integated equipment costs in year."/>
    <m/>
    <m/>
    <m/>
    <n v="8070650"/>
    <n v="5575297.8499999996"/>
  </r>
  <r>
    <x v="1"/>
    <x v="29"/>
    <x v="29"/>
    <x v="4"/>
    <n v="1608433"/>
    <n v="7260958.05837218"/>
    <n v="788125"/>
    <n v="15488279"/>
    <n v="4401329"/>
    <n v="7075487"/>
    <n v="0"/>
    <n v="0"/>
    <n v="0"/>
    <n v="0"/>
    <m/>
    <m/>
    <m/>
    <m/>
    <s v=""/>
    <n v="24357670.058372181"/>
    <n v="24357670.058372181"/>
    <m/>
    <n v="24357669.846927714"/>
    <n v="24125010"/>
    <s v="Any surplus or deficit generated is the responsibility of the respective partner to whom it is attributable to. This year the surplus remained with the CCG."/>
    <m/>
    <m/>
    <m/>
    <n v="7184494.9853116237"/>
    <n v="8264232.8032439053"/>
  </r>
  <r>
    <x v="1"/>
    <x v="30"/>
    <x v="30"/>
    <x v="4"/>
    <n v="1721065"/>
    <n v="7568234.8134606201"/>
    <n v="824000"/>
    <n v="14311579"/>
    <n v="4066945"/>
    <n v="6772463"/>
    <n v="0"/>
    <n v="0"/>
    <n v="0"/>
    <n v="400000"/>
    <m/>
    <m/>
    <m/>
    <m/>
    <s v="Additional CCG contribution towards system flow agreed."/>
    <n v="23600878.813460618"/>
    <n v="24000878.813460618"/>
    <m/>
    <n v="23600879.071445525"/>
    <n v="23600879.071445525"/>
    <s v=""/>
    <m/>
    <m/>
    <m/>
    <n v="6772463"/>
    <n v="7539116.0714455256"/>
  </r>
  <r>
    <x v="1"/>
    <x v="31"/>
    <x v="31"/>
    <x v="4"/>
    <n v="1318524"/>
    <n v="5405710.0148075903"/>
    <n v="654204"/>
    <n v="12072093"/>
    <n v="3430546"/>
    <n v="4291615"/>
    <n v="27058682.960000001"/>
    <n v="27058682.960000001"/>
    <n v="4948904.5396999996"/>
    <n v="4948904.5396999996"/>
    <m/>
    <m/>
    <m/>
    <m/>
    <s v=""/>
    <n v="50803914.514507592"/>
    <n v="50803914.514507592"/>
    <m/>
    <n v="50803913.997364886"/>
    <n v="50345735"/>
    <s v="One-off alternative funding identified to support hospital discharge, BCF underspend will be placed into ring-fenced reserve and utilised in 22/23 to further develop integrated service plans"/>
    <m/>
    <m/>
    <m/>
    <n v="4498966.1444321647"/>
    <n v="8435134.6459547505"/>
  </r>
  <r>
    <x v="1"/>
    <x v="32"/>
    <x v="32"/>
    <x v="5"/>
    <n v="2470674"/>
    <n v="7092665.8510918403"/>
    <n v="997871"/>
    <n v="20343641"/>
    <n v="5781086"/>
    <n v="6957080"/>
    <n v="0"/>
    <n v="0"/>
    <n v="0"/>
    <n v="0"/>
    <m/>
    <m/>
    <m/>
    <m/>
    <s v=""/>
    <n v="29906980.851091839"/>
    <n v="29906980.851091839"/>
    <m/>
    <n v="29906981"/>
    <n v="29906981"/>
    <s v=""/>
    <m/>
    <m/>
    <m/>
    <n v="8354992"/>
    <n v="9952467.5"/>
  </r>
  <r>
    <x v="1"/>
    <x v="33"/>
    <x v="33"/>
    <x v="5"/>
    <n v="968392"/>
    <n v="1480052.7881731601"/>
    <n v="361836"/>
    <n v="7574813"/>
    <n v="2237809"/>
    <n v="1907604"/>
    <n v="4850076"/>
    <n v="4850076"/>
    <n v="0"/>
    <n v="0"/>
    <m/>
    <m/>
    <m/>
    <m/>
    <s v=""/>
    <n v="14873333.78817316"/>
    <n v="14873333.78817316"/>
    <m/>
    <n v="14873334"/>
    <n v="14873334"/>
    <s v=""/>
    <m/>
    <m/>
    <m/>
    <n v="5288331"/>
    <n v="2249262"/>
  </r>
  <r>
    <x v="1"/>
    <x v="34"/>
    <x v="34"/>
    <x v="5"/>
    <n v="2065205"/>
    <n v="782810.46403224394"/>
    <n v="500897.99999999994"/>
    <n v="10559556"/>
    <n v="2857137"/>
    <n v="5235764"/>
    <n v="468410"/>
    <n v="468410"/>
    <n v="0"/>
    <n v="0"/>
    <m/>
    <m/>
    <m/>
    <m/>
    <s v=" "/>
    <n v="13875981.464032244"/>
    <n v="13875981.464032244"/>
    <m/>
    <n v="13875980.98"/>
    <n v="13337471"/>
    <s v="In addition to the LA additional funding, which relates to carry forward from 2020/21 we have a small underspend in 2021/22.  The carry forward from 2020/21 has not yet been spent due to work pressures, staffing and covid but Locality Integration Board is currently reviewing two projects, which will support Health and Inequalities in 2022/23. The plan is to carry forward underpend of £538,510 into 2022/23."/>
    <m/>
    <m/>
    <m/>
    <n v="5467631.8899999997"/>
    <n v="4386605"/>
  </r>
  <r>
    <x v="1"/>
    <x v="35"/>
    <x v="35"/>
    <x v="5"/>
    <n v="1197341"/>
    <n v="2613471.5899230503"/>
    <n v="569502"/>
    <n v="11150631"/>
    <n v="2940414"/>
    <n v="5616251"/>
    <n v="771000"/>
    <n v="771000"/>
    <n v="0"/>
    <n v="0"/>
    <m/>
    <m/>
    <m/>
    <m/>
    <s v="Not applicable."/>
    <n v="15732443.58992305"/>
    <n v="15732443.58992305"/>
    <m/>
    <n v="15732443.770056"/>
    <n v="15673044"/>
    <s v="Underspend of £59,400 due to vacancies in the project management team.  Consideration being given to what resources are required (e.g. Project Manager or PHM Analyst).  _x000a__x000a_Additional locum resource was funded through the 'Projects' allocation for Social Workers and Occupational Therapists to support hospital discharge and timely assessments to 'right size' packages and ensure appropriate strengths based plans to improve independence for service users.  The short term element of the funding has meant that we could not permanently recruit staff to support this work, and therefore costs were much higher.  We were also unable to engage our voluntary care sector in projects due to the late approval of spending plans, as there was not enough time to deliver within the year on project bids that were submitted.  We plan to open up this fund for our system partners again in 2022/23 for projects that support admission avoidance and timely hospital discharge."/>
    <m/>
    <m/>
    <m/>
    <n v="6123602"/>
    <n v="4890974.7700560009"/>
  </r>
  <r>
    <x v="1"/>
    <x v="36"/>
    <x v="36"/>
    <x v="5"/>
    <n v="1140680"/>
    <n v="3872122.4676466701"/>
    <n v="515453.00000000006"/>
    <n v="10034713"/>
    <n v="2765796"/>
    <n v="6365034"/>
    <n v="0"/>
    <n v="0"/>
    <n v="0"/>
    <n v="0"/>
    <m/>
    <m/>
    <m/>
    <m/>
    <s v=""/>
    <n v="15047515.46764667"/>
    <n v="15047515.46764667"/>
    <m/>
    <n v="15047515"/>
    <n v="15047515"/>
    <s v=""/>
    <m/>
    <m/>
    <m/>
    <n v="7686181"/>
    <n v="2812029"/>
  </r>
  <r>
    <x v="1"/>
    <x v="37"/>
    <x v="37"/>
    <x v="5"/>
    <n v="1032132"/>
    <n v="2279209.3456765898"/>
    <n v="476457"/>
    <n v="9810287"/>
    <n v="2791148"/>
    <n v="4950566"/>
    <n v="0"/>
    <n v="509659.47"/>
    <n v="0"/>
    <n v="2170000"/>
    <m/>
    <m/>
    <m/>
    <m/>
    <s v="The additional LA contribution of £510,000 equals the net transfer from the reserve to fund BCF expenditure."/>
    <n v="13121628.34567659"/>
    <n v="15801287.81567659"/>
    <m/>
    <n v="13121628"/>
    <n v="15550487.33"/>
    <s v="The variance between the actual pooled fund and the actual expenditure equals the 2021/22 capital underspend (Disabled Facilities Grant) of £251,000.  "/>
    <m/>
    <m/>
    <m/>
    <n v="4953228"/>
    <n v="4956509"/>
  </r>
  <r>
    <x v="1"/>
    <x v="38"/>
    <x v="38"/>
    <x v="5"/>
    <n v="1075656"/>
    <n v="457978.80559999996"/>
    <n v="401589"/>
    <n v="9157634"/>
    <n v="2974146"/>
    <n v="4310923"/>
    <n v="1112531"/>
    <n v="1112531"/>
    <n v="0"/>
    <n v="0"/>
    <m/>
    <m/>
    <m/>
    <m/>
    <s v=""/>
    <n v="11803799.805600001"/>
    <n v="11803799.805600001"/>
    <m/>
    <n v="11803800.0001"/>
    <n v="11803800.0001"/>
    <s v=""/>
    <m/>
    <m/>
    <m/>
    <n v="4310923.0000999998"/>
    <n v="3797134"/>
  </r>
  <r>
    <x v="1"/>
    <x v="39"/>
    <x v="39"/>
    <x v="4"/>
    <n v="1267783"/>
    <n v="5994572.1261264002"/>
    <n v="908078"/>
    <n v="17592836"/>
    <n v="4996629"/>
    <n v="5838646"/>
    <n v="0"/>
    <n v="0"/>
    <n v="0"/>
    <n v="0"/>
    <m/>
    <m/>
    <m/>
    <m/>
    <s v="N/A"/>
    <n v="24855191.126126401"/>
    <n v="24855191.126126401"/>
    <m/>
    <n v="24855191"/>
    <n v="24846944"/>
    <s v="The arrangement of additional recuperation beds did not start from the 1st April hence the small variance of £8k against the planned expenditure"/>
    <m/>
    <m/>
    <m/>
    <n v="6344109"/>
    <n v="11041851.09"/>
  </r>
  <r>
    <x v="1"/>
    <x v="40"/>
    <x v="40"/>
    <x v="5"/>
    <n v="2312933"/>
    <n v="9181001.9746036194"/>
    <n v="1228660"/>
    <n v="21506685"/>
    <n v="6111590"/>
    <n v="8632378"/>
    <n v="517720"/>
    <n v="517720"/>
    <n v="0"/>
    <n v="0"/>
    <m/>
    <m/>
    <m/>
    <m/>
    <s v=""/>
    <n v="33518339.974603619"/>
    <n v="33518339.974603619"/>
    <m/>
    <n v="33518340"/>
    <n v="33430212"/>
    <s v="Underspend totalling £88k (0.2%)._x000a__x000a_A Contingency was held in order to fund any in-year unavoidable cost pressures and the underspend relates to the balance of these funds."/>
    <m/>
    <m/>
    <m/>
    <n v="9083846"/>
    <n v="13362808"/>
  </r>
  <r>
    <x v="1"/>
    <x v="41"/>
    <x v="41"/>
    <x v="5"/>
    <n v="2059689"/>
    <n v="8363144.3863871396"/>
    <n v="890417"/>
    <n v="15913841"/>
    <n v="4530099"/>
    <n v="6653868"/>
    <n v="2561000"/>
    <n v="3182167"/>
    <n v="3767000"/>
    <n v="3814159"/>
    <m/>
    <m/>
    <m/>
    <m/>
    <s v="Budgets increased to match in year pay awards"/>
    <n v="32664674.38638714"/>
    <n v="33333000.38638714"/>
    <m/>
    <n v="32664674"/>
    <n v="33153000"/>
    <s v="Underspend primarily in Disabled Facilities Grant due to ability to access individuals homes during COVID"/>
    <m/>
    <m/>
    <m/>
    <n v="7848000"/>
    <n v="8209841"/>
  </r>
  <r>
    <x v="1"/>
    <x v="42"/>
    <x v="42"/>
    <x v="5"/>
    <n v="2513314"/>
    <n v="10390043.707338"/>
    <n v="1109386"/>
    <n v="19566574"/>
    <n v="5560266"/>
    <n v="3667874"/>
    <n v="36504071"/>
    <n v="37704949"/>
    <n v="66446937"/>
    <n v="68779158"/>
    <m/>
    <m/>
    <m/>
    <m/>
    <s v="Adjustments to income when compared with plan relate to in part the 6 month budgeting cycle within the CCG during 2021/2022.  Significant additions include_x000a_- Additional butget for specialist contracts, including wheelchairs, core community physical health and mental health community services _x000a_- Non recurrent investment into rehab and reablement in H2 of over £1,000k_x000a_- Additional investment into equipment services during the year to reflect the high demand related to increasing complexity in the client group circa £300k_x000a_"/>
    <n v="135420939.70733801"/>
    <n v="138954038.70733801"/>
    <m/>
    <n v="135420940"/>
    <n v="140104872"/>
    <s v="There are a small number of schemes which continue to see rising demand which together account for the majority of the difference between planned and actual expenditure, these are - _x000a_- Joint Equipment Services - despite the additional investment in the service there is a significant increase in the demand for the service, driven primarily by the higher levels of complexity rather than higher numbers of individuals requiring equipment.  This accounts for in excess of £750k of the variance._x000a_- Rising demand and levels of complexity within our Learning Disability client group is impacting on the funding requirement for complex care provision in the community._x000a_- Review and expansion of our childrens integrated health care team for SEND, expansion not budgeted for at the start of the financial year, circa £300k_x000a_"/>
    <m/>
    <m/>
    <m/>
    <n v="7519194"/>
    <n v="11180047"/>
  </r>
  <r>
    <x v="1"/>
    <x v="43"/>
    <x v="43"/>
    <x v="5"/>
    <n v="2272039"/>
    <n v="5998409.8638689099"/>
    <n v="766415"/>
    <n v="12515569"/>
    <n v="3556570"/>
    <n v="6473378"/>
    <n v="2513883"/>
    <n v="2513883"/>
    <n v="30841087"/>
    <n v="30841087"/>
    <m/>
    <m/>
    <m/>
    <m/>
    <s v=""/>
    <n v="54140987.863868907"/>
    <n v="54140987.863868907"/>
    <m/>
    <n v="54140988"/>
    <n v="51309075"/>
    <s v="Local authority overall cost pressure of £51k comprising of hospital social work staffing and internal reablement centres offset by underspends in community equipment and internal homecare teams._x000a_CCG overall underspend of £2.9m comprising of Hospital Dicharge funding and CHC._x000a__x000a_In reference to Tab 7 Indicator 1 showing a marginal negative value (-0.2%), this has arisen as the Isle of Wight Council paid a 10% enhancement to all homecare, residential and nursing providers for 12 weeks in 2020/21 to assist with the additional costs of supporting people during the C19 pandemic.  This therefore means a direct comparison between 2020/21 and 2021/22 on base fee rates is impacted."/>
    <m/>
    <m/>
    <m/>
    <n v="6473378"/>
    <n v="6783410"/>
  </r>
  <r>
    <x v="1"/>
    <x v="44"/>
    <x v="44"/>
    <x v="0"/>
    <n v="6988139"/>
    <n v="29959278.861713599"/>
    <n v="2822376"/>
    <n v="47549364"/>
    <n v="13512181"/>
    <n v="20495696"/>
    <n v="0"/>
    <n v="0"/>
    <n v="82856"/>
    <n v="82856"/>
    <m/>
    <m/>
    <m/>
    <m/>
    <s v=""/>
    <n v="84579637.861713603"/>
    <n v="84579637.861713603"/>
    <m/>
    <n v="84579638"/>
    <n v="84579638"/>
    <s v=""/>
    <m/>
    <m/>
    <m/>
    <n v="26926351"/>
    <n v="15482520.738999998"/>
  </r>
  <r>
    <x v="1"/>
    <x v="45"/>
    <x v="45"/>
    <x v="1"/>
    <n v="2342241"/>
    <n v="8449929.011474669"/>
    <n v="1450638"/>
    <n v="27208192"/>
    <n v="7731796"/>
    <n v="7830695"/>
    <n v="0"/>
    <n v="0"/>
    <n v="0"/>
    <n v="0"/>
    <m/>
    <m/>
    <m/>
    <m/>
    <s v=""/>
    <n v="38000362.011474669"/>
    <n v="38000362.011474669"/>
    <m/>
    <n v="38000362"/>
    <n v="36440695"/>
    <s v="£1,559,667 was not physically defrayed within 2021/22. It has therefore been carried forward to 2022/23 and will be invested in BCF priorities. It has already been agreed that a large part of this carry forward will be invested in the Care at Home sector as a way of continuing to concentrate on hospital discharge."/>
    <m/>
    <m/>
    <m/>
    <n v="7966459"/>
    <n v="19317933"/>
  </r>
  <r>
    <x v="1"/>
    <x v="46"/>
    <x v="46"/>
    <x v="1"/>
    <n v="3688301"/>
    <n v="10506735.6822423"/>
    <n v="1467219"/>
    <n v="27037382"/>
    <n v="7683257"/>
    <n v="10256221"/>
    <n v="0"/>
    <n v="0"/>
    <n v="0"/>
    <n v="0"/>
    <m/>
    <m/>
    <m/>
    <m/>
    <s v=""/>
    <n v="41232418.682242304"/>
    <n v="41232418.682242304"/>
    <m/>
    <n v="41232419.27588512"/>
    <n v="40956219"/>
    <s v="The predominant explanation for underspent BCF monies is due to Covid-19 funding (Enhanced Discharge Funding and un-ringfenced government grants) being available for the year, which funded areas of expenditure within the remit of the BCF. It is not anticipated that these underspends will continue as this funding has not been confirmed for future years."/>
    <m/>
    <m/>
    <m/>
    <n v="10256221.029999999"/>
    <n v="8963911.2458851188"/>
  </r>
  <r>
    <x v="1"/>
    <x v="47"/>
    <x v="47"/>
    <x v="2"/>
    <n v="3641433"/>
    <n v="11514601.847231401"/>
    <n v="1393823"/>
    <n v="23315968"/>
    <n v="6625736"/>
    <n v="8504731"/>
    <n v="1955475"/>
    <n v="2201330.3089999999"/>
    <n v="2600000"/>
    <n v="4045955.89"/>
    <m/>
    <m/>
    <m/>
    <m/>
    <s v="Additional expenditure incurred by the Council as a result of Covid-19 was greater than anticipated.  The majority of additional costs incurred were reimbursed by the CCG, and therefore the CCG's contribution to the BCF was greater than anticipated."/>
    <n v="43027477.847231403"/>
    <n v="44719289.046231404"/>
    <m/>
    <n v="43027477.719999999"/>
    <n v="43097738"/>
    <s v="The underspend that has arisen during 2021/22 relates to Disabled Facilities Grants.  This is largely as a result of a backlog of adaptations works as a result of Covid-19, and particularly contractors not being able to access residents' properties due to social distancing restrictions.  The remaining grant balance will be carried forward, is fully committed and is ringfenced for adaptations."/>
    <m/>
    <m/>
    <m/>
    <n v="10075999"/>
    <n v="14957581"/>
  </r>
  <r>
    <x v="1"/>
    <x v="48"/>
    <x v="48"/>
    <x v="3"/>
    <n v="7548514"/>
    <n v="23640243.435623799"/>
    <n v="2793384"/>
    <n v="46153653"/>
    <n v="13116051"/>
    <n v="15822147"/>
    <n v="9126472"/>
    <n v="9659787"/>
    <n v="525311"/>
    <n v="525311"/>
    <m/>
    <m/>
    <m/>
    <m/>
    <s v="Additional LA contribution to Joint Complex Funded Clients"/>
    <n v="86994193.435623795"/>
    <n v="87527508.435623795"/>
    <m/>
    <n v="87102631"/>
    <n v="87528416"/>
    <s v="Additional expenditure on Joint Complex Funded Clients £533,315.  Minor underspend on DFG schemes (£107,530) - funding carried forward to 2022/23"/>
    <m/>
    <m/>
    <m/>
    <n v="15834729"/>
    <n v="22252221.5"/>
  </r>
  <r>
    <x v="1"/>
    <x v="49"/>
    <x v="49"/>
    <x v="3"/>
    <n v="3713864"/>
    <n v="9941000.2372600511"/>
    <n v="1823064"/>
    <n v="34194389"/>
    <n v="9717076"/>
    <n v="19044925"/>
    <n v="6055841"/>
    <n v="3814015"/>
    <n v="2102000"/>
    <n v="2010000"/>
    <m/>
    <m/>
    <m/>
    <m/>
    <s v="In 2020-21 the LA's Integrated Community Equipment Service saw a significant amount of expenditure funded from Council capital budgets rather than being funded from LA Additional Contributions to the BCF"/>
    <n v="56007094.237260051"/>
    <n v="53673268.237260051"/>
    <m/>
    <n v="56007093.929999992"/>
    <n v="49806300"/>
    <s v="There were signifiicant underspends on schemes funded from the Disabled Facilities Grant, the Improved Better Care Fund, and Community Equipment Services.  These underspends have been carried forward to allow investment in 2022/23"/>
    <m/>
    <m/>
    <m/>
    <n v="20266766.725000001"/>
    <n v="13668598.869999999"/>
  </r>
  <r>
    <x v="1"/>
    <x v="50"/>
    <x v="50"/>
    <x v="4"/>
    <n v="1410737"/>
    <n v="3304715.6544579002"/>
    <n v="620812"/>
    <n v="12011526"/>
    <n v="3317879"/>
    <n v="4672850"/>
    <n v="0"/>
    <n v="0"/>
    <n v="0"/>
    <n v="0"/>
    <m/>
    <m/>
    <m/>
    <m/>
    <s v=""/>
    <n v="16726978.654457901"/>
    <n v="16726978.654457901"/>
    <m/>
    <n v="16726979.161997151"/>
    <n v="16726979.161997151"/>
    <s v="underspend against Disabled Facilities Grant in year"/>
    <m/>
    <m/>
    <m/>
    <n v="4724336.4639999997"/>
    <n v="5397943.663291241"/>
  </r>
  <r>
    <x v="1"/>
    <x v="51"/>
    <x v="51"/>
    <x v="4"/>
    <n v="1926729"/>
    <n v="2700510.30232677"/>
    <n v="865972"/>
    <n v="19057840"/>
    <n v="5511917"/>
    <n v="6209171"/>
    <n v="9573079"/>
    <n v="9573079"/>
    <n v="600000"/>
    <n v="600000"/>
    <m/>
    <m/>
    <m/>
    <m/>
    <s v="Note does not include Discharge to Assess income and Winter Pressures funding - these were not captured as income or spend at the planning stage"/>
    <n v="33858158.302326769"/>
    <n v="33858158.302326769"/>
    <m/>
    <n v="33858158.111760005"/>
    <n v="26602000"/>
    <s v="The underspend of £7.256M is mainly accounted for by unspent DFG capital grant of £ 6.4M with the rest reflecting slipped revenue schemes. The capital and revenue schemes are expected to proceed in the current and future years. "/>
    <m/>
    <m/>
    <m/>
    <n v="6217214.4977599997"/>
    <n v="12137087.613999998"/>
  </r>
  <r>
    <x v="1"/>
    <x v="52"/>
    <x v="52"/>
    <x v="0"/>
    <n v="3328942"/>
    <n v="12128361.4676039"/>
    <n v="1521452"/>
    <n v="26707857"/>
    <n v="7589616"/>
    <n v="16645786"/>
    <n v="0"/>
    <n v="0"/>
    <n v="0"/>
    <n v="0"/>
    <m/>
    <m/>
    <m/>
    <m/>
    <s v=""/>
    <n v="42165160.4676039"/>
    <n v="42165160.4676039"/>
    <m/>
    <n v="42165158.639689267"/>
    <n v="42165158.639689267"/>
    <s v=""/>
    <m/>
    <m/>
    <m/>
    <n v="16645786"/>
    <n v="9237246.6396892685"/>
  </r>
  <r>
    <x v="1"/>
    <x v="53"/>
    <x v="53"/>
    <x v="3"/>
    <n v="3518312"/>
    <n v="13043639.454471299"/>
    <n v="1747878"/>
    <n v="30817785"/>
    <n v="8800518"/>
    <n v="12040078"/>
    <n v="2182000"/>
    <n v="2182000"/>
    <n v="12096347"/>
    <n v="12096347"/>
    <m/>
    <m/>
    <m/>
    <m/>
    <s v=""/>
    <n v="61658083.454471298"/>
    <n v="61658083.454471298"/>
    <m/>
    <n v="61658083"/>
    <n v="61658083"/>
    <s v=""/>
    <m/>
    <m/>
    <m/>
    <n v="12107000"/>
    <n v="18710785"/>
  </r>
  <r>
    <x v="1"/>
    <x v="54"/>
    <x v="54"/>
    <x v="3"/>
    <n v="4152450"/>
    <n v="12084515.541809499"/>
    <n v="1708771"/>
    <n v="29709110"/>
    <n v="8399217"/>
    <n v="11795740"/>
    <n v="57990500"/>
    <n v="57990500"/>
    <n v="32890984"/>
    <n v="32890984"/>
    <m/>
    <m/>
    <m/>
    <m/>
    <s v=""/>
    <n v="136827559.5418095"/>
    <n v="136827559.5418095"/>
    <m/>
    <n v="136827559.57999998"/>
    <n v="136827559.57999998"/>
    <s v=""/>
    <m/>
    <m/>
    <m/>
    <n v="12110206.58"/>
    <n v="17598903"/>
  </r>
  <r>
    <x v="1"/>
    <x v="55"/>
    <x v="55"/>
    <x v="5"/>
    <n v="4065961"/>
    <n v="4892679.95293938"/>
    <n v="1671318"/>
    <n v="33535839"/>
    <n v="9536590"/>
    <n v="11236611"/>
    <n v="0"/>
    <n v="0"/>
    <n v="0"/>
    <n v="0"/>
    <m/>
    <m/>
    <m/>
    <m/>
    <s v=""/>
    <n v="42494479.952939376"/>
    <n v="42494479.952939376"/>
    <m/>
    <n v="42494480"/>
    <n v="42494480"/>
    <s v="N/A"/>
    <m/>
    <m/>
    <m/>
    <n v="11236611"/>
    <n v="22299228"/>
  </r>
  <r>
    <x v="1"/>
    <x v="150"/>
    <x v="150"/>
    <x v="2"/>
    <n v="2561759"/>
    <n v="11184631.8532805"/>
    <n v="923945"/>
    <n v="23877791"/>
    <n v="6785519"/>
    <n v="5918163"/>
    <n v="630447.00462999998"/>
    <n v="630447.00462999998"/>
    <n v="2601472.3465"/>
    <n v="2601472.3465"/>
    <m/>
    <m/>
    <m/>
    <m/>
    <s v=""/>
    <n v="40856101.204410501"/>
    <n v="40856101.204410501"/>
    <m/>
    <n v="40856100.970003046"/>
    <n v="40856100.970003046"/>
    <s v=""/>
    <m/>
    <m/>
    <m/>
    <n v="8076997.6452464517"/>
    <n v="14747656.430883484"/>
  </r>
  <r>
    <x v="1"/>
    <x v="151"/>
    <x v="151"/>
    <x v="2"/>
    <n v="2558938"/>
    <n v="9772993.2881538998"/>
    <m/>
    <n v="27774042"/>
    <n v="7892744"/>
    <n v="6883857"/>
    <n v="1370178.7575999999"/>
    <n v="1370178.7575999999"/>
    <n v="8611528"/>
    <n v="8611528"/>
    <m/>
    <m/>
    <m/>
    <m/>
    <s v=""/>
    <n v="50087680.045753904"/>
    <n v="50087680.045753904"/>
    <m/>
    <n v="50087679.388352625"/>
    <n v="49883194"/>
    <s v="There is an underspend against the planned CCG minimum funding from Cambridge and Peterbrough CCG of £320,614 as there was a mis calculation when disaggregating the West and North Northamptonshire templates.  The figure included in the £27.774m was £604,844 when it should have stated £284,232 as stated in the detailed expenditure template.  In addition the Community Equipment budget is overspent against the CCG element by £60,300 and the social care element by £55,826 (West only)"/>
    <m/>
    <m/>
    <m/>
    <n v="9668132.942630738"/>
    <n v="17154100.608089246"/>
  </r>
  <r>
    <x v="1"/>
    <x v="56"/>
    <x v="56"/>
    <x v="1"/>
    <n v="3577890"/>
    <n v="14437791.383613599"/>
    <n v="1390102"/>
    <n v="23841792"/>
    <n v="6775161"/>
    <n v="14213772"/>
    <n v="2992464"/>
    <n v="2992464"/>
    <n v="6218457"/>
    <n v="6218457"/>
    <m/>
    <m/>
    <m/>
    <m/>
    <s v=""/>
    <n v="51068394.383613601"/>
    <n v="51068394.383613601"/>
    <m/>
    <n v="51068393.800323978"/>
    <n v="51068393.800323978"/>
    <s v=""/>
    <m/>
    <m/>
    <m/>
    <n v="19027963.697352141"/>
    <n v="14295847.082851319"/>
  </r>
  <r>
    <x v="1"/>
    <x v="57"/>
    <x v="57"/>
    <x v="1"/>
    <n v="2076611"/>
    <n v="7404156.3894352894"/>
    <n v="816711"/>
    <n v="14854177"/>
    <n v="4221136"/>
    <n v="8620457"/>
    <n v="0"/>
    <n v="0"/>
    <n v="1415746"/>
    <n v="2869744"/>
    <m/>
    <m/>
    <m/>
    <m/>
    <s v="The CCG increased additional funding to address pressures in social care."/>
    <n v="25750690.389435291"/>
    <n v="27204688.389435291"/>
    <m/>
    <n v="25750690"/>
    <n v="27204688"/>
    <s v="No Further Comment"/>
    <m/>
    <m/>
    <m/>
    <n v="9933738"/>
    <n v="4920439"/>
  </r>
  <r>
    <x v="1"/>
    <x v="58"/>
    <x v="58"/>
    <x v="1"/>
    <n v="8482757"/>
    <n v="30815773.783616804"/>
    <n v="2666050"/>
    <n v="47264693"/>
    <n v="13431286"/>
    <n v="17103241"/>
    <n v="0"/>
    <n v="0"/>
    <n v="34650394.677000001"/>
    <n v="34650394.677000001"/>
    <m/>
    <m/>
    <m/>
    <m/>
    <s v=""/>
    <n v="121213618.46061681"/>
    <n v="121213618.46061681"/>
    <m/>
    <n v="121213618.50360687"/>
    <n v="120895350.98360689"/>
    <s v="Underspend related to Disabled Facilities grant and rest of the spend is as per plan "/>
    <m/>
    <m/>
    <m/>
    <n v="18101376.907400079"/>
    <n v="30161452"/>
  </r>
  <r>
    <x v="1"/>
    <x v="59"/>
    <x v="59"/>
    <x v="1"/>
    <n v="2343287"/>
    <n v="10858679.525197299"/>
    <n v="1122354"/>
    <n v="19662703"/>
    <n v="5587583"/>
    <n v="13210523"/>
    <n v="0"/>
    <n v="0"/>
    <n v="4966"/>
    <n v="21032.5"/>
    <m/>
    <m/>
    <m/>
    <m/>
    <s v="To fund increased reablement and dementia expenditure partly offset by savings in equipment costs."/>
    <n v="32869635.525197297"/>
    <n v="32885702.025197297"/>
    <m/>
    <n v="32869636.009999994"/>
    <n v="32885702"/>
    <s v="Increased reablement and dementia expenditure partly offset by savings in equipment costs."/>
    <m/>
    <m/>
    <m/>
    <n v="13217885.309999999"/>
    <n v="7322005.5899999961"/>
  </r>
  <r>
    <x v="1"/>
    <x v="60"/>
    <x v="60"/>
    <x v="1"/>
    <n v="2987389"/>
    <n v="11916970.3376173"/>
    <n v="1108358"/>
    <n v="18872307"/>
    <n v="5362974"/>
    <n v="10738648"/>
    <n v="376511.66237999999"/>
    <n v="376511.66237999999"/>
    <n v="0"/>
    <n v="0"/>
    <m/>
    <m/>
    <m/>
    <m/>
    <s v=""/>
    <n v="34153177.999997303"/>
    <n v="34153177.999997303"/>
    <m/>
    <n v="34153178"/>
    <n v="32530072"/>
    <s v="All revenue BCF budget spent, however Covid restrictions have delayed DFG spend."/>
    <m/>
    <m/>
    <m/>
    <n v="11568322"/>
    <n v="6429771"/>
  </r>
  <r>
    <x v="1"/>
    <x v="61"/>
    <x v="61"/>
    <x v="1"/>
    <n v="3499990"/>
    <n v="13673060.6782714"/>
    <n v="1317668"/>
    <n v="23000878"/>
    <n v="6536197"/>
    <n v="15797497"/>
    <n v="155547388"/>
    <n v="153247388"/>
    <n v="463272332"/>
    <n v="467275815"/>
    <m/>
    <m/>
    <m/>
    <m/>
    <s v="Client Income for Adult Social Care was down on planned value. CCG contributed more due to the agreed uplift in provider contracts and pay award added to contracts in H2"/>
    <n v="658993648.67827141"/>
    <n v="660697131.67827141"/>
    <m/>
    <n v="658993649"/>
    <n v="666783177"/>
    <s v="Same as above comment with the addition of over performance within Children's Social Care compared to planned levels"/>
    <m/>
    <m/>
    <m/>
    <n v="20688867"/>
    <n v="22697258"/>
  </r>
  <r>
    <x v="1"/>
    <x v="62"/>
    <x v="62"/>
    <x v="1"/>
    <n v="2885856"/>
    <n v="9425764.3874090202"/>
    <n v="1283215"/>
    <n v="23362246"/>
    <n v="6638888"/>
    <n v="9957377"/>
    <n v="0"/>
    <n v="0"/>
    <n v="0"/>
    <n v="0"/>
    <m/>
    <m/>
    <m/>
    <m/>
    <s v=""/>
    <n v="35673866.387409016"/>
    <n v="35673866.387409016"/>
    <m/>
    <n v="35673865.639601469"/>
    <n v="34389666"/>
    <s v="£0.077m overspend on Learning Disability Tenancies, due to the staffing provision required to support complex individuals in receipt of services. £1.362m underspend on Disabled Faciliites Grant, aligned in part to demand for mandatory services due to Covid-19 and upcoming ASC capital related investment priorities."/>
    <m/>
    <m/>
    <m/>
    <n v="10445585.7858479"/>
    <n v="6733429.9537535664"/>
  </r>
  <r>
    <x v="1"/>
    <x v="63"/>
    <x v="63"/>
    <x v="1"/>
    <n v="2849319"/>
    <n v="12215146.3649112"/>
    <n v="1154036"/>
    <n v="18426804"/>
    <n v="5210025"/>
    <n v="9811029"/>
    <n v="0"/>
    <n v="0"/>
    <n v="0"/>
    <n v="0"/>
    <m/>
    <m/>
    <m/>
    <m/>
    <s v=""/>
    <n v="33491269.364911199"/>
    <n v="33491269.364911199"/>
    <m/>
    <n v="33491269.200000003"/>
    <n v="33491269.200000003"/>
    <s v=""/>
    <m/>
    <m/>
    <m/>
    <n v="11976897.030000001"/>
    <n v="5264667.53"/>
  </r>
  <r>
    <x v="1"/>
    <x v="64"/>
    <x v="64"/>
    <x v="1"/>
    <n v="2469979"/>
    <n v="7982604.1401667697"/>
    <n v="945705"/>
    <n v="17374041"/>
    <n v="4937209"/>
    <n v="6689631"/>
    <n v="0"/>
    <n v="0"/>
    <n v="5375000"/>
    <n v="5552754"/>
    <m/>
    <m/>
    <m/>
    <m/>
    <s v="The actual spend on Hospital Discharge Programme was £177,754 higher than the original plan._x000a_The CCG expenditure for St Anne's Hospice was £100,892 more than planned."/>
    <n v="33201624.140166771"/>
    <n v="33379378.140166771"/>
    <m/>
    <n v="33201624"/>
    <n v="32774021"/>
    <s v="There is a £706,249 underspend on the DFG element of the better care fund this year due to COVID19 leading to delays in assessments as occupational therapists were redeployed into COVID response teams until Dec 21 and also difficulties in accessing properties to undertake the work.  The underspend on this will be carried forward into 22/23 to carry out the backlog of work that is now waiting. "/>
    <m/>
    <m/>
    <m/>
    <n v="6689631"/>
    <n v="10684410"/>
  </r>
  <r>
    <x v="1"/>
    <x v="65"/>
    <x v="65"/>
    <x v="1"/>
    <n v="4554373"/>
    <n v="16270233.464832099"/>
    <n v="1592223"/>
    <n v="26986815"/>
    <n v="7668887"/>
    <n v="18469229"/>
    <n v="0"/>
    <n v="0"/>
    <n v="0"/>
    <n v="0"/>
    <m/>
    <m/>
    <m/>
    <m/>
    <s v=""/>
    <n v="47811421.464832097"/>
    <n v="47811421.464832097"/>
    <m/>
    <n v="47811421.081352666"/>
    <n v="46641921"/>
    <s v="Due to the ongoing and legacy issues of the pandemic the 21/22 Disabled Facilities Grant programme was unable to be fully completed. This accounted for the full underspend of £1.169m and has been rolled forward in line with the grant conditions to be applied in 22/23 to ensure the programme can catch up as required."/>
    <m/>
    <m/>
    <m/>
    <n v="18821996"/>
    <n v="8713066.5572257712"/>
  </r>
  <r>
    <x v="1"/>
    <x v="66"/>
    <x v="66"/>
    <x v="1"/>
    <n v="2746648"/>
    <n v="11775543.588089099"/>
    <n v="977056"/>
    <n v="16121647"/>
    <n v="4581315"/>
    <n v="10082654"/>
    <n v="0"/>
    <n v="0"/>
    <n v="43353"/>
    <n v="43353"/>
    <m/>
    <m/>
    <m/>
    <m/>
    <s v=""/>
    <n v="30687191.588089101"/>
    <n v="30687191.588089101"/>
    <m/>
    <n v="30687192"/>
    <n v="31553780.388125002"/>
    <s v="Additional expenditure on Disabled Facilities and funded through Council Revenue or contributions from Housing Associations."/>
    <m/>
    <m/>
    <m/>
    <n v="10085104"/>
    <n v="5810594"/>
  </r>
  <r>
    <x v="1"/>
    <x v="67"/>
    <x v="67"/>
    <x v="1"/>
    <n v="8514314"/>
    <n v="34941204.484950393"/>
    <n v="2957108"/>
    <n v="47890507"/>
    <n v="13609124"/>
    <n v="38858270"/>
    <n v="36539354"/>
    <n v="49688026.515000001"/>
    <n v="5455420"/>
    <n v="10665293"/>
    <m/>
    <m/>
    <m/>
    <m/>
    <s v="The additional LA funding is linked to increase costs of joint funded cases, additional base budget for schemes which were originally funded via iBCF and increase in Community Equipment costs."/>
    <n v="133340799.48495039"/>
    <n v="151699344.99995041"/>
    <m/>
    <n v="133340799.03042774"/>
    <n v="151699345"/>
    <s v="The additional LA funding is linked to increase costs of joint funded cases, additional base budget for schemes which were originally funded via iBCF and increase in Community Equipment costs."/>
    <m/>
    <m/>
    <m/>
    <n v="38878796.228535213"/>
    <n v="24740763.075531926"/>
  </r>
  <r>
    <x v="1"/>
    <x v="68"/>
    <x v="68"/>
    <x v="1"/>
    <n v="3147755"/>
    <n v="10180402.3844651"/>
    <n v="962856"/>
    <n v="17121721"/>
    <n v="4865508"/>
    <n v="11098949"/>
    <n v="0"/>
    <n v="0"/>
    <n v="127135"/>
    <n v="127135"/>
    <m/>
    <m/>
    <m/>
    <m/>
    <s v=""/>
    <n v="30577013.384465098"/>
    <n v="30577013.384465098"/>
    <m/>
    <n v="30577013"/>
    <n v="30577013"/>
    <s v=""/>
    <m/>
    <m/>
    <m/>
    <n v="12181452"/>
    <n v="5431418"/>
  </r>
  <r>
    <x v="1"/>
    <x v="69"/>
    <x v="69"/>
    <x v="1"/>
    <n v="4823370"/>
    <n v="15263520.3183758"/>
    <n v="1524885"/>
    <n v="25019257"/>
    <n v="7109763"/>
    <n v="12856418"/>
    <n v="252100"/>
    <n v="252100"/>
    <n v="3834819"/>
    <n v="3834819"/>
    <m/>
    <m/>
    <m/>
    <m/>
    <s v=""/>
    <n v="49193066.318375796"/>
    <n v="49193066.318375796"/>
    <m/>
    <n v="49193066"/>
    <n v="48227329"/>
    <s v="Surplus from DFG £866k,  which will be carried forward to be used future years  as paet of 3 year Capital programming .  Additional surplus from Integration and Transformaton posts £99k   due to delay in recruitment to part year posts, to be reserved &amp; utilised in 22/23 asagreed by Health &amp; Wellbeing Board 10 March 22  .  "/>
    <m/>
    <m/>
    <m/>
    <n v="13411908"/>
    <n v="9871445"/>
  </r>
  <r>
    <x v="1"/>
    <x v="70"/>
    <x v="70"/>
    <x v="1"/>
    <n v="4723627"/>
    <n v="18673211.850911804"/>
    <n v="1800370"/>
    <n v="30004357"/>
    <n v="8526387"/>
    <n v="10009841"/>
    <n v="2000000"/>
    <n v="2000000"/>
    <n v="0"/>
    <n v="376036"/>
    <m/>
    <m/>
    <m/>
    <m/>
    <s v="Additional funding to support the single site NHS based D2A offer."/>
    <n v="55401195.850911804"/>
    <n v="55777231.850911804"/>
    <m/>
    <n v="55401196"/>
    <n v="55406908"/>
    <s v="Only £6k over against planned expenditure but the local risk / gain share arrangements under the section 75 transacted."/>
    <m/>
    <m/>
    <m/>
    <n v="13562550"/>
    <n v="12240491"/>
  </r>
  <r>
    <x v="1"/>
    <x v="71"/>
    <x v="71"/>
    <x v="0"/>
    <n v="3377046"/>
    <n v="13055102.115162499"/>
    <n v="1238401"/>
    <n v="21844031"/>
    <n v="6207454"/>
    <n v="11775587"/>
    <n v="0"/>
    <n v="0"/>
    <n v="0"/>
    <n v="1000000"/>
    <m/>
    <m/>
    <m/>
    <m/>
    <s v="Additional CCG funding / investment agreed to supplement the Disabled Facilities Grant to address increased demand and backlog of adaptation schemes by 31 March 2022 "/>
    <n v="38276179.115162499"/>
    <n v="39276179.115162499"/>
    <m/>
    <n v="38276179"/>
    <n v="39276179"/>
    <s v="Additional expenditure to supplement the DFG as above"/>
    <m/>
    <m/>
    <m/>
    <n v="11775587"/>
    <n v="10068444"/>
  </r>
  <r>
    <x v="1"/>
    <x v="72"/>
    <x v="72"/>
    <x v="0"/>
    <n v="2782137"/>
    <n v="15830811.6369348"/>
    <n v="1509880"/>
    <n v="25972737"/>
    <n v="7380716"/>
    <n v="8575547"/>
    <n v="0"/>
    <n v="0"/>
    <n v="0"/>
    <n v="0"/>
    <m/>
    <m/>
    <m/>
    <m/>
    <s v=""/>
    <n v="44585685.636934802"/>
    <n v="44585685.636934802"/>
    <m/>
    <n v="44585686"/>
    <n v="44585686"/>
    <s v="Disabled Facilities Grant underspend in 2021/22 of £655,507. "/>
    <m/>
    <m/>
    <m/>
    <n v="11324000"/>
    <n v="16947737"/>
  </r>
  <r>
    <x v="1"/>
    <x v="73"/>
    <x v="73"/>
    <x v="0"/>
    <n v="3063735"/>
    <n v="14054773.957172999"/>
    <n v="1345287"/>
    <n v="21665926"/>
    <n v="6156842"/>
    <n v="7705345"/>
    <n v="5328000"/>
    <n v="5328000"/>
    <n v="1374000"/>
    <n v="1374000"/>
    <m/>
    <m/>
    <m/>
    <m/>
    <s v=""/>
    <n v="45486434.957172997"/>
    <n v="45486434.957172997"/>
    <m/>
    <n v="45486435"/>
    <n v="41717435"/>
    <s v="The underspend is mainly due to the impact of the Covid 19 pandemic, the majority of which relates to delays in the  delivery of schemes for aids and adaptations through the Disabled Facilities Grant funding."/>
    <m/>
    <m/>
    <m/>
    <n v="11759926"/>
    <n v="12583926"/>
  </r>
  <r>
    <x v="1"/>
    <x v="74"/>
    <x v="74"/>
    <x v="0"/>
    <n v="5108320"/>
    <n v="28428596.9627208"/>
    <n v="2705263"/>
    <n v="44998236"/>
    <n v="12787222"/>
    <n v="18847224"/>
    <n v="109464550"/>
    <n v="110979250"/>
    <n v="231777008"/>
    <n v="253414308"/>
    <m/>
    <m/>
    <m/>
    <m/>
    <s v="Additional funding relates to changes to FT block services funded as part of the national programme £18.5m, investment in packages of care for community care £3.3m, additional DFG £0.2m, funding for payawards agreed nationally for LA provider staff £0.3m, and FNC uplift funding £0.8m recognised within the CCG accounts."/>
    <n v="419776710.96272081"/>
    <n v="442928710.96272081"/>
    <m/>
    <n v="419776710.96195889"/>
    <n v="456584678"/>
    <s v="Main overspending areas relate to packages of community care provided for OP and MH - £13.7m, increased spend in home adaptations and equipment £0.7m which is offset in part by an underspend in people keeping well services £0.8m of which was caused by services suspended due to lockdown and social distancing during the year."/>
    <m/>
    <m/>
    <m/>
    <n v="22250370.98"/>
    <n v="44998235.818128005"/>
  </r>
  <r>
    <x v="1"/>
    <x v="75"/>
    <x v="75"/>
    <x v="0"/>
    <n v="2722478"/>
    <n v="16377367.705892202"/>
    <n v="1500831"/>
    <n v="25430803"/>
    <n v="7328071"/>
    <n v="11582281"/>
    <n v="0"/>
    <n v="0"/>
    <n v="0"/>
    <n v="0"/>
    <m/>
    <m/>
    <m/>
    <m/>
    <s v=""/>
    <n v="44530648.705892205"/>
    <n v="44530648.705892205"/>
    <m/>
    <n v="44530648.901999995"/>
    <n v="44530648.901999995"/>
    <s v=""/>
    <m/>
    <m/>
    <m/>
    <n v="11582281"/>
    <n v="7675935.9020000007"/>
  </r>
  <r>
    <x v="1"/>
    <x v="76"/>
    <x v="76"/>
    <x v="0"/>
    <n v="1869024"/>
    <n v="9296886.2857215498"/>
    <n v="2423601"/>
    <n v="18291187"/>
    <n v="5197836"/>
    <n v="11651150"/>
    <n v="668643"/>
    <n v="668643"/>
    <n v="0"/>
    <n v="0"/>
    <m/>
    <m/>
    <m/>
    <m/>
    <s v=""/>
    <n v="30125740.285721548"/>
    <n v="30125740.285721548"/>
    <m/>
    <n v="30125739.714252502"/>
    <n v="28968072"/>
    <s v="The difference of £1,157,668 is unspent Disabled Facilities Grant which will be carried forward into 2022/23 to be spent in line with the grant conditions."/>
    <m/>
    <m/>
    <m/>
    <n v="11651149.560474999"/>
    <n v="6640037.1537774997"/>
  </r>
  <r>
    <x v="1"/>
    <x v="77"/>
    <x v="77"/>
    <x v="0"/>
    <n v="1918457"/>
    <n v="10176736.0399723"/>
    <n v="915260"/>
    <n v="14847856"/>
    <n v="4219339"/>
    <n v="5314931"/>
    <n v="4154264"/>
    <n v="4154264"/>
    <n v="16927144"/>
    <n v="16927144"/>
    <m/>
    <m/>
    <m/>
    <m/>
    <s v=""/>
    <n v="48024457.039972298"/>
    <n v="48024457.039972298"/>
    <m/>
    <n v="48024457"/>
    <n v="48024457"/>
    <s v=""/>
    <m/>
    <m/>
    <m/>
    <n v="8085856"/>
    <n v="9240836"/>
  </r>
  <r>
    <x v="1"/>
    <x v="78"/>
    <x v="78"/>
    <x v="0"/>
    <n v="4055399"/>
    <n v="18134422.860712998"/>
    <n v="1567778"/>
    <n v="26089222"/>
    <n v="7413817"/>
    <n v="8470684"/>
    <n v="67209027"/>
    <n v="67679593"/>
    <n v="130147216"/>
    <n v="142590288"/>
    <m/>
    <m/>
    <m/>
    <m/>
    <s v="LA additional funding of £470,566 due to increased spend_x000a_CCG additional funding £8,828,408 in relation to Hospital Discahrge Programme and £2,043,073 in relation to investments in Mental Health"/>
    <n v="245635286.86071301"/>
    <n v="258548924.86071301"/>
    <m/>
    <n v="245635287"/>
    <n v="258658104"/>
    <s v="DFG underspend £894,253 to be carried forward to 22/23 due to COVID pressures during 21/22._x000a_CCG overspend of £1,003,433 in the main relating to additional costs of community packages of care"/>
    <m/>
    <m/>
    <m/>
    <n v="10285259"/>
    <n v="26089222"/>
  </r>
  <r>
    <x v="1"/>
    <x v="79"/>
    <x v="79"/>
    <x v="2"/>
    <n v="12943092"/>
    <n v="65921308.970897697"/>
    <n v="5600295"/>
    <n v="92657315"/>
    <n v="26352182"/>
    <n v="36750065"/>
    <n v="22582089"/>
    <n v="22582089"/>
    <n v="5299813"/>
    <n v="8558311"/>
    <m/>
    <m/>
    <m/>
    <m/>
    <s v="Additional Hospital Discharge Funding included."/>
    <n v="199403617.9708977"/>
    <n v="202662115.9708977"/>
    <m/>
    <n v="199403618"/>
    <n v="188837059"/>
    <s v="As stated in the development of the BCF Plan for 2021/22 and with our focus on transformation, this has included the development of a Transformation Fund with clear priorities on how that fund would be spent over the next 3 years. The fund remaining from 21/22 forms the basis for that Transformation Fund into 22/23 and beyond.  The priorities for investment are areas of innovation to improve local health and social care practice, neighbourhood integration, care home development and broader integration of services. Plans for 22/23 are being finalised including prioritising the first tranche of financial commitments from the Fund."/>
    <m/>
    <m/>
    <m/>
    <n v="36750065"/>
    <n v="53117349"/>
  </r>
  <r>
    <x v="1"/>
    <x v="80"/>
    <x v="80"/>
    <x v="2"/>
    <n v="4181686"/>
    <n v="15323139.416927101"/>
    <n v="1551062"/>
    <n v="27391358"/>
    <n v="7737530"/>
    <n v="9975164"/>
    <n v="37500236"/>
    <n v="37500246"/>
    <n v="40564448"/>
    <n v="49191448"/>
    <m/>
    <m/>
    <m/>
    <m/>
    <s v="Further funds were invested into the BCF to cover system level work on discharge and population health management"/>
    <n v="124960867.4169271"/>
    <n v="133587877.4169271"/>
    <m/>
    <n v="124960867"/>
    <n v="110750243"/>
    <s v="The continued impact of COVID had a significant impact on our ability to deliver a number of schemes, leading to slippage of projects  "/>
    <m/>
    <m/>
    <m/>
    <n v="10422510"/>
    <n v="18674008"/>
  </r>
  <r>
    <x v="1"/>
    <x v="81"/>
    <x v="81"/>
    <x v="2"/>
    <n v="6444209"/>
    <n v="16138803.0398832"/>
    <n v="1561621"/>
    <n v="25460462"/>
    <n v="7235142"/>
    <n v="16015466"/>
    <n v="12469627"/>
    <n v="12469627"/>
    <n v="1252542"/>
    <n v="1255174"/>
    <m/>
    <m/>
    <m/>
    <m/>
    <s v="Budget within the CCG for intermediate care was amended slightly in-year which resulted in a small change to planned additional funding for BCF."/>
    <n v="61765643.039883196"/>
    <n v="61768275.039883196"/>
    <m/>
    <n v="61765643"/>
    <n v="59956002.999999993"/>
    <s v="CCG achieved and over-spend on BCF planned spend of £880k this is due to significant increase in demand for intermediate/step-down care, particulary around P3 beds.LA underspend has been offset by additional spend on short term bed based care which sits outside of the BCF pool"/>
    <m/>
    <m/>
    <m/>
    <n v="16024730"/>
    <n v="9435732"/>
  </r>
  <r>
    <x v="1"/>
    <x v="82"/>
    <x v="82"/>
    <x v="2"/>
    <n v="4728713"/>
    <n v="22344516.037841897"/>
    <n v="1847928"/>
    <n v="28370453"/>
    <n v="7983619"/>
    <n v="17373739"/>
    <n v="1156064"/>
    <n v="259"/>
    <n v="269051"/>
    <n v="400000"/>
    <m/>
    <m/>
    <m/>
    <m/>
    <s v="Place based Partnership Development Funding has been pooled"/>
    <n v="56868797.037841901"/>
    <n v="55843941.037841901"/>
    <m/>
    <n v="56868797"/>
    <n v="54136944"/>
    <s v="Planned BCF commitments were funded from other sources, most significantly through the Discharge to Assess funding when this programme was extended to 31 March 2022 and by the HDP Innovations Funding. Actual demand for some services was less than anticipated and elements of the BCF programme were not completed to expected timescales and will be a call upon BCF resources in 2022/23."/>
    <m/>
    <m/>
    <m/>
    <n v="17557062"/>
    <n v="11217326"/>
  </r>
  <r>
    <x v="1"/>
    <x v="83"/>
    <x v="83"/>
    <x v="2"/>
    <n v="2484854"/>
    <n v="6257440.2121950593"/>
    <n v="870356"/>
    <n v="17059127"/>
    <n v="4905010"/>
    <n v="8433624"/>
    <n v="0"/>
    <n v="0"/>
    <n v="2716343"/>
    <n v="4250806"/>
    <m/>
    <m/>
    <m/>
    <m/>
    <s v="Additional contributions were made by the CCG to support the Hospital Discharge Services (primarily Pathway 1 and Enablers)"/>
    <n v="28517764.212195061"/>
    <n v="30052227.212195061"/>
    <m/>
    <n v="28517764"/>
    <n v="27861440"/>
    <s v="The underspend on the BCF of £2,190,787 comprises of £1,240,787 DFG and £950,000 Hospital Discharge Schemes. These balances will be carried forward by SMBC to 2022/23 to fund eligible expenditure relating to DFG and Hospital Discharge Schemes."/>
    <m/>
    <m/>
    <m/>
    <n v="8433624"/>
    <n v="8253064"/>
  </r>
  <r>
    <x v="1"/>
    <x v="84"/>
    <x v="84"/>
    <x v="2"/>
    <n v="4202771"/>
    <n v="13764045.8093512"/>
    <n v="1431825"/>
    <n v="23271179"/>
    <n v="6613009"/>
    <n v="9268480"/>
    <n v="1403353"/>
    <n v="2086177"/>
    <n v="0"/>
    <n v="0"/>
    <m/>
    <m/>
    <m/>
    <m/>
    <s v="£0.492m Better Care Fund Programme carry forward from 2020/21 not included in the planning submission_x000a_£0.191m -Additional Improved Better Care Fund reserves held by the Local Authorty"/>
    <n v="42641348.809351198"/>
    <n v="43324172.809351198"/>
    <m/>
    <n v="42641348.599999994"/>
    <n v="41444953"/>
    <s v="Mainly as a result of £1.036m - Carryforward into 2022/23 agreed through governance as a contingency to support sustainability of discharge pathways.  "/>
    <m/>
    <m/>
    <m/>
    <n v="9358206"/>
    <n v="12276972.6"/>
  </r>
  <r>
    <x v="1"/>
    <x v="85"/>
    <x v="85"/>
    <x v="2"/>
    <n v="3571301"/>
    <n v="14327140.819402"/>
    <n v="1376477"/>
    <n v="22004685"/>
    <n v="6253107"/>
    <n v="7906412"/>
    <n v="9527447"/>
    <n v="10270447"/>
    <n v="36288457.244999997"/>
    <n v="33554530.954000004"/>
    <m/>
    <m/>
    <m/>
    <m/>
    <s v="The Plan For Local Hospices Included Services Not In The BCF &amp; Inflationary Increase On NHS Providers Was Overstated In The Plan. Continuing Healthcare Has Underspent"/>
    <n v="85719031.064401999"/>
    <n v="83728104.773402005"/>
    <m/>
    <n v="85719031.586099923"/>
    <n v="83728104.773816496"/>
    <s v="The Plan For Local Hospices Included Services Not In The BCF &amp; Inflationary Increase On NHS Providers Was Overstated In The Plan. Continuing Healthcare Has Underspent"/>
    <m/>
    <m/>
    <m/>
    <n v="9252358"/>
    <n v="14098273.088648001"/>
  </r>
  <r>
    <x v="1"/>
    <x v="86"/>
    <x v="86"/>
    <x v="0"/>
    <n v="5137133"/>
    <n v="22700620.5070149"/>
    <n v="2297209"/>
    <n v="41952249"/>
    <n v="11903230"/>
    <n v="22407139"/>
    <n v="0"/>
    <n v="0"/>
    <n v="0"/>
    <n v="0"/>
    <m/>
    <m/>
    <m/>
    <m/>
    <s v=""/>
    <n v="69790002.5070149"/>
    <n v="69790002.5070149"/>
    <m/>
    <n v="69790003"/>
    <n v="69790003"/>
    <s v=""/>
    <m/>
    <m/>
    <m/>
    <n v="22407139"/>
    <n v="19545110"/>
  </r>
  <r>
    <x v="1"/>
    <x v="87"/>
    <x v="87"/>
    <x v="0"/>
    <n v="3033013"/>
    <n v="8188352.8558810493"/>
    <n v="920617"/>
    <n v="16274952"/>
    <n v="4624880"/>
    <n v="3035624"/>
    <n v="0"/>
    <n v="0"/>
    <n v="0"/>
    <n v="17274952"/>
    <m/>
    <m/>
    <m/>
    <m/>
    <s v="£1m additional CCG funding has been made available to address workforce challenges within Calderdale relating to recruitment and retention of staff across health and social care provision."/>
    <n v="27496317.85588105"/>
    <n v="44771269.85588105"/>
    <m/>
    <n v="27496318"/>
    <n v="27496318"/>
    <s v=""/>
    <m/>
    <m/>
    <m/>
    <n v="4202110"/>
    <n v="5693892"/>
  </r>
  <r>
    <x v="1"/>
    <x v="88"/>
    <x v="88"/>
    <x v="0"/>
    <n v="3623994"/>
    <n v="17297766.041861903"/>
    <n v="1859881"/>
    <n v="31919591"/>
    <n v="9070643"/>
    <n v="16727322"/>
    <n v="5979000"/>
    <n v="5979000"/>
    <n v="0"/>
    <n v="0"/>
    <m/>
    <m/>
    <m/>
    <m/>
    <s v=""/>
    <n v="58820351.041861907"/>
    <n v="58820351.041861907"/>
    <m/>
    <n v="58820351"/>
    <n v="58820351"/>
    <s v=""/>
    <m/>
    <m/>
    <m/>
    <n v="17545296"/>
    <n v="12041716"/>
  </r>
  <r>
    <x v="1"/>
    <x v="89"/>
    <x v="89"/>
    <x v="0"/>
    <n v="8286057"/>
    <n v="30710369.340753"/>
    <n v="3310729"/>
    <n v="60996586"/>
    <n v="17333500"/>
    <n v="17655042"/>
    <n v="2637000"/>
    <n v="2637000"/>
    <n v="0"/>
    <n v="0"/>
    <m/>
    <m/>
    <m/>
    <m/>
    <s v=""/>
    <n v="102630012.340753"/>
    <n v="102630012.340753"/>
    <m/>
    <n v="102630012"/>
    <n v="102630012"/>
    <s v=""/>
    <m/>
    <m/>
    <m/>
    <n v="17655042"/>
    <n v="33041544"/>
  </r>
  <r>
    <x v="1"/>
    <x v="90"/>
    <x v="90"/>
    <x v="0"/>
    <n v="4340710"/>
    <n v="16910206.348814998"/>
    <n v="1648875"/>
    <n v="29407217"/>
    <n v="8356697"/>
    <n v="8986709"/>
    <n v="7729265"/>
    <n v="7729265"/>
    <n v="75293934"/>
    <n v="75293934"/>
    <m/>
    <m/>
    <m/>
    <m/>
    <s v=""/>
    <n v="133681332.34881499"/>
    <n v="133681332.34881499"/>
    <m/>
    <n v="133681332"/>
    <n v="134031677"/>
    <s v="There has been overspends on the MH placements. This is due to additional support in some of the high cost packages. There is also an overspend on the Disabled facilities due to catch up after lockdowns in 20/21."/>
    <m/>
    <m/>
    <m/>
    <n v="12619921"/>
    <n v="13381806"/>
  </r>
  <r>
    <x v="1"/>
    <x v="91"/>
    <x v="91"/>
    <x v="0"/>
    <n v="2111149"/>
    <n v="11051840.6665556"/>
    <n v="1133285"/>
    <n v="17713351"/>
    <n v="4933892"/>
    <n v="6961103"/>
    <n v="0"/>
    <n v="0"/>
    <n v="0"/>
    <n v="0"/>
    <m/>
    <m/>
    <m/>
    <m/>
    <s v=""/>
    <n v="30876340.666555598"/>
    <n v="30876340.666555598"/>
    <m/>
    <n v="30876341"/>
    <n v="30876341"/>
    <s v=""/>
    <m/>
    <m/>
    <m/>
    <n v="6961103"/>
    <n v="6040651"/>
  </r>
  <r>
    <x v="1"/>
    <x v="92"/>
    <x v="92"/>
    <x v="6"/>
    <n v="37091"/>
    <n v="314143.60596237599"/>
    <n v="48791"/>
    <n v="799980"/>
    <n v="209682"/>
    <n v="146460"/>
    <n v="0"/>
    <n v="0"/>
    <n v="0"/>
    <n v="0"/>
    <m/>
    <m/>
    <m/>
    <m/>
    <s v=""/>
    <n v="1151214.6059623761"/>
    <n v="1151214.6059623761"/>
    <m/>
    <n v="1151215"/>
    <n v="1151215"/>
    <s v=""/>
    <m/>
    <m/>
    <m/>
    <n v="311354"/>
    <n v="468846"/>
  </r>
  <r>
    <x v="1"/>
    <x v="93"/>
    <x v="93"/>
    <x v="6"/>
    <n v="1856901"/>
    <n v="10392181.927877201"/>
    <n v="913061"/>
    <n v="16517375"/>
    <n v="4693770"/>
    <n v="6120163"/>
    <n v="0"/>
    <n v="0"/>
    <n v="0"/>
    <n v="1523604"/>
    <m/>
    <m/>
    <m/>
    <m/>
    <s v="Additonal CCG contribution for D2A and Ageing Well added after original plan submission."/>
    <n v="28766457.927877203"/>
    <n v="30290061.927877203"/>
    <m/>
    <n v="28766458.199161485"/>
    <n v="28766458.199161485"/>
    <s v="This leaves an Underspend of £1,523,604, which has been carried forward into 22/23."/>
    <m/>
    <m/>
    <m/>
    <n v="6658595"/>
    <n v="9858780.1991614848"/>
  </r>
  <r>
    <x v="1"/>
    <x v="94"/>
    <x v="94"/>
    <x v="6"/>
    <n v="2884527"/>
    <n v="9338649.7558523007"/>
    <n v="1447489"/>
    <n v="27772288"/>
    <n v="7892097"/>
    <n v="8298241"/>
    <n v="0"/>
    <n v="0"/>
    <n v="0"/>
    <n v="0"/>
    <m/>
    <m/>
    <m/>
    <m/>
    <s v=""/>
    <n v="39995464.755852297"/>
    <n v="39995464.755852297"/>
    <m/>
    <n v="39995465.000239141"/>
    <n v="39995465.000239141"/>
    <s v=""/>
    <m/>
    <m/>
    <m/>
    <n v="8298240.893624831"/>
    <n v="18450397.558246613"/>
  </r>
  <r>
    <x v="1"/>
    <x v="95"/>
    <x v="95"/>
    <x v="6"/>
    <n v="2964977"/>
    <n v="6421621.3110063802"/>
    <n v="928375"/>
    <n v="17466713"/>
    <n v="4963544"/>
    <n v="7065521"/>
    <n v="23660000"/>
    <n v="23660000"/>
    <n v="31537054"/>
    <n v="35186054"/>
    <m/>
    <m/>
    <m/>
    <m/>
    <s v="There is a difference between the actual and planned income for 2 main reasons, the first is the value of income from Hospital Discharge Programme was different from plan and the second reason was there has been additional ICS transformation income in year."/>
    <n v="82050365.311006382"/>
    <n v="85699365.311006382"/>
    <m/>
    <n v="82050365"/>
    <n v="82058365"/>
    <s v=" £895k of iBCF ASC grant will be carried forward again into 2022/23 for use by LB Bexley in future years, a reduction from £1,101k in the previous year. In addition, LB Bexley is also carrying forward balances in respect of transformation projects as we move to ICS in 2022/23."/>
    <m/>
    <m/>
    <m/>
    <n v="9901130"/>
    <n v="10708713"/>
  </r>
  <r>
    <x v="1"/>
    <x v="96"/>
    <x v="96"/>
    <x v="6"/>
    <n v="5316897"/>
    <n v="12952325.3863665"/>
    <n v="1343037"/>
    <n v="24452535"/>
    <n v="6948717"/>
    <n v="8574258"/>
    <n v="0"/>
    <n v="0"/>
    <n v="70900.009999999995"/>
    <n v="70900.009999999995"/>
    <m/>
    <m/>
    <m/>
    <m/>
    <s v=""/>
    <n v="42792657.396366499"/>
    <n v="42792657.396366499"/>
    <m/>
    <n v="42792656.982230574"/>
    <n v="43126434"/>
    <s v="Actual expenditure by the CCG is £24.9m, which shows an over perfromance of £0.3m compared to the planned CCG expenditure. This over performance is largely due to Integrated Care Planning and Navigation.  _x000a_Actual expenditure by the LA is £18.3m.  "/>
    <m/>
    <m/>
    <m/>
    <n v="8574437.8500000015"/>
    <n v="15878097.282230575"/>
  </r>
  <r>
    <x v="1"/>
    <x v="97"/>
    <x v="97"/>
    <x v="6"/>
    <n v="2442564"/>
    <n v="7503238.7876485204"/>
    <n v="1190455"/>
    <n v="24170632"/>
    <n v="6868608"/>
    <n v="14622484"/>
    <n v="0"/>
    <n v="0"/>
    <n v="0"/>
    <n v="0"/>
    <m/>
    <m/>
    <m/>
    <m/>
    <s v=""/>
    <n v="34116434.787648521"/>
    <n v="34116434.787648521"/>
    <m/>
    <n v="34116435"/>
    <n v="33986095"/>
    <s v="130k (rounded) underspend relateing to DFG"/>
    <m/>
    <m/>
    <m/>
    <n v="16266000"/>
    <n v="7373316"/>
  </r>
  <r>
    <x v="1"/>
    <x v="98"/>
    <x v="98"/>
    <x v="6"/>
    <n v="1046736"/>
    <n v="12495523.7447793"/>
    <n v="1285762"/>
    <n v="21095296"/>
    <n v="5994685"/>
    <n v="14434515"/>
    <n v="0"/>
    <n v="0"/>
    <n v="0"/>
    <n v="3000000"/>
    <m/>
    <m/>
    <m/>
    <m/>
    <s v="£3m additional CCG contribution to support District Nursing"/>
    <n v="34637555.744779304"/>
    <n v="37637555.744779304"/>
    <m/>
    <n v="34637556"/>
    <n v="33066556"/>
    <s v="The actual was lower than the budget plan. The underspend of £1.571m and the additional £3m funding is transferred into the BCF reserve."/>
    <m/>
    <m/>
    <m/>
    <n v="14434515"/>
    <n v="8654401"/>
  </r>
  <r>
    <x v="1"/>
    <x v="99"/>
    <x v="99"/>
    <x v="6"/>
    <n v="2992679"/>
    <n v="9684754.4388902895"/>
    <n v="1401339"/>
    <n v="27768137"/>
    <n v="7890917"/>
    <n v="10613056"/>
    <n v="0"/>
    <n v="0"/>
    <n v="1292000"/>
    <n v="1292000"/>
    <m/>
    <m/>
    <m/>
    <m/>
    <s v=""/>
    <n v="41737570.438890293"/>
    <n v="41737570.438890293"/>
    <m/>
    <n v="41737570.365315214"/>
    <n v="41737570.365315214"/>
    <s v=""/>
    <m/>
    <m/>
    <m/>
    <n v="10657000"/>
    <n v="15913906.027721804"/>
  </r>
  <r>
    <x v="1"/>
    <x v="100"/>
    <x v="100"/>
    <x v="6"/>
    <n v="3724468"/>
    <n v="12306721.6991545"/>
    <n v="1417568"/>
    <n v="27241766"/>
    <n v="7741337"/>
    <n v="9482183"/>
    <n v="60613102"/>
    <n v="60613102"/>
    <n v="8494896"/>
    <n v="8494896"/>
    <m/>
    <m/>
    <m/>
    <m/>
    <s v=""/>
    <n v="112380953.6991545"/>
    <n v="112380953.6991545"/>
    <m/>
    <n v="112380954.16475919"/>
    <n v="123812149"/>
    <s v="In total the Ealing BCF expenditure is £11.4m greater than planned income.  Actual expenditure by the CCG is £37m, which shows an over performance of £1.294m compared to the planned CCG expenditure. This over performance is largely due to LA over-performance of £0.419m, Community Equipment £0.2m and the remainder due to increase in costs for Continuing Care placements.  _x000a_Actual expenditure by the LA is £86.781m, which shows £10.137m overspend compared to the planned LA expenditure. This overspend  is largely due to increased expenditure on placements and hospital discharges."/>
    <m/>
    <m/>
    <m/>
    <n v="9482722"/>
    <n v="17759044.1647592"/>
  </r>
  <r>
    <x v="1"/>
    <x v="101"/>
    <x v="101"/>
    <x v="6"/>
    <n v="3735926"/>
    <n v="11381247.135321701"/>
    <n v="1298636"/>
    <n v="23573725"/>
    <n v="6698984"/>
    <n v="10231632"/>
    <n v="0"/>
    <n v="0"/>
    <n v="0"/>
    <n v="0"/>
    <m/>
    <m/>
    <m/>
    <m/>
    <s v=""/>
    <n v="38690898.135321699"/>
    <n v="38690898.135321699"/>
    <m/>
    <n v="38690897.5638"/>
    <n v="38690897.5638"/>
    <s v=""/>
    <m/>
    <m/>
    <m/>
    <n v="10877492.277800001"/>
    <n v="11957708.342219999"/>
  </r>
  <r>
    <x v="1"/>
    <x v="102"/>
    <x v="102"/>
    <x v="6"/>
    <n v="2856842"/>
    <n v="14980351.388803801"/>
    <n v="1330277"/>
    <n v="22547442"/>
    <n v="6407344"/>
    <n v="12192645"/>
    <n v="0"/>
    <n v="0"/>
    <n v="0"/>
    <n v="0"/>
    <m/>
    <m/>
    <m/>
    <m/>
    <s v=""/>
    <n v="40384635.388803802"/>
    <n v="40384635.388803802"/>
    <m/>
    <n v="40384635"/>
    <n v="40384635"/>
    <s v=""/>
    <m/>
    <m/>
    <m/>
    <n v="12312527"/>
    <n v="9124515"/>
  </r>
  <r>
    <x v="1"/>
    <x v="103"/>
    <x v="103"/>
    <x v="6"/>
    <n v="1730686"/>
    <n v="16147568.9581555"/>
    <n v="1405003"/>
    <n v="23100819"/>
    <n v="6579962"/>
    <n v="6408779"/>
    <n v="0"/>
    <n v="0"/>
    <n v="0"/>
    <n v="0"/>
    <m/>
    <m/>
    <m/>
    <m/>
    <s v=""/>
    <n v="40979073.958155498"/>
    <n v="40979073.958155498"/>
    <m/>
    <n v="40979074"/>
    <n v="40979074"/>
    <s v=""/>
    <m/>
    <m/>
    <m/>
    <n v="6805444"/>
    <n v="11524102"/>
  </r>
  <r>
    <x v="1"/>
    <x v="104"/>
    <x v="104"/>
    <x v="6"/>
    <n v="1495597"/>
    <n v="9732405.9401770514"/>
    <n v="918381"/>
    <n v="15374300"/>
    <n v="4368940"/>
    <n v="6669473"/>
    <n v="6920412"/>
    <n v="6920412"/>
    <n v="16813965"/>
    <n v="16884965"/>
    <m/>
    <m/>
    <m/>
    <m/>
    <s v="The CCG were billed an additional £71k following the end of quarter 3 for an anticipated over performance in activity against the S75 in this amount, this should be treated as a non-recurrent adjsutment for 22/23."/>
    <n v="50336679.940177053"/>
    <n v="50407679.940177053"/>
    <m/>
    <n v="50336680.054994389"/>
    <n v="50826640"/>
    <s v="Actual expenditure by the CCG is £32.6m, which shows an over performance of £0.226m compared to the planned CCG expenditure. This over performance is largely due to increase in costs for Continuing Care placements and Community Equipment._x000a_Actual expenditure by the LA is £18.3m, which shows an over performance of  £0.2m compare to the planned LA expenditure. This is due largely to LD residential packages and community equipment _x000a_"/>
    <m/>
    <m/>
    <m/>
    <n v="7097096"/>
    <n v="15374300.497096499"/>
  </r>
  <r>
    <x v="1"/>
    <x v="105"/>
    <x v="105"/>
    <x v="6"/>
    <n v="2678851"/>
    <n v="9518076.1729269102"/>
    <n v="1148202"/>
    <n v="21020860"/>
    <n v="5973533"/>
    <n v="6904545"/>
    <n v="0"/>
    <n v="0"/>
    <n v="0"/>
    <n v="0"/>
    <m/>
    <m/>
    <m/>
    <m/>
    <s v=""/>
    <n v="33217787.17292691"/>
    <n v="33217787.17292691"/>
    <m/>
    <n v="33217787"/>
    <n v="33217787"/>
    <s v=""/>
    <m/>
    <m/>
    <m/>
    <n v="6904546"/>
    <n v="13929576.5"/>
  </r>
  <r>
    <x v="1"/>
    <x v="106"/>
    <x v="106"/>
    <x v="6"/>
    <n v="1721553"/>
    <n v="6467630.00940252"/>
    <n v="969828"/>
    <n v="17088599"/>
    <n v="4856095"/>
    <n v="6742833"/>
    <n v="0"/>
    <n v="0"/>
    <n v="40000"/>
    <n v="40000"/>
    <m/>
    <m/>
    <m/>
    <m/>
    <s v=""/>
    <n v="25317782.009402521"/>
    <n v="25317782.009402521"/>
    <m/>
    <n v="25317781.784120742"/>
    <n v="25317781.784120742"/>
    <s v=""/>
    <m/>
    <m/>
    <m/>
    <n v="6759326.2855207399"/>
    <n v="10329272.498600001"/>
  </r>
  <r>
    <x v="1"/>
    <x v="107"/>
    <x v="107"/>
    <x v="6"/>
    <n v="2056802"/>
    <n v="6624304.1487853704"/>
    <n v="1005683.0000000001"/>
    <n v="20397102"/>
    <n v="5796278"/>
    <n v="7683932"/>
    <n v="873730"/>
    <n v="873730"/>
    <n v="0"/>
    <n v="4878606"/>
    <m/>
    <m/>
    <m/>
    <m/>
    <s v="Additional CCG contribution for D2A and Ageing Well added after original plan submission"/>
    <n v="29951938.148785371"/>
    <n v="34830544.148785368"/>
    <m/>
    <n v="29951937.996664315"/>
    <n v="29951937.996664315"/>
    <s v="This leaves an underspend of £4,878,606 which has been carried forward into 22/23"/>
    <m/>
    <m/>
    <m/>
    <n v="8211319.5"/>
    <n v="12235765.996664319"/>
  </r>
  <r>
    <x v="1"/>
    <x v="108"/>
    <x v="108"/>
    <x v="6"/>
    <n v="5111058"/>
    <n v="7248248.3229539003"/>
    <n v="1041107.9999999999"/>
    <n v="20485057"/>
    <n v="5821272"/>
    <n v="7470031"/>
    <n v="44968000"/>
    <n v="44968000"/>
    <n v="28642000"/>
    <n v="28642000"/>
    <m/>
    <m/>
    <m/>
    <m/>
    <s v=""/>
    <n v="106454363.32295391"/>
    <n v="106454363.32295391"/>
    <m/>
    <n v="106454363"/>
    <n v="107193420.37"/>
    <s v="Actual expenditure by the CCG is £49.9m, which shows an over performance of £0.7m compared to the planned CCG expenditure. This over performance is largely due to increase in costs for Continuing Care placements._x000a_Actual expenditure by the LA is £57.3m, which is in line with the planned expenditure budget._x000a_"/>
    <m/>
    <m/>
    <m/>
    <n v="7470031"/>
    <n v="13015026"/>
  </r>
  <r>
    <x v="1"/>
    <x v="109"/>
    <x v="109"/>
    <x v="6"/>
    <n v="2999580"/>
    <n v="7933912.6136022899"/>
    <n v="999342"/>
    <n v="19367603"/>
    <n v="5503724"/>
    <n v="7669230"/>
    <n v="921297"/>
    <n v="921297"/>
    <n v="701753.09927000001"/>
    <n v="701753.09927000001"/>
    <m/>
    <m/>
    <m/>
    <m/>
    <s v=""/>
    <n v="31924145.712872289"/>
    <n v="31924145.712872289"/>
    <m/>
    <n v="31924146.235523991"/>
    <n v="31924146.235523991"/>
    <s v=""/>
    <m/>
    <m/>
    <m/>
    <n v="10386982.997503575"/>
    <n v="8980620.1387491096"/>
  </r>
  <r>
    <x v="1"/>
    <x v="110"/>
    <x v="110"/>
    <x v="6"/>
    <n v="1939775"/>
    <n v="14075963.964827199"/>
    <n v="1285889"/>
    <n v="20864303"/>
    <n v="5929043"/>
    <n v="7317802"/>
    <n v="0"/>
    <n v="0"/>
    <n v="0"/>
    <n v="0"/>
    <m/>
    <m/>
    <m/>
    <m/>
    <s v=""/>
    <n v="36880041.964827195"/>
    <n v="36880041.964827195"/>
    <m/>
    <n v="36880042"/>
    <n v="36880042"/>
    <s v=""/>
    <m/>
    <m/>
    <m/>
    <n v="9843500"/>
    <n v="10469647"/>
  </r>
  <r>
    <x v="1"/>
    <x v="111"/>
    <x v="111"/>
    <x v="6"/>
    <n v="959824"/>
    <n v="7436663.0935026295"/>
    <n v="866806"/>
    <n v="14048903"/>
    <n v="3980635"/>
    <n v="5935742"/>
    <n v="0"/>
    <n v="0"/>
    <n v="0"/>
    <n v="0"/>
    <m/>
    <m/>
    <m/>
    <m/>
    <s v=""/>
    <n v="22445390.09350263"/>
    <n v="22445390.09350263"/>
    <m/>
    <n v="22445389.5579"/>
    <n v="22699489"/>
    <s v="CCG: There is an overspend of £320,331 relating to the Contribution to Integrated Community Equipment Service. The overspend is shared on a 70:30 basis between Health and RBKC. NWLCCG (70%) share £231,489_x000a_LA: Covid 19 continued to  affected DFG maintenance work as a result £66,232 was carried forward for future costs._x0009__x0009__x0009__x0009__x0009__x0009__x0009__x0009_"/>
    <m/>
    <m/>
    <m/>
    <n v="6032353.4000000004"/>
    <n v="5647730.1579"/>
  </r>
  <r>
    <x v="1"/>
    <x v="112"/>
    <x v="112"/>
    <x v="6"/>
    <n v="1520112"/>
    <n v="1785775.0028681899"/>
    <n v="573179"/>
    <n v="12324915"/>
    <n v="3502391"/>
    <n v="3751238"/>
    <n v="0"/>
    <n v="0"/>
    <n v="0"/>
    <n v="0"/>
    <m/>
    <m/>
    <m/>
    <m/>
    <s v=""/>
    <n v="15630802.00286819"/>
    <n v="15630802.00286819"/>
    <m/>
    <n v="15630802"/>
    <n v="15630802"/>
    <s v=""/>
    <m/>
    <m/>
    <m/>
    <n v="3751239"/>
    <n v="8573676"/>
  </r>
  <r>
    <x v="1"/>
    <x v="113"/>
    <x v="113"/>
    <x v="6"/>
    <n v="1678410"/>
    <n v="14506950.814448601"/>
    <n v="1508916"/>
    <n v="27119972"/>
    <n v="7706727"/>
    <n v="12330769"/>
    <n v="0"/>
    <n v="0"/>
    <n v="381943"/>
    <n v="381943"/>
    <m/>
    <m/>
    <m/>
    <m/>
    <s v=""/>
    <n v="43687275.814448602"/>
    <n v="43687275.814448602"/>
    <m/>
    <n v="43687276"/>
    <n v="43907760.334448598"/>
    <s v="Circa £220k above planned expenditure relates mainly to increase in Home Equipment cost._x000a__x000a_•_x0009_Covid caused an unprecedented demand for beds and high risk pressure mattresses, which along with other equipment helped to facilitate fast hospital discharges. The increased demand and other factors set out below resulted in increase in spending on community equipment _x000a__x000a_•_x0009_An increase in community equipment prices. From April 1st 2021, 520 stock items from the borough's commissioned community equipment supply had a price increase whilst 420 remained the same. The net effect was a 2.7% price increase. The price rises were driven by large increases in raw material costs due to shortages in foam and steel."/>
    <m/>
    <m/>
    <m/>
    <n v="12779015"/>
    <n v="14340957"/>
  </r>
  <r>
    <x v="1"/>
    <x v="114"/>
    <x v="114"/>
    <x v="6"/>
    <n v="1518970"/>
    <n v="14502372.985992199"/>
    <n v="1367882"/>
    <n v="24580557"/>
    <n v="6985098"/>
    <n v="10156702"/>
    <n v="773989"/>
    <n v="773989"/>
    <n v="0"/>
    <n v="0"/>
    <m/>
    <m/>
    <m/>
    <m/>
    <s v=""/>
    <n v="41375888.985992201"/>
    <n v="41375888.985992201"/>
    <m/>
    <n v="41375889"/>
    <n v="41375889"/>
    <s v=""/>
    <m/>
    <m/>
    <m/>
    <n v="10158316"/>
    <n v="12671554.300000001"/>
  </r>
  <r>
    <x v="1"/>
    <x v="115"/>
    <x v="115"/>
    <x v="6"/>
    <n v="1452224"/>
    <n v="4862396.1017941795"/>
    <n v="747910"/>
    <n v="14250968"/>
    <n v="4049721"/>
    <n v="6879896"/>
    <n v="0"/>
    <n v="0"/>
    <n v="0"/>
    <n v="0"/>
    <m/>
    <m/>
    <m/>
    <m/>
    <s v=""/>
    <n v="20565588.10179418"/>
    <n v="20565588.10179418"/>
    <m/>
    <n v="20565588"/>
    <n v="20565588"/>
    <s v=""/>
    <m/>
    <m/>
    <m/>
    <n v="6879896"/>
    <n v="7589199"/>
  </r>
  <r>
    <x v="1"/>
    <x v="116"/>
    <x v="116"/>
    <x v="6"/>
    <n v="2848068"/>
    <n v="16687054.873619601"/>
    <n v="1468413"/>
    <n v="25809880"/>
    <n v="7334436"/>
    <n v="16281633"/>
    <n v="80529301"/>
    <n v="80529301"/>
    <n v="30193000"/>
    <n v="30193000"/>
    <m/>
    <m/>
    <m/>
    <m/>
    <s v=""/>
    <n v="156067303.87361962"/>
    <n v="156067303.87361962"/>
    <m/>
    <n v="156067304"/>
    <n v="156067304"/>
    <s v=""/>
    <m/>
    <m/>
    <m/>
    <n v="16588319"/>
    <n v="24528319"/>
  </r>
  <r>
    <x v="1"/>
    <x v="117"/>
    <x v="117"/>
    <x v="6"/>
    <n v="2429195"/>
    <n v="9784944.9460107088"/>
    <n v="1115976"/>
    <n v="20492322"/>
    <n v="5823336"/>
    <n v="8044889"/>
    <n v="0"/>
    <n v="0"/>
    <n v="0"/>
    <n v="741772"/>
    <m/>
    <m/>
    <m/>
    <m/>
    <s v="Additional CCG contribution for D2A and Ageing Well added after original plan submission."/>
    <n v="32706461.946010709"/>
    <n v="33448233.946010709"/>
    <m/>
    <n v="32706462.403041843"/>
    <n v="32706462.403041843"/>
    <s v=""/>
    <m/>
    <m/>
    <m/>
    <n v="8126431"/>
    <n v="12398366.403041843"/>
  </r>
  <r>
    <x v="1"/>
    <x v="118"/>
    <x v="118"/>
    <x v="6"/>
    <n v="1925738"/>
    <n v="753635.21960000007"/>
    <n v="660842"/>
    <n v="13113872"/>
    <n v="3726590"/>
    <n v="5056410"/>
    <n v="0"/>
    <n v="0"/>
    <n v="0"/>
    <n v="0"/>
    <m/>
    <m/>
    <m/>
    <m/>
    <s v=""/>
    <n v="15793245.219599999"/>
    <n v="15793245.219599999"/>
    <m/>
    <n v="15793245.315475428"/>
    <n v="15793245.315475428"/>
    <s v=""/>
    <m/>
    <m/>
    <m/>
    <n v="6367363.0969034266"/>
    <n v="6299481.704722628"/>
  </r>
  <r>
    <x v="1"/>
    <x v="119"/>
    <x v="119"/>
    <x v="6"/>
    <n v="1686144"/>
    <n v="17322580.730040103"/>
    <n v="1570648"/>
    <n v="25166490"/>
    <n v="7151603"/>
    <n v="17474158"/>
    <n v="0"/>
    <n v="435277"/>
    <n v="0"/>
    <n v="1593478"/>
    <m/>
    <m/>
    <m/>
    <m/>
    <s v="The CCG received additional income in relating to the Hospital Discharge Programme in 2021/22. Significant pressures during 21-22 within the context of Covid 19 pandemic resulted in higher costs for hospita discharges."/>
    <n v="44175214.730040103"/>
    <n v="46203969.730040103"/>
    <m/>
    <n v="44175215"/>
    <n v="46203970"/>
    <s v="2021/22 continued to be a challenging year for social care in relation to volume of demand, acuity of demand and working within the context of the covid 19 pandemic.  In particular, an increasing number of people are being discharged from hospital, and whilst we are reducing the overall number of people going to care homes, those that continue to live in their own homes require multiple visits a day and increasingly with two carers providing support within a single visit.  Increase cost relating to discharges have had an impact on expenditure incurred in 2021-22"/>
    <m/>
    <m/>
    <m/>
    <n v="18114283"/>
    <n v="7319104.7324000001"/>
  </r>
  <r>
    <x v="1"/>
    <x v="120"/>
    <x v="120"/>
    <x v="6"/>
    <n v="1807785"/>
    <n v="3947485.4233939"/>
    <n v="737282"/>
    <n v="14038489"/>
    <n v="3989341"/>
    <n v="5504822"/>
    <n v="3716600"/>
    <n v="3716600"/>
    <n v="873400"/>
    <n v="873400"/>
    <m/>
    <m/>
    <m/>
    <m/>
    <s v=""/>
    <n v="24383759.423393898"/>
    <n v="24383759.423393898"/>
    <m/>
    <n v="24383759"/>
    <n v="24383759"/>
    <s v=""/>
    <m/>
    <m/>
    <m/>
    <n v="5993000"/>
    <n v="9897949"/>
  </r>
  <r>
    <x v="1"/>
    <x v="121"/>
    <x v="121"/>
    <x v="6"/>
    <n v="2320693"/>
    <n v="16316043.750038901"/>
    <n v="1464965"/>
    <n v="23145037"/>
    <n v="6577163"/>
    <n v="9098111"/>
    <n v="774839"/>
    <n v="774839"/>
    <n v="13404970"/>
    <n v="13404970"/>
    <m/>
    <m/>
    <m/>
    <m/>
    <s v=""/>
    <n v="55961582.750038899"/>
    <n v="55961582.750038899"/>
    <m/>
    <n v="55961583"/>
    <n v="55961583"/>
    <s v=""/>
    <m/>
    <m/>
    <m/>
    <n v="9639946"/>
    <n v="14060501"/>
  </r>
  <r>
    <x v="1"/>
    <x v="122"/>
    <x v="122"/>
    <x v="6"/>
    <n v="2362308"/>
    <n v="9207472.0752398409"/>
    <n v="1088692"/>
    <n v="20368370"/>
    <n v="5788113"/>
    <n v="6401501"/>
    <n v="63300"/>
    <n v="63300"/>
    <n v="0"/>
    <n v="0"/>
    <m/>
    <m/>
    <m/>
    <m/>
    <s v=""/>
    <n v="32001450.075239841"/>
    <n v="32001450.075239841"/>
    <m/>
    <n v="32001450"/>
    <n v="32001450"/>
    <s v=""/>
    <m/>
    <m/>
    <m/>
    <n v="6890261"/>
    <n v="13950880"/>
  </r>
  <r>
    <x v="1"/>
    <x v="123"/>
    <x v="123"/>
    <x v="6"/>
    <n v="1760014"/>
    <n v="16485789.754003499"/>
    <n v="1297456"/>
    <n v="24170337"/>
    <n v="6868524"/>
    <n v="8910891"/>
    <n v="536252"/>
    <n v="536252"/>
    <n v="0"/>
    <n v="0"/>
    <m/>
    <m/>
    <m/>
    <m/>
    <s v=""/>
    <n v="42952392.754003495"/>
    <n v="42952392.754003495"/>
    <m/>
    <n v="42952393.732298613"/>
    <n v="42952393"/>
    <s v="Adjusted to match exactly by the £1 rounding difference"/>
    <m/>
    <m/>
    <m/>
    <n v="8954148.3112986088"/>
    <n v="15971042"/>
  </r>
  <r>
    <x v="1"/>
    <x v="124"/>
    <x v="124"/>
    <x v="6"/>
    <n v="1729201"/>
    <n v="17130064.134289701"/>
    <n v="1323159"/>
    <n v="22059606"/>
    <n v="6280754"/>
    <n v="9312979"/>
    <n v="0"/>
    <n v="0"/>
    <n v="0"/>
    <n v="0"/>
    <m/>
    <m/>
    <m/>
    <m/>
    <s v=""/>
    <n v="40918871.134289697"/>
    <n v="40918871.134289697"/>
    <m/>
    <n v="40918871"/>
    <n v="40603800"/>
    <s v="CCG: There is an overspend of £72,682 in Community Equipment due to increased activities. _x000a_LA: Covid 19 continued to  affected  DFG maintenance work as a result £387,754 was carried forward for future costs."/>
    <m/>
    <m/>
    <m/>
    <n v="9334355"/>
    <n v="8598963"/>
  </r>
  <r>
    <x v="1"/>
    <x v="125"/>
    <x v="125"/>
    <x v="4"/>
    <n v="5069551"/>
    <n v="14725276.96452"/>
    <n v="2324056"/>
    <n v="43006921"/>
    <n v="12316114"/>
    <n v="17927441"/>
    <n v="0"/>
    <n v="0"/>
    <n v="4529060"/>
    <n v="4572181"/>
    <m/>
    <m/>
    <m/>
    <m/>
    <s v="Increase in integrated equipment costs and discharge support costs in core contract."/>
    <n v="67330808.964520007"/>
    <n v="67373929.964520007"/>
    <m/>
    <n v="67330809"/>
    <n v="67373930"/>
    <s v="Increase in integrated equipment costs and discharge support costs in core contract."/>
    <m/>
    <m/>
    <m/>
    <n v="17927441"/>
    <n v="24485067.27"/>
  </r>
  <r>
    <x v="1"/>
    <x v="126"/>
    <x v="126"/>
    <x v="0"/>
    <n v="7130520"/>
    <n v="23216939.846818298"/>
    <n v="2507222"/>
    <n v="41980438"/>
    <n v="13639311"/>
    <n v="28341127"/>
    <n v="0"/>
    <n v="0"/>
    <n v="0"/>
    <n v="0"/>
    <m/>
    <m/>
    <m/>
    <m/>
    <s v=""/>
    <n v="72327897.846818298"/>
    <n v="72327897.846818298"/>
    <m/>
    <n v="72327898.256793886"/>
    <n v="72327898.256793886"/>
    <s v=""/>
    <m/>
    <m/>
    <m/>
    <n v="28341127"/>
    <n v="13639311.256793868"/>
  </r>
  <r>
    <x v="1"/>
    <x v="127"/>
    <x v="127"/>
    <x v="2"/>
    <n v="7898005"/>
    <n v="34682034.327874705"/>
    <n v="3627306"/>
    <n v="62837882"/>
    <n v="17695368"/>
    <n v="35579112"/>
    <n v="2258266.7028000001"/>
    <n v="2258266.7028000001"/>
    <n v="928015"/>
    <n v="10928015"/>
    <m/>
    <m/>
    <m/>
    <m/>
    <s v="System partners agreed an additional non-recurrent NHS contribution of £10m to create a jointly controlled Community Future Fund, to accelerate delivery of community transformation."/>
    <n v="108604203.03067471"/>
    <n v="118604203.03067471"/>
    <m/>
    <n v="108604202.48363392"/>
    <n v="118406418.21483392"/>
    <s v="£0.2m underspend against P1 Home Care Capacity service funded through Local Authority"/>
    <m/>
    <m/>
    <m/>
    <n v="36215662.230827078"/>
    <n v="24342225.532167792"/>
  </r>
  <r>
    <x v="1"/>
    <x v="128"/>
    <x v="128"/>
    <x v="3"/>
    <n v="8245373"/>
    <n v="28270473.277916502"/>
    <n v="3575532"/>
    <n v="61125833"/>
    <n v="17830615"/>
    <n v="23989223"/>
    <n v="11432984"/>
    <n v="11432984"/>
    <n v="0"/>
    <n v="0"/>
    <m/>
    <m/>
    <m/>
    <m/>
    <s v=""/>
    <n v="109074663.27791651"/>
    <n v="109074663.27791651"/>
    <m/>
    <n v="109074663"/>
    <n v="98436949"/>
    <s v="DFG income stated incorrectly - adj made within LA cont'n. Against actual income of £109.075m spending at outturn was £98.437m giving a net underspend of £10.638m (9.75%). Relates to non-use of a previous c/fwd, some reduced spending within localities, planned under within the grant and income from the CCG. This total will be c/fwd in full for BCF allocation in 22/23. "/>
    <m/>
    <m/>
    <m/>
    <n v="23989223"/>
    <n v="35035134.5"/>
  </r>
  <r>
    <x v="1"/>
    <x v="129"/>
    <x v="129"/>
    <x v="5"/>
    <n v="8123612"/>
    <n v="21136348.830303501"/>
    <n v="2585651"/>
    <n v="44444899"/>
    <n v="12629980"/>
    <n v="22120095"/>
    <n v="694000"/>
    <n v="694000"/>
    <n v="0"/>
    <n v="0"/>
    <m/>
    <m/>
    <m/>
    <m/>
    <s v=""/>
    <n v="74398859.830303505"/>
    <n v="74398859.830303505"/>
    <m/>
    <n v="74398860"/>
    <n v="74398860"/>
    <s v=""/>
    <m/>
    <m/>
    <m/>
    <n v="22131749"/>
    <n v="14370050"/>
  </r>
  <r>
    <x v="1"/>
    <x v="130"/>
    <x v="130"/>
    <x v="4"/>
    <n v="11885446"/>
    <n v="45016946.841440998"/>
    <n v="5919494"/>
    <n v="108355055"/>
    <n v="30791434"/>
    <n v="43126673"/>
    <n v="0"/>
    <n v="0"/>
    <n v="84000"/>
    <n v="7417599.5"/>
    <m/>
    <m/>
    <m/>
    <m/>
    <s v="Additional contribution to iBCF from each CCG partner, Mid, North, BB, CPR and West, to help fund various local schemes i.e. reablement, bridging, other local schemes."/>
    <n v="165341447.84144101"/>
    <n v="172675047.34144101"/>
    <m/>
    <n v="165341448.28574288"/>
    <n v="164866835.44"/>
    <s v="Lower actual spend due to revised Programme and Admin and local iBCF schemes."/>
    <m/>
    <m/>
    <m/>
    <n v="43126673.352865294"/>
    <n v="65053925.881856158"/>
  </r>
  <r>
    <x v="1"/>
    <x v="131"/>
    <x v="131"/>
    <x v="3"/>
    <n v="6842353"/>
    <n v="19435930.482522201"/>
    <n v="2529984"/>
    <n v="44447391"/>
    <n v="12630688"/>
    <n v="12651018"/>
    <n v="0"/>
    <n v="0"/>
    <n v="0"/>
    <n v="0"/>
    <m/>
    <m/>
    <m/>
    <m/>
    <s v=""/>
    <n v="70725674.482522205"/>
    <n v="70725674.482522205"/>
    <m/>
    <n v="70725674"/>
    <n v="70567530"/>
    <s v="The underspend reported is primarily due to slippage in the appointment to posts during the year; the ongoing costs being provided for in future year plans."/>
    <m/>
    <m/>
    <m/>
    <n v="12651018"/>
    <n v="22908373.000011221"/>
  </r>
  <r>
    <x v="1"/>
    <x v="132"/>
    <x v="132"/>
    <x v="5"/>
    <n v="14252433"/>
    <n v="30359826.261849802"/>
    <n v="4754497"/>
    <n v="92732577"/>
    <n v="26338819"/>
    <n v="31733189"/>
    <n v="0"/>
    <n v="0"/>
    <n v="0"/>
    <n v="0"/>
    <m/>
    <m/>
    <m/>
    <m/>
    <s v="NA"/>
    <n v="137344836.26184982"/>
    <n v="137344836.26184982"/>
    <m/>
    <n v="137344836.37795228"/>
    <n v="137344836.37795228"/>
    <s v="NA "/>
    <m/>
    <m/>
    <m/>
    <n v="31733189.274184018"/>
    <n v="62481676.378648452"/>
  </r>
  <r>
    <x v="1"/>
    <x v="133"/>
    <x v="133"/>
    <x v="4"/>
    <n v="8263888"/>
    <n v="22862522.549282599"/>
    <n v="4134414.9999999995"/>
    <n v="83770443"/>
    <n v="23810695"/>
    <n v="23433633"/>
    <n v="87176896"/>
    <n v="87176896"/>
    <n v="132625629"/>
    <n v="132630284"/>
    <m/>
    <m/>
    <m/>
    <m/>
    <s v="Small movement from planned income"/>
    <n v="334699378.54928261"/>
    <n v="334704033.54928261"/>
    <m/>
    <n v="334699379"/>
    <n v="313237682"/>
    <s v="Delays in planned programme spend impacted by Covid, across both CCG and LA allocated funds."/>
    <m/>
    <m/>
    <m/>
    <n v="23433633"/>
    <n v="56539446"/>
  </r>
  <r>
    <x v="1"/>
    <x v="134"/>
    <x v="134"/>
    <x v="5"/>
    <n v="19155883"/>
    <n v="48544175.322836503"/>
    <n v="6164434"/>
    <n v="112547965"/>
    <n v="31982940"/>
    <n v="40216073"/>
    <n v="0"/>
    <n v="0"/>
    <n v="0"/>
    <n v="0"/>
    <m/>
    <m/>
    <m/>
    <m/>
    <s v=""/>
    <n v="180248023.32283652"/>
    <n v="180248023.32283652"/>
    <m/>
    <n v="180248022.59248024"/>
    <n v="180248022.59248024"/>
    <s v="There was a general underspend on Disabled Facilities Grant by Districts"/>
    <m/>
    <m/>
    <m/>
    <n v="42070593.521242559"/>
    <n v="72753304.663663641"/>
  </r>
  <r>
    <x v="1"/>
    <x v="135"/>
    <x v="135"/>
    <x v="1"/>
    <n v="16714881"/>
    <n v="53331388.547238395"/>
    <n v="5518152"/>
    <n v="96447087"/>
    <n v="25672753"/>
    <n v="17633888"/>
    <n v="0"/>
    <n v="0"/>
    <n v="286362"/>
    <n v="286362"/>
    <m/>
    <m/>
    <m/>
    <m/>
    <s v=""/>
    <n v="166779718.54723841"/>
    <n v="166779718.54723841"/>
    <m/>
    <n v="166779718.61769494"/>
    <n v="166779718.61769494"/>
    <s v=""/>
    <m/>
    <m/>
    <m/>
    <n v="43530768"/>
    <n v="65842086.617694944"/>
  </r>
  <r>
    <x v="1"/>
    <x v="136"/>
    <x v="136"/>
    <x v="2"/>
    <n v="4447227"/>
    <n v="17170503.438813102"/>
    <n v="2414247"/>
    <n v="43665558"/>
    <n v="12405168"/>
    <n v="26088933"/>
    <n v="0"/>
    <n v="0"/>
    <n v="0"/>
    <n v="11436470"/>
    <m/>
    <m/>
    <m/>
    <m/>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n v="65283288.438813105"/>
    <n v="76719758.438813105"/>
    <m/>
    <n v="65283287.559999987"/>
    <n v="76719758"/>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m/>
    <m/>
    <m/>
    <n v="26616629"/>
    <n v="17524644"/>
  </r>
  <r>
    <x v="1"/>
    <x v="137"/>
    <x v="137"/>
    <x v="2"/>
    <n v="6976486"/>
    <n v="33249463.402043097"/>
    <n v="3367950"/>
    <n v="58489316"/>
    <n v="16718644"/>
    <n v="20225911"/>
    <n v="86648846"/>
    <n v="86648846"/>
    <n v="83897668"/>
    <n v="83897668"/>
    <m/>
    <m/>
    <m/>
    <m/>
    <s v=""/>
    <n v="269261779.4020431"/>
    <n v="269261779.4020431"/>
    <m/>
    <n v="269261779"/>
    <n v="269261779"/>
    <s v=""/>
    <m/>
    <m/>
    <m/>
    <n v="38343742"/>
    <n v="24713484"/>
  </r>
  <r>
    <x v="1"/>
    <x v="138"/>
    <x v="138"/>
    <x v="4"/>
    <n v="9157782"/>
    <n v="38453693.264838099"/>
    <n v="4178677.9999999995"/>
    <n v="69119908"/>
    <n v="19603939"/>
    <n v="34116638"/>
    <n v="0"/>
    <n v="2536976"/>
    <n v="0"/>
    <n v="0"/>
    <m/>
    <m/>
    <m/>
    <m/>
    <s v="ICES expenditure by Norfolk County Council."/>
    <n v="116731383.2648381"/>
    <n v="119268359.2648381"/>
    <m/>
    <n v="116731383"/>
    <n v="2536976"/>
    <s v="ICES expenditure by Norfolk County Council."/>
    <m/>
    <m/>
    <m/>
    <n v="44378059"/>
    <n v="33906128"/>
  </r>
  <r>
    <x v="1"/>
    <x v="140"/>
    <x v="140"/>
    <x v="0"/>
    <n v="5114924"/>
    <n v="16818986.3698828"/>
    <n v="2717108"/>
    <n v="43675583"/>
    <n v="12308470"/>
    <n v="16288156"/>
    <n v="0"/>
    <n v="0"/>
    <n v="9920000"/>
    <n v="9894539"/>
    <m/>
    <m/>
    <m/>
    <m/>
    <s v="The small difference represents the planned Discharge to Access funding and the final amount of funding at 31 March 2022"/>
    <n v="75529493.369882792"/>
    <n v="75504032.369882792"/>
    <m/>
    <n v="75529493"/>
    <n v="75504032"/>
    <s v="The small difference represents the planned Discharge to Access funding and the final amount of funding at 31 March 2022"/>
    <m/>
    <m/>
    <m/>
    <n v="16533227"/>
    <n v="24781247"/>
  </r>
  <r>
    <x v="1"/>
    <x v="141"/>
    <x v="141"/>
    <x v="2"/>
    <n v="7886632"/>
    <n v="30011229.196972799"/>
    <n v="3527070"/>
    <n v="61369199"/>
    <n v="17439386"/>
    <n v="23823762"/>
    <n v="0"/>
    <n v="0"/>
    <n v="0"/>
    <n v="0"/>
    <m/>
    <m/>
    <m/>
    <m/>
    <s v=""/>
    <n v="99267060.196972802"/>
    <n v="99267060.196972802"/>
    <m/>
    <n v="99267060"/>
    <n v="99267060"/>
    <s v=""/>
    <m/>
    <m/>
    <m/>
    <n v="23823762"/>
    <n v="35124510"/>
  </r>
  <r>
    <x v="1"/>
    <x v="142"/>
    <x v="142"/>
    <x v="5"/>
    <n v="6658544"/>
    <n v="10390596.646109501"/>
    <n v="2291555"/>
    <n v="44195030"/>
    <n v="12556315"/>
    <n v="27750478"/>
    <n v="0"/>
    <n v="0"/>
    <n v="8414380"/>
    <n v="8414380"/>
    <m/>
    <m/>
    <m/>
    <m/>
    <s v=""/>
    <n v="69658550.646109492"/>
    <n v="69658550.646109492"/>
    <m/>
    <n v="69658551"/>
    <n v="69658551"/>
    <s v=""/>
    <m/>
    <m/>
    <m/>
    <n v="27751110"/>
    <n v="28603529.800000001"/>
  </r>
  <r>
    <x v="1"/>
    <x v="143"/>
    <x v="143"/>
    <x v="3"/>
    <n v="4952841"/>
    <n v="22685407.571283497"/>
    <n v="2497567"/>
    <n v="43187394"/>
    <n v="12272633"/>
    <n v="14289297"/>
    <n v="0"/>
    <n v="0"/>
    <n v="0"/>
    <n v="0"/>
    <m/>
    <m/>
    <m/>
    <m/>
    <s v=""/>
    <n v="70825642.571283489"/>
    <n v="70825642.571283489"/>
    <m/>
    <n v="70825643"/>
    <n v="70825643"/>
    <s v=""/>
    <m/>
    <m/>
    <m/>
    <n v="18709000"/>
    <n v="24478394"/>
  </r>
  <r>
    <x v="1"/>
    <x v="144"/>
    <x v="144"/>
    <x v="2"/>
    <n v="10005365"/>
    <n v="31747364.851957697"/>
    <n v="3541964"/>
    <n v="62101200"/>
    <n v="17662087"/>
    <n v="23048959"/>
    <n v="0"/>
    <n v="0"/>
    <n v="19343018"/>
    <n v="38593018"/>
    <m/>
    <m/>
    <m/>
    <m/>
    <s v="Additional CCG funding, has been agreed by the County Council and Clinical Commissioning Groups, approved by the Health and Well-being Board, and discussed with the West Midlands Better Care Fund manager on 7th February. "/>
    <n v="123196947.85195769"/>
    <n v="142446947.85195768"/>
    <m/>
    <n v="123196947.93879218"/>
    <n v="123196947.93879218"/>
    <s v=""/>
    <m/>
    <m/>
    <m/>
    <n v="23048959.278683998"/>
    <n v="39189516.958184049"/>
  </r>
  <r>
    <x v="1"/>
    <x v="145"/>
    <x v="145"/>
    <x v="4"/>
    <n v="7001500"/>
    <n v="28154680.874804702"/>
    <n v="3261399"/>
    <n v="56634585"/>
    <n v="16123739"/>
    <n v="22848401"/>
    <n v="0"/>
    <n v="0"/>
    <n v="0"/>
    <n v="0"/>
    <m/>
    <m/>
    <m/>
    <m/>
    <s v=""/>
    <n v="91790765.874804705"/>
    <n v="91790765.874804705"/>
    <m/>
    <n v="91790765.379377648"/>
    <n v="88456993"/>
    <s v="Of the £3.334m difference in planned and actual spend, £2.719m related to Disabled Facilities Grant spend by district councils and £0.615m from unspent iBCF funding for winter pressures schemes that either did not take place because of Covid or were funded from Covid funding.  Funding from both sets of underspends will be carried forward and used in 2022/23."/>
    <m/>
    <m/>
    <m/>
    <n v="22881494.341161024"/>
    <n v="35872675.379377663"/>
  </r>
  <r>
    <x v="1"/>
    <x v="146"/>
    <x v="146"/>
    <x v="5"/>
    <n v="10155847"/>
    <n v="11073081.525554001"/>
    <n v="3994637"/>
    <n v="80627513"/>
    <n v="22914695"/>
    <n v="47499054"/>
    <n v="2026266.2468000001"/>
    <n v="2026266.2468000001"/>
    <n v="5153614.25"/>
    <n v="22203614"/>
    <m/>
    <m/>
    <m/>
    <m/>
    <s v="The increase in income for 21-22 is due to CCGs giving additional contributions to BCF to spend on a variety of BCF-appropriate projects."/>
    <n v="109036322.02235401"/>
    <n v="126086321.77235401"/>
    <m/>
    <n v="109036322.22589347"/>
    <n v="100142556"/>
    <s v="Actual spend was significantly below Plan in 2021-2022 due to the late setting of BCF budgets, in turn due to ongoing issues in Health and Social Care system caused by the COVID-19 pandemic response. Underspends will be carried to 22-23 and used for one-off programmes."/>
    <m/>
    <m/>
    <m/>
    <n v="48073581.297000974"/>
    <n v="33629748.094959997"/>
  </r>
  <r>
    <x v="1"/>
    <x v="147"/>
    <x v="147"/>
    <x v="2"/>
    <n v="5124786"/>
    <n v="14688366.788004"/>
    <n v="2234584"/>
    <n v="40490953"/>
    <n v="11552343"/>
    <n v="14455792"/>
    <n v="68590000"/>
    <n v="68590000"/>
    <n v="80637000"/>
    <n v="83496000"/>
    <m/>
    <m/>
    <m/>
    <m/>
    <s v="Additional funds secured in Q3 (Development Fund) - established to pump-prime or enable extension of schemes and initiatives which transform or support community-based services, to improve hospital discharge and avoid hospital admission and re-admission. "/>
    <n v="209531105.78800398"/>
    <n v="212390105.78800398"/>
    <m/>
    <n v="209531106"/>
    <n v="209531106"/>
    <s v="Actual expenditure is the same as planned."/>
    <m/>
    <m/>
    <m/>
    <n v="14455792"/>
    <n v="26035161"/>
  </r>
  <r>
    <x v="1"/>
    <x v="148"/>
    <x v="148"/>
    <x v="5"/>
    <n v="9414970"/>
    <n v="20006674.415436499"/>
    <n v="3303452"/>
    <n v="63918903"/>
    <n v="18163940"/>
    <n v="26729184"/>
    <n v="1922100"/>
    <n v="1922100"/>
    <n v="0"/>
    <n v="0"/>
    <m/>
    <m/>
    <m/>
    <m/>
    <s v=""/>
    <n v="95262647.415436506"/>
    <n v="95262647.415436506"/>
    <m/>
    <n v="95262647"/>
    <n v="95262647"/>
    <s v=""/>
    <m/>
    <m/>
    <m/>
    <n v="26729184"/>
    <n v="30715665"/>
  </r>
  <r>
    <x v="1"/>
    <x v="149"/>
    <x v="149"/>
    <x v="2"/>
    <n v="6163577"/>
    <n v="18465121.515987799"/>
    <n v="2384625"/>
    <n v="41896797"/>
    <n v="11905881"/>
    <n v="14286069"/>
    <n v="0"/>
    <n v="0"/>
    <n v="0"/>
    <n v="0"/>
    <m/>
    <m/>
    <m/>
    <m/>
    <s v=""/>
    <n v="66525495.515987799"/>
    <n v="66525495.515987799"/>
    <m/>
    <n v="66525496.361999996"/>
    <n v="66525496.361999996"/>
    <s v=""/>
    <m/>
    <m/>
    <m/>
    <n v="16309796.169999994"/>
    <n v="27282116.776999999"/>
  </r>
  <r>
    <x v="2"/>
    <x v="0"/>
    <x v="0"/>
    <x v="0"/>
    <n v="1221874"/>
    <n v="5358232.2824065704"/>
    <n v="501123"/>
    <n v="8493113"/>
    <n v="2296977.8033919665"/>
    <n v="6692143.7227882352"/>
    <n v="0"/>
    <n v="0"/>
    <n v="157775"/>
    <n v="157775"/>
    <n v="417603"/>
    <n v="438629"/>
    <n v="417603"/>
    <n v="438629"/>
    <s v=""/>
    <n v="15230994.28240657"/>
    <n v="15230994.28240657"/>
    <n v="16087226.28240657"/>
    <n v="15230994"/>
    <n v="14835720"/>
    <s v="£73,212 underspend against DFG capital grant carried forward into 2023/24'  Revenue underspend against Contingency amount within 22/23 budget (£165,387) and against the BCF grant brought forward from 2021/22 (shown as additional NHS Contribution above £156,675).  This funding has been carried forward into 2023/24 via a ring-fenced BCF reserve (LA). "/>
    <n v="856232"/>
    <n v="856232"/>
    <n v="15691952"/>
    <n v="6827078"/>
    <n v="2478062.5"/>
  </r>
  <r>
    <x v="2"/>
    <x v="1"/>
    <x v="1"/>
    <x v="0"/>
    <n v="2268123"/>
    <n v="8645869.9022674803"/>
    <n v="757937"/>
    <n v="13447974"/>
    <n v="3810619.6465158826"/>
    <n v="7495129.7305085724"/>
    <n v="4153149"/>
    <n v="4153149"/>
    <n v="0"/>
    <n v="0"/>
    <n v="631614"/>
    <n v="663415"/>
    <n v="631614"/>
    <n v="663415"/>
    <s v=""/>
    <n v="28515115.902267478"/>
    <n v="28515115.902267478"/>
    <n v="29810144.902267478"/>
    <n v="28515116"/>
    <n v="26442108"/>
    <s v="BCF - underspend due to vacancies/recruitment issues, voids in first three quarters of the financial year and DFG underspend due to limited availability of contractors_x000a_ASC Discharge fund - Due to the late notification of the grant funding and the requirement to spend by 31st March it proved difficult to mobilise effective schemes "/>
    <n v="1295029"/>
    <n v="1120939"/>
    <n v="27563047"/>
    <n v="9121406"/>
    <n v="3996372"/>
  </r>
  <r>
    <x v="2"/>
    <x v="2"/>
    <x v="2"/>
    <x v="0"/>
    <n v="1790234"/>
    <n v="6927993.8292765906"/>
    <n v="720225"/>
    <n v="12980455"/>
    <n v="3699633.661407548"/>
    <n v="7722562.8395877602"/>
    <n v="3853339"/>
    <n v="3853339"/>
    <n v="0"/>
    <n v="0"/>
    <n v="600188"/>
    <n v="630407"/>
    <n v="600188"/>
    <n v="630407"/>
    <s v=""/>
    <n v="25552021.829276592"/>
    <n v="25552021.829276592"/>
    <n v="26782616.829276592"/>
    <n v="25552022"/>
    <n v="23335805"/>
    <s v="BCF - underspend due to vacancies/recruitment issues, and DFG underspend due to limited availability of contractors._x000a_ASC Discharge fund - Due to the late notification of the grant funding and the requirement to spend by 31st March it proved difficult to mobilise effective schemes. "/>
    <n v="1230595"/>
    <n v="1058250"/>
    <n v="24394055"/>
    <n v="9205880"/>
    <n v="5003155"/>
  </r>
  <r>
    <x v="2"/>
    <x v="3"/>
    <x v="3"/>
    <x v="0"/>
    <n v="1804655"/>
    <n v="7171907.7382081095"/>
    <n v="845239"/>
    <n v="16637994"/>
    <n v="4844388.3362625288"/>
    <n v="8673500.4949167762"/>
    <n v="200000"/>
    <n v="200000"/>
    <n v="0"/>
    <n v="0"/>
    <n v="642264"/>
    <n v="801930"/>
    <n v="642264"/>
    <n v="801930"/>
    <s v=""/>
    <n v="25814556.738208108"/>
    <n v="25814556.738208108"/>
    <n v="27258750.738208108"/>
    <n v="25814557.318968199"/>
    <n v="25814557.318968199"/>
    <s v=""/>
    <n v="1444194"/>
    <n v="1444194"/>
    <n v="27258751.318968199"/>
    <n v="11246515.968902826"/>
    <n v="5299746.1410094062"/>
  </r>
  <r>
    <x v="2"/>
    <x v="4"/>
    <x v="4"/>
    <x v="0"/>
    <n v="1063345"/>
    <n v="4488136.62264603"/>
    <n v="501171.99999999994"/>
    <n v="9134828"/>
    <n v="2595858.769909197"/>
    <n v="2929175.3017901713"/>
    <n v="1077967"/>
    <n v="1077967"/>
    <n v="0"/>
    <n v="0"/>
    <n v="419326"/>
    <n v="436988"/>
    <n v="419326"/>
    <n v="436988"/>
    <s v=""/>
    <n v="15764276.62264603"/>
    <n v="15764276.62264603"/>
    <n v="16620590.62264603"/>
    <n v="15764277.267999999"/>
    <n v="15764277.267999999"/>
    <s v=""/>
    <n v="856314"/>
    <n v="840042"/>
    <n v="16604319.267999999"/>
    <n v="3844830.3679999998"/>
    <n v="5970396.2680000002"/>
  </r>
  <r>
    <x v="2"/>
    <x v="5"/>
    <x v="5"/>
    <x v="1"/>
    <n v="1994703"/>
    <n v="6982074.2548763296"/>
    <n v="639132"/>
    <n v="12078498"/>
    <n v="3432367.1935020038"/>
    <n v="6070457.5103096301"/>
    <n v="0"/>
    <n v="0"/>
    <n v="0"/>
    <n v="0"/>
    <n v="538528"/>
    <n v="1089082"/>
    <n v="538528"/>
    <n v="1089082"/>
    <s v=""/>
    <n v="21055275.25487633"/>
    <n v="21055275.25487633"/>
    <n v="22682885.25487633"/>
    <n v="21055275.490000002"/>
    <n v="20552572"/>
    <s v="DFG is underspent by £502,703 at year end due to slippage on the capital programme for the councils internal care homes. Although committed works have not been completed within the financial year therefore the funds have been carried forward to use in 2023/4. "/>
    <n v="1627610"/>
    <n v="1627610"/>
    <n v="22180182"/>
    <n v="6263529.96"/>
    <n v="3818463.53"/>
  </r>
  <r>
    <x v="2"/>
    <x v="6"/>
    <x v="6"/>
    <x v="1"/>
    <n v="2222346"/>
    <n v="6210914.9976658504"/>
    <n v="823737"/>
    <n v="16636750"/>
    <n v="4727692.3142152429"/>
    <n v="6146988.1364513254"/>
    <n v="15950951"/>
    <n v="16878955"/>
    <n v="4725582"/>
    <n v="5297358"/>
    <n v="686500"/>
    <n v="1382000"/>
    <n v="785360"/>
    <n v="1224717"/>
    <s v="Increase to reflect the final contribution to Joint Funded Complex packages of care and additional budget for staff pay inflation (finalised by unions during the 22/23 financial year)"/>
    <n v="45746543.997665852"/>
    <n v="47246323.997665852"/>
    <n v="49256400.997665852"/>
    <n v="45746543.589605957"/>
    <n v="47246324"/>
    <s v="Increase to reflect the final contribution to Joint Funded Complex packages of care and additional budget for staff pay inflation (finalised by unions during the 22/23 financial year)"/>
    <n v="2068500"/>
    <n v="2010078"/>
    <n v="49256402"/>
    <n v="11607135"/>
    <n v="5552697.6670000004"/>
  </r>
  <r>
    <x v="2"/>
    <x v="7"/>
    <x v="7"/>
    <x v="1"/>
    <n v="2129743"/>
    <n v="8349082.4415241992"/>
    <n v="764416"/>
    <n v="14074664"/>
    <n v="3999620.5050341263"/>
    <n v="4982215.9943257952"/>
    <n v="2703165"/>
    <n v="2703165"/>
    <n v="0"/>
    <n v="0"/>
    <n v="637014"/>
    <n v="314841"/>
    <n v="637014"/>
    <n v="314841"/>
    <s v="The LA additional funding of £2,703,165 shown above includes BCF mandatory underspend carried forward from 2021-22 of £1,080,044 and DFG capital underspend carried over from 2021-22 of £1,623,121. These carried forward funding amounts into 2022-23 were also reflected in the BCF planning template submission for 2022-23 in respect of this HWB."/>
    <n v="27256654.4415242"/>
    <n v="27256654.4415242"/>
    <n v="28208509.4415242"/>
    <n v="27256654"/>
    <n v="24657953"/>
    <s v="Underspend in 2022-23 for the ordinary BCF (CCG minimum) is £1,139,100 and for the DFG capital is £1,459,601 equating to a total figure of £2,598,701 carried forward for full planned utilisation in 2023-24."/>
    <n v="637014"/>
    <n v="637014"/>
    <n v="25294967"/>
    <n v="5326219"/>
    <n v="7201100"/>
  </r>
  <r>
    <x v="2"/>
    <x v="8"/>
    <x v="8"/>
    <x v="1"/>
    <n v="2614944"/>
    <n v="10875315.135204501"/>
    <n v="903685"/>
    <n v="16978856"/>
    <n v="4824909.1961778486"/>
    <n v="11171999.199326569"/>
    <n v="1366927"/>
    <n v="1366927"/>
    <n v="7806645"/>
    <n v="7806645"/>
    <n v="753071"/>
    <n v="931000"/>
    <n v="753071"/>
    <n v="931000"/>
    <s v=""/>
    <n v="39642687.135204501"/>
    <n v="39642687.135204501"/>
    <n v="41326758.135204501"/>
    <n v="39642687"/>
    <n v="38993842"/>
    <s v="High level of social work vacancies at present ofsetting against significant equipment pressures."/>
    <n v="1684071"/>
    <n v="1684071"/>
    <n v="40677913"/>
    <n v="11355026"/>
    <n v="4911441"/>
  </r>
  <r>
    <x v="2"/>
    <x v="9"/>
    <x v="9"/>
    <x v="0"/>
    <n v="2874271"/>
    <n v="17920421.838459"/>
    <n v="1452943"/>
    <n v="25038385"/>
    <n v="7115199.4378682803"/>
    <n v="10465649.763542335"/>
    <n v="4628332"/>
    <n v="4438532"/>
    <n v="2780105"/>
    <n v="2829682"/>
    <n v="1210786"/>
    <n v="2220051.44"/>
    <n v="1210786"/>
    <n v="2220051.44"/>
    <s v="Increase in NHS additional contributions largely due to in-year amendments re funding of Wilberfoce Health Centre and CTLD (Mental Health) schemes. The reduction in HCC additional contributions is attributable to the ending of the Adults Weight Management scheme in the year and to delays in implementing the Community Vaccines Champions project."/>
    <n v="53241514.838459"/>
    <n v="53101291.838459"/>
    <n v="56532129.278458998"/>
    <n v="53241515"/>
    <n v="50886010"/>
    <s v="Underspend partly due to in-year reduction in budget (see above re additional contributions) but largely attributable to underspend on DFG which will be slipped to 23/24 to support ongoing programme. There has been no change to the ASC Discharge Fund expenditure - &quot;yes&quot; has been selected and the planned expenditure put in the cell below to ensure the checklist turned green. "/>
    <n v="3430837"/>
    <n v="3430837"/>
    <n v="54316847"/>
    <n v="13892655"/>
    <n v="18351766"/>
  </r>
  <r>
    <x v="2"/>
    <x v="10"/>
    <x v="10"/>
    <x v="0"/>
    <n v="3086212"/>
    <n v="11621175.025474599"/>
    <n v="1445968"/>
    <n v="25804912"/>
    <n v="7312361.1520892717"/>
    <n v="8547396.9724326394"/>
    <n v="239137"/>
    <n v="0"/>
    <n v="0"/>
    <n v="0"/>
    <n v="1204974"/>
    <n v="2209052.0099999998"/>
    <n v="1204974"/>
    <n v="2209052.0099999998"/>
    <s v="For the BCF the LA additional funding was not needed due to some slippage in delivery of our original plan. This included the DFG which incurred some slippage (circa £300k) due to challenges recruiting surveying and assessment staff. "/>
    <n v="40751436.0254746"/>
    <n v="40512299.0254746"/>
    <n v="43926325.035474598"/>
    <n v="40751436"/>
    <n v="38831000"/>
    <s v="There was some slippage from our original plan due to challenges with recruitment / contracting taking a little more time than originally anticipated with our iBCF schemes. Where schemes were initially delayed they are all now in place and funding is committed, delivery is monitored by our BCF Programme Board. In addition where there was a small amount of slippage with the DFG we have now appointed another assessment officer and surveyor."/>
    <n v="3414026"/>
    <n v="3414026"/>
    <n v="42245026"/>
    <n v="8726943"/>
    <n v="17008616"/>
  </r>
  <r>
    <x v="2"/>
    <x v="11"/>
    <x v="11"/>
    <x v="0"/>
    <n v="3220832"/>
    <n v="8058575.9195249192"/>
    <n v="779710"/>
    <n v="13994082"/>
    <n v="3976721.1538554928"/>
    <n v="2052690.5692358552"/>
    <n v="0"/>
    <n v="748000"/>
    <n v="0"/>
    <n v="0"/>
    <n v="649758"/>
    <n v="1191604.8189287407"/>
    <n v="649758"/>
    <n v="1191604.8189287407"/>
    <s v="In year revised planned spend of DFG carry forward, £748k."/>
    <n v="25273489.919524919"/>
    <n v="26021489.919524919"/>
    <n v="27862852.73845366"/>
    <n v="25273490.100000001"/>
    <n v="26021490"/>
    <s v="No difference on overall discharge spend, however some changes to individual elements - see tab 7"/>
    <n v="1841363"/>
    <n v="1841363"/>
    <n v="27862853"/>
    <n v="5060039"/>
    <n v="8934043.0999999996"/>
  </r>
  <r>
    <x v="2"/>
    <x v="12"/>
    <x v="12"/>
    <x v="0"/>
    <n v="2587067"/>
    <n v="7237736.4559142794"/>
    <n v="760919"/>
    <n v="14028496"/>
    <n v="3885926.9716140437"/>
    <n v="8108586.4278565757"/>
    <n v="0"/>
    <n v="4133000"/>
    <n v="0"/>
    <n v="1000000"/>
    <n v="634099"/>
    <n v="1162273.01"/>
    <n v="634099"/>
    <n v="1162273.01"/>
    <s v="N/A"/>
    <n v="23853299.455914281"/>
    <n v="28986299.455914281"/>
    <n v="30782671.465914279"/>
    <n v="23853298.531661775"/>
    <n v="28986299.455914281"/>
    <s v="Overspend met by LA resource"/>
    <n v="1796372"/>
    <n v="1796570"/>
    <n v="30782869.455914281"/>
    <n v="8108586"/>
    <n v="4411869.2876396002"/>
  </r>
  <r>
    <x v="2"/>
    <x v="13"/>
    <x v="13"/>
    <x v="0"/>
    <n v="1467977"/>
    <n v="5368797.6412121002"/>
    <n v="731801"/>
    <n v="14085695"/>
    <n v="4075363.8415158191"/>
    <n v="6673390.8283892069"/>
    <n v="0"/>
    <n v="0"/>
    <n v="0"/>
    <n v="0"/>
    <n v="609834"/>
    <n v="1118275.29"/>
    <n v="609834"/>
    <n v="1118275.29"/>
    <s v=""/>
    <n v="20922469.641212098"/>
    <n v="20922469.641212095"/>
    <n v="22650578.931212097"/>
    <n v="20922470"/>
    <n v="20922470"/>
    <s v=""/>
    <n v="1728109"/>
    <n v="1728109"/>
    <n v="22650579"/>
    <n v="6995475"/>
    <n v="7235893"/>
  </r>
  <r>
    <x v="2"/>
    <x v="14"/>
    <x v="14"/>
    <x v="2"/>
    <n v="2323304"/>
    <n v="12045013.940490501"/>
    <n v="1148569"/>
    <n v="20620231"/>
    <n v="6058163.8422359107"/>
    <n v="12827386.246715805"/>
    <n v="269682"/>
    <n v="269682"/>
    <n v="0"/>
    <n v="0"/>
    <n v="957141"/>
    <n v="1185833"/>
    <n v="957141"/>
    <n v="1185833"/>
    <s v=""/>
    <n v="35258230.940490499"/>
    <n v="35258230.940490499"/>
    <n v="37401204.940490499"/>
    <n v="35258231.116942436"/>
    <n v="35258231.116942436"/>
    <s v="not all schemes were able to mobilise in full and orginal planned estimates of post hospial discharges were influenced by demand fluctations  "/>
    <n v="2142974"/>
    <n v="2086618"/>
    <n v="37344849.116942436"/>
    <n v="13554080.014338177"/>
    <n v="6294267.1359204482"/>
  </r>
  <r>
    <x v="2"/>
    <x v="15"/>
    <x v="15"/>
    <x v="2"/>
    <n v="2714004"/>
    <n v="17556473.418846298"/>
    <n v="1573738"/>
    <n v="28134913"/>
    <n v="7995143.9171131765"/>
    <n v="18114379.694800105"/>
    <n v="0"/>
    <n v="0"/>
    <n v="0"/>
    <n v="0"/>
    <n v="1311449.49"/>
    <n v="1800443"/>
    <n v="1311449.49"/>
    <n v="1800443"/>
    <s v=""/>
    <n v="48405390.418846294"/>
    <n v="48405390.418846294"/>
    <n v="51517282.908846296"/>
    <n v="48405389.594416209"/>
    <n v="48405389.594416209"/>
    <s v="Supporting details included within the 'ASC Discharge Fund-due 2nd May' tab of this template which includes scheme(s) costs and narrative around differences between original planned spend and actual expenditure."/>
    <n v="3111892"/>
    <n v="3111892"/>
    <n v="51517281.594416209"/>
    <n v="18265488.265749034"/>
    <n v="8018149.0731236488"/>
  </r>
  <r>
    <x v="2"/>
    <x v="16"/>
    <x v="16"/>
    <x v="2"/>
    <n v="270255"/>
    <n v="218818.38728882201"/>
    <n v="135720"/>
    <n v="2634018"/>
    <n v="752021.0436321887"/>
    <n v="1456747.3822895195"/>
    <n v="45000"/>
    <n v="45000"/>
    <n v="21000"/>
    <n v="21000"/>
    <n v="113100"/>
    <n v="155271"/>
    <n v="113100"/>
    <n v="155271"/>
    <s v=""/>
    <n v="3189091.3872888219"/>
    <n v="3189091.3872888219"/>
    <n v="3457462.3872888219"/>
    <n v="3189091"/>
    <n v="3122922"/>
    <s v="The only underspend was on DFG which is difficult to utilise year on year at the same amount."/>
    <n v="268371"/>
    <n v="268371"/>
    <n v="3391293"/>
    <n v="1683705"/>
    <n v="847577"/>
  </r>
  <r>
    <x v="2"/>
    <x v="17"/>
    <x v="17"/>
    <x v="2"/>
    <n v="2768450"/>
    <n v="16602807.341125101"/>
    <n v="1550028"/>
    <n v="27531483"/>
    <n v="7823666.8247581674"/>
    <n v="14931691.465212006"/>
    <n v="0"/>
    <n v="0"/>
    <n v="0"/>
    <n v="0"/>
    <n v="1291690"/>
    <n v="1988915"/>
    <n v="1291690"/>
    <n v="1988915"/>
    <s v=""/>
    <n v="46902740.341125101"/>
    <n v="46902740.341125101"/>
    <n v="50183345.341125101"/>
    <n v="46902740"/>
    <n v="46902740"/>
    <s v=""/>
    <n v="3280605"/>
    <n v="3280605"/>
    <n v="50183345"/>
    <n v="14961942"/>
    <n v="11818680"/>
  </r>
  <r>
    <x v="2"/>
    <x v="18"/>
    <x v="18"/>
    <x v="2"/>
    <n v="2268653"/>
    <n v="6782841.18865282"/>
    <n v="880614"/>
    <n v="15131958"/>
    <n v="4300073.0413504951"/>
    <n v="6505974.626660849"/>
    <n v="0"/>
    <n v="0"/>
    <n v="0"/>
    <n v="0"/>
    <n v="733845"/>
    <n v="557967"/>
    <n v="733845"/>
    <n v="557967"/>
    <s v=""/>
    <n v="24183452.188652821"/>
    <n v="24183452.188652821"/>
    <n v="25475264.188652821"/>
    <n v="24183451.925149936"/>
    <n v="24183451.925149936"/>
    <s v=""/>
    <n v="1291812"/>
    <n v="1291812"/>
    <n v="25475263.925149936"/>
    <n v="6505973.6464989027"/>
    <n v="8625984.2774390001"/>
  </r>
  <r>
    <x v="2"/>
    <x v="19"/>
    <x v="19"/>
    <x v="2"/>
    <n v="2306755"/>
    <n v="7823561.8114023507"/>
    <n v="774291"/>
    <n v="13732930"/>
    <n v="3902509.2815425503"/>
    <n v="6930692.0538426228"/>
    <n v="1118410"/>
    <n v="2164059"/>
    <n v="330068"/>
    <n v="7499884"/>
    <n v="645242"/>
    <n v="1503200"/>
    <n v="645242"/>
    <n v="1503200"/>
    <s v="Continuation of significant demand in  reablement activity and  expenditure met by funding from ICB not covered by Discharge grant"/>
    <n v="25311724.811402351"/>
    <n v="33527189.811402351"/>
    <n v="35675631.811402351"/>
    <n v="25311725"/>
    <n v="33527190"/>
    <s v="N/A"/>
    <n v="2148442"/>
    <n v="2175332"/>
    <n v="35702522"/>
    <n v="7192650"/>
    <n v="6339247"/>
  </r>
  <r>
    <x v="2"/>
    <x v="20"/>
    <x v="20"/>
    <x v="2"/>
    <n v="3443596"/>
    <n v="15397753.6601582"/>
    <n v="1331896"/>
    <n v="23674335"/>
    <n v="6712178.7596120192"/>
    <n v="14227305.235171648"/>
    <n v="0"/>
    <n v="0"/>
    <n v="1738456"/>
    <n v="1738456"/>
    <n v="1109913"/>
    <n v="1314880"/>
    <n v="1109913"/>
    <n v="1314880"/>
    <s v=""/>
    <n v="44254140.660158202"/>
    <n v="44254140.660158202"/>
    <n v="46678933.660158202"/>
    <n v="44254141"/>
    <n v="44254141"/>
    <s v=""/>
    <n v="2438793"/>
    <n v="1462288"/>
    <n v="45716429"/>
    <n v="14227305"/>
    <n v="12004996"/>
  </r>
  <r>
    <x v="2"/>
    <x v="21"/>
    <x v="21"/>
    <x v="3"/>
    <n v="1441905"/>
    <n v="4903010.5062937001"/>
    <n v="729753"/>
    <n v="14100990"/>
    <n v="4007101.12690988"/>
    <n v="8178582.5752127897"/>
    <n v="22273922"/>
    <n v="0"/>
    <n v="27261104"/>
    <n v="27206553"/>
    <n v="608080"/>
    <n v="1526196"/>
    <n v="608080"/>
    <n v="1589277"/>
    <s v="Contract movements in Community Services Contract"/>
    <n v="69980931.506293699"/>
    <n v="70053398.506293699"/>
    <n v="72250755.506293699"/>
    <n v="69980932"/>
    <n v="69980932"/>
    <s v=""/>
    <n v="2134276"/>
    <n v="2134276"/>
    <n v="72115208"/>
    <n v="8296903"/>
    <n v="4014268"/>
  </r>
  <r>
    <x v="2"/>
    <x v="22"/>
    <x v="22"/>
    <x v="3"/>
    <n v="3528349"/>
    <n v="17015719.5369353"/>
    <n v="2028366"/>
    <n v="36842940"/>
    <n v="9913436.0788905732"/>
    <n v="19154711.681743115"/>
    <n v="28588631"/>
    <n v="28588631"/>
    <n v="1308438"/>
    <n v="1308438"/>
    <n v="1658400"/>
    <n v="3440292"/>
    <n v="1658400"/>
    <n v="3427549"/>
    <s v="Minimal adjustment to reconcile actual spend with the detailed schemes, this aligns with the allocation."/>
    <n v="87284077.5369353"/>
    <n v="87284077.5369353"/>
    <n v="92370026.5369353"/>
    <n v="87284077.840894982"/>
    <n v="87284077.840894982"/>
    <s v="Minimal adjustment to reconcile actual spend with the detailed schemes, this aligns with the allocation."/>
    <n v="5098692"/>
    <n v="5085949"/>
    <n v="92370026.840894982"/>
    <n v="19154711.752335001"/>
    <n v="18463322.593562998"/>
  </r>
  <r>
    <x v="2"/>
    <x v="23"/>
    <x v="23"/>
    <x v="3"/>
    <n v="2361483"/>
    <n v="6985854.3734662496"/>
    <n v="923945"/>
    <n v="17485476"/>
    <n v="4594599.8739949688"/>
    <n v="7661162.513338726"/>
    <n v="5390916"/>
    <n v="5390916"/>
    <n v="1375108"/>
    <n v="1375108"/>
    <n v="769955"/>
    <n v="2410981"/>
    <n v="769955"/>
    <n v="2361717"/>
    <s v="Minimal adjustment to reconcile actual spend with the detailed schemes, this aligns with the allocation._x0009__x0009__x0009__x0009__x0009_"/>
    <n v="33598837.373466253"/>
    <n v="33598837.373466253"/>
    <n v="36730509.373466253"/>
    <n v="33598837.174882896"/>
    <n v="33598837.174882896"/>
    <s v="Minimal adjustment to reconcile actual spend with the detailed schemes, this aligns with the allocation._x0009__x0009__x0009__x0009__x0009_"/>
    <n v="3180936"/>
    <n v="3131672"/>
    <n v="36730509.174882896"/>
    <n v="7662691.7795609999"/>
    <n v="9705888.574317893"/>
  </r>
  <r>
    <x v="2"/>
    <x v="24"/>
    <x v="24"/>
    <x v="3"/>
    <n v="2339081"/>
    <n v="4632637.5285797603"/>
    <n v="935046"/>
    <n v="17922527"/>
    <n v="6023697.0312603926"/>
    <n v="6482118.4348779144"/>
    <n v="156000"/>
    <n v="156000"/>
    <n v="753440"/>
    <n v="753440"/>
    <n v="781458"/>
    <n v="2465282"/>
    <n v="779205"/>
    <n v="2525735"/>
    <s v="The ASC allocation &amp; expenditure has been minimally adjusted to reconcile actual spend with the detailed schemes._x000a__x000a_Additional spend on DFG previoulsy omitted. This had been carried forward from 21/22"/>
    <n v="25803685.52857976"/>
    <n v="25803685.52857976"/>
    <n v="29108625.52857976"/>
    <n v="25647686"/>
    <n v="25803686"/>
    <s v="The ASC allocation &amp; expenditure has been minimally adjusted to reconcile actual spend with the detailed schemes._x000a__x000a_Additional spend on DFG previoulsy omitted. This had been carried forward from 21/22"/>
    <n v="3246740"/>
    <n v="3304940"/>
    <n v="29108626"/>
    <n v="6482119"/>
    <n v="6886558"/>
  </r>
  <r>
    <x v="2"/>
    <x v="25"/>
    <x v="25"/>
    <x v="3"/>
    <n v="2813781"/>
    <n v="12933061.088039899"/>
    <n v="1284105"/>
    <n v="22142388"/>
    <n v="6296533.9671384702"/>
    <n v="7071694.3003133899"/>
    <n v="0"/>
    <n v="0"/>
    <n v="0"/>
    <n v="0"/>
    <n v="0"/>
    <n v="2424265"/>
    <n v="0"/>
    <n v="2424265"/>
    <s v=""/>
    <n v="37889230.088039897"/>
    <n v="37889230.088039897"/>
    <n v="40313495.088039897"/>
    <n v="37889230"/>
    <n v="37889230"/>
    <s v=""/>
    <n v="2424265"/>
    <n v="2424265"/>
    <n v="40313495"/>
    <n v="17262388"/>
    <n v="14306268"/>
  </r>
  <r>
    <x v="2"/>
    <x v="26"/>
    <x v="26"/>
    <x v="3"/>
    <n v="2128689"/>
    <n v="8837572.0425296295"/>
    <n v="828580"/>
    <n v="13119732"/>
    <n v="3237440.2702843808"/>
    <n v="4361773.7054605456"/>
    <n v="0"/>
    <n v="0"/>
    <n v="0"/>
    <n v="0"/>
    <n v="690483"/>
    <n v="754839"/>
    <n v="690483"/>
    <n v="754839"/>
    <s v=""/>
    <n v="24085993.042529628"/>
    <n v="24085993.042529628"/>
    <n v="25531315.042529628"/>
    <n v="24085993"/>
    <n v="24085993"/>
    <s v="Torbay succeeded in its hospital in-reach project, which reduced demand that was projected into this specific value of this scheme within our wider ASC Discharge Fund."/>
    <n v="1445322"/>
    <n v="1384135"/>
    <n v="25470128"/>
    <n v="5160747"/>
    <n v="8043440.8700000001"/>
  </r>
  <r>
    <x v="2"/>
    <x v="27"/>
    <x v="27"/>
    <x v="3"/>
    <n v="1306397"/>
    <n v="5395489.3992549507"/>
    <n v="769255"/>
    <n v="15698536"/>
    <n v="4459763.2738761315"/>
    <n v="7601399.6857511969"/>
    <n v="25575200"/>
    <n v="25575200"/>
    <n v="21379790"/>
    <n v="21379790"/>
    <n v="641046"/>
    <n v="1973296"/>
    <n v="641046"/>
    <n v="1973296"/>
    <s v=""/>
    <n v="69355412.399254948"/>
    <n v="69355412.399254948"/>
    <n v="71969754.399254948"/>
    <n v="69355412.378288582"/>
    <n v="69355412.378288582"/>
    <s v=""/>
    <n v="2614342"/>
    <n v="2614342"/>
    <n v="71969754.378288582"/>
    <n v="7601400.1105999993"/>
    <n v="8097136.2676885761"/>
  </r>
  <r>
    <x v="2"/>
    <x v="28"/>
    <x v="28"/>
    <x v="4"/>
    <n v="2236384"/>
    <n v="7479861.05621628"/>
    <n v="793661"/>
    <n v="14507310"/>
    <n v="4015708.8310440262"/>
    <n v="8527448.5094640888"/>
    <n v="0"/>
    <n v="0"/>
    <n v="1125014"/>
    <n v="1125014"/>
    <n v="661384"/>
    <n v="911392.83"/>
    <n v="661384"/>
    <n v="911392.83"/>
    <s v=""/>
    <n v="25348569.056216281"/>
    <n v="25348569.056216281"/>
    <n v="26921345.886216283"/>
    <n v="25348569"/>
    <n v="25348569"/>
    <s v=""/>
    <n v="1572777"/>
    <n v="1572777"/>
    <n v="26921346"/>
    <n v="8527449"/>
    <n v="5828842.2999999998"/>
  </r>
  <r>
    <x v="2"/>
    <x v="29"/>
    <x v="29"/>
    <x v="4"/>
    <n v="1608433"/>
    <n v="7480913.0117524797"/>
    <n v="788125"/>
    <n v="16364915"/>
    <n v="4650444.7369003259"/>
    <n v="7475959.6464636195"/>
    <n v="0"/>
    <n v="0"/>
    <n v="0"/>
    <n v="0"/>
    <n v="656771"/>
    <n v="1093000.8840540587"/>
    <n v="754356"/>
    <n v="1108887"/>
    <s v="See E56"/>
    <n v="25454261.011752479"/>
    <n v="25454261.011752479"/>
    <n v="27317504.011752479"/>
    <n v="25454261.041309793"/>
    <n v="25454261.011752479"/>
    <s v="The Discharge Fund was used to cover activity based spend on domiciliary care and reablement services resulting in an overspend which was higher than expected and compared to the funding available."/>
    <n v="1759362"/>
    <n v="1863243"/>
    <n v="27317504.011752479"/>
    <n v="7584157.2212117314"/>
    <n v="8851469.6376143359"/>
  </r>
  <r>
    <x v="2"/>
    <x v="30"/>
    <x v="30"/>
    <x v="4"/>
    <n v="1721065"/>
    <n v="7797497.8998453403"/>
    <n v="824000"/>
    <n v="15121615"/>
    <n v="4297134.3356438605"/>
    <n v="7155783.9381899172"/>
    <n v="400000"/>
    <n v="400000"/>
    <n v="0"/>
    <n v="0"/>
    <n v="686667"/>
    <n v="537180"/>
    <n v="686667"/>
    <n v="370900"/>
    <s v=""/>
    <n v="25040177.899845339"/>
    <n v="25040177.899845339"/>
    <n v="26097744.899845339"/>
    <n v="25040178"/>
    <n v="24671330"/>
    <s v="Due to the delay in the discharge fund being available, there were challenges in setting some projects up.  Whilst the funding led to successful outcomes, this could have been even greater had there been sufficient planning time. _x000a__x000a__x000a__x000a_"/>
    <n v="1223847"/>
    <n v="1057567"/>
    <n v="25728897"/>
    <n v="7155784"/>
    <n v="7965831"/>
  </r>
  <r>
    <x v="2"/>
    <x v="31"/>
    <x v="31"/>
    <x v="4"/>
    <n v="1318524"/>
    <n v="5569460.2771281898"/>
    <n v="654204"/>
    <n v="12755373"/>
    <n v="3624714.8596596625"/>
    <n v="4534520.628810171"/>
    <n v="27058443"/>
    <n v="27058443"/>
    <n v="4367159"/>
    <n v="4367159"/>
    <n v="545170"/>
    <n v="443120"/>
    <n v="545170"/>
    <n v="443120"/>
    <s v=""/>
    <n v="51068959.27712819"/>
    <n v="51068959.27712819"/>
    <n v="52057249.27712819"/>
    <n v="51068958.279999986"/>
    <n v="51068958.279999986"/>
    <s v="Any  underspend on individual schemes are ringfenced to be utilised in the following year  after agreement between the LA and ICB."/>
    <n v="988290"/>
    <n v="782256"/>
    <n v="51851214.279999986"/>
    <n v="4756560.21"/>
    <n v="8244518.5"/>
  </r>
  <r>
    <x v="2"/>
    <x v="32"/>
    <x v="32"/>
    <x v="5"/>
    <n v="2470674"/>
    <n v="7307509.2997334003"/>
    <n v="997871"/>
    <n v="21495091"/>
    <n v="6108295.3386872439"/>
    <n v="7350850.6956742406"/>
    <n v="0"/>
    <n v="0"/>
    <n v="0"/>
    <n v="0"/>
    <n v="832000"/>
    <n v="1814300"/>
    <n v="832000"/>
    <n v="1814300"/>
    <s v=""/>
    <n v="31273274.2997334"/>
    <n v="31273274.2997334"/>
    <n v="33919574.2997334"/>
    <n v="31273274"/>
    <n v="31273274"/>
    <s v=""/>
    <n v="2666273"/>
    <n v="2666273"/>
    <n v="33939547"/>
    <n v="8474017"/>
    <n v="10780425.5"/>
  </r>
  <r>
    <x v="2"/>
    <x v="33"/>
    <x v="33"/>
    <x v="5"/>
    <n v="968392"/>
    <n v="1524875.8981622702"/>
    <n v="361836"/>
    <n v="8003548"/>
    <n v="2364469.4420971759"/>
    <n v="2015574.3165078049"/>
    <n v="6847145"/>
    <n v="6847145"/>
    <n v="0"/>
    <n v="0"/>
    <n v="301903"/>
    <n v="131513"/>
    <n v="301903"/>
    <n v="131513"/>
    <s v=""/>
    <n v="17343960.898162268"/>
    <n v="17343960.898162268"/>
    <n v="17777376.898162268"/>
    <n v="17343961"/>
    <n v="17343961"/>
    <s v=""/>
    <n v="433416"/>
    <n v="433416"/>
    <n v="17777377"/>
    <n v="5581279"/>
    <n v="2364469"/>
  </r>
  <r>
    <x v="2"/>
    <x v="34"/>
    <x v="34"/>
    <x v="5"/>
    <n v="2065205"/>
    <n v="806499.45763162104"/>
    <n v="500897.99999999994"/>
    <n v="11157227"/>
    <n v="3018850.5235028975"/>
    <n v="5532108.379470068"/>
    <n v="538510"/>
    <n v="538510"/>
    <n v="0"/>
    <n v="185048"/>
    <n v="417415"/>
    <n v="767000"/>
    <n v="417415"/>
    <n v="767000"/>
    <s v="£66,000 contingency, £34,035 CHS project, £17,090.78 SCAS, £67,921.78 PMO"/>
    <n v="14567441.457631622"/>
    <n v="14752489.457631622"/>
    <n v="15936904.457631622"/>
    <n v="14567441"/>
    <n v="14412285"/>
    <s v="Plan of £14,567,441 was increased by £185,048 to £14,752,490 in year.  We have an underspend of £340,205 against £14,752,490 which will be carried forward into 23/24."/>
    <n v="1184415"/>
    <n v="1184415"/>
    <n v="15596700"/>
    <n v="5805277"/>
    <n v="4597350"/>
  </r>
  <r>
    <x v="2"/>
    <x v="35"/>
    <x v="35"/>
    <x v="5"/>
    <n v="1197341"/>
    <n v="2692624.1649531997"/>
    <n v="569502"/>
    <n v="11781757"/>
    <n v="3106840.9780007591"/>
    <n v="5934130.2866829215"/>
    <n v="270400"/>
    <n v="270400"/>
    <n v="0"/>
    <n v="0"/>
    <n v="474585"/>
    <n v="810196"/>
    <n v="474585"/>
    <n v="810196"/>
    <s v=""/>
    <n v="15942122.1649532"/>
    <n v="15942122.1649532"/>
    <n v="17226903.164953202"/>
    <n v="15942121.8259592"/>
    <n v="15942121.8259592"/>
    <s v="Some underspend occurred due to an ageement between the ICB and the Local Authority to pay funding back into the Local Authority portion of the funding, where ICB commissioned services were not being delivered for Falls &amp; Frailty, for the Local Authority to use towards projects that supported and addressed people in this category.  Some of these funds were directed into Technology Enabled Care and we are looking to use remaining funds towards dedicated Falls &amp; Frailty projects which will be reflected in the BCF Plans for 2023/24."/>
    <n v="1284781"/>
    <n v="1284781"/>
    <n v="17226902.825959198"/>
    <n v="6520440.3909499999"/>
    <n v="5171316.270056"/>
  </r>
  <r>
    <x v="2"/>
    <x v="36"/>
    <x v="36"/>
    <x v="5"/>
    <n v="1140680"/>
    <n v="3989414.3907755301"/>
    <n v="515453.00000000006"/>
    <n v="10602678"/>
    <n v="2922340.5086977738"/>
    <n v="6725294.5520620821"/>
    <n v="0"/>
    <n v="0"/>
    <n v="0"/>
    <n v="0"/>
    <n v="429544"/>
    <n v="187364"/>
    <n v="429544"/>
    <n v="187364"/>
    <s v=""/>
    <n v="15732772.39077553"/>
    <n v="15732772.39077553"/>
    <n v="16349680.39077553"/>
    <n v="15732772"/>
    <n v="15732772"/>
    <s v=""/>
    <n v="616890"/>
    <n v="616890"/>
    <n v="16349662"/>
    <n v="8238363"/>
    <n v="2922341"/>
  </r>
  <r>
    <x v="2"/>
    <x v="37"/>
    <x v="37"/>
    <x v="5"/>
    <n v="1032132"/>
    <n v="2256387.5786957201"/>
    <n v="476457"/>
    <n v="10365549"/>
    <n v="2949127.2420511264"/>
    <n v="5230767.7627850641"/>
    <n v="2398500"/>
    <n v="3377209"/>
    <n v="0"/>
    <n v="382941"/>
    <n v="397048"/>
    <n v="173173"/>
    <n v="397048"/>
    <n v="173173"/>
    <s v="The local authority contributed additional funding of £903,872 from the specific BCF reserve to support discharges and other joint initiatives.  The ICB and the LA each contributed £74,837 towards a shared pressure on a joint initiative.  The ICB also contributed; £173,000 towards the Key Worker service; £15,000 towards a Carers initiative; £19,600 towards a Mental Health initiative; and pooled £100,504 of the additional discharge draw down."/>
    <n v="16052568.57869572"/>
    <n v="17414218.578695722"/>
    <n v="17984439.578695722"/>
    <n v="16052569"/>
    <n v="17907000"/>
    <s v="The variance between actual pooled funding and the actual expenditure equals the 2022/23 capital underspend (Disabled Facilities Grant) of £77,441.  "/>
    <n v="570221"/>
    <n v="570221"/>
    <n v="18477221"/>
    <n v="5251960"/>
    <n v="5231409"/>
  </r>
  <r>
    <x v="2"/>
    <x v="38"/>
    <x v="38"/>
    <x v="5"/>
    <n v="1075656"/>
    <n v="471831.51007736003"/>
    <n v="401589"/>
    <n v="9675956"/>
    <n v="3142483.1907078656"/>
    <n v="4554921.0606494602"/>
    <n v="1112531"/>
    <n v="1112531"/>
    <n v="0"/>
    <n v="0"/>
    <n v="334658"/>
    <n v="666000"/>
    <n v="334658"/>
    <n v="666000"/>
    <s v=""/>
    <n v="12335974.510077361"/>
    <n v="12335974.510077359"/>
    <n v="13336632.510077359"/>
    <n v="12335975"/>
    <n v="12262815.529999999"/>
    <s v="There was a total underspend of £73,159.47 across Wokingham BCF. Much of this underspend is due to vacancies in ICB team following restructures and the CCGs merging. This amount has been entered into a reserve which will be carried forward and utilised in 23/24."/>
    <n v="1000658"/>
    <n v="1000658"/>
    <n v="13263473.529999999"/>
    <n v="4579008"/>
    <n v="3953323"/>
  </r>
  <r>
    <x v="2"/>
    <x v="39"/>
    <x v="39"/>
    <x v="4"/>
    <n v="1267783"/>
    <n v="6176149.4753710004"/>
    <n v="908078"/>
    <n v="18588590"/>
    <n v="5279437.8920429135"/>
    <n v="6169113.5378183061"/>
    <n v="0"/>
    <n v="0"/>
    <n v="0"/>
    <n v="0"/>
    <n v="756632"/>
    <n v="1395243"/>
    <n v="756632"/>
    <n v="1395243"/>
    <s v=""/>
    <n v="26032522.475370999"/>
    <n v="26032522.475370999"/>
    <n v="28184397.475370999"/>
    <n v="26032522"/>
    <n v="26032522"/>
    <s v=""/>
    <n v="2151875"/>
    <n v="2228816"/>
    <n v="28261338"/>
    <n v="6897970"/>
    <n v="11572206.16"/>
  </r>
  <r>
    <x v="2"/>
    <x v="40"/>
    <x v="40"/>
    <x v="5"/>
    <n v="2312933"/>
    <n v="9459106.7873041704"/>
    <n v="1228660"/>
    <n v="22723963"/>
    <n v="6457505.7641644636"/>
    <n v="9120970.1820583418"/>
    <n v="523046"/>
    <n v="523046"/>
    <n v="0"/>
    <n v="0"/>
    <n v="1023883"/>
    <n v="1617120.24"/>
    <n v="1023883"/>
    <n v="1617120.24"/>
    <s v=""/>
    <n v="35019048.78730417"/>
    <n v="35019048.78730417"/>
    <n v="37660052.027304173"/>
    <n v="35019049"/>
    <n v="35019049"/>
    <s v="There was an underspend against the ASC Discharge Fund plan as some market and workforce dependent schemes took longer to mobilise or have not been able to be mobilised to their planned scale.  A number of schemes were highly dependent upon the successful recruitment of temporary staff into key posts which was the key risk that crystalised in some cases.  The underspend against the Fund reflects the difficulty recruiting and mobilising for the short term with short term funding."/>
    <n v="2631120"/>
    <n v="2026585"/>
    <n v="37045634"/>
    <n v="9337067"/>
    <n v="13771094"/>
  </r>
  <r>
    <x v="2"/>
    <x v="41"/>
    <x v="41"/>
    <x v="5"/>
    <n v="2059689"/>
    <n v="8616488.7041822094"/>
    <n v="890417"/>
    <n v="16814564"/>
    <n v="4786502.9060567636"/>
    <n v="7030477.3052745266"/>
    <n v="2881000"/>
    <n v="12995949.295817792"/>
    <n v="6243436"/>
    <n v="7818258"/>
    <n v="742014"/>
    <n v="1420000"/>
    <n v="742014"/>
    <n v="1420000"/>
    <s v="At plan submission in 2022-23 the new Better Care Fund schemes were in development and budget setting in both the LA and NHS was not finalised. Additional budget was identified to bring into the pooled budget to develop integrated services."/>
    <n v="36615177.704182208"/>
    <n v="48304949"/>
    <n v="50466963"/>
    <n v="36615178"/>
    <n v="48304949"/>
    <s v="At plan submission in 2022-23 the new Better Care Fund schemes were in development and budget setting in both the LA and NHS was not finalised. Additional budget was identified to bring into the pooled budget to develop integrated services."/>
    <n v="2162014"/>
    <n v="2162014"/>
    <n v="50466963"/>
    <n v="7617000"/>
    <n v="10513564"/>
  </r>
  <r>
    <x v="2"/>
    <x v="42"/>
    <x v="42"/>
    <x v="5"/>
    <n v="2513314"/>
    <n v="10704788.598752901"/>
    <n v="1109386"/>
    <n v="20674042"/>
    <n v="5874976.9717916073"/>
    <n v="3875475.647446264"/>
    <n v="39085009"/>
    <n v="39646032"/>
    <n v="70475652"/>
    <n v="70975681"/>
    <n v="924488"/>
    <n v="1830000"/>
    <n v="924488"/>
    <n v="1830000"/>
    <s v="The main reasons for the differences are:_x000a_a) NHS contract figures (Solent &amp; Southern Health) which are included as part of the additional NHS funding were estimates at point of completing 22/23 plan.  The revised figures include growth which was since added_x000a_b) In year investments - for example in the Jigsaw service - additional investment made to extend service from LD to LD &amp; Autism &amp; also additional investment to improve service resilience &amp; Autism in Schools work_x000a_c) in year tenders - some services e.g. IAPT have been retendered in year which have adjusted the values"/>
    <n v="143452805.59875292"/>
    <n v="144513857.59875292"/>
    <n v="147268345.59875292"/>
    <n v="143452806"/>
    <n v="146105572"/>
    <s v="Our actual spend was above the plan owing to a number of reasons but primarily due to reliance on agency staff in some key service areas through a combination of recruitment difficulties, increased workload &amp; non recurrent investment (e.g. ASC teams support hospital discharge &amp; community), increased complexity of people discharged from hospital which has impacted on our community equipment budgets and increased costs for LD placements"/>
    <n v="2754488"/>
    <n v="2754488"/>
    <n v="148860060"/>
    <n v="7858600"/>
    <n v="11264372"/>
  </r>
  <r>
    <x v="2"/>
    <x v="43"/>
    <x v="43"/>
    <x v="5"/>
    <n v="2272039"/>
    <n v="6180111.85490485"/>
    <n v="766415"/>
    <n v="13223950"/>
    <n v="3757871.6988984384"/>
    <n v="6839771.4676862704"/>
    <n v="2889617"/>
    <n v="3035472"/>
    <n v="26325379"/>
    <n v="27129039"/>
    <n v="0"/>
    <n v="0"/>
    <n v="638679"/>
    <n v="1281632"/>
    <s v="Note template error not displaying Planned ASC Discharge Fund. Central team notified with advice to enter values under actual. Variation in ICB funding of £17,500 (Planned £1,299,132) due to being unable to recruit a Geriatrician. "/>
    <n v="50891096.854904845"/>
    <n v="51840611.854904845"/>
    <n v="53760922.854904845"/>
    <n v="50891097"/>
    <n v="51840612"/>
    <s v="The BCF has seen a much higher CHC/FNC outturn compared to budget, resulting in an increased spend of £674k. Many ICB service lines have also seen an increase compared to the original plan due to pay inflation adjustments in year."/>
    <n v="1937811"/>
    <n v="1920311"/>
    <n v="53760923"/>
    <n v="6839771"/>
    <n v="7272398"/>
  </r>
  <r>
    <x v="2"/>
    <x v="44"/>
    <x v="44"/>
    <x v="0"/>
    <n v="6988139"/>
    <n v="30866855.491903197"/>
    <n v="2822376"/>
    <n v="50240659"/>
    <n v="14276970.811319424"/>
    <n v="21655752.361928906"/>
    <n v="0"/>
    <n v="0"/>
    <n v="0"/>
    <n v="0"/>
    <n v="2351980"/>
    <n v="2470400.7999999998"/>
    <n v="2351980"/>
    <n v="2470400.7999999998"/>
    <s v=""/>
    <n v="88095653.491903201"/>
    <n v="88095653.491903201"/>
    <n v="92918034.291903198"/>
    <n v="88095653"/>
    <n v="88095653"/>
    <s v=""/>
    <n v="4822381"/>
    <n v="4822381"/>
    <n v="92918034"/>
    <n v="28364523"/>
    <n v="16353939.8062"/>
  </r>
  <r>
    <x v="2"/>
    <x v="45"/>
    <x v="45"/>
    <x v="1"/>
    <n v="2342241"/>
    <n v="8705869.7714337893"/>
    <n v="1450638"/>
    <n v="28748176"/>
    <n v="8169415.7703638691"/>
    <n v="8273911.9056805782"/>
    <n v="610225"/>
    <n v="610225"/>
    <n v="0"/>
    <n v="0"/>
    <n v="1208865"/>
    <n v="2545242"/>
    <n v="1208865"/>
    <n v="2545242"/>
    <s v=""/>
    <n v="40406511.771433786"/>
    <n v="40406511.771433786"/>
    <n v="44160618.771433786"/>
    <n v="40406512"/>
    <n v="40406512"/>
    <s v=""/>
    <n v="3754107"/>
    <n v="3438303"/>
    <n v="43844815"/>
    <n v="8438493"/>
    <n v="19752010"/>
  </r>
  <r>
    <x v="2"/>
    <x v="46"/>
    <x v="46"/>
    <x v="1"/>
    <n v="3688301"/>
    <n v="10824995.131028799"/>
    <n v="1467219"/>
    <n v="28567698"/>
    <n v="8118129.0293766325"/>
    <n v="10836723.019666187"/>
    <n v="0"/>
    <n v="265700"/>
    <n v="0"/>
    <n v="1128500"/>
    <n v="1222682"/>
    <n v="2653227.35"/>
    <n v="1222682"/>
    <n v="2653227.35"/>
    <s v="The additional allocation of actual funding includes Place Funding of £1.118m (based on 0.2% ICB turnover) and the carried forward underspend of the 2021-22 BCF planned funding of £276,200 (£265,700 LA/ £10,500 NHS) .  The expenditure relating to these additional elements has been added to the final Actual outturn figure below. _x000a_To note:- there was a further £211,511 carried forward from 2021/22 which has been fully spent in 2022-23 but was included in the Actual spend in the 2021-22 year-end return in error.  Therefore for consistency, this has been excluded from the 2022-23 submission."/>
    <n v="43080994.131028801"/>
    <n v="44475194.131028801"/>
    <n v="48351103.481028803"/>
    <n v="43080994.119776234"/>
    <n v="48030071"/>
    <s v="The BCF Planned Expenditure includes NHS overspend pressures of £2.649m and LA overspend pressures of £1.561m, both relating to 'Home First' schemes.  _x000a_Of the additional mentioned funding above, the Place funding spend was £463,097 during 2022-23 and therefore £654,903 will be carried forward into 2023-24.  The BCF carry forward from 2021-22 has been fully utilised during 2022-23"/>
    <n v="3875909"/>
    <n v="3875909"/>
    <n v="51905980"/>
    <n v="10836723.019666187"/>
    <n v="9817967.9890798796"/>
  </r>
  <r>
    <x v="2"/>
    <x v="47"/>
    <x v="47"/>
    <x v="2"/>
    <n v="3641433"/>
    <n v="11863403.2012164"/>
    <n v="1393823"/>
    <n v="24635652"/>
    <n v="7000753.1082543796"/>
    <n v="8986098.5461555626"/>
    <n v="1654983"/>
    <n v="1654983"/>
    <n v="0"/>
    <n v="0"/>
    <n v="1161519"/>
    <n v="1916800"/>
    <n v="1161519"/>
    <n v="2667400"/>
    <s v="Actual income includes tranche 2 of the ASC Discharge Fund grant provided to ICBs (part of the £200m national funding announced in January 2023)"/>
    <n v="41795471.2012164"/>
    <n v="41795471.2012164"/>
    <n v="45624390.2012164"/>
    <n v="41795471.199272059"/>
    <n v="41497815"/>
    <s v="A small underspend has arisen on the BCF during 2022/23 relating to Disabled Facilities Grants.  The remaining DFG grant balance will be carried forward, is fully committed and is ringfenced for adaptations._x000a__x000a_With regard to the Adult Social Care Discharge Fund, actual expenditure incurred by the Council is slightly greater than the ASCDF funding provided by the system.  Expenditure is in line with increased demand for services."/>
    <n v="3078319"/>
    <n v="3122816"/>
    <n v="44620631"/>
    <n v="10605241.717"/>
    <n v="15816206.69927205"/>
  </r>
  <r>
    <x v="2"/>
    <x v="48"/>
    <x v="48"/>
    <x v="3"/>
    <n v="7548514"/>
    <n v="24356359.8412866"/>
    <n v="2793384"/>
    <n v="48765950"/>
    <n v="13858419.303560855"/>
    <n v="16717680.228047438"/>
    <n v="107530"/>
    <n v="107530"/>
    <n v="0"/>
    <n v="0"/>
    <n v="2338372"/>
    <n v="4785000"/>
    <n v="2338372"/>
    <n v="4785000"/>
    <s v="The total planned income to reflect for Cornwall and the Isles of Scilly is £80,889,184, the above calcuation for planned income is not drawing through the DFG and iBCF allocations for the Isles of Scilly Allocation. The planned expenditure value below is almost reflective of Cornwall and the Isles of Scilly, small round difference of £3."/>
    <n v="80778353.8412866"/>
    <n v="80778353.8412866"/>
    <n v="87901725.8412866"/>
    <n v="80889187"/>
    <n v="79973813"/>
    <s v="_x000a_DFG reflects an underspend of £898,645 for Cornwall and £16,724 for Isles of Scilly, this has been carried forward, for Cornwall this is to meet the backlog of referrals for adaptions. Resourcing of demand and activity has continued to be challenging, plans are under development to accelerate the resolution backlog."/>
    <n v="7123372"/>
    <n v="7123281"/>
    <n v="87097094"/>
    <n v="16726484"/>
    <n v="24724793"/>
  </r>
  <r>
    <x v="2"/>
    <x v="49"/>
    <x v="49"/>
    <x v="3"/>
    <n v="3713864"/>
    <n v="10242097.332382699"/>
    <n v="1823064"/>
    <n v="36129791"/>
    <n v="10267062.408186164"/>
    <n v="20122868.227232102"/>
    <n v="15081483"/>
    <n v="16321944"/>
    <n v="2102000"/>
    <n v="4602209"/>
    <n v="1496000"/>
    <n v="2746000"/>
    <n v="1519220"/>
    <n v="2746000"/>
    <s v="2021-22 carried forward under-spend from BCF and DFG and additional in-year contributions explains the difference in planned and actual income. "/>
    <n v="67269235.332382709"/>
    <n v="71009905.332382709"/>
    <n v="75275125.332382709"/>
    <n v="67269234.824176729"/>
    <n v="64957645"/>
    <s v="The actual spend in 2022/23 for discharge was £1,582,339m. However commitments and arrangements have been entered into totalling £2,659,661 resulting in a total spend of £4,242,000"/>
    <n v="4242000"/>
    <n v="4242000"/>
    <n v="69199645"/>
    <n v="20733768.852051999"/>
    <n v="14473054.220624071"/>
  </r>
  <r>
    <x v="2"/>
    <x v="50"/>
    <x v="50"/>
    <x v="4"/>
    <n v="1410737"/>
    <n v="3404809.3670085603"/>
    <n v="620812"/>
    <n v="12691379"/>
    <n v="3505671.4543661792"/>
    <n v="4937332.8994374946"/>
    <n v="0"/>
    <n v="0"/>
    <n v="0"/>
    <n v="0"/>
    <n v="517343"/>
    <n v="902029"/>
    <n v="517343"/>
    <n v="902029"/>
    <s v=""/>
    <n v="17506925.367008559"/>
    <n v="17506925.367008559"/>
    <n v="18926297.367008559"/>
    <n v="17506924.957997151"/>
    <n v="17506924.957997151"/>
    <s v=""/>
    <n v="1419372"/>
    <n v="1419372"/>
    <n v="18926296.957997151"/>
    <n v="5023700"/>
    <n v="5652893.663291241"/>
  </r>
  <r>
    <x v="2"/>
    <x v="51"/>
    <x v="51"/>
    <x v="4"/>
    <n v="1926729"/>
    <n v="2782282.5853628102"/>
    <n v="865972"/>
    <n v="20136513"/>
    <n v="5823891.7265054416"/>
    <n v="6560610.423010922"/>
    <n v="9573079"/>
    <n v="9573079"/>
    <n v="0"/>
    <n v="0"/>
    <n v="721643"/>
    <n v="1518618.7776461027"/>
    <n v="721643"/>
    <n v="1518618.7776461027"/>
    <s v=""/>
    <n v="34418603.585362807"/>
    <n v="34418603.585362807"/>
    <n v="36658865.363008909"/>
    <n v="34418604.442440018"/>
    <n v="26339865"/>
    <s v="In relation to the ASC Discharge Fund, recruitment challenges faced by community services provider (ELFT) led to an underspend against the planned discharge hub activity from the ASC Discharge Fund_x000a__x000a_In relation to the primary BCF fund, we spent a total of £26,339,865; an underspend of £10,319,000 against the plan. This underspend is due to some slipped schemes in year (£2,814,000) and unattributed DFG capital spend (£7,505,000), both of which will be carried over to the 2023/24 plan._x000a_"/>
    <n v="2240262"/>
    <n v="2224124"/>
    <n v="28563989"/>
    <n v="6693108.8383332156"/>
    <n v="12194400.3041068"/>
  </r>
  <r>
    <x v="2"/>
    <x v="52"/>
    <x v="52"/>
    <x v="0"/>
    <n v="3328942"/>
    <n v="12495751.735247102"/>
    <n v="1521452"/>
    <n v="28219522"/>
    <n v="8019187.8776287436"/>
    <n v="17587937.45410639"/>
    <n v="0"/>
    <n v="0"/>
    <n v="0"/>
    <n v="0"/>
    <n v="1267877"/>
    <n v="1331713.8600000001"/>
    <n v="1267877"/>
    <n v="1331713.8600000001"/>
    <s v=""/>
    <n v="44044215.735247105"/>
    <n v="44044215.735247105"/>
    <n v="46643806.595247105"/>
    <n v="44044216.369999997"/>
    <n v="44044216.369999997"/>
    <s v=""/>
    <n v="2599591"/>
    <n v="2597951"/>
    <n v="46642167.369999997"/>
    <n v="17587938"/>
    <n v="9806760.3699999992"/>
  </r>
  <r>
    <x v="2"/>
    <x v="53"/>
    <x v="53"/>
    <x v="3"/>
    <n v="3518312"/>
    <n v="13438748.580212601"/>
    <n v="1747878"/>
    <n v="32562072"/>
    <n v="9298626.9479376711"/>
    <n v="12721546.441153472"/>
    <n v="2182000"/>
    <n v="2182000"/>
    <n v="12592297"/>
    <n v="12592297"/>
    <n v="1457583"/>
    <n v="3266671"/>
    <n v="1457583"/>
    <n v="3266671"/>
    <s v=""/>
    <n v="64293429.580212601"/>
    <n v="64293429.580212601"/>
    <n v="69017683.580212593"/>
    <n v="64293430"/>
    <n v="64293430"/>
    <s v=""/>
    <n v="4724254"/>
    <n v="4724254"/>
    <n v="69017684"/>
    <n v="12792000"/>
    <n v="19770072"/>
  </r>
  <r>
    <x v="2"/>
    <x v="54"/>
    <x v="54"/>
    <x v="3"/>
    <n v="4152450"/>
    <n v="12450566.255470499"/>
    <n v="1708771"/>
    <n v="31390646"/>
    <n v="8874612.5526768696"/>
    <n v="12463378.732411865"/>
    <n v="57990500"/>
    <n v="57990500"/>
    <n v="33182134"/>
    <n v="33182134"/>
    <n v="1422295.96"/>
    <n v="3176817.17"/>
    <n v="1422295.96"/>
    <n v="3176817.17"/>
    <s v=""/>
    <n v="139166296.25547051"/>
    <n v="139166296.25547051"/>
    <n v="143765409.38547051"/>
    <n v="139166296.18400002"/>
    <n v="139166296.18400002"/>
    <s v=""/>
    <n v="4599113"/>
    <n v="4599717"/>
    <n v="143766013.18400002"/>
    <n v="12463379"/>
    <n v="18927267"/>
  </r>
  <r>
    <x v="2"/>
    <x v="55"/>
    <x v="55"/>
    <x v="5"/>
    <n v="4065961"/>
    <n v="5040825.7647233997"/>
    <n v="1671318"/>
    <n v="35433967"/>
    <n v="10076361.00983941"/>
    <n v="11872603.32872748"/>
    <n v="0"/>
    <n v="0"/>
    <n v="0"/>
    <n v="0"/>
    <n v="1392765.4689000768"/>
    <n v="2398000"/>
    <n v="1392765.4689000768"/>
    <n v="2398000"/>
    <s v=""/>
    <n v="44540753.764723398"/>
    <n v="44540753.764723398"/>
    <n v="48331519.233623475"/>
    <n v="44540754"/>
    <n v="44540754"/>
    <s v=""/>
    <n v="3790765"/>
    <n v="3790765"/>
    <n v="48331519"/>
    <n v="11872603"/>
    <n v="23561364"/>
  </r>
  <r>
    <x v="2"/>
    <x v="150"/>
    <x v="150"/>
    <x v="2"/>
    <n v="2561759"/>
    <n v="11523432.0497225"/>
    <n v="2717108"/>
    <n v="25229273"/>
    <n v="7169578.979284158"/>
    <n v="6253130.642919573"/>
    <n v="630447"/>
    <n v="630447"/>
    <n v="2601472"/>
    <n v="2601472"/>
    <n v="1279634"/>
    <n v="1962577"/>
    <n v="1279634"/>
    <n v="1962577"/>
    <s v=""/>
    <n v="42546383.0497225"/>
    <n v="42546383.0497225"/>
    <n v="45788594.0497225"/>
    <n v="42546383.594706647"/>
    <n v="42546383.594706647"/>
    <s v=""/>
    <n v="3242211"/>
    <n v="3242211"/>
    <n v="45788594.594706647"/>
    <n v="7871076.2481976664"/>
    <n v="16031624"/>
  </r>
  <r>
    <x v="2"/>
    <x v="151"/>
    <x v="151"/>
    <x v="2"/>
    <n v="2558938"/>
    <n v="10069032.718801899"/>
    <m/>
    <n v="29346053"/>
    <n v="8339472.8182564881"/>
    <n v="7273483.3698455319"/>
    <n v="1370179"/>
    <n v="1370179"/>
    <n v="7098094"/>
    <n v="7098094"/>
    <n v="1212512"/>
    <n v="2525299"/>
    <n v="1212512"/>
    <n v="2525299"/>
    <s v=""/>
    <n v="50442296.718801901"/>
    <n v="50442296.718801901"/>
    <n v="54180107.718801901"/>
    <n v="50442297.39815826"/>
    <n v="50442297.39815826"/>
    <s v="NHS additional funding underspent on the ICAN elements of £254,659.  Assumption funding held by WNC on behalf of the system cfwd into 23-24 plan.  LA Additional funding overspend on Community Equipment estimated 22-23 overspend £210,155. ASC Discharge Fund underspend to be utilised in April 23"/>
    <n v="3737811"/>
    <n v="3157133"/>
    <n v="53599430.39815826"/>
    <n v="9285808.2174608372"/>
    <n v="19048998.180697422"/>
  </r>
  <r>
    <x v="2"/>
    <x v="56"/>
    <x v="56"/>
    <x v="1"/>
    <n v="3577890"/>
    <n v="14875163.3622442"/>
    <n v="1390102"/>
    <n v="25191238"/>
    <n v="7158635.0511670709"/>
    <n v="15018271.368396642"/>
    <n v="2929061"/>
    <n v="2929061"/>
    <n v="5949534"/>
    <n v="5907477"/>
    <n v="1158419"/>
    <n v="2029496.17"/>
    <n v="1158419"/>
    <n v="2029496.17"/>
    <s v="£42,000 less spent than anticipated "/>
    <n v="52522886.362244204"/>
    <n v="52480829.362244211"/>
    <n v="55668744.532244205"/>
    <n v="52522886.239046276"/>
    <n v="52522886.239046276"/>
    <s v=""/>
    <n v="3187915"/>
    <n v="3188000"/>
    <n v="55710886.239046276"/>
    <n v="19815216.223966256"/>
    <n v="15297472.789405951"/>
  </r>
  <r>
    <x v="2"/>
    <x v="57"/>
    <x v="57"/>
    <x v="1"/>
    <n v="2076611"/>
    <n v="7628448.4554042602"/>
    <n v="816711"/>
    <n v="15694924"/>
    <n v="4460052.4434848698"/>
    <n v="9108375.3717385065"/>
    <n v="0"/>
    <n v="0"/>
    <n v="2926386"/>
    <n v="2926386"/>
    <n v="680000"/>
    <n v="1192000"/>
    <n v="680000"/>
    <n v="1192000"/>
    <s v=""/>
    <n v="28326369.455404259"/>
    <n v="28326369.455404259"/>
    <n v="30198369.455404259"/>
    <n v="28326369"/>
    <n v="28326369"/>
    <s v=""/>
    <n v="1873000"/>
    <n v="1873000"/>
    <n v="30199369"/>
    <n v="9213169"/>
    <n v="6481755"/>
  </r>
  <r>
    <x v="2"/>
    <x v="58"/>
    <x v="58"/>
    <x v="1"/>
    <n v="8482757"/>
    <n v="31749310.780947"/>
    <n v="2666050"/>
    <n v="49939875"/>
    <n v="14191496.760194864"/>
    <n v="18071284.298529182"/>
    <n v="0"/>
    <n v="0"/>
    <n v="32437000"/>
    <n v="32437000"/>
    <n v="2221708"/>
    <n v="3892329"/>
    <n v="2221708"/>
    <n v="3892329"/>
    <s v=""/>
    <n v="122608942.780947"/>
    <n v="122608942.780947"/>
    <n v="128722979.780947"/>
    <n v="122608942.89018807"/>
    <n v="122645944"/>
    <s v="Increase expenditure on MEAP and immaterial difference on BCF discharge funding"/>
    <n v="6114037"/>
    <n v="6114037"/>
    <n v="128759981"/>
    <n v="19125913.9496"/>
    <n v="31868591.657241099"/>
  </r>
  <r>
    <x v="2"/>
    <x v="59"/>
    <x v="59"/>
    <x v="1"/>
    <n v="2343287"/>
    <n v="11187622.957713699"/>
    <n v="1122354"/>
    <n v="20775612"/>
    <n v="5903840.2270324836"/>
    <n v="13958238.40111867"/>
    <n v="0"/>
    <n v="0"/>
    <n v="812585"/>
    <n v="645707.26000000071"/>
    <n v="935295"/>
    <n v="1638000"/>
    <n v="935295"/>
    <n v="1638000"/>
    <s v="As described in the Year End Feedback, a planned review of the schemes included in the NHS BCF was undertaken during Q2 2022-23 following the transfer to the ICB. As a result, schemes managed locally were prioritised over schemes managed at a central Greater Manchester level wherever possible, to ensure local accountability for contract management and performance."/>
    <n v="35119106.957713701"/>
    <n v="34952229.217713699"/>
    <n v="37525524.217713699"/>
    <n v="35119107.010000005"/>
    <n v="34952229.217713699"/>
    <s v="As described in the Year End Feedback, a planned review of the schemes included in the NHS BCF was undertaken during Q2 2022-23 following the transfer to the ICB. As a result, schemes managed locally were prioritised over schemes managed at a central Greater Manchester level wherever possible, to ensure local accountability for contract management and performance."/>
    <n v="2573888"/>
    <n v="2573888"/>
    <n v="37526117.217713699"/>
    <n v="14019660.582"/>
    <n v="7867438"/>
  </r>
  <r>
    <x v="2"/>
    <x v="60"/>
    <x v="60"/>
    <x v="1"/>
    <n v="2987389"/>
    <n v="12277979.9976214"/>
    <n v="1108358"/>
    <n v="19940479"/>
    <n v="5666518.5280546304"/>
    <n v="11346455.174882716"/>
    <n v="376512"/>
    <n v="376512"/>
    <n v="0"/>
    <n v="0"/>
    <n v="923632"/>
    <n v="1618160"/>
    <n v="923632"/>
    <n v="1618160"/>
    <s v=""/>
    <n v="35582359.997621402"/>
    <n v="35582359.997621402"/>
    <n v="38124151.997621402"/>
    <n v="35582360.32"/>
    <n v="34063947"/>
    <s v="All revenue BCF budget spent, however DFG spend has been delayed due to still catching up from the impact of Covid."/>
    <n v="2541792"/>
    <n v="2541792"/>
    <n v="36605739"/>
    <n v="12504993.879999999"/>
    <n v="6539077.0499999998"/>
  </r>
  <r>
    <x v="2"/>
    <x v="61"/>
    <x v="61"/>
    <x v="1"/>
    <n v="3499990"/>
    <n v="14087266.1772162"/>
    <n v="1317668"/>
    <n v="24302728"/>
    <n v="6906145.6190115139"/>
    <n v="16691634.853192326"/>
    <n v="166716473.81999999"/>
    <n v="166814166.8227838"/>
    <n v="89240034"/>
    <n v="89209922"/>
    <n v="1098000"/>
    <n v="1923000"/>
    <n v="1098000"/>
    <n v="1923000"/>
    <s v="Scope of some additional services has been amended through the year resulting in a slight shift in funding."/>
    <n v="297846491.99721622"/>
    <n v="297914073"/>
    <n v="300935073"/>
    <n v="297846491.82278383"/>
    <n v="307984192"/>
    <s v="Over performance within Adults' Social Care, Children's Social Care and prescribing budgets compared to planned levels"/>
    <n v="3021000"/>
    <n v="3021000"/>
    <n v="311005192"/>
    <n v="22251420"/>
    <n v="23999108"/>
  </r>
  <r>
    <x v="2"/>
    <x v="62"/>
    <x v="62"/>
    <x v="1"/>
    <n v="2885856"/>
    <n v="9711282.0938678496"/>
    <n v="1283215"/>
    <n v="24684549"/>
    <n v="7014648.8650693884"/>
    <n v="10520964.388658084"/>
    <n v="0"/>
    <n v="0"/>
    <n v="0"/>
    <n v="0"/>
    <n v="1069346"/>
    <n v="1873444"/>
    <n v="1069346"/>
    <n v="1873444"/>
    <s v=""/>
    <n v="37281687.093867853"/>
    <n v="37281687.093867853"/>
    <n v="40224477.093867853"/>
    <n v="37281686.734967902"/>
    <n v="36597800"/>
    <s v="£0.161m overspend on Learning Disability Tenancies, due to the staffing provision required to continue to support individuals with complex needs. £0.845m underspend on Disabled Facilities Grant, due to in year commitments, balance to support an ASC capital programme."/>
    <n v="2942790"/>
    <n v="2942790"/>
    <n v="39540590"/>
    <n v="11387089.7858479"/>
    <n v="7114229.0491199996"/>
  </r>
  <r>
    <x v="2"/>
    <x v="63"/>
    <x v="63"/>
    <x v="1"/>
    <n v="2849319"/>
    <n v="12585187.834245801"/>
    <n v="1154036"/>
    <n v="19469761"/>
    <n v="5504912.8407351635"/>
    <n v="10366333.633042933"/>
    <n v="0"/>
    <n v="0"/>
    <n v="0"/>
    <n v="0"/>
    <n v="961697"/>
    <n v="1684848"/>
    <n v="961697"/>
    <n v="1684848"/>
    <s v=""/>
    <n v="34904267.834245801"/>
    <n v="34904267.834245801"/>
    <n v="37550812.834245801"/>
    <n v="34904268"/>
    <n v="34904268"/>
    <s v=""/>
    <n v="2646545"/>
    <n v="2646545"/>
    <n v="37550813"/>
    <n v="13578435"/>
    <n v="7666132.9100000001"/>
  </r>
  <r>
    <x v="2"/>
    <x v="64"/>
    <x v="64"/>
    <x v="1"/>
    <n v="2469979"/>
    <n v="8224415.1166132707"/>
    <n v="945705"/>
    <n v="18357412"/>
    <n v="5216655.4491032222"/>
    <n v="7068263.8832497336"/>
    <n v="0"/>
    <n v="0"/>
    <n v="1100000"/>
    <n v="1100000"/>
    <n v="788087"/>
    <n v="1380000"/>
    <n v="788087"/>
    <n v="1380000"/>
    <s v=""/>
    <n v="30151806.116613269"/>
    <n v="30151806.116613269"/>
    <n v="32319893.116613269"/>
    <n v="30151806"/>
    <n v="30151806"/>
    <s v=""/>
    <n v="2168087"/>
    <n v="2168087"/>
    <n v="32319893"/>
    <n v="7068264"/>
    <n v="11289148"/>
  </r>
  <r>
    <x v="2"/>
    <x v="65"/>
    <x v="65"/>
    <x v="1"/>
    <n v="4554373"/>
    <n v="16763115.106000399"/>
    <n v="1592223"/>
    <n v="28514269"/>
    <n v="8102946.1019694442"/>
    <n v="19514586.935924079"/>
    <n v="0"/>
    <n v="0"/>
    <n v="0"/>
    <n v="0"/>
    <n v="1326852"/>
    <n v="2324583"/>
    <n v="1326852"/>
    <n v="2324583"/>
    <s v=""/>
    <n v="49831757.106000401"/>
    <n v="49831757.106000401"/>
    <n v="53483192.106000401"/>
    <n v="49831756.590689421"/>
    <n v="49215400"/>
    <s v="Due to some legacy issues of the pandemic the 22/23 Disabled Facilities Grant programme was unable to be fully completed. This accounted for the full underspend of £0.616m and has been rolled forward in line with the grant conditions to be applied in 23/24 to ensure the programme can catch up as required."/>
    <n v="3651435"/>
    <n v="3651435"/>
    <n v="52866835"/>
    <n v="19527881.590689413"/>
    <n v="9347337.5"/>
  </r>
  <r>
    <x v="2"/>
    <x v="66"/>
    <x v="66"/>
    <x v="1"/>
    <n v="2746648"/>
    <n v="12132275.8756079"/>
    <n v="977056"/>
    <n v="17034132"/>
    <n v="4840617.0938004926"/>
    <n v="10653331.774138594"/>
    <n v="0"/>
    <n v="0"/>
    <n v="0"/>
    <n v="0"/>
    <n v="933142"/>
    <n v="1097664.96"/>
    <n v="929456"/>
    <n v="982544"/>
    <s v=""/>
    <n v="31913055.8756079"/>
    <n v="31913055.8756079"/>
    <n v="33825055.8756079"/>
    <n v="31913056"/>
    <n v="31913056"/>
    <s v="Knowsley's plan for use of the Adult Social Care Discharge Fund exceeded our allocation locally.  We anticipated that there may be some slippage in mobilising all schemes - given the short timescales given to plan, mobilise and deliver - and as such we anticiapted that our actual expenditure would ultimately be more closely aligned to our allocation.  System partners agreed to underwrite the risk of overspend against allocation locally but ultimately we were accurate in our assessment that our actual expenditure would align to our allocations."/>
    <n v="2033942"/>
    <n v="1912000"/>
    <n v="33825056"/>
    <n v="10779651"/>
    <n v="6017679"/>
  </r>
  <r>
    <x v="2"/>
    <x v="67"/>
    <x v="67"/>
    <x v="1"/>
    <n v="8514314"/>
    <n v="35999721.695277303"/>
    <n v="2957108"/>
    <n v="50601110"/>
    <n v="14379400.859591318"/>
    <n v="41057648.212564096"/>
    <n v="50812588"/>
    <n v="55091811"/>
    <n v="13943576"/>
    <n v="17325909"/>
    <n v="2457000"/>
    <n v="4548000"/>
    <n v="2457000"/>
    <n v="4549465"/>
    <s v="BCF expenditure has increased within the NHS Additional Funding which in the main is due to an increase in Joint Funded package of care within the community._x000a_"/>
    <n v="159871309.6952773"/>
    <n v="167532865.6952773"/>
    <n v="174539330.6952773"/>
    <n v="159871309.65350091"/>
    <n v="167532865.6952773"/>
    <s v="ASC DF - ICB funding received was £4,552,000, reporting an overspend of £1,465."/>
    <n v="7005000"/>
    <n v="7006465"/>
    <n v="174539330.6952773"/>
    <n v="42724184.644560918"/>
    <n v="24510118.579050001"/>
  </r>
  <r>
    <x v="2"/>
    <x v="68"/>
    <x v="68"/>
    <x v="1"/>
    <n v="3147755"/>
    <n v="10488803.952837801"/>
    <n v="962856"/>
    <n v="18090810"/>
    <n v="5140895.574594995"/>
    <n v="11727149.523102017"/>
    <n v="0"/>
    <n v="0"/>
    <n v="127135"/>
    <n v="127135"/>
    <n v="802380"/>
    <n v="971518"/>
    <n v="802380"/>
    <n v="971518"/>
    <s v=""/>
    <n v="31854503.952837802"/>
    <n v="31854503.952837799"/>
    <n v="33628401.952837802"/>
    <n v="31854504"/>
    <n v="31854504"/>
    <s v=""/>
    <n v="1773898"/>
    <n v="1773898"/>
    <n v="33628402"/>
    <n v="13265252"/>
    <n v="5222023.32"/>
  </r>
  <r>
    <x v="2"/>
    <x v="69"/>
    <x v="69"/>
    <x v="1"/>
    <n v="4823370"/>
    <n v="15725903.2963666"/>
    <n v="1524885"/>
    <n v="26435346"/>
    <n v="7512175.6043107519"/>
    <n v="13584091.096329479"/>
    <n v="252100"/>
    <n v="252100"/>
    <n v="3818654"/>
    <n v="3745251"/>
    <n v="1249920"/>
    <n v="2136204"/>
    <n v="1249920"/>
    <n v="2136204"/>
    <s v="ICB income was reduced for the underspend on Integration due to posts being vacant part of the year . "/>
    <n v="51055373.296366602"/>
    <n v="50981970.296366602"/>
    <n v="54368094.296366602"/>
    <n v="51055373"/>
    <n v="50419293"/>
    <s v="Surplus from DFG £563k,  will be carried forward to be used future years  as part of 3 year cyle of Capital programming .  Additional surplus from Integration and Transformaton posts £73k   due to  vacancies in posts , ICB income was reduced for this underspend."/>
    <n v="3386124"/>
    <n v="3386494"/>
    <n v="53805787"/>
    <n v="14168050"/>
    <n v="10812746"/>
  </r>
  <r>
    <x v="2"/>
    <x v="70"/>
    <x v="70"/>
    <x v="1"/>
    <n v="4723627"/>
    <n v="19238889.612194002"/>
    <n v="1800370"/>
    <n v="31702604"/>
    <n v="9008980.6338192504"/>
    <n v="10576397.859546866"/>
    <n v="2236064"/>
    <n v="2236064"/>
    <n v="376036"/>
    <n v="376036"/>
    <n v="1500308"/>
    <n v="2812723"/>
    <n v="1500308"/>
    <n v="2812723"/>
    <s v=""/>
    <n v="58277220.612194002"/>
    <n v="58277220.612194002"/>
    <n v="62590251.612194002"/>
    <n v="58277220.969999999"/>
    <n v="58277221"/>
    <s v="There was a small underspend within ASC actuals"/>
    <n v="4313031"/>
    <n v="4309381"/>
    <n v="62586602"/>
    <n v="13955907"/>
    <n v="17370230"/>
  </r>
  <r>
    <x v="2"/>
    <x v="71"/>
    <x v="71"/>
    <x v="0"/>
    <n v="3377046"/>
    <n v="13450588.621261999"/>
    <n v="1238401"/>
    <n v="23080403"/>
    <n v="6558795.9941293141"/>
    <n v="12442084.965176346"/>
    <n v="0"/>
    <n v="0"/>
    <n v="0"/>
    <n v="0"/>
    <n v="1032001"/>
    <n v="1520401"/>
    <n v="1032001"/>
    <n v="1520401"/>
    <s v=""/>
    <n v="39908037.621261999"/>
    <n v="39908037.621261999"/>
    <n v="42460439.621261999"/>
    <n v="39908038"/>
    <n v="39908038"/>
    <s v=""/>
    <n v="2552402"/>
    <n v="2552001"/>
    <n v="42460039"/>
    <n v="12442086"/>
    <n v="10638317"/>
  </r>
  <r>
    <x v="2"/>
    <x v="72"/>
    <x v="72"/>
    <x v="0"/>
    <n v="2782137"/>
    <n v="16310383.993204301"/>
    <n v="1509880"/>
    <n v="27442794"/>
    <n v="7798464.2407600638"/>
    <n v="9060923.0448508132"/>
    <n v="1699394"/>
    <n v="1699394"/>
    <n v="0"/>
    <n v="0"/>
    <n v="1258233"/>
    <n v="1853000"/>
    <n v="1258233"/>
    <n v="1853000"/>
    <s v=""/>
    <n v="48234708.993204303"/>
    <n v="48234708.993204303"/>
    <n v="51345941.993204303"/>
    <n v="48234709"/>
    <n v="46208427"/>
    <s v="The difference between planned &amp; actual expenditure relates to an in year underspend on DFG of £326,888 plus the Additional LA Funding of £1,699,394 which also relates to previous years DFG balances"/>
    <n v="3111233"/>
    <n v="3111233"/>
    <n v="49319660"/>
    <n v="10925000"/>
    <n v="17914794"/>
  </r>
  <r>
    <x v="2"/>
    <x v="73"/>
    <x v="73"/>
    <x v="0"/>
    <n v="3063735"/>
    <n v="14480543.446098601"/>
    <n v="1345287"/>
    <n v="22892217"/>
    <n v="6505319.4349099025"/>
    <n v="8141467.0968942316"/>
    <n v="5636722"/>
    <n v="5636722"/>
    <n v="409783"/>
    <n v="409783"/>
    <n v="1121073"/>
    <n v="1652000"/>
    <n v="1121073"/>
    <n v="1652000"/>
    <s v=""/>
    <n v="46483000.446098603"/>
    <n v="46483000.446098603"/>
    <n v="49256073.446098603"/>
    <n v="46483000"/>
    <n v="41319000"/>
    <s v="The underspend mainly relates to delays in delivery of a number of aids and adaptations schemes through the Disabled Facilities grant plus slippage on a number of iBCF funded schemes."/>
    <n v="2773073"/>
    <n v="2773073"/>
    <n v="44092073"/>
    <n v="12540217"/>
    <n v="13808217"/>
  </r>
  <r>
    <x v="2"/>
    <x v="74"/>
    <x v="74"/>
    <x v="0"/>
    <n v="5108320"/>
    <n v="29289802.015500601"/>
    <n v="2705263"/>
    <n v="47545136"/>
    <n v="13510979.229990486"/>
    <n v="19913976.359184116"/>
    <n v="113416239.98"/>
    <n v="111114781"/>
    <n v="261307670"/>
    <n v="268151085"/>
    <n v="2254386"/>
    <n v="3320871"/>
    <n v="2254386"/>
    <n v="3320871"/>
    <s v="Additional funding above ASC include BAF allocation (£3.4m) and step down funding from the national £200m (£0.1m). Other smaller internal reserves were allocated to BCF areas in year."/>
    <n v="456667167.99550062"/>
    <n v="461209124.01550066"/>
    <n v="466784381.01550066"/>
    <n v="456667167.99133003"/>
    <n v="465058011"/>
    <s v="Main variance include £1.3m overspend on DFG programmes met with local funding - driven by price increases in the sector as well as growth in demand. £2.4m overspend for packages of on-going care - complexity of needs increasing."/>
    <n v="5575257"/>
    <n v="5575257"/>
    <n v="470633268"/>
    <n v="20216370"/>
    <n v="47545136"/>
  </r>
  <r>
    <x v="2"/>
    <x v="75"/>
    <x v="75"/>
    <x v="0"/>
    <n v="2722478"/>
    <n v="16873500.8267144"/>
    <n v="1500831"/>
    <n v="26870187"/>
    <n v="7742839.9723375719"/>
    <n v="12237838.190969585"/>
    <n v="0"/>
    <n v="0"/>
    <n v="0"/>
    <n v="0"/>
    <n v="1250692"/>
    <n v="1283663.6000000001"/>
    <n v="1250692"/>
    <n v="1313664"/>
    <s v="The discrepancy between planned and actual expenditure was due to a calculating error when we submitted the original Adult Social Care Discharge plan in December.  This has been highlighted and the actual expenditure noted above represents full spend against the allocation."/>
    <n v="46466165.826714396"/>
    <n v="46466165.826714396"/>
    <n v="49030521.826714396"/>
    <n v="46466166.001000002"/>
    <n v="46466166.001000002"/>
    <s v="The discrepancy between planned and actual expenditure was due to a calculating error when we submitted the original Adult Social Care Discharge plan in December.  This has been highlighted and the actual expenditure noted above represents full spend against the allocation."/>
    <n v="2534356"/>
    <n v="2563663"/>
    <n v="49029829.001000002"/>
    <n v="12237838"/>
    <n v="8181997.0010000002"/>
  </r>
  <r>
    <x v="2"/>
    <x v="76"/>
    <x v="76"/>
    <x v="0"/>
    <n v="1869024"/>
    <n v="9578513.9661395401"/>
    <n v="1031077"/>
    <n v="19326469"/>
    <n v="5492033.7332672141"/>
    <n v="12310605.206711696"/>
    <n v="1157668"/>
    <n v="1157668"/>
    <n v="0"/>
    <n v="0"/>
    <n v="859231"/>
    <n v="902492"/>
    <n v="859231"/>
    <n v="902492"/>
    <s v=""/>
    <n v="31931674.96613954"/>
    <n v="31931674.96613954"/>
    <n v="33693397.96613954"/>
    <n v="31931675"/>
    <n v="30674367"/>
    <s v="Underspend on Disabled Facilities Grant due to a range of factors including difficulties with contractor capacity"/>
    <n v="1761723"/>
    <n v="1761723"/>
    <n v="32436090"/>
    <n v="12310605"/>
    <n v="7015864"/>
  </r>
  <r>
    <x v="2"/>
    <x v="77"/>
    <x v="77"/>
    <x v="0"/>
    <n v="1918457"/>
    <n v="10485029.3301335"/>
    <n v="915260"/>
    <n v="15688245"/>
    <n v="4458153.794879375"/>
    <n v="5615756.5245434232"/>
    <n v="12500000"/>
    <n v="12500000"/>
    <n v="8188000"/>
    <n v="8188000"/>
    <n v="763000"/>
    <n v="801000"/>
    <n v="763000"/>
    <n v="801000"/>
    <s v=""/>
    <n v="48779731.330133498"/>
    <n v="48779731.330133498"/>
    <n v="50343731.330133498"/>
    <n v="48779731"/>
    <n v="48779731"/>
    <s v=""/>
    <n v="1564000"/>
    <n v="1563836"/>
    <n v="50343567"/>
    <n v="6560670"/>
    <n v="10800576.6"/>
  </r>
  <r>
    <x v="2"/>
    <x v="78"/>
    <x v="78"/>
    <x v="0"/>
    <n v="4055399"/>
    <n v="18683789.456198499"/>
    <n v="1567778"/>
    <n v="27565872"/>
    <n v="7833439.1000043778"/>
    <n v="8950124.8516318724"/>
    <n v="78276008"/>
    <n v="82334592"/>
    <n v="137363750"/>
    <n v="139626191"/>
    <n v="1306481"/>
    <n v="1372261"/>
    <n v="1306481"/>
    <n v="1372261"/>
    <s v="LA Contribution has increased to meet pressures in Packages of Care."/>
    <n v="265944818.45619851"/>
    <n v="272265843.45619851"/>
    <n v="274944585.45619851"/>
    <n v="265944818"/>
    <n v="272238763"/>
    <s v="LA actual includes DFG spend of £894,253 brought forward from 21/22 and there is a DFG underspend of £550,523 to be carried forward to 23/24. This has been profiled into expected activity and as such, is not expected to reoccur in subsequent years."/>
    <n v="2678742"/>
    <n v="2643552"/>
    <n v="274882315"/>
    <n v="8950125"/>
    <n v="27565872"/>
  </r>
  <r>
    <x v="2"/>
    <x v="79"/>
    <x v="79"/>
    <x v="2"/>
    <n v="12943092"/>
    <n v="67918343.622448608"/>
    <n v="5600295"/>
    <n v="97901719"/>
    <n v="27843715.507829323"/>
    <n v="38830118.410627551"/>
    <n v="30608926"/>
    <n v="30608926"/>
    <n v="3174348"/>
    <n v="4124348"/>
    <n v="4666193"/>
    <n v="4244000"/>
    <n v="4666193"/>
    <n v="4244000"/>
    <s v="Within Birmingham we have focused on aligning services that support the delivery of the metrics but that also support the wider system development which was the delivery of the Birmingham Integrated Care Partnership.  Additional investment in year was a result of aligning additional services into the BCF arrangements."/>
    <n v="212546428.62244862"/>
    <n v="213496428.62244865"/>
    <n v="222406621.62244865"/>
    <n v="212546429"/>
    <n v="198905000"/>
    <s v="As a system Birmingham has been on a transformation journey to realign and develop the services and areas delivered through the BCF.  This has included making significant additional contributions into the BCF. Whilst the total expenditure via the BCF exceeds the minimum requirements, there is an underspend against the plan as a result of the inclusion of a longer-term Transformation Fund within the plan. The underspend identified will be carried forward as transformation funding. For 23/25 a key priority will be to use this resource to implement our programme of Integrated Neighbourhood Teams across the city alongside other system improvement work in respect of BCF priorities. "/>
    <n v="8910193"/>
    <n v="8910193"/>
    <n v="207815193"/>
    <n v="38830119"/>
    <n v="48335844"/>
  </r>
  <r>
    <x v="2"/>
    <x v="80"/>
    <x v="80"/>
    <x v="2"/>
    <n v="4181686"/>
    <n v="15787327.262935201"/>
    <n v="1551062"/>
    <n v="28941709"/>
    <n v="8175473.8066207105"/>
    <n v="10539757.960407866"/>
    <n v="49182700"/>
    <n v="49182700"/>
    <n v="39732860"/>
    <n v="49732860"/>
    <n v="1292552"/>
    <n v="2616241"/>
    <n v="1292552"/>
    <n v="2616241"/>
    <s v="Further investment by ICB to deal with pressures"/>
    <n v="137826282.26293519"/>
    <n v="147826282.26293519"/>
    <n v="151735075.26293519"/>
    <n v="137826282"/>
    <n v="118810374"/>
    <s v="A number of schemes are multi year schemes which are susceptible to in year slippage, and discharge funding was received late in the year and was not able to spent within relevant timescales"/>
    <n v="3908793"/>
    <n v="1787773"/>
    <n v="120598147"/>
    <n v="10813863"/>
    <n v="19905033"/>
  </r>
  <r>
    <x v="2"/>
    <x v="81"/>
    <x v="81"/>
    <x v="2"/>
    <n v="6444209"/>
    <n v="16627704.245999599"/>
    <n v="1561621"/>
    <n v="26901524"/>
    <n v="7644650.6146752313"/>
    <n v="16921941.579647608"/>
    <n v="12823162"/>
    <n v="12823162"/>
    <n v="1879611"/>
    <n v="1879611"/>
    <n v="1301350"/>
    <n v="1512000"/>
    <n v="1301350"/>
    <n v="1512000"/>
    <s v=""/>
    <n v="64676210.245999597"/>
    <n v="64676210.245999597"/>
    <n v="67489560.245999604"/>
    <n v="64676210.631999999"/>
    <n v="64084471.890000001"/>
    <s v="LA underspend of £219k due to £735k underspend on DFG with commitments in place for 23/24. LA NHS minimum and iBCF fully utilised resulting in overspend on additional LA funding. LA ASC Discharge spend £1,301,350 = fully spent. ICB £372k underspend on BCF additional spend due to closure of IC home, £20k underspend fo ASCDF."/>
    <n v="2813350"/>
    <n v="2792706"/>
    <n v="66877177.890000001"/>
    <n v="16921942"/>
    <n v="9979582.3919999991"/>
  </r>
  <r>
    <x v="2"/>
    <x v="82"/>
    <x v="82"/>
    <x v="2"/>
    <n v="4728713"/>
    <n v="23021428.698335201"/>
    <n v="1847928"/>
    <n v="29976220"/>
    <n v="8435492.1930632461"/>
    <n v="18357092.379335355"/>
    <n v="2264171"/>
    <n v="1560351"/>
    <n v="0"/>
    <n v="992000"/>
    <n v="1539940"/>
    <n v="1699107"/>
    <n v="1539940"/>
    <n v="1699107"/>
    <s v="Additional ICB funding of £992k has been included in the 2022/23 pooled budget to support Discharge to Assess activity, whilst and additional of LA funding £1.5m has been included to support public health initiatives for people with learning disabilities"/>
    <n v="59990532.698335201"/>
    <n v="60278712.698335201"/>
    <n v="63517759.698335201"/>
    <n v="59990533"/>
    <n v="59990533"/>
    <s v=""/>
    <n v="3239047"/>
    <n v="3239047"/>
    <n v="63229580"/>
    <n v="19621866"/>
    <n v="12167220"/>
  </r>
  <r>
    <x v="2"/>
    <x v="83"/>
    <x v="83"/>
    <x v="2"/>
    <n v="2484854"/>
    <n v="6446984.4896397004"/>
    <n v="870356"/>
    <n v="18024673"/>
    <n v="5182633.6135376357"/>
    <n v="8910967.6061156131"/>
    <n v="1254500"/>
    <n v="73391"/>
    <n v="1278857"/>
    <n v="1680377"/>
    <n v="725297"/>
    <n v="818748"/>
    <n v="725297"/>
    <n v="818748"/>
    <s v="Discharge Fund has been spent in full on eligible expenditure as per the grant conditions._x000a_The LA additional contribution of £1.181m will be carried forward to fund BCF priority areas in future years._x000a_Additional contributions were made by the ICB for Community Equipment Services and Wheelchair Service."/>
    <n v="29489868.489639699"/>
    <n v="28710279.489639699"/>
    <n v="30254324.489639699"/>
    <n v="29489868"/>
    <n v="27978865"/>
    <s v="Underspend on Disabled Facilities Grant of £731,414 will be carried forward to fund eligible expenditure"/>
    <n v="1544045"/>
    <n v="1544045"/>
    <n v="29522910"/>
    <n v="8910968"/>
    <n v="8732328"/>
  </r>
  <r>
    <x v="2"/>
    <x v="84"/>
    <x v="84"/>
    <x v="2"/>
    <n v="4202771"/>
    <n v="14181001.350301201"/>
    <n v="1431825"/>
    <n v="24588328"/>
    <n v="6987305.2810172196"/>
    <n v="9793076.1396355014"/>
    <n v="1883641"/>
    <n v="1883641"/>
    <n v="0"/>
    <n v="0"/>
    <n v="1193187"/>
    <n v="1370000"/>
    <n v="1193187"/>
    <n v="1370000"/>
    <s v=""/>
    <n v="44855741.350301199"/>
    <n v="44855741.350301199"/>
    <n v="47418928.350301199"/>
    <n v="44855740.961000003"/>
    <n v="45267195"/>
    <s v="Increased expenditure on Better Care Fund funding which predominantly relates to the integrated equipment store across the borough due to increased demand and inflationary cost pressures on equipment. Also increased costs as a result of increased demand across intermediate care pathways which exceeds hospital discharge funding allocations for 2022/23"/>
    <n v="2563187"/>
    <n v="2563187"/>
    <n v="47830382"/>
    <n v="9887880"/>
    <n v="13049386.783400003"/>
  </r>
  <r>
    <x v="2"/>
    <x v="85"/>
    <x v="85"/>
    <x v="2"/>
    <n v="3571301"/>
    <n v="14761160.974827901"/>
    <n v="1376477"/>
    <n v="23250150"/>
    <n v="6607033.1387806442"/>
    <n v="8353915.3288864084"/>
    <n v="14859839"/>
    <n v="14343190.340000004"/>
    <n v="11394653"/>
    <n v="11394653"/>
    <n v="1147064"/>
    <n v="1393515"/>
    <n v="1147064"/>
    <n v="1393515"/>
    <s v="The change to LA additional budgets reflects movements since the start of the year - the initial budgets included significant growth "/>
    <n v="67837103.974827901"/>
    <n v="67320455.314827904"/>
    <n v="69861034.314827904"/>
    <n v="67837104"/>
    <n v="67848566"/>
    <s v="The outturn on the overall budget is an overspend of £11,000 - this is made up of an underspend on CWC budgets of £956,000 (draft figure - the reason for this underspend is that considerable growth of £4.6 million which was not all required for BCF budgets but was spent across Adults services on the increased pay award) was put against this budget for 22-23  vs an overspend on ICB budgets of £968,000."/>
    <n v="2540579"/>
    <n v="2540579"/>
    <n v="70389145"/>
    <n v="9556000"/>
    <n v="15035150"/>
  </r>
  <r>
    <x v="2"/>
    <x v="86"/>
    <x v="86"/>
    <x v="0"/>
    <n v="5137133"/>
    <n v="23388296.342689902"/>
    <n v="2297209"/>
    <n v="44326747"/>
    <n v="12576952.350601641"/>
    <n v="23675382.910241868"/>
    <n v="0"/>
    <n v="0"/>
    <n v="0"/>
    <n v="0"/>
    <n v="1914341"/>
    <n v="3758000"/>
    <n v="1914341"/>
    <n v="3758000"/>
    <s v=""/>
    <n v="72852176.342689902"/>
    <n v="72852176.342689902"/>
    <n v="78524517.342689902"/>
    <n v="72852176"/>
    <n v="72852176"/>
    <s v=""/>
    <n v="5672341"/>
    <n v="8959632"/>
    <n v="81811808"/>
    <n v="23675383"/>
    <n v="20651364"/>
  </r>
  <r>
    <x v="2"/>
    <x v="87"/>
    <x v="87"/>
    <x v="0"/>
    <n v="3033013"/>
    <n v="8436399.3416483812"/>
    <n v="920617"/>
    <n v="17196114"/>
    <n v="4886648.2166529223"/>
    <n v="3207440.6428316385"/>
    <n v="0"/>
    <n v="0"/>
    <n v="0"/>
    <n v="0"/>
    <n v="767181"/>
    <n v="1299000"/>
    <n v="767181"/>
    <n v="1299000"/>
    <s v=""/>
    <n v="28665526.341648381"/>
    <n v="28665526.341648381"/>
    <n v="30731707.341648381"/>
    <n v="28665526"/>
    <n v="28665526"/>
    <s v=""/>
    <n v="2066181"/>
    <n v="2005937"/>
    <n v="30671463"/>
    <n v="4262110"/>
    <n v="6154392"/>
  </r>
  <r>
    <x v="2"/>
    <x v="88"/>
    <x v="88"/>
    <x v="0"/>
    <n v="3623994"/>
    <n v="17821765.335658997"/>
    <n v="1859881"/>
    <n v="33726240"/>
    <n v="9584041.4132460523"/>
    <n v="17674088.55103983"/>
    <n v="5979000"/>
    <n v="5979000"/>
    <n v="0"/>
    <n v="0"/>
    <n v="1549901"/>
    <n v="2573000"/>
    <n v="1549901"/>
    <n v="2573000"/>
    <s v=""/>
    <n v="61150999.335658997"/>
    <n v="61150999.335658997"/>
    <n v="65273900.335658997"/>
    <n v="61150999"/>
    <n v="61150999"/>
    <s v=""/>
    <n v="4122901"/>
    <n v="4122901"/>
    <n v="65273900"/>
    <n v="18499509"/>
    <n v="12504545"/>
  </r>
  <r>
    <x v="2"/>
    <x v="89"/>
    <x v="89"/>
    <x v="0"/>
    <n v="8286057"/>
    <n v="31640674.6137073"/>
    <n v="3310729"/>
    <n v="64448992"/>
    <n v="18314575.796449207"/>
    <n v="18654317.001799226"/>
    <n v="2637000"/>
    <n v="2637000"/>
    <n v="0"/>
    <n v="0"/>
    <n v="2758941"/>
    <n v="5188000"/>
    <n v="2758941"/>
    <n v="5188000"/>
    <s v=""/>
    <n v="107012723.6137073"/>
    <n v="107012723.6137073"/>
    <n v="114959664.6137073"/>
    <n v="107012724"/>
    <n v="107012724"/>
    <s v=""/>
    <n v="7946941"/>
    <n v="7946941"/>
    <n v="114959665"/>
    <n v="18654317"/>
    <n v="38294675"/>
  </r>
  <r>
    <x v="2"/>
    <x v="90"/>
    <x v="90"/>
    <x v="0"/>
    <n v="4340710"/>
    <n v="17422475.334683299"/>
    <n v="1648875"/>
    <n v="31071665"/>
    <n v="8829686.3678763844"/>
    <n v="9495356.5544941332"/>
    <n v="7979987"/>
    <n v="7979987"/>
    <n v="77396401"/>
    <n v="77396401"/>
    <n v="1374063"/>
    <n v="2416000"/>
    <n v="1374063"/>
    <n v="2416000"/>
    <s v=""/>
    <n v="138211238.3346833"/>
    <n v="138211238.3346833"/>
    <n v="142001301.3346833"/>
    <n v="138211238"/>
    <n v="140854250"/>
    <s v="Main overspend is on DFG and NHS additional funding. The additional pay award funding passed to the provider increased the overall spend and the plan was not amended."/>
    <n v="3790063"/>
    <n v="3790063"/>
    <n v="144644313"/>
    <n v="13315702"/>
    <n v="14327473"/>
  </r>
  <r>
    <x v="2"/>
    <x v="91"/>
    <x v="91"/>
    <x v="0"/>
    <n v="2111149"/>
    <n v="11386636.0886073"/>
    <n v="1133285"/>
    <n v="18715926"/>
    <n v="5213150.8129944084"/>
    <n v="7355101.5548082776"/>
    <n v="0"/>
    <n v="0"/>
    <n v="0"/>
    <n v="0"/>
    <n v="944404"/>
    <n v="991954.18"/>
    <n v="944404"/>
    <n v="991954.18"/>
    <s v=""/>
    <n v="32213711.0886073"/>
    <n v="32213711.0886073"/>
    <n v="34150069.268607304"/>
    <n v="32213711"/>
    <n v="32213711"/>
    <s v=""/>
    <n v="1936358"/>
    <n v="1936358"/>
    <n v="34150069"/>
    <n v="7355102"/>
    <n v="6485459"/>
  </r>
  <r>
    <x v="2"/>
    <x v="92"/>
    <x v="92"/>
    <x v="6"/>
    <n v="37091"/>
    <n v="323659.03696706297"/>
    <n v="48791"/>
    <n v="845259"/>
    <n v="221549.77179468115"/>
    <n v="154749.2776405187"/>
    <n v="0"/>
    <n v="0"/>
    <n v="0"/>
    <n v="0"/>
    <n v="40659"/>
    <n v="45506"/>
    <n v="40659"/>
    <n v="45506"/>
    <s v=""/>
    <n v="1206009.0369670629"/>
    <n v="1206009.0369670629"/>
    <n v="1292174.0369670629"/>
    <n v="1206009"/>
    <n v="1206009"/>
    <s v="N/A"/>
    <n v="85766"/>
    <n v="85766"/>
    <n v="1291775"/>
    <n v="328977"/>
    <n v="497629"/>
  </r>
  <r>
    <x v="2"/>
    <x v="93"/>
    <x v="93"/>
    <x v="6"/>
    <n v="1856901"/>
    <n v="10707003.193292299"/>
    <n v="913061"/>
    <n v="17452259"/>
    <n v="4959437.0189404432"/>
    <n v="6466564.3914929871"/>
    <n v="0"/>
    <n v="0"/>
    <n v="227527"/>
    <n v="227527"/>
    <n v="760884"/>
    <n v="789561"/>
    <n v="760884"/>
    <n v="789561"/>
    <s v=""/>
    <n v="30243690.193292297"/>
    <n v="30243690.193292297"/>
    <n v="31794135.193292297"/>
    <n v="30243690"/>
    <n v="30243690"/>
    <s v="N/A"/>
    <n v="1550445"/>
    <n v="1550445"/>
    <n v="31794135"/>
    <n v="7026460"/>
    <n v="10425799"/>
  </r>
  <r>
    <x v="2"/>
    <x v="94"/>
    <x v="94"/>
    <x v="6"/>
    <n v="2884527"/>
    <n v="9621518.2598394193"/>
    <n v="1447489"/>
    <n v="29344200"/>
    <n v="8338789.2101885797"/>
    <n v="8767921.2777410541"/>
    <n v="0"/>
    <n v="0"/>
    <n v="0"/>
    <n v="0"/>
    <n v="1155990"/>
    <n v="1783251"/>
    <n v="1155990"/>
    <n v="1783251"/>
    <s v=""/>
    <n v="41850245.259839416"/>
    <n v="41850245.259839416"/>
    <n v="44789486.259839416"/>
    <n v="41850245"/>
    <n v="41850245"/>
    <s v=""/>
    <n v="2939241"/>
    <n v="2939241"/>
    <n v="44789486"/>
    <n v="8767923"/>
    <n v="19079990"/>
  </r>
  <r>
    <x v="2"/>
    <x v="95"/>
    <x v="95"/>
    <x v="6"/>
    <n v="2964977"/>
    <n v="6616136.7256390294"/>
    <n v="928375"/>
    <n v="18455329"/>
    <n v="5244481.080532413"/>
    <n v="7465429.6188283851"/>
    <n v="23660000"/>
    <n v="23660000"/>
    <n v="30174109"/>
    <n v="30531109"/>
    <n v="773646"/>
    <n v="941558"/>
    <n v="773646"/>
    <n v="941558"/>
    <s v="The total value of services within the scope of the BCF Pooled Fund in 2022/23 increased from £81.871m to £83.943m of which the ICB funded £49.928m and the Council funded £34.015m. Schedules to the section 75 Agreement were updated in January 2023 to reflect the approved BCF Plan 2022/23 (£81.871m in 2022/23), the agreed ASC Discharge Fund 2022/23 (£1.715m in 2022/23), and the Health Inequalities Fund (£0.357m in 2022/23). The NHS Additional Contribution reported above shows the increase from £30.174m (Planned) to £30.531m (Actual) in 2022/23, which reflects the additional pooling of the Health Inequalities Fund (£0.357m)."/>
    <n v="81870551.72563903"/>
    <n v="82227551.72563903"/>
    <n v="83942755.72563903"/>
    <n v="81870552"/>
    <n v="81927383"/>
    <s v="Actual expenditure in 2022/23 was £81.927m against the original planned BCF Pooled Fund of £81.871m (not accounting for the ASC Discharge Fund). This was +£0.057m higher due to additional expenditure on ICB-funded health inequalities projects, which has been met by the additional NHS contribution from the Health Inequalities Fund. The remainder (c£0.300m) of the original (£0.357m) Health Inequalities Fund was carried forward to be used in 2023/24._x000a__x000a_In December 2022, the Council and ICB agreed a Spending Plan for the ASC Discharge Fund (£1.715m), comprising a Local Authority allocation of £0.774m and an ICB allocation of £0.941m. The Council has reported additional expenditure of £0.127m in the monitoring returns for the ASC Discharge Fund 2022/23 that was not covered in full by the grant funding received. Further details have been provided in 'Tab 7 - ASC Discharge Fund' of the BCF End of Year Return._x000a__x000a_£860k of iBCF ASC grant will be carried forward again into 2023/24 for use by LB Bexley in future years, a reduction of £35k from the previous year. In addition, LB Bexley is also carrying forward balances in respect of transformation projects."/>
    <n v="1715204"/>
    <n v="1842112"/>
    <n v="83769495"/>
    <n v="10335401"/>
    <n v="11296258"/>
  </r>
  <r>
    <x v="2"/>
    <x v="96"/>
    <x v="96"/>
    <x v="6"/>
    <n v="5316897"/>
    <n v="13344691.660408501"/>
    <n v="1343037"/>
    <n v="25836549"/>
    <n v="7342014.7384684589"/>
    <n v="9059561.491222728"/>
    <n v="0"/>
    <n v="0"/>
    <n v="70900"/>
    <n v="70900"/>
    <n v="1119197"/>
    <n v="1289080"/>
    <n v="1119197"/>
    <n v="1153990"/>
    <s v=""/>
    <n v="44569037.660408497"/>
    <n v="44569037.660408497"/>
    <n v="46842224.660408497"/>
    <n v="44569037.967689998"/>
    <n v="44900326.513298497"/>
    <s v="Actual expenditure by the ICB BCF is £26.2m, which shows an over perfromance of £0.3m compared to the planned ICB expenditure. This over performance is largely due to Continuing Care Spend £0.26m and  Integrated Care Planning and Navigation £0.06m.  Actual expenditure on ICB ASCDF is £1.154m.  LA actual expenditure was spent according to plan.  However, Brent has made an adjustment to the Discharge Funding Template on 21 December 2022, showing a change to the NWL ICB allocation to read £1,153,990 which was not reflected in the ASC Discharge Fund (ASCDF)- ICB Plan Spend above.  Therefore, there has been no change in plan versus expenditure ASCDF since the adjustment.  "/>
    <n v="2273187"/>
    <n v="2273187"/>
    <n v="47173513.513298497"/>
    <n v="9059751"/>
    <n v="16776797.967689998"/>
  </r>
  <r>
    <x v="2"/>
    <x v="97"/>
    <x v="97"/>
    <x v="6"/>
    <n v="2442564"/>
    <n v="7730510.9151890492"/>
    <n v="1190455"/>
    <n v="25538690"/>
    <n v="7257371.0674903281"/>
    <n v="15450116.557212232"/>
    <n v="130000"/>
    <n v="130000"/>
    <n v="0"/>
    <n v="0"/>
    <n v="992046"/>
    <n v="1322356"/>
    <n v="992046"/>
    <n v="1322356"/>
    <s v=""/>
    <n v="35841764.91518905"/>
    <n v="35841764.91518905"/>
    <n v="38156166.91518905"/>
    <n v="35841765"/>
    <n v="35530113"/>
    <s v="Underspend of £312k on DFGs, partly due to staffing capacity; however activity levels have increased since the group manager post was filled in October 2022.  Regarding ASC underspend, due to several different grants being received during winter 2022/23 ring fenced for the support of hospital discharge, and the late announcements of these grants, not all of the monies was able to be fully spent in the period.  underspent monies  carried forward will enable the continuation of the additional provision put in place to support safe and timely hospital discharge."/>
    <n v="2314402"/>
    <n v="2185971"/>
    <n v="37716084"/>
    <n v="17378690"/>
    <n v="8160000"/>
  </r>
  <r>
    <x v="2"/>
    <x v="98"/>
    <x v="98"/>
    <x v="6"/>
    <n v="1046736"/>
    <n v="12874052.6593001"/>
    <n v="1285762"/>
    <n v="22289290"/>
    <n v="6333984.0421477128"/>
    <n v="15251508.964916289"/>
    <n v="323000"/>
    <n v="323000"/>
    <n v="248000"/>
    <n v="8248000"/>
    <n v="1071468"/>
    <n v="935000"/>
    <n v="1071468"/>
    <n v="935000"/>
    <s v="Additional Contribution by ICB"/>
    <n v="36781078.659300104"/>
    <n v="44781078.659300104"/>
    <n v="46787546.659300104"/>
    <n v="36781079"/>
    <n v="37245000"/>
    <s v="Additional contribtution by ICB and slight underspend against projects transferred to reserve to fund future expenditure"/>
    <n v="2006468"/>
    <n v="2006468"/>
    <n v="39251468"/>
    <n v="15251508"/>
    <n v="10014041"/>
  </r>
  <r>
    <x v="2"/>
    <x v="99"/>
    <x v="99"/>
    <x v="6"/>
    <n v="2992679"/>
    <n v="9978112.373682199"/>
    <n v="1401339"/>
    <n v="29339813"/>
    <n v="8337543.1827247199"/>
    <n v="11213754.621410796"/>
    <n v="0"/>
    <n v="0"/>
    <n v="1315000"/>
    <n v="1315000"/>
    <n v="1167783"/>
    <n v="1519666"/>
    <n v="1167783"/>
    <n v="1519666"/>
    <s v=""/>
    <n v="43625604.373682201"/>
    <n v="43625604.373682201"/>
    <n v="46313053.373682201"/>
    <n v="43625604"/>
    <n v="43625604"/>
    <s v=""/>
    <n v="2612449"/>
    <n v="2612449"/>
    <n v="46238053"/>
    <n v="11357393"/>
    <n v="16756455"/>
  </r>
  <r>
    <x v="2"/>
    <x v="100"/>
    <x v="100"/>
    <x v="6"/>
    <n v="3724468"/>
    <n v="12679522.276737699"/>
    <n v="1417568"/>
    <n v="28783650"/>
    <n v="8179497.0451211855"/>
    <n v="10018874.641332841"/>
    <n v="57837247"/>
    <n v="57837247"/>
    <n v="8736955"/>
    <n v="8736955"/>
    <n v="1181307"/>
    <n v="1160211"/>
    <n v="1181307"/>
    <n v="1160211"/>
    <s v=""/>
    <n v="111761842.27673769"/>
    <n v="111761842.27673768"/>
    <n v="114103360.27673768"/>
    <n v="111761842.00400001"/>
    <n v="132934006"/>
    <s v="The Local Authority BCF expenditure is  £95,431,093 which is £21.189m more than planned income.  The LA includes placement budgets in the additional contribution to the BCF.  For the Local Authority, the additional spend above planned income is due to continued pressures on the cost of care, new &amp; complex demand and full year effect of previous years placement activity.  The ASC discharge grant funding was spent in full, but activity in the period exceeded the combined grant allocation. The local authority incurred the additional spend above the grant allocation, reflective of sustained pressures from the discharge pathways. ICB discharge funding expenditure was spent to plan.  The actual expenditure by the ICB BCF is £37.503m, which shows an underperformance of £0.018m compared to the planned ICB expenditure. This underperformance is largely due to decrease in continuing care costs of £0.659m, off-set by LA overperformance of £0.309m and community equipment £0.332m. "/>
    <n v="2341518"/>
    <n v="3388078"/>
    <n v="136322084"/>
    <n v="10019413"/>
    <n v="18764237.002999999"/>
  </r>
  <r>
    <x v="2"/>
    <x v="101"/>
    <x v="101"/>
    <x v="6"/>
    <n v="3735926"/>
    <n v="11726013.5617925"/>
    <n v="1298636"/>
    <n v="24907998"/>
    <n v="7078146.9262841521"/>
    <n v="10810742.42582646"/>
    <n v="0"/>
    <n v="0"/>
    <n v="0"/>
    <n v="0"/>
    <n v="2089840"/>
    <n v="565356"/>
    <n v="2089840"/>
    <n v="565356"/>
    <s v=""/>
    <n v="40369937.5617925"/>
    <n v="40369937.5617925"/>
    <n v="43025133.5617925"/>
    <n v="40369938"/>
    <n v="40369938"/>
    <s v=""/>
    <n v="2655196"/>
    <n v="2659296"/>
    <n v="43029234"/>
    <n v="11060283"/>
    <n v="12523895.640000001"/>
  </r>
  <r>
    <x v="2"/>
    <x v="102"/>
    <x v="102"/>
    <x v="6"/>
    <n v="2856842"/>
    <n v="15434166.0512354"/>
    <n v="1330277"/>
    <n v="23823628"/>
    <n v="6769999.5354257794"/>
    <n v="12882749.166416995"/>
    <n v="0"/>
    <n v="0"/>
    <n v="0"/>
    <n v="329323"/>
    <n v="1108564"/>
    <n v="1132184"/>
    <n v="1108564"/>
    <n v="1131787"/>
    <s v="There was an additional spend from BCF NHS Minimum Contribution which totals to £24,152,951 against the allocation of £23,823,628  with overspend of £329,323. The principal driver of the additional spend is  Medical Equipment. The plans for 2023/24 will reflect this sustained increase.  "/>
    <n v="42114636.0512354"/>
    <n v="42443959.0512354"/>
    <n v="44684310.0512354"/>
    <n v="42114636.004594103"/>
    <n v="42443959"/>
    <s v="There has been an underspend of £397 from our plan spend of ASC Discharge fund and this amount remains to be utalised in our 2023-24,  ASC discharge Fund Plan to aid discharge. The above underspend relate to the ICB element of the ASC Discharge fund."/>
    <n v="2240748"/>
    <n v="2240351"/>
    <n v="44684310"/>
    <n v="13330247"/>
    <n v="9681047"/>
  </r>
  <r>
    <x v="2"/>
    <x v="103"/>
    <x v="103"/>
    <x v="6"/>
    <n v="1730686"/>
    <n v="16636745.008836498"/>
    <n v="1405003"/>
    <n v="24408326"/>
    <n v="6952388.107117543"/>
    <n v="6771515.6689709416"/>
    <n v="0"/>
    <n v="0"/>
    <n v="0"/>
    <n v="0"/>
    <n v="1170836"/>
    <n v="804437.85"/>
    <n v="1170836"/>
    <n v="804437.85"/>
    <s v=""/>
    <n v="42775757.0088365"/>
    <n v="42775757.0088365"/>
    <n v="44751030.858836502"/>
    <n v="42775757"/>
    <n v="42775757"/>
    <s v="n/a "/>
    <n v="1975274"/>
    <n v="1975274"/>
    <n v="44751031"/>
    <n v="8904459"/>
    <n v="14760707"/>
  </r>
  <r>
    <x v="2"/>
    <x v="104"/>
    <x v="104"/>
    <x v="6"/>
    <n v="1495597"/>
    <n v="10027236.184277"/>
    <n v="918381"/>
    <n v="16244485"/>
    <n v="4616222.4815735277"/>
    <n v="7046965.4154082313"/>
    <n v="7469049"/>
    <n v="7469049"/>
    <n v="17288408"/>
    <n v="17288408"/>
    <n v="765318"/>
    <n v="1000000"/>
    <n v="765318"/>
    <n v="1000000"/>
    <s v=""/>
    <n v="52524775.184276998"/>
    <n v="52524775.184276998"/>
    <n v="54290093.184276998"/>
    <n v="52524775.537535571"/>
    <n v="57986175"/>
    <s v="Actual expenditure by the ICB BCF was £38.9m which shows an over performance of £5.4m compared to the planned ICB BCF expenditure. This over performance is largely due to an increase of 10 new clients and 36 additional packages of care for Learning Difficulties placements from the previous year.                                                                           Actual expenditure by the LA showed an over performance of £0.11m against the S75 and £0.01m against the LA revenue budgets, compared to the planned LA BCF expenditure. This over performance was largely against the PFI contract and Learning Difficulties placements and packages of care and Joint Equipment."/>
    <n v="1765318"/>
    <n v="1765318"/>
    <n v="59751493"/>
    <n v="7469838"/>
    <n v="7399650"/>
  </r>
  <r>
    <x v="2"/>
    <x v="105"/>
    <x v="105"/>
    <x v="6"/>
    <n v="2678851"/>
    <n v="9806398.8245965801"/>
    <n v="1148202"/>
    <n v="22210640"/>
    <n v="6311634.7135309307"/>
    <n v="7295342.6287146574"/>
    <n v="0"/>
    <n v="0"/>
    <n v="0"/>
    <n v="0"/>
    <n v="956835"/>
    <n v="1257000"/>
    <n v="956835"/>
    <n v="1257000"/>
    <s v=""/>
    <n v="34695889.824596584"/>
    <n v="34695889.824596584"/>
    <n v="36909724.824596584"/>
    <n v="34695890"/>
    <n v="34695890"/>
    <s v=""/>
    <n v="2213232"/>
    <n v="2213232"/>
    <n v="36909122"/>
    <n v="7295343"/>
    <n v="14799272.5"/>
  </r>
  <r>
    <x v="2"/>
    <x v="106"/>
    <x v="106"/>
    <x v="6"/>
    <n v="1721553"/>
    <n v="6663537.0057157297"/>
    <n v="969828"/>
    <n v="18055813"/>
    <n v="5130949.7625350468"/>
    <n v="7124477.2052977849"/>
    <n v="0"/>
    <n v="0"/>
    <n v="40000"/>
    <n v="40000"/>
    <n v="808190"/>
    <n v="1115963"/>
    <n v="808190"/>
    <n v="1115963"/>
    <s v=""/>
    <n v="26480903.005715728"/>
    <n v="26480903.005715728"/>
    <n v="28405056.005715728"/>
    <n v="26480902.483247593"/>
    <n v="27465765"/>
    <s v="In total the Harrow BCF expenditure is £XXX more than planned income.  Actual expenditure by the ICB BCF is £19.1m, which shows an over-performance of £1m compared to the planned ICB expenditure. This over performance is largely due to increase costs in Harrow Health._x000a_Actual expenditure by the LA is to plan."/>
    <n v="1924153"/>
    <n v="1924153"/>
    <n v="29389918"/>
    <n v="7141903.557509901"/>
    <n v="10913909.025737695"/>
  </r>
  <r>
    <x v="2"/>
    <x v="107"/>
    <x v="107"/>
    <x v="6"/>
    <n v="2056802"/>
    <n v="6824956.1353337001"/>
    <n v="1005683.0000000001"/>
    <n v="21551578"/>
    <n v="6124347.4435890298"/>
    <n v="8118842.874863212"/>
    <n v="873730"/>
    <n v="873730"/>
    <n v="574348"/>
    <n v="574348"/>
    <n v="838069"/>
    <n v="1535255.37"/>
    <n v="838069"/>
    <n v="1535255.37"/>
    <s v=""/>
    <n v="31881414.135333702"/>
    <n v="31881414.135333706"/>
    <n v="34254738.505333699"/>
    <n v="31881413.562717479"/>
    <n v="31881414"/>
    <s v=""/>
    <n v="2373324"/>
    <n v="2499010"/>
    <n v="34380424"/>
    <n v="8596320.5"/>
    <n v="12964269.487380525"/>
  </r>
  <r>
    <x v="2"/>
    <x v="108"/>
    <x v="108"/>
    <x v="6"/>
    <n v="5111058"/>
    <n v="7467803.2494400404"/>
    <n v="1041107.9999999999"/>
    <n v="21644511"/>
    <n v="6150756.1969108209"/>
    <n v="7892834.6049240893"/>
    <n v="45454761"/>
    <n v="45454761"/>
    <n v="29402013"/>
    <n v="29906613"/>
    <n v="867590"/>
    <n v="1117553"/>
    <n v="867590"/>
    <n v="1117553"/>
    <s v="Difference in income for BCF pooled fund was due to inclusion of funding to support implementation of Population Health Management schemes."/>
    <n v="109080146.24944004"/>
    <n v="109584746.24944004"/>
    <n v="111569889.24944004"/>
    <n v="109080146"/>
    <n v="111575703.31944001"/>
    <s v="Total expenditure is £113.6m  which is made up of combined £111.6m against core BCF and £2m against ASC DF. _x000a_The actual expenditure by the ICB BCF is £53.5m, which shows an over performance of £2m compared to the planned ICB expenditure. This over performance is largely due to increase in costs of £2.4m for 75 new clients for Physical disabilities, and 45 new clients for Funded Nursing Care clients, off-set by under-spend of £0.4m against Population Health Management (This funding will roll forward into 2023/24 in accordance with section 75 provisions.). Actual expenditure by the LA is in-line with plan. Both the ICB and LA ASC Discharge Funding is also inline with plan._x000a__x000a_"/>
    <n v="1985143"/>
    <n v="1985143"/>
    <n v="113560846.31944001"/>
    <n v="7892835"/>
    <n v="13751676"/>
  </r>
  <r>
    <x v="2"/>
    <x v="109"/>
    <x v="109"/>
    <x v="6"/>
    <n v="2999580"/>
    <n v="8174245.1082901601"/>
    <n v="999342"/>
    <n v="20463809"/>
    <n v="5815234.4603361264"/>
    <n v="8103308.843993918"/>
    <n v="921297"/>
    <n v="921297"/>
    <n v="701753"/>
    <n v="701753"/>
    <n v="832785"/>
    <n v="1000000"/>
    <n v="832785"/>
    <n v="1110303"/>
    <s v="ICB ASC Discharge Funding Increase of £110k is to match allocation, a revised plan was submitted on 21.12.22._x000a_                                                                            "/>
    <n v="33260684.108290158"/>
    <n v="33260684.108290158"/>
    <n v="35203772.108290158"/>
    <n v="33260684.22396826"/>
    <n v="33704490"/>
    <s v="In total the Hounslow BCF expenditure is £0.4m more than planned income. Actual expenditure by the ICB BCF is £21.56m, which is an over-performance of £0.4m compared to the planned ICB expenditure, £0.3m due to Community Equipment overspend and £0.05m due to increase in salary costs. Actual expenditure by the LA is £0.05m more than planned LA expenditure due to increase in salary costs. ICB and LA ASC Discharge Funding expenditure is in line with allocations._x000a_"/>
    <n v="1943088"/>
    <n v="1943088"/>
    <n v="35647578"/>
    <n v="10821061"/>
    <n v="9642748.1246969588"/>
  </r>
  <r>
    <x v="2"/>
    <x v="110"/>
    <x v="110"/>
    <x v="6"/>
    <n v="1939775"/>
    <n v="14500901.0704058"/>
    <n v="1285889"/>
    <n v="22045222"/>
    <n v="6264626.6771703763"/>
    <n v="7731989.1521083694"/>
    <n v="0"/>
    <n v="0"/>
    <n v="0"/>
    <n v="0"/>
    <n v="1658345"/>
    <n v="397229"/>
    <n v="1658345"/>
    <n v="397229"/>
    <s v=""/>
    <n v="38485898.070405796"/>
    <n v="38485898.070405789"/>
    <n v="40541472.070405789"/>
    <n v="38485898.473000005"/>
    <n v="38485898.473000005"/>
    <s v=""/>
    <n v="2055574"/>
    <n v="2055575"/>
    <n v="40541473.473000005"/>
    <n v="10783554"/>
    <n v="10843109.472999999"/>
  </r>
  <r>
    <x v="2"/>
    <x v="111"/>
    <x v="111"/>
    <x v="6"/>
    <n v="959824"/>
    <n v="7661937.13099577"/>
    <n v="866806"/>
    <n v="14844071"/>
    <n v="4205938.7406488042"/>
    <n v="6271704.8477889234"/>
    <n v="66232"/>
    <n v="66232"/>
    <n v="20915"/>
    <n v="20915"/>
    <n v="722338"/>
    <n v="1000000"/>
    <n v="722338"/>
    <n v="1000000"/>
    <s v=""/>
    <n v="23552979.130995769"/>
    <n v="23552979.130995769"/>
    <n v="25275317.130995769"/>
    <n v="23552979"/>
    <n v="24092035"/>
    <s v="There is an EOY overspend of  £539,057. _x000a_   1) £507,738 relating to the Contribution to Integrated Community Equipment Service. _x000a_       The overspend is shared on a 70:30 basis between Health and RBKC. NWLICB's (70%) share amounts to £355,387_x000a_ 2) £31,319  relating to the additional LA spend on the DFG grant _x0009_  "/>
    <n v="1722338"/>
    <n v="1722338"/>
    <n v="25814373"/>
    <n v="6493770"/>
    <n v="5981482"/>
  </r>
  <r>
    <x v="2"/>
    <x v="112"/>
    <x v="112"/>
    <x v="6"/>
    <n v="1520112"/>
    <n v="1839848.78795472"/>
    <n v="573179"/>
    <n v="13022505"/>
    <n v="3700626.7705477402"/>
    <n v="3963558.5288504707"/>
    <n v="0"/>
    <n v="0"/>
    <n v="0"/>
    <n v="0"/>
    <n v="473700"/>
    <n v="672400"/>
    <n v="473700"/>
    <n v="672400"/>
    <s v=""/>
    <n v="16382465.78795472"/>
    <n v="16382465.78795472"/>
    <n v="17528565.787954718"/>
    <n v="16382465.789999999"/>
    <n v="16382465.789999999"/>
    <s v=""/>
    <n v="1146100"/>
    <n v="1146100"/>
    <n v="17528565.789999999"/>
    <n v="3963559"/>
    <n v="9058946"/>
  </r>
  <r>
    <x v="2"/>
    <x v="113"/>
    <x v="113"/>
    <x v="6"/>
    <n v="1678410"/>
    <n v="14946411.258209601"/>
    <n v="1508916"/>
    <n v="28654962"/>
    <n v="8142927.4442183226"/>
    <n v="13028690.103425365"/>
    <n v="0"/>
    <n v="0"/>
    <n v="842351"/>
    <n v="842351"/>
    <n v="1257430"/>
    <n v="1496926"/>
    <n v="1257430"/>
    <n v="1496926"/>
    <s v=""/>
    <n v="46122134.258209601"/>
    <n v="46122134.258209601"/>
    <n v="48876490.258209601"/>
    <n v="46122134"/>
    <n v="46131324"/>
    <s v="N/A"/>
    <n v="2754356"/>
    <n v="2754356"/>
    <n v="48885680"/>
    <n v="13483590"/>
    <n v="15171372"/>
  </r>
  <r>
    <x v="2"/>
    <x v="114"/>
    <x v="114"/>
    <x v="6"/>
    <n v="1518970"/>
    <n v="14941703.0492114"/>
    <n v="1367882"/>
    <n v="25971817"/>
    <n v="7380454.063161823"/>
    <n v="10731571.184501879"/>
    <n v="773989"/>
    <n v="773989"/>
    <n v="0"/>
    <n v="0"/>
    <n v="1139902"/>
    <n v="1275087"/>
    <n v="1139902"/>
    <n v="1275087"/>
    <s v=""/>
    <n v="43206479.049211398"/>
    <n v="43206479.049211398"/>
    <n v="45621468.049211398"/>
    <n v="43206479"/>
    <n v="43206479"/>
    <s v=""/>
    <n v="2414989"/>
    <n v="2414989"/>
    <n v="45621468"/>
    <n v="10731572"/>
    <n v="13386349.5"/>
  </r>
  <r>
    <x v="2"/>
    <x v="115"/>
    <x v="115"/>
    <x v="6"/>
    <n v="1452224"/>
    <n v="5009678.8377571497"/>
    <n v="747910"/>
    <n v="15057573"/>
    <n v="4278935.4865244934"/>
    <n v="7269297.8966661515"/>
    <n v="0"/>
    <n v="0"/>
    <n v="0"/>
    <n v="0"/>
    <n v="659450"/>
    <n v="850780"/>
    <n v="659450"/>
    <n v="850780"/>
    <s v=""/>
    <n v="21519475.837757148"/>
    <n v="21519475.837757148"/>
    <n v="23029705.837757148"/>
    <n v="21519476"/>
    <n v="21519476"/>
    <s v="There were some instances of schemes unable to mobilise due to the short period of mobilisation and the need to spend within the financal year and so those spedn profiles were absorbed by greater numbers of people discharged with packages of care or placements through dedicated 'winter schemes' or through generally discahrging more patients due to having larger teams with more capacity at hospital discharge. "/>
    <n v="1474038"/>
    <n v="1473810"/>
    <n v="22993286"/>
    <n v="7269298"/>
    <n v="7978748"/>
  </r>
  <r>
    <x v="2"/>
    <x v="116"/>
    <x v="116"/>
    <x v="6"/>
    <n v="2848068"/>
    <n v="17192573.191918101"/>
    <n v="1468413"/>
    <n v="27270719"/>
    <n v="7749564.7869248288"/>
    <n v="17203173.549795035"/>
    <n v="80529301"/>
    <n v="80529301"/>
    <n v="30193000"/>
    <n v="30193000"/>
    <n v="1223677"/>
    <n v="1039442"/>
    <n v="2033431.4053"/>
    <n v="254478.22"/>
    <s v="Not all the proposals put forward by ICB/ELFT, were mobilised within the tie frame of the grant conditions. Therefore, it was agreed with ICB and LA colleagues, that a reprioritisation would be required, to ensure the costs incurred by the LA, could be supported by the underspend on planned activity from the ICB/ELFT Sector"/>
    <n v="158033661.1919181"/>
    <n v="158033661.1919181"/>
    <n v="160321570.81721812"/>
    <n v="158033661"/>
    <n v="158033661"/>
    <s v=""/>
    <n v="2250942"/>
    <n v="2275674"/>
    <n v="160309335"/>
    <n v="17517265"/>
    <n v="25457265"/>
  </r>
  <r>
    <x v="2"/>
    <x v="117"/>
    <x v="117"/>
    <x v="6"/>
    <n v="2429195"/>
    <n v="10081355.419249199"/>
    <n v="1115976"/>
    <n v="21652187"/>
    <n v="6152937.060363044"/>
    <n v="8500229.6974240802"/>
    <n v="0"/>
    <n v="0"/>
    <n v="471102"/>
    <n v="471102"/>
    <n v="929980"/>
    <n v="1312330"/>
    <n v="929980"/>
    <n v="1312330"/>
    <s v=""/>
    <n v="34633839.419249199"/>
    <n v="34633839.419249199"/>
    <n v="36876149.419249199"/>
    <n v="34633837.970585637"/>
    <n v="34633837.970585637"/>
    <s v=""/>
    <n v="2242310"/>
    <n v="2242310"/>
    <n v="36876147.970585637"/>
    <n v="8555424.7100000009"/>
    <n v="13114785.966722507"/>
  </r>
  <r>
    <x v="2"/>
    <x v="118"/>
    <x v="118"/>
    <x v="6"/>
    <n v="1925738"/>
    <n v="776430.78536242002"/>
    <n v="660842"/>
    <n v="13856117"/>
    <n v="3937515.4241981204"/>
    <n v="5342603.2468113992"/>
    <n v="0"/>
    <n v="0"/>
    <n v="0"/>
    <n v="0"/>
    <n v="508389"/>
    <n v="729324"/>
    <n v="508389"/>
    <n v="729324"/>
    <s v=""/>
    <n v="16558285.785362421"/>
    <n v="16558285.785362421"/>
    <n v="17795998.785362422"/>
    <n v="16558286"/>
    <n v="16558286"/>
    <s v=""/>
    <n v="1280026"/>
    <n v="1280026"/>
    <n v="17838312"/>
    <n v="6727756"/>
    <n v="6656031.7300000004"/>
  </r>
  <r>
    <x v="2"/>
    <x v="119"/>
    <x v="119"/>
    <x v="6"/>
    <n v="1686144"/>
    <n v="17847348.9610992"/>
    <n v="1570648"/>
    <n v="26590914"/>
    <n v="7556384.0120851481"/>
    <n v="18463195.727698848"/>
    <n v="1287225"/>
    <n v="1287225"/>
    <n v="1309308"/>
    <n v="1309308"/>
    <n v="1308873"/>
    <n v="1251893"/>
    <n v="1308873"/>
    <n v="1251893"/>
    <s v=""/>
    <n v="48720939.9610992"/>
    <n v="48720939.9610992"/>
    <n v="51281705.9610992"/>
    <n v="48720939.700000003"/>
    <n v="49225725"/>
    <s v="Additional costs were incurred as a result of increased activity in our Integrated Community Equipment service and residential and nursing care."/>
    <n v="2560766"/>
    <n v="2560766"/>
    <n v="51786491"/>
    <n v="19140643"/>
    <n v="7719873.8700000001"/>
  </r>
  <r>
    <x v="2"/>
    <x v="120"/>
    <x v="120"/>
    <x v="6"/>
    <n v="1807785"/>
    <n v="4067047.6935216105"/>
    <n v="737282"/>
    <n v="14833068"/>
    <n v="4215137.4590807091"/>
    <n v="5816394.5131587991"/>
    <n v="4269360"/>
    <n v="4558959"/>
    <n v="1931332"/>
    <n v="2493495"/>
    <n v="614402"/>
    <n v="850780"/>
    <n v="614402"/>
    <n v="850780"/>
    <s v="Funding was used for increased discharge costs"/>
    <n v="26908592.693521611"/>
    <n v="27760354.693521611"/>
    <n v="29225536.693521611"/>
    <n v="26908593"/>
    <n v="27760355"/>
    <s v="Funding was used for increased discharge costs"/>
    <n v="1465182"/>
    <n v="1465182"/>
    <n v="29225537"/>
    <n v="6089068"/>
    <n v="10401230"/>
  </r>
  <r>
    <x v="2"/>
    <x v="121"/>
    <x v="121"/>
    <x v="6"/>
    <n v="2320693"/>
    <n v="16810320.918841999"/>
    <n v="1464965"/>
    <n v="24455047"/>
    <n v="6949430.3698105123"/>
    <n v="9613063.8782097865"/>
    <n v="774839"/>
    <n v="774839"/>
    <n v="12533544"/>
    <n v="12533544"/>
    <n v="1220804"/>
    <n v="821550"/>
    <n v="1220804"/>
    <n v="821550"/>
    <s v=""/>
    <n v="56894443.918842003"/>
    <n v="56894443.918842003"/>
    <n v="58936797.918842003"/>
    <n v="56894444"/>
    <n v="56894444"/>
    <s v="Staffing costs charged against grant less than anticipated due to difficulties/delays in recruiting staff required, however, 2 now in post and will continue into 2023/24.  Underspend against allocation in 22/23 has all been committed in 23/24."/>
    <n v="2042354"/>
    <n v="1452388"/>
    <n v="58346832"/>
    <n v="10113064"/>
    <n v="14841983"/>
  </r>
  <r>
    <x v="2"/>
    <x v="122"/>
    <x v="122"/>
    <x v="6"/>
    <n v="2362308"/>
    <n v="9486387.1729603708"/>
    <n v="1088692"/>
    <n v="21521219"/>
    <n v="6115719.8843221106"/>
    <n v="6763826.2413572883"/>
    <n v="63300"/>
    <n v="63300"/>
    <n v="0"/>
    <n v="0"/>
    <n v="907243"/>
    <n v="1069052"/>
    <n v="907243"/>
    <n v="1069052"/>
    <s v=""/>
    <n v="33433214.172960371"/>
    <n v="33433214.172960371"/>
    <n v="35409509.172960371"/>
    <n v="33433213.689999998"/>
    <n v="33433213.690000001"/>
    <s v=""/>
    <n v="1976295"/>
    <n v="1926345"/>
    <n v="35359558.689999998"/>
    <n v="7280249.1899999995"/>
    <n v="14740501"/>
  </r>
  <r>
    <x v="2"/>
    <x v="123"/>
    <x v="123"/>
    <x v="6"/>
    <n v="1760014"/>
    <n v="16985219.9835384"/>
    <n v="1297456"/>
    <n v="25538378"/>
    <n v="7257282.6178554865"/>
    <n v="9415247.2338287514"/>
    <n v="507002"/>
    <n v="507002"/>
    <n v="0"/>
    <n v="0"/>
    <n v="1161581"/>
    <n v="1458480"/>
    <n v="1161581"/>
    <n v="1458480"/>
    <s v=""/>
    <n v="44790613.983538404"/>
    <n v="44790613.983538397"/>
    <n v="47410674.983538397"/>
    <n v="44790614.035399996"/>
    <n v="44790614.035400003"/>
    <s v=""/>
    <n v="2539693"/>
    <n v="2539693"/>
    <n v="47330307.035400003"/>
    <n v="9418228.3294000011"/>
    <n v="16875002.57"/>
  </r>
  <r>
    <x v="2"/>
    <x v="124"/>
    <x v="124"/>
    <x v="6"/>
    <n v="1729201"/>
    <n v="17649013.867254302"/>
    <n v="1323159"/>
    <n v="23308180"/>
    <n v="6636245.1289069019"/>
    <n v="9840093.9620297216"/>
    <n v="387754"/>
    <n v="387754"/>
    <n v="0"/>
    <n v="0"/>
    <n v="1102633"/>
    <n v="1000000"/>
    <n v="1102633"/>
    <n v="1000000"/>
    <s v=""/>
    <n v="43074148.867254302"/>
    <n v="43074148.867254302"/>
    <n v="45176781.867254302"/>
    <n v="43074149"/>
    <n v="43162564"/>
    <s v="The EOY overspend of £88,415 is  due to contract inflation and increase in activity in Community Equipment_x000a_"/>
    <n v="2102633"/>
    <n v="2102633"/>
    <n v="45265197"/>
    <n v="9895812"/>
    <n v="9114136"/>
  </r>
  <r>
    <x v="2"/>
    <x v="125"/>
    <x v="125"/>
    <x v="4"/>
    <n v="5069551"/>
    <n v="15171304.412029"/>
    <n v="2324056"/>
    <n v="45441112"/>
    <n v="13013205.885618819"/>
    <n v="18942134.188374698"/>
    <n v="0"/>
    <n v="0"/>
    <n v="3512222"/>
    <n v="3512222"/>
    <n v="1936714"/>
    <n v="2512475.63"/>
    <n v="1936714"/>
    <n v="2512475.63"/>
    <s v=""/>
    <n v="69194189.412028998"/>
    <n v="69194189.412028998"/>
    <n v="73643379.042028993"/>
    <n v="69194189"/>
    <n v="69194189"/>
    <s v=""/>
    <n v="4449190"/>
    <n v="4449190"/>
    <n v="73643379"/>
    <n v="18942134"/>
    <n v="25739539.763999999"/>
  </r>
  <r>
    <x v="2"/>
    <x v="126"/>
    <x v="126"/>
    <x v="0"/>
    <n v="7130520"/>
    <n v="23920247.367758498"/>
    <n v="2507222"/>
    <n v="44356530"/>
    <n v="14411295.995443212"/>
    <n v="29945234.565279059"/>
    <n v="0"/>
    <n v="0"/>
    <n v="0"/>
    <n v="0"/>
    <n v="2089351"/>
    <n v="3340645"/>
    <n v="2089351"/>
    <n v="3340645"/>
    <s v=""/>
    <n v="75407297.367758498"/>
    <n v="75407297.367758498"/>
    <n v="80837293.367758498"/>
    <n v="75407297"/>
    <n v="75407297"/>
    <s v=""/>
    <n v="5429996"/>
    <n v="5429996"/>
    <n v="80837293"/>
    <n v="29945235"/>
    <n v="14411295"/>
  </r>
  <r>
    <x v="2"/>
    <x v="127"/>
    <x v="127"/>
    <x v="2"/>
    <n v="7898005"/>
    <n v="35732659.324216202"/>
    <n v="3627306"/>
    <n v="66394506"/>
    <n v="18696925.558179196"/>
    <n v="37592889.689529888"/>
    <n v="2258266.5596000003"/>
    <n v="0"/>
    <n v="651015"/>
    <n v="154000"/>
    <n v="3022754.55"/>
    <n v="3744991.3437291952"/>
    <n v="3022754.55"/>
    <n v="3744991.3437291952"/>
    <s v="the difference is an overspend  on a service "/>
    <n v="112934451.8838162"/>
    <n v="112437436.8838162"/>
    <n v="119205182.77754541"/>
    <n v="112934451.7901518"/>
    <n v="113088451.7901518"/>
    <s v="n/a"/>
    <n v="6767746"/>
    <n v="6824322"/>
    <n v="119912773.7901518"/>
    <n v="38668710.670227088"/>
    <n v="25403601.146659821"/>
  </r>
  <r>
    <x v="2"/>
    <x v="128"/>
    <x v="128"/>
    <x v="3"/>
    <n v="8245373"/>
    <n v="29126835.938809901"/>
    <n v="3575532"/>
    <n v="64585555"/>
    <n v="18839828.282517679"/>
    <n v="25347012.847687814"/>
    <n v="14791713"/>
    <n v="14791713"/>
    <n v="0"/>
    <n v="0"/>
    <n v="2979610"/>
    <n v="3796982"/>
    <n v="9974610"/>
    <n v="3796982"/>
    <s v="£6.995m additional LA funding had to be found to help cover hospital discharge programme costs previously (pre-pandemic) covered by NHS funding. "/>
    <n v="116749476.9388099"/>
    <n v="116749476.9388099"/>
    <n v="130521068.9388099"/>
    <n v="116749477"/>
    <n v="103992778"/>
    <s v="Against total actual income of £130.521m spending at outturn was £122.217m giving a net unserdspend of £8.304m (6.4%). Relates to non-use of a previous c/fwd, planned unders within ICB income and Grant. £6.65m of this balance will be c/fwd into 23/24. Hospital discharge costs were underfunded by £11.45m, which was partly covered by £7m additional LA funding. "/>
    <n v="6776592"/>
    <n v="6776592"/>
    <n v="110769370"/>
    <n v="25347013"/>
    <n v="37821961.5"/>
  </r>
  <r>
    <x v="2"/>
    <x v="129"/>
    <x v="129"/>
    <x v="5"/>
    <n v="8123612"/>
    <n v="21776611.407235101"/>
    <n v="2585651"/>
    <n v="46960480"/>
    <n v="13344836.933719194"/>
    <n v="23372092.751560595"/>
    <n v="694000"/>
    <n v="694000"/>
    <n v="0"/>
    <n v="0"/>
    <n v="2154709"/>
    <n v="4677861"/>
    <n v="2154709"/>
    <n v="4677861"/>
    <s v=""/>
    <n v="77554703.407235101"/>
    <n v="77554703.407235101"/>
    <n v="84387273.407235101"/>
    <n v="77554703"/>
    <n v="77554703"/>
    <s v="ASC Discharge funding was not fully spent due to a number of reasons including short lead times, workforce availability and market capacity. Further details are provided on the ASC Discharge Fund tab. "/>
    <n v="6832570"/>
    <n v="4116411"/>
    <n v="81671114"/>
    <n v="23470545"/>
    <n v="14711927"/>
  </r>
  <r>
    <x v="2"/>
    <x v="130"/>
    <x v="130"/>
    <x v="4"/>
    <n v="11885446"/>
    <n v="46380576.484518498"/>
    <n v="5919494"/>
    <n v="114487952"/>
    <n v="32534228.655230302"/>
    <n v="45567642.387634344"/>
    <n v="0"/>
    <n v="0"/>
    <n v="0"/>
    <n v="1650000"/>
    <n v="4932912"/>
    <n v="5466270"/>
    <n v="4932912"/>
    <n v="5466270"/>
    <s v="Additional contribution to iBCF from ICBs covering North and West Essex, to help fund various local schemes e.g. Additional reablement capacity, Strength and balance, other local schemes."/>
    <n v="172753974.4845185"/>
    <n v="174403974.4845185"/>
    <n v="184803156.4845185"/>
    <n v="172753974.34966928"/>
    <n v="167668543.06999996"/>
    <s v="Lower actual spend due to revised Programme and Admin and local iBCF schemes. Number of discharge schemes delayed due to recruitment challenges."/>
    <n v="10399182"/>
    <n v="8972632"/>
    <n v="176641175.06999996"/>
    <n v="45567641.663092516"/>
    <n v="68767123.93703261"/>
  </r>
  <r>
    <x v="2"/>
    <x v="131"/>
    <x v="131"/>
    <x v="3"/>
    <n v="6842353"/>
    <n v="20024674.9709104"/>
    <n v="2529984"/>
    <n v="46963114"/>
    <n v="13345584.734680271"/>
    <n v="13367065.693577802"/>
    <n v="0"/>
    <n v="0"/>
    <n v="158144"/>
    <n v="158144"/>
    <n v="3305483"/>
    <n v="3407297"/>
    <n v="3305483"/>
    <n v="3407297"/>
    <s v=""/>
    <n v="73988285.9709104"/>
    <n v="73988285.9709104"/>
    <n v="80701065.9709104"/>
    <n v="73988286"/>
    <n v="73988286"/>
    <s v=""/>
    <n v="6712780"/>
    <n v="6712780"/>
    <n v="80701066"/>
    <n v="13438114"/>
    <n v="24188390"/>
  </r>
  <r>
    <x v="2"/>
    <x v="132"/>
    <x v="132"/>
    <x v="5"/>
    <n v="14252433"/>
    <n v="31279425.1333545"/>
    <n v="4754497"/>
    <n v="97981242"/>
    <n v="27829596.043105915"/>
    <n v="33529287.456828166"/>
    <n v="0"/>
    <n v="0"/>
    <n v="0"/>
    <n v="0"/>
    <n v="3962081"/>
    <n v="8138473"/>
    <n v="3962081"/>
    <n v="8138473"/>
    <s v=""/>
    <n v="143513100.13335449"/>
    <n v="143513100.13335449"/>
    <n v="155613654.13335449"/>
    <n v="143513099.66603056"/>
    <n v="143513100"/>
    <s v=""/>
    <n v="12070554"/>
    <n v="12100554"/>
    <n v="155613654"/>
    <n v="33536765.876631718"/>
    <n v="66011038.700118743"/>
  </r>
  <r>
    <x v="2"/>
    <x v="133"/>
    <x v="133"/>
    <x v="4"/>
    <n v="8263888"/>
    <n v="23554995.4567389"/>
    <n v="4134414.9999999995"/>
    <n v="88511850"/>
    <n v="25158380.399186339"/>
    <n v="24759976.564600058"/>
    <n v="113697728"/>
    <n v="122446728"/>
    <n v="133786874"/>
    <n v="133786874"/>
    <n v="3445346"/>
    <n v="6275188.6699999999"/>
    <n v="6349346"/>
    <n v="3371189"/>
    <s v="BCF - have adjusted actual LA funding to reflect funding carried forward from 21/22_x000a__x000a_ASC Discharge - £2.9m of the ICB's allocation was agreed to be pooled with the LA"/>
    <n v="367815335.45673889"/>
    <n v="376564335.45673889"/>
    <n v="386284870.45673889"/>
    <n v="367815335"/>
    <n v="360161335"/>
    <s v="We are aware that there is a slight underspend against the final expenditure figure. This money has been allocated for inclusion in the discharge to assess work."/>
    <n v="9720535"/>
    <n v="9720535"/>
    <n v="369881870"/>
    <n v="24759977"/>
    <n v="63751873"/>
  </r>
  <r>
    <x v="2"/>
    <x v="134"/>
    <x v="134"/>
    <x v="5"/>
    <n v="19155883"/>
    <n v="50014662.831607401"/>
    <n v="6164434"/>
    <n v="118918180"/>
    <n v="33793173.976838022"/>
    <n v="42492303.143066227"/>
    <n v="0"/>
    <n v="0"/>
    <n v="0"/>
    <n v="0"/>
    <n v="5137028"/>
    <n v="7953259"/>
    <n v="5137028"/>
    <n v="7953259"/>
    <s v=""/>
    <n v="188088725.8316074"/>
    <n v="188088725.8316074"/>
    <n v="201179012.8316074"/>
    <n v="188088726.30197868"/>
    <n v="188014956"/>
    <s v="The small underspend is the result of District Councils having a slight underspend on their DFG allocations in this year."/>
    <n v="13090287"/>
    <n v="5137029"/>
    <n v="193151985"/>
    <n v="44650583.221235752"/>
    <n v="76878904.373162091"/>
  </r>
  <r>
    <x v="2"/>
    <x v="135"/>
    <x v="135"/>
    <x v="1"/>
    <n v="16714881"/>
    <n v="54946963.096788503"/>
    <n v="5518152"/>
    <n v="101905994"/>
    <n v="27125831.063156862"/>
    <n v="18631966.158902552"/>
    <n v="0"/>
    <n v="0"/>
    <n v="1097851"/>
    <n v="1097851"/>
    <n v="4598460"/>
    <n v="5151000"/>
    <n v="4598460"/>
    <n v="5151000"/>
    <s v=""/>
    <n v="174665689.0967885"/>
    <n v="174665689.0967885"/>
    <n v="184415149.0967885"/>
    <n v="174665688.90965647"/>
    <n v="174665688.90965649"/>
    <s v=""/>
    <n v="10857460"/>
    <n v="9621406"/>
    <n v="184287094.90965649"/>
    <n v="39775382.179856479"/>
    <n v="69651612.909656465"/>
  </r>
  <r>
    <x v="2"/>
    <x v="136"/>
    <x v="136"/>
    <x v="2"/>
    <n v="4447227"/>
    <n v="17690614.053202201"/>
    <n v="2414247"/>
    <n v="46137029"/>
    <n v="13107300.104919668"/>
    <n v="27565566.22517328"/>
    <n v="0"/>
    <n v="0"/>
    <n v="0"/>
    <n v="0"/>
    <n v="2011873"/>
    <n v="2762031"/>
    <n v="2011873"/>
    <n v="2762031"/>
    <s v=""/>
    <n v="68274870.053202197"/>
    <n v="68274870.053202197"/>
    <n v="73048774.053202197"/>
    <n v="68274870.207448661"/>
    <n v="68274870.207448661"/>
    <s v=""/>
    <n v="4773904"/>
    <n v="4773904"/>
    <n v="73048774.207448661"/>
    <n v="28124346.176059458"/>
    <n v="18519198.950624246"/>
  </r>
  <r>
    <x v="2"/>
    <x v="137"/>
    <x v="137"/>
    <x v="2"/>
    <n v="6976486"/>
    <n v="34256697.9038698"/>
    <n v="3367950"/>
    <n v="61799812"/>
    <n v="17664919.157644253"/>
    <n v="21370697.106516119"/>
    <n v="91104846"/>
    <n v="91008658"/>
    <n v="84918000"/>
    <n v="87396544"/>
    <n v="2806625"/>
    <n v="2095442"/>
    <n v="2806625"/>
    <n v="2095442"/>
    <s v="The increase in NHS additional income relates to a increased investment secured for Child &amp; Adolescent Mental Health Services and support for increased demand in health related learning disability packages of care for individuals"/>
    <n v="279055841.90386981"/>
    <n v="281438197.90386981"/>
    <n v="286340264.90386981"/>
    <n v="279055842"/>
    <n v="281438198"/>
    <s v="The underspend on the local authority discharge fund has been carried forward to support the ongoing costs for 2023-24 of the successful Active Recovery Beds.  "/>
    <n v="4902067"/>
    <n v="4127637"/>
    <n v="285565835"/>
    <n v="40063669"/>
    <n v="25755774"/>
  </r>
  <r>
    <x v="2"/>
    <x v="138"/>
    <x v="138"/>
    <x v="4"/>
    <n v="9157782"/>
    <n v="39618564.096219599"/>
    <n v="4178677.9999999995"/>
    <n v="73032095"/>
    <n v="20713521.985191148"/>
    <n v="36047639.24991034"/>
    <n v="0"/>
    <n v="2782609.83"/>
    <n v="0"/>
    <n v="0"/>
    <n v="3482232"/>
    <n v="6189372.3300000001"/>
    <n v="3482232"/>
    <n v="6195700"/>
    <s v="Income for ICES (Community equipment)."/>
    <n v="121808441.0962196"/>
    <n v="124591050.9262196"/>
    <n v="134268982.92621961"/>
    <n v="121808442"/>
    <n v="124591051"/>
    <s v="Expenditure to the ICES service for Social Care. "/>
    <n v="9671604"/>
    <n v="9150324"/>
    <n v="133741375"/>
    <n v="47013190"/>
    <n v="32452178.136000004"/>
  </r>
  <r>
    <x v="2"/>
    <x v="140"/>
    <x v="140"/>
    <x v="0"/>
    <n v="5114924"/>
    <n v="17328445.734105699"/>
    <n v="2423601"/>
    <n v="46147621"/>
    <n v="13005129.264204739"/>
    <n v="17210065.129849646"/>
    <n v="0"/>
    <n v="0"/>
    <n v="0"/>
    <n v="0"/>
    <n v="2019667"/>
    <n v="4007533.89"/>
    <n v="2019667"/>
    <n v="4007533.89"/>
    <s v=""/>
    <n v="68590990.734105706"/>
    <n v="68590990.734105706"/>
    <n v="74618191.624105707"/>
    <n v="68590991"/>
    <n v="68590991"/>
    <s v=""/>
    <n v="6027201"/>
    <n v="6009304"/>
    <n v="74600295"/>
    <n v="17214738"/>
    <n v="26026420"/>
  </r>
  <r>
    <x v="2"/>
    <x v="141"/>
    <x v="141"/>
    <x v="2"/>
    <n v="7886632"/>
    <n v="30920338.2898711"/>
    <n v="3527070"/>
    <n v="64842696"/>
    <n v="18426455.523471247"/>
    <n v="25172186.445575058"/>
    <n v="0"/>
    <n v="0"/>
    <n v="0"/>
    <n v="0"/>
    <n v="2939000"/>
    <n v="3778085"/>
    <n v="2939000"/>
    <n v="3778085"/>
    <s v=""/>
    <n v="103649666.2898711"/>
    <n v="103649666.2898711"/>
    <n v="110366751.2898711"/>
    <n v="103649666"/>
    <n v="103649666"/>
    <s v=""/>
    <n v="6717085"/>
    <n v="6717309"/>
    <n v="110366975"/>
    <n v="25172186"/>
    <n v="37018748"/>
  </r>
  <r>
    <x v="2"/>
    <x v="142"/>
    <x v="142"/>
    <x v="5"/>
    <n v="6658544"/>
    <n v="10705288.5167966"/>
    <n v="2291555"/>
    <n v="46696469"/>
    <n v="13267002.373906946"/>
    <n v="29321155.253019698"/>
    <n v="0"/>
    <n v="0"/>
    <n v="0"/>
    <n v="0"/>
    <n v="1909629"/>
    <n v="3040000"/>
    <n v="1909629"/>
    <n v="3040000"/>
    <s v=""/>
    <n v="64060301.516796604"/>
    <n v="64060301.516796611"/>
    <n v="69009930.516796604"/>
    <n v="64060302"/>
    <n v="64060302"/>
    <s v=""/>
    <n v="4949629"/>
    <n v="4949629"/>
    <n v="69009931"/>
    <n v="36726693"/>
    <n v="17703190.0656"/>
  </r>
  <r>
    <x v="2"/>
    <x v="143"/>
    <x v="143"/>
    <x v="3"/>
    <n v="4952841"/>
    <n v="23372610.6410609"/>
    <n v="2497567"/>
    <n v="45631801"/>
    <n v="12967263.673576364"/>
    <n v="15098071.166288748"/>
    <n v="0"/>
    <n v="0"/>
    <n v="0"/>
    <n v="0"/>
    <n v="2081306"/>
    <n v="4447318"/>
    <n v="2081306"/>
    <n v="4447318"/>
    <s v=""/>
    <n v="73957252.641060904"/>
    <n v="73957252.641060889"/>
    <n v="80485876.641060889"/>
    <n v="73957253"/>
    <n v="73957253"/>
    <s v=""/>
    <n v="6528624"/>
    <n v="6528624"/>
    <n v="80485877"/>
    <n v="18508000"/>
    <n v="27123801"/>
  </r>
  <r>
    <x v="2"/>
    <x v="144"/>
    <x v="144"/>
    <x v="2"/>
    <n v="10005365"/>
    <n v="32709076.6469776"/>
    <n v="3541964"/>
    <n v="65616127"/>
    <n v="18661761.580490094"/>
    <n v="24353529.797672439"/>
    <n v="0"/>
    <n v="0"/>
    <n v="17479354"/>
    <n v="29579354"/>
    <n v="2951637"/>
    <n v="1991771"/>
    <n v="2951637"/>
    <n v="3417120"/>
    <s v="Additional ICB funding, has been agreed by the County Council and ICB, approved by the Health and Well-being Board, and discussed with the West Midlands Better Care Fund manager."/>
    <n v="125809922.6469776"/>
    <n v="137909922.6469776"/>
    <n v="144278679.6469776"/>
    <n v="125809922.7388"/>
    <n v="144278679.6469776"/>
    <s v="Additional ICB funding, has been agreed by the County Council and ICB, approved by the Health and Well-being Board, and discussed with the West Midlands Better Care Fund manager."/>
    <n v="6368757"/>
    <n v="6368757"/>
    <n v="150647436.6469776"/>
    <n v="24353530.079399996"/>
    <n v="41407643.662200004"/>
  </r>
  <r>
    <x v="2"/>
    <x v="145"/>
    <x v="145"/>
    <x v="4"/>
    <n v="7001500"/>
    <n v="29007553.655390199"/>
    <n v="3261399"/>
    <n v="59840102"/>
    <n v="17036342.237298261"/>
    <n v="24141620.377711251"/>
    <n v="0"/>
    <n v="0"/>
    <n v="0"/>
    <n v="0"/>
    <n v="2717833"/>
    <n v="3479000"/>
    <n v="2717833"/>
    <n v="3479000"/>
    <s v=""/>
    <n v="95849155.655390203"/>
    <n v="95849155.655390203"/>
    <n v="102045988.6553902"/>
    <n v="95849155.917541757"/>
    <n v="94112938"/>
    <s v="There was a £1.4m underspend on DFGs within the District Councils. As capital expenditure this amount will be rolled forward by the District Councils for use within 2023/4. Over and above this, there has been an underspend within iBCF as a consequence of elements of this having been resourced through other funding streams "/>
    <n v="6196833"/>
    <n v="6196833"/>
    <n v="100309771"/>
    <n v="24287457.776000001"/>
    <n v="37820723.257541761"/>
  </r>
  <r>
    <x v="2"/>
    <x v="146"/>
    <x v="146"/>
    <x v="5"/>
    <n v="10155847"/>
    <n v="11408351.6457428"/>
    <n v="3994637"/>
    <n v="85191031"/>
    <n v="24211666.921441171"/>
    <n v="50187500.118384905"/>
    <n v="3164726"/>
    <n v="3164726"/>
    <n v="23271880"/>
    <n v="23271880"/>
    <n v="3328864"/>
    <n v="5222966"/>
    <n v="3328864"/>
    <n v="5222966"/>
    <s v=""/>
    <n v="133191835.6457428"/>
    <n v="133191835.6457428"/>
    <n v="141743665.6457428"/>
    <n v="133191835.30000001"/>
    <n v="121332147"/>
    <s v="BCF planned vs Actual differences relate to Additonal Investment from prior years that has not been spent.  This will be carried forward to 2023-24 and allocated in the next plan."/>
    <n v="8551829"/>
    <n v="8551830"/>
    <n v="129883977"/>
    <n v="50794546"/>
    <n v="35399301.759999998"/>
  </r>
  <r>
    <x v="2"/>
    <x v="147"/>
    <x v="147"/>
    <x v="2"/>
    <n v="5124786"/>
    <n v="15133281.166270399"/>
    <n v="2234584"/>
    <n v="42782742"/>
    <n v="12206205.705183275"/>
    <n v="15273989.398063717"/>
    <n v="71308000"/>
    <n v="71308000"/>
    <n v="112124000"/>
    <n v="112124000"/>
    <n v="1862153"/>
    <n v="4098443"/>
    <n v="1862153"/>
    <n v="4098443"/>
    <s v=""/>
    <n v="246472809.16627041"/>
    <n v="246472809.16627041"/>
    <n v="252433405.16627041"/>
    <n v="246472809"/>
    <n v="246472809"/>
    <s v=""/>
    <n v="5960596"/>
    <n v="5390992"/>
    <n v="251863801"/>
    <n v="15274000"/>
    <n v="23141000"/>
  </r>
  <r>
    <x v="2"/>
    <x v="148"/>
    <x v="148"/>
    <x v="5"/>
    <n v="9414970"/>
    <n v="20612666.356172401"/>
    <n v="3303452"/>
    <n v="67536713"/>
    <n v="19192018.713253547"/>
    <n v="28242056.02042985"/>
    <n v="1922100"/>
    <n v="1922100"/>
    <n v="0"/>
    <n v="0"/>
    <n v="2752877"/>
    <n v="4208158"/>
    <n v="2752877"/>
    <n v="4208158"/>
    <s v=""/>
    <n v="99486449.356172398"/>
    <n v="99486449.356172398"/>
    <n v="106447484.3561724"/>
    <n v="99486449.0344529"/>
    <n v="98964224.110725403"/>
    <s v="£522,225 underspend across social care schemes to be carried forward to 2023/24._x000a__x000a_ASC Discharge Fund: Underspend due the short-term nature of the funding, particularly for workforce/recruitment, and also the impact on the market and limits to capacity."/>
    <n v="6961035"/>
    <n v="4273025"/>
    <n v="103237249.1107254"/>
    <n v="28242056"/>
    <n v="32205940.034452897"/>
  </r>
  <r>
    <x v="2"/>
    <x v="149"/>
    <x v="149"/>
    <x v="2"/>
    <n v="6163577"/>
    <n v="19024459.815345503"/>
    <n v="2384625"/>
    <n v="44268156"/>
    <n v="12579754.027106"/>
    <n v="15094660.049797311"/>
    <n v="0"/>
    <n v="2218289"/>
    <n v="0"/>
    <n v="0"/>
    <n v="1987187.7307692308"/>
    <n v="1510912.85"/>
    <n v="1987187.7307692308"/>
    <n v="1510912.85"/>
    <s v="increase in pathway 1 activity"/>
    <n v="69456192.815345496"/>
    <n v="71674481.815345496"/>
    <n v="75172582.396114722"/>
    <n v="69456193.192000002"/>
    <n v="71674482"/>
    <s v="increase in PW1 Activity"/>
    <n v="3498101"/>
    <n v="3498101"/>
    <n v="75172583"/>
    <n v="15926494"/>
    <n v="28341662.19200000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E01C0C-A643-4C13-B602-9AAA11227C42}" name="PivotTable7" cacheId="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Response" colHeaderCaption="National Condition" fieldListSortAscending="1">
  <location ref="D11:H14" firstHeaderRow="1" firstDataRow="2" firstDataCol="1" rowPageCount="2" colPageCount="1"/>
  <pivotFields count="7">
    <pivotField axis="axisPage" showAll="0">
      <items count="3">
        <item x="0"/>
        <item x="1"/>
        <item t="default"/>
      </items>
    </pivotField>
    <pivotField dataField="1" showAll="0"/>
    <pivotField axis="axisPage" showAll="0">
      <items count="8">
        <item x="6"/>
        <item x="2"/>
        <item x="3"/>
        <item x="0"/>
        <item x="1"/>
        <item x="5"/>
        <item x="4"/>
        <item t="default"/>
      </items>
    </pivotField>
    <pivotField showAll="0"/>
    <pivotField axis="axisCol" showAll="0">
      <items count="17">
        <item x="0"/>
        <item n="2) Social care from CCG minimum contribution agreed in line with Planning Requirements?" x="1"/>
        <item n="3) Agreement to invest in NHS commissioned out of hospital services?" x="2"/>
        <item n="4) The CCG and LA have confirmed compliance with these conditions to the HWB?" x="3"/>
        <item h="1" x="14"/>
        <item h="1" x="15"/>
        <item h="1" x="9"/>
        <item h="1" x="10"/>
        <item h="1" x="11"/>
        <item h="1" x="12"/>
        <item h="1" x="13"/>
        <item h="1" x="4"/>
        <item h="1" x="5"/>
        <item h="1" x="6"/>
        <item h="1" x="7"/>
        <item h="1" x="8"/>
        <item t="default"/>
      </items>
    </pivotField>
    <pivotField axis="axisRow" showAll="0">
      <items count="22">
        <item x="16"/>
        <item x="6"/>
        <item x="8"/>
        <item x="9"/>
        <item x="11"/>
        <item x="15"/>
        <item x="7"/>
        <item x="10"/>
        <item x="12"/>
        <item x="5"/>
        <item x="18"/>
        <item x="14"/>
        <item x="17"/>
        <item x="13"/>
        <item x="4"/>
        <item x="0"/>
        <item x="1"/>
        <item x="2"/>
        <item x="3"/>
        <item x="19"/>
        <item x="20"/>
        <item t="default"/>
      </items>
    </pivotField>
    <pivotField showAll="0" defaultSubtotal="0">
      <items count="14">
        <item x="0"/>
        <item x="1"/>
        <item x="2"/>
        <item x="3"/>
        <item x="4"/>
        <item x="5"/>
        <item x="6"/>
        <item x="7"/>
        <item x="8"/>
        <item x="9"/>
        <item x="10"/>
        <item x="11"/>
        <item x="12"/>
        <item x="13"/>
      </items>
    </pivotField>
  </pivotFields>
  <rowFields count="1">
    <field x="5"/>
  </rowFields>
  <rowItems count="2">
    <i>
      <x v="12"/>
    </i>
    <i>
      <x v="15"/>
    </i>
  </rowItems>
  <colFields count="1">
    <field x="4"/>
  </colFields>
  <colItems count="4">
    <i>
      <x/>
    </i>
    <i>
      <x v="1"/>
    </i>
    <i>
      <x v="2"/>
    </i>
    <i>
      <x v="3"/>
    </i>
  </colItems>
  <pageFields count="2">
    <pageField fld="0" item="1" hier="-1"/>
    <pageField fld="2" hier="-1"/>
  </pageFields>
  <dataFields count="1">
    <dataField name="Count of Responses" fld="1" subtotal="count" baseField="0" baseItem="0"/>
  </dataFields>
  <formats count="5">
    <format dxfId="787">
      <pivotArea dataOnly="0" labelOnly="1" fieldPosition="0">
        <references count="1">
          <reference field="4" count="0"/>
        </references>
      </pivotArea>
    </format>
    <format dxfId="786">
      <pivotArea dataOnly="0" labelOnly="1" fieldPosition="0">
        <references count="1">
          <reference field="4" count="0"/>
        </references>
      </pivotArea>
    </format>
    <format dxfId="785">
      <pivotArea dataOnly="0" labelOnly="1" fieldPosition="0">
        <references count="1">
          <reference field="4" count="0"/>
        </references>
      </pivotArea>
    </format>
    <format dxfId="784">
      <pivotArea outline="0" collapsedLevelsAreSubtotals="1" fieldPosition="0"/>
    </format>
    <format dxfId="783">
      <pivotArea dataOnly="0" labelOnly="1" fieldPosition="0">
        <references count="1">
          <reference field="5" count="2">
            <x v="12"/>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328421A-BA1C-4786-B4EE-018A0A3A2272}" name="PivotTable6" cacheId="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England Response Counts" colHeaderCaption=" " fieldListSortAscending="1">
  <location ref="C11:G25" firstHeaderRow="1" firstDataRow="4" firstDataCol="1" rowPageCount="2" colPageCount="1"/>
  <pivotFields count="7">
    <pivotField axis="axisPage" showAll="0">
      <items count="3">
        <item x="0"/>
        <item x="1"/>
        <item t="default"/>
      </items>
    </pivotField>
    <pivotField dataField="1" showAll="0"/>
    <pivotField axis="axisPage" showAll="0">
      <items count="8">
        <item x="6"/>
        <item x="2"/>
        <item x="3"/>
        <item x="0"/>
        <item x="1"/>
        <item x="5"/>
        <item x="4"/>
        <item t="default"/>
      </items>
    </pivotField>
    <pivotField showAll="0"/>
    <pivotField axis="axisCol" showAll="0">
      <items count="17">
        <item x="14"/>
        <item x="15"/>
        <item x="9"/>
        <item x="10"/>
        <item x="11"/>
        <item x="12"/>
        <item x="13"/>
        <item x="0"/>
        <item x="1"/>
        <item x="2"/>
        <item x="3"/>
        <item x="4"/>
        <item x="5"/>
        <item x="6"/>
        <item x="7"/>
        <item x="8"/>
        <item t="default"/>
      </items>
    </pivotField>
    <pivotField axis="axisRow" showAll="0" sortType="ascending">
      <items count="22">
        <item x="16"/>
        <item x="6"/>
        <item x="8"/>
        <item x="9"/>
        <item x="11"/>
        <item x="15"/>
        <item x="7"/>
        <item x="10"/>
        <item x="12"/>
        <item h="1" x="5"/>
        <item h="1" x="3"/>
        <item h="1" x="18"/>
        <item h="1" x="14"/>
        <item h="1" x="17"/>
        <item h="1" x="2"/>
        <item h="1" x="1"/>
        <item x="13"/>
        <item h="1" x="19"/>
        <item h="1" x="4"/>
        <item h="1" x="20"/>
        <item h="1" x="0"/>
        <item t="default"/>
      </items>
    </pivotField>
    <pivotField axis="axisCol" showAll="0" sortType="descending">
      <items count="15">
        <item n="Two key successes observed toward driving the enablers for integration" sd="0" x="4"/>
        <item n="Two key challenges observed toward driving the enablers for integration" sd="0" x="3"/>
        <item x="2"/>
        <item x="1"/>
        <item x="0"/>
        <item x="12"/>
        <item x="13"/>
        <item x="10"/>
        <item x="11"/>
        <item x="9"/>
        <item x="8"/>
        <item x="7"/>
        <item x="6"/>
        <item x="5"/>
        <item t="default"/>
      </items>
    </pivotField>
  </pivotFields>
  <rowFields count="1">
    <field x="5"/>
  </rowFields>
  <rowItems count="11">
    <i>
      <x/>
    </i>
    <i>
      <x v="1"/>
    </i>
    <i>
      <x v="2"/>
    </i>
    <i>
      <x v="3"/>
    </i>
    <i>
      <x v="4"/>
    </i>
    <i>
      <x v="5"/>
    </i>
    <i>
      <x v="6"/>
    </i>
    <i>
      <x v="7"/>
    </i>
    <i>
      <x v="8"/>
    </i>
    <i>
      <x v="16"/>
    </i>
    <i t="grand">
      <x/>
    </i>
  </rowItems>
  <colFields count="3">
    <field x="6"/>
    <field x="4"/>
    <field x="-2"/>
  </colFields>
  <colItems count="4">
    <i>
      <x/>
      <x v="1048832"/>
      <x/>
    </i>
    <i r="2" i="1">
      <x v="1"/>
    </i>
    <i>
      <x v="1"/>
      <x v="1048832"/>
      <x/>
    </i>
    <i r="2" i="1">
      <x v="1"/>
    </i>
  </colItems>
  <pageFields count="2">
    <pageField fld="0" item="1" hier="-1"/>
    <pageField fld="2" hier="-1"/>
  </pageFields>
  <dataFields count="2">
    <dataField name="Response Count" fld="1" subtotal="count" baseField="0" baseItem="0"/>
    <dataField name="% of Total" fld="1" subtotal="count" showDataAs="percentOfCol" baseField="0" baseItem="0" numFmtId="10"/>
  </dataFields>
  <formats count="7">
    <format dxfId="23">
      <pivotArea collapsedLevelsAreSubtotals="1" fieldPosition="0">
        <references count="1">
          <reference field="5" count="0"/>
        </references>
      </pivotArea>
    </format>
    <format dxfId="22">
      <pivotArea dataOnly="0" labelOnly="1" fieldPosition="0">
        <references count="1">
          <reference field="5" count="0"/>
        </references>
      </pivotArea>
    </format>
    <format dxfId="21">
      <pivotArea outline="0" collapsedLevelsAreSubtotals="1" fieldPosition="0"/>
    </format>
    <format dxfId="20">
      <pivotArea dataOnly="0" labelOnly="1" fieldPosition="0">
        <references count="1">
          <reference field="5" count="0"/>
        </references>
      </pivotArea>
    </format>
    <format dxfId="19">
      <pivotArea dataOnly="0" labelOnly="1" fieldPosition="0">
        <references count="1">
          <reference field="5" count="0"/>
        </references>
      </pivotArea>
    </format>
    <format dxfId="18">
      <pivotArea dataOnly="0" labelOnly="1" fieldPosition="0">
        <references count="1">
          <reference field="5" count="0"/>
        </references>
      </pivotArea>
    </format>
    <format dxfId="17">
      <pivotArea dataOnly="0" labelOnly="1" fieldPosition="0">
        <references count="1">
          <reference field="6"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D0AD08-4EF2-4D2B-8364-C2C08B6FFAF7}" name="PivotTable2" cacheId="2" applyNumberFormats="0" applyBorderFormats="0" applyFontFormats="0" applyPatternFormats="0" applyAlignmentFormats="0" applyWidthHeightFormats="1" dataCaption="Values" updatedVersion="8" minRefreshableVersion="3" itemPrintTitles="1" createdVersion="8" indent="0" compact="0" compactData="0" multipleFieldFilters="0" rowHeaderCaption="HWB" fieldListSortAscending="1">
  <location ref="B10:M18" firstHeaderRow="0" firstDataRow="1" firstDataCol="1" rowPageCount="1" colPageCount="1"/>
  <pivotFields count="33">
    <pivotField axis="axisPage" compact="0" outline="0" showAll="0">
      <items count="4">
        <item x="0"/>
        <item x="1"/>
        <item x="2"/>
        <item t="default"/>
      </items>
    </pivotField>
    <pivotField compact="0" outline="0" showAll="0" defaultSubtotal="0">
      <items count="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150"/>
        <item x="151"/>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s>
    </pivotField>
    <pivotField compact="0" outline="0" showAll="0">
      <items count="153">
        <item x="93"/>
        <item x="94"/>
        <item x="71"/>
        <item x="21"/>
        <item x="50"/>
        <item x="95"/>
        <item x="79"/>
        <item x="7"/>
        <item x="8"/>
        <item x="56"/>
        <item x="53"/>
        <item x="33"/>
        <item x="86"/>
        <item x="96"/>
        <item x="40"/>
        <item x="22"/>
        <item x="97"/>
        <item x="55"/>
        <item x="57"/>
        <item x="87"/>
        <item x="125"/>
        <item x="98"/>
        <item x="51"/>
        <item x="45"/>
        <item x="46"/>
        <item x="92"/>
        <item x="48"/>
        <item x="44"/>
        <item x="80"/>
        <item x="99"/>
        <item x="126"/>
        <item x="4"/>
        <item x="14"/>
        <item x="127"/>
        <item x="128"/>
        <item x="72"/>
        <item x="54"/>
        <item x="81"/>
        <item x="100"/>
        <item x="10"/>
        <item x="129"/>
        <item x="101"/>
        <item x="130"/>
        <item x="91"/>
        <item x="131"/>
        <item x="102"/>
        <item x="103"/>
        <item x="5"/>
        <item x="104"/>
        <item x="132"/>
        <item x="105"/>
        <item x="106"/>
        <item x="0"/>
        <item x="107"/>
        <item x="18"/>
        <item x="133"/>
        <item x="108"/>
        <item x="109"/>
        <item x="43"/>
        <item x="110"/>
        <item x="111"/>
        <item x="134"/>
        <item x="9"/>
        <item x="112"/>
        <item x="88"/>
        <item x="66"/>
        <item x="113"/>
        <item x="135"/>
        <item x="89"/>
        <item x="15"/>
        <item x="136"/>
        <item x="114"/>
        <item x="137"/>
        <item x="67"/>
        <item x="29"/>
        <item x="58"/>
        <item x="32"/>
        <item x="115"/>
        <item x="1"/>
        <item x="39"/>
        <item x="75"/>
        <item x="116"/>
        <item x="138"/>
        <item x="11"/>
        <item x="12"/>
        <item x="150"/>
        <item x="23"/>
        <item x="76"/>
        <item x="140"/>
        <item x="139"/>
        <item x="52"/>
        <item x="17"/>
        <item x="141"/>
        <item x="59"/>
        <item x="142"/>
        <item x="28"/>
        <item x="25"/>
        <item x="41"/>
        <item x="35"/>
        <item x="117"/>
        <item x="2"/>
        <item x="118"/>
        <item x="60"/>
        <item x="73"/>
        <item x="16"/>
        <item x="61"/>
        <item x="82"/>
        <item x="69"/>
        <item x="74"/>
        <item x="47"/>
        <item x="36"/>
        <item x="83"/>
        <item x="143"/>
        <item x="24"/>
        <item x="77"/>
        <item x="42"/>
        <item x="30"/>
        <item x="119"/>
        <item x="68"/>
        <item x="144"/>
        <item x="62"/>
        <item x="3"/>
        <item x="20"/>
        <item x="145"/>
        <item x="78"/>
        <item x="146"/>
        <item x="120"/>
        <item x="27"/>
        <item x="63"/>
        <item x="19"/>
        <item x="31"/>
        <item x="26"/>
        <item x="121"/>
        <item x="64"/>
        <item x="90"/>
        <item x="84"/>
        <item x="122"/>
        <item x="123"/>
        <item x="6"/>
        <item x="147"/>
        <item x="34"/>
        <item x="151"/>
        <item x="148"/>
        <item x="124"/>
        <item x="65"/>
        <item x="49"/>
        <item x="37"/>
        <item x="70"/>
        <item x="38"/>
        <item x="85"/>
        <item x="149"/>
        <item x="13"/>
        <item t="default"/>
      </items>
    </pivotField>
    <pivotField axis="axisRow" compact="0" outline="0" showAll="0">
      <items count="8">
        <item x="4"/>
        <item x="6"/>
        <item x="2"/>
        <item x="0"/>
        <item x="1"/>
        <item x="5"/>
        <item x="3"/>
        <item t="default"/>
      </items>
    </pivotField>
    <pivotField dataField="1" compact="0" outline="0" showAll="0"/>
    <pivotField dataField="1" compact="0" outline="0" showAll="0"/>
    <pivotField compact="0" outline="0" showAll="0"/>
    <pivotField dataField="1"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1">
    <field x="3"/>
  </rowFields>
  <rowItems count="8">
    <i>
      <x/>
    </i>
    <i>
      <x v="1"/>
    </i>
    <i>
      <x v="2"/>
    </i>
    <i>
      <x v="3"/>
    </i>
    <i>
      <x v="4"/>
    </i>
    <i>
      <x v="5"/>
    </i>
    <i>
      <x v="6"/>
    </i>
    <i t="grand">
      <x/>
    </i>
  </rowItems>
  <colFields count="1">
    <field x="-2"/>
  </colFields>
  <colItems count="11">
    <i>
      <x/>
    </i>
    <i i="1">
      <x v="1"/>
    </i>
    <i i="2">
      <x v="2"/>
    </i>
    <i i="3">
      <x v="3"/>
    </i>
    <i i="4">
      <x v="4"/>
    </i>
    <i i="5">
      <x v="5"/>
    </i>
    <i i="6">
      <x v="6"/>
    </i>
    <i i="7">
      <x v="7"/>
    </i>
    <i i="8">
      <x v="8"/>
    </i>
    <i i="9">
      <x v="9"/>
    </i>
    <i i="10">
      <x v="10"/>
    </i>
  </colItems>
  <pageFields count="1">
    <pageField fld="0" item="2" hier="-1"/>
  </pageFields>
  <dataFields count="11">
    <dataField name="Disabled Facilities Grant" fld="4" baseField="2" baseItem="0" numFmtId="164"/>
    <dataField name="Improved Better Care Fund" fld="5" baseField="2" baseItem="16" numFmtId="164"/>
    <dataField name="ICB/CCG Minimum Fund" fld="7" baseField="2" baseItem="16" numFmtId="164"/>
    <dataField name="Minimum Total" fld="30" baseField="0" baseItem="0" numFmtId="164"/>
    <dataField name="CCG/ICB Contribution" fld="12" baseField="2" baseItem="0" numFmtId="164"/>
    <dataField name="LA Contribution" fld="10" baseField="2" baseItem="0" numFmtId="164"/>
    <dataField name="Plan Additional Total " fld="31" baseField="2" baseItem="0" numFmtId="164"/>
    <dataField name="CCG/ICB Additional" fld="13" baseField="2" baseItem="0" numFmtId="164"/>
    <dataField name="LA Additional" fld="11" baseField="2" baseItem="0" numFmtId="164"/>
    <dataField name="Actual Additional Total " fld="32" baseField="2" baseItem="0" numFmtId="164"/>
    <dataField name="Actual Total Income" fld="20" baseField="2" baseItem="0" numFmtId="164"/>
  </dataFields>
  <formats count="28">
    <format dxfId="449">
      <pivotArea dataOnly="0" labelOnly="1" outline="0" fieldPosition="0">
        <references count="1">
          <reference field="4294967294" count="4">
            <x v="0"/>
            <x v="1"/>
            <x v="2"/>
            <x v="3"/>
          </reference>
        </references>
      </pivotArea>
    </format>
    <format dxfId="448">
      <pivotArea dataOnly="0" labelOnly="1" outline="0" fieldPosition="0">
        <references count="1">
          <reference field="4294967294" count="4">
            <x v="0"/>
            <x v="1"/>
            <x v="2"/>
            <x v="3"/>
          </reference>
        </references>
      </pivotArea>
    </format>
    <format dxfId="447">
      <pivotArea dataOnly="0" labelOnly="1" outline="0" fieldPosition="0">
        <references count="1">
          <reference field="4294967294" count="4">
            <x v="0"/>
            <x v="1"/>
            <x v="2"/>
            <x v="3"/>
          </reference>
        </references>
      </pivotArea>
    </format>
    <format dxfId="446">
      <pivotArea outline="0" fieldPosition="0">
        <references count="1">
          <reference field="4294967294" count="1">
            <x v="4"/>
          </reference>
        </references>
      </pivotArea>
    </format>
    <format dxfId="445">
      <pivotArea outline="0" fieldPosition="0">
        <references count="1">
          <reference field="4294967294" count="1">
            <x v="5"/>
          </reference>
        </references>
      </pivotArea>
    </format>
    <format dxfId="444">
      <pivotArea outline="0" fieldPosition="0">
        <references count="1">
          <reference field="4294967294" count="1">
            <x v="7"/>
          </reference>
        </references>
      </pivotArea>
    </format>
    <format dxfId="443">
      <pivotArea outline="0" fieldPosition="0">
        <references count="1">
          <reference field="4294967294" count="1">
            <x v="8"/>
          </reference>
        </references>
      </pivotArea>
    </format>
    <format dxfId="442">
      <pivotArea outline="0" fieldPosition="0">
        <references count="1">
          <reference field="4294967294" count="1">
            <x v="10"/>
          </reference>
        </references>
      </pivotArea>
    </format>
    <format dxfId="441">
      <pivotArea dataOnly="0" labelOnly="1" outline="0" fieldPosition="0">
        <references count="1">
          <reference field="4294967294" count="7">
            <x v="4"/>
            <x v="5"/>
            <x v="6"/>
            <x v="7"/>
            <x v="8"/>
            <x v="9"/>
            <x v="10"/>
          </reference>
        </references>
      </pivotArea>
    </format>
    <format dxfId="440">
      <pivotArea dataOnly="0" labelOnly="1" outline="0" fieldPosition="0">
        <references count="1">
          <reference field="4294967294" count="7">
            <x v="4"/>
            <x v="5"/>
            <x v="6"/>
            <x v="7"/>
            <x v="8"/>
            <x v="9"/>
            <x v="10"/>
          </reference>
        </references>
      </pivotArea>
    </format>
    <format dxfId="439">
      <pivotArea dataOnly="0" labelOnly="1" outline="0" fieldPosition="0">
        <references count="1">
          <reference field="4294967294" count="7">
            <x v="4"/>
            <x v="5"/>
            <x v="6"/>
            <x v="7"/>
            <x v="8"/>
            <x v="9"/>
            <x v="10"/>
          </reference>
        </references>
      </pivotArea>
    </format>
    <format dxfId="438">
      <pivotArea outline="0" fieldPosition="0">
        <references count="1">
          <reference field="4294967294" count="4" selected="0">
            <x v="0"/>
            <x v="1"/>
            <x v="2"/>
            <x v="3"/>
          </reference>
        </references>
      </pivotArea>
    </format>
    <format dxfId="437">
      <pivotArea dataOnly="0" labelOnly="1" outline="0" fieldPosition="0">
        <references count="1">
          <reference field="4294967294" count="4">
            <x v="0"/>
            <x v="1"/>
            <x v="2"/>
            <x v="3"/>
          </reference>
        </references>
      </pivotArea>
    </format>
    <format dxfId="436">
      <pivotArea dataOnly="0" outline="0" fieldPosition="0">
        <references count="2">
          <reference field="4294967294" count="3">
            <x v="4"/>
            <x v="5"/>
            <x v="6"/>
          </reference>
          <reference field="0" count="1" selected="0">
            <x v="1"/>
          </reference>
        </references>
      </pivotArea>
    </format>
    <format dxfId="435">
      <pivotArea dataOnly="0" outline="0" fieldPosition="0">
        <references count="2">
          <reference field="4294967294" count="3">
            <x v="7"/>
            <x v="8"/>
            <x v="9"/>
          </reference>
          <reference field="0" count="1" selected="0">
            <x v="1"/>
          </reference>
        </references>
      </pivotArea>
    </format>
    <format dxfId="434">
      <pivotArea dataOnly="0" outline="0" fieldPosition="0">
        <references count="2">
          <reference field="4294967294" count="1">
            <x v="10"/>
          </reference>
          <reference field="0" count="1" selected="0">
            <x v="1"/>
          </reference>
        </references>
      </pivotArea>
    </format>
    <format dxfId="433">
      <pivotArea field="1" type="button" dataOnly="0" labelOnly="1" outline="0"/>
    </format>
    <format dxfId="432">
      <pivotArea field="2" type="button" dataOnly="0" labelOnly="1" outline="0"/>
    </format>
    <format dxfId="431">
      <pivotArea dataOnly="0" labelOnly="1" grandRow="1" outline="0" fieldPosition="0"/>
    </format>
    <format dxfId="430">
      <pivotArea field="1" type="button" dataOnly="0" labelOnly="1" outline="0"/>
    </format>
    <format dxfId="429">
      <pivotArea field="2" type="button" dataOnly="0" labelOnly="1" outline="0"/>
    </format>
    <format dxfId="428">
      <pivotArea dataOnly="0" labelOnly="1" outline="0" fieldPosition="0">
        <references count="1">
          <reference field="4294967294" count="11">
            <x v="0"/>
            <x v="1"/>
            <x v="2"/>
            <x v="3"/>
            <x v="4"/>
            <x v="5"/>
            <x v="6"/>
            <x v="7"/>
            <x v="8"/>
            <x v="9"/>
            <x v="10"/>
          </reference>
        </references>
      </pivotArea>
    </format>
    <format dxfId="427">
      <pivotArea field="3" type="button" dataOnly="0" labelOnly="1" outline="0" axis="axisRow" fieldPosition="0"/>
    </format>
    <format dxfId="426">
      <pivotArea dataOnly="0" labelOnly="1" outline="0" fieldPosition="0">
        <references count="1">
          <reference field="3" count="0"/>
        </references>
      </pivotArea>
    </format>
    <format dxfId="425">
      <pivotArea dataOnly="0" labelOnly="1" grandRow="1" outline="0" fieldPosition="0"/>
    </format>
    <format dxfId="424">
      <pivotArea field="3" type="button" dataOnly="0" labelOnly="1" outline="0" axis="axisRow" fieldPosition="0"/>
    </format>
    <format dxfId="423">
      <pivotArea outline="0" fieldPosition="0">
        <references count="1">
          <reference field="3" count="0" selected="0"/>
        </references>
      </pivotArea>
    </format>
    <format dxfId="422">
      <pivotArea dataOnly="0" labelOnly="1" outline="0"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D3C0223-D3EB-4F54-89FA-7745933BF47B}" name="PivotTable1" cacheId="2" applyNumberFormats="0" applyBorderFormats="0" applyFontFormats="0" applyPatternFormats="0" applyAlignmentFormats="0" applyWidthHeightFormats="1" dataCaption="Values" updatedVersion="8" minRefreshableVersion="3" itemPrintTitles="1" createdVersion="8" indent="0" compact="0" compactData="0" multipleFieldFilters="0" rowHeaderCaption="HWB" fieldListSortAscending="1">
  <location ref="A26:M178" firstHeaderRow="0" firstDataRow="1" firstDataCol="2" rowPageCount="2" colPageCount="1"/>
  <pivotFields count="33">
    <pivotField axis="axisPage" compact="0" outline="0" showAll="0">
      <items count="4">
        <item x="0"/>
        <item x="1"/>
        <item x="2"/>
        <item t="default"/>
      </items>
    </pivotField>
    <pivotField axis="axisRow" compact="0" outline="0" showAll="0" defaultSubtotal="0">
      <items count="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150"/>
        <item x="151"/>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s>
    </pivotField>
    <pivotField axis="axisRow" compact="0" outline="0" showAll="0" sortType="ascending">
      <items count="153">
        <item x="93"/>
        <item x="94"/>
        <item x="71"/>
        <item x="21"/>
        <item x="50"/>
        <item x="95"/>
        <item x="79"/>
        <item x="7"/>
        <item x="8"/>
        <item x="56"/>
        <item x="53"/>
        <item x="33"/>
        <item x="86"/>
        <item x="96"/>
        <item x="40"/>
        <item x="22"/>
        <item x="97"/>
        <item x="55"/>
        <item x="57"/>
        <item x="87"/>
        <item x="125"/>
        <item x="98"/>
        <item x="51"/>
        <item x="45"/>
        <item x="46"/>
        <item x="92"/>
        <item x="48"/>
        <item x="44"/>
        <item x="80"/>
        <item x="99"/>
        <item x="126"/>
        <item x="4"/>
        <item x="14"/>
        <item x="127"/>
        <item x="128"/>
        <item x="72"/>
        <item x="54"/>
        <item x="81"/>
        <item x="100"/>
        <item x="10"/>
        <item x="129"/>
        <item x="101"/>
        <item x="130"/>
        <item x="91"/>
        <item x="131"/>
        <item x="102"/>
        <item x="103"/>
        <item x="5"/>
        <item x="104"/>
        <item x="132"/>
        <item x="105"/>
        <item x="106"/>
        <item x="0"/>
        <item x="107"/>
        <item x="18"/>
        <item x="133"/>
        <item x="108"/>
        <item x="109"/>
        <item x="43"/>
        <item x="110"/>
        <item x="111"/>
        <item x="134"/>
        <item x="9"/>
        <item x="112"/>
        <item x="88"/>
        <item x="66"/>
        <item x="113"/>
        <item x="135"/>
        <item x="89"/>
        <item x="15"/>
        <item x="136"/>
        <item x="114"/>
        <item x="137"/>
        <item x="67"/>
        <item x="29"/>
        <item x="58"/>
        <item x="32"/>
        <item x="115"/>
        <item x="1"/>
        <item x="39"/>
        <item x="75"/>
        <item x="116"/>
        <item x="138"/>
        <item x="11"/>
        <item x="12"/>
        <item x="150"/>
        <item x="23"/>
        <item x="76"/>
        <item x="140"/>
        <item x="139"/>
        <item x="52"/>
        <item x="17"/>
        <item x="141"/>
        <item x="59"/>
        <item x="142"/>
        <item x="28"/>
        <item x="25"/>
        <item x="41"/>
        <item x="35"/>
        <item x="117"/>
        <item x="2"/>
        <item x="118"/>
        <item x="60"/>
        <item x="73"/>
        <item x="16"/>
        <item x="61"/>
        <item x="82"/>
        <item x="69"/>
        <item x="74"/>
        <item x="47"/>
        <item x="36"/>
        <item x="83"/>
        <item x="143"/>
        <item x="24"/>
        <item x="77"/>
        <item x="42"/>
        <item x="30"/>
        <item x="119"/>
        <item x="68"/>
        <item x="144"/>
        <item x="62"/>
        <item x="3"/>
        <item x="20"/>
        <item x="145"/>
        <item x="78"/>
        <item x="146"/>
        <item x="120"/>
        <item x="27"/>
        <item x="63"/>
        <item x="19"/>
        <item x="31"/>
        <item x="26"/>
        <item x="121"/>
        <item x="64"/>
        <item x="90"/>
        <item x="84"/>
        <item x="122"/>
        <item x="123"/>
        <item x="6"/>
        <item x="147"/>
        <item x="34"/>
        <item x="151"/>
        <item x="148"/>
        <item x="124"/>
        <item x="65"/>
        <item x="49"/>
        <item x="37"/>
        <item x="70"/>
        <item x="38"/>
        <item x="85"/>
        <item x="149"/>
        <item x="13"/>
        <item t="default"/>
      </items>
    </pivotField>
    <pivotField axis="axisPage" compact="0" outline="0" showAll="0">
      <items count="8">
        <item x="4"/>
        <item x="6"/>
        <item x="2"/>
        <item x="0"/>
        <item x="1"/>
        <item x="5"/>
        <item x="3"/>
        <item t="default"/>
      </items>
    </pivotField>
    <pivotField dataField="1" compact="0" outline="0" showAll="0"/>
    <pivotField dataField="1" compact="0" outline="0" showAll="0"/>
    <pivotField compact="0" outline="0" showAll="0"/>
    <pivotField dataField="1"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1"/>
    <field x="2"/>
  </rowFields>
  <rowItems count="152">
    <i>
      <x/>
      <x v="52"/>
    </i>
    <i>
      <x v="1"/>
      <x v="78"/>
    </i>
    <i>
      <x v="2"/>
      <x v="100"/>
    </i>
    <i>
      <x v="3"/>
      <x v="121"/>
    </i>
    <i>
      <x v="4"/>
      <x v="31"/>
    </i>
    <i>
      <x v="5"/>
      <x v="47"/>
    </i>
    <i>
      <x v="6"/>
      <x v="138"/>
    </i>
    <i>
      <x v="7"/>
      <x v="7"/>
    </i>
    <i>
      <x v="8"/>
      <x v="8"/>
    </i>
    <i>
      <x v="9"/>
      <x v="62"/>
    </i>
    <i>
      <x v="10"/>
      <x v="39"/>
    </i>
    <i>
      <x v="11"/>
      <x v="83"/>
    </i>
    <i>
      <x v="12"/>
      <x v="84"/>
    </i>
    <i>
      <x v="13"/>
      <x v="151"/>
    </i>
    <i>
      <x v="14"/>
      <x v="32"/>
    </i>
    <i>
      <x v="15"/>
      <x v="69"/>
    </i>
    <i>
      <x v="16"/>
      <x v="104"/>
    </i>
    <i>
      <x v="17"/>
      <x v="91"/>
    </i>
    <i>
      <x v="18"/>
      <x v="54"/>
    </i>
    <i>
      <x v="19"/>
      <x v="129"/>
    </i>
    <i>
      <x v="20"/>
      <x v="122"/>
    </i>
    <i>
      <x v="21"/>
      <x v="3"/>
    </i>
    <i>
      <x v="22"/>
      <x v="15"/>
    </i>
    <i>
      <x v="23"/>
      <x v="86"/>
    </i>
    <i>
      <x v="24"/>
      <x v="113"/>
    </i>
    <i>
      <x v="25"/>
      <x v="96"/>
    </i>
    <i>
      <x v="26"/>
      <x v="131"/>
    </i>
    <i>
      <x v="27"/>
      <x v="127"/>
    </i>
    <i>
      <x v="28"/>
      <x v="95"/>
    </i>
    <i>
      <x v="29"/>
      <x v="74"/>
    </i>
    <i>
      <x v="30"/>
      <x v="116"/>
    </i>
    <i>
      <x v="31"/>
      <x v="130"/>
    </i>
    <i>
      <x v="32"/>
      <x v="76"/>
    </i>
    <i>
      <x v="33"/>
      <x v="11"/>
    </i>
    <i>
      <x v="34"/>
      <x v="140"/>
    </i>
    <i>
      <x v="35"/>
      <x v="98"/>
    </i>
    <i>
      <x v="36"/>
      <x v="110"/>
    </i>
    <i>
      <x v="37"/>
      <x v="146"/>
    </i>
    <i>
      <x v="38"/>
      <x v="148"/>
    </i>
    <i>
      <x v="39"/>
      <x v="79"/>
    </i>
    <i>
      <x v="40"/>
      <x v="14"/>
    </i>
    <i>
      <x v="41"/>
      <x v="97"/>
    </i>
    <i>
      <x v="42"/>
      <x v="115"/>
    </i>
    <i>
      <x v="43"/>
      <x v="58"/>
    </i>
    <i>
      <x v="44"/>
      <x v="27"/>
    </i>
    <i>
      <x v="45"/>
      <x v="23"/>
    </i>
    <i>
      <x v="46"/>
      <x v="24"/>
    </i>
    <i>
      <x v="47"/>
      <x v="109"/>
    </i>
    <i>
      <x v="48"/>
      <x v="26"/>
    </i>
    <i>
      <x v="49"/>
      <x v="145"/>
    </i>
    <i>
      <x v="50"/>
      <x v="4"/>
    </i>
    <i>
      <x v="51"/>
      <x v="22"/>
    </i>
    <i>
      <x v="52"/>
      <x v="90"/>
    </i>
    <i>
      <x v="53"/>
      <x v="10"/>
    </i>
    <i>
      <x v="54"/>
      <x v="36"/>
    </i>
    <i>
      <x v="55"/>
      <x v="17"/>
    </i>
    <i>
      <x v="56"/>
      <x v="85"/>
    </i>
    <i>
      <x v="57"/>
      <x v="141"/>
    </i>
    <i>
      <x v="58"/>
      <x v="9"/>
    </i>
    <i>
      <x v="59"/>
      <x v="18"/>
    </i>
    <i>
      <x v="60"/>
      <x v="75"/>
    </i>
    <i>
      <x v="61"/>
      <x v="93"/>
    </i>
    <i>
      <x v="62"/>
      <x v="102"/>
    </i>
    <i>
      <x v="63"/>
      <x v="105"/>
    </i>
    <i>
      <x v="64"/>
      <x v="120"/>
    </i>
    <i>
      <x v="65"/>
      <x v="128"/>
    </i>
    <i>
      <x v="66"/>
      <x v="133"/>
    </i>
    <i>
      <x v="67"/>
      <x v="144"/>
    </i>
    <i>
      <x v="68"/>
      <x v="65"/>
    </i>
    <i>
      <x v="69"/>
      <x v="73"/>
    </i>
    <i>
      <x v="70"/>
      <x v="118"/>
    </i>
    <i>
      <x v="71"/>
      <x v="107"/>
    </i>
    <i>
      <x v="72"/>
      <x v="147"/>
    </i>
    <i>
      <x v="73"/>
      <x v="2"/>
    </i>
    <i>
      <x v="74"/>
      <x v="35"/>
    </i>
    <i>
      <x v="75"/>
      <x v="103"/>
    </i>
    <i>
      <x v="76"/>
      <x v="108"/>
    </i>
    <i>
      <x v="77"/>
      <x v="80"/>
    </i>
    <i>
      <x v="78"/>
      <x v="87"/>
    </i>
    <i>
      <x v="79"/>
      <x v="114"/>
    </i>
    <i>
      <x v="80"/>
      <x v="124"/>
    </i>
    <i>
      <x v="81"/>
      <x v="6"/>
    </i>
    <i>
      <x v="82"/>
      <x v="28"/>
    </i>
    <i>
      <x v="83"/>
      <x v="37"/>
    </i>
    <i>
      <x v="84"/>
      <x v="106"/>
    </i>
    <i>
      <x v="85"/>
      <x v="111"/>
    </i>
    <i>
      <x v="86"/>
      <x v="135"/>
    </i>
    <i>
      <x v="87"/>
      <x v="149"/>
    </i>
    <i>
      <x v="88"/>
      <x v="12"/>
    </i>
    <i>
      <x v="89"/>
      <x v="19"/>
    </i>
    <i>
      <x v="90"/>
      <x v="64"/>
    </i>
    <i>
      <x v="91"/>
      <x v="68"/>
    </i>
    <i>
      <x v="92"/>
      <x v="134"/>
    </i>
    <i>
      <x v="93"/>
      <x v="43"/>
    </i>
    <i>
      <x v="94"/>
      <x v="25"/>
    </i>
    <i>
      <x v="95"/>
      <x/>
    </i>
    <i>
      <x v="96"/>
      <x v="1"/>
    </i>
    <i>
      <x v="97"/>
      <x v="5"/>
    </i>
    <i>
      <x v="98"/>
      <x v="13"/>
    </i>
    <i>
      <x v="99"/>
      <x v="16"/>
    </i>
    <i>
      <x v="100"/>
      <x v="21"/>
    </i>
    <i>
      <x v="101"/>
      <x v="29"/>
    </i>
    <i>
      <x v="102"/>
      <x v="38"/>
    </i>
    <i>
      <x v="103"/>
      <x v="41"/>
    </i>
    <i>
      <x v="104"/>
      <x v="45"/>
    </i>
    <i>
      <x v="105"/>
      <x v="46"/>
    </i>
    <i>
      <x v="106"/>
      <x v="48"/>
    </i>
    <i>
      <x v="107"/>
      <x v="50"/>
    </i>
    <i>
      <x v="108"/>
      <x v="51"/>
    </i>
    <i>
      <x v="109"/>
      <x v="53"/>
    </i>
    <i>
      <x v="110"/>
      <x v="56"/>
    </i>
    <i>
      <x v="111"/>
      <x v="57"/>
    </i>
    <i>
      <x v="112"/>
      <x v="59"/>
    </i>
    <i>
      <x v="113"/>
      <x v="60"/>
    </i>
    <i>
      <x v="114"/>
      <x v="63"/>
    </i>
    <i>
      <x v="115"/>
      <x v="66"/>
    </i>
    <i>
      <x v="116"/>
      <x v="71"/>
    </i>
    <i>
      <x v="117"/>
      <x v="77"/>
    </i>
    <i>
      <x v="118"/>
      <x v="81"/>
    </i>
    <i>
      <x v="119"/>
      <x v="99"/>
    </i>
    <i>
      <x v="120"/>
      <x v="101"/>
    </i>
    <i>
      <x v="121"/>
      <x v="117"/>
    </i>
    <i>
      <x v="122"/>
      <x v="126"/>
    </i>
    <i>
      <x v="123"/>
      <x v="132"/>
    </i>
    <i>
      <x v="124"/>
      <x v="136"/>
    </i>
    <i>
      <x v="125"/>
      <x v="137"/>
    </i>
    <i>
      <x v="126"/>
      <x v="143"/>
    </i>
    <i>
      <x v="127"/>
      <x v="20"/>
    </i>
    <i>
      <x v="128"/>
      <x v="30"/>
    </i>
    <i>
      <x v="129"/>
      <x v="33"/>
    </i>
    <i>
      <x v="130"/>
      <x v="34"/>
    </i>
    <i>
      <x v="131"/>
      <x v="40"/>
    </i>
    <i>
      <x v="132"/>
      <x v="42"/>
    </i>
    <i>
      <x v="133"/>
      <x v="44"/>
    </i>
    <i>
      <x v="134"/>
      <x v="49"/>
    </i>
    <i>
      <x v="135"/>
      <x v="55"/>
    </i>
    <i>
      <x v="136"/>
      <x v="61"/>
    </i>
    <i>
      <x v="137"/>
      <x v="67"/>
    </i>
    <i>
      <x v="138"/>
      <x v="70"/>
    </i>
    <i>
      <x v="139"/>
      <x v="72"/>
    </i>
    <i>
      <x v="140"/>
      <x v="82"/>
    </i>
    <i>
      <x v="142"/>
      <x v="88"/>
    </i>
    <i>
      <x v="143"/>
      <x v="92"/>
    </i>
    <i>
      <x v="144"/>
      <x v="94"/>
    </i>
    <i>
      <x v="145"/>
      <x v="112"/>
    </i>
    <i>
      <x v="146"/>
      <x v="119"/>
    </i>
    <i>
      <x v="147"/>
      <x v="123"/>
    </i>
    <i>
      <x v="148"/>
      <x v="125"/>
    </i>
    <i>
      <x v="149"/>
      <x v="139"/>
    </i>
    <i>
      <x v="150"/>
      <x v="142"/>
    </i>
    <i>
      <x v="151"/>
      <x v="150"/>
    </i>
    <i t="grand">
      <x/>
    </i>
  </rowItems>
  <colFields count="1">
    <field x="-2"/>
  </colFields>
  <colItems count="11">
    <i>
      <x/>
    </i>
    <i i="1">
      <x v="1"/>
    </i>
    <i i="2">
      <x v="2"/>
    </i>
    <i i="3">
      <x v="3"/>
    </i>
    <i i="4">
      <x v="4"/>
    </i>
    <i i="5">
      <x v="5"/>
    </i>
    <i i="6">
      <x v="6"/>
    </i>
    <i i="7">
      <x v="7"/>
    </i>
    <i i="8">
      <x v="8"/>
    </i>
    <i i="9">
      <x v="9"/>
    </i>
    <i i="10">
      <x v="10"/>
    </i>
  </colItems>
  <pageFields count="2">
    <pageField fld="0" item="2" hier="-1"/>
    <pageField fld="3" hier="-1"/>
  </pageFields>
  <dataFields count="11">
    <dataField name="Disabled Facilities Grant" fld="4" baseField="2" baseItem="0" numFmtId="164"/>
    <dataField name="Improved Better Care Fund" fld="5" baseField="2" baseItem="16" numFmtId="164"/>
    <dataField name="ICB/CCG Minimum Fund" fld="7" baseField="2" baseItem="16" numFmtId="164"/>
    <dataField name="Minimum Total" fld="30" baseField="0" baseItem="0" numFmtId="164"/>
    <dataField name="CCG/ICB Contribution" fld="12" baseField="2" baseItem="0" numFmtId="164"/>
    <dataField name="LA Contribution" fld="10" baseField="2" baseItem="0" numFmtId="164"/>
    <dataField name="Plan Additional Total " fld="31" baseField="2" baseItem="0" numFmtId="164"/>
    <dataField name="CCG/ICB Additional" fld="13" baseField="2" baseItem="0" numFmtId="164"/>
    <dataField name="LA Additional" fld="11" baseField="2" baseItem="0" numFmtId="164"/>
    <dataField name="Actual Additional Total " fld="32" baseField="2" baseItem="0" numFmtId="164"/>
    <dataField name="Actual Total Income" fld="20" baseField="2" baseItem="0" numFmtId="164"/>
  </dataFields>
  <formats count="333">
    <format dxfId="782">
      <pivotArea dataOnly="0" labelOnly="1" outline="0" fieldPosition="0">
        <references count="1">
          <reference field="4294967294" count="4">
            <x v="0"/>
            <x v="1"/>
            <x v="2"/>
            <x v="3"/>
          </reference>
        </references>
      </pivotArea>
    </format>
    <format dxfId="781">
      <pivotArea dataOnly="0" labelOnly="1" outline="0" fieldPosition="0">
        <references count="1">
          <reference field="4294967294" count="4">
            <x v="0"/>
            <x v="1"/>
            <x v="2"/>
            <x v="3"/>
          </reference>
        </references>
      </pivotArea>
    </format>
    <format dxfId="780">
      <pivotArea dataOnly="0" labelOnly="1" outline="0" fieldPosition="0">
        <references count="1">
          <reference field="4294967294" count="4">
            <x v="0"/>
            <x v="1"/>
            <x v="2"/>
            <x v="3"/>
          </reference>
        </references>
      </pivotArea>
    </format>
    <format dxfId="779">
      <pivotArea outline="0" fieldPosition="0">
        <references count="1">
          <reference field="4294967294" count="1">
            <x v="4"/>
          </reference>
        </references>
      </pivotArea>
    </format>
    <format dxfId="778">
      <pivotArea outline="0" fieldPosition="0">
        <references count="1">
          <reference field="4294967294" count="1">
            <x v="5"/>
          </reference>
        </references>
      </pivotArea>
    </format>
    <format dxfId="777">
      <pivotArea outline="0" fieldPosition="0">
        <references count="1">
          <reference field="4294967294" count="1">
            <x v="7"/>
          </reference>
        </references>
      </pivotArea>
    </format>
    <format dxfId="776">
      <pivotArea outline="0" fieldPosition="0">
        <references count="1">
          <reference field="4294967294" count="1">
            <x v="8"/>
          </reference>
        </references>
      </pivotArea>
    </format>
    <format dxfId="775">
      <pivotArea outline="0" fieldPosition="0">
        <references count="1">
          <reference field="4294967294" count="1">
            <x v="10"/>
          </reference>
        </references>
      </pivotArea>
    </format>
    <format dxfId="774">
      <pivotArea dataOnly="0" labelOnly="1" outline="0" fieldPosition="0">
        <references count="1">
          <reference field="4294967294" count="7">
            <x v="4"/>
            <x v="5"/>
            <x v="6"/>
            <x v="7"/>
            <x v="8"/>
            <x v="9"/>
            <x v="10"/>
          </reference>
        </references>
      </pivotArea>
    </format>
    <format dxfId="773">
      <pivotArea dataOnly="0" labelOnly="1" outline="0" fieldPosition="0">
        <references count="1">
          <reference field="4294967294" count="7">
            <x v="4"/>
            <x v="5"/>
            <x v="6"/>
            <x v="7"/>
            <x v="8"/>
            <x v="9"/>
            <x v="10"/>
          </reference>
        </references>
      </pivotArea>
    </format>
    <format dxfId="772">
      <pivotArea dataOnly="0" labelOnly="1" outline="0" fieldPosition="0">
        <references count="1">
          <reference field="4294967294" count="7">
            <x v="4"/>
            <x v="5"/>
            <x v="6"/>
            <x v="7"/>
            <x v="8"/>
            <x v="9"/>
            <x v="10"/>
          </reference>
        </references>
      </pivotArea>
    </format>
    <format dxfId="771">
      <pivotArea outline="0" fieldPosition="0">
        <references count="1">
          <reference field="4294967294" count="4" selected="0">
            <x v="0"/>
            <x v="1"/>
            <x v="2"/>
            <x v="3"/>
          </reference>
        </references>
      </pivotArea>
    </format>
    <format dxfId="770">
      <pivotArea dataOnly="0" labelOnly="1" outline="0" fieldPosition="0">
        <references count="1">
          <reference field="4294967294" count="4">
            <x v="0"/>
            <x v="1"/>
            <x v="2"/>
            <x v="3"/>
          </reference>
        </references>
      </pivotArea>
    </format>
    <format dxfId="769">
      <pivotArea dataOnly="0" outline="0" fieldPosition="0">
        <references count="2">
          <reference field="4294967294" count="3">
            <x v="4"/>
            <x v="5"/>
            <x v="6"/>
          </reference>
          <reference field="0" count="1" selected="0">
            <x v="1"/>
          </reference>
        </references>
      </pivotArea>
    </format>
    <format dxfId="768">
      <pivotArea dataOnly="0" outline="0" fieldPosition="0">
        <references count="2">
          <reference field="4294967294" count="3">
            <x v="7"/>
            <x v="8"/>
            <x v="9"/>
          </reference>
          <reference field="0" count="1" selected="0">
            <x v="1"/>
          </reference>
        </references>
      </pivotArea>
    </format>
    <format dxfId="767">
      <pivotArea dataOnly="0" outline="0" fieldPosition="0">
        <references count="2">
          <reference field="4294967294" count="1">
            <x v="10"/>
          </reference>
          <reference field="0" count="1" selected="0">
            <x v="1"/>
          </reference>
        </references>
      </pivotArea>
    </format>
    <format dxfId="766">
      <pivotArea field="1" type="button" dataOnly="0" labelOnly="1" outline="0" axis="axisRow" fieldPosition="0"/>
    </format>
    <format dxfId="765">
      <pivotArea field="2" type="button" dataOnly="0" labelOnly="1" outline="0" axis="axisRow" fieldPosition="1"/>
    </format>
    <format dxfId="764">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63">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62">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2"/>
            <x v="143"/>
            <x v="144"/>
            <x v="145"/>
            <x v="146"/>
            <x v="147"/>
            <x v="148"/>
            <x v="149"/>
            <x v="150"/>
          </reference>
        </references>
      </pivotArea>
    </format>
    <format dxfId="761">
      <pivotArea dataOnly="0" labelOnly="1" outline="0" fieldPosition="0">
        <references count="1">
          <reference field="1" count="1">
            <x v="151"/>
          </reference>
        </references>
      </pivotArea>
    </format>
    <format dxfId="760">
      <pivotArea dataOnly="0" labelOnly="1" grandRow="1" outline="0" fieldPosition="0"/>
    </format>
    <format dxfId="759">
      <pivotArea dataOnly="0" labelOnly="1" outline="0" fieldPosition="0">
        <references count="2">
          <reference field="1" count="1" selected="0">
            <x v="0"/>
          </reference>
          <reference field="2" count="1">
            <x v="52"/>
          </reference>
        </references>
      </pivotArea>
    </format>
    <format dxfId="758">
      <pivotArea dataOnly="0" labelOnly="1" outline="0" fieldPosition="0">
        <references count="2">
          <reference field="1" count="1" selected="0">
            <x v="1"/>
          </reference>
          <reference field="2" count="1">
            <x v="78"/>
          </reference>
        </references>
      </pivotArea>
    </format>
    <format dxfId="757">
      <pivotArea dataOnly="0" labelOnly="1" outline="0" fieldPosition="0">
        <references count="2">
          <reference field="1" count="1" selected="0">
            <x v="2"/>
          </reference>
          <reference field="2" count="1">
            <x v="100"/>
          </reference>
        </references>
      </pivotArea>
    </format>
    <format dxfId="756">
      <pivotArea dataOnly="0" labelOnly="1" outline="0" fieldPosition="0">
        <references count="2">
          <reference field="1" count="1" selected="0">
            <x v="3"/>
          </reference>
          <reference field="2" count="1">
            <x v="121"/>
          </reference>
        </references>
      </pivotArea>
    </format>
    <format dxfId="755">
      <pivotArea dataOnly="0" labelOnly="1" outline="0" fieldPosition="0">
        <references count="2">
          <reference field="1" count="1" selected="0">
            <x v="4"/>
          </reference>
          <reference field="2" count="1">
            <x v="31"/>
          </reference>
        </references>
      </pivotArea>
    </format>
    <format dxfId="754">
      <pivotArea dataOnly="0" labelOnly="1" outline="0" fieldPosition="0">
        <references count="2">
          <reference field="1" count="1" selected="0">
            <x v="5"/>
          </reference>
          <reference field="2" count="1">
            <x v="47"/>
          </reference>
        </references>
      </pivotArea>
    </format>
    <format dxfId="753">
      <pivotArea dataOnly="0" labelOnly="1" outline="0" fieldPosition="0">
        <references count="2">
          <reference field="1" count="1" selected="0">
            <x v="6"/>
          </reference>
          <reference field="2" count="1">
            <x v="138"/>
          </reference>
        </references>
      </pivotArea>
    </format>
    <format dxfId="752">
      <pivotArea dataOnly="0" labelOnly="1" outline="0" fieldPosition="0">
        <references count="2">
          <reference field="1" count="1" selected="0">
            <x v="7"/>
          </reference>
          <reference field="2" count="1">
            <x v="7"/>
          </reference>
        </references>
      </pivotArea>
    </format>
    <format dxfId="751">
      <pivotArea dataOnly="0" labelOnly="1" outline="0" fieldPosition="0">
        <references count="2">
          <reference field="1" count="1" selected="0">
            <x v="8"/>
          </reference>
          <reference field="2" count="1">
            <x v="8"/>
          </reference>
        </references>
      </pivotArea>
    </format>
    <format dxfId="750">
      <pivotArea dataOnly="0" labelOnly="1" outline="0" fieldPosition="0">
        <references count="2">
          <reference field="1" count="1" selected="0">
            <x v="9"/>
          </reference>
          <reference field="2" count="1">
            <x v="62"/>
          </reference>
        </references>
      </pivotArea>
    </format>
    <format dxfId="749">
      <pivotArea dataOnly="0" labelOnly="1" outline="0" fieldPosition="0">
        <references count="2">
          <reference field="1" count="1" selected="0">
            <x v="10"/>
          </reference>
          <reference field="2" count="1">
            <x v="39"/>
          </reference>
        </references>
      </pivotArea>
    </format>
    <format dxfId="748">
      <pivotArea dataOnly="0" labelOnly="1" outline="0" fieldPosition="0">
        <references count="2">
          <reference field="1" count="1" selected="0">
            <x v="11"/>
          </reference>
          <reference field="2" count="1">
            <x v="83"/>
          </reference>
        </references>
      </pivotArea>
    </format>
    <format dxfId="747">
      <pivotArea dataOnly="0" labelOnly="1" outline="0" fieldPosition="0">
        <references count="2">
          <reference field="1" count="1" selected="0">
            <x v="12"/>
          </reference>
          <reference field="2" count="1">
            <x v="84"/>
          </reference>
        </references>
      </pivotArea>
    </format>
    <format dxfId="746">
      <pivotArea dataOnly="0" labelOnly="1" outline="0" fieldPosition="0">
        <references count="2">
          <reference field="1" count="1" selected="0">
            <x v="13"/>
          </reference>
          <reference field="2" count="1">
            <x v="151"/>
          </reference>
        </references>
      </pivotArea>
    </format>
    <format dxfId="745">
      <pivotArea dataOnly="0" labelOnly="1" outline="0" fieldPosition="0">
        <references count="2">
          <reference field="1" count="1" selected="0">
            <x v="14"/>
          </reference>
          <reference field="2" count="1">
            <x v="32"/>
          </reference>
        </references>
      </pivotArea>
    </format>
    <format dxfId="744">
      <pivotArea dataOnly="0" labelOnly="1" outline="0" fieldPosition="0">
        <references count="2">
          <reference field="1" count="1" selected="0">
            <x v="15"/>
          </reference>
          <reference field="2" count="1">
            <x v="69"/>
          </reference>
        </references>
      </pivotArea>
    </format>
    <format dxfId="743">
      <pivotArea dataOnly="0" labelOnly="1" outline="0" fieldPosition="0">
        <references count="2">
          <reference field="1" count="1" selected="0">
            <x v="16"/>
          </reference>
          <reference field="2" count="1">
            <x v="104"/>
          </reference>
        </references>
      </pivotArea>
    </format>
    <format dxfId="742">
      <pivotArea dataOnly="0" labelOnly="1" outline="0" fieldPosition="0">
        <references count="2">
          <reference field="1" count="1" selected="0">
            <x v="17"/>
          </reference>
          <reference field="2" count="1">
            <x v="91"/>
          </reference>
        </references>
      </pivotArea>
    </format>
    <format dxfId="741">
      <pivotArea dataOnly="0" labelOnly="1" outline="0" fieldPosition="0">
        <references count="2">
          <reference field="1" count="1" selected="0">
            <x v="18"/>
          </reference>
          <reference field="2" count="1">
            <x v="54"/>
          </reference>
        </references>
      </pivotArea>
    </format>
    <format dxfId="740">
      <pivotArea dataOnly="0" labelOnly="1" outline="0" fieldPosition="0">
        <references count="2">
          <reference field="1" count="1" selected="0">
            <x v="19"/>
          </reference>
          <reference field="2" count="1">
            <x v="129"/>
          </reference>
        </references>
      </pivotArea>
    </format>
    <format dxfId="739">
      <pivotArea dataOnly="0" labelOnly="1" outline="0" fieldPosition="0">
        <references count="2">
          <reference field="1" count="1" selected="0">
            <x v="20"/>
          </reference>
          <reference field="2" count="1">
            <x v="122"/>
          </reference>
        </references>
      </pivotArea>
    </format>
    <format dxfId="738">
      <pivotArea dataOnly="0" labelOnly="1" outline="0" fieldPosition="0">
        <references count="2">
          <reference field="1" count="1" selected="0">
            <x v="21"/>
          </reference>
          <reference field="2" count="1">
            <x v="3"/>
          </reference>
        </references>
      </pivotArea>
    </format>
    <format dxfId="737">
      <pivotArea dataOnly="0" labelOnly="1" outline="0" fieldPosition="0">
        <references count="2">
          <reference field="1" count="1" selected="0">
            <x v="22"/>
          </reference>
          <reference field="2" count="1">
            <x v="15"/>
          </reference>
        </references>
      </pivotArea>
    </format>
    <format dxfId="736">
      <pivotArea dataOnly="0" labelOnly="1" outline="0" fieldPosition="0">
        <references count="2">
          <reference field="1" count="1" selected="0">
            <x v="23"/>
          </reference>
          <reference field="2" count="1">
            <x v="86"/>
          </reference>
        </references>
      </pivotArea>
    </format>
    <format dxfId="735">
      <pivotArea dataOnly="0" labelOnly="1" outline="0" fieldPosition="0">
        <references count="2">
          <reference field="1" count="1" selected="0">
            <x v="24"/>
          </reference>
          <reference field="2" count="1">
            <x v="113"/>
          </reference>
        </references>
      </pivotArea>
    </format>
    <format dxfId="734">
      <pivotArea dataOnly="0" labelOnly="1" outline="0" fieldPosition="0">
        <references count="2">
          <reference field="1" count="1" selected="0">
            <x v="25"/>
          </reference>
          <reference field="2" count="1">
            <x v="96"/>
          </reference>
        </references>
      </pivotArea>
    </format>
    <format dxfId="733">
      <pivotArea dataOnly="0" labelOnly="1" outline="0" fieldPosition="0">
        <references count="2">
          <reference field="1" count="1" selected="0">
            <x v="26"/>
          </reference>
          <reference field="2" count="1">
            <x v="131"/>
          </reference>
        </references>
      </pivotArea>
    </format>
    <format dxfId="732">
      <pivotArea dataOnly="0" labelOnly="1" outline="0" fieldPosition="0">
        <references count="2">
          <reference field="1" count="1" selected="0">
            <x v="27"/>
          </reference>
          <reference field="2" count="1">
            <x v="127"/>
          </reference>
        </references>
      </pivotArea>
    </format>
    <format dxfId="731">
      <pivotArea dataOnly="0" labelOnly="1" outline="0" fieldPosition="0">
        <references count="2">
          <reference field="1" count="1" selected="0">
            <x v="28"/>
          </reference>
          <reference field="2" count="1">
            <x v="95"/>
          </reference>
        </references>
      </pivotArea>
    </format>
    <format dxfId="730">
      <pivotArea dataOnly="0" labelOnly="1" outline="0" fieldPosition="0">
        <references count="2">
          <reference field="1" count="1" selected="0">
            <x v="29"/>
          </reference>
          <reference field="2" count="1">
            <x v="74"/>
          </reference>
        </references>
      </pivotArea>
    </format>
    <format dxfId="729">
      <pivotArea dataOnly="0" labelOnly="1" outline="0" fieldPosition="0">
        <references count="2">
          <reference field="1" count="1" selected="0">
            <x v="30"/>
          </reference>
          <reference field="2" count="1">
            <x v="116"/>
          </reference>
        </references>
      </pivotArea>
    </format>
    <format dxfId="728">
      <pivotArea dataOnly="0" labelOnly="1" outline="0" fieldPosition="0">
        <references count="2">
          <reference field="1" count="1" selected="0">
            <x v="31"/>
          </reference>
          <reference field="2" count="1">
            <x v="130"/>
          </reference>
        </references>
      </pivotArea>
    </format>
    <format dxfId="727">
      <pivotArea dataOnly="0" labelOnly="1" outline="0" fieldPosition="0">
        <references count="2">
          <reference field="1" count="1" selected="0">
            <x v="32"/>
          </reference>
          <reference field="2" count="1">
            <x v="76"/>
          </reference>
        </references>
      </pivotArea>
    </format>
    <format dxfId="726">
      <pivotArea dataOnly="0" labelOnly="1" outline="0" fieldPosition="0">
        <references count="2">
          <reference field="1" count="1" selected="0">
            <x v="33"/>
          </reference>
          <reference field="2" count="1">
            <x v="11"/>
          </reference>
        </references>
      </pivotArea>
    </format>
    <format dxfId="725">
      <pivotArea dataOnly="0" labelOnly="1" outline="0" fieldPosition="0">
        <references count="2">
          <reference field="1" count="1" selected="0">
            <x v="34"/>
          </reference>
          <reference field="2" count="1">
            <x v="140"/>
          </reference>
        </references>
      </pivotArea>
    </format>
    <format dxfId="724">
      <pivotArea dataOnly="0" labelOnly="1" outline="0" fieldPosition="0">
        <references count="2">
          <reference field="1" count="1" selected="0">
            <x v="35"/>
          </reference>
          <reference field="2" count="1">
            <x v="98"/>
          </reference>
        </references>
      </pivotArea>
    </format>
    <format dxfId="723">
      <pivotArea dataOnly="0" labelOnly="1" outline="0" fieldPosition="0">
        <references count="2">
          <reference field="1" count="1" selected="0">
            <x v="36"/>
          </reference>
          <reference field="2" count="1">
            <x v="110"/>
          </reference>
        </references>
      </pivotArea>
    </format>
    <format dxfId="722">
      <pivotArea dataOnly="0" labelOnly="1" outline="0" fieldPosition="0">
        <references count="2">
          <reference field="1" count="1" selected="0">
            <x v="37"/>
          </reference>
          <reference field="2" count="1">
            <x v="146"/>
          </reference>
        </references>
      </pivotArea>
    </format>
    <format dxfId="721">
      <pivotArea dataOnly="0" labelOnly="1" outline="0" fieldPosition="0">
        <references count="2">
          <reference field="1" count="1" selected="0">
            <x v="38"/>
          </reference>
          <reference field="2" count="1">
            <x v="148"/>
          </reference>
        </references>
      </pivotArea>
    </format>
    <format dxfId="720">
      <pivotArea dataOnly="0" labelOnly="1" outline="0" fieldPosition="0">
        <references count="2">
          <reference field="1" count="1" selected="0">
            <x v="39"/>
          </reference>
          <reference field="2" count="1">
            <x v="79"/>
          </reference>
        </references>
      </pivotArea>
    </format>
    <format dxfId="719">
      <pivotArea dataOnly="0" labelOnly="1" outline="0" fieldPosition="0">
        <references count="2">
          <reference field="1" count="1" selected="0">
            <x v="40"/>
          </reference>
          <reference field="2" count="1">
            <x v="14"/>
          </reference>
        </references>
      </pivotArea>
    </format>
    <format dxfId="718">
      <pivotArea dataOnly="0" labelOnly="1" outline="0" fieldPosition="0">
        <references count="2">
          <reference field="1" count="1" selected="0">
            <x v="41"/>
          </reference>
          <reference field="2" count="1">
            <x v="97"/>
          </reference>
        </references>
      </pivotArea>
    </format>
    <format dxfId="717">
      <pivotArea dataOnly="0" labelOnly="1" outline="0" fieldPosition="0">
        <references count="2">
          <reference field="1" count="1" selected="0">
            <x v="42"/>
          </reference>
          <reference field="2" count="1">
            <x v="115"/>
          </reference>
        </references>
      </pivotArea>
    </format>
    <format dxfId="716">
      <pivotArea dataOnly="0" labelOnly="1" outline="0" fieldPosition="0">
        <references count="2">
          <reference field="1" count="1" selected="0">
            <x v="43"/>
          </reference>
          <reference field="2" count="1">
            <x v="58"/>
          </reference>
        </references>
      </pivotArea>
    </format>
    <format dxfId="715">
      <pivotArea dataOnly="0" labelOnly="1" outline="0" fieldPosition="0">
        <references count="2">
          <reference field="1" count="1" selected="0">
            <x v="44"/>
          </reference>
          <reference field="2" count="1">
            <x v="27"/>
          </reference>
        </references>
      </pivotArea>
    </format>
    <format dxfId="714">
      <pivotArea dataOnly="0" labelOnly="1" outline="0" fieldPosition="0">
        <references count="2">
          <reference field="1" count="1" selected="0">
            <x v="45"/>
          </reference>
          <reference field="2" count="1">
            <x v="23"/>
          </reference>
        </references>
      </pivotArea>
    </format>
    <format dxfId="713">
      <pivotArea dataOnly="0" labelOnly="1" outline="0" fieldPosition="0">
        <references count="2">
          <reference field="1" count="1" selected="0">
            <x v="46"/>
          </reference>
          <reference field="2" count="1">
            <x v="24"/>
          </reference>
        </references>
      </pivotArea>
    </format>
    <format dxfId="712">
      <pivotArea dataOnly="0" labelOnly="1" outline="0" fieldPosition="0">
        <references count="2">
          <reference field="1" count="1" selected="0">
            <x v="47"/>
          </reference>
          <reference field="2" count="1">
            <x v="109"/>
          </reference>
        </references>
      </pivotArea>
    </format>
    <format dxfId="711">
      <pivotArea dataOnly="0" labelOnly="1" outline="0" fieldPosition="0">
        <references count="2">
          <reference field="1" count="1" selected="0">
            <x v="48"/>
          </reference>
          <reference field="2" count="1">
            <x v="26"/>
          </reference>
        </references>
      </pivotArea>
    </format>
    <format dxfId="710">
      <pivotArea dataOnly="0" labelOnly="1" outline="0" fieldPosition="0">
        <references count="2">
          <reference field="1" count="1" selected="0">
            <x v="49"/>
          </reference>
          <reference field="2" count="1">
            <x v="145"/>
          </reference>
        </references>
      </pivotArea>
    </format>
    <format dxfId="709">
      <pivotArea dataOnly="0" labelOnly="1" outline="0" fieldPosition="0">
        <references count="2">
          <reference field="1" count="1" selected="0">
            <x v="50"/>
          </reference>
          <reference field="2" count="1">
            <x v="4"/>
          </reference>
        </references>
      </pivotArea>
    </format>
    <format dxfId="708">
      <pivotArea dataOnly="0" labelOnly="1" outline="0" fieldPosition="0">
        <references count="2">
          <reference field="1" count="1" selected="0">
            <x v="51"/>
          </reference>
          <reference field="2" count="1">
            <x v="22"/>
          </reference>
        </references>
      </pivotArea>
    </format>
    <format dxfId="707">
      <pivotArea dataOnly="0" labelOnly="1" outline="0" fieldPosition="0">
        <references count="2">
          <reference field="1" count="1" selected="0">
            <x v="52"/>
          </reference>
          <reference field="2" count="1">
            <x v="90"/>
          </reference>
        </references>
      </pivotArea>
    </format>
    <format dxfId="706">
      <pivotArea dataOnly="0" labelOnly="1" outline="0" fieldPosition="0">
        <references count="2">
          <reference field="1" count="1" selected="0">
            <x v="53"/>
          </reference>
          <reference field="2" count="1">
            <x v="10"/>
          </reference>
        </references>
      </pivotArea>
    </format>
    <format dxfId="705">
      <pivotArea dataOnly="0" labelOnly="1" outline="0" fieldPosition="0">
        <references count="2">
          <reference field="1" count="1" selected="0">
            <x v="54"/>
          </reference>
          <reference field="2" count="1">
            <x v="36"/>
          </reference>
        </references>
      </pivotArea>
    </format>
    <format dxfId="704">
      <pivotArea dataOnly="0" labelOnly="1" outline="0" fieldPosition="0">
        <references count="2">
          <reference field="1" count="1" selected="0">
            <x v="55"/>
          </reference>
          <reference field="2" count="1">
            <x v="17"/>
          </reference>
        </references>
      </pivotArea>
    </format>
    <format dxfId="703">
      <pivotArea dataOnly="0" labelOnly="1" outline="0" fieldPosition="0">
        <references count="2">
          <reference field="1" count="1" selected="0">
            <x v="56"/>
          </reference>
          <reference field="2" count="1">
            <x v="85"/>
          </reference>
        </references>
      </pivotArea>
    </format>
    <format dxfId="702">
      <pivotArea dataOnly="0" labelOnly="1" outline="0" fieldPosition="0">
        <references count="2">
          <reference field="1" count="1" selected="0">
            <x v="57"/>
          </reference>
          <reference field="2" count="1">
            <x v="141"/>
          </reference>
        </references>
      </pivotArea>
    </format>
    <format dxfId="701">
      <pivotArea dataOnly="0" labelOnly="1" outline="0" fieldPosition="0">
        <references count="2">
          <reference field="1" count="1" selected="0">
            <x v="58"/>
          </reference>
          <reference field="2" count="1">
            <x v="9"/>
          </reference>
        </references>
      </pivotArea>
    </format>
    <format dxfId="700">
      <pivotArea dataOnly="0" labelOnly="1" outline="0" fieldPosition="0">
        <references count="2">
          <reference field="1" count="1" selected="0">
            <x v="59"/>
          </reference>
          <reference field="2" count="1">
            <x v="18"/>
          </reference>
        </references>
      </pivotArea>
    </format>
    <format dxfId="699">
      <pivotArea dataOnly="0" labelOnly="1" outline="0" fieldPosition="0">
        <references count="2">
          <reference field="1" count="1" selected="0">
            <x v="60"/>
          </reference>
          <reference field="2" count="1">
            <x v="75"/>
          </reference>
        </references>
      </pivotArea>
    </format>
    <format dxfId="698">
      <pivotArea dataOnly="0" labelOnly="1" outline="0" fieldPosition="0">
        <references count="2">
          <reference field="1" count="1" selected="0">
            <x v="61"/>
          </reference>
          <reference field="2" count="1">
            <x v="93"/>
          </reference>
        </references>
      </pivotArea>
    </format>
    <format dxfId="697">
      <pivotArea dataOnly="0" labelOnly="1" outline="0" fieldPosition="0">
        <references count="2">
          <reference field="1" count="1" selected="0">
            <x v="62"/>
          </reference>
          <reference field="2" count="1">
            <x v="102"/>
          </reference>
        </references>
      </pivotArea>
    </format>
    <format dxfId="696">
      <pivotArea dataOnly="0" labelOnly="1" outline="0" fieldPosition="0">
        <references count="2">
          <reference field="1" count="1" selected="0">
            <x v="63"/>
          </reference>
          <reference field="2" count="1">
            <x v="105"/>
          </reference>
        </references>
      </pivotArea>
    </format>
    <format dxfId="695">
      <pivotArea dataOnly="0" labelOnly="1" outline="0" fieldPosition="0">
        <references count="2">
          <reference field="1" count="1" selected="0">
            <x v="64"/>
          </reference>
          <reference field="2" count="1">
            <x v="120"/>
          </reference>
        </references>
      </pivotArea>
    </format>
    <format dxfId="694">
      <pivotArea dataOnly="0" labelOnly="1" outline="0" fieldPosition="0">
        <references count="2">
          <reference field="1" count="1" selected="0">
            <x v="65"/>
          </reference>
          <reference field="2" count="1">
            <x v="128"/>
          </reference>
        </references>
      </pivotArea>
    </format>
    <format dxfId="693">
      <pivotArea dataOnly="0" labelOnly="1" outline="0" fieldPosition="0">
        <references count="2">
          <reference field="1" count="1" selected="0">
            <x v="66"/>
          </reference>
          <reference field="2" count="1">
            <x v="133"/>
          </reference>
        </references>
      </pivotArea>
    </format>
    <format dxfId="692">
      <pivotArea dataOnly="0" labelOnly="1" outline="0" fieldPosition="0">
        <references count="2">
          <reference field="1" count="1" selected="0">
            <x v="67"/>
          </reference>
          <reference field="2" count="1">
            <x v="144"/>
          </reference>
        </references>
      </pivotArea>
    </format>
    <format dxfId="691">
      <pivotArea dataOnly="0" labelOnly="1" outline="0" fieldPosition="0">
        <references count="2">
          <reference field="1" count="1" selected="0">
            <x v="68"/>
          </reference>
          <reference field="2" count="1">
            <x v="65"/>
          </reference>
        </references>
      </pivotArea>
    </format>
    <format dxfId="690">
      <pivotArea dataOnly="0" labelOnly="1" outline="0" fieldPosition="0">
        <references count="2">
          <reference field="1" count="1" selected="0">
            <x v="69"/>
          </reference>
          <reference field="2" count="1">
            <x v="73"/>
          </reference>
        </references>
      </pivotArea>
    </format>
    <format dxfId="689">
      <pivotArea dataOnly="0" labelOnly="1" outline="0" fieldPosition="0">
        <references count="2">
          <reference field="1" count="1" selected="0">
            <x v="70"/>
          </reference>
          <reference field="2" count="1">
            <x v="118"/>
          </reference>
        </references>
      </pivotArea>
    </format>
    <format dxfId="688">
      <pivotArea dataOnly="0" labelOnly="1" outline="0" fieldPosition="0">
        <references count="2">
          <reference field="1" count="1" selected="0">
            <x v="71"/>
          </reference>
          <reference field="2" count="1">
            <x v="107"/>
          </reference>
        </references>
      </pivotArea>
    </format>
    <format dxfId="687">
      <pivotArea dataOnly="0" labelOnly="1" outline="0" fieldPosition="0">
        <references count="2">
          <reference field="1" count="1" selected="0">
            <x v="72"/>
          </reference>
          <reference field="2" count="1">
            <x v="147"/>
          </reference>
        </references>
      </pivotArea>
    </format>
    <format dxfId="686">
      <pivotArea dataOnly="0" labelOnly="1" outline="0" fieldPosition="0">
        <references count="2">
          <reference field="1" count="1" selected="0">
            <x v="73"/>
          </reference>
          <reference field="2" count="1">
            <x v="2"/>
          </reference>
        </references>
      </pivotArea>
    </format>
    <format dxfId="685">
      <pivotArea dataOnly="0" labelOnly="1" outline="0" fieldPosition="0">
        <references count="2">
          <reference field="1" count="1" selected="0">
            <x v="74"/>
          </reference>
          <reference field="2" count="1">
            <x v="35"/>
          </reference>
        </references>
      </pivotArea>
    </format>
    <format dxfId="684">
      <pivotArea dataOnly="0" labelOnly="1" outline="0" fieldPosition="0">
        <references count="2">
          <reference field="1" count="1" selected="0">
            <x v="75"/>
          </reference>
          <reference field="2" count="1">
            <x v="103"/>
          </reference>
        </references>
      </pivotArea>
    </format>
    <format dxfId="683">
      <pivotArea dataOnly="0" labelOnly="1" outline="0" fieldPosition="0">
        <references count="2">
          <reference field="1" count="1" selected="0">
            <x v="76"/>
          </reference>
          <reference field="2" count="1">
            <x v="108"/>
          </reference>
        </references>
      </pivotArea>
    </format>
    <format dxfId="682">
      <pivotArea dataOnly="0" labelOnly="1" outline="0" fieldPosition="0">
        <references count="2">
          <reference field="1" count="1" selected="0">
            <x v="77"/>
          </reference>
          <reference field="2" count="1">
            <x v="80"/>
          </reference>
        </references>
      </pivotArea>
    </format>
    <format dxfId="681">
      <pivotArea dataOnly="0" labelOnly="1" outline="0" fieldPosition="0">
        <references count="2">
          <reference field="1" count="1" selected="0">
            <x v="78"/>
          </reference>
          <reference field="2" count="1">
            <x v="87"/>
          </reference>
        </references>
      </pivotArea>
    </format>
    <format dxfId="680">
      <pivotArea dataOnly="0" labelOnly="1" outline="0" fieldPosition="0">
        <references count="2">
          <reference field="1" count="1" selected="0">
            <x v="79"/>
          </reference>
          <reference field="2" count="1">
            <x v="114"/>
          </reference>
        </references>
      </pivotArea>
    </format>
    <format dxfId="679">
      <pivotArea dataOnly="0" labelOnly="1" outline="0" fieldPosition="0">
        <references count="2">
          <reference field="1" count="1" selected="0">
            <x v="80"/>
          </reference>
          <reference field="2" count="1">
            <x v="124"/>
          </reference>
        </references>
      </pivotArea>
    </format>
    <format dxfId="678">
      <pivotArea dataOnly="0" labelOnly="1" outline="0" fieldPosition="0">
        <references count="2">
          <reference field="1" count="1" selected="0">
            <x v="81"/>
          </reference>
          <reference field="2" count="1">
            <x v="6"/>
          </reference>
        </references>
      </pivotArea>
    </format>
    <format dxfId="677">
      <pivotArea dataOnly="0" labelOnly="1" outline="0" fieldPosition="0">
        <references count="2">
          <reference field="1" count="1" selected="0">
            <x v="82"/>
          </reference>
          <reference field="2" count="1">
            <x v="28"/>
          </reference>
        </references>
      </pivotArea>
    </format>
    <format dxfId="676">
      <pivotArea dataOnly="0" labelOnly="1" outline="0" fieldPosition="0">
        <references count="2">
          <reference field="1" count="1" selected="0">
            <x v="83"/>
          </reference>
          <reference field="2" count="1">
            <x v="37"/>
          </reference>
        </references>
      </pivotArea>
    </format>
    <format dxfId="675">
      <pivotArea dataOnly="0" labelOnly="1" outline="0" fieldPosition="0">
        <references count="2">
          <reference field="1" count="1" selected="0">
            <x v="84"/>
          </reference>
          <reference field="2" count="1">
            <x v="106"/>
          </reference>
        </references>
      </pivotArea>
    </format>
    <format dxfId="674">
      <pivotArea dataOnly="0" labelOnly="1" outline="0" fieldPosition="0">
        <references count="2">
          <reference field="1" count="1" selected="0">
            <x v="85"/>
          </reference>
          <reference field="2" count="1">
            <x v="111"/>
          </reference>
        </references>
      </pivotArea>
    </format>
    <format dxfId="673">
      <pivotArea dataOnly="0" labelOnly="1" outline="0" fieldPosition="0">
        <references count="2">
          <reference field="1" count="1" selected="0">
            <x v="86"/>
          </reference>
          <reference field="2" count="1">
            <x v="135"/>
          </reference>
        </references>
      </pivotArea>
    </format>
    <format dxfId="672">
      <pivotArea dataOnly="0" labelOnly="1" outline="0" fieldPosition="0">
        <references count="2">
          <reference field="1" count="1" selected="0">
            <x v="87"/>
          </reference>
          <reference field="2" count="1">
            <x v="149"/>
          </reference>
        </references>
      </pivotArea>
    </format>
    <format dxfId="671">
      <pivotArea dataOnly="0" labelOnly="1" outline="0" fieldPosition="0">
        <references count="2">
          <reference field="1" count="1" selected="0">
            <x v="88"/>
          </reference>
          <reference field="2" count="1">
            <x v="12"/>
          </reference>
        </references>
      </pivotArea>
    </format>
    <format dxfId="670">
      <pivotArea dataOnly="0" labelOnly="1" outline="0" fieldPosition="0">
        <references count="2">
          <reference field="1" count="1" selected="0">
            <x v="89"/>
          </reference>
          <reference field="2" count="1">
            <x v="19"/>
          </reference>
        </references>
      </pivotArea>
    </format>
    <format dxfId="669">
      <pivotArea dataOnly="0" labelOnly="1" outline="0" fieldPosition="0">
        <references count="2">
          <reference field="1" count="1" selected="0">
            <x v="90"/>
          </reference>
          <reference field="2" count="1">
            <x v="64"/>
          </reference>
        </references>
      </pivotArea>
    </format>
    <format dxfId="668">
      <pivotArea dataOnly="0" labelOnly="1" outline="0" fieldPosition="0">
        <references count="2">
          <reference field="1" count="1" selected="0">
            <x v="91"/>
          </reference>
          <reference field="2" count="1">
            <x v="68"/>
          </reference>
        </references>
      </pivotArea>
    </format>
    <format dxfId="667">
      <pivotArea dataOnly="0" labelOnly="1" outline="0" fieldPosition="0">
        <references count="2">
          <reference field="1" count="1" selected="0">
            <x v="92"/>
          </reference>
          <reference field="2" count="1">
            <x v="134"/>
          </reference>
        </references>
      </pivotArea>
    </format>
    <format dxfId="666">
      <pivotArea dataOnly="0" labelOnly="1" outline="0" fieldPosition="0">
        <references count="2">
          <reference field="1" count="1" selected="0">
            <x v="93"/>
          </reference>
          <reference field="2" count="1">
            <x v="43"/>
          </reference>
        </references>
      </pivotArea>
    </format>
    <format dxfId="665">
      <pivotArea dataOnly="0" labelOnly="1" outline="0" fieldPosition="0">
        <references count="2">
          <reference field="1" count="1" selected="0">
            <x v="94"/>
          </reference>
          <reference field="2" count="1">
            <x v="25"/>
          </reference>
        </references>
      </pivotArea>
    </format>
    <format dxfId="664">
      <pivotArea dataOnly="0" labelOnly="1" outline="0" fieldPosition="0">
        <references count="2">
          <reference field="1" count="1" selected="0">
            <x v="95"/>
          </reference>
          <reference field="2" count="1">
            <x v="0"/>
          </reference>
        </references>
      </pivotArea>
    </format>
    <format dxfId="663">
      <pivotArea dataOnly="0" labelOnly="1" outline="0" fieldPosition="0">
        <references count="2">
          <reference field="1" count="1" selected="0">
            <x v="96"/>
          </reference>
          <reference field="2" count="1">
            <x v="1"/>
          </reference>
        </references>
      </pivotArea>
    </format>
    <format dxfId="662">
      <pivotArea dataOnly="0" labelOnly="1" outline="0" fieldPosition="0">
        <references count="2">
          <reference field="1" count="1" selected="0">
            <x v="97"/>
          </reference>
          <reference field="2" count="1">
            <x v="5"/>
          </reference>
        </references>
      </pivotArea>
    </format>
    <format dxfId="661">
      <pivotArea dataOnly="0" labelOnly="1" outline="0" fieldPosition="0">
        <references count="2">
          <reference field="1" count="1" selected="0">
            <x v="98"/>
          </reference>
          <reference field="2" count="1">
            <x v="13"/>
          </reference>
        </references>
      </pivotArea>
    </format>
    <format dxfId="660">
      <pivotArea dataOnly="0" labelOnly="1" outline="0" fieldPosition="0">
        <references count="2">
          <reference field="1" count="1" selected="0">
            <x v="99"/>
          </reference>
          <reference field="2" count="1">
            <x v="16"/>
          </reference>
        </references>
      </pivotArea>
    </format>
    <format dxfId="659">
      <pivotArea dataOnly="0" labelOnly="1" outline="0" fieldPosition="0">
        <references count="2">
          <reference field="1" count="1" selected="0">
            <x v="100"/>
          </reference>
          <reference field="2" count="1">
            <x v="21"/>
          </reference>
        </references>
      </pivotArea>
    </format>
    <format dxfId="658">
      <pivotArea dataOnly="0" labelOnly="1" outline="0" fieldPosition="0">
        <references count="2">
          <reference field="1" count="1" selected="0">
            <x v="101"/>
          </reference>
          <reference field="2" count="1">
            <x v="29"/>
          </reference>
        </references>
      </pivotArea>
    </format>
    <format dxfId="657">
      <pivotArea dataOnly="0" labelOnly="1" outline="0" fieldPosition="0">
        <references count="2">
          <reference field="1" count="1" selected="0">
            <x v="102"/>
          </reference>
          <reference field="2" count="1">
            <x v="38"/>
          </reference>
        </references>
      </pivotArea>
    </format>
    <format dxfId="656">
      <pivotArea dataOnly="0" labelOnly="1" outline="0" fieldPosition="0">
        <references count="2">
          <reference field="1" count="1" selected="0">
            <x v="103"/>
          </reference>
          <reference field="2" count="1">
            <x v="41"/>
          </reference>
        </references>
      </pivotArea>
    </format>
    <format dxfId="655">
      <pivotArea dataOnly="0" labelOnly="1" outline="0" fieldPosition="0">
        <references count="2">
          <reference field="1" count="1" selected="0">
            <x v="104"/>
          </reference>
          <reference field="2" count="1">
            <x v="45"/>
          </reference>
        </references>
      </pivotArea>
    </format>
    <format dxfId="654">
      <pivotArea dataOnly="0" labelOnly="1" outline="0" fieldPosition="0">
        <references count="2">
          <reference field="1" count="1" selected="0">
            <x v="105"/>
          </reference>
          <reference field="2" count="1">
            <x v="46"/>
          </reference>
        </references>
      </pivotArea>
    </format>
    <format dxfId="653">
      <pivotArea dataOnly="0" labelOnly="1" outline="0" fieldPosition="0">
        <references count="2">
          <reference field="1" count="1" selected="0">
            <x v="106"/>
          </reference>
          <reference field="2" count="1">
            <x v="48"/>
          </reference>
        </references>
      </pivotArea>
    </format>
    <format dxfId="652">
      <pivotArea dataOnly="0" labelOnly="1" outline="0" fieldPosition="0">
        <references count="2">
          <reference field="1" count="1" selected="0">
            <x v="107"/>
          </reference>
          <reference field="2" count="1">
            <x v="50"/>
          </reference>
        </references>
      </pivotArea>
    </format>
    <format dxfId="651">
      <pivotArea dataOnly="0" labelOnly="1" outline="0" fieldPosition="0">
        <references count="2">
          <reference field="1" count="1" selected="0">
            <x v="108"/>
          </reference>
          <reference field="2" count="1">
            <x v="51"/>
          </reference>
        </references>
      </pivotArea>
    </format>
    <format dxfId="650">
      <pivotArea dataOnly="0" labelOnly="1" outline="0" fieldPosition="0">
        <references count="2">
          <reference field="1" count="1" selected="0">
            <x v="109"/>
          </reference>
          <reference field="2" count="1">
            <x v="53"/>
          </reference>
        </references>
      </pivotArea>
    </format>
    <format dxfId="649">
      <pivotArea dataOnly="0" labelOnly="1" outline="0" fieldPosition="0">
        <references count="2">
          <reference field="1" count="1" selected="0">
            <x v="110"/>
          </reference>
          <reference field="2" count="1">
            <x v="56"/>
          </reference>
        </references>
      </pivotArea>
    </format>
    <format dxfId="648">
      <pivotArea dataOnly="0" labelOnly="1" outline="0" fieldPosition="0">
        <references count="2">
          <reference field="1" count="1" selected="0">
            <x v="111"/>
          </reference>
          <reference field="2" count="1">
            <x v="57"/>
          </reference>
        </references>
      </pivotArea>
    </format>
    <format dxfId="647">
      <pivotArea dataOnly="0" labelOnly="1" outline="0" fieldPosition="0">
        <references count="2">
          <reference field="1" count="1" selected="0">
            <x v="112"/>
          </reference>
          <reference field="2" count="1">
            <x v="59"/>
          </reference>
        </references>
      </pivotArea>
    </format>
    <format dxfId="646">
      <pivotArea dataOnly="0" labelOnly="1" outline="0" fieldPosition="0">
        <references count="2">
          <reference field="1" count="1" selected="0">
            <x v="113"/>
          </reference>
          <reference field="2" count="1">
            <x v="60"/>
          </reference>
        </references>
      </pivotArea>
    </format>
    <format dxfId="645">
      <pivotArea dataOnly="0" labelOnly="1" outline="0" fieldPosition="0">
        <references count="2">
          <reference field="1" count="1" selected="0">
            <x v="114"/>
          </reference>
          <reference field="2" count="1">
            <x v="63"/>
          </reference>
        </references>
      </pivotArea>
    </format>
    <format dxfId="644">
      <pivotArea dataOnly="0" labelOnly="1" outline="0" fieldPosition="0">
        <references count="2">
          <reference field="1" count="1" selected="0">
            <x v="115"/>
          </reference>
          <reference field="2" count="1">
            <x v="66"/>
          </reference>
        </references>
      </pivotArea>
    </format>
    <format dxfId="643">
      <pivotArea dataOnly="0" labelOnly="1" outline="0" fieldPosition="0">
        <references count="2">
          <reference field="1" count="1" selected="0">
            <x v="116"/>
          </reference>
          <reference field="2" count="1">
            <x v="71"/>
          </reference>
        </references>
      </pivotArea>
    </format>
    <format dxfId="642">
      <pivotArea dataOnly="0" labelOnly="1" outline="0" fieldPosition="0">
        <references count="2">
          <reference field="1" count="1" selected="0">
            <x v="117"/>
          </reference>
          <reference field="2" count="1">
            <x v="77"/>
          </reference>
        </references>
      </pivotArea>
    </format>
    <format dxfId="641">
      <pivotArea dataOnly="0" labelOnly="1" outline="0" fieldPosition="0">
        <references count="2">
          <reference field="1" count="1" selected="0">
            <x v="118"/>
          </reference>
          <reference field="2" count="1">
            <x v="81"/>
          </reference>
        </references>
      </pivotArea>
    </format>
    <format dxfId="640">
      <pivotArea dataOnly="0" labelOnly="1" outline="0" fieldPosition="0">
        <references count="2">
          <reference field="1" count="1" selected="0">
            <x v="119"/>
          </reference>
          <reference field="2" count="1">
            <x v="99"/>
          </reference>
        </references>
      </pivotArea>
    </format>
    <format dxfId="639">
      <pivotArea dataOnly="0" labelOnly="1" outline="0" fieldPosition="0">
        <references count="2">
          <reference field="1" count="1" selected="0">
            <x v="120"/>
          </reference>
          <reference field="2" count="1">
            <x v="101"/>
          </reference>
        </references>
      </pivotArea>
    </format>
    <format dxfId="638">
      <pivotArea dataOnly="0" labelOnly="1" outline="0" fieldPosition="0">
        <references count="2">
          <reference field="1" count="1" selected="0">
            <x v="121"/>
          </reference>
          <reference field="2" count="1">
            <x v="117"/>
          </reference>
        </references>
      </pivotArea>
    </format>
    <format dxfId="637">
      <pivotArea dataOnly="0" labelOnly="1" outline="0" fieldPosition="0">
        <references count="2">
          <reference field="1" count="1" selected="0">
            <x v="122"/>
          </reference>
          <reference field="2" count="1">
            <x v="126"/>
          </reference>
        </references>
      </pivotArea>
    </format>
    <format dxfId="636">
      <pivotArea dataOnly="0" labelOnly="1" outline="0" fieldPosition="0">
        <references count="2">
          <reference field="1" count="1" selected="0">
            <x v="123"/>
          </reference>
          <reference field="2" count="1">
            <x v="132"/>
          </reference>
        </references>
      </pivotArea>
    </format>
    <format dxfId="635">
      <pivotArea dataOnly="0" labelOnly="1" outline="0" fieldPosition="0">
        <references count="2">
          <reference field="1" count="1" selected="0">
            <x v="124"/>
          </reference>
          <reference field="2" count="1">
            <x v="136"/>
          </reference>
        </references>
      </pivotArea>
    </format>
    <format dxfId="634">
      <pivotArea dataOnly="0" labelOnly="1" outline="0" fieldPosition="0">
        <references count="2">
          <reference field="1" count="1" selected="0">
            <x v="125"/>
          </reference>
          <reference field="2" count="1">
            <x v="137"/>
          </reference>
        </references>
      </pivotArea>
    </format>
    <format dxfId="633">
      <pivotArea dataOnly="0" labelOnly="1" outline="0" fieldPosition="0">
        <references count="2">
          <reference field="1" count="1" selected="0">
            <x v="126"/>
          </reference>
          <reference field="2" count="1">
            <x v="143"/>
          </reference>
        </references>
      </pivotArea>
    </format>
    <format dxfId="632">
      <pivotArea dataOnly="0" labelOnly="1" outline="0" fieldPosition="0">
        <references count="2">
          <reference field="1" count="1" selected="0">
            <x v="127"/>
          </reference>
          <reference field="2" count="1">
            <x v="20"/>
          </reference>
        </references>
      </pivotArea>
    </format>
    <format dxfId="631">
      <pivotArea dataOnly="0" labelOnly="1" outline="0" fieldPosition="0">
        <references count="2">
          <reference field="1" count="1" selected="0">
            <x v="128"/>
          </reference>
          <reference field="2" count="1">
            <x v="30"/>
          </reference>
        </references>
      </pivotArea>
    </format>
    <format dxfId="630">
      <pivotArea dataOnly="0" labelOnly="1" outline="0" fieldPosition="0">
        <references count="2">
          <reference field="1" count="1" selected="0">
            <x v="129"/>
          </reference>
          <reference field="2" count="1">
            <x v="33"/>
          </reference>
        </references>
      </pivotArea>
    </format>
    <format dxfId="629">
      <pivotArea dataOnly="0" labelOnly="1" outline="0" fieldPosition="0">
        <references count="2">
          <reference field="1" count="1" selected="0">
            <x v="130"/>
          </reference>
          <reference field="2" count="1">
            <x v="34"/>
          </reference>
        </references>
      </pivotArea>
    </format>
    <format dxfId="628">
      <pivotArea dataOnly="0" labelOnly="1" outline="0" fieldPosition="0">
        <references count="2">
          <reference field="1" count="1" selected="0">
            <x v="131"/>
          </reference>
          <reference field="2" count="1">
            <x v="40"/>
          </reference>
        </references>
      </pivotArea>
    </format>
    <format dxfId="627">
      <pivotArea dataOnly="0" labelOnly="1" outline="0" fieldPosition="0">
        <references count="2">
          <reference field="1" count="1" selected="0">
            <x v="132"/>
          </reference>
          <reference field="2" count="1">
            <x v="42"/>
          </reference>
        </references>
      </pivotArea>
    </format>
    <format dxfId="626">
      <pivotArea dataOnly="0" labelOnly="1" outline="0" fieldPosition="0">
        <references count="2">
          <reference field="1" count="1" selected="0">
            <x v="133"/>
          </reference>
          <reference field="2" count="1">
            <x v="44"/>
          </reference>
        </references>
      </pivotArea>
    </format>
    <format dxfId="625">
      <pivotArea dataOnly="0" labelOnly="1" outline="0" fieldPosition="0">
        <references count="2">
          <reference field="1" count="1" selected="0">
            <x v="134"/>
          </reference>
          <reference field="2" count="1">
            <x v="49"/>
          </reference>
        </references>
      </pivotArea>
    </format>
    <format dxfId="624">
      <pivotArea dataOnly="0" labelOnly="1" outline="0" fieldPosition="0">
        <references count="2">
          <reference field="1" count="1" selected="0">
            <x v="135"/>
          </reference>
          <reference field="2" count="1">
            <x v="55"/>
          </reference>
        </references>
      </pivotArea>
    </format>
    <format dxfId="623">
      <pivotArea dataOnly="0" labelOnly="1" outline="0" fieldPosition="0">
        <references count="2">
          <reference field="1" count="1" selected="0">
            <x v="136"/>
          </reference>
          <reference field="2" count="1">
            <x v="61"/>
          </reference>
        </references>
      </pivotArea>
    </format>
    <format dxfId="622">
      <pivotArea dataOnly="0" labelOnly="1" outline="0" fieldPosition="0">
        <references count="2">
          <reference field="1" count="1" selected="0">
            <x v="137"/>
          </reference>
          <reference field="2" count="1">
            <x v="67"/>
          </reference>
        </references>
      </pivotArea>
    </format>
    <format dxfId="621">
      <pivotArea dataOnly="0" labelOnly="1" outline="0" fieldPosition="0">
        <references count="2">
          <reference field="1" count="1" selected="0">
            <x v="138"/>
          </reference>
          <reference field="2" count="1">
            <x v="70"/>
          </reference>
        </references>
      </pivotArea>
    </format>
    <format dxfId="620">
      <pivotArea dataOnly="0" labelOnly="1" outline="0" fieldPosition="0">
        <references count="2">
          <reference field="1" count="1" selected="0">
            <x v="139"/>
          </reference>
          <reference field="2" count="1">
            <x v="72"/>
          </reference>
        </references>
      </pivotArea>
    </format>
    <format dxfId="619">
      <pivotArea dataOnly="0" labelOnly="1" outline="0" fieldPosition="0">
        <references count="2">
          <reference field="1" count="1" selected="0">
            <x v="140"/>
          </reference>
          <reference field="2" count="1">
            <x v="82"/>
          </reference>
        </references>
      </pivotArea>
    </format>
    <format dxfId="618">
      <pivotArea dataOnly="0" labelOnly="1" outline="0" fieldPosition="0">
        <references count="2">
          <reference field="1" count="1" selected="0">
            <x v="142"/>
          </reference>
          <reference field="2" count="1">
            <x v="88"/>
          </reference>
        </references>
      </pivotArea>
    </format>
    <format dxfId="617">
      <pivotArea dataOnly="0" labelOnly="1" outline="0" fieldPosition="0">
        <references count="2">
          <reference field="1" count="1" selected="0">
            <x v="143"/>
          </reference>
          <reference field="2" count="1">
            <x v="92"/>
          </reference>
        </references>
      </pivotArea>
    </format>
    <format dxfId="616">
      <pivotArea dataOnly="0" labelOnly="1" outline="0" fieldPosition="0">
        <references count="2">
          <reference field="1" count="1" selected="0">
            <x v="144"/>
          </reference>
          <reference field="2" count="1">
            <x v="94"/>
          </reference>
        </references>
      </pivotArea>
    </format>
    <format dxfId="615">
      <pivotArea dataOnly="0" labelOnly="1" outline="0" fieldPosition="0">
        <references count="2">
          <reference field="1" count="1" selected="0">
            <x v="145"/>
          </reference>
          <reference field="2" count="1">
            <x v="112"/>
          </reference>
        </references>
      </pivotArea>
    </format>
    <format dxfId="614">
      <pivotArea dataOnly="0" labelOnly="1" outline="0" fieldPosition="0">
        <references count="2">
          <reference field="1" count="1" selected="0">
            <x v="146"/>
          </reference>
          <reference field="2" count="1">
            <x v="119"/>
          </reference>
        </references>
      </pivotArea>
    </format>
    <format dxfId="613">
      <pivotArea dataOnly="0" labelOnly="1" outline="0" fieldPosition="0">
        <references count="2">
          <reference field="1" count="1" selected="0">
            <x v="147"/>
          </reference>
          <reference field="2" count="1">
            <x v="123"/>
          </reference>
        </references>
      </pivotArea>
    </format>
    <format dxfId="612">
      <pivotArea dataOnly="0" labelOnly="1" outline="0" fieldPosition="0">
        <references count="2">
          <reference field="1" count="1" selected="0">
            <x v="148"/>
          </reference>
          <reference field="2" count="1">
            <x v="125"/>
          </reference>
        </references>
      </pivotArea>
    </format>
    <format dxfId="611">
      <pivotArea dataOnly="0" labelOnly="1" outline="0" fieldPosition="0">
        <references count="2">
          <reference field="1" count="1" selected="0">
            <x v="149"/>
          </reference>
          <reference field="2" count="1">
            <x v="139"/>
          </reference>
        </references>
      </pivotArea>
    </format>
    <format dxfId="610">
      <pivotArea dataOnly="0" labelOnly="1" outline="0" fieldPosition="0">
        <references count="2">
          <reference field="1" count="1" selected="0">
            <x v="150"/>
          </reference>
          <reference field="2" count="1">
            <x v="142"/>
          </reference>
        </references>
      </pivotArea>
    </format>
    <format dxfId="609">
      <pivotArea dataOnly="0" labelOnly="1" outline="0" fieldPosition="0">
        <references count="2">
          <reference field="1" count="1" selected="0">
            <x v="151"/>
          </reference>
          <reference field="2" count="1">
            <x v="150"/>
          </reference>
        </references>
      </pivotArea>
    </format>
    <format dxfId="608">
      <pivotArea field="1" type="button" dataOnly="0" labelOnly="1" outline="0" axis="axisRow" fieldPosition="0"/>
    </format>
    <format dxfId="607">
      <pivotArea field="2" type="button" dataOnly="0" labelOnly="1" outline="0" axis="axisRow" fieldPosition="1"/>
    </format>
    <format dxfId="606">
      <pivotArea dataOnly="0" labelOnly="1" outline="0" fieldPosition="0">
        <references count="1">
          <reference field="4294967294" count="11">
            <x v="0"/>
            <x v="1"/>
            <x v="2"/>
            <x v="3"/>
            <x v="4"/>
            <x v="5"/>
            <x v="6"/>
            <x v="7"/>
            <x v="8"/>
            <x v="9"/>
            <x v="10"/>
          </reference>
        </references>
      </pivotArea>
    </format>
    <format dxfId="605">
      <pivotArea outline="0" fieldPosition="0">
        <references count="2">
          <reference field="1" count="151"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2"/>
            <x v="143"/>
            <x v="144"/>
            <x v="145"/>
            <x v="146"/>
            <x v="147"/>
            <x v="148"/>
            <x v="149"/>
            <x v="150"/>
            <x v="151"/>
          </reference>
          <reference field="2" count="151"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reference>
        </references>
      </pivotArea>
    </format>
    <format dxfId="604">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03">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02">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2"/>
            <x v="143"/>
            <x v="144"/>
            <x v="145"/>
            <x v="146"/>
            <x v="147"/>
            <x v="148"/>
            <x v="149"/>
            <x v="150"/>
          </reference>
        </references>
      </pivotArea>
    </format>
    <format dxfId="601">
      <pivotArea dataOnly="0" labelOnly="1" outline="0" fieldPosition="0">
        <references count="1">
          <reference field="1" count="1">
            <x v="151"/>
          </reference>
        </references>
      </pivotArea>
    </format>
    <format dxfId="600">
      <pivotArea dataOnly="0" labelOnly="1" outline="0" fieldPosition="0">
        <references count="2">
          <reference field="1" count="1" selected="0">
            <x v="0"/>
          </reference>
          <reference field="2" count="1">
            <x v="52"/>
          </reference>
        </references>
      </pivotArea>
    </format>
    <format dxfId="599">
      <pivotArea dataOnly="0" labelOnly="1" outline="0" fieldPosition="0">
        <references count="2">
          <reference field="1" count="1" selected="0">
            <x v="1"/>
          </reference>
          <reference field="2" count="1">
            <x v="78"/>
          </reference>
        </references>
      </pivotArea>
    </format>
    <format dxfId="598">
      <pivotArea dataOnly="0" labelOnly="1" outline="0" fieldPosition="0">
        <references count="2">
          <reference field="1" count="1" selected="0">
            <x v="2"/>
          </reference>
          <reference field="2" count="1">
            <x v="100"/>
          </reference>
        </references>
      </pivotArea>
    </format>
    <format dxfId="597">
      <pivotArea dataOnly="0" labelOnly="1" outline="0" fieldPosition="0">
        <references count="2">
          <reference field="1" count="1" selected="0">
            <x v="3"/>
          </reference>
          <reference field="2" count="1">
            <x v="121"/>
          </reference>
        </references>
      </pivotArea>
    </format>
    <format dxfId="596">
      <pivotArea dataOnly="0" labelOnly="1" outline="0" fieldPosition="0">
        <references count="2">
          <reference field="1" count="1" selected="0">
            <x v="4"/>
          </reference>
          <reference field="2" count="1">
            <x v="31"/>
          </reference>
        </references>
      </pivotArea>
    </format>
    <format dxfId="595">
      <pivotArea dataOnly="0" labelOnly="1" outline="0" fieldPosition="0">
        <references count="2">
          <reference field="1" count="1" selected="0">
            <x v="5"/>
          </reference>
          <reference field="2" count="1">
            <x v="47"/>
          </reference>
        </references>
      </pivotArea>
    </format>
    <format dxfId="594">
      <pivotArea dataOnly="0" labelOnly="1" outline="0" fieldPosition="0">
        <references count="2">
          <reference field="1" count="1" selected="0">
            <x v="6"/>
          </reference>
          <reference field="2" count="1">
            <x v="138"/>
          </reference>
        </references>
      </pivotArea>
    </format>
    <format dxfId="593">
      <pivotArea dataOnly="0" labelOnly="1" outline="0" fieldPosition="0">
        <references count="2">
          <reference field="1" count="1" selected="0">
            <x v="7"/>
          </reference>
          <reference field="2" count="1">
            <x v="7"/>
          </reference>
        </references>
      </pivotArea>
    </format>
    <format dxfId="592">
      <pivotArea dataOnly="0" labelOnly="1" outline="0" fieldPosition="0">
        <references count="2">
          <reference field="1" count="1" selected="0">
            <x v="8"/>
          </reference>
          <reference field="2" count="1">
            <x v="8"/>
          </reference>
        </references>
      </pivotArea>
    </format>
    <format dxfId="591">
      <pivotArea dataOnly="0" labelOnly="1" outline="0" fieldPosition="0">
        <references count="2">
          <reference field="1" count="1" selected="0">
            <x v="9"/>
          </reference>
          <reference field="2" count="1">
            <x v="62"/>
          </reference>
        </references>
      </pivotArea>
    </format>
    <format dxfId="590">
      <pivotArea dataOnly="0" labelOnly="1" outline="0" fieldPosition="0">
        <references count="2">
          <reference field="1" count="1" selected="0">
            <x v="10"/>
          </reference>
          <reference field="2" count="1">
            <x v="39"/>
          </reference>
        </references>
      </pivotArea>
    </format>
    <format dxfId="589">
      <pivotArea dataOnly="0" labelOnly="1" outline="0" fieldPosition="0">
        <references count="2">
          <reference field="1" count="1" selected="0">
            <x v="11"/>
          </reference>
          <reference field="2" count="1">
            <x v="83"/>
          </reference>
        </references>
      </pivotArea>
    </format>
    <format dxfId="588">
      <pivotArea dataOnly="0" labelOnly="1" outline="0" fieldPosition="0">
        <references count="2">
          <reference field="1" count="1" selected="0">
            <x v="12"/>
          </reference>
          <reference field="2" count="1">
            <x v="84"/>
          </reference>
        </references>
      </pivotArea>
    </format>
    <format dxfId="587">
      <pivotArea dataOnly="0" labelOnly="1" outline="0" fieldPosition="0">
        <references count="2">
          <reference field="1" count="1" selected="0">
            <x v="13"/>
          </reference>
          <reference field="2" count="1">
            <x v="151"/>
          </reference>
        </references>
      </pivotArea>
    </format>
    <format dxfId="586">
      <pivotArea dataOnly="0" labelOnly="1" outline="0" fieldPosition="0">
        <references count="2">
          <reference field="1" count="1" selected="0">
            <x v="14"/>
          </reference>
          <reference field="2" count="1">
            <x v="32"/>
          </reference>
        </references>
      </pivotArea>
    </format>
    <format dxfId="585">
      <pivotArea dataOnly="0" labelOnly="1" outline="0" fieldPosition="0">
        <references count="2">
          <reference field="1" count="1" selected="0">
            <x v="15"/>
          </reference>
          <reference field="2" count="1">
            <x v="69"/>
          </reference>
        </references>
      </pivotArea>
    </format>
    <format dxfId="584">
      <pivotArea dataOnly="0" labelOnly="1" outline="0" fieldPosition="0">
        <references count="2">
          <reference field="1" count="1" selected="0">
            <x v="16"/>
          </reference>
          <reference field="2" count="1">
            <x v="104"/>
          </reference>
        </references>
      </pivotArea>
    </format>
    <format dxfId="583">
      <pivotArea dataOnly="0" labelOnly="1" outline="0" fieldPosition="0">
        <references count="2">
          <reference field="1" count="1" selected="0">
            <x v="17"/>
          </reference>
          <reference field="2" count="1">
            <x v="91"/>
          </reference>
        </references>
      </pivotArea>
    </format>
    <format dxfId="582">
      <pivotArea dataOnly="0" labelOnly="1" outline="0" fieldPosition="0">
        <references count="2">
          <reference field="1" count="1" selected="0">
            <x v="18"/>
          </reference>
          <reference field="2" count="1">
            <x v="54"/>
          </reference>
        </references>
      </pivotArea>
    </format>
    <format dxfId="581">
      <pivotArea dataOnly="0" labelOnly="1" outline="0" fieldPosition="0">
        <references count="2">
          <reference field="1" count="1" selected="0">
            <x v="19"/>
          </reference>
          <reference field="2" count="1">
            <x v="129"/>
          </reference>
        </references>
      </pivotArea>
    </format>
    <format dxfId="580">
      <pivotArea dataOnly="0" labelOnly="1" outline="0" fieldPosition="0">
        <references count="2">
          <reference field="1" count="1" selected="0">
            <x v="20"/>
          </reference>
          <reference field="2" count="1">
            <x v="122"/>
          </reference>
        </references>
      </pivotArea>
    </format>
    <format dxfId="579">
      <pivotArea dataOnly="0" labelOnly="1" outline="0" fieldPosition="0">
        <references count="2">
          <reference field="1" count="1" selected="0">
            <x v="21"/>
          </reference>
          <reference field="2" count="1">
            <x v="3"/>
          </reference>
        </references>
      </pivotArea>
    </format>
    <format dxfId="578">
      <pivotArea dataOnly="0" labelOnly="1" outline="0" fieldPosition="0">
        <references count="2">
          <reference field="1" count="1" selected="0">
            <x v="22"/>
          </reference>
          <reference field="2" count="1">
            <x v="15"/>
          </reference>
        </references>
      </pivotArea>
    </format>
    <format dxfId="577">
      <pivotArea dataOnly="0" labelOnly="1" outline="0" fieldPosition="0">
        <references count="2">
          <reference field="1" count="1" selected="0">
            <x v="23"/>
          </reference>
          <reference field="2" count="1">
            <x v="86"/>
          </reference>
        </references>
      </pivotArea>
    </format>
    <format dxfId="576">
      <pivotArea dataOnly="0" labelOnly="1" outline="0" fieldPosition="0">
        <references count="2">
          <reference field="1" count="1" selected="0">
            <x v="24"/>
          </reference>
          <reference field="2" count="1">
            <x v="113"/>
          </reference>
        </references>
      </pivotArea>
    </format>
    <format dxfId="575">
      <pivotArea dataOnly="0" labelOnly="1" outline="0" fieldPosition="0">
        <references count="2">
          <reference field="1" count="1" selected="0">
            <x v="25"/>
          </reference>
          <reference field="2" count="1">
            <x v="96"/>
          </reference>
        </references>
      </pivotArea>
    </format>
    <format dxfId="574">
      <pivotArea dataOnly="0" labelOnly="1" outline="0" fieldPosition="0">
        <references count="2">
          <reference field="1" count="1" selected="0">
            <x v="26"/>
          </reference>
          <reference field="2" count="1">
            <x v="131"/>
          </reference>
        </references>
      </pivotArea>
    </format>
    <format dxfId="573">
      <pivotArea dataOnly="0" labelOnly="1" outline="0" fieldPosition="0">
        <references count="2">
          <reference field="1" count="1" selected="0">
            <x v="27"/>
          </reference>
          <reference field="2" count="1">
            <x v="127"/>
          </reference>
        </references>
      </pivotArea>
    </format>
    <format dxfId="572">
      <pivotArea dataOnly="0" labelOnly="1" outline="0" fieldPosition="0">
        <references count="2">
          <reference field="1" count="1" selected="0">
            <x v="28"/>
          </reference>
          <reference field="2" count="1">
            <x v="95"/>
          </reference>
        </references>
      </pivotArea>
    </format>
    <format dxfId="571">
      <pivotArea dataOnly="0" labelOnly="1" outline="0" fieldPosition="0">
        <references count="2">
          <reference field="1" count="1" selected="0">
            <x v="29"/>
          </reference>
          <reference field="2" count="1">
            <x v="74"/>
          </reference>
        </references>
      </pivotArea>
    </format>
    <format dxfId="570">
      <pivotArea dataOnly="0" labelOnly="1" outline="0" fieldPosition="0">
        <references count="2">
          <reference field="1" count="1" selected="0">
            <x v="30"/>
          </reference>
          <reference field="2" count="1">
            <x v="116"/>
          </reference>
        </references>
      </pivotArea>
    </format>
    <format dxfId="569">
      <pivotArea dataOnly="0" labelOnly="1" outline="0" fieldPosition="0">
        <references count="2">
          <reference field="1" count="1" selected="0">
            <x v="31"/>
          </reference>
          <reference field="2" count="1">
            <x v="130"/>
          </reference>
        </references>
      </pivotArea>
    </format>
    <format dxfId="568">
      <pivotArea dataOnly="0" labelOnly="1" outline="0" fieldPosition="0">
        <references count="2">
          <reference field="1" count="1" selected="0">
            <x v="32"/>
          </reference>
          <reference field="2" count="1">
            <x v="76"/>
          </reference>
        </references>
      </pivotArea>
    </format>
    <format dxfId="567">
      <pivotArea dataOnly="0" labelOnly="1" outline="0" fieldPosition="0">
        <references count="2">
          <reference field="1" count="1" selected="0">
            <x v="33"/>
          </reference>
          <reference field="2" count="1">
            <x v="11"/>
          </reference>
        </references>
      </pivotArea>
    </format>
    <format dxfId="566">
      <pivotArea dataOnly="0" labelOnly="1" outline="0" fieldPosition="0">
        <references count="2">
          <reference field="1" count="1" selected="0">
            <x v="34"/>
          </reference>
          <reference field="2" count="1">
            <x v="140"/>
          </reference>
        </references>
      </pivotArea>
    </format>
    <format dxfId="565">
      <pivotArea dataOnly="0" labelOnly="1" outline="0" fieldPosition="0">
        <references count="2">
          <reference field="1" count="1" selected="0">
            <x v="35"/>
          </reference>
          <reference field="2" count="1">
            <x v="98"/>
          </reference>
        </references>
      </pivotArea>
    </format>
    <format dxfId="564">
      <pivotArea dataOnly="0" labelOnly="1" outline="0" fieldPosition="0">
        <references count="2">
          <reference field="1" count="1" selected="0">
            <x v="36"/>
          </reference>
          <reference field="2" count="1">
            <x v="110"/>
          </reference>
        </references>
      </pivotArea>
    </format>
    <format dxfId="563">
      <pivotArea dataOnly="0" labelOnly="1" outline="0" fieldPosition="0">
        <references count="2">
          <reference field="1" count="1" selected="0">
            <x v="37"/>
          </reference>
          <reference field="2" count="1">
            <x v="146"/>
          </reference>
        </references>
      </pivotArea>
    </format>
    <format dxfId="562">
      <pivotArea dataOnly="0" labelOnly="1" outline="0" fieldPosition="0">
        <references count="2">
          <reference field="1" count="1" selected="0">
            <x v="38"/>
          </reference>
          <reference field="2" count="1">
            <x v="148"/>
          </reference>
        </references>
      </pivotArea>
    </format>
    <format dxfId="561">
      <pivotArea dataOnly="0" labelOnly="1" outline="0" fieldPosition="0">
        <references count="2">
          <reference field="1" count="1" selected="0">
            <x v="39"/>
          </reference>
          <reference field="2" count="1">
            <x v="79"/>
          </reference>
        </references>
      </pivotArea>
    </format>
    <format dxfId="560">
      <pivotArea dataOnly="0" labelOnly="1" outline="0" fieldPosition="0">
        <references count="2">
          <reference field="1" count="1" selected="0">
            <x v="40"/>
          </reference>
          <reference field="2" count="1">
            <x v="14"/>
          </reference>
        </references>
      </pivotArea>
    </format>
    <format dxfId="559">
      <pivotArea dataOnly="0" labelOnly="1" outline="0" fieldPosition="0">
        <references count="2">
          <reference field="1" count="1" selected="0">
            <x v="41"/>
          </reference>
          <reference field="2" count="1">
            <x v="97"/>
          </reference>
        </references>
      </pivotArea>
    </format>
    <format dxfId="558">
      <pivotArea dataOnly="0" labelOnly="1" outline="0" fieldPosition="0">
        <references count="2">
          <reference field="1" count="1" selected="0">
            <x v="42"/>
          </reference>
          <reference field="2" count="1">
            <x v="115"/>
          </reference>
        </references>
      </pivotArea>
    </format>
    <format dxfId="557">
      <pivotArea dataOnly="0" labelOnly="1" outline="0" fieldPosition="0">
        <references count="2">
          <reference field="1" count="1" selected="0">
            <x v="43"/>
          </reference>
          <reference field="2" count="1">
            <x v="58"/>
          </reference>
        </references>
      </pivotArea>
    </format>
    <format dxfId="556">
      <pivotArea dataOnly="0" labelOnly="1" outline="0" fieldPosition="0">
        <references count="2">
          <reference field="1" count="1" selected="0">
            <x v="44"/>
          </reference>
          <reference field="2" count="1">
            <x v="27"/>
          </reference>
        </references>
      </pivotArea>
    </format>
    <format dxfId="555">
      <pivotArea dataOnly="0" labelOnly="1" outline="0" fieldPosition="0">
        <references count="2">
          <reference field="1" count="1" selected="0">
            <x v="45"/>
          </reference>
          <reference field="2" count="1">
            <x v="23"/>
          </reference>
        </references>
      </pivotArea>
    </format>
    <format dxfId="554">
      <pivotArea dataOnly="0" labelOnly="1" outline="0" fieldPosition="0">
        <references count="2">
          <reference field="1" count="1" selected="0">
            <x v="46"/>
          </reference>
          <reference field="2" count="1">
            <x v="24"/>
          </reference>
        </references>
      </pivotArea>
    </format>
    <format dxfId="553">
      <pivotArea dataOnly="0" labelOnly="1" outline="0" fieldPosition="0">
        <references count="2">
          <reference field="1" count="1" selected="0">
            <x v="47"/>
          </reference>
          <reference field="2" count="1">
            <x v="109"/>
          </reference>
        </references>
      </pivotArea>
    </format>
    <format dxfId="552">
      <pivotArea dataOnly="0" labelOnly="1" outline="0" fieldPosition="0">
        <references count="2">
          <reference field="1" count="1" selected="0">
            <x v="48"/>
          </reference>
          <reference field="2" count="1">
            <x v="26"/>
          </reference>
        </references>
      </pivotArea>
    </format>
    <format dxfId="551">
      <pivotArea dataOnly="0" labelOnly="1" outline="0" fieldPosition="0">
        <references count="2">
          <reference field="1" count="1" selected="0">
            <x v="49"/>
          </reference>
          <reference field="2" count="1">
            <x v="145"/>
          </reference>
        </references>
      </pivotArea>
    </format>
    <format dxfId="550">
      <pivotArea dataOnly="0" labelOnly="1" outline="0" fieldPosition="0">
        <references count="2">
          <reference field="1" count="1" selected="0">
            <x v="50"/>
          </reference>
          <reference field="2" count="1">
            <x v="4"/>
          </reference>
        </references>
      </pivotArea>
    </format>
    <format dxfId="549">
      <pivotArea dataOnly="0" labelOnly="1" outline="0" fieldPosition="0">
        <references count="2">
          <reference field="1" count="1" selected="0">
            <x v="51"/>
          </reference>
          <reference field="2" count="1">
            <x v="22"/>
          </reference>
        </references>
      </pivotArea>
    </format>
    <format dxfId="548">
      <pivotArea dataOnly="0" labelOnly="1" outline="0" fieldPosition="0">
        <references count="2">
          <reference field="1" count="1" selected="0">
            <x v="52"/>
          </reference>
          <reference field="2" count="1">
            <x v="90"/>
          </reference>
        </references>
      </pivotArea>
    </format>
    <format dxfId="547">
      <pivotArea dataOnly="0" labelOnly="1" outline="0" fieldPosition="0">
        <references count="2">
          <reference field="1" count="1" selected="0">
            <x v="53"/>
          </reference>
          <reference field="2" count="1">
            <x v="10"/>
          </reference>
        </references>
      </pivotArea>
    </format>
    <format dxfId="546">
      <pivotArea dataOnly="0" labelOnly="1" outline="0" fieldPosition="0">
        <references count="2">
          <reference field="1" count="1" selected="0">
            <x v="54"/>
          </reference>
          <reference field="2" count="1">
            <x v="36"/>
          </reference>
        </references>
      </pivotArea>
    </format>
    <format dxfId="545">
      <pivotArea dataOnly="0" labelOnly="1" outline="0" fieldPosition="0">
        <references count="2">
          <reference field="1" count="1" selected="0">
            <x v="55"/>
          </reference>
          <reference field="2" count="1">
            <x v="17"/>
          </reference>
        </references>
      </pivotArea>
    </format>
    <format dxfId="544">
      <pivotArea dataOnly="0" labelOnly="1" outline="0" fieldPosition="0">
        <references count="2">
          <reference field="1" count="1" selected="0">
            <x v="56"/>
          </reference>
          <reference field="2" count="1">
            <x v="85"/>
          </reference>
        </references>
      </pivotArea>
    </format>
    <format dxfId="543">
      <pivotArea dataOnly="0" labelOnly="1" outline="0" fieldPosition="0">
        <references count="2">
          <reference field="1" count="1" selected="0">
            <x v="57"/>
          </reference>
          <reference field="2" count="1">
            <x v="141"/>
          </reference>
        </references>
      </pivotArea>
    </format>
    <format dxfId="542">
      <pivotArea dataOnly="0" labelOnly="1" outline="0" fieldPosition="0">
        <references count="2">
          <reference field="1" count="1" selected="0">
            <x v="58"/>
          </reference>
          <reference field="2" count="1">
            <x v="9"/>
          </reference>
        </references>
      </pivotArea>
    </format>
    <format dxfId="541">
      <pivotArea dataOnly="0" labelOnly="1" outline="0" fieldPosition="0">
        <references count="2">
          <reference field="1" count="1" selected="0">
            <x v="59"/>
          </reference>
          <reference field="2" count="1">
            <x v="18"/>
          </reference>
        </references>
      </pivotArea>
    </format>
    <format dxfId="540">
      <pivotArea dataOnly="0" labelOnly="1" outline="0" fieldPosition="0">
        <references count="2">
          <reference field="1" count="1" selected="0">
            <x v="60"/>
          </reference>
          <reference field="2" count="1">
            <x v="75"/>
          </reference>
        </references>
      </pivotArea>
    </format>
    <format dxfId="539">
      <pivotArea dataOnly="0" labelOnly="1" outline="0" fieldPosition="0">
        <references count="2">
          <reference field="1" count="1" selected="0">
            <x v="61"/>
          </reference>
          <reference field="2" count="1">
            <x v="93"/>
          </reference>
        </references>
      </pivotArea>
    </format>
    <format dxfId="538">
      <pivotArea dataOnly="0" labelOnly="1" outline="0" fieldPosition="0">
        <references count="2">
          <reference field="1" count="1" selected="0">
            <x v="62"/>
          </reference>
          <reference field="2" count="1">
            <x v="102"/>
          </reference>
        </references>
      </pivotArea>
    </format>
    <format dxfId="537">
      <pivotArea dataOnly="0" labelOnly="1" outline="0" fieldPosition="0">
        <references count="2">
          <reference field="1" count="1" selected="0">
            <x v="63"/>
          </reference>
          <reference field="2" count="1">
            <x v="105"/>
          </reference>
        </references>
      </pivotArea>
    </format>
    <format dxfId="536">
      <pivotArea dataOnly="0" labelOnly="1" outline="0" fieldPosition="0">
        <references count="2">
          <reference field="1" count="1" selected="0">
            <x v="64"/>
          </reference>
          <reference field="2" count="1">
            <x v="120"/>
          </reference>
        </references>
      </pivotArea>
    </format>
    <format dxfId="535">
      <pivotArea dataOnly="0" labelOnly="1" outline="0" fieldPosition="0">
        <references count="2">
          <reference field="1" count="1" selected="0">
            <x v="65"/>
          </reference>
          <reference field="2" count="1">
            <x v="128"/>
          </reference>
        </references>
      </pivotArea>
    </format>
    <format dxfId="534">
      <pivotArea dataOnly="0" labelOnly="1" outline="0" fieldPosition="0">
        <references count="2">
          <reference field="1" count="1" selected="0">
            <x v="66"/>
          </reference>
          <reference field="2" count="1">
            <x v="133"/>
          </reference>
        </references>
      </pivotArea>
    </format>
    <format dxfId="533">
      <pivotArea dataOnly="0" labelOnly="1" outline="0" fieldPosition="0">
        <references count="2">
          <reference field="1" count="1" selected="0">
            <x v="67"/>
          </reference>
          <reference field="2" count="1">
            <x v="144"/>
          </reference>
        </references>
      </pivotArea>
    </format>
    <format dxfId="532">
      <pivotArea dataOnly="0" labelOnly="1" outline="0" fieldPosition="0">
        <references count="2">
          <reference field="1" count="1" selected="0">
            <x v="68"/>
          </reference>
          <reference field="2" count="1">
            <x v="65"/>
          </reference>
        </references>
      </pivotArea>
    </format>
    <format dxfId="531">
      <pivotArea dataOnly="0" labelOnly="1" outline="0" fieldPosition="0">
        <references count="2">
          <reference field="1" count="1" selected="0">
            <x v="69"/>
          </reference>
          <reference field="2" count="1">
            <x v="73"/>
          </reference>
        </references>
      </pivotArea>
    </format>
    <format dxfId="530">
      <pivotArea dataOnly="0" labelOnly="1" outline="0" fieldPosition="0">
        <references count="2">
          <reference field="1" count="1" selected="0">
            <x v="70"/>
          </reference>
          <reference field="2" count="1">
            <x v="118"/>
          </reference>
        </references>
      </pivotArea>
    </format>
    <format dxfId="529">
      <pivotArea dataOnly="0" labelOnly="1" outline="0" fieldPosition="0">
        <references count="2">
          <reference field="1" count="1" selected="0">
            <x v="71"/>
          </reference>
          <reference field="2" count="1">
            <x v="107"/>
          </reference>
        </references>
      </pivotArea>
    </format>
    <format dxfId="528">
      <pivotArea dataOnly="0" labelOnly="1" outline="0" fieldPosition="0">
        <references count="2">
          <reference field="1" count="1" selected="0">
            <x v="72"/>
          </reference>
          <reference field="2" count="1">
            <x v="147"/>
          </reference>
        </references>
      </pivotArea>
    </format>
    <format dxfId="527">
      <pivotArea dataOnly="0" labelOnly="1" outline="0" fieldPosition="0">
        <references count="2">
          <reference field="1" count="1" selected="0">
            <x v="73"/>
          </reference>
          <reference field="2" count="1">
            <x v="2"/>
          </reference>
        </references>
      </pivotArea>
    </format>
    <format dxfId="526">
      <pivotArea dataOnly="0" labelOnly="1" outline="0" fieldPosition="0">
        <references count="2">
          <reference field="1" count="1" selected="0">
            <x v="74"/>
          </reference>
          <reference field="2" count="1">
            <x v="35"/>
          </reference>
        </references>
      </pivotArea>
    </format>
    <format dxfId="525">
      <pivotArea dataOnly="0" labelOnly="1" outline="0" fieldPosition="0">
        <references count="2">
          <reference field="1" count="1" selected="0">
            <x v="75"/>
          </reference>
          <reference field="2" count="1">
            <x v="103"/>
          </reference>
        </references>
      </pivotArea>
    </format>
    <format dxfId="524">
      <pivotArea dataOnly="0" labelOnly="1" outline="0" fieldPosition="0">
        <references count="2">
          <reference field="1" count="1" selected="0">
            <x v="76"/>
          </reference>
          <reference field="2" count="1">
            <x v="108"/>
          </reference>
        </references>
      </pivotArea>
    </format>
    <format dxfId="523">
      <pivotArea dataOnly="0" labelOnly="1" outline="0" fieldPosition="0">
        <references count="2">
          <reference field="1" count="1" selected="0">
            <x v="77"/>
          </reference>
          <reference field="2" count="1">
            <x v="80"/>
          </reference>
        </references>
      </pivotArea>
    </format>
    <format dxfId="522">
      <pivotArea dataOnly="0" labelOnly="1" outline="0" fieldPosition="0">
        <references count="2">
          <reference field="1" count="1" selected="0">
            <x v="78"/>
          </reference>
          <reference field="2" count="1">
            <x v="87"/>
          </reference>
        </references>
      </pivotArea>
    </format>
    <format dxfId="521">
      <pivotArea dataOnly="0" labelOnly="1" outline="0" fieldPosition="0">
        <references count="2">
          <reference field="1" count="1" selected="0">
            <x v="79"/>
          </reference>
          <reference field="2" count="1">
            <x v="114"/>
          </reference>
        </references>
      </pivotArea>
    </format>
    <format dxfId="520">
      <pivotArea dataOnly="0" labelOnly="1" outline="0" fieldPosition="0">
        <references count="2">
          <reference field="1" count="1" selected="0">
            <x v="80"/>
          </reference>
          <reference field="2" count="1">
            <x v="124"/>
          </reference>
        </references>
      </pivotArea>
    </format>
    <format dxfId="519">
      <pivotArea dataOnly="0" labelOnly="1" outline="0" fieldPosition="0">
        <references count="2">
          <reference field="1" count="1" selected="0">
            <x v="81"/>
          </reference>
          <reference field="2" count="1">
            <x v="6"/>
          </reference>
        </references>
      </pivotArea>
    </format>
    <format dxfId="518">
      <pivotArea dataOnly="0" labelOnly="1" outline="0" fieldPosition="0">
        <references count="2">
          <reference field="1" count="1" selected="0">
            <x v="82"/>
          </reference>
          <reference field="2" count="1">
            <x v="28"/>
          </reference>
        </references>
      </pivotArea>
    </format>
    <format dxfId="517">
      <pivotArea dataOnly="0" labelOnly="1" outline="0" fieldPosition="0">
        <references count="2">
          <reference field="1" count="1" selected="0">
            <x v="83"/>
          </reference>
          <reference field="2" count="1">
            <x v="37"/>
          </reference>
        </references>
      </pivotArea>
    </format>
    <format dxfId="516">
      <pivotArea dataOnly="0" labelOnly="1" outline="0" fieldPosition="0">
        <references count="2">
          <reference field="1" count="1" selected="0">
            <x v="84"/>
          </reference>
          <reference field="2" count="1">
            <x v="106"/>
          </reference>
        </references>
      </pivotArea>
    </format>
    <format dxfId="515">
      <pivotArea dataOnly="0" labelOnly="1" outline="0" fieldPosition="0">
        <references count="2">
          <reference field="1" count="1" selected="0">
            <x v="85"/>
          </reference>
          <reference field="2" count="1">
            <x v="111"/>
          </reference>
        </references>
      </pivotArea>
    </format>
    <format dxfId="514">
      <pivotArea dataOnly="0" labelOnly="1" outline="0" fieldPosition="0">
        <references count="2">
          <reference field="1" count="1" selected="0">
            <x v="86"/>
          </reference>
          <reference field="2" count="1">
            <x v="135"/>
          </reference>
        </references>
      </pivotArea>
    </format>
    <format dxfId="513">
      <pivotArea dataOnly="0" labelOnly="1" outline="0" fieldPosition="0">
        <references count="2">
          <reference field="1" count="1" selected="0">
            <x v="87"/>
          </reference>
          <reference field="2" count="1">
            <x v="149"/>
          </reference>
        </references>
      </pivotArea>
    </format>
    <format dxfId="512">
      <pivotArea dataOnly="0" labelOnly="1" outline="0" fieldPosition="0">
        <references count="2">
          <reference field="1" count="1" selected="0">
            <x v="88"/>
          </reference>
          <reference field="2" count="1">
            <x v="12"/>
          </reference>
        </references>
      </pivotArea>
    </format>
    <format dxfId="511">
      <pivotArea dataOnly="0" labelOnly="1" outline="0" fieldPosition="0">
        <references count="2">
          <reference field="1" count="1" selected="0">
            <x v="89"/>
          </reference>
          <reference field="2" count="1">
            <x v="19"/>
          </reference>
        </references>
      </pivotArea>
    </format>
    <format dxfId="510">
      <pivotArea dataOnly="0" labelOnly="1" outline="0" fieldPosition="0">
        <references count="2">
          <reference field="1" count="1" selected="0">
            <x v="90"/>
          </reference>
          <reference field="2" count="1">
            <x v="64"/>
          </reference>
        </references>
      </pivotArea>
    </format>
    <format dxfId="509">
      <pivotArea dataOnly="0" labelOnly="1" outline="0" fieldPosition="0">
        <references count="2">
          <reference field="1" count="1" selected="0">
            <x v="91"/>
          </reference>
          <reference field="2" count="1">
            <x v="68"/>
          </reference>
        </references>
      </pivotArea>
    </format>
    <format dxfId="508">
      <pivotArea dataOnly="0" labelOnly="1" outline="0" fieldPosition="0">
        <references count="2">
          <reference field="1" count="1" selected="0">
            <x v="92"/>
          </reference>
          <reference field="2" count="1">
            <x v="134"/>
          </reference>
        </references>
      </pivotArea>
    </format>
    <format dxfId="507">
      <pivotArea dataOnly="0" labelOnly="1" outline="0" fieldPosition="0">
        <references count="2">
          <reference field="1" count="1" selected="0">
            <x v="93"/>
          </reference>
          <reference field="2" count="1">
            <x v="43"/>
          </reference>
        </references>
      </pivotArea>
    </format>
    <format dxfId="506">
      <pivotArea dataOnly="0" labelOnly="1" outline="0" fieldPosition="0">
        <references count="2">
          <reference field="1" count="1" selected="0">
            <x v="94"/>
          </reference>
          <reference field="2" count="1">
            <x v="25"/>
          </reference>
        </references>
      </pivotArea>
    </format>
    <format dxfId="505">
      <pivotArea dataOnly="0" labelOnly="1" outline="0" fieldPosition="0">
        <references count="2">
          <reference field="1" count="1" selected="0">
            <x v="95"/>
          </reference>
          <reference field="2" count="1">
            <x v="0"/>
          </reference>
        </references>
      </pivotArea>
    </format>
    <format dxfId="504">
      <pivotArea dataOnly="0" labelOnly="1" outline="0" fieldPosition="0">
        <references count="2">
          <reference field="1" count="1" selected="0">
            <x v="96"/>
          </reference>
          <reference field="2" count="1">
            <x v="1"/>
          </reference>
        </references>
      </pivotArea>
    </format>
    <format dxfId="503">
      <pivotArea dataOnly="0" labelOnly="1" outline="0" fieldPosition="0">
        <references count="2">
          <reference field="1" count="1" selected="0">
            <x v="97"/>
          </reference>
          <reference field="2" count="1">
            <x v="5"/>
          </reference>
        </references>
      </pivotArea>
    </format>
    <format dxfId="502">
      <pivotArea dataOnly="0" labelOnly="1" outline="0" fieldPosition="0">
        <references count="2">
          <reference field="1" count="1" selected="0">
            <x v="98"/>
          </reference>
          <reference field="2" count="1">
            <x v="13"/>
          </reference>
        </references>
      </pivotArea>
    </format>
    <format dxfId="501">
      <pivotArea dataOnly="0" labelOnly="1" outline="0" fieldPosition="0">
        <references count="2">
          <reference field="1" count="1" selected="0">
            <x v="99"/>
          </reference>
          <reference field="2" count="1">
            <x v="16"/>
          </reference>
        </references>
      </pivotArea>
    </format>
    <format dxfId="500">
      <pivotArea dataOnly="0" labelOnly="1" outline="0" fieldPosition="0">
        <references count="2">
          <reference field="1" count="1" selected="0">
            <x v="100"/>
          </reference>
          <reference field="2" count="1">
            <x v="21"/>
          </reference>
        </references>
      </pivotArea>
    </format>
    <format dxfId="499">
      <pivotArea dataOnly="0" labelOnly="1" outline="0" fieldPosition="0">
        <references count="2">
          <reference field="1" count="1" selected="0">
            <x v="101"/>
          </reference>
          <reference field="2" count="1">
            <x v="29"/>
          </reference>
        </references>
      </pivotArea>
    </format>
    <format dxfId="498">
      <pivotArea dataOnly="0" labelOnly="1" outline="0" fieldPosition="0">
        <references count="2">
          <reference field="1" count="1" selected="0">
            <x v="102"/>
          </reference>
          <reference field="2" count="1">
            <x v="38"/>
          </reference>
        </references>
      </pivotArea>
    </format>
    <format dxfId="497">
      <pivotArea dataOnly="0" labelOnly="1" outline="0" fieldPosition="0">
        <references count="2">
          <reference field="1" count="1" selected="0">
            <x v="103"/>
          </reference>
          <reference field="2" count="1">
            <x v="41"/>
          </reference>
        </references>
      </pivotArea>
    </format>
    <format dxfId="496">
      <pivotArea dataOnly="0" labelOnly="1" outline="0" fieldPosition="0">
        <references count="2">
          <reference field="1" count="1" selected="0">
            <x v="104"/>
          </reference>
          <reference field="2" count="1">
            <x v="45"/>
          </reference>
        </references>
      </pivotArea>
    </format>
    <format dxfId="495">
      <pivotArea dataOnly="0" labelOnly="1" outline="0" fieldPosition="0">
        <references count="2">
          <reference field="1" count="1" selected="0">
            <x v="105"/>
          </reference>
          <reference field="2" count="1">
            <x v="46"/>
          </reference>
        </references>
      </pivotArea>
    </format>
    <format dxfId="494">
      <pivotArea dataOnly="0" labelOnly="1" outline="0" fieldPosition="0">
        <references count="2">
          <reference field="1" count="1" selected="0">
            <x v="106"/>
          </reference>
          <reference field="2" count="1">
            <x v="48"/>
          </reference>
        </references>
      </pivotArea>
    </format>
    <format dxfId="493">
      <pivotArea dataOnly="0" labelOnly="1" outline="0" fieldPosition="0">
        <references count="2">
          <reference field="1" count="1" selected="0">
            <x v="107"/>
          </reference>
          <reference field="2" count="1">
            <x v="50"/>
          </reference>
        </references>
      </pivotArea>
    </format>
    <format dxfId="492">
      <pivotArea dataOnly="0" labelOnly="1" outline="0" fieldPosition="0">
        <references count="2">
          <reference field="1" count="1" selected="0">
            <x v="108"/>
          </reference>
          <reference field="2" count="1">
            <x v="51"/>
          </reference>
        </references>
      </pivotArea>
    </format>
    <format dxfId="491">
      <pivotArea dataOnly="0" labelOnly="1" outline="0" fieldPosition="0">
        <references count="2">
          <reference field="1" count="1" selected="0">
            <x v="109"/>
          </reference>
          <reference field="2" count="1">
            <x v="53"/>
          </reference>
        </references>
      </pivotArea>
    </format>
    <format dxfId="490">
      <pivotArea dataOnly="0" labelOnly="1" outline="0" fieldPosition="0">
        <references count="2">
          <reference field="1" count="1" selected="0">
            <x v="110"/>
          </reference>
          <reference field="2" count="1">
            <x v="56"/>
          </reference>
        </references>
      </pivotArea>
    </format>
    <format dxfId="489">
      <pivotArea dataOnly="0" labelOnly="1" outline="0" fieldPosition="0">
        <references count="2">
          <reference field="1" count="1" selected="0">
            <x v="111"/>
          </reference>
          <reference field="2" count="1">
            <x v="57"/>
          </reference>
        </references>
      </pivotArea>
    </format>
    <format dxfId="488">
      <pivotArea dataOnly="0" labelOnly="1" outline="0" fieldPosition="0">
        <references count="2">
          <reference field="1" count="1" selected="0">
            <x v="112"/>
          </reference>
          <reference field="2" count="1">
            <x v="59"/>
          </reference>
        </references>
      </pivotArea>
    </format>
    <format dxfId="487">
      <pivotArea dataOnly="0" labelOnly="1" outline="0" fieldPosition="0">
        <references count="2">
          <reference field="1" count="1" selected="0">
            <x v="113"/>
          </reference>
          <reference field="2" count="1">
            <x v="60"/>
          </reference>
        </references>
      </pivotArea>
    </format>
    <format dxfId="486">
      <pivotArea dataOnly="0" labelOnly="1" outline="0" fieldPosition="0">
        <references count="2">
          <reference field="1" count="1" selected="0">
            <x v="114"/>
          </reference>
          <reference field="2" count="1">
            <x v="63"/>
          </reference>
        </references>
      </pivotArea>
    </format>
    <format dxfId="485">
      <pivotArea dataOnly="0" labelOnly="1" outline="0" fieldPosition="0">
        <references count="2">
          <reference field="1" count="1" selected="0">
            <x v="115"/>
          </reference>
          <reference field="2" count="1">
            <x v="66"/>
          </reference>
        </references>
      </pivotArea>
    </format>
    <format dxfId="484">
      <pivotArea dataOnly="0" labelOnly="1" outline="0" fieldPosition="0">
        <references count="2">
          <reference field="1" count="1" selected="0">
            <x v="116"/>
          </reference>
          <reference field="2" count="1">
            <x v="71"/>
          </reference>
        </references>
      </pivotArea>
    </format>
    <format dxfId="483">
      <pivotArea dataOnly="0" labelOnly="1" outline="0" fieldPosition="0">
        <references count="2">
          <reference field="1" count="1" selected="0">
            <x v="117"/>
          </reference>
          <reference field="2" count="1">
            <x v="77"/>
          </reference>
        </references>
      </pivotArea>
    </format>
    <format dxfId="482">
      <pivotArea dataOnly="0" labelOnly="1" outline="0" fieldPosition="0">
        <references count="2">
          <reference field="1" count="1" selected="0">
            <x v="118"/>
          </reference>
          <reference field="2" count="1">
            <x v="81"/>
          </reference>
        </references>
      </pivotArea>
    </format>
    <format dxfId="481">
      <pivotArea dataOnly="0" labelOnly="1" outline="0" fieldPosition="0">
        <references count="2">
          <reference field="1" count="1" selected="0">
            <x v="119"/>
          </reference>
          <reference field="2" count="1">
            <x v="99"/>
          </reference>
        </references>
      </pivotArea>
    </format>
    <format dxfId="480">
      <pivotArea dataOnly="0" labelOnly="1" outline="0" fieldPosition="0">
        <references count="2">
          <reference field="1" count="1" selected="0">
            <x v="120"/>
          </reference>
          <reference field="2" count="1">
            <x v="101"/>
          </reference>
        </references>
      </pivotArea>
    </format>
    <format dxfId="479">
      <pivotArea dataOnly="0" labelOnly="1" outline="0" fieldPosition="0">
        <references count="2">
          <reference field="1" count="1" selected="0">
            <x v="121"/>
          </reference>
          <reference field="2" count="1">
            <x v="117"/>
          </reference>
        </references>
      </pivotArea>
    </format>
    <format dxfId="478">
      <pivotArea dataOnly="0" labelOnly="1" outline="0" fieldPosition="0">
        <references count="2">
          <reference field="1" count="1" selected="0">
            <x v="122"/>
          </reference>
          <reference field="2" count="1">
            <x v="126"/>
          </reference>
        </references>
      </pivotArea>
    </format>
    <format dxfId="477">
      <pivotArea dataOnly="0" labelOnly="1" outline="0" fieldPosition="0">
        <references count="2">
          <reference field="1" count="1" selected="0">
            <x v="123"/>
          </reference>
          <reference field="2" count="1">
            <x v="132"/>
          </reference>
        </references>
      </pivotArea>
    </format>
    <format dxfId="476">
      <pivotArea dataOnly="0" labelOnly="1" outline="0" fieldPosition="0">
        <references count="2">
          <reference field="1" count="1" selected="0">
            <x v="124"/>
          </reference>
          <reference field="2" count="1">
            <x v="136"/>
          </reference>
        </references>
      </pivotArea>
    </format>
    <format dxfId="475">
      <pivotArea dataOnly="0" labelOnly="1" outline="0" fieldPosition="0">
        <references count="2">
          <reference field="1" count="1" selected="0">
            <x v="125"/>
          </reference>
          <reference field="2" count="1">
            <x v="137"/>
          </reference>
        </references>
      </pivotArea>
    </format>
    <format dxfId="474">
      <pivotArea dataOnly="0" labelOnly="1" outline="0" fieldPosition="0">
        <references count="2">
          <reference field="1" count="1" selected="0">
            <x v="126"/>
          </reference>
          <reference field="2" count="1">
            <x v="143"/>
          </reference>
        </references>
      </pivotArea>
    </format>
    <format dxfId="473">
      <pivotArea dataOnly="0" labelOnly="1" outline="0" fieldPosition="0">
        <references count="2">
          <reference field="1" count="1" selected="0">
            <x v="127"/>
          </reference>
          <reference field="2" count="1">
            <x v="20"/>
          </reference>
        </references>
      </pivotArea>
    </format>
    <format dxfId="472">
      <pivotArea dataOnly="0" labelOnly="1" outline="0" fieldPosition="0">
        <references count="2">
          <reference field="1" count="1" selected="0">
            <x v="128"/>
          </reference>
          <reference field="2" count="1">
            <x v="30"/>
          </reference>
        </references>
      </pivotArea>
    </format>
    <format dxfId="471">
      <pivotArea dataOnly="0" labelOnly="1" outline="0" fieldPosition="0">
        <references count="2">
          <reference field="1" count="1" selected="0">
            <x v="129"/>
          </reference>
          <reference field="2" count="1">
            <x v="33"/>
          </reference>
        </references>
      </pivotArea>
    </format>
    <format dxfId="470">
      <pivotArea dataOnly="0" labelOnly="1" outline="0" fieldPosition="0">
        <references count="2">
          <reference field="1" count="1" selected="0">
            <x v="130"/>
          </reference>
          <reference field="2" count="1">
            <x v="34"/>
          </reference>
        </references>
      </pivotArea>
    </format>
    <format dxfId="469">
      <pivotArea dataOnly="0" labelOnly="1" outline="0" fieldPosition="0">
        <references count="2">
          <reference field="1" count="1" selected="0">
            <x v="131"/>
          </reference>
          <reference field="2" count="1">
            <x v="40"/>
          </reference>
        </references>
      </pivotArea>
    </format>
    <format dxfId="468">
      <pivotArea dataOnly="0" labelOnly="1" outline="0" fieldPosition="0">
        <references count="2">
          <reference field="1" count="1" selected="0">
            <x v="132"/>
          </reference>
          <reference field="2" count="1">
            <x v="42"/>
          </reference>
        </references>
      </pivotArea>
    </format>
    <format dxfId="467">
      <pivotArea dataOnly="0" labelOnly="1" outline="0" fieldPosition="0">
        <references count="2">
          <reference field="1" count="1" selected="0">
            <x v="133"/>
          </reference>
          <reference field="2" count="1">
            <x v="44"/>
          </reference>
        </references>
      </pivotArea>
    </format>
    <format dxfId="466">
      <pivotArea dataOnly="0" labelOnly="1" outline="0" fieldPosition="0">
        <references count="2">
          <reference field="1" count="1" selected="0">
            <x v="134"/>
          </reference>
          <reference field="2" count="1">
            <x v="49"/>
          </reference>
        </references>
      </pivotArea>
    </format>
    <format dxfId="465">
      <pivotArea dataOnly="0" labelOnly="1" outline="0" fieldPosition="0">
        <references count="2">
          <reference field="1" count="1" selected="0">
            <x v="135"/>
          </reference>
          <reference field="2" count="1">
            <x v="55"/>
          </reference>
        </references>
      </pivotArea>
    </format>
    <format dxfId="464">
      <pivotArea dataOnly="0" labelOnly="1" outline="0" fieldPosition="0">
        <references count="2">
          <reference field="1" count="1" selected="0">
            <x v="136"/>
          </reference>
          <reference field="2" count="1">
            <x v="61"/>
          </reference>
        </references>
      </pivotArea>
    </format>
    <format dxfId="463">
      <pivotArea dataOnly="0" labelOnly="1" outline="0" fieldPosition="0">
        <references count="2">
          <reference field="1" count="1" selected="0">
            <x v="137"/>
          </reference>
          <reference field="2" count="1">
            <x v="67"/>
          </reference>
        </references>
      </pivotArea>
    </format>
    <format dxfId="462">
      <pivotArea dataOnly="0" labelOnly="1" outline="0" fieldPosition="0">
        <references count="2">
          <reference field="1" count="1" selected="0">
            <x v="138"/>
          </reference>
          <reference field="2" count="1">
            <x v="70"/>
          </reference>
        </references>
      </pivotArea>
    </format>
    <format dxfId="461">
      <pivotArea dataOnly="0" labelOnly="1" outline="0" fieldPosition="0">
        <references count="2">
          <reference field="1" count="1" selected="0">
            <x v="139"/>
          </reference>
          <reference field="2" count="1">
            <x v="72"/>
          </reference>
        </references>
      </pivotArea>
    </format>
    <format dxfId="460">
      <pivotArea dataOnly="0" labelOnly="1" outline="0" fieldPosition="0">
        <references count="2">
          <reference field="1" count="1" selected="0">
            <x v="140"/>
          </reference>
          <reference field="2" count="1">
            <x v="82"/>
          </reference>
        </references>
      </pivotArea>
    </format>
    <format dxfId="459">
      <pivotArea dataOnly="0" labelOnly="1" outline="0" fieldPosition="0">
        <references count="2">
          <reference field="1" count="1" selected="0">
            <x v="142"/>
          </reference>
          <reference field="2" count="1">
            <x v="88"/>
          </reference>
        </references>
      </pivotArea>
    </format>
    <format dxfId="458">
      <pivotArea dataOnly="0" labelOnly="1" outline="0" fieldPosition="0">
        <references count="2">
          <reference field="1" count="1" selected="0">
            <x v="143"/>
          </reference>
          <reference field="2" count="1">
            <x v="92"/>
          </reference>
        </references>
      </pivotArea>
    </format>
    <format dxfId="457">
      <pivotArea dataOnly="0" labelOnly="1" outline="0" fieldPosition="0">
        <references count="2">
          <reference field="1" count="1" selected="0">
            <x v="144"/>
          </reference>
          <reference field="2" count="1">
            <x v="94"/>
          </reference>
        </references>
      </pivotArea>
    </format>
    <format dxfId="456">
      <pivotArea dataOnly="0" labelOnly="1" outline="0" fieldPosition="0">
        <references count="2">
          <reference field="1" count="1" selected="0">
            <x v="145"/>
          </reference>
          <reference field="2" count="1">
            <x v="112"/>
          </reference>
        </references>
      </pivotArea>
    </format>
    <format dxfId="455">
      <pivotArea dataOnly="0" labelOnly="1" outline="0" fieldPosition="0">
        <references count="2">
          <reference field="1" count="1" selected="0">
            <x v="146"/>
          </reference>
          <reference field="2" count="1">
            <x v="119"/>
          </reference>
        </references>
      </pivotArea>
    </format>
    <format dxfId="454">
      <pivotArea dataOnly="0" labelOnly="1" outline="0" fieldPosition="0">
        <references count="2">
          <reference field="1" count="1" selected="0">
            <x v="147"/>
          </reference>
          <reference field="2" count="1">
            <x v="123"/>
          </reference>
        </references>
      </pivotArea>
    </format>
    <format dxfId="453">
      <pivotArea dataOnly="0" labelOnly="1" outline="0" fieldPosition="0">
        <references count="2">
          <reference field="1" count="1" selected="0">
            <x v="148"/>
          </reference>
          <reference field="2" count="1">
            <x v="125"/>
          </reference>
        </references>
      </pivotArea>
    </format>
    <format dxfId="452">
      <pivotArea dataOnly="0" labelOnly="1" outline="0" fieldPosition="0">
        <references count="2">
          <reference field="1" count="1" selected="0">
            <x v="149"/>
          </reference>
          <reference field="2" count="1">
            <x v="139"/>
          </reference>
        </references>
      </pivotArea>
    </format>
    <format dxfId="451">
      <pivotArea dataOnly="0" labelOnly="1" outline="0" fieldPosition="0">
        <references count="2">
          <reference field="1" count="1" selected="0">
            <x v="150"/>
          </reference>
          <reference field="2" count="1">
            <x v="142"/>
          </reference>
        </references>
      </pivotArea>
    </format>
    <format dxfId="450">
      <pivotArea dataOnly="0" labelOnly="1" outline="0" fieldPosition="0">
        <references count="2">
          <reference field="1" count="1" selected="0">
            <x v="151"/>
          </reference>
          <reference field="2" count="1">
            <x v="15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6877331-8A80-44CB-9946-23EEB64A7136}" name="PivotTable1" cacheId="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fieldListSortAscending="1">
  <location ref="B28:I180" firstHeaderRow="0" firstDataRow="1" firstDataCol="1" rowPageCount="2" colPageCount="1"/>
  <pivotFields count="33">
    <pivotField axis="axisPage" showAll="0">
      <items count="4">
        <item x="0"/>
        <item x="1"/>
        <item x="2"/>
        <item t="default"/>
      </items>
    </pivotField>
    <pivotField showAll="0"/>
    <pivotField axis="axisRow" showAll="0">
      <items count="153">
        <item x="93"/>
        <item x="94"/>
        <item x="71"/>
        <item x="21"/>
        <item x="50"/>
        <item x="95"/>
        <item x="79"/>
        <item x="7"/>
        <item x="8"/>
        <item x="56"/>
        <item x="53"/>
        <item x="33"/>
        <item x="86"/>
        <item x="96"/>
        <item x="40"/>
        <item x="22"/>
        <item x="97"/>
        <item x="55"/>
        <item x="57"/>
        <item x="87"/>
        <item x="125"/>
        <item x="98"/>
        <item x="51"/>
        <item x="45"/>
        <item x="46"/>
        <item x="92"/>
        <item x="48"/>
        <item x="44"/>
        <item x="80"/>
        <item x="99"/>
        <item x="126"/>
        <item x="4"/>
        <item x="14"/>
        <item x="127"/>
        <item x="128"/>
        <item x="72"/>
        <item x="54"/>
        <item x="81"/>
        <item x="100"/>
        <item x="10"/>
        <item x="129"/>
        <item x="101"/>
        <item x="130"/>
        <item x="91"/>
        <item x="131"/>
        <item x="102"/>
        <item x="103"/>
        <item x="5"/>
        <item x="104"/>
        <item x="132"/>
        <item x="105"/>
        <item x="106"/>
        <item x="0"/>
        <item x="107"/>
        <item x="18"/>
        <item x="133"/>
        <item x="108"/>
        <item x="109"/>
        <item x="43"/>
        <item x="110"/>
        <item x="111"/>
        <item x="134"/>
        <item x="9"/>
        <item x="112"/>
        <item x="88"/>
        <item x="66"/>
        <item x="113"/>
        <item x="135"/>
        <item x="89"/>
        <item x="15"/>
        <item x="136"/>
        <item x="114"/>
        <item x="137"/>
        <item x="67"/>
        <item x="29"/>
        <item x="58"/>
        <item x="32"/>
        <item x="115"/>
        <item x="1"/>
        <item x="39"/>
        <item x="75"/>
        <item x="116"/>
        <item x="138"/>
        <item x="11"/>
        <item x="12"/>
        <item x="150"/>
        <item x="23"/>
        <item x="76"/>
        <item x="140"/>
        <item x="139"/>
        <item x="52"/>
        <item x="17"/>
        <item x="141"/>
        <item x="59"/>
        <item x="142"/>
        <item x="28"/>
        <item x="25"/>
        <item x="41"/>
        <item x="35"/>
        <item x="117"/>
        <item x="2"/>
        <item x="118"/>
        <item x="60"/>
        <item x="73"/>
        <item x="16"/>
        <item x="61"/>
        <item x="82"/>
        <item x="69"/>
        <item x="74"/>
        <item x="47"/>
        <item x="36"/>
        <item x="83"/>
        <item x="143"/>
        <item x="24"/>
        <item x="77"/>
        <item x="42"/>
        <item x="30"/>
        <item x="119"/>
        <item x="68"/>
        <item x="144"/>
        <item x="62"/>
        <item x="3"/>
        <item x="20"/>
        <item x="145"/>
        <item x="78"/>
        <item x="146"/>
        <item x="120"/>
        <item x="27"/>
        <item x="63"/>
        <item x="19"/>
        <item x="31"/>
        <item x="26"/>
        <item x="121"/>
        <item x="64"/>
        <item x="90"/>
        <item x="84"/>
        <item x="122"/>
        <item x="123"/>
        <item x="6"/>
        <item x="147"/>
        <item x="34"/>
        <item x="151"/>
        <item x="148"/>
        <item x="124"/>
        <item x="65"/>
        <item x="49"/>
        <item x="37"/>
        <item x="70"/>
        <item x="38"/>
        <item x="85"/>
        <item x="149"/>
        <item x="13"/>
        <item t="default"/>
      </items>
    </pivotField>
    <pivotField axis="axisPage" showAll="0">
      <items count="8">
        <item x="4"/>
        <item x="6"/>
        <item x="2"/>
        <item x="0"/>
        <item x="1"/>
        <item x="5"/>
        <item x="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dataField="1" showAll="0"/>
    <pivotField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1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t="grand">
      <x/>
    </i>
  </rowItems>
  <colFields count="1">
    <field x="-2"/>
  </colFields>
  <colItems count="7">
    <i>
      <x/>
    </i>
    <i i="1">
      <x v="1"/>
    </i>
    <i i="2">
      <x v="2"/>
    </i>
    <i i="3">
      <x v="3"/>
    </i>
    <i i="4">
      <x v="4"/>
    </i>
    <i i="5">
      <x v="5"/>
    </i>
    <i i="6">
      <x v="6"/>
    </i>
  </colItems>
  <pageFields count="2">
    <pageField fld="0" item="2" hier="-1"/>
    <pageField fld="3" hier="-1"/>
  </pageFields>
  <dataFields count="7">
    <dataField name="Income" fld="19" baseField="3" baseItem="3" numFmtId="164"/>
    <dataField name="Plan Expenditure" fld="22" baseField="3" baseItem="3" numFmtId="164"/>
    <dataField name="Actual Expenditure" fld="23" baseField="3" baseItem="3" numFmtId="164"/>
    <dataField name="Mandated Spend OOH" fld="8" baseField="3" baseItem="3" numFmtId="164"/>
    <dataField name="Planned Spend OOH" fld="29" baseField="3" baseItem="3" numFmtId="164"/>
    <dataField name="Mandated Spend ASC" fld="9" baseField="3" baseItem="3" numFmtId="164"/>
    <dataField name="Planned Spend ASC" fld="28" baseField="3" baseItem="3" numFmtId="164"/>
  </dataFields>
  <formats count="6">
    <format dxfId="415">
      <pivotArea outline="0" collapsedLevelsAreSubtotals="1" fieldPosition="0">
        <references count="1">
          <reference field="4294967294" count="4" selected="0">
            <x v="3"/>
            <x v="4"/>
            <x v="5"/>
            <x v="6"/>
          </reference>
        </references>
      </pivotArea>
    </format>
    <format dxfId="414">
      <pivotArea dataOnly="0" labelOnly="1" outline="0" fieldPosition="0">
        <references count="1">
          <reference field="4294967294" count="4">
            <x v="3"/>
            <x v="4"/>
            <x v="5"/>
            <x v="6"/>
          </reference>
        </references>
      </pivotArea>
    </format>
    <format dxfId="413">
      <pivotArea outline="0" collapsedLevelsAreSubtotals="1" fieldPosition="0">
        <references count="1">
          <reference field="4294967294" count="3" selected="0">
            <x v="0"/>
            <x v="1"/>
            <x v="2"/>
          </reference>
        </references>
      </pivotArea>
    </format>
    <format dxfId="412">
      <pivotArea dataOnly="0" labelOnly="1" outline="0" fieldPosition="0">
        <references count="1">
          <reference field="4294967294" count="3">
            <x v="0"/>
            <x v="1"/>
            <x v="2"/>
          </reference>
        </references>
      </pivotArea>
    </format>
    <format dxfId="411">
      <pivotArea outline="0" collapsedLevelsAreSubtotals="1" fieldPosition="0">
        <references count="1">
          <reference field="4294967294" count="2" selected="0">
            <x v="5"/>
            <x v="6"/>
          </reference>
        </references>
      </pivotArea>
    </format>
    <format dxfId="410">
      <pivotArea dataOnly="0" labelOnly="1" outline="0" fieldPosition="0">
        <references count="1">
          <reference field="4294967294" count="2">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AAD1D21-1E04-417C-B3E6-F6A3192A6E04}" name="PivotTable9" cacheId="2"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fieldListSortAscending="1">
  <location ref="B11:I19" firstHeaderRow="0" firstDataRow="1" firstDataCol="1" rowPageCount="1" colPageCount="1"/>
  <pivotFields count="33">
    <pivotField axis="axisPage" showAll="0">
      <items count="4">
        <item x="0"/>
        <item x="1"/>
        <item x="2"/>
        <item t="default"/>
      </items>
    </pivotField>
    <pivotField showAll="0"/>
    <pivotField showAll="0"/>
    <pivotField axis="axisRow" showAll="0">
      <items count="8">
        <item x="4"/>
        <item x="6"/>
        <item x="2"/>
        <item x="0"/>
        <item x="1"/>
        <item x="5"/>
        <item x="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dataField="1" showAll="0"/>
    <pivotField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3"/>
  </rowFields>
  <rowItems count="8">
    <i>
      <x/>
    </i>
    <i>
      <x v="1"/>
    </i>
    <i>
      <x v="2"/>
    </i>
    <i>
      <x v="3"/>
    </i>
    <i>
      <x v="4"/>
    </i>
    <i>
      <x v="5"/>
    </i>
    <i>
      <x v="6"/>
    </i>
    <i t="grand">
      <x/>
    </i>
  </rowItems>
  <colFields count="1">
    <field x="-2"/>
  </colFields>
  <colItems count="7">
    <i>
      <x/>
    </i>
    <i i="1">
      <x v="1"/>
    </i>
    <i i="2">
      <x v="2"/>
    </i>
    <i i="3">
      <x v="3"/>
    </i>
    <i i="4">
      <x v="4"/>
    </i>
    <i i="5">
      <x v="5"/>
    </i>
    <i i="6">
      <x v="6"/>
    </i>
  </colItems>
  <pageFields count="1">
    <pageField fld="0" item="2" hier="-1"/>
  </pageFields>
  <dataFields count="7">
    <dataField name="Income" fld="19" baseField="3" baseItem="3" numFmtId="164"/>
    <dataField name="Plan Expenditure" fld="22" baseField="3" baseItem="3" numFmtId="164"/>
    <dataField name="Actual Expenditure" fld="23" baseField="3" baseItem="3" numFmtId="164"/>
    <dataField name="Mandated Spend OOH" fld="8" baseField="3" baseItem="3" numFmtId="164"/>
    <dataField name="Planned Spend OOH" fld="29" baseField="3" baseItem="3" numFmtId="164"/>
    <dataField name="Mandated Spend ASC" fld="9" baseField="3" baseItem="3" numFmtId="164"/>
    <dataField name="Planned Spend ASC" fld="28" baseField="3" baseItem="3" numFmtId="164"/>
  </dataFields>
  <formats count="6">
    <format dxfId="421">
      <pivotArea outline="0" collapsedLevelsAreSubtotals="1" fieldPosition="0">
        <references count="1">
          <reference field="4294967294" count="4" selected="0">
            <x v="3"/>
            <x v="4"/>
            <x v="5"/>
            <x v="6"/>
          </reference>
        </references>
      </pivotArea>
    </format>
    <format dxfId="420">
      <pivotArea dataOnly="0" labelOnly="1" outline="0" fieldPosition="0">
        <references count="1">
          <reference field="4294967294" count="4">
            <x v="3"/>
            <x v="4"/>
            <x v="5"/>
            <x v="6"/>
          </reference>
        </references>
      </pivotArea>
    </format>
    <format dxfId="419">
      <pivotArea outline="0" collapsedLevelsAreSubtotals="1" fieldPosition="0">
        <references count="1">
          <reference field="4294967294" count="3" selected="0">
            <x v="0"/>
            <x v="1"/>
            <x v="2"/>
          </reference>
        </references>
      </pivotArea>
    </format>
    <format dxfId="418">
      <pivotArea dataOnly="0" labelOnly="1" outline="0" fieldPosition="0">
        <references count="1">
          <reference field="4294967294" count="3">
            <x v="0"/>
            <x v="1"/>
            <x v="2"/>
          </reference>
        </references>
      </pivotArea>
    </format>
    <format dxfId="417">
      <pivotArea outline="0" collapsedLevelsAreSubtotals="1" fieldPosition="0">
        <references count="1">
          <reference field="4294967294" count="2" selected="0">
            <x v="5"/>
            <x v="6"/>
          </reference>
        </references>
      </pivotArea>
    </format>
    <format dxfId="416">
      <pivotArea dataOnly="0" labelOnly="1" outline="0" fieldPosition="0">
        <references count="1">
          <reference field="4294967294" count="2">
            <x v="5"/>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4B36B6C-3E02-4C73-BE6B-28E8FA94FBCC}" name="PivotTable2" cacheId="1" applyNumberFormats="0" applyBorderFormats="0" applyFontFormats="0" applyPatternFormats="0" applyAlignmentFormats="0" applyWidthHeightFormats="1" dataCaption="Values" grandTotalCaption="Total" updatedVersion="8" minRefreshableVersion="3" itemPrintTitles="1" createdVersion="8" indent="0" compact="0" compactData="0" multipleFieldFilters="0" rowHeaderCaption="HWB" fieldListSortAscending="1">
  <location ref="B10:T19" firstHeaderRow="1" firstDataRow="2" firstDataCol="1" rowPageCount="1" colPageCount="1"/>
  <pivotFields count="23">
    <pivotField axis="axisPage" compact="0" outline="0" showAll="0">
      <items count="4">
        <item x="1"/>
        <item x="0"/>
        <item x="2"/>
        <item t="default"/>
      </items>
    </pivotField>
    <pivotField compact="0" outline="0" showAll="0" defaultSubtotal="0">
      <items count="1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axis="axisRow" compact="0" outline="0" showAll="0">
      <items count="8">
        <item x="4"/>
        <item x="6"/>
        <item x="2"/>
        <item x="0"/>
        <item x="1"/>
        <item x="5"/>
        <item x="3"/>
        <item t="default"/>
      </items>
    </pivotField>
    <pivotField compact="0" outline="0" showAll="0"/>
    <pivotField compact="0" outline="0" showAll="0"/>
    <pivotField compact="0" outline="0" showAll="0"/>
    <pivotField compact="0" outline="0" showAll="0"/>
    <pivotField compact="0" outline="0" showAll="0"/>
    <pivotField axis="axisCol" compact="0" outline="0" showAll="0">
      <items count="20">
        <item x="1"/>
        <item x="6"/>
        <item x="7"/>
        <item x="13"/>
        <item x="11"/>
        <item x="14"/>
        <item x="10"/>
        <item x="18"/>
        <item x="9"/>
        <item x="8"/>
        <item x="2"/>
        <item x="3"/>
        <item x="17"/>
        <item x="16"/>
        <item x="15"/>
        <item x="0"/>
        <item x="5"/>
        <item x="4"/>
        <item x="1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8">
    <i>
      <x/>
    </i>
    <i>
      <x v="1"/>
    </i>
    <i>
      <x v="2"/>
    </i>
    <i>
      <x v="3"/>
    </i>
    <i>
      <x v="4"/>
    </i>
    <i>
      <x v="5"/>
    </i>
    <i>
      <x v="6"/>
    </i>
    <i t="grand">
      <x/>
    </i>
  </rowItems>
  <colFields count="1">
    <field x="8"/>
  </colFields>
  <colItems count="18">
    <i>
      <x/>
    </i>
    <i>
      <x v="1"/>
    </i>
    <i>
      <x v="2"/>
    </i>
    <i>
      <x v="3"/>
    </i>
    <i>
      <x v="4"/>
    </i>
    <i>
      <x v="5"/>
    </i>
    <i>
      <x v="6"/>
    </i>
    <i>
      <x v="8"/>
    </i>
    <i>
      <x v="9"/>
    </i>
    <i>
      <x v="10"/>
    </i>
    <i>
      <x v="11"/>
    </i>
    <i>
      <x v="13"/>
    </i>
    <i>
      <x v="14"/>
    </i>
    <i>
      <x v="15"/>
    </i>
    <i>
      <x v="16"/>
    </i>
    <i>
      <x v="17"/>
    </i>
    <i>
      <x v="18"/>
    </i>
    <i t="grand">
      <x/>
    </i>
  </colItems>
  <pageFields count="1">
    <pageField fld="0" item="1" hier="-1"/>
  </pageFields>
  <dataFields count="1">
    <dataField name="Expenditure " fld="18" baseField="2" baseItem="0" numFmtId="164"/>
  </dataFields>
  <formats count="29">
    <format dxfId="71">
      <pivotArea field="1" type="button" dataOnly="0" labelOnly="1" outline="0"/>
    </format>
    <format dxfId="70">
      <pivotArea dataOnly="0" labelOnly="1" grandRow="1" outline="0" fieldPosition="0"/>
    </format>
    <format dxfId="69">
      <pivotArea field="1" type="button" dataOnly="0" labelOnly="1" outline="0"/>
    </format>
    <format dxfId="68">
      <pivotArea field="2" type="button" dataOnly="0" labelOnly="1" outline="0" axis="axisRow" fieldPosition="0"/>
    </format>
    <format dxfId="67">
      <pivotArea dataOnly="0" labelOnly="1" outline="0" fieldPosition="0">
        <references count="1">
          <reference field="2" count="0"/>
        </references>
      </pivotArea>
    </format>
    <format dxfId="66">
      <pivotArea dataOnly="0" labelOnly="1" grandRow="1" outline="0" fieldPosition="0"/>
    </format>
    <format dxfId="65">
      <pivotArea field="2" type="button" dataOnly="0" labelOnly="1" outline="0" axis="axisRow" fieldPosition="0"/>
    </format>
    <format dxfId="64">
      <pivotArea outline="0" fieldPosition="0">
        <references count="1">
          <reference field="2" count="0" selected="0"/>
        </references>
      </pivotArea>
    </format>
    <format dxfId="63">
      <pivotArea outline="0" fieldPosition="0">
        <references count="1">
          <reference field="4294967294" count="1">
            <x v="0"/>
          </reference>
        </references>
      </pivotArea>
    </format>
    <format dxfId="62">
      <pivotArea field="2" type="button" dataOnly="0" labelOnly="1" outline="0" axis="axisRow" fieldPosition="0"/>
    </format>
    <format dxfId="61">
      <pivotArea dataOnly="0" labelOnly="1" outline="0" fieldPosition="0">
        <references count="1">
          <reference field="2" count="0"/>
        </references>
      </pivotArea>
    </format>
    <format dxfId="60">
      <pivotArea dataOnly="0" labelOnly="1" grandRow="1" outline="0" fieldPosition="0"/>
    </format>
    <format dxfId="59">
      <pivotArea outline="0" collapsedLevelsAreSubtotals="1" fieldPosition="0"/>
    </format>
    <format dxfId="58">
      <pivotArea dataOnly="0" labelOnly="1" outline="0" fieldPosition="0">
        <references count="1">
          <reference field="8" count="17">
            <x v="0"/>
            <x v="1"/>
            <x v="2"/>
            <x v="3"/>
            <x v="4"/>
            <x v="5"/>
            <x v="6"/>
            <x v="8"/>
            <x v="9"/>
            <x v="10"/>
            <x v="11"/>
            <x v="13"/>
            <x v="14"/>
            <x v="15"/>
            <x v="16"/>
            <x v="17"/>
            <x v="18"/>
          </reference>
        </references>
      </pivotArea>
    </format>
    <format dxfId="57">
      <pivotArea dataOnly="0" labelOnly="1" grandCol="1" outline="0" fieldPosition="0"/>
    </format>
    <format dxfId="56">
      <pivotArea field="8" type="button" dataOnly="0" labelOnly="1" outline="0" axis="axisCol" fieldPosition="0"/>
    </format>
    <format dxfId="55">
      <pivotArea type="topRight" dataOnly="0" labelOnly="1" outline="0" fieldPosition="0"/>
    </format>
    <format dxfId="54">
      <pivotArea grandRow="1" outline="0" collapsedLevelsAreSubtotals="1" fieldPosition="0"/>
    </format>
    <format dxfId="53">
      <pivotArea dataOnly="0" labelOnly="1" grandRow="1" outline="0" fieldPosition="0"/>
    </format>
    <format dxfId="52">
      <pivotArea dataOnly="0" labelOnly="1" outline="0" fieldPosition="0">
        <references count="1">
          <reference field="8" count="17">
            <x v="0"/>
            <x v="1"/>
            <x v="2"/>
            <x v="3"/>
            <x v="4"/>
            <x v="5"/>
            <x v="6"/>
            <x v="8"/>
            <x v="9"/>
            <x v="10"/>
            <x v="11"/>
            <x v="13"/>
            <x v="14"/>
            <x v="15"/>
            <x v="16"/>
            <x v="17"/>
            <x v="18"/>
          </reference>
        </references>
      </pivotArea>
    </format>
    <format dxfId="51">
      <pivotArea dataOnly="0" labelOnly="1" grandCol="1" outline="0" fieldPosition="0"/>
    </format>
    <format dxfId="50">
      <pivotArea dataOnly="0" labelOnly="1" grandCol="1" outline="0" fieldPosition="0"/>
    </format>
    <format dxfId="49">
      <pivotArea grandCol="1" outline="0" collapsedLevelsAreSubtotals="1" fieldPosition="0"/>
    </format>
    <format dxfId="48">
      <pivotArea dataOnly="0" labelOnly="1" grandCol="1" outline="0" fieldPosition="0"/>
    </format>
    <format dxfId="47">
      <pivotArea dataOnly="0" labelOnly="1" outline="0" fieldPosition="0">
        <references count="1">
          <reference field="2" count="0"/>
        </references>
      </pivotArea>
    </format>
    <format dxfId="46">
      <pivotArea dataOnly="0" labelOnly="1" outline="0" fieldPosition="0">
        <references count="1">
          <reference field="8" count="17">
            <x v="0"/>
            <x v="1"/>
            <x v="2"/>
            <x v="3"/>
            <x v="4"/>
            <x v="5"/>
            <x v="6"/>
            <x v="8"/>
            <x v="9"/>
            <x v="10"/>
            <x v="11"/>
            <x v="13"/>
            <x v="14"/>
            <x v="15"/>
            <x v="16"/>
            <x v="17"/>
            <x v="18"/>
          </reference>
        </references>
      </pivotArea>
    </format>
    <format dxfId="45">
      <pivotArea dataOnly="0" labelOnly="1" grandCol="1" outline="0" fieldPosition="0"/>
    </format>
    <format dxfId="44">
      <pivotArea dataOnly="0" labelOnly="1" outline="0" fieldPosition="0">
        <references count="1">
          <reference field="8" count="17">
            <x v="0"/>
            <x v="1"/>
            <x v="2"/>
            <x v="3"/>
            <x v="4"/>
            <x v="5"/>
            <x v="6"/>
            <x v="8"/>
            <x v="9"/>
            <x v="10"/>
            <x v="11"/>
            <x v="13"/>
            <x v="14"/>
            <x v="15"/>
            <x v="16"/>
            <x v="17"/>
            <x v="18"/>
          </reference>
        </references>
      </pivotArea>
    </format>
    <format dxfId="4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4BCA9BA-D4AD-4EA2-A754-11B8464DAC61}" name="PivotTable1" cacheId="1" applyNumberFormats="0" applyBorderFormats="0" applyFontFormats="0" applyPatternFormats="0" applyAlignmentFormats="0" applyWidthHeightFormats="1" dataCaption="Values" grandTotalCaption="Total" updatedVersion="8" minRefreshableVersion="3" itemPrintTitles="1" createdVersion="8" indent="0" compact="0" compactData="0" multipleFieldFilters="0" rowHeaderCaption="HWB" fieldListSortAscending="1">
  <location ref="A26:T179" firstHeaderRow="1" firstDataRow="2" firstDataCol="2" rowPageCount="2" colPageCount="1"/>
  <pivotFields count="23">
    <pivotField axis="axisPage" compact="0" outline="0" showAll="0">
      <items count="4">
        <item x="1"/>
        <item x="0"/>
        <item x="2"/>
        <item t="default"/>
      </items>
    </pivotField>
    <pivotField axis="axisRow" compact="0" outline="0" showAll="0" defaultSubtotal="0">
      <items count="1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s>
    </pivotField>
    <pivotField axis="axisPage" compact="0" outline="0" showAll="0">
      <items count="8">
        <item x="4"/>
        <item x="6"/>
        <item x="2"/>
        <item x="0"/>
        <item x="1"/>
        <item x="5"/>
        <item x="3"/>
        <item t="default"/>
      </items>
    </pivotField>
    <pivotField compact="0" outline="0" showAll="0"/>
    <pivotField axis="axisRow" compact="0" outline="0" showAll="0" sortType="ascending">
      <items count="152">
        <item x="95"/>
        <item x="96"/>
        <item x="73"/>
        <item x="21"/>
        <item x="50"/>
        <item x="97"/>
        <item x="81"/>
        <item x="7"/>
        <item x="8"/>
        <item x="58"/>
        <item x="53"/>
        <item x="33"/>
        <item x="88"/>
        <item x="98"/>
        <item x="40"/>
        <item x="22"/>
        <item x="99"/>
        <item x="55"/>
        <item x="59"/>
        <item x="89"/>
        <item x="127"/>
        <item x="100"/>
        <item x="51"/>
        <item x="45"/>
        <item x="46"/>
        <item x="94"/>
        <item x="48"/>
        <item x="44"/>
        <item x="82"/>
        <item x="101"/>
        <item x="128"/>
        <item x="4"/>
        <item x="14"/>
        <item x="129"/>
        <item x="130"/>
        <item x="74"/>
        <item x="54"/>
        <item x="83"/>
        <item x="102"/>
        <item x="10"/>
        <item x="131"/>
        <item x="103"/>
        <item x="132"/>
        <item x="93"/>
        <item x="133"/>
        <item x="104"/>
        <item x="105"/>
        <item x="5"/>
        <item x="106"/>
        <item x="134"/>
        <item x="107"/>
        <item x="108"/>
        <item x="0"/>
        <item x="109"/>
        <item x="18"/>
        <item x="135"/>
        <item x="110"/>
        <item x="111"/>
        <item x="43"/>
        <item x="112"/>
        <item x="113"/>
        <item x="136"/>
        <item x="9"/>
        <item x="114"/>
        <item x="90"/>
        <item x="68"/>
        <item x="115"/>
        <item x="137"/>
        <item x="91"/>
        <item x="15"/>
        <item x="138"/>
        <item x="116"/>
        <item x="139"/>
        <item x="69"/>
        <item x="29"/>
        <item x="60"/>
        <item x="32"/>
        <item x="117"/>
        <item x="1"/>
        <item x="39"/>
        <item x="77"/>
        <item x="118"/>
        <item x="140"/>
        <item x="11"/>
        <item x="12"/>
        <item x="56"/>
        <item x="23"/>
        <item x="78"/>
        <item x="141"/>
        <item x="52"/>
        <item x="17"/>
        <item x="142"/>
        <item x="61"/>
        <item x="143"/>
        <item x="28"/>
        <item x="25"/>
        <item x="41"/>
        <item x="35"/>
        <item x="119"/>
        <item x="2"/>
        <item x="120"/>
        <item x="62"/>
        <item x="75"/>
        <item x="16"/>
        <item x="63"/>
        <item x="84"/>
        <item x="71"/>
        <item x="76"/>
        <item x="47"/>
        <item x="36"/>
        <item x="85"/>
        <item x="144"/>
        <item x="24"/>
        <item x="79"/>
        <item x="42"/>
        <item x="30"/>
        <item x="121"/>
        <item x="70"/>
        <item x="145"/>
        <item x="64"/>
        <item x="3"/>
        <item x="20"/>
        <item x="146"/>
        <item x="80"/>
        <item x="147"/>
        <item x="122"/>
        <item x="27"/>
        <item x="65"/>
        <item x="19"/>
        <item x="31"/>
        <item x="26"/>
        <item x="123"/>
        <item x="66"/>
        <item x="92"/>
        <item x="86"/>
        <item x="124"/>
        <item x="125"/>
        <item x="6"/>
        <item x="148"/>
        <item x="34"/>
        <item x="57"/>
        <item x="149"/>
        <item x="126"/>
        <item x="67"/>
        <item x="49"/>
        <item x="37"/>
        <item x="72"/>
        <item x="38"/>
        <item x="87"/>
        <item x="150"/>
        <item x="13"/>
        <item t="default"/>
      </items>
    </pivotField>
    <pivotField compact="0" outline="0" showAll="0"/>
    <pivotField compact="0" outline="0" showAll="0"/>
    <pivotField compact="0" outline="0" showAll="0"/>
    <pivotField axis="axisCol" compact="0" outline="0" showAll="0">
      <items count="20">
        <item x="1"/>
        <item x="6"/>
        <item x="7"/>
        <item x="13"/>
        <item x="11"/>
        <item x="14"/>
        <item x="10"/>
        <item x="18"/>
        <item x="9"/>
        <item x="8"/>
        <item x="2"/>
        <item x="3"/>
        <item x="17"/>
        <item x="16"/>
        <item x="15"/>
        <item x="0"/>
        <item x="5"/>
        <item x="4"/>
        <item x="1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1"/>
    <field x="4"/>
  </rowFields>
  <rowItems count="152">
    <i>
      <x/>
      <x v="52"/>
    </i>
    <i>
      <x v="1"/>
      <x v="78"/>
    </i>
    <i>
      <x v="2"/>
      <x v="99"/>
    </i>
    <i>
      <x v="3"/>
      <x v="120"/>
    </i>
    <i>
      <x v="4"/>
      <x v="31"/>
    </i>
    <i>
      <x v="5"/>
      <x v="47"/>
    </i>
    <i>
      <x v="6"/>
      <x v="137"/>
    </i>
    <i>
      <x v="7"/>
      <x v="7"/>
    </i>
    <i>
      <x v="8"/>
      <x v="8"/>
    </i>
    <i>
      <x v="9"/>
      <x v="62"/>
    </i>
    <i>
      <x v="10"/>
      <x v="39"/>
    </i>
    <i>
      <x v="11"/>
      <x v="83"/>
    </i>
    <i>
      <x v="12"/>
      <x v="84"/>
    </i>
    <i>
      <x v="13"/>
      <x v="150"/>
    </i>
    <i>
      <x v="14"/>
      <x v="32"/>
    </i>
    <i>
      <x v="15"/>
      <x v="69"/>
    </i>
    <i>
      <x v="16"/>
      <x v="103"/>
    </i>
    <i>
      <x v="17"/>
      <x v="90"/>
    </i>
    <i>
      <x v="18"/>
      <x v="54"/>
    </i>
    <i>
      <x v="19"/>
      <x v="128"/>
    </i>
    <i>
      <x v="20"/>
      <x v="121"/>
    </i>
    <i>
      <x v="21"/>
      <x v="3"/>
    </i>
    <i>
      <x v="22"/>
      <x v="15"/>
    </i>
    <i>
      <x v="23"/>
      <x v="86"/>
    </i>
    <i>
      <x v="24"/>
      <x v="112"/>
    </i>
    <i>
      <x v="25"/>
      <x v="95"/>
    </i>
    <i>
      <x v="26"/>
      <x v="130"/>
    </i>
    <i>
      <x v="27"/>
      <x v="126"/>
    </i>
    <i>
      <x v="28"/>
      <x v="94"/>
    </i>
    <i>
      <x v="29"/>
      <x v="74"/>
    </i>
    <i>
      <x v="30"/>
      <x v="115"/>
    </i>
    <i>
      <x v="31"/>
      <x v="129"/>
    </i>
    <i>
      <x v="32"/>
      <x v="76"/>
    </i>
    <i>
      <x v="33"/>
      <x v="11"/>
    </i>
    <i>
      <x v="34"/>
      <x v="139"/>
    </i>
    <i>
      <x v="35"/>
      <x v="97"/>
    </i>
    <i>
      <x v="36"/>
      <x v="109"/>
    </i>
    <i>
      <x v="37"/>
      <x v="145"/>
    </i>
    <i>
      <x v="38"/>
      <x v="147"/>
    </i>
    <i>
      <x v="39"/>
      <x v="79"/>
    </i>
    <i>
      <x v="40"/>
      <x v="14"/>
    </i>
    <i>
      <x v="41"/>
      <x v="96"/>
    </i>
    <i>
      <x v="42"/>
      <x v="114"/>
    </i>
    <i>
      <x v="43"/>
      <x v="58"/>
    </i>
    <i>
      <x v="44"/>
      <x v="27"/>
    </i>
    <i>
      <x v="45"/>
      <x v="23"/>
    </i>
    <i>
      <x v="46"/>
      <x v="24"/>
    </i>
    <i>
      <x v="47"/>
      <x v="108"/>
    </i>
    <i>
      <x v="48"/>
      <x v="26"/>
    </i>
    <i>
      <x v="49"/>
      <x v="144"/>
    </i>
    <i>
      <x v="50"/>
      <x v="4"/>
    </i>
    <i>
      <x v="51"/>
      <x v="22"/>
    </i>
    <i>
      <x v="52"/>
      <x v="89"/>
    </i>
    <i>
      <x v="53"/>
      <x v="10"/>
    </i>
    <i>
      <x v="54"/>
      <x v="36"/>
    </i>
    <i>
      <x v="55"/>
      <x v="17"/>
    </i>
    <i>
      <x v="56"/>
      <x v="85"/>
    </i>
    <i>
      <x v="57"/>
      <x v="140"/>
    </i>
    <i>
      <x v="58"/>
      <x v="9"/>
    </i>
    <i>
      <x v="59"/>
      <x v="18"/>
    </i>
    <i>
      <x v="60"/>
      <x v="75"/>
    </i>
    <i>
      <x v="61"/>
      <x v="92"/>
    </i>
    <i>
      <x v="62"/>
      <x v="101"/>
    </i>
    <i>
      <x v="63"/>
      <x v="104"/>
    </i>
    <i>
      <x v="64"/>
      <x v="119"/>
    </i>
    <i>
      <x v="65"/>
      <x v="127"/>
    </i>
    <i>
      <x v="66"/>
      <x v="132"/>
    </i>
    <i>
      <x v="67"/>
      <x v="143"/>
    </i>
    <i>
      <x v="68"/>
      <x v="65"/>
    </i>
    <i>
      <x v="69"/>
      <x v="73"/>
    </i>
    <i>
      <x v="70"/>
      <x v="117"/>
    </i>
    <i>
      <x v="71"/>
      <x v="106"/>
    </i>
    <i>
      <x v="72"/>
      <x v="146"/>
    </i>
    <i>
      <x v="73"/>
      <x v="2"/>
    </i>
    <i>
      <x v="74"/>
      <x v="35"/>
    </i>
    <i>
      <x v="75"/>
      <x v="102"/>
    </i>
    <i>
      <x v="76"/>
      <x v="107"/>
    </i>
    <i>
      <x v="77"/>
      <x v="80"/>
    </i>
    <i>
      <x v="78"/>
      <x v="87"/>
    </i>
    <i>
      <x v="79"/>
      <x v="113"/>
    </i>
    <i>
      <x v="80"/>
      <x v="123"/>
    </i>
    <i>
      <x v="81"/>
      <x v="6"/>
    </i>
    <i>
      <x v="82"/>
      <x v="28"/>
    </i>
    <i>
      <x v="83"/>
      <x v="37"/>
    </i>
    <i>
      <x v="84"/>
      <x v="105"/>
    </i>
    <i>
      <x v="85"/>
      <x v="110"/>
    </i>
    <i>
      <x v="86"/>
      <x v="134"/>
    </i>
    <i>
      <x v="87"/>
      <x v="148"/>
    </i>
    <i>
      <x v="88"/>
      <x v="12"/>
    </i>
    <i>
      <x v="89"/>
      <x v="19"/>
    </i>
    <i>
      <x v="90"/>
      <x v="64"/>
    </i>
    <i>
      <x v="91"/>
      <x v="68"/>
    </i>
    <i>
      <x v="92"/>
      <x v="133"/>
    </i>
    <i>
      <x v="93"/>
      <x v="43"/>
    </i>
    <i>
      <x v="94"/>
      <x v="25"/>
    </i>
    <i>
      <x v="95"/>
      <x/>
    </i>
    <i>
      <x v="96"/>
      <x v="1"/>
    </i>
    <i>
      <x v="97"/>
      <x v="5"/>
    </i>
    <i>
      <x v="98"/>
      <x v="13"/>
    </i>
    <i>
      <x v="99"/>
      <x v="16"/>
    </i>
    <i>
      <x v="100"/>
      <x v="21"/>
    </i>
    <i>
      <x v="101"/>
      <x v="29"/>
    </i>
    <i>
      <x v="102"/>
      <x v="38"/>
    </i>
    <i>
      <x v="103"/>
      <x v="41"/>
    </i>
    <i>
      <x v="104"/>
      <x v="45"/>
    </i>
    <i>
      <x v="105"/>
      <x v="46"/>
    </i>
    <i>
      <x v="106"/>
      <x v="48"/>
    </i>
    <i>
      <x v="107"/>
      <x v="50"/>
    </i>
    <i>
      <x v="108"/>
      <x v="51"/>
    </i>
    <i>
      <x v="109"/>
      <x v="53"/>
    </i>
    <i>
      <x v="110"/>
      <x v="56"/>
    </i>
    <i>
      <x v="111"/>
      <x v="57"/>
    </i>
    <i>
      <x v="112"/>
      <x v="59"/>
    </i>
    <i>
      <x v="113"/>
      <x v="60"/>
    </i>
    <i>
      <x v="114"/>
      <x v="63"/>
    </i>
    <i>
      <x v="115"/>
      <x v="66"/>
    </i>
    <i>
      <x v="116"/>
      <x v="71"/>
    </i>
    <i>
      <x v="117"/>
      <x v="77"/>
    </i>
    <i>
      <x v="118"/>
      <x v="81"/>
    </i>
    <i>
      <x v="119"/>
      <x v="98"/>
    </i>
    <i>
      <x v="120"/>
      <x v="100"/>
    </i>
    <i>
      <x v="121"/>
      <x v="116"/>
    </i>
    <i>
      <x v="122"/>
      <x v="125"/>
    </i>
    <i>
      <x v="123"/>
      <x v="131"/>
    </i>
    <i>
      <x v="124"/>
      <x v="135"/>
    </i>
    <i>
      <x v="125"/>
      <x v="136"/>
    </i>
    <i>
      <x v="126"/>
      <x v="142"/>
    </i>
    <i>
      <x v="127"/>
      <x v="20"/>
    </i>
    <i>
      <x v="128"/>
      <x v="30"/>
    </i>
    <i>
      <x v="129"/>
      <x v="33"/>
    </i>
    <i>
      <x v="130"/>
      <x v="34"/>
    </i>
    <i>
      <x v="131"/>
      <x v="40"/>
    </i>
    <i>
      <x v="132"/>
      <x v="42"/>
    </i>
    <i>
      <x v="133"/>
      <x v="44"/>
    </i>
    <i>
      <x v="134"/>
      <x v="49"/>
    </i>
    <i>
      <x v="135"/>
      <x v="55"/>
    </i>
    <i>
      <x v="136"/>
      <x v="61"/>
    </i>
    <i>
      <x v="137"/>
      <x v="67"/>
    </i>
    <i>
      <x v="138"/>
      <x v="70"/>
    </i>
    <i>
      <x v="139"/>
      <x v="72"/>
    </i>
    <i>
      <x v="140"/>
      <x v="82"/>
    </i>
    <i>
      <x v="141"/>
      <x v="88"/>
    </i>
    <i>
      <x v="142"/>
      <x v="91"/>
    </i>
    <i>
      <x v="143"/>
      <x v="93"/>
    </i>
    <i>
      <x v="144"/>
      <x v="111"/>
    </i>
    <i>
      <x v="145"/>
      <x v="118"/>
    </i>
    <i>
      <x v="146"/>
      <x v="122"/>
    </i>
    <i>
      <x v="147"/>
      <x v="124"/>
    </i>
    <i>
      <x v="148"/>
      <x v="138"/>
    </i>
    <i>
      <x v="149"/>
      <x v="141"/>
    </i>
    <i>
      <x v="150"/>
      <x v="149"/>
    </i>
    <i t="grand">
      <x/>
    </i>
  </rowItems>
  <colFields count="1">
    <field x="8"/>
  </colFields>
  <colItems count="18">
    <i>
      <x/>
    </i>
    <i>
      <x v="1"/>
    </i>
    <i>
      <x v="2"/>
    </i>
    <i>
      <x v="3"/>
    </i>
    <i>
      <x v="4"/>
    </i>
    <i>
      <x v="5"/>
    </i>
    <i>
      <x v="6"/>
    </i>
    <i>
      <x v="8"/>
    </i>
    <i>
      <x v="9"/>
    </i>
    <i>
      <x v="10"/>
    </i>
    <i>
      <x v="11"/>
    </i>
    <i>
      <x v="13"/>
    </i>
    <i>
      <x v="14"/>
    </i>
    <i>
      <x v="15"/>
    </i>
    <i>
      <x v="16"/>
    </i>
    <i>
      <x v="17"/>
    </i>
    <i>
      <x v="18"/>
    </i>
    <i t="grand">
      <x/>
    </i>
  </colItems>
  <pageFields count="2">
    <pageField fld="0" item="1" hier="-1"/>
    <pageField fld="2" hier="-1"/>
  </pageFields>
  <dataFields count="1">
    <dataField name="Expenditure " fld="18" baseField="2" baseItem="0" numFmtId="164"/>
  </dataFields>
  <formats count="338">
    <format dxfId="409">
      <pivotArea field="1" type="button" dataOnly="0" labelOnly="1" outline="0" axis="axisRow" fieldPosition="0"/>
    </format>
    <format dxfId="408">
      <pivotArea dataOnly="0" labelOnly="1" grandRow="1" outline="0" fieldPosition="0"/>
    </format>
    <format dxfId="407">
      <pivotArea field="1" type="button" dataOnly="0" labelOnly="1" outline="0" axis="axisRow" fieldPosition="0"/>
    </format>
    <format dxfId="406">
      <pivotArea field="2" type="button" dataOnly="0" labelOnly="1" outline="0" axis="axisPage" fieldPosition="1"/>
    </format>
    <format dxfId="405">
      <pivotArea dataOnly="0" labelOnly="1" outline="0" fieldPosition="0">
        <references count="1">
          <reference field="2" count="0"/>
        </references>
      </pivotArea>
    </format>
    <format dxfId="404">
      <pivotArea field="2" type="button" dataOnly="0" labelOnly="1" outline="0" axis="axisPage" fieldPosition="1"/>
    </format>
    <format dxfId="403">
      <pivotArea outline="0" fieldPosition="0">
        <references count="1">
          <reference field="2" count="0" selected="0"/>
        </references>
      </pivotArea>
    </format>
    <format dxfId="402">
      <pivotArea outline="0" fieldPosition="0">
        <references count="1">
          <reference field="4294967294" count="1">
            <x v="0"/>
          </reference>
        </references>
      </pivotArea>
    </format>
    <format dxfId="401">
      <pivotArea field="2" type="button" dataOnly="0" labelOnly="1" outline="0" axis="axisPage" fieldPosition="1"/>
    </format>
    <format dxfId="400">
      <pivotArea dataOnly="0" labelOnly="1" outline="0" fieldPosition="0">
        <references count="1">
          <reference field="2" count="0"/>
        </references>
      </pivotArea>
    </format>
    <format dxfId="399">
      <pivotArea outline="0" collapsedLevelsAreSubtotals="1" fieldPosition="0"/>
    </format>
    <format dxfId="398">
      <pivotArea dataOnly="0" labelOnly="1" outline="0" fieldPosition="0">
        <references count="1">
          <reference field="8" count="17">
            <x v="0"/>
            <x v="1"/>
            <x v="2"/>
            <x v="3"/>
            <x v="4"/>
            <x v="5"/>
            <x v="6"/>
            <x v="8"/>
            <x v="9"/>
            <x v="10"/>
            <x v="11"/>
            <x v="13"/>
            <x v="14"/>
            <x v="15"/>
            <x v="16"/>
            <x v="17"/>
            <x v="18"/>
          </reference>
        </references>
      </pivotArea>
    </format>
    <format dxfId="397">
      <pivotArea dataOnly="0" labelOnly="1" grandCol="1" outline="0" fieldPosition="0"/>
    </format>
    <format dxfId="396">
      <pivotArea field="8" type="button" dataOnly="0" labelOnly="1" outline="0" axis="axisCol" fieldPosition="0"/>
    </format>
    <format dxfId="395">
      <pivotArea type="topRight" dataOnly="0" labelOnly="1" outline="0" fieldPosition="0"/>
    </format>
    <format dxfId="394">
      <pivotArea grandRow="1" outline="0" collapsedLevelsAreSubtotals="1" fieldPosition="0"/>
    </format>
    <format dxfId="393">
      <pivotArea dataOnly="0" labelOnly="1" outline="0" fieldPosition="0">
        <references count="1">
          <reference field="8" count="17">
            <x v="0"/>
            <x v="1"/>
            <x v="2"/>
            <x v="3"/>
            <x v="4"/>
            <x v="5"/>
            <x v="6"/>
            <x v="8"/>
            <x v="9"/>
            <x v="10"/>
            <x v="11"/>
            <x v="13"/>
            <x v="14"/>
            <x v="15"/>
            <x v="16"/>
            <x v="17"/>
            <x v="18"/>
          </reference>
        </references>
      </pivotArea>
    </format>
    <format dxfId="392">
      <pivotArea dataOnly="0" labelOnly="1" grandCol="1" outline="0" fieldPosition="0"/>
    </format>
    <format dxfId="391">
      <pivotArea dataOnly="0" labelOnly="1" grandCol="1" outline="0" fieldPosition="0"/>
    </format>
    <format dxfId="390">
      <pivotArea grandCol="1" outline="0" collapsedLevelsAreSubtotals="1" fieldPosition="0"/>
    </format>
    <format dxfId="389">
      <pivotArea dataOnly="0" labelOnly="1" grandCol="1" outline="0" fieldPosition="0"/>
    </format>
    <format dxfId="388">
      <pivotArea field="1" type="button" dataOnly="0" labelOnly="1" outline="0" axis="axisRow" fieldPosition="0"/>
    </format>
    <format dxfId="387">
      <pivotArea field="4" type="button" dataOnly="0" labelOnly="1" outline="0" axis="axisRow" fieldPosition="1"/>
    </format>
    <format dxfId="386">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5">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84">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83">
      <pivotArea dataOnly="0" labelOnly="1" outline="0" fieldPosition="0">
        <references count="1">
          <reference field="1" count="1">
            <x v="150"/>
          </reference>
        </references>
      </pivotArea>
    </format>
    <format dxfId="382">
      <pivotArea dataOnly="0" labelOnly="1" grandRow="1" outline="0" fieldPosition="0"/>
    </format>
    <format dxfId="381">
      <pivotArea dataOnly="0" labelOnly="1" outline="0" fieldPosition="0">
        <references count="2">
          <reference field="1" count="1" selected="0">
            <x v="0"/>
          </reference>
          <reference field="4" count="1">
            <x v="52"/>
          </reference>
        </references>
      </pivotArea>
    </format>
    <format dxfId="380">
      <pivotArea dataOnly="0" labelOnly="1" outline="0" fieldPosition="0">
        <references count="2">
          <reference field="1" count="1" selected="0">
            <x v="1"/>
          </reference>
          <reference field="4" count="1">
            <x v="78"/>
          </reference>
        </references>
      </pivotArea>
    </format>
    <format dxfId="379">
      <pivotArea dataOnly="0" labelOnly="1" outline="0" fieldPosition="0">
        <references count="2">
          <reference field="1" count="1" selected="0">
            <x v="2"/>
          </reference>
          <reference field="4" count="1">
            <x v="99"/>
          </reference>
        </references>
      </pivotArea>
    </format>
    <format dxfId="378">
      <pivotArea dataOnly="0" labelOnly="1" outline="0" fieldPosition="0">
        <references count="2">
          <reference field="1" count="1" selected="0">
            <x v="3"/>
          </reference>
          <reference field="4" count="1">
            <x v="120"/>
          </reference>
        </references>
      </pivotArea>
    </format>
    <format dxfId="377">
      <pivotArea dataOnly="0" labelOnly="1" outline="0" fieldPosition="0">
        <references count="2">
          <reference field="1" count="1" selected="0">
            <x v="4"/>
          </reference>
          <reference field="4" count="1">
            <x v="31"/>
          </reference>
        </references>
      </pivotArea>
    </format>
    <format dxfId="376">
      <pivotArea dataOnly="0" labelOnly="1" outline="0" fieldPosition="0">
        <references count="2">
          <reference field="1" count="1" selected="0">
            <x v="5"/>
          </reference>
          <reference field="4" count="1">
            <x v="47"/>
          </reference>
        </references>
      </pivotArea>
    </format>
    <format dxfId="375">
      <pivotArea dataOnly="0" labelOnly="1" outline="0" fieldPosition="0">
        <references count="2">
          <reference field="1" count="1" selected="0">
            <x v="6"/>
          </reference>
          <reference field="4" count="1">
            <x v="137"/>
          </reference>
        </references>
      </pivotArea>
    </format>
    <format dxfId="374">
      <pivotArea dataOnly="0" labelOnly="1" outline="0" fieldPosition="0">
        <references count="2">
          <reference field="1" count="1" selected="0">
            <x v="7"/>
          </reference>
          <reference field="4" count="1">
            <x v="7"/>
          </reference>
        </references>
      </pivotArea>
    </format>
    <format dxfId="373">
      <pivotArea dataOnly="0" labelOnly="1" outline="0" fieldPosition="0">
        <references count="2">
          <reference field="1" count="1" selected="0">
            <x v="8"/>
          </reference>
          <reference field="4" count="1">
            <x v="8"/>
          </reference>
        </references>
      </pivotArea>
    </format>
    <format dxfId="372">
      <pivotArea dataOnly="0" labelOnly="1" outline="0" fieldPosition="0">
        <references count="2">
          <reference field="1" count="1" selected="0">
            <x v="9"/>
          </reference>
          <reference field="4" count="1">
            <x v="62"/>
          </reference>
        </references>
      </pivotArea>
    </format>
    <format dxfId="371">
      <pivotArea dataOnly="0" labelOnly="1" outline="0" fieldPosition="0">
        <references count="2">
          <reference field="1" count="1" selected="0">
            <x v="10"/>
          </reference>
          <reference field="4" count="1">
            <x v="39"/>
          </reference>
        </references>
      </pivotArea>
    </format>
    <format dxfId="370">
      <pivotArea dataOnly="0" labelOnly="1" outline="0" fieldPosition="0">
        <references count="2">
          <reference field="1" count="1" selected="0">
            <x v="11"/>
          </reference>
          <reference field="4" count="1">
            <x v="83"/>
          </reference>
        </references>
      </pivotArea>
    </format>
    <format dxfId="369">
      <pivotArea dataOnly="0" labelOnly="1" outline="0" fieldPosition="0">
        <references count="2">
          <reference field="1" count="1" selected="0">
            <x v="12"/>
          </reference>
          <reference field="4" count="1">
            <x v="84"/>
          </reference>
        </references>
      </pivotArea>
    </format>
    <format dxfId="368">
      <pivotArea dataOnly="0" labelOnly="1" outline="0" fieldPosition="0">
        <references count="2">
          <reference field="1" count="1" selected="0">
            <x v="13"/>
          </reference>
          <reference field="4" count="1">
            <x v="150"/>
          </reference>
        </references>
      </pivotArea>
    </format>
    <format dxfId="367">
      <pivotArea dataOnly="0" labelOnly="1" outline="0" fieldPosition="0">
        <references count="2">
          <reference field="1" count="1" selected="0">
            <x v="14"/>
          </reference>
          <reference field="4" count="1">
            <x v="32"/>
          </reference>
        </references>
      </pivotArea>
    </format>
    <format dxfId="366">
      <pivotArea dataOnly="0" labelOnly="1" outline="0" fieldPosition="0">
        <references count="2">
          <reference field="1" count="1" selected="0">
            <x v="15"/>
          </reference>
          <reference field="4" count="1">
            <x v="69"/>
          </reference>
        </references>
      </pivotArea>
    </format>
    <format dxfId="365">
      <pivotArea dataOnly="0" labelOnly="1" outline="0" fieldPosition="0">
        <references count="2">
          <reference field="1" count="1" selected="0">
            <x v="16"/>
          </reference>
          <reference field="4" count="1">
            <x v="103"/>
          </reference>
        </references>
      </pivotArea>
    </format>
    <format dxfId="364">
      <pivotArea dataOnly="0" labelOnly="1" outline="0" fieldPosition="0">
        <references count="2">
          <reference field="1" count="1" selected="0">
            <x v="17"/>
          </reference>
          <reference field="4" count="1">
            <x v="90"/>
          </reference>
        </references>
      </pivotArea>
    </format>
    <format dxfId="363">
      <pivotArea dataOnly="0" labelOnly="1" outline="0" fieldPosition="0">
        <references count="2">
          <reference field="1" count="1" selected="0">
            <x v="18"/>
          </reference>
          <reference field="4" count="1">
            <x v="54"/>
          </reference>
        </references>
      </pivotArea>
    </format>
    <format dxfId="362">
      <pivotArea dataOnly="0" labelOnly="1" outline="0" fieldPosition="0">
        <references count="2">
          <reference field="1" count="1" selected="0">
            <x v="19"/>
          </reference>
          <reference field="4" count="1">
            <x v="128"/>
          </reference>
        </references>
      </pivotArea>
    </format>
    <format dxfId="361">
      <pivotArea dataOnly="0" labelOnly="1" outline="0" fieldPosition="0">
        <references count="2">
          <reference field="1" count="1" selected="0">
            <x v="20"/>
          </reference>
          <reference field="4" count="1">
            <x v="121"/>
          </reference>
        </references>
      </pivotArea>
    </format>
    <format dxfId="360">
      <pivotArea dataOnly="0" labelOnly="1" outline="0" fieldPosition="0">
        <references count="2">
          <reference field="1" count="1" selected="0">
            <x v="21"/>
          </reference>
          <reference field="4" count="1">
            <x v="3"/>
          </reference>
        </references>
      </pivotArea>
    </format>
    <format dxfId="359">
      <pivotArea dataOnly="0" labelOnly="1" outline="0" fieldPosition="0">
        <references count="2">
          <reference field="1" count="1" selected="0">
            <x v="22"/>
          </reference>
          <reference field="4" count="1">
            <x v="15"/>
          </reference>
        </references>
      </pivotArea>
    </format>
    <format dxfId="358">
      <pivotArea dataOnly="0" labelOnly="1" outline="0" fieldPosition="0">
        <references count="2">
          <reference field="1" count="1" selected="0">
            <x v="23"/>
          </reference>
          <reference field="4" count="1">
            <x v="86"/>
          </reference>
        </references>
      </pivotArea>
    </format>
    <format dxfId="357">
      <pivotArea dataOnly="0" labelOnly="1" outline="0" fieldPosition="0">
        <references count="2">
          <reference field="1" count="1" selected="0">
            <x v="24"/>
          </reference>
          <reference field="4" count="1">
            <x v="112"/>
          </reference>
        </references>
      </pivotArea>
    </format>
    <format dxfId="356">
      <pivotArea dataOnly="0" labelOnly="1" outline="0" fieldPosition="0">
        <references count="2">
          <reference field="1" count="1" selected="0">
            <x v="25"/>
          </reference>
          <reference field="4" count="1">
            <x v="95"/>
          </reference>
        </references>
      </pivotArea>
    </format>
    <format dxfId="355">
      <pivotArea dataOnly="0" labelOnly="1" outline="0" fieldPosition="0">
        <references count="2">
          <reference field="1" count="1" selected="0">
            <x v="26"/>
          </reference>
          <reference field="4" count="1">
            <x v="130"/>
          </reference>
        </references>
      </pivotArea>
    </format>
    <format dxfId="354">
      <pivotArea dataOnly="0" labelOnly="1" outline="0" fieldPosition="0">
        <references count="2">
          <reference field="1" count="1" selected="0">
            <x v="27"/>
          </reference>
          <reference field="4" count="1">
            <x v="126"/>
          </reference>
        </references>
      </pivotArea>
    </format>
    <format dxfId="353">
      <pivotArea dataOnly="0" labelOnly="1" outline="0" fieldPosition="0">
        <references count="2">
          <reference field="1" count="1" selected="0">
            <x v="28"/>
          </reference>
          <reference field="4" count="1">
            <x v="94"/>
          </reference>
        </references>
      </pivotArea>
    </format>
    <format dxfId="352">
      <pivotArea dataOnly="0" labelOnly="1" outline="0" fieldPosition="0">
        <references count="2">
          <reference field="1" count="1" selected="0">
            <x v="29"/>
          </reference>
          <reference field="4" count="1">
            <x v="74"/>
          </reference>
        </references>
      </pivotArea>
    </format>
    <format dxfId="351">
      <pivotArea dataOnly="0" labelOnly="1" outline="0" fieldPosition="0">
        <references count="2">
          <reference field="1" count="1" selected="0">
            <x v="30"/>
          </reference>
          <reference field="4" count="1">
            <x v="115"/>
          </reference>
        </references>
      </pivotArea>
    </format>
    <format dxfId="350">
      <pivotArea dataOnly="0" labelOnly="1" outline="0" fieldPosition="0">
        <references count="2">
          <reference field="1" count="1" selected="0">
            <x v="31"/>
          </reference>
          <reference field="4" count="1">
            <x v="129"/>
          </reference>
        </references>
      </pivotArea>
    </format>
    <format dxfId="349">
      <pivotArea dataOnly="0" labelOnly="1" outline="0" fieldPosition="0">
        <references count="2">
          <reference field="1" count="1" selected="0">
            <x v="32"/>
          </reference>
          <reference field="4" count="1">
            <x v="76"/>
          </reference>
        </references>
      </pivotArea>
    </format>
    <format dxfId="348">
      <pivotArea dataOnly="0" labelOnly="1" outline="0" fieldPosition="0">
        <references count="2">
          <reference field="1" count="1" selected="0">
            <x v="33"/>
          </reference>
          <reference field="4" count="1">
            <x v="11"/>
          </reference>
        </references>
      </pivotArea>
    </format>
    <format dxfId="347">
      <pivotArea dataOnly="0" labelOnly="1" outline="0" fieldPosition="0">
        <references count="2">
          <reference field="1" count="1" selected="0">
            <x v="34"/>
          </reference>
          <reference field="4" count="1">
            <x v="139"/>
          </reference>
        </references>
      </pivotArea>
    </format>
    <format dxfId="346">
      <pivotArea dataOnly="0" labelOnly="1" outline="0" fieldPosition="0">
        <references count="2">
          <reference field="1" count="1" selected="0">
            <x v="35"/>
          </reference>
          <reference field="4" count="1">
            <x v="97"/>
          </reference>
        </references>
      </pivotArea>
    </format>
    <format dxfId="345">
      <pivotArea dataOnly="0" labelOnly="1" outline="0" fieldPosition="0">
        <references count="2">
          <reference field="1" count="1" selected="0">
            <x v="36"/>
          </reference>
          <reference field="4" count="1">
            <x v="109"/>
          </reference>
        </references>
      </pivotArea>
    </format>
    <format dxfId="344">
      <pivotArea dataOnly="0" labelOnly="1" outline="0" fieldPosition="0">
        <references count="2">
          <reference field="1" count="1" selected="0">
            <x v="37"/>
          </reference>
          <reference field="4" count="1">
            <x v="145"/>
          </reference>
        </references>
      </pivotArea>
    </format>
    <format dxfId="343">
      <pivotArea dataOnly="0" labelOnly="1" outline="0" fieldPosition="0">
        <references count="2">
          <reference field="1" count="1" selected="0">
            <x v="38"/>
          </reference>
          <reference field="4" count="1">
            <x v="147"/>
          </reference>
        </references>
      </pivotArea>
    </format>
    <format dxfId="342">
      <pivotArea dataOnly="0" labelOnly="1" outline="0" fieldPosition="0">
        <references count="2">
          <reference field="1" count="1" selected="0">
            <x v="39"/>
          </reference>
          <reference field="4" count="1">
            <x v="79"/>
          </reference>
        </references>
      </pivotArea>
    </format>
    <format dxfId="341">
      <pivotArea dataOnly="0" labelOnly="1" outline="0" fieldPosition="0">
        <references count="2">
          <reference field="1" count="1" selected="0">
            <x v="40"/>
          </reference>
          <reference field="4" count="1">
            <x v="14"/>
          </reference>
        </references>
      </pivotArea>
    </format>
    <format dxfId="340">
      <pivotArea dataOnly="0" labelOnly="1" outline="0" fieldPosition="0">
        <references count="2">
          <reference field="1" count="1" selected="0">
            <x v="41"/>
          </reference>
          <reference field="4" count="1">
            <x v="96"/>
          </reference>
        </references>
      </pivotArea>
    </format>
    <format dxfId="339">
      <pivotArea dataOnly="0" labelOnly="1" outline="0" fieldPosition="0">
        <references count="2">
          <reference field="1" count="1" selected="0">
            <x v="42"/>
          </reference>
          <reference field="4" count="1">
            <x v="114"/>
          </reference>
        </references>
      </pivotArea>
    </format>
    <format dxfId="338">
      <pivotArea dataOnly="0" labelOnly="1" outline="0" fieldPosition="0">
        <references count="2">
          <reference field="1" count="1" selected="0">
            <x v="43"/>
          </reference>
          <reference field="4" count="1">
            <x v="58"/>
          </reference>
        </references>
      </pivotArea>
    </format>
    <format dxfId="337">
      <pivotArea dataOnly="0" labelOnly="1" outline="0" fieldPosition="0">
        <references count="2">
          <reference field="1" count="1" selected="0">
            <x v="44"/>
          </reference>
          <reference field="4" count="1">
            <x v="27"/>
          </reference>
        </references>
      </pivotArea>
    </format>
    <format dxfId="336">
      <pivotArea dataOnly="0" labelOnly="1" outline="0" fieldPosition="0">
        <references count="2">
          <reference field="1" count="1" selected="0">
            <x v="45"/>
          </reference>
          <reference field="4" count="1">
            <x v="23"/>
          </reference>
        </references>
      </pivotArea>
    </format>
    <format dxfId="335">
      <pivotArea dataOnly="0" labelOnly="1" outline="0" fieldPosition="0">
        <references count="2">
          <reference field="1" count="1" selected="0">
            <x v="46"/>
          </reference>
          <reference field="4" count="1">
            <x v="24"/>
          </reference>
        </references>
      </pivotArea>
    </format>
    <format dxfId="334">
      <pivotArea dataOnly="0" labelOnly="1" outline="0" fieldPosition="0">
        <references count="2">
          <reference field="1" count="1" selected="0">
            <x v="47"/>
          </reference>
          <reference field="4" count="1">
            <x v="108"/>
          </reference>
        </references>
      </pivotArea>
    </format>
    <format dxfId="333">
      <pivotArea dataOnly="0" labelOnly="1" outline="0" fieldPosition="0">
        <references count="2">
          <reference field="1" count="1" selected="0">
            <x v="48"/>
          </reference>
          <reference field="4" count="1">
            <x v="26"/>
          </reference>
        </references>
      </pivotArea>
    </format>
    <format dxfId="332">
      <pivotArea dataOnly="0" labelOnly="1" outline="0" fieldPosition="0">
        <references count="2">
          <reference field="1" count="1" selected="0">
            <x v="49"/>
          </reference>
          <reference field="4" count="1">
            <x v="144"/>
          </reference>
        </references>
      </pivotArea>
    </format>
    <format dxfId="331">
      <pivotArea dataOnly="0" labelOnly="1" outline="0" fieldPosition="0">
        <references count="2">
          <reference field="1" count="1" selected="0">
            <x v="50"/>
          </reference>
          <reference field="4" count="1">
            <x v="4"/>
          </reference>
        </references>
      </pivotArea>
    </format>
    <format dxfId="330">
      <pivotArea dataOnly="0" labelOnly="1" outline="0" fieldPosition="0">
        <references count="2">
          <reference field="1" count="1" selected="0">
            <x v="51"/>
          </reference>
          <reference field="4" count="1">
            <x v="22"/>
          </reference>
        </references>
      </pivotArea>
    </format>
    <format dxfId="329">
      <pivotArea dataOnly="0" labelOnly="1" outline="0" fieldPosition="0">
        <references count="2">
          <reference field="1" count="1" selected="0">
            <x v="52"/>
          </reference>
          <reference field="4" count="1">
            <x v="89"/>
          </reference>
        </references>
      </pivotArea>
    </format>
    <format dxfId="328">
      <pivotArea dataOnly="0" labelOnly="1" outline="0" fieldPosition="0">
        <references count="2">
          <reference field="1" count="1" selected="0">
            <x v="53"/>
          </reference>
          <reference field="4" count="1">
            <x v="10"/>
          </reference>
        </references>
      </pivotArea>
    </format>
    <format dxfId="327">
      <pivotArea dataOnly="0" labelOnly="1" outline="0" fieldPosition="0">
        <references count="2">
          <reference field="1" count="1" selected="0">
            <x v="54"/>
          </reference>
          <reference field="4" count="1">
            <x v="36"/>
          </reference>
        </references>
      </pivotArea>
    </format>
    <format dxfId="326">
      <pivotArea dataOnly="0" labelOnly="1" outline="0" fieldPosition="0">
        <references count="2">
          <reference field="1" count="1" selected="0">
            <x v="55"/>
          </reference>
          <reference field="4" count="1">
            <x v="17"/>
          </reference>
        </references>
      </pivotArea>
    </format>
    <format dxfId="325">
      <pivotArea dataOnly="0" labelOnly="1" outline="0" fieldPosition="0">
        <references count="2">
          <reference field="1" count="1" selected="0">
            <x v="56"/>
          </reference>
          <reference field="4" count="1">
            <x v="85"/>
          </reference>
        </references>
      </pivotArea>
    </format>
    <format dxfId="324">
      <pivotArea dataOnly="0" labelOnly="1" outline="0" fieldPosition="0">
        <references count="2">
          <reference field="1" count="1" selected="0">
            <x v="57"/>
          </reference>
          <reference field="4" count="1">
            <x v="140"/>
          </reference>
        </references>
      </pivotArea>
    </format>
    <format dxfId="323">
      <pivotArea dataOnly="0" labelOnly="1" outline="0" fieldPosition="0">
        <references count="2">
          <reference field="1" count="1" selected="0">
            <x v="58"/>
          </reference>
          <reference field="4" count="1">
            <x v="9"/>
          </reference>
        </references>
      </pivotArea>
    </format>
    <format dxfId="322">
      <pivotArea dataOnly="0" labelOnly="1" outline="0" fieldPosition="0">
        <references count="2">
          <reference field="1" count="1" selected="0">
            <x v="59"/>
          </reference>
          <reference field="4" count="1">
            <x v="18"/>
          </reference>
        </references>
      </pivotArea>
    </format>
    <format dxfId="321">
      <pivotArea dataOnly="0" labelOnly="1" outline="0" fieldPosition="0">
        <references count="2">
          <reference field="1" count="1" selected="0">
            <x v="60"/>
          </reference>
          <reference field="4" count="1">
            <x v="75"/>
          </reference>
        </references>
      </pivotArea>
    </format>
    <format dxfId="320">
      <pivotArea dataOnly="0" labelOnly="1" outline="0" fieldPosition="0">
        <references count="2">
          <reference field="1" count="1" selected="0">
            <x v="61"/>
          </reference>
          <reference field="4" count="1">
            <x v="92"/>
          </reference>
        </references>
      </pivotArea>
    </format>
    <format dxfId="319">
      <pivotArea dataOnly="0" labelOnly="1" outline="0" fieldPosition="0">
        <references count="2">
          <reference field="1" count="1" selected="0">
            <x v="62"/>
          </reference>
          <reference field="4" count="1">
            <x v="101"/>
          </reference>
        </references>
      </pivotArea>
    </format>
    <format dxfId="318">
      <pivotArea dataOnly="0" labelOnly="1" outline="0" fieldPosition="0">
        <references count="2">
          <reference field="1" count="1" selected="0">
            <x v="63"/>
          </reference>
          <reference field="4" count="1">
            <x v="104"/>
          </reference>
        </references>
      </pivotArea>
    </format>
    <format dxfId="317">
      <pivotArea dataOnly="0" labelOnly="1" outline="0" fieldPosition="0">
        <references count="2">
          <reference field="1" count="1" selected="0">
            <x v="64"/>
          </reference>
          <reference field="4" count="1">
            <x v="119"/>
          </reference>
        </references>
      </pivotArea>
    </format>
    <format dxfId="316">
      <pivotArea dataOnly="0" labelOnly="1" outline="0" fieldPosition="0">
        <references count="2">
          <reference field="1" count="1" selected="0">
            <x v="65"/>
          </reference>
          <reference field="4" count="1">
            <x v="127"/>
          </reference>
        </references>
      </pivotArea>
    </format>
    <format dxfId="315">
      <pivotArea dataOnly="0" labelOnly="1" outline="0" fieldPosition="0">
        <references count="2">
          <reference field="1" count="1" selected="0">
            <x v="66"/>
          </reference>
          <reference field="4" count="1">
            <x v="132"/>
          </reference>
        </references>
      </pivotArea>
    </format>
    <format dxfId="314">
      <pivotArea dataOnly="0" labelOnly="1" outline="0" fieldPosition="0">
        <references count="2">
          <reference field="1" count="1" selected="0">
            <x v="67"/>
          </reference>
          <reference field="4" count="1">
            <x v="143"/>
          </reference>
        </references>
      </pivotArea>
    </format>
    <format dxfId="313">
      <pivotArea dataOnly="0" labelOnly="1" outline="0" fieldPosition="0">
        <references count="2">
          <reference field="1" count="1" selected="0">
            <x v="68"/>
          </reference>
          <reference field="4" count="1">
            <x v="65"/>
          </reference>
        </references>
      </pivotArea>
    </format>
    <format dxfId="312">
      <pivotArea dataOnly="0" labelOnly="1" outline="0" fieldPosition="0">
        <references count="2">
          <reference field="1" count="1" selected="0">
            <x v="69"/>
          </reference>
          <reference field="4" count="1">
            <x v="73"/>
          </reference>
        </references>
      </pivotArea>
    </format>
    <format dxfId="311">
      <pivotArea dataOnly="0" labelOnly="1" outline="0" fieldPosition="0">
        <references count="2">
          <reference field="1" count="1" selected="0">
            <x v="70"/>
          </reference>
          <reference field="4" count="1">
            <x v="117"/>
          </reference>
        </references>
      </pivotArea>
    </format>
    <format dxfId="310">
      <pivotArea dataOnly="0" labelOnly="1" outline="0" fieldPosition="0">
        <references count="2">
          <reference field="1" count="1" selected="0">
            <x v="71"/>
          </reference>
          <reference field="4" count="1">
            <x v="106"/>
          </reference>
        </references>
      </pivotArea>
    </format>
    <format dxfId="309">
      <pivotArea dataOnly="0" labelOnly="1" outline="0" fieldPosition="0">
        <references count="2">
          <reference field="1" count="1" selected="0">
            <x v="72"/>
          </reference>
          <reference field="4" count="1">
            <x v="146"/>
          </reference>
        </references>
      </pivotArea>
    </format>
    <format dxfId="308">
      <pivotArea dataOnly="0" labelOnly="1" outline="0" fieldPosition="0">
        <references count="2">
          <reference field="1" count="1" selected="0">
            <x v="73"/>
          </reference>
          <reference field="4" count="1">
            <x v="2"/>
          </reference>
        </references>
      </pivotArea>
    </format>
    <format dxfId="307">
      <pivotArea dataOnly="0" labelOnly="1" outline="0" fieldPosition="0">
        <references count="2">
          <reference field="1" count="1" selected="0">
            <x v="74"/>
          </reference>
          <reference field="4" count="1">
            <x v="35"/>
          </reference>
        </references>
      </pivotArea>
    </format>
    <format dxfId="306">
      <pivotArea dataOnly="0" labelOnly="1" outline="0" fieldPosition="0">
        <references count="2">
          <reference field="1" count="1" selected="0">
            <x v="75"/>
          </reference>
          <reference field="4" count="1">
            <x v="102"/>
          </reference>
        </references>
      </pivotArea>
    </format>
    <format dxfId="305">
      <pivotArea dataOnly="0" labelOnly="1" outline="0" fieldPosition="0">
        <references count="2">
          <reference field="1" count="1" selected="0">
            <x v="76"/>
          </reference>
          <reference field="4" count="1">
            <x v="107"/>
          </reference>
        </references>
      </pivotArea>
    </format>
    <format dxfId="304">
      <pivotArea dataOnly="0" labelOnly="1" outline="0" fieldPosition="0">
        <references count="2">
          <reference field="1" count="1" selected="0">
            <x v="77"/>
          </reference>
          <reference field="4" count="1">
            <x v="80"/>
          </reference>
        </references>
      </pivotArea>
    </format>
    <format dxfId="303">
      <pivotArea dataOnly="0" labelOnly="1" outline="0" fieldPosition="0">
        <references count="2">
          <reference field="1" count="1" selected="0">
            <x v="78"/>
          </reference>
          <reference field="4" count="1">
            <x v="87"/>
          </reference>
        </references>
      </pivotArea>
    </format>
    <format dxfId="302">
      <pivotArea dataOnly="0" labelOnly="1" outline="0" fieldPosition="0">
        <references count="2">
          <reference field="1" count="1" selected="0">
            <x v="79"/>
          </reference>
          <reference field="4" count="1">
            <x v="113"/>
          </reference>
        </references>
      </pivotArea>
    </format>
    <format dxfId="301">
      <pivotArea dataOnly="0" labelOnly="1" outline="0" fieldPosition="0">
        <references count="2">
          <reference field="1" count="1" selected="0">
            <x v="80"/>
          </reference>
          <reference field="4" count="1">
            <x v="123"/>
          </reference>
        </references>
      </pivotArea>
    </format>
    <format dxfId="300">
      <pivotArea dataOnly="0" labelOnly="1" outline="0" fieldPosition="0">
        <references count="2">
          <reference field="1" count="1" selected="0">
            <x v="81"/>
          </reference>
          <reference field="4" count="1">
            <x v="6"/>
          </reference>
        </references>
      </pivotArea>
    </format>
    <format dxfId="299">
      <pivotArea dataOnly="0" labelOnly="1" outline="0" fieldPosition="0">
        <references count="2">
          <reference field="1" count="1" selected="0">
            <x v="82"/>
          </reference>
          <reference field="4" count="1">
            <x v="28"/>
          </reference>
        </references>
      </pivotArea>
    </format>
    <format dxfId="298">
      <pivotArea dataOnly="0" labelOnly="1" outline="0" fieldPosition="0">
        <references count="2">
          <reference field="1" count="1" selected="0">
            <x v="83"/>
          </reference>
          <reference field="4" count="1">
            <x v="37"/>
          </reference>
        </references>
      </pivotArea>
    </format>
    <format dxfId="297">
      <pivotArea dataOnly="0" labelOnly="1" outline="0" fieldPosition="0">
        <references count="2">
          <reference field="1" count="1" selected="0">
            <x v="84"/>
          </reference>
          <reference field="4" count="1">
            <x v="105"/>
          </reference>
        </references>
      </pivotArea>
    </format>
    <format dxfId="296">
      <pivotArea dataOnly="0" labelOnly="1" outline="0" fieldPosition="0">
        <references count="2">
          <reference field="1" count="1" selected="0">
            <x v="85"/>
          </reference>
          <reference field="4" count="1">
            <x v="110"/>
          </reference>
        </references>
      </pivotArea>
    </format>
    <format dxfId="295">
      <pivotArea dataOnly="0" labelOnly="1" outline="0" fieldPosition="0">
        <references count="2">
          <reference field="1" count="1" selected="0">
            <x v="86"/>
          </reference>
          <reference field="4" count="1">
            <x v="134"/>
          </reference>
        </references>
      </pivotArea>
    </format>
    <format dxfId="294">
      <pivotArea dataOnly="0" labelOnly="1" outline="0" fieldPosition="0">
        <references count="2">
          <reference field="1" count="1" selected="0">
            <x v="87"/>
          </reference>
          <reference field="4" count="1">
            <x v="148"/>
          </reference>
        </references>
      </pivotArea>
    </format>
    <format dxfId="293">
      <pivotArea dataOnly="0" labelOnly="1" outline="0" fieldPosition="0">
        <references count="2">
          <reference field="1" count="1" selected="0">
            <x v="88"/>
          </reference>
          <reference field="4" count="1">
            <x v="12"/>
          </reference>
        </references>
      </pivotArea>
    </format>
    <format dxfId="292">
      <pivotArea dataOnly="0" labelOnly="1" outline="0" fieldPosition="0">
        <references count="2">
          <reference field="1" count="1" selected="0">
            <x v="89"/>
          </reference>
          <reference field="4" count="1">
            <x v="19"/>
          </reference>
        </references>
      </pivotArea>
    </format>
    <format dxfId="291">
      <pivotArea dataOnly="0" labelOnly="1" outline="0" fieldPosition="0">
        <references count="2">
          <reference field="1" count="1" selected="0">
            <x v="90"/>
          </reference>
          <reference field="4" count="1">
            <x v="64"/>
          </reference>
        </references>
      </pivotArea>
    </format>
    <format dxfId="290">
      <pivotArea dataOnly="0" labelOnly="1" outline="0" fieldPosition="0">
        <references count="2">
          <reference field="1" count="1" selected="0">
            <x v="91"/>
          </reference>
          <reference field="4" count="1">
            <x v="68"/>
          </reference>
        </references>
      </pivotArea>
    </format>
    <format dxfId="289">
      <pivotArea dataOnly="0" labelOnly="1" outline="0" fieldPosition="0">
        <references count="2">
          <reference field="1" count="1" selected="0">
            <x v="92"/>
          </reference>
          <reference field="4" count="1">
            <x v="133"/>
          </reference>
        </references>
      </pivotArea>
    </format>
    <format dxfId="288">
      <pivotArea dataOnly="0" labelOnly="1" outline="0" fieldPosition="0">
        <references count="2">
          <reference field="1" count="1" selected="0">
            <x v="93"/>
          </reference>
          <reference field="4" count="1">
            <x v="43"/>
          </reference>
        </references>
      </pivotArea>
    </format>
    <format dxfId="287">
      <pivotArea dataOnly="0" labelOnly="1" outline="0" fieldPosition="0">
        <references count="2">
          <reference field="1" count="1" selected="0">
            <x v="94"/>
          </reference>
          <reference field="4" count="1">
            <x v="25"/>
          </reference>
        </references>
      </pivotArea>
    </format>
    <format dxfId="286">
      <pivotArea dataOnly="0" labelOnly="1" outline="0" fieldPosition="0">
        <references count="2">
          <reference field="1" count="1" selected="0">
            <x v="95"/>
          </reference>
          <reference field="4" count="1">
            <x v="0"/>
          </reference>
        </references>
      </pivotArea>
    </format>
    <format dxfId="285">
      <pivotArea dataOnly="0" labelOnly="1" outline="0" fieldPosition="0">
        <references count="2">
          <reference field="1" count="1" selected="0">
            <x v="96"/>
          </reference>
          <reference field="4" count="1">
            <x v="1"/>
          </reference>
        </references>
      </pivotArea>
    </format>
    <format dxfId="284">
      <pivotArea dataOnly="0" labelOnly="1" outline="0" fieldPosition="0">
        <references count="2">
          <reference field="1" count="1" selected="0">
            <x v="97"/>
          </reference>
          <reference field="4" count="1">
            <x v="5"/>
          </reference>
        </references>
      </pivotArea>
    </format>
    <format dxfId="283">
      <pivotArea dataOnly="0" labelOnly="1" outline="0" fieldPosition="0">
        <references count="2">
          <reference field="1" count="1" selected="0">
            <x v="98"/>
          </reference>
          <reference field="4" count="1">
            <x v="13"/>
          </reference>
        </references>
      </pivotArea>
    </format>
    <format dxfId="282">
      <pivotArea dataOnly="0" labelOnly="1" outline="0" fieldPosition="0">
        <references count="2">
          <reference field="1" count="1" selected="0">
            <x v="99"/>
          </reference>
          <reference field="4" count="1">
            <x v="16"/>
          </reference>
        </references>
      </pivotArea>
    </format>
    <format dxfId="281">
      <pivotArea dataOnly="0" labelOnly="1" outline="0" fieldPosition="0">
        <references count="2">
          <reference field="1" count="1" selected="0">
            <x v="100"/>
          </reference>
          <reference field="4" count="1">
            <x v="21"/>
          </reference>
        </references>
      </pivotArea>
    </format>
    <format dxfId="280">
      <pivotArea dataOnly="0" labelOnly="1" outline="0" fieldPosition="0">
        <references count="2">
          <reference field="1" count="1" selected="0">
            <x v="101"/>
          </reference>
          <reference field="4" count="1">
            <x v="29"/>
          </reference>
        </references>
      </pivotArea>
    </format>
    <format dxfId="279">
      <pivotArea dataOnly="0" labelOnly="1" outline="0" fieldPosition="0">
        <references count="2">
          <reference field="1" count="1" selected="0">
            <x v="102"/>
          </reference>
          <reference field="4" count="1">
            <x v="38"/>
          </reference>
        </references>
      </pivotArea>
    </format>
    <format dxfId="278">
      <pivotArea dataOnly="0" labelOnly="1" outline="0" fieldPosition="0">
        <references count="2">
          <reference field="1" count="1" selected="0">
            <x v="103"/>
          </reference>
          <reference field="4" count="1">
            <x v="41"/>
          </reference>
        </references>
      </pivotArea>
    </format>
    <format dxfId="277">
      <pivotArea dataOnly="0" labelOnly="1" outline="0" fieldPosition="0">
        <references count="2">
          <reference field="1" count="1" selected="0">
            <x v="104"/>
          </reference>
          <reference field="4" count="1">
            <x v="45"/>
          </reference>
        </references>
      </pivotArea>
    </format>
    <format dxfId="276">
      <pivotArea dataOnly="0" labelOnly="1" outline="0" fieldPosition="0">
        <references count="2">
          <reference field="1" count="1" selected="0">
            <x v="105"/>
          </reference>
          <reference field="4" count="1">
            <x v="46"/>
          </reference>
        </references>
      </pivotArea>
    </format>
    <format dxfId="275">
      <pivotArea dataOnly="0" labelOnly="1" outline="0" fieldPosition="0">
        <references count="2">
          <reference field="1" count="1" selected="0">
            <x v="106"/>
          </reference>
          <reference field="4" count="1">
            <x v="48"/>
          </reference>
        </references>
      </pivotArea>
    </format>
    <format dxfId="274">
      <pivotArea dataOnly="0" labelOnly="1" outline="0" fieldPosition="0">
        <references count="2">
          <reference field="1" count="1" selected="0">
            <x v="107"/>
          </reference>
          <reference field="4" count="1">
            <x v="50"/>
          </reference>
        </references>
      </pivotArea>
    </format>
    <format dxfId="273">
      <pivotArea dataOnly="0" labelOnly="1" outline="0" fieldPosition="0">
        <references count="2">
          <reference field="1" count="1" selected="0">
            <x v="108"/>
          </reference>
          <reference field="4" count="1">
            <x v="51"/>
          </reference>
        </references>
      </pivotArea>
    </format>
    <format dxfId="272">
      <pivotArea dataOnly="0" labelOnly="1" outline="0" fieldPosition="0">
        <references count="2">
          <reference field="1" count="1" selected="0">
            <x v="109"/>
          </reference>
          <reference field="4" count="1">
            <x v="53"/>
          </reference>
        </references>
      </pivotArea>
    </format>
    <format dxfId="271">
      <pivotArea dataOnly="0" labelOnly="1" outline="0" fieldPosition="0">
        <references count="2">
          <reference field="1" count="1" selected="0">
            <x v="110"/>
          </reference>
          <reference field="4" count="1">
            <x v="56"/>
          </reference>
        </references>
      </pivotArea>
    </format>
    <format dxfId="270">
      <pivotArea dataOnly="0" labelOnly="1" outline="0" fieldPosition="0">
        <references count="2">
          <reference field="1" count="1" selected="0">
            <x v="111"/>
          </reference>
          <reference field="4" count="1">
            <x v="57"/>
          </reference>
        </references>
      </pivotArea>
    </format>
    <format dxfId="269">
      <pivotArea dataOnly="0" labelOnly="1" outline="0" fieldPosition="0">
        <references count="2">
          <reference field="1" count="1" selected="0">
            <x v="112"/>
          </reference>
          <reference field="4" count="1">
            <x v="59"/>
          </reference>
        </references>
      </pivotArea>
    </format>
    <format dxfId="268">
      <pivotArea dataOnly="0" labelOnly="1" outline="0" fieldPosition="0">
        <references count="2">
          <reference field="1" count="1" selected="0">
            <x v="113"/>
          </reference>
          <reference field="4" count="1">
            <x v="60"/>
          </reference>
        </references>
      </pivotArea>
    </format>
    <format dxfId="267">
      <pivotArea dataOnly="0" labelOnly="1" outline="0" fieldPosition="0">
        <references count="2">
          <reference field="1" count="1" selected="0">
            <x v="114"/>
          </reference>
          <reference field="4" count="1">
            <x v="63"/>
          </reference>
        </references>
      </pivotArea>
    </format>
    <format dxfId="266">
      <pivotArea dataOnly="0" labelOnly="1" outline="0" fieldPosition="0">
        <references count="2">
          <reference field="1" count="1" selected="0">
            <x v="115"/>
          </reference>
          <reference field="4" count="1">
            <x v="66"/>
          </reference>
        </references>
      </pivotArea>
    </format>
    <format dxfId="265">
      <pivotArea dataOnly="0" labelOnly="1" outline="0" fieldPosition="0">
        <references count="2">
          <reference field="1" count="1" selected="0">
            <x v="116"/>
          </reference>
          <reference field="4" count="1">
            <x v="71"/>
          </reference>
        </references>
      </pivotArea>
    </format>
    <format dxfId="264">
      <pivotArea dataOnly="0" labelOnly="1" outline="0" fieldPosition="0">
        <references count="2">
          <reference field="1" count="1" selected="0">
            <x v="117"/>
          </reference>
          <reference field="4" count="1">
            <x v="77"/>
          </reference>
        </references>
      </pivotArea>
    </format>
    <format dxfId="263">
      <pivotArea dataOnly="0" labelOnly="1" outline="0" fieldPosition="0">
        <references count="2">
          <reference field="1" count="1" selected="0">
            <x v="118"/>
          </reference>
          <reference field="4" count="1">
            <x v="81"/>
          </reference>
        </references>
      </pivotArea>
    </format>
    <format dxfId="262">
      <pivotArea dataOnly="0" labelOnly="1" outline="0" fieldPosition="0">
        <references count="2">
          <reference field="1" count="1" selected="0">
            <x v="119"/>
          </reference>
          <reference field="4" count="1">
            <x v="98"/>
          </reference>
        </references>
      </pivotArea>
    </format>
    <format dxfId="261">
      <pivotArea dataOnly="0" labelOnly="1" outline="0" fieldPosition="0">
        <references count="2">
          <reference field="1" count="1" selected="0">
            <x v="120"/>
          </reference>
          <reference field="4" count="1">
            <x v="100"/>
          </reference>
        </references>
      </pivotArea>
    </format>
    <format dxfId="260">
      <pivotArea dataOnly="0" labelOnly="1" outline="0" fieldPosition="0">
        <references count="2">
          <reference field="1" count="1" selected="0">
            <x v="121"/>
          </reference>
          <reference field="4" count="1">
            <x v="116"/>
          </reference>
        </references>
      </pivotArea>
    </format>
    <format dxfId="259">
      <pivotArea dataOnly="0" labelOnly="1" outline="0" fieldPosition="0">
        <references count="2">
          <reference field="1" count="1" selected="0">
            <x v="122"/>
          </reference>
          <reference field="4" count="1">
            <x v="125"/>
          </reference>
        </references>
      </pivotArea>
    </format>
    <format dxfId="258">
      <pivotArea dataOnly="0" labelOnly="1" outline="0" fieldPosition="0">
        <references count="2">
          <reference field="1" count="1" selected="0">
            <x v="123"/>
          </reference>
          <reference field="4" count="1">
            <x v="131"/>
          </reference>
        </references>
      </pivotArea>
    </format>
    <format dxfId="257">
      <pivotArea dataOnly="0" labelOnly="1" outline="0" fieldPosition="0">
        <references count="2">
          <reference field="1" count="1" selected="0">
            <x v="124"/>
          </reference>
          <reference field="4" count="1">
            <x v="135"/>
          </reference>
        </references>
      </pivotArea>
    </format>
    <format dxfId="256">
      <pivotArea dataOnly="0" labelOnly="1" outline="0" fieldPosition="0">
        <references count="2">
          <reference field="1" count="1" selected="0">
            <x v="125"/>
          </reference>
          <reference field="4" count="1">
            <x v="136"/>
          </reference>
        </references>
      </pivotArea>
    </format>
    <format dxfId="255">
      <pivotArea dataOnly="0" labelOnly="1" outline="0" fieldPosition="0">
        <references count="2">
          <reference field="1" count="1" selected="0">
            <x v="126"/>
          </reference>
          <reference field="4" count="1">
            <x v="142"/>
          </reference>
        </references>
      </pivotArea>
    </format>
    <format dxfId="254">
      <pivotArea dataOnly="0" labelOnly="1" outline="0" fieldPosition="0">
        <references count="2">
          <reference field="1" count="1" selected="0">
            <x v="127"/>
          </reference>
          <reference field="4" count="1">
            <x v="20"/>
          </reference>
        </references>
      </pivotArea>
    </format>
    <format dxfId="253">
      <pivotArea dataOnly="0" labelOnly="1" outline="0" fieldPosition="0">
        <references count="2">
          <reference field="1" count="1" selected="0">
            <x v="128"/>
          </reference>
          <reference field="4" count="1">
            <x v="30"/>
          </reference>
        </references>
      </pivotArea>
    </format>
    <format dxfId="252">
      <pivotArea dataOnly="0" labelOnly="1" outline="0" fieldPosition="0">
        <references count="2">
          <reference field="1" count="1" selected="0">
            <x v="129"/>
          </reference>
          <reference field="4" count="1">
            <x v="33"/>
          </reference>
        </references>
      </pivotArea>
    </format>
    <format dxfId="251">
      <pivotArea dataOnly="0" labelOnly="1" outline="0" fieldPosition="0">
        <references count="2">
          <reference field="1" count="1" selected="0">
            <x v="130"/>
          </reference>
          <reference field="4" count="1">
            <x v="34"/>
          </reference>
        </references>
      </pivotArea>
    </format>
    <format dxfId="250">
      <pivotArea dataOnly="0" labelOnly="1" outline="0" fieldPosition="0">
        <references count="2">
          <reference field="1" count="1" selected="0">
            <x v="131"/>
          </reference>
          <reference field="4" count="1">
            <x v="40"/>
          </reference>
        </references>
      </pivotArea>
    </format>
    <format dxfId="249">
      <pivotArea dataOnly="0" labelOnly="1" outline="0" fieldPosition="0">
        <references count="2">
          <reference field="1" count="1" selected="0">
            <x v="132"/>
          </reference>
          <reference field="4" count="1">
            <x v="42"/>
          </reference>
        </references>
      </pivotArea>
    </format>
    <format dxfId="248">
      <pivotArea dataOnly="0" labelOnly="1" outline="0" fieldPosition="0">
        <references count="2">
          <reference field="1" count="1" selected="0">
            <x v="133"/>
          </reference>
          <reference field="4" count="1">
            <x v="44"/>
          </reference>
        </references>
      </pivotArea>
    </format>
    <format dxfId="247">
      <pivotArea dataOnly="0" labelOnly="1" outline="0" fieldPosition="0">
        <references count="2">
          <reference field="1" count="1" selected="0">
            <x v="134"/>
          </reference>
          <reference field="4" count="1">
            <x v="49"/>
          </reference>
        </references>
      </pivotArea>
    </format>
    <format dxfId="246">
      <pivotArea dataOnly="0" labelOnly="1" outline="0" fieldPosition="0">
        <references count="2">
          <reference field="1" count="1" selected="0">
            <x v="135"/>
          </reference>
          <reference field="4" count="1">
            <x v="55"/>
          </reference>
        </references>
      </pivotArea>
    </format>
    <format dxfId="245">
      <pivotArea dataOnly="0" labelOnly="1" outline="0" fieldPosition="0">
        <references count="2">
          <reference field="1" count="1" selected="0">
            <x v="136"/>
          </reference>
          <reference field="4" count="1">
            <x v="61"/>
          </reference>
        </references>
      </pivotArea>
    </format>
    <format dxfId="244">
      <pivotArea dataOnly="0" labelOnly="1" outline="0" fieldPosition="0">
        <references count="2">
          <reference field="1" count="1" selected="0">
            <x v="137"/>
          </reference>
          <reference field="4" count="1">
            <x v="67"/>
          </reference>
        </references>
      </pivotArea>
    </format>
    <format dxfId="243">
      <pivotArea dataOnly="0" labelOnly="1" outline="0" fieldPosition="0">
        <references count="2">
          <reference field="1" count="1" selected="0">
            <x v="138"/>
          </reference>
          <reference field="4" count="1">
            <x v="70"/>
          </reference>
        </references>
      </pivotArea>
    </format>
    <format dxfId="242">
      <pivotArea dataOnly="0" labelOnly="1" outline="0" fieldPosition="0">
        <references count="2">
          <reference field="1" count="1" selected="0">
            <x v="139"/>
          </reference>
          <reference field="4" count="1">
            <x v="72"/>
          </reference>
        </references>
      </pivotArea>
    </format>
    <format dxfId="241">
      <pivotArea dataOnly="0" labelOnly="1" outline="0" fieldPosition="0">
        <references count="2">
          <reference field="1" count="1" selected="0">
            <x v="140"/>
          </reference>
          <reference field="4" count="1">
            <x v="82"/>
          </reference>
        </references>
      </pivotArea>
    </format>
    <format dxfId="240">
      <pivotArea dataOnly="0" labelOnly="1" outline="0" fieldPosition="0">
        <references count="2">
          <reference field="1" count="1" selected="0">
            <x v="141"/>
          </reference>
          <reference field="4" count="1">
            <x v="88"/>
          </reference>
        </references>
      </pivotArea>
    </format>
    <format dxfId="239">
      <pivotArea dataOnly="0" labelOnly="1" outline="0" fieldPosition="0">
        <references count="2">
          <reference field="1" count="1" selected="0">
            <x v="142"/>
          </reference>
          <reference field="4" count="1">
            <x v="91"/>
          </reference>
        </references>
      </pivotArea>
    </format>
    <format dxfId="238">
      <pivotArea dataOnly="0" labelOnly="1" outline="0" fieldPosition="0">
        <references count="2">
          <reference field="1" count="1" selected="0">
            <x v="143"/>
          </reference>
          <reference field="4" count="1">
            <x v="93"/>
          </reference>
        </references>
      </pivotArea>
    </format>
    <format dxfId="237">
      <pivotArea dataOnly="0" labelOnly="1" outline="0" fieldPosition="0">
        <references count="2">
          <reference field="1" count="1" selected="0">
            <x v="144"/>
          </reference>
          <reference field="4" count="1">
            <x v="111"/>
          </reference>
        </references>
      </pivotArea>
    </format>
    <format dxfId="236">
      <pivotArea dataOnly="0" labelOnly="1" outline="0" fieldPosition="0">
        <references count="2">
          <reference field="1" count="1" selected="0">
            <x v="145"/>
          </reference>
          <reference field="4" count="1">
            <x v="118"/>
          </reference>
        </references>
      </pivotArea>
    </format>
    <format dxfId="235">
      <pivotArea dataOnly="0" labelOnly="1" outline="0" fieldPosition="0">
        <references count="2">
          <reference field="1" count="1" selected="0">
            <x v="146"/>
          </reference>
          <reference field="4" count="1">
            <x v="122"/>
          </reference>
        </references>
      </pivotArea>
    </format>
    <format dxfId="234">
      <pivotArea dataOnly="0" labelOnly="1" outline="0" fieldPosition="0">
        <references count="2">
          <reference field="1" count="1" selected="0">
            <x v="147"/>
          </reference>
          <reference field="4" count="1">
            <x v="124"/>
          </reference>
        </references>
      </pivotArea>
    </format>
    <format dxfId="233">
      <pivotArea dataOnly="0" labelOnly="1" outline="0" fieldPosition="0">
        <references count="2">
          <reference field="1" count="1" selected="0">
            <x v="148"/>
          </reference>
          <reference field="4" count="1">
            <x v="138"/>
          </reference>
        </references>
      </pivotArea>
    </format>
    <format dxfId="232">
      <pivotArea dataOnly="0" labelOnly="1" outline="0" fieldPosition="0">
        <references count="2">
          <reference field="1" count="1" selected="0">
            <x v="149"/>
          </reference>
          <reference field="4" count="1">
            <x v="141"/>
          </reference>
        </references>
      </pivotArea>
    </format>
    <format dxfId="231">
      <pivotArea dataOnly="0" labelOnly="1" outline="0" fieldPosition="0">
        <references count="2">
          <reference field="1" count="1" selected="0">
            <x v="150"/>
          </reference>
          <reference field="4" count="1">
            <x v="149"/>
          </reference>
        </references>
      </pivotArea>
    </format>
    <format dxfId="230">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29">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8">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27">
      <pivotArea dataOnly="0" labelOnly="1" outline="0" fieldPosition="0">
        <references count="1">
          <reference field="1" count="1">
            <x v="150"/>
          </reference>
        </references>
      </pivotArea>
    </format>
    <format dxfId="226">
      <pivotArea dataOnly="0" labelOnly="1" outline="0" fieldPosition="0">
        <references count="2">
          <reference field="1" count="1" selected="0">
            <x v="0"/>
          </reference>
          <reference field="4" count="1">
            <x v="52"/>
          </reference>
        </references>
      </pivotArea>
    </format>
    <format dxfId="225">
      <pivotArea dataOnly="0" labelOnly="1" outline="0" fieldPosition="0">
        <references count="2">
          <reference field="1" count="1" selected="0">
            <x v="1"/>
          </reference>
          <reference field="4" count="1">
            <x v="78"/>
          </reference>
        </references>
      </pivotArea>
    </format>
    <format dxfId="224">
      <pivotArea dataOnly="0" labelOnly="1" outline="0" fieldPosition="0">
        <references count="2">
          <reference field="1" count="1" selected="0">
            <x v="2"/>
          </reference>
          <reference field="4" count="1">
            <x v="99"/>
          </reference>
        </references>
      </pivotArea>
    </format>
    <format dxfId="223">
      <pivotArea dataOnly="0" labelOnly="1" outline="0" fieldPosition="0">
        <references count="2">
          <reference field="1" count="1" selected="0">
            <x v="3"/>
          </reference>
          <reference field="4" count="1">
            <x v="120"/>
          </reference>
        </references>
      </pivotArea>
    </format>
    <format dxfId="222">
      <pivotArea dataOnly="0" labelOnly="1" outline="0" fieldPosition="0">
        <references count="2">
          <reference field="1" count="1" selected="0">
            <x v="4"/>
          </reference>
          <reference field="4" count="1">
            <x v="31"/>
          </reference>
        </references>
      </pivotArea>
    </format>
    <format dxfId="221">
      <pivotArea dataOnly="0" labelOnly="1" outline="0" fieldPosition="0">
        <references count="2">
          <reference field="1" count="1" selected="0">
            <x v="5"/>
          </reference>
          <reference field="4" count="1">
            <x v="47"/>
          </reference>
        </references>
      </pivotArea>
    </format>
    <format dxfId="220">
      <pivotArea dataOnly="0" labelOnly="1" outline="0" fieldPosition="0">
        <references count="2">
          <reference field="1" count="1" selected="0">
            <x v="6"/>
          </reference>
          <reference field="4" count="1">
            <x v="137"/>
          </reference>
        </references>
      </pivotArea>
    </format>
    <format dxfId="219">
      <pivotArea dataOnly="0" labelOnly="1" outline="0" fieldPosition="0">
        <references count="2">
          <reference field="1" count="1" selected="0">
            <x v="7"/>
          </reference>
          <reference field="4" count="1">
            <x v="7"/>
          </reference>
        </references>
      </pivotArea>
    </format>
    <format dxfId="218">
      <pivotArea dataOnly="0" labelOnly="1" outline="0" fieldPosition="0">
        <references count="2">
          <reference field="1" count="1" selected="0">
            <x v="8"/>
          </reference>
          <reference field="4" count="1">
            <x v="8"/>
          </reference>
        </references>
      </pivotArea>
    </format>
    <format dxfId="217">
      <pivotArea dataOnly="0" labelOnly="1" outline="0" fieldPosition="0">
        <references count="2">
          <reference field="1" count="1" selected="0">
            <x v="9"/>
          </reference>
          <reference field="4" count="1">
            <x v="62"/>
          </reference>
        </references>
      </pivotArea>
    </format>
    <format dxfId="216">
      <pivotArea dataOnly="0" labelOnly="1" outline="0" fieldPosition="0">
        <references count="2">
          <reference field="1" count="1" selected="0">
            <x v="10"/>
          </reference>
          <reference field="4" count="1">
            <x v="39"/>
          </reference>
        </references>
      </pivotArea>
    </format>
    <format dxfId="215">
      <pivotArea dataOnly="0" labelOnly="1" outline="0" fieldPosition="0">
        <references count="2">
          <reference field="1" count="1" selected="0">
            <x v="11"/>
          </reference>
          <reference field="4" count="1">
            <x v="83"/>
          </reference>
        </references>
      </pivotArea>
    </format>
    <format dxfId="214">
      <pivotArea dataOnly="0" labelOnly="1" outline="0" fieldPosition="0">
        <references count="2">
          <reference field="1" count="1" selected="0">
            <x v="12"/>
          </reference>
          <reference field="4" count="1">
            <x v="84"/>
          </reference>
        </references>
      </pivotArea>
    </format>
    <format dxfId="213">
      <pivotArea dataOnly="0" labelOnly="1" outline="0" fieldPosition="0">
        <references count="2">
          <reference field="1" count="1" selected="0">
            <x v="13"/>
          </reference>
          <reference field="4" count="1">
            <x v="150"/>
          </reference>
        </references>
      </pivotArea>
    </format>
    <format dxfId="212">
      <pivotArea dataOnly="0" labelOnly="1" outline="0" fieldPosition="0">
        <references count="2">
          <reference field="1" count="1" selected="0">
            <x v="14"/>
          </reference>
          <reference field="4" count="1">
            <x v="32"/>
          </reference>
        </references>
      </pivotArea>
    </format>
    <format dxfId="211">
      <pivotArea dataOnly="0" labelOnly="1" outline="0" fieldPosition="0">
        <references count="2">
          <reference field="1" count="1" selected="0">
            <x v="15"/>
          </reference>
          <reference field="4" count="1">
            <x v="69"/>
          </reference>
        </references>
      </pivotArea>
    </format>
    <format dxfId="210">
      <pivotArea dataOnly="0" labelOnly="1" outline="0" fieldPosition="0">
        <references count="2">
          <reference field="1" count="1" selected="0">
            <x v="16"/>
          </reference>
          <reference field="4" count="1">
            <x v="103"/>
          </reference>
        </references>
      </pivotArea>
    </format>
    <format dxfId="209">
      <pivotArea dataOnly="0" labelOnly="1" outline="0" fieldPosition="0">
        <references count="2">
          <reference field="1" count="1" selected="0">
            <x v="17"/>
          </reference>
          <reference field="4" count="1">
            <x v="90"/>
          </reference>
        </references>
      </pivotArea>
    </format>
    <format dxfId="208">
      <pivotArea dataOnly="0" labelOnly="1" outline="0" fieldPosition="0">
        <references count="2">
          <reference field="1" count="1" selected="0">
            <x v="18"/>
          </reference>
          <reference field="4" count="1">
            <x v="54"/>
          </reference>
        </references>
      </pivotArea>
    </format>
    <format dxfId="207">
      <pivotArea dataOnly="0" labelOnly="1" outline="0" fieldPosition="0">
        <references count="2">
          <reference field="1" count="1" selected="0">
            <x v="19"/>
          </reference>
          <reference field="4" count="1">
            <x v="128"/>
          </reference>
        </references>
      </pivotArea>
    </format>
    <format dxfId="206">
      <pivotArea dataOnly="0" labelOnly="1" outline="0" fieldPosition="0">
        <references count="2">
          <reference field="1" count="1" selected="0">
            <x v="20"/>
          </reference>
          <reference field="4" count="1">
            <x v="121"/>
          </reference>
        </references>
      </pivotArea>
    </format>
    <format dxfId="205">
      <pivotArea dataOnly="0" labelOnly="1" outline="0" fieldPosition="0">
        <references count="2">
          <reference field="1" count="1" selected="0">
            <x v="21"/>
          </reference>
          <reference field="4" count="1">
            <x v="3"/>
          </reference>
        </references>
      </pivotArea>
    </format>
    <format dxfId="204">
      <pivotArea dataOnly="0" labelOnly="1" outline="0" fieldPosition="0">
        <references count="2">
          <reference field="1" count="1" selected="0">
            <x v="22"/>
          </reference>
          <reference field="4" count="1">
            <x v="15"/>
          </reference>
        </references>
      </pivotArea>
    </format>
    <format dxfId="203">
      <pivotArea dataOnly="0" labelOnly="1" outline="0" fieldPosition="0">
        <references count="2">
          <reference field="1" count="1" selected="0">
            <x v="23"/>
          </reference>
          <reference field="4" count="1">
            <x v="86"/>
          </reference>
        </references>
      </pivotArea>
    </format>
    <format dxfId="202">
      <pivotArea dataOnly="0" labelOnly="1" outline="0" fieldPosition="0">
        <references count="2">
          <reference field="1" count="1" selected="0">
            <x v="24"/>
          </reference>
          <reference field="4" count="1">
            <x v="112"/>
          </reference>
        </references>
      </pivotArea>
    </format>
    <format dxfId="201">
      <pivotArea dataOnly="0" labelOnly="1" outline="0" fieldPosition="0">
        <references count="2">
          <reference field="1" count="1" selected="0">
            <x v="25"/>
          </reference>
          <reference field="4" count="1">
            <x v="95"/>
          </reference>
        </references>
      </pivotArea>
    </format>
    <format dxfId="200">
      <pivotArea dataOnly="0" labelOnly="1" outline="0" fieldPosition="0">
        <references count="2">
          <reference field="1" count="1" selected="0">
            <x v="26"/>
          </reference>
          <reference field="4" count="1">
            <x v="130"/>
          </reference>
        </references>
      </pivotArea>
    </format>
    <format dxfId="199">
      <pivotArea dataOnly="0" labelOnly="1" outline="0" fieldPosition="0">
        <references count="2">
          <reference field="1" count="1" selected="0">
            <x v="27"/>
          </reference>
          <reference field="4" count="1">
            <x v="126"/>
          </reference>
        </references>
      </pivotArea>
    </format>
    <format dxfId="198">
      <pivotArea dataOnly="0" labelOnly="1" outline="0" fieldPosition="0">
        <references count="2">
          <reference field="1" count="1" selected="0">
            <x v="28"/>
          </reference>
          <reference field="4" count="1">
            <x v="94"/>
          </reference>
        </references>
      </pivotArea>
    </format>
    <format dxfId="197">
      <pivotArea dataOnly="0" labelOnly="1" outline="0" fieldPosition="0">
        <references count="2">
          <reference field="1" count="1" selected="0">
            <x v="29"/>
          </reference>
          <reference field="4" count="1">
            <x v="74"/>
          </reference>
        </references>
      </pivotArea>
    </format>
    <format dxfId="196">
      <pivotArea dataOnly="0" labelOnly="1" outline="0" fieldPosition="0">
        <references count="2">
          <reference field="1" count="1" selected="0">
            <x v="30"/>
          </reference>
          <reference field="4" count="1">
            <x v="115"/>
          </reference>
        </references>
      </pivotArea>
    </format>
    <format dxfId="195">
      <pivotArea dataOnly="0" labelOnly="1" outline="0" fieldPosition="0">
        <references count="2">
          <reference field="1" count="1" selected="0">
            <x v="31"/>
          </reference>
          <reference field="4" count="1">
            <x v="129"/>
          </reference>
        </references>
      </pivotArea>
    </format>
    <format dxfId="194">
      <pivotArea dataOnly="0" labelOnly="1" outline="0" fieldPosition="0">
        <references count="2">
          <reference field="1" count="1" selected="0">
            <x v="32"/>
          </reference>
          <reference field="4" count="1">
            <x v="76"/>
          </reference>
        </references>
      </pivotArea>
    </format>
    <format dxfId="193">
      <pivotArea dataOnly="0" labelOnly="1" outline="0" fieldPosition="0">
        <references count="2">
          <reference field="1" count="1" selected="0">
            <x v="33"/>
          </reference>
          <reference field="4" count="1">
            <x v="11"/>
          </reference>
        </references>
      </pivotArea>
    </format>
    <format dxfId="192">
      <pivotArea dataOnly="0" labelOnly="1" outline="0" fieldPosition="0">
        <references count="2">
          <reference field="1" count="1" selected="0">
            <x v="34"/>
          </reference>
          <reference field="4" count="1">
            <x v="139"/>
          </reference>
        </references>
      </pivotArea>
    </format>
    <format dxfId="191">
      <pivotArea dataOnly="0" labelOnly="1" outline="0" fieldPosition="0">
        <references count="2">
          <reference field="1" count="1" selected="0">
            <x v="35"/>
          </reference>
          <reference field="4" count="1">
            <x v="97"/>
          </reference>
        </references>
      </pivotArea>
    </format>
    <format dxfId="190">
      <pivotArea dataOnly="0" labelOnly="1" outline="0" fieldPosition="0">
        <references count="2">
          <reference field="1" count="1" selected="0">
            <x v="36"/>
          </reference>
          <reference field="4" count="1">
            <x v="109"/>
          </reference>
        </references>
      </pivotArea>
    </format>
    <format dxfId="189">
      <pivotArea dataOnly="0" labelOnly="1" outline="0" fieldPosition="0">
        <references count="2">
          <reference field="1" count="1" selected="0">
            <x v="37"/>
          </reference>
          <reference field="4" count="1">
            <x v="145"/>
          </reference>
        </references>
      </pivotArea>
    </format>
    <format dxfId="188">
      <pivotArea dataOnly="0" labelOnly="1" outline="0" fieldPosition="0">
        <references count="2">
          <reference field="1" count="1" selected="0">
            <x v="38"/>
          </reference>
          <reference field="4" count="1">
            <x v="147"/>
          </reference>
        </references>
      </pivotArea>
    </format>
    <format dxfId="187">
      <pivotArea dataOnly="0" labelOnly="1" outline="0" fieldPosition="0">
        <references count="2">
          <reference field="1" count="1" selected="0">
            <x v="39"/>
          </reference>
          <reference field="4" count="1">
            <x v="79"/>
          </reference>
        </references>
      </pivotArea>
    </format>
    <format dxfId="186">
      <pivotArea dataOnly="0" labelOnly="1" outline="0" fieldPosition="0">
        <references count="2">
          <reference field="1" count="1" selected="0">
            <x v="40"/>
          </reference>
          <reference field="4" count="1">
            <x v="14"/>
          </reference>
        </references>
      </pivotArea>
    </format>
    <format dxfId="185">
      <pivotArea dataOnly="0" labelOnly="1" outline="0" fieldPosition="0">
        <references count="2">
          <reference field="1" count="1" selected="0">
            <x v="41"/>
          </reference>
          <reference field="4" count="1">
            <x v="96"/>
          </reference>
        </references>
      </pivotArea>
    </format>
    <format dxfId="184">
      <pivotArea dataOnly="0" labelOnly="1" outline="0" fieldPosition="0">
        <references count="2">
          <reference field="1" count="1" selected="0">
            <x v="42"/>
          </reference>
          <reference field="4" count="1">
            <x v="114"/>
          </reference>
        </references>
      </pivotArea>
    </format>
    <format dxfId="183">
      <pivotArea dataOnly="0" labelOnly="1" outline="0" fieldPosition="0">
        <references count="2">
          <reference field="1" count="1" selected="0">
            <x v="43"/>
          </reference>
          <reference field="4" count="1">
            <x v="58"/>
          </reference>
        </references>
      </pivotArea>
    </format>
    <format dxfId="182">
      <pivotArea dataOnly="0" labelOnly="1" outline="0" fieldPosition="0">
        <references count="2">
          <reference field="1" count="1" selected="0">
            <x v="44"/>
          </reference>
          <reference field="4" count="1">
            <x v="27"/>
          </reference>
        </references>
      </pivotArea>
    </format>
    <format dxfId="181">
      <pivotArea dataOnly="0" labelOnly="1" outline="0" fieldPosition="0">
        <references count="2">
          <reference field="1" count="1" selected="0">
            <x v="45"/>
          </reference>
          <reference field="4" count="1">
            <x v="23"/>
          </reference>
        </references>
      </pivotArea>
    </format>
    <format dxfId="180">
      <pivotArea dataOnly="0" labelOnly="1" outline="0" fieldPosition="0">
        <references count="2">
          <reference field="1" count="1" selected="0">
            <x v="46"/>
          </reference>
          <reference field="4" count="1">
            <x v="24"/>
          </reference>
        </references>
      </pivotArea>
    </format>
    <format dxfId="179">
      <pivotArea dataOnly="0" labelOnly="1" outline="0" fieldPosition="0">
        <references count="2">
          <reference field="1" count="1" selected="0">
            <x v="47"/>
          </reference>
          <reference field="4" count="1">
            <x v="108"/>
          </reference>
        </references>
      </pivotArea>
    </format>
    <format dxfId="178">
      <pivotArea dataOnly="0" labelOnly="1" outline="0" fieldPosition="0">
        <references count="2">
          <reference field="1" count="1" selected="0">
            <x v="48"/>
          </reference>
          <reference field="4" count="1">
            <x v="26"/>
          </reference>
        </references>
      </pivotArea>
    </format>
    <format dxfId="177">
      <pivotArea dataOnly="0" labelOnly="1" outline="0" fieldPosition="0">
        <references count="2">
          <reference field="1" count="1" selected="0">
            <x v="49"/>
          </reference>
          <reference field="4" count="1">
            <x v="144"/>
          </reference>
        </references>
      </pivotArea>
    </format>
    <format dxfId="176">
      <pivotArea dataOnly="0" labelOnly="1" outline="0" fieldPosition="0">
        <references count="2">
          <reference field="1" count="1" selected="0">
            <x v="50"/>
          </reference>
          <reference field="4" count="1">
            <x v="4"/>
          </reference>
        </references>
      </pivotArea>
    </format>
    <format dxfId="175">
      <pivotArea dataOnly="0" labelOnly="1" outline="0" fieldPosition="0">
        <references count="2">
          <reference field="1" count="1" selected="0">
            <x v="51"/>
          </reference>
          <reference field="4" count="1">
            <x v="22"/>
          </reference>
        </references>
      </pivotArea>
    </format>
    <format dxfId="174">
      <pivotArea dataOnly="0" labelOnly="1" outline="0" fieldPosition="0">
        <references count="2">
          <reference field="1" count="1" selected="0">
            <x v="52"/>
          </reference>
          <reference field="4" count="1">
            <x v="89"/>
          </reference>
        </references>
      </pivotArea>
    </format>
    <format dxfId="173">
      <pivotArea dataOnly="0" labelOnly="1" outline="0" fieldPosition="0">
        <references count="2">
          <reference field="1" count="1" selected="0">
            <x v="53"/>
          </reference>
          <reference field="4" count="1">
            <x v="10"/>
          </reference>
        </references>
      </pivotArea>
    </format>
    <format dxfId="172">
      <pivotArea dataOnly="0" labelOnly="1" outline="0" fieldPosition="0">
        <references count="2">
          <reference field="1" count="1" selected="0">
            <x v="54"/>
          </reference>
          <reference field="4" count="1">
            <x v="36"/>
          </reference>
        </references>
      </pivotArea>
    </format>
    <format dxfId="171">
      <pivotArea dataOnly="0" labelOnly="1" outline="0" fieldPosition="0">
        <references count="2">
          <reference field="1" count="1" selected="0">
            <x v="55"/>
          </reference>
          <reference field="4" count="1">
            <x v="17"/>
          </reference>
        </references>
      </pivotArea>
    </format>
    <format dxfId="170">
      <pivotArea dataOnly="0" labelOnly="1" outline="0" fieldPosition="0">
        <references count="2">
          <reference field="1" count="1" selected="0">
            <x v="56"/>
          </reference>
          <reference field="4" count="1">
            <x v="85"/>
          </reference>
        </references>
      </pivotArea>
    </format>
    <format dxfId="169">
      <pivotArea dataOnly="0" labelOnly="1" outline="0" fieldPosition="0">
        <references count="2">
          <reference field="1" count="1" selected="0">
            <x v="57"/>
          </reference>
          <reference field="4" count="1">
            <x v="140"/>
          </reference>
        </references>
      </pivotArea>
    </format>
    <format dxfId="168">
      <pivotArea dataOnly="0" labelOnly="1" outline="0" fieldPosition="0">
        <references count="2">
          <reference field="1" count="1" selected="0">
            <x v="58"/>
          </reference>
          <reference field="4" count="1">
            <x v="9"/>
          </reference>
        </references>
      </pivotArea>
    </format>
    <format dxfId="167">
      <pivotArea dataOnly="0" labelOnly="1" outline="0" fieldPosition="0">
        <references count="2">
          <reference field="1" count="1" selected="0">
            <x v="59"/>
          </reference>
          <reference field="4" count="1">
            <x v="18"/>
          </reference>
        </references>
      </pivotArea>
    </format>
    <format dxfId="166">
      <pivotArea dataOnly="0" labelOnly="1" outline="0" fieldPosition="0">
        <references count="2">
          <reference field="1" count="1" selected="0">
            <x v="60"/>
          </reference>
          <reference field="4" count="1">
            <x v="75"/>
          </reference>
        </references>
      </pivotArea>
    </format>
    <format dxfId="165">
      <pivotArea dataOnly="0" labelOnly="1" outline="0" fieldPosition="0">
        <references count="2">
          <reference field="1" count="1" selected="0">
            <x v="61"/>
          </reference>
          <reference field="4" count="1">
            <x v="92"/>
          </reference>
        </references>
      </pivotArea>
    </format>
    <format dxfId="164">
      <pivotArea dataOnly="0" labelOnly="1" outline="0" fieldPosition="0">
        <references count="2">
          <reference field="1" count="1" selected="0">
            <x v="62"/>
          </reference>
          <reference field="4" count="1">
            <x v="101"/>
          </reference>
        </references>
      </pivotArea>
    </format>
    <format dxfId="163">
      <pivotArea dataOnly="0" labelOnly="1" outline="0" fieldPosition="0">
        <references count="2">
          <reference field="1" count="1" selected="0">
            <x v="63"/>
          </reference>
          <reference field="4" count="1">
            <x v="104"/>
          </reference>
        </references>
      </pivotArea>
    </format>
    <format dxfId="162">
      <pivotArea dataOnly="0" labelOnly="1" outline="0" fieldPosition="0">
        <references count="2">
          <reference field="1" count="1" selected="0">
            <x v="64"/>
          </reference>
          <reference field="4" count="1">
            <x v="119"/>
          </reference>
        </references>
      </pivotArea>
    </format>
    <format dxfId="161">
      <pivotArea dataOnly="0" labelOnly="1" outline="0" fieldPosition="0">
        <references count="2">
          <reference field="1" count="1" selected="0">
            <x v="65"/>
          </reference>
          <reference field="4" count="1">
            <x v="127"/>
          </reference>
        </references>
      </pivotArea>
    </format>
    <format dxfId="160">
      <pivotArea dataOnly="0" labelOnly="1" outline="0" fieldPosition="0">
        <references count="2">
          <reference field="1" count="1" selected="0">
            <x v="66"/>
          </reference>
          <reference field="4" count="1">
            <x v="132"/>
          </reference>
        </references>
      </pivotArea>
    </format>
    <format dxfId="159">
      <pivotArea dataOnly="0" labelOnly="1" outline="0" fieldPosition="0">
        <references count="2">
          <reference field="1" count="1" selected="0">
            <x v="67"/>
          </reference>
          <reference field="4" count="1">
            <x v="143"/>
          </reference>
        </references>
      </pivotArea>
    </format>
    <format dxfId="158">
      <pivotArea dataOnly="0" labelOnly="1" outline="0" fieldPosition="0">
        <references count="2">
          <reference field="1" count="1" selected="0">
            <x v="68"/>
          </reference>
          <reference field="4" count="1">
            <x v="65"/>
          </reference>
        </references>
      </pivotArea>
    </format>
    <format dxfId="157">
      <pivotArea dataOnly="0" labelOnly="1" outline="0" fieldPosition="0">
        <references count="2">
          <reference field="1" count="1" selected="0">
            <x v="69"/>
          </reference>
          <reference field="4" count="1">
            <x v="73"/>
          </reference>
        </references>
      </pivotArea>
    </format>
    <format dxfId="156">
      <pivotArea dataOnly="0" labelOnly="1" outline="0" fieldPosition="0">
        <references count="2">
          <reference field="1" count="1" selected="0">
            <x v="70"/>
          </reference>
          <reference field="4" count="1">
            <x v="117"/>
          </reference>
        </references>
      </pivotArea>
    </format>
    <format dxfId="155">
      <pivotArea dataOnly="0" labelOnly="1" outline="0" fieldPosition="0">
        <references count="2">
          <reference field="1" count="1" selected="0">
            <x v="71"/>
          </reference>
          <reference field="4" count="1">
            <x v="106"/>
          </reference>
        </references>
      </pivotArea>
    </format>
    <format dxfId="154">
      <pivotArea dataOnly="0" labelOnly="1" outline="0" fieldPosition="0">
        <references count="2">
          <reference field="1" count="1" selected="0">
            <x v="72"/>
          </reference>
          <reference field="4" count="1">
            <x v="146"/>
          </reference>
        </references>
      </pivotArea>
    </format>
    <format dxfId="153">
      <pivotArea dataOnly="0" labelOnly="1" outline="0" fieldPosition="0">
        <references count="2">
          <reference field="1" count="1" selected="0">
            <x v="73"/>
          </reference>
          <reference field="4" count="1">
            <x v="2"/>
          </reference>
        </references>
      </pivotArea>
    </format>
    <format dxfId="152">
      <pivotArea dataOnly="0" labelOnly="1" outline="0" fieldPosition="0">
        <references count="2">
          <reference field="1" count="1" selected="0">
            <x v="74"/>
          </reference>
          <reference field="4" count="1">
            <x v="35"/>
          </reference>
        </references>
      </pivotArea>
    </format>
    <format dxfId="151">
      <pivotArea dataOnly="0" labelOnly="1" outline="0" fieldPosition="0">
        <references count="2">
          <reference field="1" count="1" selected="0">
            <x v="75"/>
          </reference>
          <reference field="4" count="1">
            <x v="102"/>
          </reference>
        </references>
      </pivotArea>
    </format>
    <format dxfId="150">
      <pivotArea dataOnly="0" labelOnly="1" outline="0" fieldPosition="0">
        <references count="2">
          <reference field="1" count="1" selected="0">
            <x v="76"/>
          </reference>
          <reference field="4" count="1">
            <x v="107"/>
          </reference>
        </references>
      </pivotArea>
    </format>
    <format dxfId="149">
      <pivotArea dataOnly="0" labelOnly="1" outline="0" fieldPosition="0">
        <references count="2">
          <reference field="1" count="1" selected="0">
            <x v="77"/>
          </reference>
          <reference field="4" count="1">
            <x v="80"/>
          </reference>
        </references>
      </pivotArea>
    </format>
    <format dxfId="148">
      <pivotArea dataOnly="0" labelOnly="1" outline="0" fieldPosition="0">
        <references count="2">
          <reference field="1" count="1" selected="0">
            <x v="78"/>
          </reference>
          <reference field="4" count="1">
            <x v="87"/>
          </reference>
        </references>
      </pivotArea>
    </format>
    <format dxfId="147">
      <pivotArea dataOnly="0" labelOnly="1" outline="0" fieldPosition="0">
        <references count="2">
          <reference field="1" count="1" selected="0">
            <x v="79"/>
          </reference>
          <reference field="4" count="1">
            <x v="113"/>
          </reference>
        </references>
      </pivotArea>
    </format>
    <format dxfId="146">
      <pivotArea dataOnly="0" labelOnly="1" outline="0" fieldPosition="0">
        <references count="2">
          <reference field="1" count="1" selected="0">
            <x v="80"/>
          </reference>
          <reference field="4" count="1">
            <x v="123"/>
          </reference>
        </references>
      </pivotArea>
    </format>
    <format dxfId="145">
      <pivotArea dataOnly="0" labelOnly="1" outline="0" fieldPosition="0">
        <references count="2">
          <reference field="1" count="1" selected="0">
            <x v="81"/>
          </reference>
          <reference field="4" count="1">
            <x v="6"/>
          </reference>
        </references>
      </pivotArea>
    </format>
    <format dxfId="144">
      <pivotArea dataOnly="0" labelOnly="1" outline="0" fieldPosition="0">
        <references count="2">
          <reference field="1" count="1" selected="0">
            <x v="82"/>
          </reference>
          <reference field="4" count="1">
            <x v="28"/>
          </reference>
        </references>
      </pivotArea>
    </format>
    <format dxfId="143">
      <pivotArea dataOnly="0" labelOnly="1" outline="0" fieldPosition="0">
        <references count="2">
          <reference field="1" count="1" selected="0">
            <x v="83"/>
          </reference>
          <reference field="4" count="1">
            <x v="37"/>
          </reference>
        </references>
      </pivotArea>
    </format>
    <format dxfId="142">
      <pivotArea dataOnly="0" labelOnly="1" outline="0" fieldPosition="0">
        <references count="2">
          <reference field="1" count="1" selected="0">
            <x v="84"/>
          </reference>
          <reference field="4" count="1">
            <x v="105"/>
          </reference>
        </references>
      </pivotArea>
    </format>
    <format dxfId="141">
      <pivotArea dataOnly="0" labelOnly="1" outline="0" fieldPosition="0">
        <references count="2">
          <reference field="1" count="1" selected="0">
            <x v="85"/>
          </reference>
          <reference field="4" count="1">
            <x v="110"/>
          </reference>
        </references>
      </pivotArea>
    </format>
    <format dxfId="140">
      <pivotArea dataOnly="0" labelOnly="1" outline="0" fieldPosition="0">
        <references count="2">
          <reference field="1" count="1" selected="0">
            <x v="86"/>
          </reference>
          <reference field="4" count="1">
            <x v="134"/>
          </reference>
        </references>
      </pivotArea>
    </format>
    <format dxfId="139">
      <pivotArea dataOnly="0" labelOnly="1" outline="0" fieldPosition="0">
        <references count="2">
          <reference field="1" count="1" selected="0">
            <x v="87"/>
          </reference>
          <reference field="4" count="1">
            <x v="148"/>
          </reference>
        </references>
      </pivotArea>
    </format>
    <format dxfId="138">
      <pivotArea dataOnly="0" labelOnly="1" outline="0" fieldPosition="0">
        <references count="2">
          <reference field="1" count="1" selected="0">
            <x v="88"/>
          </reference>
          <reference field="4" count="1">
            <x v="12"/>
          </reference>
        </references>
      </pivotArea>
    </format>
    <format dxfId="137">
      <pivotArea dataOnly="0" labelOnly="1" outline="0" fieldPosition="0">
        <references count="2">
          <reference field="1" count="1" selected="0">
            <x v="89"/>
          </reference>
          <reference field="4" count="1">
            <x v="19"/>
          </reference>
        </references>
      </pivotArea>
    </format>
    <format dxfId="136">
      <pivotArea dataOnly="0" labelOnly="1" outline="0" fieldPosition="0">
        <references count="2">
          <reference field="1" count="1" selected="0">
            <x v="90"/>
          </reference>
          <reference field="4" count="1">
            <x v="64"/>
          </reference>
        </references>
      </pivotArea>
    </format>
    <format dxfId="135">
      <pivotArea dataOnly="0" labelOnly="1" outline="0" fieldPosition="0">
        <references count="2">
          <reference field="1" count="1" selected="0">
            <x v="91"/>
          </reference>
          <reference field="4" count="1">
            <x v="68"/>
          </reference>
        </references>
      </pivotArea>
    </format>
    <format dxfId="134">
      <pivotArea dataOnly="0" labelOnly="1" outline="0" fieldPosition="0">
        <references count="2">
          <reference field="1" count="1" selected="0">
            <x v="92"/>
          </reference>
          <reference field="4" count="1">
            <x v="133"/>
          </reference>
        </references>
      </pivotArea>
    </format>
    <format dxfId="133">
      <pivotArea dataOnly="0" labelOnly="1" outline="0" fieldPosition="0">
        <references count="2">
          <reference field="1" count="1" selected="0">
            <x v="93"/>
          </reference>
          <reference field="4" count="1">
            <x v="43"/>
          </reference>
        </references>
      </pivotArea>
    </format>
    <format dxfId="132">
      <pivotArea dataOnly="0" labelOnly="1" outline="0" fieldPosition="0">
        <references count="2">
          <reference field="1" count="1" selected="0">
            <x v="94"/>
          </reference>
          <reference field="4" count="1">
            <x v="25"/>
          </reference>
        </references>
      </pivotArea>
    </format>
    <format dxfId="131">
      <pivotArea dataOnly="0" labelOnly="1" outline="0" fieldPosition="0">
        <references count="2">
          <reference field="1" count="1" selected="0">
            <x v="95"/>
          </reference>
          <reference field="4" count="1">
            <x v="0"/>
          </reference>
        </references>
      </pivotArea>
    </format>
    <format dxfId="130">
      <pivotArea dataOnly="0" labelOnly="1" outline="0" fieldPosition="0">
        <references count="2">
          <reference field="1" count="1" selected="0">
            <x v="96"/>
          </reference>
          <reference field="4" count="1">
            <x v="1"/>
          </reference>
        </references>
      </pivotArea>
    </format>
    <format dxfId="129">
      <pivotArea dataOnly="0" labelOnly="1" outline="0" fieldPosition="0">
        <references count="2">
          <reference field="1" count="1" selected="0">
            <x v="97"/>
          </reference>
          <reference field="4" count="1">
            <x v="5"/>
          </reference>
        </references>
      </pivotArea>
    </format>
    <format dxfId="128">
      <pivotArea dataOnly="0" labelOnly="1" outline="0" fieldPosition="0">
        <references count="2">
          <reference field="1" count="1" selected="0">
            <x v="98"/>
          </reference>
          <reference field="4" count="1">
            <x v="13"/>
          </reference>
        </references>
      </pivotArea>
    </format>
    <format dxfId="127">
      <pivotArea dataOnly="0" labelOnly="1" outline="0" fieldPosition="0">
        <references count="2">
          <reference field="1" count="1" selected="0">
            <x v="99"/>
          </reference>
          <reference field="4" count="1">
            <x v="16"/>
          </reference>
        </references>
      </pivotArea>
    </format>
    <format dxfId="126">
      <pivotArea dataOnly="0" labelOnly="1" outline="0" fieldPosition="0">
        <references count="2">
          <reference field="1" count="1" selected="0">
            <x v="100"/>
          </reference>
          <reference field="4" count="1">
            <x v="21"/>
          </reference>
        </references>
      </pivotArea>
    </format>
    <format dxfId="125">
      <pivotArea dataOnly="0" labelOnly="1" outline="0" fieldPosition="0">
        <references count="2">
          <reference field="1" count="1" selected="0">
            <x v="101"/>
          </reference>
          <reference field="4" count="1">
            <x v="29"/>
          </reference>
        </references>
      </pivotArea>
    </format>
    <format dxfId="124">
      <pivotArea dataOnly="0" labelOnly="1" outline="0" fieldPosition="0">
        <references count="2">
          <reference field="1" count="1" selected="0">
            <x v="102"/>
          </reference>
          <reference field="4" count="1">
            <x v="38"/>
          </reference>
        </references>
      </pivotArea>
    </format>
    <format dxfId="123">
      <pivotArea dataOnly="0" labelOnly="1" outline="0" fieldPosition="0">
        <references count="2">
          <reference field="1" count="1" selected="0">
            <x v="103"/>
          </reference>
          <reference field="4" count="1">
            <x v="41"/>
          </reference>
        </references>
      </pivotArea>
    </format>
    <format dxfId="122">
      <pivotArea dataOnly="0" labelOnly="1" outline="0" fieldPosition="0">
        <references count="2">
          <reference field="1" count="1" selected="0">
            <x v="104"/>
          </reference>
          <reference field="4" count="1">
            <x v="45"/>
          </reference>
        </references>
      </pivotArea>
    </format>
    <format dxfId="121">
      <pivotArea dataOnly="0" labelOnly="1" outline="0" fieldPosition="0">
        <references count="2">
          <reference field="1" count="1" selected="0">
            <x v="105"/>
          </reference>
          <reference field="4" count="1">
            <x v="46"/>
          </reference>
        </references>
      </pivotArea>
    </format>
    <format dxfId="120">
      <pivotArea dataOnly="0" labelOnly="1" outline="0" fieldPosition="0">
        <references count="2">
          <reference field="1" count="1" selected="0">
            <x v="106"/>
          </reference>
          <reference field="4" count="1">
            <x v="48"/>
          </reference>
        </references>
      </pivotArea>
    </format>
    <format dxfId="119">
      <pivotArea dataOnly="0" labelOnly="1" outline="0" fieldPosition="0">
        <references count="2">
          <reference field="1" count="1" selected="0">
            <x v="107"/>
          </reference>
          <reference field="4" count="1">
            <x v="50"/>
          </reference>
        </references>
      </pivotArea>
    </format>
    <format dxfId="118">
      <pivotArea dataOnly="0" labelOnly="1" outline="0" fieldPosition="0">
        <references count="2">
          <reference field="1" count="1" selected="0">
            <x v="108"/>
          </reference>
          <reference field="4" count="1">
            <x v="51"/>
          </reference>
        </references>
      </pivotArea>
    </format>
    <format dxfId="117">
      <pivotArea dataOnly="0" labelOnly="1" outline="0" fieldPosition="0">
        <references count="2">
          <reference field="1" count="1" selected="0">
            <x v="109"/>
          </reference>
          <reference field="4" count="1">
            <x v="53"/>
          </reference>
        </references>
      </pivotArea>
    </format>
    <format dxfId="116">
      <pivotArea dataOnly="0" labelOnly="1" outline="0" fieldPosition="0">
        <references count="2">
          <reference field="1" count="1" selected="0">
            <x v="110"/>
          </reference>
          <reference field="4" count="1">
            <x v="56"/>
          </reference>
        </references>
      </pivotArea>
    </format>
    <format dxfId="115">
      <pivotArea dataOnly="0" labelOnly="1" outline="0" fieldPosition="0">
        <references count="2">
          <reference field="1" count="1" selected="0">
            <x v="111"/>
          </reference>
          <reference field="4" count="1">
            <x v="57"/>
          </reference>
        </references>
      </pivotArea>
    </format>
    <format dxfId="114">
      <pivotArea dataOnly="0" labelOnly="1" outline="0" fieldPosition="0">
        <references count="2">
          <reference field="1" count="1" selected="0">
            <x v="112"/>
          </reference>
          <reference field="4" count="1">
            <x v="59"/>
          </reference>
        </references>
      </pivotArea>
    </format>
    <format dxfId="113">
      <pivotArea dataOnly="0" labelOnly="1" outline="0" fieldPosition="0">
        <references count="2">
          <reference field="1" count="1" selected="0">
            <x v="113"/>
          </reference>
          <reference field="4" count="1">
            <x v="60"/>
          </reference>
        </references>
      </pivotArea>
    </format>
    <format dxfId="112">
      <pivotArea dataOnly="0" labelOnly="1" outline="0" fieldPosition="0">
        <references count="2">
          <reference field="1" count="1" selected="0">
            <x v="114"/>
          </reference>
          <reference field="4" count="1">
            <x v="63"/>
          </reference>
        </references>
      </pivotArea>
    </format>
    <format dxfId="111">
      <pivotArea dataOnly="0" labelOnly="1" outline="0" fieldPosition="0">
        <references count="2">
          <reference field="1" count="1" selected="0">
            <x v="115"/>
          </reference>
          <reference field="4" count="1">
            <x v="66"/>
          </reference>
        </references>
      </pivotArea>
    </format>
    <format dxfId="110">
      <pivotArea dataOnly="0" labelOnly="1" outline="0" fieldPosition="0">
        <references count="2">
          <reference field="1" count="1" selected="0">
            <x v="116"/>
          </reference>
          <reference field="4" count="1">
            <x v="71"/>
          </reference>
        </references>
      </pivotArea>
    </format>
    <format dxfId="109">
      <pivotArea dataOnly="0" labelOnly="1" outline="0" fieldPosition="0">
        <references count="2">
          <reference field="1" count="1" selected="0">
            <x v="117"/>
          </reference>
          <reference field="4" count="1">
            <x v="77"/>
          </reference>
        </references>
      </pivotArea>
    </format>
    <format dxfId="108">
      <pivotArea dataOnly="0" labelOnly="1" outline="0" fieldPosition="0">
        <references count="2">
          <reference field="1" count="1" selected="0">
            <x v="118"/>
          </reference>
          <reference field="4" count="1">
            <x v="81"/>
          </reference>
        </references>
      </pivotArea>
    </format>
    <format dxfId="107">
      <pivotArea dataOnly="0" labelOnly="1" outline="0" fieldPosition="0">
        <references count="2">
          <reference field="1" count="1" selected="0">
            <x v="119"/>
          </reference>
          <reference field="4" count="1">
            <x v="98"/>
          </reference>
        </references>
      </pivotArea>
    </format>
    <format dxfId="106">
      <pivotArea dataOnly="0" labelOnly="1" outline="0" fieldPosition="0">
        <references count="2">
          <reference field="1" count="1" selected="0">
            <x v="120"/>
          </reference>
          <reference field="4" count="1">
            <x v="100"/>
          </reference>
        </references>
      </pivotArea>
    </format>
    <format dxfId="105">
      <pivotArea dataOnly="0" labelOnly="1" outline="0" fieldPosition="0">
        <references count="2">
          <reference field="1" count="1" selected="0">
            <x v="121"/>
          </reference>
          <reference field="4" count="1">
            <x v="116"/>
          </reference>
        </references>
      </pivotArea>
    </format>
    <format dxfId="104">
      <pivotArea dataOnly="0" labelOnly="1" outline="0" fieldPosition="0">
        <references count="2">
          <reference field="1" count="1" selected="0">
            <x v="122"/>
          </reference>
          <reference field="4" count="1">
            <x v="125"/>
          </reference>
        </references>
      </pivotArea>
    </format>
    <format dxfId="103">
      <pivotArea dataOnly="0" labelOnly="1" outline="0" fieldPosition="0">
        <references count="2">
          <reference field="1" count="1" selected="0">
            <x v="123"/>
          </reference>
          <reference field="4" count="1">
            <x v="131"/>
          </reference>
        </references>
      </pivotArea>
    </format>
    <format dxfId="102">
      <pivotArea dataOnly="0" labelOnly="1" outline="0" fieldPosition="0">
        <references count="2">
          <reference field="1" count="1" selected="0">
            <x v="124"/>
          </reference>
          <reference field="4" count="1">
            <x v="135"/>
          </reference>
        </references>
      </pivotArea>
    </format>
    <format dxfId="101">
      <pivotArea dataOnly="0" labelOnly="1" outline="0" fieldPosition="0">
        <references count="2">
          <reference field="1" count="1" selected="0">
            <x v="125"/>
          </reference>
          <reference field="4" count="1">
            <x v="136"/>
          </reference>
        </references>
      </pivotArea>
    </format>
    <format dxfId="100">
      <pivotArea dataOnly="0" labelOnly="1" outline="0" fieldPosition="0">
        <references count="2">
          <reference field="1" count="1" selected="0">
            <x v="126"/>
          </reference>
          <reference field="4" count="1">
            <x v="142"/>
          </reference>
        </references>
      </pivotArea>
    </format>
    <format dxfId="99">
      <pivotArea dataOnly="0" labelOnly="1" outline="0" fieldPosition="0">
        <references count="2">
          <reference field="1" count="1" selected="0">
            <x v="127"/>
          </reference>
          <reference field="4" count="1">
            <x v="20"/>
          </reference>
        </references>
      </pivotArea>
    </format>
    <format dxfId="98">
      <pivotArea dataOnly="0" labelOnly="1" outline="0" fieldPosition="0">
        <references count="2">
          <reference field="1" count="1" selected="0">
            <x v="128"/>
          </reference>
          <reference field="4" count="1">
            <x v="30"/>
          </reference>
        </references>
      </pivotArea>
    </format>
    <format dxfId="97">
      <pivotArea dataOnly="0" labelOnly="1" outline="0" fieldPosition="0">
        <references count="2">
          <reference field="1" count="1" selected="0">
            <x v="129"/>
          </reference>
          <reference field="4" count="1">
            <x v="33"/>
          </reference>
        </references>
      </pivotArea>
    </format>
    <format dxfId="96">
      <pivotArea dataOnly="0" labelOnly="1" outline="0" fieldPosition="0">
        <references count="2">
          <reference field="1" count="1" selected="0">
            <x v="130"/>
          </reference>
          <reference field="4" count="1">
            <x v="34"/>
          </reference>
        </references>
      </pivotArea>
    </format>
    <format dxfId="95">
      <pivotArea dataOnly="0" labelOnly="1" outline="0" fieldPosition="0">
        <references count="2">
          <reference field="1" count="1" selected="0">
            <x v="131"/>
          </reference>
          <reference field="4" count="1">
            <x v="40"/>
          </reference>
        </references>
      </pivotArea>
    </format>
    <format dxfId="94">
      <pivotArea dataOnly="0" labelOnly="1" outline="0" fieldPosition="0">
        <references count="2">
          <reference field="1" count="1" selected="0">
            <x v="132"/>
          </reference>
          <reference field="4" count="1">
            <x v="42"/>
          </reference>
        </references>
      </pivotArea>
    </format>
    <format dxfId="93">
      <pivotArea dataOnly="0" labelOnly="1" outline="0" fieldPosition="0">
        <references count="2">
          <reference field="1" count="1" selected="0">
            <x v="133"/>
          </reference>
          <reference field="4" count="1">
            <x v="44"/>
          </reference>
        </references>
      </pivotArea>
    </format>
    <format dxfId="92">
      <pivotArea dataOnly="0" labelOnly="1" outline="0" fieldPosition="0">
        <references count="2">
          <reference field="1" count="1" selected="0">
            <x v="134"/>
          </reference>
          <reference field="4" count="1">
            <x v="49"/>
          </reference>
        </references>
      </pivotArea>
    </format>
    <format dxfId="91">
      <pivotArea dataOnly="0" labelOnly="1" outline="0" fieldPosition="0">
        <references count="2">
          <reference field="1" count="1" selected="0">
            <x v="135"/>
          </reference>
          <reference field="4" count="1">
            <x v="55"/>
          </reference>
        </references>
      </pivotArea>
    </format>
    <format dxfId="90">
      <pivotArea dataOnly="0" labelOnly="1" outline="0" fieldPosition="0">
        <references count="2">
          <reference field="1" count="1" selected="0">
            <x v="136"/>
          </reference>
          <reference field="4" count="1">
            <x v="61"/>
          </reference>
        </references>
      </pivotArea>
    </format>
    <format dxfId="89">
      <pivotArea dataOnly="0" labelOnly="1" outline="0" fieldPosition="0">
        <references count="2">
          <reference field="1" count="1" selected="0">
            <x v="137"/>
          </reference>
          <reference field="4" count="1">
            <x v="67"/>
          </reference>
        </references>
      </pivotArea>
    </format>
    <format dxfId="88">
      <pivotArea dataOnly="0" labelOnly="1" outline="0" fieldPosition="0">
        <references count="2">
          <reference field="1" count="1" selected="0">
            <x v="138"/>
          </reference>
          <reference field="4" count="1">
            <x v="70"/>
          </reference>
        </references>
      </pivotArea>
    </format>
    <format dxfId="87">
      <pivotArea dataOnly="0" labelOnly="1" outline="0" fieldPosition="0">
        <references count="2">
          <reference field="1" count="1" selected="0">
            <x v="139"/>
          </reference>
          <reference field="4" count="1">
            <x v="72"/>
          </reference>
        </references>
      </pivotArea>
    </format>
    <format dxfId="86">
      <pivotArea dataOnly="0" labelOnly="1" outline="0" fieldPosition="0">
        <references count="2">
          <reference field="1" count="1" selected="0">
            <x v="140"/>
          </reference>
          <reference field="4" count="1">
            <x v="82"/>
          </reference>
        </references>
      </pivotArea>
    </format>
    <format dxfId="85">
      <pivotArea dataOnly="0" labelOnly="1" outline="0" fieldPosition="0">
        <references count="2">
          <reference field="1" count="1" selected="0">
            <x v="141"/>
          </reference>
          <reference field="4" count="1">
            <x v="88"/>
          </reference>
        </references>
      </pivotArea>
    </format>
    <format dxfId="84">
      <pivotArea dataOnly="0" labelOnly="1" outline="0" fieldPosition="0">
        <references count="2">
          <reference field="1" count="1" selected="0">
            <x v="142"/>
          </reference>
          <reference field="4" count="1">
            <x v="91"/>
          </reference>
        </references>
      </pivotArea>
    </format>
    <format dxfId="83">
      <pivotArea dataOnly="0" labelOnly="1" outline="0" fieldPosition="0">
        <references count="2">
          <reference field="1" count="1" selected="0">
            <x v="143"/>
          </reference>
          <reference field="4" count="1">
            <x v="93"/>
          </reference>
        </references>
      </pivotArea>
    </format>
    <format dxfId="82">
      <pivotArea dataOnly="0" labelOnly="1" outline="0" fieldPosition="0">
        <references count="2">
          <reference field="1" count="1" selected="0">
            <x v="144"/>
          </reference>
          <reference field="4" count="1">
            <x v="111"/>
          </reference>
        </references>
      </pivotArea>
    </format>
    <format dxfId="81">
      <pivotArea dataOnly="0" labelOnly="1" outline="0" fieldPosition="0">
        <references count="2">
          <reference field="1" count="1" selected="0">
            <x v="145"/>
          </reference>
          <reference field="4" count="1">
            <x v="118"/>
          </reference>
        </references>
      </pivotArea>
    </format>
    <format dxfId="80">
      <pivotArea dataOnly="0" labelOnly="1" outline="0" fieldPosition="0">
        <references count="2">
          <reference field="1" count="1" selected="0">
            <x v="146"/>
          </reference>
          <reference field="4" count="1">
            <x v="122"/>
          </reference>
        </references>
      </pivotArea>
    </format>
    <format dxfId="79">
      <pivotArea dataOnly="0" labelOnly="1" outline="0" fieldPosition="0">
        <references count="2">
          <reference field="1" count="1" selected="0">
            <x v="147"/>
          </reference>
          <reference field="4" count="1">
            <x v="124"/>
          </reference>
        </references>
      </pivotArea>
    </format>
    <format dxfId="78">
      <pivotArea dataOnly="0" labelOnly="1" outline="0" fieldPosition="0">
        <references count="2">
          <reference field="1" count="1" selected="0">
            <x v="148"/>
          </reference>
          <reference field="4" count="1">
            <x v="138"/>
          </reference>
        </references>
      </pivotArea>
    </format>
    <format dxfId="77">
      <pivotArea dataOnly="0" labelOnly="1" outline="0" fieldPosition="0">
        <references count="2">
          <reference field="1" count="1" selected="0">
            <x v="149"/>
          </reference>
          <reference field="4" count="1">
            <x v="141"/>
          </reference>
        </references>
      </pivotArea>
    </format>
    <format dxfId="76">
      <pivotArea dataOnly="0" labelOnly="1" outline="0" fieldPosition="0">
        <references count="2">
          <reference field="1" count="1" selected="0">
            <x v="150"/>
          </reference>
          <reference field="4" count="1">
            <x v="149"/>
          </reference>
        </references>
      </pivotArea>
    </format>
    <format dxfId="75">
      <pivotArea dataOnly="0" labelOnly="1" outline="0" fieldPosition="0">
        <references count="1">
          <reference field="8" count="17">
            <x v="0"/>
            <x v="1"/>
            <x v="2"/>
            <x v="3"/>
            <x v="4"/>
            <x v="5"/>
            <x v="6"/>
            <x v="8"/>
            <x v="9"/>
            <x v="10"/>
            <x v="11"/>
            <x v="13"/>
            <x v="14"/>
            <x v="15"/>
            <x v="16"/>
            <x v="17"/>
            <x v="18"/>
          </reference>
        </references>
      </pivotArea>
    </format>
    <format dxfId="74">
      <pivotArea dataOnly="0" labelOnly="1" grandCol="1" outline="0" fieldPosition="0"/>
    </format>
    <format dxfId="73">
      <pivotArea dataOnly="0" labelOnly="1" outline="0" fieldPosition="0">
        <references count="1">
          <reference field="8" count="17">
            <x v="0"/>
            <x v="1"/>
            <x v="2"/>
            <x v="3"/>
            <x v="4"/>
            <x v="5"/>
            <x v="6"/>
            <x v="8"/>
            <x v="9"/>
            <x v="10"/>
            <x v="11"/>
            <x v="13"/>
            <x v="14"/>
            <x v="15"/>
            <x v="16"/>
            <x v="17"/>
            <x v="18"/>
          </reference>
        </references>
      </pivotArea>
    </format>
    <format dxfId="7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F862F4D-E5D4-4F43-A7AD-D87CB0206244}" name="PivotTable8" cacheId="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Status" colHeaderCaption="Metric" fieldListSortAscending="1">
  <location ref="D12:H17" firstHeaderRow="1" firstDataRow="2" firstDataCol="1" rowPageCount="3" colPageCount="1"/>
  <pivotFields count="7">
    <pivotField axis="axisPage" showAll="0">
      <items count="3">
        <item x="0"/>
        <item x="1"/>
        <item t="default"/>
      </items>
    </pivotField>
    <pivotField showAll="0"/>
    <pivotField axis="axisPage" showAll="0">
      <items count="8">
        <item x="6"/>
        <item x="2"/>
        <item x="3"/>
        <item x="0"/>
        <item x="1"/>
        <item x="5"/>
        <item x="4"/>
        <item t="default"/>
      </items>
    </pivotField>
    <pivotField axis="axisPage" showAll="0">
      <items count="5">
        <item x="2"/>
        <item x="0"/>
        <item x="3"/>
        <item x="1"/>
        <item t="default"/>
      </items>
    </pivotField>
    <pivotField axis="axisCol" dataField="1" showAll="0">
      <items count="17">
        <item x="0"/>
        <item x="1"/>
        <item x="2"/>
        <item x="3"/>
        <item x="14"/>
        <item x="15"/>
        <item x="9"/>
        <item x="10"/>
        <item x="11"/>
        <item x="12"/>
        <item x="13"/>
        <item x="4"/>
        <item h="1" x="5"/>
        <item x="6"/>
        <item x="7"/>
        <item x="8"/>
        <item t="default"/>
      </items>
    </pivotField>
    <pivotField axis="axisRow" showAll="0">
      <items count="22">
        <item x="16"/>
        <item x="6"/>
        <item x="8"/>
        <item x="9"/>
        <item x="11"/>
        <item x="15"/>
        <item x="7"/>
        <item x="10"/>
        <item x="12"/>
        <item x="5"/>
        <item x="18"/>
        <item x="14"/>
        <item x="17"/>
        <item x="13"/>
        <item x="4"/>
        <item x="0"/>
        <item x="1"/>
        <item x="2"/>
        <item x="3"/>
        <item x="19"/>
        <item x="20"/>
        <item t="default"/>
      </items>
    </pivotField>
    <pivotField showAll="0" defaultSubtotal="0">
      <items count="14">
        <item x="0"/>
        <item x="1"/>
        <item x="2"/>
        <item x="3"/>
        <item x="4"/>
        <item x="5"/>
        <item x="6"/>
        <item x="7"/>
        <item x="8"/>
        <item x="9"/>
        <item x="10"/>
        <item x="11"/>
        <item x="12"/>
        <item x="13"/>
      </items>
    </pivotField>
  </pivotFields>
  <rowFields count="1">
    <field x="5"/>
  </rowFields>
  <rowItems count="4">
    <i>
      <x v="16"/>
    </i>
    <i>
      <x v="17"/>
    </i>
    <i>
      <x v="18"/>
    </i>
    <i>
      <x v="19"/>
    </i>
  </rowItems>
  <colFields count="1">
    <field x="4"/>
  </colFields>
  <colItems count="4">
    <i>
      <x v="11"/>
    </i>
    <i>
      <x v="13"/>
    </i>
    <i>
      <x v="14"/>
    </i>
    <i>
      <x v="15"/>
    </i>
  </colItems>
  <pageFields count="3">
    <pageField fld="0" item="1" hier="-1"/>
    <pageField fld="3" item="3" hier="-1"/>
    <pageField fld="2" hier="-1"/>
  </pageFields>
  <dataFields count="1">
    <dataField name="Count of HWB's" fld="4" subtotal="count" baseField="0" baseItem="0"/>
  </dataFields>
  <formats count="5">
    <format dxfId="42">
      <pivotArea dataOnly="0" labelOnly="1" fieldPosition="0">
        <references count="1">
          <reference field="4" count="5">
            <x v="11"/>
            <x v="12"/>
            <x v="13"/>
            <x v="14"/>
            <x v="15"/>
          </reference>
        </references>
      </pivotArea>
    </format>
    <format dxfId="41">
      <pivotArea dataOnly="0" labelOnly="1" fieldPosition="0">
        <references count="1">
          <reference field="4" count="5">
            <x v="11"/>
            <x v="12"/>
            <x v="13"/>
            <x v="14"/>
            <x v="15"/>
          </reference>
        </references>
      </pivotArea>
    </format>
    <format dxfId="40">
      <pivotArea dataOnly="0" labelOnly="1" fieldPosition="0">
        <references count="1">
          <reference field="4" count="5">
            <x v="11"/>
            <x v="12"/>
            <x v="13"/>
            <x v="14"/>
            <x v="15"/>
          </reference>
        </references>
      </pivotArea>
    </format>
    <format dxfId="39">
      <pivotArea outline="0" collapsedLevelsAreSubtotals="1" fieldPosition="0"/>
    </format>
    <format dxfId="38">
      <pivotArea dataOnly="0" labelOnly="1" fieldPosition="0">
        <references count="1">
          <reference field="5" count="3">
            <x v="16"/>
            <x v="17"/>
            <x v="1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487A65A-6F81-42CB-B297-8186BB8E5CBD}" name="PivotTable3" cacheId="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Response" colHeaderCaption="Statement" fieldListSortAscending="1">
  <location ref="C11:F17" firstHeaderRow="1" firstDataRow="3" firstDataCol="1" rowPageCount="2" colPageCount="1"/>
  <pivotFields count="7">
    <pivotField axis="axisPage" showAll="0">
      <items count="3">
        <item x="0"/>
        <item x="1"/>
        <item t="default"/>
      </items>
    </pivotField>
    <pivotField dataField="1" showAll="0"/>
    <pivotField axis="axisPage" showAll="0">
      <items count="8">
        <item x="6"/>
        <item x="2"/>
        <item x="3"/>
        <item x="0"/>
        <item x="1"/>
        <item x="5"/>
        <item x="4"/>
        <item t="default"/>
      </items>
    </pivotField>
    <pivotField showAll="0"/>
    <pivotField axis="axisCol" showAll="0">
      <items count="17">
        <item n="1: Delivery of the BCF has improved joint working between health and social care in our locality" x="9"/>
        <item n="2: Our BCF schemes were implemented as planned" x="10"/>
        <item n="3: Delivery of BCF plan had a positive impact on the impact on the integration of health and social care in our locality" x="11"/>
        <item x="12"/>
        <item x="13"/>
        <item x="14"/>
        <item x="15"/>
        <item x="0"/>
        <item x="1"/>
        <item x="2"/>
        <item x="3"/>
        <item x="4"/>
        <item x="5"/>
        <item x="6"/>
        <item x="7"/>
        <item x="8"/>
        <item t="default"/>
      </items>
    </pivotField>
    <pivotField axis="axisRow" showAll="0">
      <items count="22">
        <item x="5"/>
        <item x="18"/>
        <item x="14"/>
        <item x="4"/>
        <item h="1" x="6"/>
        <item h="1" x="7"/>
        <item h="1" x="8"/>
        <item h="1" x="9"/>
        <item h="1" x="10"/>
        <item h="1" x="11"/>
        <item h="1" x="12"/>
        <item h="1" x="13"/>
        <item h="1" x="15"/>
        <item h="1" x="16"/>
        <item h="1" x="0"/>
        <item h="1" x="17"/>
        <item h="1" x="1"/>
        <item h="1" x="2"/>
        <item h="1" x="3"/>
        <item h="1" x="19"/>
        <item h="1" x="20"/>
        <item t="default"/>
      </items>
    </pivotField>
    <pivotField axis="axisCol" showAll="0" defaultSubtotal="0">
      <items count="14">
        <item n="1: Delivery of the BCF has improved joint working between health and social care in our locality" sd="0" x="0"/>
        <item n="2: Our BCF schemes were implemented as planned" sd="0" x="1"/>
        <item n="3: Delivery of BCF plan had a positive impact on the impact on the integration of health and social care in our locality" sd="0" x="2"/>
        <item h="1" x="4"/>
        <item h="1" x="3"/>
        <item h="1" x="5"/>
        <item h="1" x="6"/>
        <item h="1" x="7"/>
        <item h="1" x="8"/>
        <item h="1" x="9"/>
        <item h="1" x="10"/>
        <item h="1" x="11"/>
        <item h="1" x="12"/>
        <item h="1" x="13"/>
      </items>
    </pivotField>
  </pivotFields>
  <rowFields count="1">
    <field x="5"/>
  </rowFields>
  <rowItems count="4">
    <i>
      <x/>
    </i>
    <i>
      <x v="1"/>
    </i>
    <i>
      <x v="2"/>
    </i>
    <i>
      <x v="3"/>
    </i>
  </rowItems>
  <colFields count="2">
    <field x="6"/>
    <field x="4"/>
  </colFields>
  <colItems count="3">
    <i>
      <x/>
    </i>
    <i>
      <x v="1"/>
    </i>
    <i>
      <x v="2"/>
    </i>
  </colItems>
  <pageFields count="2">
    <pageField fld="0" item="1" hier="-1"/>
    <pageField fld="2" hier="-1"/>
  </pageFields>
  <dataFields count="1">
    <dataField name="Count of Responses" fld="1" subtotal="count" baseField="0" baseItem="0"/>
  </dataFields>
  <formats count="14">
    <format dxfId="37">
      <pivotArea dataOnly="0" labelOnly="1" fieldPosition="0">
        <references count="1">
          <reference field="4" count="0"/>
        </references>
      </pivotArea>
    </format>
    <format dxfId="36">
      <pivotArea outline="0" collapsedLevelsAreSubtotals="1" fieldPosition="0"/>
    </format>
    <format dxfId="35">
      <pivotArea dataOnly="0" labelOnly="1" fieldPosition="0">
        <references count="1">
          <reference field="5" count="0"/>
        </references>
      </pivotArea>
    </format>
    <format dxfId="34">
      <pivotArea outline="0" collapsedLevelsAreSubtotals="1" fieldPosition="0"/>
    </format>
    <format dxfId="33">
      <pivotArea dataOnly="0" labelOnly="1" fieldPosition="0">
        <references count="1">
          <reference field="5" count="0"/>
        </references>
      </pivotArea>
    </format>
    <format dxfId="32">
      <pivotArea dataOnly="0" labelOnly="1" fieldPosition="0">
        <references count="1">
          <reference field="6" count="1">
            <x v="0"/>
          </reference>
        </references>
      </pivotArea>
    </format>
    <format dxfId="31">
      <pivotArea dataOnly="0" labelOnly="1" fieldPosition="0">
        <references count="1">
          <reference field="6" count="1">
            <x v="1"/>
          </reference>
        </references>
      </pivotArea>
    </format>
    <format dxfId="30">
      <pivotArea dataOnly="0" labelOnly="1" fieldPosition="0">
        <references count="1">
          <reference field="6" count="1">
            <x v="2"/>
          </reference>
        </references>
      </pivotArea>
    </format>
    <format dxfId="29">
      <pivotArea dataOnly="0" labelOnly="1" fieldPosition="0">
        <references count="1">
          <reference field="6" count="1">
            <x v="0"/>
          </reference>
        </references>
      </pivotArea>
    </format>
    <format dxfId="28">
      <pivotArea dataOnly="0" labelOnly="1" fieldPosition="0">
        <references count="1">
          <reference field="6" count="1">
            <x v="1"/>
          </reference>
        </references>
      </pivotArea>
    </format>
    <format dxfId="27">
      <pivotArea dataOnly="0" labelOnly="1" fieldPosition="0">
        <references count="1">
          <reference field="6" count="1">
            <x v="2"/>
          </reference>
        </references>
      </pivotArea>
    </format>
    <format dxfId="26">
      <pivotArea dataOnly="0" labelOnly="1" fieldPosition="0">
        <references count="1">
          <reference field="6" count="1">
            <x v="0"/>
          </reference>
        </references>
      </pivotArea>
    </format>
    <format dxfId="25">
      <pivotArea dataOnly="0" labelOnly="1" fieldPosition="0">
        <references count="1">
          <reference field="6" count="1">
            <x v="1"/>
          </reference>
        </references>
      </pivotArea>
    </format>
    <format dxfId="24">
      <pivotArea dataOnly="0" labelOnly="1" fieldPosition="0">
        <references count="1">
          <reference field="6"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RODNHSESQL101 NHSE_Sandbox_Better_Care_Fund EOY_Feedback_Summary" connectionId="5" xr16:uid="{F9FB1565-E808-47DE-8163-3337391B87E4}" autoFormatId="16" applyNumberFormats="0" applyBorderFormats="0" applyFontFormats="0" applyPatternFormats="0" applyAlignmentFormats="0" applyWidthHeightFormats="0">
  <queryTableRefresh nextId="28">
    <queryTableFields count="13">
      <queryTableField id="1" name="Region (shorthhand)" tableColumnId="1"/>
      <queryTableField id="2" name="Code" tableColumnId="2"/>
      <queryTableField id="3" name="Health and Wellbeing Board" tableColumnId="3"/>
      <queryTableField id="4" name="1) Plans to be jointly agreed?" tableColumnId="4"/>
      <queryTableField id="5" name="2) Social care from CCG minimum contribution agreed in line with" tableColumnId="5"/>
      <queryTableField id="6" name="3) Agreement to invest in NHS commissioned out of hospital servi" tableColumnId="6"/>
      <queryTableField id="7" name="4) The CCG and LA have confirmed compliance with these condition" tableColumnId="7"/>
      <queryTableField id="22" name="Year" tableColumnId="8"/>
      <queryTableField id="23" name="Avoidable admissions performance target assesment" tableColumnId="9"/>
      <queryTableField id="24" name="Length of Stay performance target assesment" tableColumnId="10"/>
      <queryTableField id="25" name="Discharge to normal place of residence performance target assesm" tableColumnId="11"/>
      <queryTableField id="26" name="Res Admissions performance target assesment" tableColumnId="12"/>
      <queryTableField id="27" name="Reablement performance target assesment" tableColumnId="13"/>
    </queryTableFields>
    <queryTableDeletedFields count="14">
      <deletedField name="Statement 1: Delivery of the BCF has improved joint working betw"/>
      <deletedField name="Statement 2: Our BCF schemes were implemented as planned in 2020"/>
      <deletedField name="Statement 3: Delivery of BCF plan had a positive impact on the i"/>
      <deletedField name="Statement 1 commentary"/>
      <deletedField name="Statement 2 commentary"/>
      <deletedField name="Statement 3 commentary"/>
      <deletedField name="Success 1"/>
      <deletedField name="Success 2"/>
      <deletedField name="Success 1 commentary"/>
      <deletedField name="Success 2 commentary"/>
      <deletedField name="Challenge 1"/>
      <deletedField name="Challenge 2"/>
      <deletedField name="Challenge 1 commentary"/>
      <deletedField name="Challenge 2 commentary"/>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RODNHSESQL101 NHSE_Sandbox_Better_Care_Fund EOY_Feedback_Summary" connectionId="6" xr16:uid="{95B54E03-562E-4AB2-8134-D0888EB8B352}" autoFormatId="16" applyNumberFormats="0" applyBorderFormats="0" applyFontFormats="0" applyPatternFormats="0" applyAlignmentFormats="0" applyWidthHeightFormats="0">
  <queryTableRefresh nextId="28">
    <queryTableFields count="9">
      <queryTableField id="1" name="Region (shorthhand)" tableColumnId="1"/>
      <queryTableField id="2" name="Code" tableColumnId="2"/>
      <queryTableField id="3" name="Health and Wellbeing Board" tableColumnId="3"/>
      <queryTableField id="8" name="Avoidable admissions performance target assesment" tableColumnId="8"/>
      <queryTableField id="9" name="Length of Stay performance target assesment" tableColumnId="9"/>
      <queryTableField id="10" name="Discharge to normal place of residence performance target assesm" tableColumnId="10"/>
      <queryTableField id="11" name="Res Admissions performance target assesment" tableColumnId="11"/>
      <queryTableField id="12" name="Reablement performance target assesment" tableColumnId="12"/>
      <queryTableField id="27" name="Year" tableColumnId="4"/>
    </queryTableFields>
    <queryTableDeletedFields count="18">
      <deletedField name="1) Plans to be jointly agreed?"/>
      <deletedField name="2) Social care from CCG minimum contribution agreed in line with"/>
      <deletedField name="3) Agreement to invest in NHS commissioned out of hospital servi"/>
      <deletedField name="4) The CCG and LA have confirmed compliance with these condition"/>
      <deletedField name="Statement 1: Delivery of the BCF has improved joint working betw"/>
      <deletedField name="Statement 2: Our BCF schemes were implemented as planned in 2020"/>
      <deletedField name="Statement 3: Delivery of BCF plan had a positive impact on the i"/>
      <deletedField name="Statement 1 commentary"/>
      <deletedField name="Statement 2 commentary"/>
      <deletedField name="Statement 3 commentary"/>
      <deletedField name="Success 1"/>
      <deletedField name="Success 2"/>
      <deletedField name="Success 1 commentary"/>
      <deletedField name="Success 2 commentary"/>
      <deletedField name="Challenge 1"/>
      <deletedField name="Challenge 2"/>
      <deletedField name="Challenge 1 commentary"/>
      <deletedField name="Challenge 2 commentary"/>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RODNHSESQL101 NHSE_Sandbox_Better_Care_Fund EOY_Feedback_Summary" connectionId="3" xr16:uid="{2982BAAA-19FA-42D6-B72F-7BFE3177E2BC}" autoFormatId="16" applyNumberFormats="0" applyBorderFormats="0" applyFontFormats="0" applyPatternFormats="0" applyAlignmentFormats="0" applyWidthHeightFormats="0">
  <queryTableRefresh nextId="28">
    <queryTableFields count="15">
      <queryTableField id="2" name="Code" tableColumnId="2"/>
      <queryTableField id="3" name="Health and Wellbeing Board" tableColumnId="3"/>
      <queryTableField id="4" name="Statement 1: Delivery of the BCF has improved joint working betw" tableColumnId="4"/>
      <queryTableField id="5" name="Statement 2: Our BCF schemes were implemented as planned in 2020" tableColumnId="5"/>
      <queryTableField id="6" name="Statement 3: Delivery of BCF plan had a positive impact on the i" tableColumnId="6"/>
      <queryTableField id="18" name="Year" tableColumnId="1"/>
      <queryTableField id="19" name="1) Plans to be jointly agreed?" tableColumnId="7"/>
      <queryTableField id="20" name="2) Social care from CCG minimum contribution agreed in line with" tableColumnId="8"/>
      <queryTableField id="21" name="3) Agreement to invest in NHS commissioned out of hospital servi" tableColumnId="9"/>
      <queryTableField id="22" name="4) The CCG and LA have confirmed compliance with these condition" tableColumnId="10"/>
      <queryTableField id="23" name="Avoidable admissions performance target assesment" tableColumnId="11"/>
      <queryTableField id="24" name="Length of Stay performance target assesment" tableColumnId="12"/>
      <queryTableField id="25" name="Discharge to normal place of residence performance target assesm" tableColumnId="13"/>
      <queryTableField id="26" name="Res Admissions performance target assesment" tableColumnId="14"/>
      <queryTableField id="27" name="Reablement performance target assesment" tableColumnId="15"/>
    </queryTableFields>
    <queryTableDeletedFields count="12">
      <deletedField name="Region (shorthhand)"/>
      <deletedField name="Statement 1 commentary"/>
      <deletedField name="Statement 2 commentary"/>
      <deletedField name="Statement 3 commentary"/>
      <deletedField name="Success 1"/>
      <deletedField name="Success 2"/>
      <deletedField name="Success 1 commentary"/>
      <deletedField name="Success 2 commentary"/>
      <deletedField name="Challenge 1"/>
      <deletedField name="Challenge 2"/>
      <deletedField name="Challenge 1 commentary"/>
      <deletedField name="Challenge 2 commentary"/>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RODNHSESQL101 NHSE_Sandbox_Better_Care_Fund EOY_Feedback_Summary" connectionId="4" xr16:uid="{B0B59EEB-DD71-4A09-94AB-8FFA112BF7E2}" autoFormatId="16" applyNumberFormats="0" applyBorderFormats="0" applyFontFormats="0" applyPatternFormats="0" applyAlignmentFormats="0" applyWidthHeightFormats="0">
  <queryTableRefresh nextId="28">
    <queryTableFields count="16">
      <queryTableField id="2" name="Code" tableColumnId="2"/>
      <queryTableField id="3" name="Health and Wellbeing Board" tableColumnId="3"/>
      <queryTableField id="10" name="Success 1" tableColumnId="10"/>
      <queryTableField id="11" name="Success 2" tableColumnId="11"/>
      <queryTableField id="14" name="Challenge 1" tableColumnId="14"/>
      <queryTableField id="15" name="Challenge 2" tableColumnId="15"/>
      <queryTableField id="18" name="Year" tableColumnId="1"/>
      <queryTableField id="19" name="1) Plans to be jointly agreed?" tableColumnId="4"/>
      <queryTableField id="20" name="2) Social care from CCG minimum contribution agreed in line with" tableColumnId="5"/>
      <queryTableField id="21" name="3) Agreement to invest in NHS commissioned out of hospital servi" tableColumnId="6"/>
      <queryTableField id="22" name="4) The CCG and LA have confirmed compliance with these condition" tableColumnId="7"/>
      <queryTableField id="23" name="Avoidable admissions performance target assesment" tableColumnId="8"/>
      <queryTableField id="24" name="Length of Stay performance target assesment" tableColumnId="9"/>
      <queryTableField id="25" name="Discharge to normal place of residence performance target assesm" tableColumnId="12"/>
      <queryTableField id="26" name="Res Admissions performance target assesment" tableColumnId="13"/>
      <queryTableField id="27" name="Reablement performance target assesment" tableColumnId="16"/>
    </queryTableFields>
    <queryTableDeletedFields count="11">
      <deletedField name="Region (shorthhand)"/>
      <deletedField name="Statement 1: Delivery of the BCF has improved joint working betw"/>
      <deletedField name="Statement 2: Our BCF schemes were implemented as planned in 2020"/>
      <deletedField name="Statement 3: Delivery of BCF plan had a positive impact on the i"/>
      <deletedField name="Statement 1 commentary"/>
      <deletedField name="Statement 2 commentary"/>
      <deletedField name="Statement 3 commentary"/>
      <deletedField name="Success 1 commentary"/>
      <deletedField name="Success 2 commentary"/>
      <deletedField name="Challenge 1 commentary"/>
      <deletedField name="Challenge 2 commentary"/>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3ED377-FBF3-4906-9BC5-F47687B7DFB3}" name="Table_PRODNHSESQL101_NHSE_Sandbox_Better_Care_Fund_EOY_Feedback_Summary4" displayName="Table_PRODNHSESQL101_NHSE_Sandbox_Better_Care_Fund_EOY_Feedback_Summary4" ref="B23:N325" tableType="queryTable" totalsRowShown="0">
  <autoFilter ref="B23:N325" xr:uid="{A43ED377-FBF3-4906-9BC5-F47687B7DFB3}">
    <filterColumn colId="7">
      <filters>
        <filter val="2022/23"/>
      </filters>
    </filterColumn>
  </autoFilter>
  <sortState xmlns:xlrd2="http://schemas.microsoft.com/office/spreadsheetml/2017/richdata2" ref="B175:N325">
    <sortCondition ref="D23:D325"/>
  </sortState>
  <tableColumns count="13">
    <tableColumn id="1" xr3:uid="{BFC0CCDF-86B2-408F-A2C8-C3E027F5F754}" uniqueName="1" name="Region (shorthhand)" queryTableFieldId="1"/>
    <tableColumn id="2" xr3:uid="{B7658AFA-E620-4655-9252-80085B26235B}" uniqueName="2" name="Code" queryTableFieldId="2"/>
    <tableColumn id="3" xr3:uid="{6E52A06E-6591-4DFA-83BD-575F5ADFADB7}" uniqueName="3" name="Health and Wellbeing Board" queryTableFieldId="3"/>
    <tableColumn id="4" xr3:uid="{D4858FF5-C795-42AB-8CBF-C2AC1F0A08D2}" uniqueName="4" name="1) Plans to be jointly agreed?" queryTableFieldId="4"/>
    <tableColumn id="5" xr3:uid="{51F91D30-6D15-4015-9965-434E34C529DA}" uniqueName="5" name="2) Social care from CCG minimum contribution agreed in line with" queryTableFieldId="5"/>
    <tableColumn id="6" xr3:uid="{96D86E2E-6439-4DB4-A8CB-18499F20A694}" uniqueName="6" name="3) Agreement to invest in NHS commissioned out of hospital servi" queryTableFieldId="6"/>
    <tableColumn id="7" xr3:uid="{BEC2EBCE-BA36-49F4-A178-D8B2ACDC67AC}" uniqueName="7" name="4) The CCG and LA have confirmed compliance with these condition" queryTableFieldId="7"/>
    <tableColumn id="8" xr3:uid="{EC636733-5636-4E25-AB1C-CED67907E6CB}" uniqueName="8" name="Year" queryTableFieldId="22"/>
    <tableColumn id="9" xr3:uid="{58FC7760-CB73-4018-B35F-66F4E56D0533}" uniqueName="9" name="Avoidable admissions performance target assesment" queryTableFieldId="23"/>
    <tableColumn id="10" xr3:uid="{BC304040-C194-4193-B03A-BB387C496A39}" uniqueName="10" name="Length of Stay performance target assesment" queryTableFieldId="24"/>
    <tableColumn id="11" xr3:uid="{537AD068-849A-4AFC-94AD-9E08C42BF672}" uniqueName="11" name="Discharge to normal place of residence performance target assesm" queryTableFieldId="25"/>
    <tableColumn id="12" xr3:uid="{6F7B96BC-7423-4E83-A817-B99F2307910F}" uniqueName="12" name="Res Admissions performance target assesment" queryTableFieldId="26"/>
    <tableColumn id="13" xr3:uid="{AA9B1470-978E-48FF-8015-692C8DB0A012}" uniqueName="13" name="Reablement performance target assesment" queryTableFieldId="27"/>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B02D90A-02C7-4164-A1BE-2D7672375EC1}" name="Table_PRODNHSESQL101_NHSE_Sandbox_Better_Care_Fund_EOY_Feedback_Summary5" displayName="Table_PRODNHSESQL101_NHSE_Sandbox_Better_Care_Fund_EOY_Feedback_Summary5" ref="B26:J328" tableType="queryTable" totalsRowShown="0">
  <autoFilter ref="B26:J328" xr:uid="{4B02D90A-02C7-4164-A1BE-2D7672375EC1}">
    <filterColumn colId="8">
      <filters>
        <filter val="2022/23"/>
      </filters>
    </filterColumn>
  </autoFilter>
  <sortState xmlns:xlrd2="http://schemas.microsoft.com/office/spreadsheetml/2017/richdata2" ref="B178:J328">
    <sortCondition ref="D26:D328"/>
  </sortState>
  <tableColumns count="9">
    <tableColumn id="1" xr3:uid="{13325A57-B9EE-41D2-BAC4-4BE2AC5FB734}" uniqueName="1" name="Region (shorthhand)" queryTableFieldId="1"/>
    <tableColumn id="2" xr3:uid="{CE7785BA-4C6C-4D0D-AECB-FB3F24FFE1CD}" uniqueName="2" name="Code" queryTableFieldId="2"/>
    <tableColumn id="3" xr3:uid="{6BCFCA06-34E6-4181-89B3-7B487F290215}" uniqueName="3" name="Health and Wellbeing Board" queryTableFieldId="3"/>
    <tableColumn id="8" xr3:uid="{142DCADF-D349-42E3-AF87-FEB3AC4CF1F2}" uniqueName="8" name="Avoidable admissions performance target assesment" queryTableFieldId="8"/>
    <tableColumn id="9" xr3:uid="{F91CEC66-62A1-46C4-B7E8-26B036B33D76}" uniqueName="9" name="Length of Stay performance target assesment" queryTableFieldId="9"/>
    <tableColumn id="10" xr3:uid="{7DD1269F-3A22-4028-AA08-4B8A78759BFC}" uniqueName="10" name="Discharge to normal place of residence performance target assesm" queryTableFieldId="10"/>
    <tableColumn id="11" xr3:uid="{7D6B4E0F-0B0E-409D-B6F2-5B5606CB22BD}" uniqueName="11" name="Res Admissions performance target assesment" queryTableFieldId="11"/>
    <tableColumn id="12" xr3:uid="{BA97BFBB-B038-4DA8-B51D-FBB51A0A626C}" uniqueName="12" name="Reablement performance target assesment" queryTableFieldId="12"/>
    <tableColumn id="4" xr3:uid="{1704654A-B01E-435D-A89A-7D7C39099923}" uniqueName="4" name="Year" queryTableFieldId="27"/>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535DFC-49FA-4035-9EDC-EF2FD5643A33}" name="Table_PRODNHSESQL101_NHSE_Sandbox_Better_Care_Fund_EOY_Feedback_Summary" displayName="Table_PRODNHSESQL101_NHSE_Sandbox_Better_Care_Fund_EOY_Feedback_Summary" ref="B29:P331" tableType="queryTable" totalsRowShown="0">
  <autoFilter ref="B29:P331" xr:uid="{2B535DFC-49FA-4035-9EDC-EF2FD5643A33}">
    <filterColumn colId="5">
      <filters>
        <filter val="2022/23"/>
      </filters>
    </filterColumn>
  </autoFilter>
  <sortState xmlns:xlrd2="http://schemas.microsoft.com/office/spreadsheetml/2017/richdata2" ref="B30:P331">
    <sortCondition ref="C29:C331"/>
  </sortState>
  <tableColumns count="15">
    <tableColumn id="2" xr3:uid="{E03DCE21-3856-4CFE-9FBA-C79F5AC1AD01}" uniqueName="2" name="Code" queryTableFieldId="2"/>
    <tableColumn id="3" xr3:uid="{55475E85-DE21-4EED-8073-E5371CEE6774}" uniqueName="3" name="Health and Wellbeing Board" queryTableFieldId="3"/>
    <tableColumn id="4" xr3:uid="{E8A906F8-28B4-49FE-AE5A-DD7E25030FD9}" uniqueName="4" name="Statement 1: Delivery of the BCF has improved joint working betw" queryTableFieldId="4"/>
    <tableColumn id="5" xr3:uid="{18682556-74CB-4DC1-ABF0-9C62348AE007}" uniqueName="5" name="Statement 2: Our BCF schemes were implemented as planned in 2022-23" queryTableFieldId="5"/>
    <tableColumn id="6" xr3:uid="{5BF410FE-8F79-4D78-B5B7-35EA4B28A475}" uniqueName="6" name="Statement 3: Delivery of BCF plan had a positive impact on the i" queryTableFieldId="6"/>
    <tableColumn id="1" xr3:uid="{36BAE5D2-1CCF-41F1-924A-F75F59515B6C}" uniqueName="1" name="Year" queryTableFieldId="18"/>
    <tableColumn id="7" xr3:uid="{52A47A82-22B2-45CC-B9CA-856CC869744E}" uniqueName="7" name="1) Plans to be jointly agreed?" queryTableFieldId="19"/>
    <tableColumn id="8" xr3:uid="{3997EAE8-4031-4C02-910A-4A5B24FD107F}" uniqueName="8" name="2) Social care from CCG minimum contribution agreed in line with" queryTableFieldId="20"/>
    <tableColumn id="9" xr3:uid="{B1FC99B7-8BD2-4B3A-9BE3-FD397F3A6704}" uniqueName="9" name="3) Agreement to invest in NHS commissioned out of hospital servi" queryTableFieldId="21"/>
    <tableColumn id="10" xr3:uid="{1251AF6D-61B8-46DA-A736-278E502C8A5C}" uniqueName="10" name="4) The CCG and LA have confirmed compliance with these condition" queryTableFieldId="22"/>
    <tableColumn id="11" xr3:uid="{C97B363F-8C98-4F92-B2B0-EF8101AA9214}" uniqueName="11" name="Avoidable admissions performance target assesment" queryTableFieldId="23"/>
    <tableColumn id="12" xr3:uid="{1D5AA8C0-055A-4D69-90C2-ED0EEA328219}" uniqueName="12" name="Length of Stay performance target assesment" queryTableFieldId="24"/>
    <tableColumn id="13" xr3:uid="{10614E2B-1931-45B4-BFBD-48BD34CEDEDA}" uniqueName="13" name="Discharge to normal place of residence performance target assesm" queryTableFieldId="25"/>
    <tableColumn id="14" xr3:uid="{51821DAD-7305-4B88-B14A-B12F96DCDB1A}" uniqueName="14" name="Res Admissions performance target assesment" queryTableFieldId="26"/>
    <tableColumn id="15" xr3:uid="{F8D1CA0E-075B-4637-A424-2CB934ADD22B}" uniqueName="15" name="Reablement performance target assesment" queryTableFieldId="27"/>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6DD7AF-608A-441A-94F5-5F8527D12418}" name="Table_PRODNHSESQL101_NHSE_Sandbox_Better_Care_Fund_EOY_Feedback_Summary3" displayName="Table_PRODNHSESQL101_NHSE_Sandbox_Better_Care_Fund_EOY_Feedback_Summary3" ref="B30:Q332" tableType="queryTable" totalsRowShown="0">
  <autoFilter ref="B30:Q332" xr:uid="{6F6DD7AF-608A-441A-94F5-5F8527D12418}">
    <filterColumn colId="6">
      <filters>
        <filter val="2022/23"/>
      </filters>
    </filterColumn>
  </autoFilter>
  <sortState xmlns:xlrd2="http://schemas.microsoft.com/office/spreadsheetml/2017/richdata2" ref="B182:Q332">
    <sortCondition ref="C30:C332"/>
  </sortState>
  <tableColumns count="16">
    <tableColumn id="2" xr3:uid="{5C2C875E-93AC-44B1-9BDD-D39BED8DE0E7}" uniqueName="2" name="Code" queryTableFieldId="2" dataDxfId="16"/>
    <tableColumn id="3" xr3:uid="{55AC7837-410E-4D98-90B1-44A7ECC7CFEF}" uniqueName="3" name="Health and Wellbeing Board" queryTableFieldId="3" dataDxfId="15"/>
    <tableColumn id="10" xr3:uid="{2BBE1663-181B-42F2-830C-B57979C9EA7A}" uniqueName="10" name="Success 1" queryTableFieldId="10" dataDxfId="14"/>
    <tableColumn id="11" xr3:uid="{46D5BC4C-4EDA-421F-9D63-8630419FB5EA}" uniqueName="11" name="Success 2" queryTableFieldId="11" dataDxfId="13"/>
    <tableColumn id="14" xr3:uid="{87392A2E-6C0D-426D-924D-7F2998DB4165}" uniqueName="14" name="Challenge 1" queryTableFieldId="14" dataDxfId="12"/>
    <tableColumn id="15" xr3:uid="{0325DA42-CBC6-4572-9C1D-31B7E0A44BD9}" uniqueName="15" name="Challenge 2" queryTableFieldId="15" dataDxfId="11"/>
    <tableColumn id="1" xr3:uid="{FB8ED911-0053-467F-9ADD-2B4AC031272D}" uniqueName="1" name="Year" queryTableFieldId="18" dataDxfId="10"/>
    <tableColumn id="4" xr3:uid="{7D62F8B7-9028-4826-B7A4-D863C1DC94C5}" uniqueName="4" name="1) Plans to be jointly agreed?" queryTableFieldId="19" dataDxfId="9"/>
    <tableColumn id="5" xr3:uid="{1FE4E003-3F53-48A3-BEA5-80CB78AA0B4D}" uniqueName="5" name="2) Social care from CCG minimum contribution agreed in line with" queryTableFieldId="20" dataDxfId="8"/>
    <tableColumn id="6" xr3:uid="{72321523-089F-4624-B6B1-1160E6D8E7C2}" uniqueName="6" name="3) Agreement to invest in NHS commissioned out of hospital servi" queryTableFieldId="21" dataDxfId="7"/>
    <tableColumn id="7" xr3:uid="{12E6F75F-A375-48AC-A6E9-4557928EF218}" uniqueName="7" name="4) The CCG and LA have confirmed compliance with these condition" queryTableFieldId="22" dataDxfId="6"/>
    <tableColumn id="8" xr3:uid="{AC0CF40C-3E25-4420-A1C5-B5DA044F8177}" uniqueName="8" name="Avoidable admissions performance target assesment" queryTableFieldId="23" dataDxfId="5"/>
    <tableColumn id="9" xr3:uid="{60408937-37DB-45A2-A385-EB4501A2E868}" uniqueName="9" name="Length of Stay performance target assesment" queryTableFieldId="24" dataDxfId="4"/>
    <tableColumn id="12" xr3:uid="{74691AFE-62CB-46B6-9181-ECA429BA0185}" uniqueName="12" name="Discharge to normal place of residence performance target assesm" queryTableFieldId="25" dataDxfId="3"/>
    <tableColumn id="13" xr3:uid="{E826F95B-8E39-46AD-B9E6-B8F18387666B}" uniqueName="13" name="Res Admissions performance target assesment" queryTableFieldId="26" dataDxfId="2"/>
    <tableColumn id="16" xr3:uid="{91D8BA4B-5FF6-4F4C-BF39-70597605F02C}" uniqueName="16" name="Reablement performance target assesment" queryTableFieldId="27" dataDxfId="1"/>
  </tableColumns>
  <tableStyleInfo name="TableStyleLight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7.bin"/><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8.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3198-8173-4228-860A-F22E67C0BFDD}">
  <sheetPr codeName="Sheet39"/>
  <dimension ref="B1:G32"/>
  <sheetViews>
    <sheetView showGridLines="0" tabSelected="1" zoomScale="90" zoomScaleNormal="90" workbookViewId="0">
      <selection activeCell="I27" sqref="I27"/>
    </sheetView>
  </sheetViews>
  <sheetFormatPr defaultColWidth="8.81640625" defaultRowHeight="14.5" x14ac:dyDescent="0.35"/>
  <cols>
    <col min="1" max="2" width="4.7265625" customWidth="1"/>
    <col min="3" max="3" width="51.1796875" bestFit="1" customWidth="1"/>
    <col min="4" max="4" width="19.54296875" bestFit="1" customWidth="1"/>
    <col min="5" max="5" width="38.7265625" customWidth="1"/>
    <col min="6" max="6" width="12.7265625" customWidth="1"/>
    <col min="7" max="8" width="4.7265625" customWidth="1"/>
  </cols>
  <sheetData>
    <row r="1" spans="2:7" ht="15" thickBot="1" x14ac:dyDescent="0.4">
      <c r="C1" s="120"/>
      <c r="D1" s="120"/>
      <c r="E1" s="120"/>
      <c r="F1" s="120"/>
    </row>
    <row r="2" spans="2:7" x14ac:dyDescent="0.35">
      <c r="B2" s="15"/>
      <c r="C2" s="16"/>
      <c r="D2" s="16"/>
      <c r="E2" s="16"/>
      <c r="F2" s="16"/>
      <c r="G2" s="17"/>
    </row>
    <row r="3" spans="2:7" x14ac:dyDescent="0.35">
      <c r="B3" s="18"/>
      <c r="G3" s="19"/>
    </row>
    <row r="4" spans="2:7" x14ac:dyDescent="0.35">
      <c r="B4" s="18"/>
      <c r="G4" s="19"/>
    </row>
    <row r="5" spans="2:7" x14ac:dyDescent="0.35">
      <c r="B5" s="18"/>
      <c r="G5" s="19"/>
    </row>
    <row r="6" spans="2:7" x14ac:dyDescent="0.35">
      <c r="B6" s="18"/>
      <c r="G6" s="19"/>
    </row>
    <row r="7" spans="2:7" x14ac:dyDescent="0.35">
      <c r="B7" s="18"/>
      <c r="G7" s="19"/>
    </row>
    <row r="8" spans="2:7" ht="33.5" x14ac:dyDescent="0.75">
      <c r="B8" s="18"/>
      <c r="C8" s="121" t="s">
        <v>369</v>
      </c>
      <c r="D8" s="121"/>
      <c r="E8" s="121"/>
      <c r="F8" s="121"/>
      <c r="G8" s="19"/>
    </row>
    <row r="9" spans="2:7" ht="26" x14ac:dyDescent="0.6">
      <c r="B9" s="18"/>
      <c r="C9" s="122" t="s">
        <v>501</v>
      </c>
      <c r="D9" s="122"/>
      <c r="E9" s="122"/>
      <c r="F9" s="122"/>
      <c r="G9" s="19"/>
    </row>
    <row r="10" spans="2:7" x14ac:dyDescent="0.35">
      <c r="B10" s="18"/>
      <c r="G10" s="19"/>
    </row>
    <row r="11" spans="2:7" x14ac:dyDescent="0.35">
      <c r="B11" s="18"/>
      <c r="C11" s="7" t="s">
        <v>324</v>
      </c>
      <c r="G11" s="19"/>
    </row>
    <row r="12" spans="2:7" ht="30" customHeight="1" x14ac:dyDescent="0.35">
      <c r="B12" s="18"/>
      <c r="C12" s="118" t="s">
        <v>503</v>
      </c>
      <c r="D12" s="118"/>
      <c r="E12" s="118"/>
      <c r="F12" s="118"/>
      <c r="G12" s="19"/>
    </row>
    <row r="13" spans="2:7" ht="45" customHeight="1" x14ac:dyDescent="0.35">
      <c r="B13" s="18"/>
      <c r="C13" s="119" t="s">
        <v>505</v>
      </c>
      <c r="D13" s="118"/>
      <c r="E13" s="118"/>
      <c r="F13" s="118"/>
      <c r="G13" s="19"/>
    </row>
    <row r="14" spans="2:7" ht="75" customHeight="1" x14ac:dyDescent="0.35">
      <c r="B14" s="18"/>
      <c r="C14" s="119"/>
      <c r="D14" s="118"/>
      <c r="E14" s="118"/>
      <c r="F14" s="118"/>
      <c r="G14" s="19"/>
    </row>
    <row r="15" spans="2:7" x14ac:dyDescent="0.35">
      <c r="B15" s="18"/>
      <c r="C15" s="7" t="s">
        <v>323</v>
      </c>
      <c r="G15" s="19"/>
    </row>
    <row r="16" spans="2:7" ht="15.5" x14ac:dyDescent="0.35">
      <c r="B16" s="18"/>
      <c r="C16" s="25" t="s">
        <v>3</v>
      </c>
      <c r="D16" s="25" t="s">
        <v>4</v>
      </c>
      <c r="E16" s="25" t="s">
        <v>5</v>
      </c>
      <c r="G16" s="19"/>
    </row>
    <row r="17" spans="2:7" x14ac:dyDescent="0.35">
      <c r="B17" s="18"/>
      <c r="G17" s="19"/>
    </row>
    <row r="18" spans="2:7" ht="14.25" customHeight="1" x14ac:dyDescent="0.35">
      <c r="B18" s="18"/>
      <c r="C18" s="26" t="s">
        <v>418</v>
      </c>
      <c r="G18" s="19"/>
    </row>
    <row r="19" spans="2:7" x14ac:dyDescent="0.35">
      <c r="B19" s="18"/>
      <c r="C19" s="28" t="s">
        <v>6</v>
      </c>
      <c r="D19" s="27" t="s">
        <v>502</v>
      </c>
      <c r="E19" s="27" t="s">
        <v>504</v>
      </c>
      <c r="G19" s="19"/>
    </row>
    <row r="20" spans="2:7" x14ac:dyDescent="0.35">
      <c r="B20" s="18"/>
      <c r="G20" s="19"/>
    </row>
    <row r="21" spans="2:7" ht="7.5" hidden="1" customHeight="1" x14ac:dyDescent="0.35">
      <c r="B21" s="18"/>
      <c r="G21" s="19"/>
    </row>
    <row r="22" spans="2:7" hidden="1" x14ac:dyDescent="0.35">
      <c r="B22" s="18"/>
      <c r="C22" s="26" t="s">
        <v>320</v>
      </c>
      <c r="G22" s="19"/>
    </row>
    <row r="23" spans="2:7" ht="30" hidden="1" customHeight="1" x14ac:dyDescent="0.35">
      <c r="B23" s="18"/>
      <c r="C23" s="29" t="s">
        <v>372</v>
      </c>
      <c r="D23" s="20" t="s">
        <v>370</v>
      </c>
      <c r="E23" s="20" t="s">
        <v>373</v>
      </c>
      <c r="G23" s="19"/>
    </row>
    <row r="24" spans="2:7" hidden="1" x14ac:dyDescent="0.35">
      <c r="B24" s="18"/>
      <c r="C24" s="30" t="s">
        <v>319</v>
      </c>
      <c r="D24" s="21" t="s">
        <v>370</v>
      </c>
      <c r="E24" s="31" t="s">
        <v>374</v>
      </c>
      <c r="G24" s="19"/>
    </row>
    <row r="25" spans="2:7" hidden="1" x14ac:dyDescent="0.35">
      <c r="B25" s="18"/>
      <c r="C25" s="30" t="s">
        <v>7</v>
      </c>
      <c r="D25" s="31" t="s">
        <v>371</v>
      </c>
      <c r="E25" s="31" t="s">
        <v>8</v>
      </c>
      <c r="G25" s="19"/>
    </row>
    <row r="26" spans="2:7" hidden="1" x14ac:dyDescent="0.35">
      <c r="B26" s="18"/>
      <c r="C26" s="32" t="s">
        <v>9</v>
      </c>
      <c r="D26" s="33" t="s">
        <v>371</v>
      </c>
      <c r="E26" s="33" t="s">
        <v>8</v>
      </c>
      <c r="G26" s="19"/>
    </row>
    <row r="27" spans="2:7" x14ac:dyDescent="0.35">
      <c r="B27" s="18"/>
      <c r="G27" s="19"/>
    </row>
    <row r="28" spans="2:7" x14ac:dyDescent="0.35">
      <c r="B28" s="18"/>
      <c r="C28" s="7" t="s">
        <v>322</v>
      </c>
      <c r="G28" s="19"/>
    </row>
    <row r="29" spans="2:7" ht="45" customHeight="1" x14ac:dyDescent="0.35">
      <c r="B29" s="18"/>
      <c r="C29" s="119" t="s">
        <v>368</v>
      </c>
      <c r="D29" s="119"/>
      <c r="E29" s="119"/>
      <c r="F29" s="119"/>
      <c r="G29" s="19"/>
    </row>
    <row r="30" spans="2:7" ht="15.75" customHeight="1" x14ac:dyDescent="0.35">
      <c r="B30" s="18"/>
      <c r="C30" s="123" t="s">
        <v>419</v>
      </c>
      <c r="D30" s="123"/>
      <c r="E30" s="123"/>
      <c r="F30" s="123"/>
      <c r="G30" s="19"/>
    </row>
    <row r="31" spans="2:7" x14ac:dyDescent="0.35">
      <c r="B31" s="18"/>
      <c r="C31" s="117" t="s">
        <v>321</v>
      </c>
      <c r="D31" s="117"/>
      <c r="E31" s="117"/>
      <c r="F31" s="117"/>
      <c r="G31" s="19"/>
    </row>
    <row r="32" spans="2:7" ht="15" thickBot="1" x14ac:dyDescent="0.4">
      <c r="B32" s="22"/>
      <c r="C32" s="23"/>
      <c r="D32" s="23"/>
      <c r="E32" s="23"/>
      <c r="F32" s="23"/>
      <c r="G32" s="24"/>
    </row>
  </sheetData>
  <sheetProtection formatColumns="0" formatRows="0" autoFilter="0"/>
  <mergeCells count="9">
    <mergeCell ref="C31:F31"/>
    <mergeCell ref="C12:F12"/>
    <mergeCell ref="C13:F13"/>
    <mergeCell ref="C14:F14"/>
    <mergeCell ref="C1:F1"/>
    <mergeCell ref="C8:F8"/>
    <mergeCell ref="C9:F9"/>
    <mergeCell ref="C29:F29"/>
    <mergeCell ref="C30:F30"/>
  </mergeCells>
  <conditionalFormatting sqref="C1:F1">
    <cfRule type="cellIs" dxfId="0" priority="1" operator="equal">
      <formula>""</formula>
    </cfRule>
  </conditionalFormatting>
  <pageMargins left="0.7" right="0.7" top="0.75" bottom="0.75" header="0.3" footer="0.3"/>
  <pageSetup paperSize="9"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44108-456A-44CB-BA9A-04B95BCCC014}">
  <sheetPr codeName="Sheet4"/>
  <dimension ref="A1:D50"/>
  <sheetViews>
    <sheetView showGridLines="0" zoomScale="90" zoomScaleNormal="90" workbookViewId="0">
      <selection activeCell="C56" sqref="C56"/>
    </sheetView>
  </sheetViews>
  <sheetFormatPr defaultColWidth="8.81640625" defaultRowHeight="14.5" x14ac:dyDescent="0.35"/>
  <cols>
    <col min="1" max="1" width="4.7265625" customWidth="1"/>
    <col min="2" max="2" width="29.7265625" customWidth="1"/>
    <col min="3" max="3" width="91" bestFit="1" customWidth="1"/>
    <col min="4" max="5" width="4.7265625" customWidth="1"/>
  </cols>
  <sheetData>
    <row r="1" spans="1:4" ht="15" customHeight="1" x14ac:dyDescent="0.35">
      <c r="A1" s="1"/>
      <c r="B1" s="124"/>
      <c r="C1" s="124"/>
      <c r="D1" s="1"/>
    </row>
    <row r="2" spans="1:4" ht="26" x14ac:dyDescent="0.6">
      <c r="A2" s="1"/>
      <c r="B2" s="125" t="s">
        <v>10</v>
      </c>
      <c r="C2" s="125"/>
      <c r="D2" s="1"/>
    </row>
    <row r="3" spans="1:4" ht="15" customHeight="1" x14ac:dyDescent="0.6">
      <c r="A3" s="1"/>
      <c r="B3" s="14"/>
      <c r="C3" s="14"/>
      <c r="D3" s="1"/>
    </row>
    <row r="5" spans="1:4" x14ac:dyDescent="0.35">
      <c r="B5" s="8" t="s">
        <v>12</v>
      </c>
      <c r="C5" s="34" t="s">
        <v>11</v>
      </c>
    </row>
    <row r="7" spans="1:4" hidden="1" x14ac:dyDescent="0.35">
      <c r="B7" s="37" t="s">
        <v>325</v>
      </c>
      <c r="C7" s="36" t="s">
        <v>326</v>
      </c>
    </row>
    <row r="8" spans="1:4" ht="15" hidden="1" customHeight="1" x14ac:dyDescent="0.35">
      <c r="B8" s="35"/>
      <c r="C8" s="38" t="s">
        <v>327</v>
      </c>
    </row>
    <row r="9" spans="1:4" hidden="1" x14ac:dyDescent="0.35"/>
    <row r="10" spans="1:4" ht="15" customHeight="1" x14ac:dyDescent="0.35">
      <c r="B10" s="39" t="s">
        <v>395</v>
      </c>
      <c r="C10" s="36" t="s">
        <v>394</v>
      </c>
    </row>
    <row r="11" spans="1:4" ht="15" customHeight="1" x14ac:dyDescent="0.35">
      <c r="B11" s="35"/>
      <c r="C11" s="40" t="s">
        <v>393</v>
      </c>
    </row>
    <row r="12" spans="1:4" hidden="1" x14ac:dyDescent="0.35">
      <c r="B12" s="35"/>
      <c r="C12" s="36" t="s">
        <v>392</v>
      </c>
    </row>
    <row r="13" spans="1:4" hidden="1" x14ac:dyDescent="0.35">
      <c r="B13" s="35"/>
      <c r="C13" s="35" t="s">
        <v>391</v>
      </c>
    </row>
    <row r="15" spans="1:4" hidden="1" x14ac:dyDescent="0.35">
      <c r="B15" s="37" t="s">
        <v>308</v>
      </c>
      <c r="C15" s="36" t="s">
        <v>308</v>
      </c>
    </row>
    <row r="16" spans="1:4" hidden="1" x14ac:dyDescent="0.35">
      <c r="B16" s="35"/>
      <c r="C16" s="35" t="s">
        <v>316</v>
      </c>
    </row>
    <row r="17" spans="2:3" hidden="1" x14ac:dyDescent="0.35">
      <c r="B17" s="35"/>
      <c r="C17" s="36" t="s">
        <v>390</v>
      </c>
    </row>
    <row r="18" spans="2:3" hidden="1" x14ac:dyDescent="0.35">
      <c r="B18" s="35"/>
      <c r="C18" s="35" t="s">
        <v>389</v>
      </c>
    </row>
    <row r="19" spans="2:3" hidden="1" x14ac:dyDescent="0.35"/>
    <row r="20" spans="2:3" hidden="1" x14ac:dyDescent="0.35">
      <c r="B20" s="37" t="s">
        <v>315</v>
      </c>
      <c r="C20" s="36" t="s">
        <v>318</v>
      </c>
    </row>
    <row r="21" spans="2:3" hidden="1" x14ac:dyDescent="0.35">
      <c r="B21" s="35"/>
      <c r="C21" s="35" t="s">
        <v>317</v>
      </c>
    </row>
    <row r="22" spans="2:3" hidden="1" x14ac:dyDescent="0.35">
      <c r="B22" s="35"/>
      <c r="C22" s="36" t="s">
        <v>388</v>
      </c>
    </row>
    <row r="23" spans="2:3" hidden="1" x14ac:dyDescent="0.35">
      <c r="B23" s="35"/>
      <c r="C23" s="35" t="s">
        <v>387</v>
      </c>
    </row>
    <row r="24" spans="2:3" hidden="1" x14ac:dyDescent="0.35">
      <c r="B24" s="35"/>
      <c r="C24" s="36" t="s">
        <v>386</v>
      </c>
    </row>
    <row r="25" spans="2:3" hidden="1" x14ac:dyDescent="0.35">
      <c r="B25" s="35"/>
      <c r="C25" s="35" t="s">
        <v>385</v>
      </c>
    </row>
    <row r="26" spans="2:3" hidden="1" x14ac:dyDescent="0.35"/>
    <row r="27" spans="2:3" hidden="1" x14ac:dyDescent="0.35">
      <c r="B27" s="37" t="s">
        <v>384</v>
      </c>
      <c r="C27" s="36" t="s">
        <v>383</v>
      </c>
    </row>
    <row r="28" spans="2:3" hidden="1" x14ac:dyDescent="0.35">
      <c r="B28" s="35"/>
      <c r="C28" s="35" t="s">
        <v>382</v>
      </c>
    </row>
    <row r="29" spans="2:3" hidden="1" x14ac:dyDescent="0.35">
      <c r="B29" s="35"/>
      <c r="C29" s="36" t="s">
        <v>381</v>
      </c>
    </row>
    <row r="30" spans="2:3" hidden="1" x14ac:dyDescent="0.35">
      <c r="B30" s="35"/>
      <c r="C30" s="35" t="s">
        <v>380</v>
      </c>
    </row>
    <row r="31" spans="2:3" hidden="1" x14ac:dyDescent="0.35"/>
    <row r="32" spans="2:3" hidden="1" x14ac:dyDescent="0.35">
      <c r="B32" s="37" t="s">
        <v>379</v>
      </c>
      <c r="C32" s="36" t="s">
        <v>378</v>
      </c>
    </row>
    <row r="33" spans="2:3" hidden="1" x14ac:dyDescent="0.35">
      <c r="B33" s="35"/>
      <c r="C33" s="35" t="s">
        <v>377</v>
      </c>
    </row>
    <row r="34" spans="2:3" hidden="1" x14ac:dyDescent="0.35">
      <c r="B34" s="35"/>
      <c r="C34" s="36" t="s">
        <v>376</v>
      </c>
    </row>
    <row r="35" spans="2:3" hidden="1" x14ac:dyDescent="0.35">
      <c r="B35" s="35"/>
      <c r="C35" s="35" t="s">
        <v>375</v>
      </c>
    </row>
    <row r="36" spans="2:3" hidden="1" x14ac:dyDescent="0.35"/>
    <row r="37" spans="2:3" x14ac:dyDescent="0.35">
      <c r="B37" s="37" t="s">
        <v>350</v>
      </c>
      <c r="C37" s="36" t="s">
        <v>346</v>
      </c>
    </row>
    <row r="38" spans="2:3" x14ac:dyDescent="0.35">
      <c r="B38" s="35"/>
      <c r="C38" s="41" t="s">
        <v>361</v>
      </c>
    </row>
    <row r="39" spans="2:3" x14ac:dyDescent="0.35">
      <c r="B39" s="35"/>
      <c r="C39" s="36" t="s">
        <v>414</v>
      </c>
    </row>
    <row r="40" spans="2:3" x14ac:dyDescent="0.35">
      <c r="B40" s="35"/>
      <c r="C40" s="41" t="s">
        <v>417</v>
      </c>
    </row>
    <row r="41" spans="2:3" x14ac:dyDescent="0.35">
      <c r="B41" s="35"/>
      <c r="C41" s="36" t="s">
        <v>415</v>
      </c>
    </row>
    <row r="42" spans="2:3" x14ac:dyDescent="0.35">
      <c r="B42" s="35"/>
      <c r="C42" s="41" t="s">
        <v>416</v>
      </c>
    </row>
    <row r="44" spans="2:3" x14ac:dyDescent="0.35">
      <c r="B44" s="37" t="s">
        <v>308</v>
      </c>
      <c r="C44" s="99" t="s">
        <v>308</v>
      </c>
    </row>
    <row r="45" spans="2:3" x14ac:dyDescent="0.35">
      <c r="B45" s="35"/>
      <c r="C45" s="41" t="s">
        <v>360</v>
      </c>
    </row>
    <row r="47" spans="2:3" x14ac:dyDescent="0.35">
      <c r="B47" s="37" t="s">
        <v>354</v>
      </c>
      <c r="C47" s="36" t="s">
        <v>352</v>
      </c>
    </row>
    <row r="48" spans="2:3" x14ac:dyDescent="0.35">
      <c r="B48" s="35"/>
      <c r="C48" s="41" t="s">
        <v>355</v>
      </c>
    </row>
    <row r="49" spans="2:3" x14ac:dyDescent="0.35">
      <c r="B49" s="35"/>
      <c r="C49" s="36" t="s">
        <v>358</v>
      </c>
    </row>
    <row r="50" spans="2:3" x14ac:dyDescent="0.35">
      <c r="B50" s="35"/>
      <c r="C50" s="41" t="s">
        <v>359</v>
      </c>
    </row>
  </sheetData>
  <sheetProtection formatColumns="0" formatRows="0" autoFilter="0"/>
  <mergeCells count="2">
    <mergeCell ref="B1:C1"/>
    <mergeCell ref="B2:C2"/>
  </mergeCells>
  <hyperlinks>
    <hyperlink ref="C5" location="Cover!A1" display="Cover" xr:uid="{6F04E3AF-94C2-4782-B7FA-50D8F79E40C8}"/>
    <hyperlink ref="C7" location="Notes!A1" display="Notes" xr:uid="{9FA2E276-FEA4-40F5-B5DA-31D347612091}"/>
    <hyperlink ref="C10" location="'Nat Conditions'!A1" display="Nat Conditions" xr:uid="{5E322358-BCD3-4EB6-8F7A-4EFCF2830D6A}"/>
    <hyperlink ref="C12" location="'Nat Conditions Detail'!A1" display="Nat Conditions Detail" xr:uid="{52E3C658-D863-4BF6-9F3A-569E84F3235F}"/>
    <hyperlink ref="C15" location="Metrics!A1" display="Metrics" xr:uid="{B67D51A4-5820-485C-835C-CF24E81E7FE9}"/>
    <hyperlink ref="C17" location="'Metrics Detail'!A1" display="Metrics Detail" xr:uid="{AA0CC698-1FEE-4621-B904-1F31887FF5CB}"/>
    <hyperlink ref="C20" location="HICM!A1" display="HICM" xr:uid="{1101628B-0F86-4DEC-826E-0D40034DDB9C}"/>
    <hyperlink ref="C22" location="'HICM Detail 1'!A1" display="HICM Detail 1" xr:uid="{B8CCF928-A249-41BA-A5AF-DA36E9FD5979}"/>
    <hyperlink ref="C24" location="'HICM Detail 2'!A1" display="HICM Detail 2" xr:uid="{9FD5E156-3181-43C3-B1E4-294306AC8B10}"/>
    <hyperlink ref="C27" location="'Integration Highlight 1'!A1" display="Integration Highlight 1" xr:uid="{012D3594-7C52-4BA9-84EF-80422D2EDA8C}"/>
    <hyperlink ref="C29" location="'Integration Highlight 2'!A1" display="Integration Highlight 2" xr:uid="{FFF7DD37-A4C9-4F63-848C-48ADA0F9D3F8}"/>
    <hyperlink ref="C32" location="'WP Grant 1'!A1" display="WP Grant 1" xr:uid="{0DA0AE4D-A61C-4D3F-8E40-3BF52BCF0EED}"/>
    <hyperlink ref="C34" location="'WP Grant 2'!A1" display="WP Grant 2" xr:uid="{8C18F40B-EBC9-4A2A-8B60-FB93FC95174A}"/>
    <hyperlink ref="C37" location="Income!A1" display="Income" xr:uid="{F424310C-ABF9-414E-AA3C-37ED2D47B561}"/>
    <hyperlink ref="C44" location="Metrics!A1" display="Expenditure" xr:uid="{26680931-A9C4-43EF-92D3-8ECCA27D2898}"/>
    <hyperlink ref="C47" location="'Year End Feedback 1'!A1" display="Year End Feedback 1" xr:uid="{09B6F7E6-871D-4E25-AE64-16D602220D3A}"/>
    <hyperlink ref="C49" location="'Planned Expenditure 2'!A1" display="Year End Feedback 2" xr:uid="{6AEEFFD6-5533-4C61-83EE-76151944BEF5}"/>
    <hyperlink ref="C39" location="'Planned Expenditure 1'!A1" display="Planned Expenditure 1" xr:uid="{626AA67A-88C3-4D0E-AC9D-085D6DBB2F71}"/>
    <hyperlink ref="C41" location="'Planned Expenditure 2'!A1" display="Planned Expenditure 2" xr:uid="{0A313B1D-BF98-4786-B847-A068DDFA48AB}"/>
  </hyperlink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C368-9AB6-4C4F-B38A-32C96BC9050F}">
  <sheetPr>
    <tabColor theme="3" tint="0.79998168889431442"/>
  </sheetPr>
  <dimension ref="A1:S325"/>
  <sheetViews>
    <sheetView showGridLines="0" zoomScale="80" zoomScaleNormal="80" workbookViewId="0">
      <selection activeCell="D187" sqref="A1:S325"/>
    </sheetView>
  </sheetViews>
  <sheetFormatPr defaultRowHeight="14.5" x14ac:dyDescent="0.35"/>
  <cols>
    <col min="2" max="2" width="25.81640625" bestFit="1" customWidth="1"/>
    <col min="3" max="3" width="11" bestFit="1" customWidth="1"/>
    <col min="4" max="4" width="38.81640625" bestFit="1" customWidth="1"/>
    <col min="5" max="5" width="30.7265625" bestFit="1" customWidth="1"/>
    <col min="6" max="6" width="34.7265625" bestFit="1" customWidth="1"/>
    <col min="7" max="7" width="35.81640625" bestFit="1" customWidth="1"/>
    <col min="8" max="8" width="35.453125" bestFit="1" customWidth="1"/>
    <col min="9" max="9" width="8.7265625" hidden="1" customWidth="1"/>
    <col min="10" max="10" width="42" hidden="1" customWidth="1"/>
    <col min="11" max="11" width="39.453125" hidden="1" customWidth="1"/>
    <col min="12" max="12" width="39.54296875" hidden="1" customWidth="1"/>
    <col min="13" max="14" width="39.453125" hidden="1" customWidth="1"/>
    <col min="15" max="15" width="63.1796875" bestFit="1" customWidth="1"/>
    <col min="16" max="16" width="66.1796875" bestFit="1" customWidth="1"/>
    <col min="17" max="17" width="60.54296875" bestFit="1" customWidth="1"/>
    <col min="18" max="28" width="81.1796875" bestFit="1" customWidth="1"/>
  </cols>
  <sheetData>
    <row r="1" spans="1:19" ht="21" x14ac:dyDescent="0.5">
      <c r="A1" s="1"/>
      <c r="B1" s="126" t="s">
        <v>307</v>
      </c>
      <c r="C1" s="126"/>
      <c r="D1" s="126"/>
      <c r="E1" s="126"/>
      <c r="F1" s="126"/>
      <c r="G1" s="126"/>
      <c r="H1" s="126"/>
      <c r="I1" s="6"/>
      <c r="J1" s="6"/>
      <c r="K1" s="6"/>
      <c r="L1" s="6"/>
      <c r="M1" s="6"/>
      <c r="N1" s="6"/>
      <c r="O1" s="4"/>
      <c r="P1" s="4"/>
      <c r="Q1" s="4"/>
      <c r="R1" s="4"/>
      <c r="S1" s="4"/>
    </row>
    <row r="2" spans="1:19" x14ac:dyDescent="0.35">
      <c r="A2" s="1"/>
      <c r="B2" s="127"/>
      <c r="C2" s="127"/>
      <c r="D2" s="127"/>
      <c r="E2" s="127"/>
      <c r="F2" s="127"/>
      <c r="G2" s="127"/>
      <c r="H2" s="127"/>
      <c r="I2" s="5"/>
      <c r="J2" s="5"/>
      <c r="K2" s="5"/>
      <c r="L2" s="5"/>
      <c r="M2" s="5"/>
      <c r="N2" s="5"/>
      <c r="O2" s="4"/>
      <c r="P2" s="4"/>
      <c r="Q2" s="4"/>
      <c r="R2" s="4"/>
      <c r="S2" s="4"/>
    </row>
    <row r="3" spans="1:19" x14ac:dyDescent="0.35">
      <c r="A3" s="1"/>
      <c r="B3" s="1"/>
      <c r="C3" s="1"/>
      <c r="D3" s="1"/>
      <c r="E3" s="1"/>
      <c r="F3" s="1"/>
      <c r="G3" s="1"/>
      <c r="H3" s="1"/>
      <c r="I3" s="1"/>
      <c r="J3" s="1"/>
      <c r="K3" s="1"/>
      <c r="L3" s="1"/>
      <c r="M3" s="1"/>
      <c r="N3" s="1"/>
      <c r="O3" s="4"/>
      <c r="P3" s="4"/>
      <c r="Q3" s="4"/>
      <c r="R3" s="4"/>
      <c r="S3" s="4"/>
    </row>
    <row r="4" spans="1:19" x14ac:dyDescent="0.35">
      <c r="A4" s="1"/>
      <c r="B4" s="2"/>
      <c r="C4" s="1"/>
      <c r="D4" s="3" t="e">
        <f>#REF!</f>
        <v>#REF!</v>
      </c>
      <c r="E4" s="1"/>
      <c r="F4" s="1"/>
      <c r="G4" s="1"/>
      <c r="H4" s="4"/>
      <c r="I4" s="4"/>
      <c r="J4" s="4"/>
      <c r="K4" s="4"/>
      <c r="L4" s="4"/>
      <c r="M4" s="4"/>
      <c r="N4" s="4"/>
      <c r="O4" s="4"/>
      <c r="P4" s="4"/>
      <c r="Q4" s="4"/>
      <c r="R4" s="4"/>
      <c r="S4" s="4"/>
    </row>
    <row r="5" spans="1:19" x14ac:dyDescent="0.35">
      <c r="A5" s="1"/>
      <c r="B5" s="1"/>
      <c r="C5" s="1"/>
      <c r="D5" s="1"/>
      <c r="E5" s="1"/>
      <c r="F5" s="1"/>
      <c r="G5" s="1"/>
      <c r="H5" s="1"/>
      <c r="I5" s="1"/>
      <c r="J5" s="1"/>
      <c r="K5" s="1"/>
      <c r="L5" s="1"/>
      <c r="M5" s="1"/>
      <c r="N5" s="1"/>
      <c r="O5" s="4"/>
      <c r="P5" s="4"/>
      <c r="Q5" s="4"/>
      <c r="R5" s="4"/>
      <c r="S5" s="4"/>
    </row>
    <row r="8" spans="1:19" hidden="1" x14ac:dyDescent="0.35">
      <c r="D8" s="44" t="s">
        <v>420</v>
      </c>
      <c r="E8" t="s">
        <v>492</v>
      </c>
    </row>
    <row r="9" spans="1:19" x14ac:dyDescent="0.35">
      <c r="D9" s="44" t="s">
        <v>311</v>
      </c>
      <c r="E9" t="s">
        <v>427</v>
      </c>
    </row>
    <row r="11" spans="1:19" x14ac:dyDescent="0.35">
      <c r="D11" s="44" t="s">
        <v>459</v>
      </c>
      <c r="E11" s="44" t="s">
        <v>469</v>
      </c>
    </row>
    <row r="12" spans="1:19" ht="46.5" customHeight="1" x14ac:dyDescent="0.35">
      <c r="D12" s="44" t="s">
        <v>455</v>
      </c>
      <c r="E12" s="102" t="s">
        <v>0</v>
      </c>
      <c r="F12" s="102" t="s">
        <v>365</v>
      </c>
      <c r="G12" s="102" t="s">
        <v>1</v>
      </c>
      <c r="H12" s="102" t="s">
        <v>396</v>
      </c>
      <c r="I12" s="102"/>
      <c r="J12" s="102"/>
      <c r="K12" s="102"/>
      <c r="L12" s="102"/>
      <c r="M12" s="102"/>
      <c r="N12" s="102"/>
    </row>
    <row r="13" spans="1:19" x14ac:dyDescent="0.35">
      <c r="D13" s="89" t="s">
        <v>310</v>
      </c>
      <c r="E13" s="11">
        <v>2</v>
      </c>
      <c r="F13" s="11"/>
      <c r="G13" s="11"/>
      <c r="H13" s="11"/>
    </row>
    <row r="14" spans="1:19" x14ac:dyDescent="0.35">
      <c r="D14" s="90" t="s">
        <v>309</v>
      </c>
      <c r="E14" s="104">
        <v>149</v>
      </c>
      <c r="F14" s="104">
        <v>151</v>
      </c>
      <c r="G14" s="104">
        <v>151</v>
      </c>
      <c r="H14" s="104">
        <v>151</v>
      </c>
    </row>
    <row r="16" spans="1:19" x14ac:dyDescent="0.35">
      <c r="D16" s="81" t="s">
        <v>470</v>
      </c>
      <c r="E16" s="83">
        <f>E13/E$19</f>
        <v>1.3245033112582781E-2</v>
      </c>
      <c r="F16" s="83">
        <f t="shared" ref="F16:H16" si="0">F13/F$19</f>
        <v>0</v>
      </c>
      <c r="G16" s="83">
        <f t="shared" si="0"/>
        <v>0</v>
      </c>
      <c r="H16" s="83">
        <f t="shared" si="0"/>
        <v>0</v>
      </c>
      <c r="I16" s="112"/>
      <c r="J16" s="112"/>
      <c r="K16" s="112"/>
      <c r="L16" s="112"/>
      <c r="M16" s="112"/>
      <c r="N16" s="112"/>
    </row>
    <row r="17" spans="2:14" x14ac:dyDescent="0.35">
      <c r="D17" s="82" t="s">
        <v>471</v>
      </c>
      <c r="E17" s="85">
        <f>E14/E$19</f>
        <v>0.98675496688741726</v>
      </c>
      <c r="F17" s="85">
        <f t="shared" ref="F17:H17" si="1">F14/F$19</f>
        <v>1</v>
      </c>
      <c r="G17" s="85">
        <f t="shared" si="1"/>
        <v>1</v>
      </c>
      <c r="H17" s="85">
        <f t="shared" si="1"/>
        <v>1</v>
      </c>
      <c r="I17" s="112"/>
      <c r="J17" s="112"/>
      <c r="K17" s="112"/>
      <c r="L17" s="112"/>
      <c r="M17" s="112"/>
      <c r="N17" s="112"/>
    </row>
    <row r="19" spans="2:14" x14ac:dyDescent="0.35">
      <c r="D19" s="79" t="s">
        <v>345</v>
      </c>
      <c r="E19" s="80">
        <f>SUM(E13:E14)</f>
        <v>151</v>
      </c>
      <c r="F19" s="80">
        <f t="shared" ref="F19:H19" si="2">SUM(F13:F14)</f>
        <v>151</v>
      </c>
      <c r="G19" s="80">
        <f t="shared" si="2"/>
        <v>151</v>
      </c>
      <c r="H19" s="80">
        <f t="shared" si="2"/>
        <v>151</v>
      </c>
    </row>
    <row r="20" spans="2:14" x14ac:dyDescent="0.35">
      <c r="D20" s="77"/>
    </row>
    <row r="23" spans="2:14" ht="29" x14ac:dyDescent="0.35">
      <c r="B23" t="s">
        <v>493</v>
      </c>
      <c r="C23" t="s">
        <v>2</v>
      </c>
      <c r="D23" t="s">
        <v>452</v>
      </c>
      <c r="E23" s="102" t="s">
        <v>0</v>
      </c>
      <c r="F23" s="102" t="s">
        <v>494</v>
      </c>
      <c r="G23" s="102" t="s">
        <v>495</v>
      </c>
      <c r="H23" s="102" t="s">
        <v>496</v>
      </c>
      <c r="I23" s="102" t="s">
        <v>420</v>
      </c>
      <c r="J23" s="102" t="s">
        <v>474</v>
      </c>
      <c r="K23" s="102" t="s">
        <v>475</v>
      </c>
      <c r="L23" s="102" t="s">
        <v>476</v>
      </c>
      <c r="M23" s="102" t="s">
        <v>477</v>
      </c>
      <c r="N23" s="102" t="s">
        <v>478</v>
      </c>
    </row>
    <row r="24" spans="2:14" hidden="1" x14ac:dyDescent="0.35">
      <c r="B24" t="s">
        <v>441</v>
      </c>
      <c r="C24" t="s">
        <v>137</v>
      </c>
      <c r="D24" t="s">
        <v>138</v>
      </c>
      <c r="E24" t="s">
        <v>309</v>
      </c>
      <c r="F24" t="s">
        <v>309</v>
      </c>
      <c r="G24" t="s">
        <v>309</v>
      </c>
      <c r="H24" t="s">
        <v>309</v>
      </c>
      <c r="I24" t="s">
        <v>421</v>
      </c>
      <c r="J24" t="s">
        <v>312</v>
      </c>
      <c r="K24" t="s">
        <v>313</v>
      </c>
      <c r="L24" t="s">
        <v>312</v>
      </c>
      <c r="M24" t="s">
        <v>313</v>
      </c>
      <c r="N24" t="s">
        <v>314</v>
      </c>
    </row>
    <row r="25" spans="2:14" hidden="1" x14ac:dyDescent="0.35">
      <c r="B25" t="s">
        <v>442</v>
      </c>
      <c r="C25" t="s">
        <v>139</v>
      </c>
      <c r="D25" t="s">
        <v>140</v>
      </c>
      <c r="E25" t="s">
        <v>309</v>
      </c>
      <c r="F25" t="s">
        <v>309</v>
      </c>
      <c r="G25" t="s">
        <v>309</v>
      </c>
      <c r="H25" t="s">
        <v>309</v>
      </c>
      <c r="I25" t="s">
        <v>421</v>
      </c>
      <c r="J25" t="s">
        <v>314</v>
      </c>
      <c r="K25" t="s">
        <v>313</v>
      </c>
      <c r="L25" t="s">
        <v>312</v>
      </c>
      <c r="M25" t="s">
        <v>312</v>
      </c>
      <c r="N25" t="s">
        <v>313</v>
      </c>
    </row>
    <row r="26" spans="2:14" hidden="1" x14ac:dyDescent="0.35">
      <c r="B26" t="s">
        <v>439</v>
      </c>
      <c r="C26" t="s">
        <v>141</v>
      </c>
      <c r="D26" t="s">
        <v>142</v>
      </c>
      <c r="E26" t="s">
        <v>309</v>
      </c>
      <c r="F26" t="s">
        <v>309</v>
      </c>
      <c r="G26" t="s">
        <v>309</v>
      </c>
      <c r="H26" t="s">
        <v>309</v>
      </c>
      <c r="I26" t="s">
        <v>421</v>
      </c>
      <c r="J26" t="s">
        <v>312</v>
      </c>
      <c r="K26" t="s">
        <v>313</v>
      </c>
      <c r="L26" t="s">
        <v>312</v>
      </c>
      <c r="M26" t="s">
        <v>313</v>
      </c>
      <c r="N26" t="s">
        <v>312</v>
      </c>
    </row>
    <row r="27" spans="2:14" hidden="1" x14ac:dyDescent="0.35">
      <c r="B27" t="s">
        <v>442</v>
      </c>
      <c r="C27" t="s">
        <v>143</v>
      </c>
      <c r="D27" t="s">
        <v>144</v>
      </c>
      <c r="E27" t="s">
        <v>309</v>
      </c>
      <c r="F27" t="s">
        <v>309</v>
      </c>
      <c r="G27" t="s">
        <v>309</v>
      </c>
      <c r="H27" t="s">
        <v>309</v>
      </c>
      <c r="I27" t="s">
        <v>421</v>
      </c>
      <c r="J27" t="s">
        <v>314</v>
      </c>
      <c r="K27" t="s">
        <v>313</v>
      </c>
      <c r="L27" t="s">
        <v>312</v>
      </c>
      <c r="M27" t="s">
        <v>313</v>
      </c>
      <c r="N27" t="s">
        <v>312</v>
      </c>
    </row>
    <row r="28" spans="2:14" hidden="1" x14ac:dyDescent="0.35">
      <c r="B28" t="s">
        <v>441</v>
      </c>
      <c r="C28" t="s">
        <v>145</v>
      </c>
      <c r="D28" t="s">
        <v>146</v>
      </c>
      <c r="E28" t="s">
        <v>309</v>
      </c>
      <c r="F28" t="s">
        <v>309</v>
      </c>
      <c r="G28" t="s">
        <v>309</v>
      </c>
      <c r="H28" t="s">
        <v>309</v>
      </c>
      <c r="I28" t="s">
        <v>421</v>
      </c>
      <c r="J28" t="s">
        <v>312</v>
      </c>
      <c r="K28" t="s">
        <v>312</v>
      </c>
      <c r="L28" t="s">
        <v>312</v>
      </c>
      <c r="M28" t="s">
        <v>312</v>
      </c>
      <c r="N28" t="s">
        <v>312</v>
      </c>
    </row>
    <row r="29" spans="2:14" hidden="1" x14ac:dyDescent="0.35">
      <c r="B29" t="s">
        <v>440</v>
      </c>
      <c r="C29" t="s">
        <v>147</v>
      </c>
      <c r="D29" t="s">
        <v>148</v>
      </c>
      <c r="E29" t="s">
        <v>309</v>
      </c>
      <c r="F29" t="s">
        <v>309</v>
      </c>
      <c r="G29" t="s">
        <v>309</v>
      </c>
      <c r="H29" t="s">
        <v>309</v>
      </c>
      <c r="I29" t="s">
        <v>421</v>
      </c>
      <c r="J29" t="s">
        <v>312</v>
      </c>
      <c r="K29" t="s">
        <v>314</v>
      </c>
      <c r="L29" t="s">
        <v>313</v>
      </c>
      <c r="M29" t="s">
        <v>312</v>
      </c>
      <c r="N29" t="s">
        <v>313</v>
      </c>
    </row>
    <row r="30" spans="2:14" hidden="1" x14ac:dyDescent="0.35">
      <c r="B30" t="s">
        <v>440</v>
      </c>
      <c r="C30" t="s">
        <v>149</v>
      </c>
      <c r="D30" t="s">
        <v>150</v>
      </c>
      <c r="E30" t="s">
        <v>309</v>
      </c>
      <c r="F30" t="s">
        <v>309</v>
      </c>
      <c r="G30" t="s">
        <v>309</v>
      </c>
      <c r="H30" t="s">
        <v>309</v>
      </c>
      <c r="I30" t="s">
        <v>421</v>
      </c>
      <c r="J30" t="s">
        <v>312</v>
      </c>
      <c r="K30" t="s">
        <v>313</v>
      </c>
      <c r="L30" t="s">
        <v>313</v>
      </c>
      <c r="M30" t="s">
        <v>313</v>
      </c>
      <c r="N30" t="s">
        <v>312</v>
      </c>
    </row>
    <row r="31" spans="2:14" hidden="1" x14ac:dyDescent="0.35">
      <c r="B31" t="s">
        <v>439</v>
      </c>
      <c r="C31" t="s">
        <v>151</v>
      </c>
      <c r="D31" t="s">
        <v>152</v>
      </c>
      <c r="E31" t="s">
        <v>309</v>
      </c>
      <c r="F31" t="s">
        <v>309</v>
      </c>
      <c r="G31" t="s">
        <v>309</v>
      </c>
      <c r="H31" t="s">
        <v>309</v>
      </c>
      <c r="I31" t="s">
        <v>421</v>
      </c>
      <c r="J31" t="s">
        <v>313</v>
      </c>
      <c r="K31" t="s">
        <v>313</v>
      </c>
      <c r="L31" t="s">
        <v>312</v>
      </c>
      <c r="M31" t="s">
        <v>312</v>
      </c>
      <c r="N31" t="s">
        <v>312</v>
      </c>
    </row>
    <row r="32" spans="2:14" hidden="1" x14ac:dyDescent="0.35">
      <c r="B32" t="s">
        <v>440</v>
      </c>
      <c r="C32" t="s">
        <v>74</v>
      </c>
      <c r="D32" t="s">
        <v>75</v>
      </c>
      <c r="E32" t="s">
        <v>309</v>
      </c>
      <c r="F32" t="s">
        <v>309</v>
      </c>
      <c r="G32" t="s">
        <v>309</v>
      </c>
      <c r="H32" t="s">
        <v>309</v>
      </c>
      <c r="I32" t="s">
        <v>421</v>
      </c>
      <c r="J32" t="s">
        <v>312</v>
      </c>
      <c r="K32" t="s">
        <v>313</v>
      </c>
      <c r="L32" t="s">
        <v>312</v>
      </c>
      <c r="M32" t="s">
        <v>312</v>
      </c>
      <c r="N32" t="s">
        <v>312</v>
      </c>
    </row>
    <row r="33" spans="2:14" hidden="1" x14ac:dyDescent="0.35">
      <c r="B33" t="s">
        <v>440</v>
      </c>
      <c r="C33" t="s">
        <v>76</v>
      </c>
      <c r="D33" t="s">
        <v>77</v>
      </c>
      <c r="E33" t="s">
        <v>309</v>
      </c>
      <c r="F33" t="s">
        <v>309</v>
      </c>
      <c r="G33" t="s">
        <v>309</v>
      </c>
      <c r="H33" t="s">
        <v>309</v>
      </c>
      <c r="I33" t="s">
        <v>421</v>
      </c>
      <c r="J33" t="s">
        <v>314</v>
      </c>
      <c r="K33" t="s">
        <v>313</v>
      </c>
      <c r="L33" t="s">
        <v>312</v>
      </c>
      <c r="M33" t="s">
        <v>313</v>
      </c>
      <c r="N33" t="s">
        <v>313</v>
      </c>
    </row>
    <row r="34" spans="2:14" hidden="1" x14ac:dyDescent="0.35">
      <c r="B34" t="s">
        <v>444</v>
      </c>
      <c r="C34" t="s">
        <v>78</v>
      </c>
      <c r="D34" t="s">
        <v>79</v>
      </c>
      <c r="E34" t="s">
        <v>309</v>
      </c>
      <c r="F34" t="s">
        <v>309</v>
      </c>
      <c r="G34" t="s">
        <v>309</v>
      </c>
      <c r="H34" t="s">
        <v>309</v>
      </c>
      <c r="I34" t="s">
        <v>421</v>
      </c>
      <c r="J34" t="s">
        <v>314</v>
      </c>
      <c r="K34" t="s">
        <v>312</v>
      </c>
      <c r="L34" t="s">
        <v>312</v>
      </c>
      <c r="M34" t="s">
        <v>312</v>
      </c>
      <c r="N34" t="s">
        <v>313</v>
      </c>
    </row>
    <row r="35" spans="2:14" hidden="1" x14ac:dyDescent="0.35">
      <c r="B35" t="s">
        <v>441</v>
      </c>
      <c r="C35" t="s">
        <v>80</v>
      </c>
      <c r="D35" t="s">
        <v>81</v>
      </c>
      <c r="E35" t="s">
        <v>309</v>
      </c>
      <c r="F35" t="s">
        <v>309</v>
      </c>
      <c r="G35" t="s">
        <v>309</v>
      </c>
      <c r="H35" t="s">
        <v>309</v>
      </c>
      <c r="I35" t="s">
        <v>421</v>
      </c>
      <c r="J35" t="s">
        <v>312</v>
      </c>
      <c r="K35" t="s">
        <v>313</v>
      </c>
      <c r="L35" t="s">
        <v>312</v>
      </c>
      <c r="M35" t="s">
        <v>312</v>
      </c>
      <c r="N35" t="s">
        <v>313</v>
      </c>
    </row>
    <row r="36" spans="2:14" hidden="1" x14ac:dyDescent="0.35">
      <c r="B36" t="s">
        <v>444</v>
      </c>
      <c r="C36" t="s">
        <v>364</v>
      </c>
      <c r="D36" t="s">
        <v>82</v>
      </c>
      <c r="E36" t="s">
        <v>309</v>
      </c>
      <c r="F36" t="s">
        <v>309</v>
      </c>
      <c r="G36" t="s">
        <v>309</v>
      </c>
      <c r="H36" t="s">
        <v>309</v>
      </c>
      <c r="I36" t="s">
        <v>421</v>
      </c>
      <c r="J36" t="s">
        <v>313</v>
      </c>
      <c r="K36" t="s">
        <v>313</v>
      </c>
      <c r="L36" t="s">
        <v>312</v>
      </c>
      <c r="M36" t="s">
        <v>312</v>
      </c>
      <c r="N36" t="s">
        <v>312</v>
      </c>
    </row>
    <row r="37" spans="2:14" hidden="1" x14ac:dyDescent="0.35">
      <c r="B37" t="s">
        <v>440</v>
      </c>
      <c r="C37" t="s">
        <v>83</v>
      </c>
      <c r="D37" t="s">
        <v>84</v>
      </c>
      <c r="E37" t="s">
        <v>309</v>
      </c>
      <c r="F37" t="s">
        <v>309</v>
      </c>
      <c r="G37" t="s">
        <v>309</v>
      </c>
      <c r="H37" t="s">
        <v>309</v>
      </c>
      <c r="I37" t="s">
        <v>421</v>
      </c>
      <c r="J37" t="s">
        <v>314</v>
      </c>
      <c r="K37" t="s">
        <v>313</v>
      </c>
      <c r="L37" t="s">
        <v>312</v>
      </c>
      <c r="M37" t="s">
        <v>313</v>
      </c>
      <c r="N37" t="s">
        <v>313</v>
      </c>
    </row>
    <row r="38" spans="2:14" hidden="1" x14ac:dyDescent="0.35">
      <c r="B38" t="s">
        <v>439</v>
      </c>
      <c r="C38" t="s">
        <v>85</v>
      </c>
      <c r="D38" t="s">
        <v>86</v>
      </c>
      <c r="E38" t="s">
        <v>309</v>
      </c>
      <c r="F38" t="s">
        <v>309</v>
      </c>
      <c r="G38" t="s">
        <v>309</v>
      </c>
      <c r="H38" t="s">
        <v>309</v>
      </c>
      <c r="I38" t="s">
        <v>421</v>
      </c>
      <c r="J38" t="s">
        <v>314</v>
      </c>
      <c r="K38" t="s">
        <v>312</v>
      </c>
      <c r="L38" t="s">
        <v>312</v>
      </c>
      <c r="M38" t="s">
        <v>312</v>
      </c>
      <c r="N38" t="s">
        <v>312</v>
      </c>
    </row>
    <row r="39" spans="2:14" hidden="1" x14ac:dyDescent="0.35">
      <c r="B39" t="s">
        <v>441</v>
      </c>
      <c r="C39" t="s">
        <v>87</v>
      </c>
      <c r="D39" t="s">
        <v>88</v>
      </c>
      <c r="E39" t="s">
        <v>309</v>
      </c>
      <c r="F39" t="s">
        <v>309</v>
      </c>
      <c r="G39" t="s">
        <v>309</v>
      </c>
      <c r="H39" t="s">
        <v>309</v>
      </c>
      <c r="I39" t="s">
        <v>421</v>
      </c>
      <c r="J39" t="s">
        <v>314</v>
      </c>
      <c r="K39" t="s">
        <v>313</v>
      </c>
      <c r="L39" t="s">
        <v>313</v>
      </c>
      <c r="M39" t="s">
        <v>312</v>
      </c>
      <c r="N39" t="s">
        <v>313</v>
      </c>
    </row>
    <row r="40" spans="2:14" hidden="1" x14ac:dyDescent="0.35">
      <c r="B40" t="s">
        <v>439</v>
      </c>
      <c r="C40" t="s">
        <v>105</v>
      </c>
      <c r="D40" t="s">
        <v>106</v>
      </c>
      <c r="E40" t="s">
        <v>309</v>
      </c>
      <c r="F40" t="s">
        <v>309</v>
      </c>
      <c r="G40" t="s">
        <v>309</v>
      </c>
      <c r="H40" t="s">
        <v>309</v>
      </c>
      <c r="I40" t="s">
        <v>421</v>
      </c>
      <c r="J40" t="s">
        <v>314</v>
      </c>
      <c r="K40" t="s">
        <v>313</v>
      </c>
      <c r="L40" t="s">
        <v>312</v>
      </c>
      <c r="M40" t="s">
        <v>312</v>
      </c>
      <c r="N40" t="s">
        <v>312</v>
      </c>
    </row>
    <row r="41" spans="2:14" hidden="1" x14ac:dyDescent="0.35">
      <c r="B41" t="s">
        <v>443</v>
      </c>
      <c r="C41" t="s">
        <v>107</v>
      </c>
      <c r="D41" t="s">
        <v>108</v>
      </c>
      <c r="E41" t="s">
        <v>309</v>
      </c>
      <c r="F41" t="s">
        <v>309</v>
      </c>
      <c r="G41" t="s">
        <v>309</v>
      </c>
      <c r="H41" t="s">
        <v>309</v>
      </c>
      <c r="I41" t="s">
        <v>421</v>
      </c>
      <c r="J41" t="s">
        <v>312</v>
      </c>
      <c r="K41" t="s">
        <v>312</v>
      </c>
      <c r="L41" t="s">
        <v>312</v>
      </c>
      <c r="M41" t="s">
        <v>312</v>
      </c>
      <c r="N41" t="s">
        <v>312</v>
      </c>
    </row>
    <row r="42" spans="2:14" hidden="1" x14ac:dyDescent="0.35">
      <c r="B42" t="s">
        <v>439</v>
      </c>
      <c r="C42" t="s">
        <v>109</v>
      </c>
      <c r="D42" t="s">
        <v>110</v>
      </c>
      <c r="E42" t="s">
        <v>309</v>
      </c>
      <c r="F42" t="s">
        <v>309</v>
      </c>
      <c r="G42" t="s">
        <v>309</v>
      </c>
      <c r="H42" t="s">
        <v>309</v>
      </c>
      <c r="I42" t="s">
        <v>421</v>
      </c>
      <c r="J42" t="s">
        <v>312</v>
      </c>
      <c r="K42" t="s">
        <v>313</v>
      </c>
      <c r="L42" t="s">
        <v>312</v>
      </c>
      <c r="M42" t="s">
        <v>312</v>
      </c>
      <c r="N42" t="s">
        <v>313</v>
      </c>
    </row>
    <row r="43" spans="2:14" hidden="1" x14ac:dyDescent="0.35">
      <c r="B43" t="s">
        <v>439</v>
      </c>
      <c r="C43" t="s">
        <v>111</v>
      </c>
      <c r="D43" t="s">
        <v>112</v>
      </c>
      <c r="E43" t="s">
        <v>309</v>
      </c>
      <c r="F43" t="s">
        <v>309</v>
      </c>
      <c r="G43" t="s">
        <v>309</v>
      </c>
      <c r="H43" t="s">
        <v>309</v>
      </c>
      <c r="I43" t="s">
        <v>421</v>
      </c>
      <c r="J43" t="s">
        <v>312</v>
      </c>
      <c r="K43" t="s">
        <v>312</v>
      </c>
      <c r="L43" t="s">
        <v>313</v>
      </c>
      <c r="M43" t="s">
        <v>313</v>
      </c>
      <c r="N43" t="s">
        <v>313</v>
      </c>
    </row>
    <row r="44" spans="2:14" hidden="1" x14ac:dyDescent="0.35">
      <c r="B44" t="s">
        <v>441</v>
      </c>
      <c r="C44" t="s">
        <v>113</v>
      </c>
      <c r="D44" t="s">
        <v>114</v>
      </c>
      <c r="E44" t="s">
        <v>309</v>
      </c>
      <c r="F44" t="s">
        <v>309</v>
      </c>
      <c r="G44" t="s">
        <v>309</v>
      </c>
      <c r="H44" t="s">
        <v>309</v>
      </c>
      <c r="I44" t="s">
        <v>421</v>
      </c>
      <c r="J44" t="s">
        <v>313</v>
      </c>
      <c r="K44" t="s">
        <v>312</v>
      </c>
      <c r="L44" t="s">
        <v>313</v>
      </c>
      <c r="M44" t="s">
        <v>312</v>
      </c>
      <c r="N44" t="s">
        <v>313</v>
      </c>
    </row>
    <row r="45" spans="2:14" hidden="1" x14ac:dyDescent="0.35">
      <c r="B45" t="s">
        <v>439</v>
      </c>
      <c r="C45" t="s">
        <v>115</v>
      </c>
      <c r="D45" t="s">
        <v>116</v>
      </c>
      <c r="E45" t="s">
        <v>309</v>
      </c>
      <c r="F45" t="s">
        <v>309</v>
      </c>
      <c r="G45" t="s">
        <v>309</v>
      </c>
      <c r="H45" t="s">
        <v>309</v>
      </c>
      <c r="I45" t="s">
        <v>421</v>
      </c>
      <c r="J45" t="s">
        <v>312</v>
      </c>
      <c r="K45" t="s">
        <v>312</v>
      </c>
      <c r="L45" t="s">
        <v>312</v>
      </c>
      <c r="M45" t="s">
        <v>312</v>
      </c>
      <c r="N45" t="s">
        <v>312</v>
      </c>
    </row>
    <row r="46" spans="2:14" hidden="1" x14ac:dyDescent="0.35">
      <c r="B46" t="s">
        <v>440</v>
      </c>
      <c r="C46" t="s">
        <v>117</v>
      </c>
      <c r="D46" t="s">
        <v>118</v>
      </c>
      <c r="E46" t="s">
        <v>309</v>
      </c>
      <c r="F46" t="s">
        <v>309</v>
      </c>
      <c r="G46" t="s">
        <v>309</v>
      </c>
      <c r="H46" t="s">
        <v>309</v>
      </c>
      <c r="I46" t="s">
        <v>421</v>
      </c>
      <c r="J46" t="s">
        <v>314</v>
      </c>
      <c r="K46" t="s">
        <v>313</v>
      </c>
      <c r="L46" t="s">
        <v>313</v>
      </c>
      <c r="M46" t="s">
        <v>313</v>
      </c>
      <c r="N46" t="s">
        <v>312</v>
      </c>
    </row>
    <row r="47" spans="2:14" hidden="1" x14ac:dyDescent="0.35">
      <c r="B47" t="s">
        <v>438</v>
      </c>
      <c r="C47" t="s">
        <v>119</v>
      </c>
      <c r="D47" t="s">
        <v>120</v>
      </c>
      <c r="E47" t="s">
        <v>309</v>
      </c>
      <c r="F47" t="s">
        <v>309</v>
      </c>
      <c r="G47" t="s">
        <v>309</v>
      </c>
      <c r="H47" t="s">
        <v>309</v>
      </c>
      <c r="I47" t="s">
        <v>421</v>
      </c>
      <c r="J47" t="s">
        <v>312</v>
      </c>
      <c r="K47" t="s">
        <v>312</v>
      </c>
      <c r="L47" t="s">
        <v>313</v>
      </c>
      <c r="M47" t="s">
        <v>312</v>
      </c>
      <c r="N47" t="s">
        <v>312</v>
      </c>
    </row>
    <row r="48" spans="2:14" hidden="1" x14ac:dyDescent="0.35">
      <c r="B48" t="s">
        <v>442</v>
      </c>
      <c r="C48" t="s">
        <v>219</v>
      </c>
      <c r="D48" t="s">
        <v>220</v>
      </c>
      <c r="E48" t="s">
        <v>309</v>
      </c>
      <c r="F48" t="s">
        <v>309</v>
      </c>
      <c r="G48" t="s">
        <v>309</v>
      </c>
      <c r="H48" t="s">
        <v>309</v>
      </c>
      <c r="I48" t="s">
        <v>421</v>
      </c>
      <c r="J48" t="s">
        <v>312</v>
      </c>
      <c r="K48" t="s">
        <v>313</v>
      </c>
      <c r="L48" t="s">
        <v>313</v>
      </c>
      <c r="M48" t="s">
        <v>312</v>
      </c>
      <c r="N48" t="s">
        <v>312</v>
      </c>
    </row>
    <row r="49" spans="2:14" hidden="1" x14ac:dyDescent="0.35">
      <c r="B49" t="s">
        <v>441</v>
      </c>
      <c r="C49" t="s">
        <v>221</v>
      </c>
      <c r="D49" t="s">
        <v>222</v>
      </c>
      <c r="E49" t="s">
        <v>309</v>
      </c>
      <c r="F49" t="s">
        <v>309</v>
      </c>
      <c r="G49" t="s">
        <v>309</v>
      </c>
      <c r="H49" t="s">
        <v>309</v>
      </c>
      <c r="I49" t="s">
        <v>421</v>
      </c>
      <c r="J49" t="s">
        <v>312</v>
      </c>
      <c r="K49" t="s">
        <v>313</v>
      </c>
      <c r="L49" t="s">
        <v>312</v>
      </c>
      <c r="M49" t="s">
        <v>312</v>
      </c>
      <c r="N49" t="s">
        <v>312</v>
      </c>
    </row>
    <row r="50" spans="2:14" hidden="1" x14ac:dyDescent="0.35">
      <c r="B50" t="s">
        <v>440</v>
      </c>
      <c r="C50" t="s">
        <v>223</v>
      </c>
      <c r="D50" t="s">
        <v>224</v>
      </c>
      <c r="E50" t="s">
        <v>309</v>
      </c>
      <c r="F50" t="s">
        <v>309</v>
      </c>
      <c r="G50" t="s">
        <v>309</v>
      </c>
      <c r="H50" t="s">
        <v>309</v>
      </c>
      <c r="I50" t="s">
        <v>421</v>
      </c>
      <c r="J50" t="s">
        <v>314</v>
      </c>
      <c r="K50" t="s">
        <v>313</v>
      </c>
      <c r="L50" t="s">
        <v>312</v>
      </c>
      <c r="M50" t="s">
        <v>312</v>
      </c>
      <c r="N50" t="s">
        <v>312</v>
      </c>
    </row>
    <row r="51" spans="2:14" hidden="1" x14ac:dyDescent="0.35">
      <c r="B51" t="s">
        <v>443</v>
      </c>
      <c r="C51" t="s">
        <v>225</v>
      </c>
      <c r="D51" t="s">
        <v>226</v>
      </c>
      <c r="E51" t="s">
        <v>309</v>
      </c>
      <c r="F51" t="s">
        <v>309</v>
      </c>
      <c r="G51" t="s">
        <v>309</v>
      </c>
      <c r="H51" t="s">
        <v>309</v>
      </c>
      <c r="I51" t="s">
        <v>421</v>
      </c>
      <c r="J51" t="s">
        <v>314</v>
      </c>
      <c r="K51" t="s">
        <v>313</v>
      </c>
      <c r="L51" t="s">
        <v>313</v>
      </c>
      <c r="M51" t="s">
        <v>312</v>
      </c>
      <c r="N51" t="s">
        <v>312</v>
      </c>
    </row>
    <row r="52" spans="2:14" hidden="1" x14ac:dyDescent="0.35">
      <c r="B52" t="s">
        <v>440</v>
      </c>
      <c r="C52" t="s">
        <v>227</v>
      </c>
      <c r="D52" t="s">
        <v>228</v>
      </c>
      <c r="E52" t="s">
        <v>309</v>
      </c>
      <c r="F52" t="s">
        <v>309</v>
      </c>
      <c r="G52" t="s">
        <v>309</v>
      </c>
      <c r="H52" t="s">
        <v>309</v>
      </c>
      <c r="I52" t="s">
        <v>421</v>
      </c>
      <c r="J52" t="s">
        <v>312</v>
      </c>
      <c r="K52" t="s">
        <v>313</v>
      </c>
      <c r="L52" t="s">
        <v>312</v>
      </c>
      <c r="M52" t="s">
        <v>313</v>
      </c>
      <c r="N52" t="s">
        <v>312</v>
      </c>
    </row>
    <row r="53" spans="2:14" hidden="1" x14ac:dyDescent="0.35">
      <c r="B53" t="s">
        <v>444</v>
      </c>
      <c r="C53" t="s">
        <v>229</v>
      </c>
      <c r="D53" t="s">
        <v>230</v>
      </c>
      <c r="E53" t="s">
        <v>309</v>
      </c>
      <c r="F53" t="s">
        <v>309</v>
      </c>
      <c r="G53" t="s">
        <v>309</v>
      </c>
      <c r="H53" t="s">
        <v>309</v>
      </c>
      <c r="I53" t="s">
        <v>421</v>
      </c>
      <c r="J53" t="s">
        <v>312</v>
      </c>
      <c r="K53" t="s">
        <v>313</v>
      </c>
      <c r="L53" t="s">
        <v>312</v>
      </c>
      <c r="M53" t="s">
        <v>312</v>
      </c>
      <c r="N53" t="s">
        <v>313</v>
      </c>
    </row>
    <row r="54" spans="2:14" hidden="1" x14ac:dyDescent="0.35">
      <c r="B54" t="s">
        <v>444</v>
      </c>
      <c r="C54" t="s">
        <v>231</v>
      </c>
      <c r="D54" t="s">
        <v>232</v>
      </c>
      <c r="E54" t="s">
        <v>309</v>
      </c>
      <c r="F54" t="s">
        <v>309</v>
      </c>
      <c r="G54" t="s">
        <v>309</v>
      </c>
      <c r="H54" t="s">
        <v>309</v>
      </c>
      <c r="I54" t="s">
        <v>421</v>
      </c>
      <c r="J54" t="s">
        <v>314</v>
      </c>
      <c r="K54" t="s">
        <v>312</v>
      </c>
      <c r="L54" t="s">
        <v>312</v>
      </c>
      <c r="M54" t="s">
        <v>312</v>
      </c>
      <c r="N54" t="s">
        <v>313</v>
      </c>
    </row>
    <row r="55" spans="2:14" hidden="1" x14ac:dyDescent="0.35">
      <c r="B55" t="s">
        <v>441</v>
      </c>
      <c r="C55" t="s">
        <v>233</v>
      </c>
      <c r="D55" t="s">
        <v>234</v>
      </c>
      <c r="E55" t="s">
        <v>309</v>
      </c>
      <c r="F55" t="s">
        <v>309</v>
      </c>
      <c r="G55" t="s">
        <v>309</v>
      </c>
      <c r="H55" t="s">
        <v>309</v>
      </c>
      <c r="I55" t="s">
        <v>421</v>
      </c>
      <c r="J55" t="s">
        <v>312</v>
      </c>
      <c r="K55" t="s">
        <v>313</v>
      </c>
      <c r="L55" t="s">
        <v>312</v>
      </c>
      <c r="M55" t="s">
        <v>313</v>
      </c>
      <c r="N55" t="s">
        <v>313</v>
      </c>
    </row>
    <row r="56" spans="2:14" hidden="1" x14ac:dyDescent="0.35">
      <c r="B56" t="s">
        <v>441</v>
      </c>
      <c r="C56" t="s">
        <v>183</v>
      </c>
      <c r="D56" t="s">
        <v>184</v>
      </c>
      <c r="E56" t="s">
        <v>309</v>
      </c>
      <c r="F56" t="s">
        <v>309</v>
      </c>
      <c r="G56" t="s">
        <v>309</v>
      </c>
      <c r="H56" t="s">
        <v>309</v>
      </c>
      <c r="I56" t="s">
        <v>421</v>
      </c>
      <c r="J56" t="s">
        <v>313</v>
      </c>
      <c r="K56" t="s">
        <v>313</v>
      </c>
      <c r="L56" t="s">
        <v>312</v>
      </c>
      <c r="M56" t="s">
        <v>313</v>
      </c>
      <c r="N56" t="s">
        <v>312</v>
      </c>
    </row>
    <row r="57" spans="2:14" hidden="1" x14ac:dyDescent="0.35">
      <c r="B57" t="s">
        <v>441</v>
      </c>
      <c r="C57" t="s">
        <v>185</v>
      </c>
      <c r="D57" t="s">
        <v>186</v>
      </c>
      <c r="E57" t="s">
        <v>309</v>
      </c>
      <c r="F57" t="s">
        <v>309</v>
      </c>
      <c r="G57" t="s">
        <v>309</v>
      </c>
      <c r="H57" t="s">
        <v>309</v>
      </c>
      <c r="I57" t="s">
        <v>421</v>
      </c>
      <c r="J57" t="s">
        <v>314</v>
      </c>
      <c r="K57" t="s">
        <v>313</v>
      </c>
      <c r="L57" t="s">
        <v>313</v>
      </c>
      <c r="M57" t="s">
        <v>312</v>
      </c>
      <c r="N57" t="s">
        <v>313</v>
      </c>
    </row>
    <row r="58" spans="2:14" hidden="1" x14ac:dyDescent="0.35">
      <c r="B58" t="s">
        <v>444</v>
      </c>
      <c r="C58" t="s">
        <v>267</v>
      </c>
      <c r="D58" t="s">
        <v>268</v>
      </c>
      <c r="E58" t="s">
        <v>309</v>
      </c>
      <c r="F58" t="s">
        <v>309</v>
      </c>
      <c r="G58" t="s">
        <v>309</v>
      </c>
      <c r="H58" t="s">
        <v>309</v>
      </c>
      <c r="I58" t="s">
        <v>421</v>
      </c>
      <c r="J58" t="s">
        <v>312</v>
      </c>
      <c r="K58" t="s">
        <v>313</v>
      </c>
      <c r="L58" t="s">
        <v>312</v>
      </c>
      <c r="M58" t="s">
        <v>312</v>
      </c>
      <c r="N58" t="s">
        <v>312</v>
      </c>
    </row>
    <row r="59" spans="2:14" hidden="1" x14ac:dyDescent="0.35">
      <c r="B59" t="s">
        <v>439</v>
      </c>
      <c r="C59" t="s">
        <v>269</v>
      </c>
      <c r="D59" t="s">
        <v>270</v>
      </c>
      <c r="E59" t="s">
        <v>309</v>
      </c>
      <c r="F59" t="s">
        <v>309</v>
      </c>
      <c r="G59" t="s">
        <v>309</v>
      </c>
      <c r="H59" t="s">
        <v>309</v>
      </c>
      <c r="I59" t="s">
        <v>421</v>
      </c>
      <c r="J59" t="s">
        <v>313</v>
      </c>
      <c r="K59" t="s">
        <v>312</v>
      </c>
      <c r="L59" t="s">
        <v>312</v>
      </c>
      <c r="M59" t="s">
        <v>312</v>
      </c>
      <c r="N59" t="s">
        <v>313</v>
      </c>
    </row>
    <row r="60" spans="2:14" hidden="1" x14ac:dyDescent="0.35">
      <c r="B60" t="s">
        <v>442</v>
      </c>
      <c r="C60" t="s">
        <v>271</v>
      </c>
      <c r="D60" t="s">
        <v>272</v>
      </c>
      <c r="E60" t="s">
        <v>309</v>
      </c>
      <c r="F60" t="s">
        <v>309</v>
      </c>
      <c r="G60" t="s">
        <v>309</v>
      </c>
      <c r="H60" t="s">
        <v>309</v>
      </c>
      <c r="I60" t="s">
        <v>421</v>
      </c>
      <c r="J60" t="s">
        <v>314</v>
      </c>
      <c r="K60" t="s">
        <v>313</v>
      </c>
      <c r="L60" t="s">
        <v>313</v>
      </c>
      <c r="M60" t="s">
        <v>313</v>
      </c>
      <c r="N60" t="s">
        <v>312</v>
      </c>
    </row>
    <row r="61" spans="2:14" hidden="1" x14ac:dyDescent="0.35">
      <c r="B61" t="s">
        <v>441</v>
      </c>
      <c r="C61" t="s">
        <v>273</v>
      </c>
      <c r="D61" t="s">
        <v>274</v>
      </c>
      <c r="E61" t="s">
        <v>309</v>
      </c>
      <c r="F61" t="s">
        <v>309</v>
      </c>
      <c r="G61" t="s">
        <v>309</v>
      </c>
      <c r="H61" t="s">
        <v>309</v>
      </c>
      <c r="I61" t="s">
        <v>421</v>
      </c>
      <c r="J61" t="s">
        <v>312</v>
      </c>
      <c r="K61" t="s">
        <v>313</v>
      </c>
      <c r="L61" t="s">
        <v>312</v>
      </c>
      <c r="M61" t="s">
        <v>312</v>
      </c>
      <c r="N61" t="s">
        <v>312</v>
      </c>
    </row>
    <row r="62" spans="2:14" hidden="1" x14ac:dyDescent="0.35">
      <c r="B62" t="s">
        <v>440</v>
      </c>
      <c r="C62" t="s">
        <v>275</v>
      </c>
      <c r="D62" t="s">
        <v>276</v>
      </c>
      <c r="E62" t="s">
        <v>309</v>
      </c>
      <c r="F62" t="s">
        <v>309</v>
      </c>
      <c r="G62" t="s">
        <v>309</v>
      </c>
      <c r="H62" t="s">
        <v>309</v>
      </c>
      <c r="I62" t="s">
        <v>421</v>
      </c>
      <c r="J62" t="s">
        <v>314</v>
      </c>
      <c r="K62" t="s">
        <v>312</v>
      </c>
      <c r="L62" t="s">
        <v>312</v>
      </c>
      <c r="M62" t="s">
        <v>312</v>
      </c>
      <c r="N62" t="s">
        <v>312</v>
      </c>
    </row>
    <row r="63" spans="2:14" hidden="1" x14ac:dyDescent="0.35">
      <c r="B63" t="s">
        <v>439</v>
      </c>
      <c r="C63" t="s">
        <v>277</v>
      </c>
      <c r="D63" t="s">
        <v>278</v>
      </c>
      <c r="E63" t="s">
        <v>310</v>
      </c>
      <c r="F63" t="s">
        <v>309</v>
      </c>
      <c r="G63" t="s">
        <v>309</v>
      </c>
      <c r="H63" t="s">
        <v>309</v>
      </c>
      <c r="I63" t="s">
        <v>421</v>
      </c>
      <c r="J63" t="s">
        <v>312</v>
      </c>
      <c r="K63" t="s">
        <v>313</v>
      </c>
      <c r="L63" t="s">
        <v>312</v>
      </c>
      <c r="M63" t="s">
        <v>313</v>
      </c>
      <c r="N63" t="s">
        <v>313</v>
      </c>
    </row>
    <row r="64" spans="2:14" hidden="1" x14ac:dyDescent="0.35">
      <c r="B64" t="s">
        <v>440</v>
      </c>
      <c r="C64" t="s">
        <v>187</v>
      </c>
      <c r="D64" t="s">
        <v>188</v>
      </c>
      <c r="E64" t="s">
        <v>309</v>
      </c>
      <c r="F64" t="s">
        <v>309</v>
      </c>
      <c r="G64" t="s">
        <v>309</v>
      </c>
      <c r="H64" t="s">
        <v>309</v>
      </c>
      <c r="I64" t="s">
        <v>421</v>
      </c>
      <c r="J64" t="s">
        <v>314</v>
      </c>
      <c r="K64" t="s">
        <v>312</v>
      </c>
      <c r="L64" t="s">
        <v>312</v>
      </c>
      <c r="M64" t="s">
        <v>312</v>
      </c>
      <c r="N64" t="s">
        <v>312</v>
      </c>
    </row>
    <row r="65" spans="2:14" hidden="1" x14ac:dyDescent="0.35">
      <c r="B65" t="s">
        <v>440</v>
      </c>
      <c r="C65" t="s">
        <v>189</v>
      </c>
      <c r="D65" t="s">
        <v>190</v>
      </c>
      <c r="E65" t="s">
        <v>309</v>
      </c>
      <c r="F65" t="s">
        <v>309</v>
      </c>
      <c r="G65" t="s">
        <v>309</v>
      </c>
      <c r="H65" t="s">
        <v>309</v>
      </c>
      <c r="I65" t="s">
        <v>421</v>
      </c>
      <c r="J65" t="s">
        <v>312</v>
      </c>
      <c r="K65" t="s">
        <v>312</v>
      </c>
      <c r="L65" t="s">
        <v>312</v>
      </c>
      <c r="M65" t="s">
        <v>313</v>
      </c>
      <c r="N65" t="s">
        <v>312</v>
      </c>
    </row>
    <row r="66" spans="2:14" hidden="1" x14ac:dyDescent="0.35">
      <c r="B66" t="s">
        <v>442</v>
      </c>
      <c r="C66" t="s">
        <v>191</v>
      </c>
      <c r="D66" t="s">
        <v>192</v>
      </c>
      <c r="E66" t="s">
        <v>309</v>
      </c>
      <c r="F66" t="s">
        <v>309</v>
      </c>
      <c r="G66" t="s">
        <v>309</v>
      </c>
      <c r="H66" t="s">
        <v>309</v>
      </c>
      <c r="I66" t="s">
        <v>421</v>
      </c>
      <c r="J66" t="s">
        <v>312</v>
      </c>
      <c r="K66" t="s">
        <v>313</v>
      </c>
      <c r="L66" t="s">
        <v>313</v>
      </c>
      <c r="M66" t="s">
        <v>312</v>
      </c>
      <c r="N66" t="s">
        <v>313</v>
      </c>
    </row>
    <row r="67" spans="2:14" hidden="1" x14ac:dyDescent="0.35">
      <c r="B67" t="s">
        <v>443</v>
      </c>
      <c r="C67" t="s">
        <v>193</v>
      </c>
      <c r="D67" t="s">
        <v>194</v>
      </c>
      <c r="E67" t="s">
        <v>309</v>
      </c>
      <c r="F67" t="s">
        <v>309</v>
      </c>
      <c r="G67" t="s">
        <v>309</v>
      </c>
      <c r="H67" t="s">
        <v>309</v>
      </c>
      <c r="I67" t="s">
        <v>421</v>
      </c>
      <c r="J67" t="s">
        <v>313</v>
      </c>
      <c r="K67" t="s">
        <v>313</v>
      </c>
      <c r="L67" t="s">
        <v>313</v>
      </c>
      <c r="M67" t="s">
        <v>312</v>
      </c>
      <c r="N67" t="s">
        <v>314</v>
      </c>
    </row>
    <row r="68" spans="2:14" hidden="1" x14ac:dyDescent="0.35">
      <c r="B68" t="s">
        <v>438</v>
      </c>
      <c r="C68" t="s">
        <v>195</v>
      </c>
      <c r="D68" t="s">
        <v>196</v>
      </c>
      <c r="E68" t="s">
        <v>309</v>
      </c>
      <c r="F68" t="s">
        <v>309</v>
      </c>
      <c r="G68" t="s">
        <v>309</v>
      </c>
      <c r="H68" t="s">
        <v>309</v>
      </c>
      <c r="I68" t="s">
        <v>421</v>
      </c>
      <c r="J68" t="s">
        <v>314</v>
      </c>
      <c r="K68" t="s">
        <v>312</v>
      </c>
      <c r="L68" t="s">
        <v>313</v>
      </c>
      <c r="M68" t="s">
        <v>314</v>
      </c>
      <c r="N68" t="s">
        <v>314</v>
      </c>
    </row>
    <row r="69" spans="2:14" hidden="1" x14ac:dyDescent="0.35">
      <c r="B69" t="s">
        <v>444</v>
      </c>
      <c r="C69" t="s">
        <v>197</v>
      </c>
      <c r="D69" t="s">
        <v>198</v>
      </c>
      <c r="E69" t="s">
        <v>309</v>
      </c>
      <c r="F69" t="s">
        <v>309</v>
      </c>
      <c r="G69" t="s">
        <v>309</v>
      </c>
      <c r="H69" t="s">
        <v>309</v>
      </c>
      <c r="I69" t="s">
        <v>421</v>
      </c>
      <c r="J69" t="s">
        <v>314</v>
      </c>
      <c r="K69" t="s">
        <v>312</v>
      </c>
      <c r="L69" t="s">
        <v>312</v>
      </c>
      <c r="M69" t="s">
        <v>313</v>
      </c>
      <c r="N69" t="s">
        <v>312</v>
      </c>
    </row>
    <row r="70" spans="2:14" hidden="1" x14ac:dyDescent="0.35">
      <c r="B70" t="s">
        <v>443</v>
      </c>
      <c r="C70" t="s">
        <v>199</v>
      </c>
      <c r="D70" t="s">
        <v>200</v>
      </c>
      <c r="E70" t="s">
        <v>309</v>
      </c>
      <c r="F70" t="s">
        <v>309</v>
      </c>
      <c r="G70" t="s">
        <v>309</v>
      </c>
      <c r="H70" t="s">
        <v>309</v>
      </c>
      <c r="I70" t="s">
        <v>421</v>
      </c>
      <c r="J70" t="s">
        <v>314</v>
      </c>
      <c r="K70" t="s">
        <v>313</v>
      </c>
      <c r="L70" t="s">
        <v>312</v>
      </c>
      <c r="M70" t="s">
        <v>312</v>
      </c>
      <c r="N70" t="s">
        <v>312</v>
      </c>
    </row>
    <row r="71" spans="2:14" hidden="1" x14ac:dyDescent="0.35">
      <c r="B71" t="s">
        <v>443</v>
      </c>
      <c r="C71" t="s">
        <v>201</v>
      </c>
      <c r="D71" t="s">
        <v>202</v>
      </c>
      <c r="E71" t="s">
        <v>309</v>
      </c>
      <c r="F71" t="s">
        <v>309</v>
      </c>
      <c r="G71" t="s">
        <v>309</v>
      </c>
      <c r="H71" t="s">
        <v>309</v>
      </c>
      <c r="I71" t="s">
        <v>421</v>
      </c>
      <c r="J71" t="s">
        <v>313</v>
      </c>
      <c r="K71" t="s">
        <v>312</v>
      </c>
      <c r="L71" t="s">
        <v>312</v>
      </c>
      <c r="M71" t="s">
        <v>313</v>
      </c>
      <c r="N71" t="s">
        <v>313</v>
      </c>
    </row>
    <row r="72" spans="2:14" hidden="1" x14ac:dyDescent="0.35">
      <c r="B72" t="s">
        <v>443</v>
      </c>
      <c r="C72" t="s">
        <v>39</v>
      </c>
      <c r="D72" t="s">
        <v>40</v>
      </c>
      <c r="E72" t="s">
        <v>309</v>
      </c>
      <c r="F72" t="s">
        <v>309</v>
      </c>
      <c r="G72" t="s">
        <v>309</v>
      </c>
      <c r="H72" t="s">
        <v>309</v>
      </c>
      <c r="I72" t="s">
        <v>421</v>
      </c>
      <c r="J72" t="s">
        <v>312</v>
      </c>
      <c r="K72" t="s">
        <v>313</v>
      </c>
      <c r="L72" t="s">
        <v>312</v>
      </c>
      <c r="M72" t="s">
        <v>312</v>
      </c>
      <c r="N72" t="s">
        <v>313</v>
      </c>
    </row>
    <row r="73" spans="2:14" hidden="1" x14ac:dyDescent="0.35">
      <c r="B73" t="s">
        <v>444</v>
      </c>
      <c r="C73" t="s">
        <v>41</v>
      </c>
      <c r="D73" t="s">
        <v>42</v>
      </c>
      <c r="E73" t="s">
        <v>309</v>
      </c>
      <c r="F73" t="s">
        <v>309</v>
      </c>
      <c r="G73" t="s">
        <v>309</v>
      </c>
      <c r="H73" t="s">
        <v>309</v>
      </c>
      <c r="I73" t="s">
        <v>421</v>
      </c>
      <c r="J73" t="s">
        <v>314</v>
      </c>
      <c r="K73" t="s">
        <v>312</v>
      </c>
      <c r="L73" t="s">
        <v>312</v>
      </c>
      <c r="M73" t="s">
        <v>313</v>
      </c>
      <c r="N73" t="s">
        <v>312</v>
      </c>
    </row>
    <row r="74" spans="2:14" hidden="1" x14ac:dyDescent="0.35">
      <c r="B74" t="s">
        <v>439</v>
      </c>
      <c r="C74" t="s">
        <v>43</v>
      </c>
      <c r="D74" t="s">
        <v>44</v>
      </c>
      <c r="E74" t="s">
        <v>309</v>
      </c>
      <c r="F74" t="s">
        <v>309</v>
      </c>
      <c r="G74" t="s">
        <v>309</v>
      </c>
      <c r="H74" t="s">
        <v>309</v>
      </c>
      <c r="I74" t="s">
        <v>421</v>
      </c>
      <c r="J74" t="s">
        <v>312</v>
      </c>
      <c r="K74" t="s">
        <v>313</v>
      </c>
      <c r="L74" t="s">
        <v>312</v>
      </c>
      <c r="M74" t="s">
        <v>312</v>
      </c>
      <c r="N74" t="s">
        <v>312</v>
      </c>
    </row>
    <row r="75" spans="2:14" hidden="1" x14ac:dyDescent="0.35">
      <c r="B75" t="s">
        <v>443</v>
      </c>
      <c r="C75" t="s">
        <v>397</v>
      </c>
      <c r="D75" t="s">
        <v>45</v>
      </c>
      <c r="E75" t="s">
        <v>309</v>
      </c>
      <c r="F75" t="s">
        <v>309</v>
      </c>
      <c r="G75" t="s">
        <v>309</v>
      </c>
      <c r="H75" t="s">
        <v>309</v>
      </c>
      <c r="I75" t="s">
        <v>421</v>
      </c>
      <c r="J75" t="s">
        <v>313</v>
      </c>
      <c r="K75" t="s">
        <v>313</v>
      </c>
      <c r="L75" t="s">
        <v>313</v>
      </c>
      <c r="M75" t="s">
        <v>312</v>
      </c>
      <c r="N75" t="s">
        <v>314</v>
      </c>
    </row>
    <row r="76" spans="2:14" hidden="1" x14ac:dyDescent="0.35">
      <c r="B76" t="s">
        <v>442</v>
      </c>
      <c r="C76" t="s">
        <v>46</v>
      </c>
      <c r="D76" t="s">
        <v>47</v>
      </c>
      <c r="E76" t="s">
        <v>309</v>
      </c>
      <c r="F76" t="s">
        <v>309</v>
      </c>
      <c r="G76" t="s">
        <v>309</v>
      </c>
      <c r="H76" t="s">
        <v>309</v>
      </c>
      <c r="I76" t="s">
        <v>421</v>
      </c>
      <c r="J76" t="s">
        <v>314</v>
      </c>
      <c r="K76" t="s">
        <v>312</v>
      </c>
      <c r="L76" t="s">
        <v>312</v>
      </c>
      <c r="M76" t="s">
        <v>312</v>
      </c>
      <c r="N76" t="s">
        <v>312</v>
      </c>
    </row>
    <row r="77" spans="2:14" hidden="1" x14ac:dyDescent="0.35">
      <c r="B77" t="s">
        <v>441</v>
      </c>
      <c r="C77" t="s">
        <v>48</v>
      </c>
      <c r="D77" t="s">
        <v>49</v>
      </c>
      <c r="E77" t="s">
        <v>309</v>
      </c>
      <c r="F77" t="s">
        <v>309</v>
      </c>
      <c r="G77" t="s">
        <v>309</v>
      </c>
      <c r="H77" t="s">
        <v>309</v>
      </c>
      <c r="I77" t="s">
        <v>421</v>
      </c>
      <c r="J77" t="s">
        <v>314</v>
      </c>
      <c r="K77" t="s">
        <v>313</v>
      </c>
      <c r="L77" t="s">
        <v>314</v>
      </c>
      <c r="M77" t="s">
        <v>312</v>
      </c>
      <c r="N77" t="s">
        <v>312</v>
      </c>
    </row>
    <row r="78" spans="2:14" hidden="1" x14ac:dyDescent="0.35">
      <c r="B78" t="s">
        <v>438</v>
      </c>
      <c r="C78" t="s">
        <v>50</v>
      </c>
      <c r="D78" t="s">
        <v>51</v>
      </c>
      <c r="E78" t="s">
        <v>309</v>
      </c>
      <c r="F78" t="s">
        <v>309</v>
      </c>
      <c r="G78" t="s">
        <v>309</v>
      </c>
      <c r="H78" t="s">
        <v>309</v>
      </c>
      <c r="I78" t="s">
        <v>421</v>
      </c>
      <c r="J78" t="s">
        <v>314</v>
      </c>
      <c r="K78" t="s">
        <v>312</v>
      </c>
      <c r="L78" t="s">
        <v>313</v>
      </c>
      <c r="M78" t="s">
        <v>314</v>
      </c>
      <c r="N78" t="s">
        <v>314</v>
      </c>
    </row>
    <row r="79" spans="2:14" hidden="1" x14ac:dyDescent="0.35">
      <c r="B79" t="s">
        <v>439</v>
      </c>
      <c r="C79" t="s">
        <v>52</v>
      </c>
      <c r="D79" t="s">
        <v>53</v>
      </c>
      <c r="E79" t="s">
        <v>309</v>
      </c>
      <c r="F79" t="s">
        <v>309</v>
      </c>
      <c r="G79" t="s">
        <v>309</v>
      </c>
      <c r="H79" t="s">
        <v>309</v>
      </c>
      <c r="I79" t="s">
        <v>421</v>
      </c>
      <c r="J79" t="s">
        <v>312</v>
      </c>
      <c r="K79" t="s">
        <v>313</v>
      </c>
      <c r="L79" t="s">
        <v>313</v>
      </c>
      <c r="M79" t="s">
        <v>313</v>
      </c>
      <c r="N79" t="s">
        <v>313</v>
      </c>
    </row>
    <row r="80" spans="2:14" hidden="1" x14ac:dyDescent="0.35">
      <c r="B80" t="s">
        <v>439</v>
      </c>
      <c r="C80" t="s">
        <v>279</v>
      </c>
      <c r="D80" t="s">
        <v>280</v>
      </c>
      <c r="E80" t="s">
        <v>310</v>
      </c>
      <c r="F80" t="s">
        <v>309</v>
      </c>
      <c r="G80" t="s">
        <v>309</v>
      </c>
      <c r="H80" t="s">
        <v>309</v>
      </c>
      <c r="I80" t="s">
        <v>421</v>
      </c>
      <c r="J80" t="s">
        <v>312</v>
      </c>
      <c r="K80" t="s">
        <v>313</v>
      </c>
      <c r="L80" t="s">
        <v>312</v>
      </c>
      <c r="M80" t="s">
        <v>313</v>
      </c>
      <c r="N80" t="s">
        <v>312</v>
      </c>
    </row>
    <row r="81" spans="2:14" hidden="1" x14ac:dyDescent="0.35">
      <c r="B81" t="s">
        <v>442</v>
      </c>
      <c r="C81" t="s">
        <v>281</v>
      </c>
      <c r="D81" t="s">
        <v>282</v>
      </c>
      <c r="E81" t="s">
        <v>309</v>
      </c>
      <c r="F81" t="s">
        <v>309</v>
      </c>
      <c r="G81" t="s">
        <v>309</v>
      </c>
      <c r="H81" t="s">
        <v>309</v>
      </c>
      <c r="I81" t="s">
        <v>421</v>
      </c>
      <c r="J81" t="s">
        <v>314</v>
      </c>
      <c r="K81" t="s">
        <v>313</v>
      </c>
      <c r="L81" t="s">
        <v>312</v>
      </c>
      <c r="M81" t="s">
        <v>312</v>
      </c>
      <c r="N81" t="s">
        <v>312</v>
      </c>
    </row>
    <row r="82" spans="2:14" hidden="1" x14ac:dyDescent="0.35">
      <c r="B82" t="s">
        <v>443</v>
      </c>
      <c r="C82" t="s">
        <v>89</v>
      </c>
      <c r="D82" t="s">
        <v>90</v>
      </c>
      <c r="E82" t="s">
        <v>309</v>
      </c>
      <c r="F82" t="s">
        <v>309</v>
      </c>
      <c r="G82" t="s">
        <v>309</v>
      </c>
      <c r="H82" t="s">
        <v>309</v>
      </c>
      <c r="I82" t="s">
        <v>421</v>
      </c>
      <c r="J82" t="s">
        <v>314</v>
      </c>
      <c r="K82" t="s">
        <v>313</v>
      </c>
      <c r="L82" t="s">
        <v>312</v>
      </c>
      <c r="M82" t="s">
        <v>312</v>
      </c>
      <c r="N82" t="s">
        <v>313</v>
      </c>
    </row>
    <row r="83" spans="2:14" hidden="1" x14ac:dyDescent="0.35">
      <c r="B83" t="s">
        <v>439</v>
      </c>
      <c r="C83" t="s">
        <v>91</v>
      </c>
      <c r="D83" t="s">
        <v>92</v>
      </c>
      <c r="E83" t="s">
        <v>309</v>
      </c>
      <c r="F83" t="s">
        <v>309</v>
      </c>
      <c r="G83" t="s">
        <v>309</v>
      </c>
      <c r="H83" t="s">
        <v>309</v>
      </c>
      <c r="I83" t="s">
        <v>421</v>
      </c>
      <c r="J83" t="s">
        <v>313</v>
      </c>
      <c r="K83" t="s">
        <v>313</v>
      </c>
      <c r="L83" t="s">
        <v>312</v>
      </c>
      <c r="M83" t="s">
        <v>312</v>
      </c>
      <c r="N83" t="s">
        <v>313</v>
      </c>
    </row>
    <row r="84" spans="2:14" hidden="1" x14ac:dyDescent="0.35">
      <c r="B84" t="s">
        <v>438</v>
      </c>
      <c r="C84" t="s">
        <v>93</v>
      </c>
      <c r="D84" t="s">
        <v>94</v>
      </c>
      <c r="E84" t="s">
        <v>309</v>
      </c>
      <c r="F84" t="s">
        <v>309</v>
      </c>
      <c r="G84" t="s">
        <v>309</v>
      </c>
      <c r="H84" t="s">
        <v>309</v>
      </c>
      <c r="I84" t="s">
        <v>421</v>
      </c>
      <c r="J84" t="s">
        <v>312</v>
      </c>
      <c r="K84" t="s">
        <v>313</v>
      </c>
      <c r="L84" t="s">
        <v>312</v>
      </c>
      <c r="M84" t="s">
        <v>313</v>
      </c>
      <c r="N84" t="s">
        <v>313</v>
      </c>
    </row>
    <row r="85" spans="2:14" hidden="1" x14ac:dyDescent="0.35">
      <c r="B85" t="s">
        <v>441</v>
      </c>
      <c r="C85" t="s">
        <v>95</v>
      </c>
      <c r="D85" t="s">
        <v>96</v>
      </c>
      <c r="E85" t="s">
        <v>309</v>
      </c>
      <c r="F85" t="s">
        <v>309</v>
      </c>
      <c r="G85" t="s">
        <v>309</v>
      </c>
      <c r="H85" t="s">
        <v>309</v>
      </c>
      <c r="I85" t="s">
        <v>421</v>
      </c>
      <c r="J85" t="s">
        <v>313</v>
      </c>
      <c r="K85" t="s">
        <v>313</v>
      </c>
      <c r="L85" t="s">
        <v>313</v>
      </c>
      <c r="M85" t="s">
        <v>312</v>
      </c>
      <c r="N85" t="s">
        <v>313</v>
      </c>
    </row>
    <row r="86" spans="2:14" hidden="1" x14ac:dyDescent="0.35">
      <c r="B86" t="s">
        <v>444</v>
      </c>
      <c r="C86" t="s">
        <v>97</v>
      </c>
      <c r="D86" t="s">
        <v>98</v>
      </c>
      <c r="E86" t="s">
        <v>309</v>
      </c>
      <c r="F86" t="s">
        <v>309</v>
      </c>
      <c r="G86" t="s">
        <v>309</v>
      </c>
      <c r="H86" t="s">
        <v>309</v>
      </c>
      <c r="I86" t="s">
        <v>421</v>
      </c>
      <c r="J86" t="s">
        <v>313</v>
      </c>
      <c r="K86" t="s">
        <v>312</v>
      </c>
      <c r="L86" t="s">
        <v>312</v>
      </c>
      <c r="M86" t="s">
        <v>312</v>
      </c>
      <c r="N86" t="s">
        <v>312</v>
      </c>
    </row>
    <row r="87" spans="2:14" hidden="1" x14ac:dyDescent="0.35">
      <c r="B87" t="s">
        <v>439</v>
      </c>
      <c r="C87" t="s">
        <v>99</v>
      </c>
      <c r="D87" t="s">
        <v>100</v>
      </c>
      <c r="E87" t="s">
        <v>309</v>
      </c>
      <c r="F87" t="s">
        <v>309</v>
      </c>
      <c r="G87" t="s">
        <v>309</v>
      </c>
      <c r="H87" t="s">
        <v>309</v>
      </c>
      <c r="I87" t="s">
        <v>421</v>
      </c>
      <c r="J87" t="s">
        <v>313</v>
      </c>
      <c r="K87" t="s">
        <v>313</v>
      </c>
      <c r="L87" t="s">
        <v>313</v>
      </c>
      <c r="M87" t="s">
        <v>313</v>
      </c>
      <c r="N87" t="s">
        <v>313</v>
      </c>
    </row>
    <row r="88" spans="2:14" hidden="1" x14ac:dyDescent="0.35">
      <c r="B88" t="s">
        <v>439</v>
      </c>
      <c r="C88" t="s">
        <v>14</v>
      </c>
      <c r="D88" t="s">
        <v>13</v>
      </c>
      <c r="E88" t="s">
        <v>309</v>
      </c>
      <c r="F88" t="s">
        <v>309</v>
      </c>
      <c r="G88" t="s">
        <v>309</v>
      </c>
      <c r="H88" t="s">
        <v>309</v>
      </c>
      <c r="I88" t="s">
        <v>421</v>
      </c>
      <c r="J88" t="s">
        <v>312</v>
      </c>
      <c r="K88" t="s">
        <v>312</v>
      </c>
      <c r="L88" t="s">
        <v>312</v>
      </c>
      <c r="M88" t="s">
        <v>312</v>
      </c>
      <c r="N88" t="s">
        <v>312</v>
      </c>
    </row>
    <row r="89" spans="2:14" hidden="1" x14ac:dyDescent="0.35">
      <c r="B89" t="s">
        <v>444</v>
      </c>
      <c r="C89" t="s">
        <v>62</v>
      </c>
      <c r="D89" t="s">
        <v>63</v>
      </c>
      <c r="E89" t="s">
        <v>309</v>
      </c>
      <c r="F89" t="s">
        <v>309</v>
      </c>
      <c r="G89" t="s">
        <v>309</v>
      </c>
      <c r="H89" t="s">
        <v>309</v>
      </c>
      <c r="I89" t="s">
        <v>421</v>
      </c>
      <c r="J89" t="s">
        <v>312</v>
      </c>
      <c r="K89" t="s">
        <v>313</v>
      </c>
      <c r="L89" t="s">
        <v>312</v>
      </c>
      <c r="M89" t="s">
        <v>313</v>
      </c>
      <c r="N89" t="s">
        <v>312</v>
      </c>
    </row>
    <row r="90" spans="2:14" hidden="1" x14ac:dyDescent="0.35">
      <c r="B90" t="s">
        <v>439</v>
      </c>
      <c r="C90" t="s">
        <v>15</v>
      </c>
      <c r="D90" t="s">
        <v>16</v>
      </c>
      <c r="E90" t="s">
        <v>309</v>
      </c>
      <c r="F90" t="s">
        <v>309</v>
      </c>
      <c r="G90" t="s">
        <v>309</v>
      </c>
      <c r="H90" t="s">
        <v>309</v>
      </c>
      <c r="I90" t="s">
        <v>421</v>
      </c>
      <c r="J90" t="s">
        <v>313</v>
      </c>
      <c r="K90" t="s">
        <v>312</v>
      </c>
      <c r="L90" t="s">
        <v>312</v>
      </c>
      <c r="M90" t="s">
        <v>313</v>
      </c>
      <c r="N90" t="s">
        <v>312</v>
      </c>
    </row>
    <row r="91" spans="2:14" hidden="1" x14ac:dyDescent="0.35">
      <c r="B91" t="s">
        <v>439</v>
      </c>
      <c r="C91" t="s">
        <v>68</v>
      </c>
      <c r="D91" t="s">
        <v>69</v>
      </c>
      <c r="E91" t="s">
        <v>310</v>
      </c>
      <c r="F91" t="s">
        <v>309</v>
      </c>
      <c r="G91" t="s">
        <v>309</v>
      </c>
      <c r="H91" t="s">
        <v>309</v>
      </c>
      <c r="I91" t="s">
        <v>421</v>
      </c>
      <c r="J91" t="s">
        <v>312</v>
      </c>
      <c r="K91" t="s">
        <v>313</v>
      </c>
      <c r="L91" t="s">
        <v>312</v>
      </c>
      <c r="M91" t="s">
        <v>312</v>
      </c>
      <c r="N91" t="s">
        <v>312</v>
      </c>
    </row>
    <row r="92" spans="2:14" hidden="1" x14ac:dyDescent="0.35">
      <c r="B92" t="s">
        <v>441</v>
      </c>
      <c r="C92" t="s">
        <v>17</v>
      </c>
      <c r="D92" t="s">
        <v>18</v>
      </c>
      <c r="E92" t="s">
        <v>309</v>
      </c>
      <c r="F92" t="s">
        <v>309</v>
      </c>
      <c r="G92" t="s">
        <v>309</v>
      </c>
      <c r="H92" t="s">
        <v>309</v>
      </c>
      <c r="I92" t="s">
        <v>421</v>
      </c>
      <c r="J92" t="s">
        <v>314</v>
      </c>
      <c r="K92" t="s">
        <v>312</v>
      </c>
      <c r="L92" t="s">
        <v>313</v>
      </c>
      <c r="M92" t="s">
        <v>313</v>
      </c>
      <c r="N92" t="s">
        <v>312</v>
      </c>
    </row>
    <row r="93" spans="2:14" hidden="1" x14ac:dyDescent="0.35">
      <c r="B93" t="s">
        <v>444</v>
      </c>
      <c r="C93" t="s">
        <v>19</v>
      </c>
      <c r="D93" t="s">
        <v>20</v>
      </c>
      <c r="E93" t="s">
        <v>309</v>
      </c>
      <c r="F93" t="s">
        <v>309</v>
      </c>
      <c r="G93" t="s">
        <v>309</v>
      </c>
      <c r="H93" t="s">
        <v>309</v>
      </c>
      <c r="I93" t="s">
        <v>421</v>
      </c>
      <c r="J93" t="s">
        <v>313</v>
      </c>
      <c r="K93" t="s">
        <v>313</v>
      </c>
      <c r="L93" t="s">
        <v>312</v>
      </c>
      <c r="M93" t="s">
        <v>313</v>
      </c>
      <c r="N93" t="s">
        <v>313</v>
      </c>
    </row>
    <row r="94" spans="2:14" hidden="1" x14ac:dyDescent="0.35">
      <c r="B94" t="s">
        <v>438</v>
      </c>
      <c r="C94" t="s">
        <v>21</v>
      </c>
      <c r="D94" t="s">
        <v>22</v>
      </c>
      <c r="E94" t="s">
        <v>309</v>
      </c>
      <c r="F94" t="s">
        <v>309</v>
      </c>
      <c r="G94" t="s">
        <v>309</v>
      </c>
      <c r="H94" t="s">
        <v>309</v>
      </c>
      <c r="I94" t="s">
        <v>421</v>
      </c>
      <c r="J94" t="s">
        <v>312</v>
      </c>
      <c r="K94" t="s">
        <v>312</v>
      </c>
      <c r="L94" t="s">
        <v>312</v>
      </c>
      <c r="M94" t="s">
        <v>312</v>
      </c>
      <c r="N94" t="s">
        <v>313</v>
      </c>
    </row>
    <row r="95" spans="2:14" hidden="1" x14ac:dyDescent="0.35">
      <c r="B95" t="s">
        <v>439</v>
      </c>
      <c r="C95" t="s">
        <v>23</v>
      </c>
      <c r="D95" t="s">
        <v>24</v>
      </c>
      <c r="E95" t="s">
        <v>309</v>
      </c>
      <c r="F95" t="s">
        <v>309</v>
      </c>
      <c r="G95" t="s">
        <v>309</v>
      </c>
      <c r="H95" t="s">
        <v>309</v>
      </c>
      <c r="I95" t="s">
        <v>421</v>
      </c>
      <c r="J95" t="s">
        <v>312</v>
      </c>
      <c r="K95" t="s">
        <v>313</v>
      </c>
      <c r="L95" t="s">
        <v>313</v>
      </c>
      <c r="M95" t="s">
        <v>313</v>
      </c>
      <c r="N95" t="s">
        <v>313</v>
      </c>
    </row>
    <row r="96" spans="2:14" hidden="1" x14ac:dyDescent="0.35">
      <c r="B96" t="s">
        <v>440</v>
      </c>
      <c r="C96" t="s">
        <v>153</v>
      </c>
      <c r="D96" t="s">
        <v>154</v>
      </c>
      <c r="E96" t="s">
        <v>309</v>
      </c>
      <c r="F96" t="s">
        <v>309</v>
      </c>
      <c r="G96" t="s">
        <v>309</v>
      </c>
      <c r="H96" t="s">
        <v>309</v>
      </c>
      <c r="I96" t="s">
        <v>421</v>
      </c>
      <c r="J96" t="s">
        <v>314</v>
      </c>
      <c r="K96" t="s">
        <v>314</v>
      </c>
      <c r="L96" t="s">
        <v>313</v>
      </c>
      <c r="M96" t="s">
        <v>312</v>
      </c>
      <c r="N96" t="s">
        <v>312</v>
      </c>
    </row>
    <row r="97" spans="2:14" hidden="1" x14ac:dyDescent="0.35">
      <c r="B97" t="s">
        <v>442</v>
      </c>
      <c r="C97" t="s">
        <v>155</v>
      </c>
      <c r="D97" t="s">
        <v>156</v>
      </c>
      <c r="E97" t="s">
        <v>309</v>
      </c>
      <c r="F97" t="s">
        <v>309</v>
      </c>
      <c r="G97" t="s">
        <v>309</v>
      </c>
      <c r="H97" t="s">
        <v>309</v>
      </c>
      <c r="I97" t="s">
        <v>421</v>
      </c>
      <c r="J97" t="s">
        <v>314</v>
      </c>
      <c r="K97" t="s">
        <v>312</v>
      </c>
      <c r="L97" t="s">
        <v>312</v>
      </c>
      <c r="M97" t="s">
        <v>313</v>
      </c>
      <c r="N97" t="s">
        <v>312</v>
      </c>
    </row>
    <row r="98" spans="2:14" hidden="1" x14ac:dyDescent="0.35">
      <c r="B98" t="s">
        <v>438</v>
      </c>
      <c r="C98" t="s">
        <v>157</v>
      </c>
      <c r="D98" t="s">
        <v>158</v>
      </c>
      <c r="E98" t="s">
        <v>309</v>
      </c>
      <c r="F98" t="s">
        <v>309</v>
      </c>
      <c r="G98" t="s">
        <v>309</v>
      </c>
      <c r="H98" t="s">
        <v>309</v>
      </c>
      <c r="I98" t="s">
        <v>421</v>
      </c>
      <c r="J98" t="s">
        <v>312</v>
      </c>
      <c r="K98" t="s">
        <v>313</v>
      </c>
      <c r="L98" t="s">
        <v>312</v>
      </c>
      <c r="M98" t="s">
        <v>312</v>
      </c>
      <c r="N98" t="s">
        <v>312</v>
      </c>
    </row>
    <row r="99" spans="2:14" hidden="1" x14ac:dyDescent="0.35">
      <c r="B99" t="s">
        <v>442</v>
      </c>
      <c r="C99" t="s">
        <v>159</v>
      </c>
      <c r="D99" t="s">
        <v>160</v>
      </c>
      <c r="E99" t="s">
        <v>309</v>
      </c>
      <c r="F99" t="s">
        <v>309</v>
      </c>
      <c r="G99" t="s">
        <v>309</v>
      </c>
      <c r="H99" t="s">
        <v>309</v>
      </c>
      <c r="I99" t="s">
        <v>421</v>
      </c>
      <c r="J99" t="s">
        <v>312</v>
      </c>
      <c r="K99" t="s">
        <v>312</v>
      </c>
      <c r="L99" t="s">
        <v>312</v>
      </c>
      <c r="M99" t="s">
        <v>312</v>
      </c>
      <c r="N99" t="s">
        <v>312</v>
      </c>
    </row>
    <row r="100" spans="2:14" hidden="1" x14ac:dyDescent="0.35">
      <c r="B100" t="s">
        <v>443</v>
      </c>
      <c r="C100" t="s">
        <v>161</v>
      </c>
      <c r="D100" t="s">
        <v>162</v>
      </c>
      <c r="E100" t="s">
        <v>309</v>
      </c>
      <c r="F100" t="s">
        <v>309</v>
      </c>
      <c r="G100" t="s">
        <v>309</v>
      </c>
      <c r="H100" t="s">
        <v>309</v>
      </c>
      <c r="I100" t="s">
        <v>421</v>
      </c>
      <c r="J100" t="s">
        <v>312</v>
      </c>
      <c r="K100" t="s">
        <v>313</v>
      </c>
      <c r="L100" t="s">
        <v>312</v>
      </c>
      <c r="M100" t="s">
        <v>312</v>
      </c>
      <c r="N100" t="s">
        <v>313</v>
      </c>
    </row>
    <row r="101" spans="2:14" hidden="1" x14ac:dyDescent="0.35">
      <c r="B101" t="s">
        <v>439</v>
      </c>
      <c r="C101" t="s">
        <v>163</v>
      </c>
      <c r="D101" t="s">
        <v>164</v>
      </c>
      <c r="E101" t="s">
        <v>309</v>
      </c>
      <c r="F101" t="s">
        <v>309</v>
      </c>
      <c r="G101" t="s">
        <v>309</v>
      </c>
      <c r="H101" t="s">
        <v>309</v>
      </c>
      <c r="I101" t="s">
        <v>421</v>
      </c>
      <c r="J101" t="s">
        <v>312</v>
      </c>
      <c r="K101" t="s">
        <v>313</v>
      </c>
      <c r="L101" t="s">
        <v>313</v>
      </c>
      <c r="M101" t="s">
        <v>313</v>
      </c>
      <c r="N101" t="s">
        <v>312</v>
      </c>
    </row>
    <row r="102" spans="2:14" hidden="1" x14ac:dyDescent="0.35">
      <c r="B102" t="s">
        <v>441</v>
      </c>
      <c r="C102" t="s">
        <v>165</v>
      </c>
      <c r="D102" t="s">
        <v>166</v>
      </c>
      <c r="E102" t="s">
        <v>309</v>
      </c>
      <c r="F102" t="s">
        <v>309</v>
      </c>
      <c r="G102" t="s">
        <v>309</v>
      </c>
      <c r="H102" t="s">
        <v>309</v>
      </c>
      <c r="I102" t="s">
        <v>421</v>
      </c>
      <c r="J102" t="s">
        <v>312</v>
      </c>
      <c r="K102" t="s">
        <v>313</v>
      </c>
      <c r="L102" t="s">
        <v>312</v>
      </c>
      <c r="M102" t="s">
        <v>312</v>
      </c>
      <c r="N102" t="s">
        <v>312</v>
      </c>
    </row>
    <row r="103" spans="2:14" hidden="1" x14ac:dyDescent="0.35">
      <c r="B103" t="s">
        <v>438</v>
      </c>
      <c r="C103" t="s">
        <v>167</v>
      </c>
      <c r="D103" t="s">
        <v>168</v>
      </c>
      <c r="E103" t="s">
        <v>309</v>
      </c>
      <c r="F103" t="s">
        <v>309</v>
      </c>
      <c r="G103" t="s">
        <v>309</v>
      </c>
      <c r="H103" t="s">
        <v>309</v>
      </c>
      <c r="I103" t="s">
        <v>421</v>
      </c>
      <c r="J103" t="s">
        <v>312</v>
      </c>
      <c r="K103" t="s">
        <v>312</v>
      </c>
      <c r="L103" t="s">
        <v>312</v>
      </c>
      <c r="M103" t="s">
        <v>312</v>
      </c>
      <c r="N103" t="s">
        <v>312</v>
      </c>
    </row>
    <row r="104" spans="2:14" hidden="1" x14ac:dyDescent="0.35">
      <c r="B104" t="s">
        <v>439</v>
      </c>
      <c r="C104" t="s">
        <v>101</v>
      </c>
      <c r="D104" t="s">
        <v>102</v>
      </c>
      <c r="E104" t="s">
        <v>309</v>
      </c>
      <c r="F104" t="s">
        <v>309</v>
      </c>
      <c r="G104" t="s">
        <v>309</v>
      </c>
      <c r="H104" t="s">
        <v>309</v>
      </c>
      <c r="I104" t="s">
        <v>421</v>
      </c>
      <c r="J104" t="s">
        <v>314</v>
      </c>
      <c r="K104" t="s">
        <v>312</v>
      </c>
      <c r="L104" t="s">
        <v>312</v>
      </c>
      <c r="M104" t="s">
        <v>313</v>
      </c>
      <c r="N104" t="s">
        <v>312</v>
      </c>
    </row>
    <row r="105" spans="2:14" hidden="1" x14ac:dyDescent="0.35">
      <c r="B105" t="s">
        <v>442</v>
      </c>
      <c r="C105" t="s">
        <v>103</v>
      </c>
      <c r="D105" t="s">
        <v>104</v>
      </c>
      <c r="E105" t="s">
        <v>309</v>
      </c>
      <c r="F105" t="s">
        <v>309</v>
      </c>
      <c r="G105" t="s">
        <v>309</v>
      </c>
      <c r="H105" t="s">
        <v>309</v>
      </c>
      <c r="I105" t="s">
        <v>421</v>
      </c>
      <c r="J105" t="s">
        <v>314</v>
      </c>
      <c r="K105" t="s">
        <v>313</v>
      </c>
      <c r="L105" t="s">
        <v>312</v>
      </c>
      <c r="M105" t="s">
        <v>312</v>
      </c>
      <c r="N105" t="s">
        <v>313</v>
      </c>
    </row>
    <row r="106" spans="2:14" hidden="1" x14ac:dyDescent="0.35">
      <c r="B106" t="s">
        <v>440</v>
      </c>
      <c r="C106" t="s">
        <v>283</v>
      </c>
      <c r="D106" t="s">
        <v>284</v>
      </c>
      <c r="E106" t="s">
        <v>309</v>
      </c>
      <c r="F106" t="s">
        <v>309</v>
      </c>
      <c r="G106" t="s">
        <v>309</v>
      </c>
      <c r="H106" t="s">
        <v>309</v>
      </c>
      <c r="I106" t="s">
        <v>421</v>
      </c>
      <c r="J106" t="s">
        <v>313</v>
      </c>
      <c r="K106" t="s">
        <v>313</v>
      </c>
      <c r="L106" t="s">
        <v>312</v>
      </c>
      <c r="M106" t="s">
        <v>313</v>
      </c>
      <c r="N106" t="s">
        <v>312</v>
      </c>
    </row>
    <row r="107" spans="2:14" hidden="1" x14ac:dyDescent="0.35">
      <c r="B107" t="s">
        <v>443</v>
      </c>
      <c r="C107" t="s">
        <v>285</v>
      </c>
      <c r="D107" t="s">
        <v>286</v>
      </c>
      <c r="E107" t="s">
        <v>309</v>
      </c>
      <c r="F107" t="s">
        <v>309</v>
      </c>
      <c r="G107" t="s">
        <v>309</v>
      </c>
      <c r="H107" t="s">
        <v>309</v>
      </c>
      <c r="I107" t="s">
        <v>421</v>
      </c>
      <c r="J107" t="s">
        <v>312</v>
      </c>
      <c r="K107" t="s">
        <v>313</v>
      </c>
      <c r="L107" t="s">
        <v>313</v>
      </c>
      <c r="M107" t="s">
        <v>312</v>
      </c>
      <c r="N107" t="s">
        <v>312</v>
      </c>
    </row>
    <row r="108" spans="2:14" hidden="1" x14ac:dyDescent="0.35">
      <c r="B108" t="s">
        <v>440</v>
      </c>
      <c r="C108" t="s">
        <v>437</v>
      </c>
      <c r="D108" t="s">
        <v>424</v>
      </c>
      <c r="E108" t="s">
        <v>310</v>
      </c>
      <c r="F108" t="s">
        <v>309</v>
      </c>
      <c r="G108" t="s">
        <v>309</v>
      </c>
      <c r="H108" t="s">
        <v>309</v>
      </c>
      <c r="I108" t="s">
        <v>421</v>
      </c>
      <c r="J108" t="s">
        <v>314</v>
      </c>
      <c r="K108" t="s">
        <v>313</v>
      </c>
      <c r="L108" t="s">
        <v>313</v>
      </c>
      <c r="M108" t="s">
        <v>312</v>
      </c>
      <c r="N108" t="s">
        <v>313</v>
      </c>
    </row>
    <row r="109" spans="2:14" hidden="1" x14ac:dyDescent="0.35">
      <c r="B109" t="s">
        <v>443</v>
      </c>
      <c r="C109" t="s">
        <v>287</v>
      </c>
      <c r="D109" t="s">
        <v>288</v>
      </c>
      <c r="E109" t="s">
        <v>309</v>
      </c>
      <c r="F109" t="s">
        <v>309</v>
      </c>
      <c r="G109" t="s">
        <v>309</v>
      </c>
      <c r="H109" t="s">
        <v>309</v>
      </c>
      <c r="I109" t="s">
        <v>421</v>
      </c>
      <c r="J109" t="s">
        <v>314</v>
      </c>
      <c r="K109" t="s">
        <v>313</v>
      </c>
      <c r="L109" t="s">
        <v>313</v>
      </c>
      <c r="M109" t="s">
        <v>312</v>
      </c>
      <c r="N109" t="s">
        <v>312</v>
      </c>
    </row>
    <row r="110" spans="2:14" hidden="1" x14ac:dyDescent="0.35">
      <c r="B110" t="s">
        <v>439</v>
      </c>
      <c r="C110" t="s">
        <v>289</v>
      </c>
      <c r="D110" t="s">
        <v>290</v>
      </c>
      <c r="E110" t="s">
        <v>309</v>
      </c>
      <c r="F110" t="s">
        <v>309</v>
      </c>
      <c r="G110" t="s">
        <v>309</v>
      </c>
      <c r="H110" t="s">
        <v>309</v>
      </c>
      <c r="I110" t="s">
        <v>421</v>
      </c>
      <c r="J110" t="s">
        <v>314</v>
      </c>
      <c r="K110" t="s">
        <v>313</v>
      </c>
      <c r="L110" t="s">
        <v>312</v>
      </c>
      <c r="M110" t="s">
        <v>313</v>
      </c>
      <c r="N110" t="s">
        <v>312</v>
      </c>
    </row>
    <row r="111" spans="2:14" hidden="1" x14ac:dyDescent="0.35">
      <c r="B111" t="s">
        <v>442</v>
      </c>
      <c r="C111" t="s">
        <v>291</v>
      </c>
      <c r="D111" t="s">
        <v>292</v>
      </c>
      <c r="E111" t="s">
        <v>309</v>
      </c>
      <c r="F111" t="s">
        <v>309</v>
      </c>
      <c r="G111" t="s">
        <v>309</v>
      </c>
      <c r="H111" t="s">
        <v>309</v>
      </c>
      <c r="I111" t="s">
        <v>421</v>
      </c>
      <c r="J111" t="s">
        <v>312</v>
      </c>
      <c r="K111" t="s">
        <v>313</v>
      </c>
      <c r="L111" t="s">
        <v>312</v>
      </c>
      <c r="M111" t="s">
        <v>312</v>
      </c>
      <c r="N111" t="s">
        <v>313</v>
      </c>
    </row>
    <row r="112" spans="2:14" hidden="1" x14ac:dyDescent="0.35">
      <c r="B112" t="s">
        <v>439</v>
      </c>
      <c r="C112" t="s">
        <v>121</v>
      </c>
      <c r="D112" t="s">
        <v>122</v>
      </c>
      <c r="E112" t="s">
        <v>309</v>
      </c>
      <c r="F112" t="s">
        <v>309</v>
      </c>
      <c r="G112" t="s">
        <v>309</v>
      </c>
      <c r="H112" t="s">
        <v>309</v>
      </c>
      <c r="I112" t="s">
        <v>421</v>
      </c>
      <c r="J112" t="s">
        <v>314</v>
      </c>
      <c r="K112" t="s">
        <v>312</v>
      </c>
      <c r="L112" t="s">
        <v>312</v>
      </c>
      <c r="M112" t="s">
        <v>312</v>
      </c>
      <c r="N112" t="s">
        <v>312</v>
      </c>
    </row>
    <row r="113" spans="2:14" hidden="1" x14ac:dyDescent="0.35">
      <c r="B113" t="s">
        <v>439</v>
      </c>
      <c r="C113" t="s">
        <v>123</v>
      </c>
      <c r="D113" t="s">
        <v>124</v>
      </c>
      <c r="E113" t="s">
        <v>309</v>
      </c>
      <c r="F113" t="s">
        <v>309</v>
      </c>
      <c r="G113" t="s">
        <v>309</v>
      </c>
      <c r="H113" t="s">
        <v>309</v>
      </c>
      <c r="I113" t="s">
        <v>421</v>
      </c>
      <c r="J113" t="s">
        <v>314</v>
      </c>
      <c r="K113" t="s">
        <v>312</v>
      </c>
      <c r="L113" t="s">
        <v>312</v>
      </c>
      <c r="M113" t="s">
        <v>313</v>
      </c>
      <c r="N113" t="s">
        <v>312</v>
      </c>
    </row>
    <row r="114" spans="2:14" hidden="1" x14ac:dyDescent="0.35">
      <c r="B114" t="s">
        <v>443</v>
      </c>
      <c r="C114" t="s">
        <v>125</v>
      </c>
      <c r="D114" t="s">
        <v>126</v>
      </c>
      <c r="E114" t="s">
        <v>309</v>
      </c>
      <c r="F114" t="s">
        <v>309</v>
      </c>
      <c r="G114" t="s">
        <v>309</v>
      </c>
      <c r="H114" t="s">
        <v>309</v>
      </c>
      <c r="I114" t="s">
        <v>421</v>
      </c>
      <c r="J114" t="s">
        <v>312</v>
      </c>
      <c r="K114" t="s">
        <v>313</v>
      </c>
      <c r="L114" t="s">
        <v>312</v>
      </c>
      <c r="M114" t="s">
        <v>312</v>
      </c>
      <c r="N114" t="s">
        <v>313</v>
      </c>
    </row>
    <row r="115" spans="2:14" hidden="1" x14ac:dyDescent="0.35">
      <c r="B115" t="s">
        <v>439</v>
      </c>
      <c r="C115" t="s">
        <v>127</v>
      </c>
      <c r="D115" t="s">
        <v>128</v>
      </c>
      <c r="E115" t="s">
        <v>309</v>
      </c>
      <c r="F115" t="s">
        <v>309</v>
      </c>
      <c r="G115" t="s">
        <v>309</v>
      </c>
      <c r="H115" t="s">
        <v>309</v>
      </c>
      <c r="I115" t="s">
        <v>421</v>
      </c>
      <c r="J115" t="s">
        <v>313</v>
      </c>
      <c r="K115" t="s">
        <v>313</v>
      </c>
      <c r="L115" t="s">
        <v>313</v>
      </c>
      <c r="M115" t="s">
        <v>314</v>
      </c>
      <c r="N115" t="s">
        <v>314</v>
      </c>
    </row>
    <row r="116" spans="2:14" hidden="1" x14ac:dyDescent="0.35">
      <c r="B116" t="s">
        <v>439</v>
      </c>
      <c r="C116" t="s">
        <v>129</v>
      </c>
      <c r="D116" t="s">
        <v>130</v>
      </c>
      <c r="E116" t="s">
        <v>309</v>
      </c>
      <c r="F116" t="s">
        <v>309</v>
      </c>
      <c r="G116" t="s">
        <v>309</v>
      </c>
      <c r="H116" t="s">
        <v>309</v>
      </c>
      <c r="I116" t="s">
        <v>421</v>
      </c>
      <c r="J116" t="s">
        <v>314</v>
      </c>
      <c r="K116" t="s">
        <v>312</v>
      </c>
      <c r="L116" t="s">
        <v>312</v>
      </c>
      <c r="M116" t="s">
        <v>312</v>
      </c>
      <c r="N116" t="s">
        <v>312</v>
      </c>
    </row>
    <row r="117" spans="2:14" hidden="1" x14ac:dyDescent="0.35">
      <c r="B117" t="s">
        <v>443</v>
      </c>
      <c r="C117" t="s">
        <v>131</v>
      </c>
      <c r="D117" t="s">
        <v>132</v>
      </c>
      <c r="E117" t="s">
        <v>309</v>
      </c>
      <c r="F117" t="s">
        <v>309</v>
      </c>
      <c r="G117" t="s">
        <v>309</v>
      </c>
      <c r="H117" t="s">
        <v>309</v>
      </c>
      <c r="I117" t="s">
        <v>421</v>
      </c>
      <c r="J117" t="s">
        <v>312</v>
      </c>
      <c r="K117" t="s">
        <v>312</v>
      </c>
      <c r="L117" t="s">
        <v>313</v>
      </c>
      <c r="M117" t="s">
        <v>312</v>
      </c>
      <c r="N117" t="s">
        <v>312</v>
      </c>
    </row>
    <row r="118" spans="2:14" hidden="1" x14ac:dyDescent="0.35">
      <c r="B118" t="s">
        <v>441</v>
      </c>
      <c r="C118" t="s">
        <v>133</v>
      </c>
      <c r="D118" t="s">
        <v>134</v>
      </c>
      <c r="E118" t="s">
        <v>309</v>
      </c>
      <c r="F118" t="s">
        <v>309</v>
      </c>
      <c r="G118" t="s">
        <v>309</v>
      </c>
      <c r="H118" t="s">
        <v>309</v>
      </c>
      <c r="I118" t="s">
        <v>421</v>
      </c>
      <c r="J118" t="s">
        <v>312</v>
      </c>
      <c r="K118" t="s">
        <v>313</v>
      </c>
      <c r="L118" t="s">
        <v>312</v>
      </c>
      <c r="M118" t="s">
        <v>312</v>
      </c>
      <c r="N118" t="s">
        <v>314</v>
      </c>
    </row>
    <row r="119" spans="2:14" hidden="1" x14ac:dyDescent="0.35">
      <c r="B119" t="s">
        <v>439</v>
      </c>
      <c r="C119" t="s">
        <v>135</v>
      </c>
      <c r="D119" t="s">
        <v>136</v>
      </c>
      <c r="E119" t="s">
        <v>310</v>
      </c>
      <c r="F119" t="s">
        <v>309</v>
      </c>
      <c r="G119" t="s">
        <v>309</v>
      </c>
      <c r="H119" t="s">
        <v>309</v>
      </c>
      <c r="I119" t="s">
        <v>421</v>
      </c>
      <c r="J119" t="s">
        <v>313</v>
      </c>
      <c r="K119" t="s">
        <v>313</v>
      </c>
      <c r="L119" t="s">
        <v>312</v>
      </c>
      <c r="M119" t="s">
        <v>313</v>
      </c>
      <c r="N119" t="s">
        <v>313</v>
      </c>
    </row>
    <row r="120" spans="2:14" hidden="1" x14ac:dyDescent="0.35">
      <c r="B120" t="s">
        <v>443</v>
      </c>
      <c r="C120" t="s">
        <v>235</v>
      </c>
      <c r="D120" t="s">
        <v>236</v>
      </c>
      <c r="E120" t="s">
        <v>309</v>
      </c>
      <c r="F120" t="s">
        <v>309</v>
      </c>
      <c r="G120" t="s">
        <v>309</v>
      </c>
      <c r="H120" t="s">
        <v>309</v>
      </c>
      <c r="I120" t="s">
        <v>421</v>
      </c>
      <c r="J120" t="s">
        <v>314</v>
      </c>
      <c r="K120" t="s">
        <v>313</v>
      </c>
      <c r="L120" t="s">
        <v>312</v>
      </c>
      <c r="M120" t="s">
        <v>313</v>
      </c>
      <c r="N120" t="s">
        <v>312</v>
      </c>
    </row>
    <row r="121" spans="2:14" hidden="1" x14ac:dyDescent="0.35">
      <c r="B121" t="s">
        <v>438</v>
      </c>
      <c r="C121" t="s">
        <v>237</v>
      </c>
      <c r="D121" t="s">
        <v>238</v>
      </c>
      <c r="E121" t="s">
        <v>309</v>
      </c>
      <c r="F121" t="s">
        <v>309</v>
      </c>
      <c r="G121" t="s">
        <v>309</v>
      </c>
      <c r="H121" t="s">
        <v>309</v>
      </c>
      <c r="I121" t="s">
        <v>421</v>
      </c>
      <c r="J121" t="s">
        <v>312</v>
      </c>
      <c r="K121" t="s">
        <v>312</v>
      </c>
      <c r="L121" t="s">
        <v>312</v>
      </c>
      <c r="M121" t="s">
        <v>312</v>
      </c>
      <c r="N121" t="s">
        <v>312</v>
      </c>
    </row>
    <row r="122" spans="2:14" hidden="1" x14ac:dyDescent="0.35">
      <c r="B122" t="s">
        <v>439</v>
      </c>
      <c r="C122" t="s">
        <v>239</v>
      </c>
      <c r="D122" t="s">
        <v>240</v>
      </c>
      <c r="E122" t="s">
        <v>309</v>
      </c>
      <c r="F122" t="s">
        <v>309</v>
      </c>
      <c r="G122" t="s">
        <v>309</v>
      </c>
      <c r="H122" t="s">
        <v>309</v>
      </c>
      <c r="I122" t="s">
        <v>421</v>
      </c>
      <c r="J122" t="s">
        <v>312</v>
      </c>
      <c r="K122" t="s">
        <v>312</v>
      </c>
      <c r="L122" t="s">
        <v>312</v>
      </c>
      <c r="M122" t="s">
        <v>312</v>
      </c>
      <c r="N122" t="s">
        <v>312</v>
      </c>
    </row>
    <row r="123" spans="2:14" hidden="1" x14ac:dyDescent="0.35">
      <c r="B123" t="s">
        <v>442</v>
      </c>
      <c r="C123" t="s">
        <v>241</v>
      </c>
      <c r="D123" t="s">
        <v>242</v>
      </c>
      <c r="E123" t="s">
        <v>309</v>
      </c>
      <c r="F123" t="s">
        <v>309</v>
      </c>
      <c r="G123" t="s">
        <v>309</v>
      </c>
      <c r="H123" t="s">
        <v>309</v>
      </c>
      <c r="I123" t="s">
        <v>421</v>
      </c>
      <c r="J123" t="s">
        <v>314</v>
      </c>
      <c r="K123" t="s">
        <v>313</v>
      </c>
      <c r="L123" t="s">
        <v>312</v>
      </c>
      <c r="M123" t="s">
        <v>313</v>
      </c>
      <c r="N123" t="s">
        <v>313</v>
      </c>
    </row>
    <row r="124" spans="2:14" hidden="1" x14ac:dyDescent="0.35">
      <c r="B124" t="s">
        <v>440</v>
      </c>
      <c r="C124" t="s">
        <v>243</v>
      </c>
      <c r="D124" t="s">
        <v>244</v>
      </c>
      <c r="E124" t="s">
        <v>309</v>
      </c>
      <c r="F124" t="s">
        <v>309</v>
      </c>
      <c r="G124" t="s">
        <v>309</v>
      </c>
      <c r="H124" t="s">
        <v>309</v>
      </c>
      <c r="I124" t="s">
        <v>421</v>
      </c>
      <c r="J124" t="s">
        <v>312</v>
      </c>
      <c r="K124" t="s">
        <v>312</v>
      </c>
      <c r="L124" t="s">
        <v>312</v>
      </c>
      <c r="M124" t="s">
        <v>312</v>
      </c>
      <c r="N124" t="s">
        <v>312</v>
      </c>
    </row>
    <row r="125" spans="2:14" hidden="1" x14ac:dyDescent="0.35">
      <c r="B125" t="s">
        <v>442</v>
      </c>
      <c r="C125" t="s">
        <v>245</v>
      </c>
      <c r="D125" t="s">
        <v>246</v>
      </c>
      <c r="E125" t="s">
        <v>309</v>
      </c>
      <c r="F125" t="s">
        <v>309</v>
      </c>
      <c r="G125" t="s">
        <v>309</v>
      </c>
      <c r="H125" t="s">
        <v>309</v>
      </c>
      <c r="I125" t="s">
        <v>421</v>
      </c>
      <c r="J125" t="s">
        <v>312</v>
      </c>
      <c r="K125" t="s">
        <v>312</v>
      </c>
      <c r="L125" t="s">
        <v>312</v>
      </c>
      <c r="M125" t="s">
        <v>313</v>
      </c>
      <c r="N125" t="s">
        <v>313</v>
      </c>
    </row>
    <row r="126" spans="2:14" hidden="1" x14ac:dyDescent="0.35">
      <c r="B126" t="s">
        <v>441</v>
      </c>
      <c r="C126" t="s">
        <v>247</v>
      </c>
      <c r="D126" t="s">
        <v>248</v>
      </c>
      <c r="E126" t="s">
        <v>309</v>
      </c>
      <c r="F126" t="s">
        <v>309</v>
      </c>
      <c r="G126" t="s">
        <v>309</v>
      </c>
      <c r="H126" t="s">
        <v>309</v>
      </c>
      <c r="I126" t="s">
        <v>421</v>
      </c>
      <c r="J126" t="s">
        <v>312</v>
      </c>
      <c r="K126" t="s">
        <v>312</v>
      </c>
      <c r="L126" t="s">
        <v>312</v>
      </c>
      <c r="M126" t="s">
        <v>312</v>
      </c>
      <c r="N126" t="s">
        <v>313</v>
      </c>
    </row>
    <row r="127" spans="2:14" hidden="1" x14ac:dyDescent="0.35">
      <c r="B127" t="s">
        <v>440</v>
      </c>
      <c r="C127" t="s">
        <v>249</v>
      </c>
      <c r="D127" t="s">
        <v>250</v>
      </c>
      <c r="E127" t="s">
        <v>309</v>
      </c>
      <c r="F127" t="s">
        <v>309</v>
      </c>
      <c r="G127" t="s">
        <v>309</v>
      </c>
      <c r="H127" t="s">
        <v>309</v>
      </c>
      <c r="I127" t="s">
        <v>421</v>
      </c>
      <c r="J127" t="s">
        <v>314</v>
      </c>
      <c r="K127" t="s">
        <v>314</v>
      </c>
      <c r="L127" t="s">
        <v>314</v>
      </c>
      <c r="M127" t="s">
        <v>312</v>
      </c>
      <c r="N127" t="s">
        <v>313</v>
      </c>
    </row>
    <row r="128" spans="2:14" hidden="1" x14ac:dyDescent="0.35">
      <c r="B128" t="s">
        <v>444</v>
      </c>
      <c r="C128" t="s">
        <v>293</v>
      </c>
      <c r="D128" t="s">
        <v>294</v>
      </c>
      <c r="E128" t="s">
        <v>309</v>
      </c>
      <c r="F128" t="s">
        <v>309</v>
      </c>
      <c r="G128" t="s">
        <v>309</v>
      </c>
      <c r="H128" t="s">
        <v>309</v>
      </c>
      <c r="I128" t="s">
        <v>421</v>
      </c>
      <c r="J128" t="s">
        <v>312</v>
      </c>
      <c r="K128" t="s">
        <v>313</v>
      </c>
      <c r="L128" t="s">
        <v>312</v>
      </c>
      <c r="M128" t="s">
        <v>312</v>
      </c>
      <c r="N128" t="s">
        <v>313</v>
      </c>
    </row>
    <row r="129" spans="2:14" hidden="1" x14ac:dyDescent="0.35">
      <c r="B129" t="s">
        <v>443</v>
      </c>
      <c r="C129" t="s">
        <v>295</v>
      </c>
      <c r="D129" t="s">
        <v>296</v>
      </c>
      <c r="E129" t="s">
        <v>309</v>
      </c>
      <c r="F129" t="s">
        <v>309</v>
      </c>
      <c r="G129" t="s">
        <v>309</v>
      </c>
      <c r="H129" t="s">
        <v>309</v>
      </c>
      <c r="I129" t="s">
        <v>421</v>
      </c>
      <c r="J129" t="s">
        <v>312</v>
      </c>
      <c r="K129" t="s">
        <v>312</v>
      </c>
      <c r="L129" t="s">
        <v>313</v>
      </c>
      <c r="M129" t="s">
        <v>312</v>
      </c>
      <c r="N129" t="s">
        <v>312</v>
      </c>
    </row>
    <row r="130" spans="2:14" hidden="1" x14ac:dyDescent="0.35">
      <c r="B130" t="s">
        <v>442</v>
      </c>
      <c r="C130" t="s">
        <v>297</v>
      </c>
      <c r="D130" t="s">
        <v>298</v>
      </c>
      <c r="E130" t="s">
        <v>309</v>
      </c>
      <c r="F130" t="s">
        <v>309</v>
      </c>
      <c r="G130" t="s">
        <v>309</v>
      </c>
      <c r="H130" t="s">
        <v>309</v>
      </c>
      <c r="I130" t="s">
        <v>421</v>
      </c>
      <c r="J130" t="s">
        <v>313</v>
      </c>
      <c r="K130" t="s">
        <v>314</v>
      </c>
      <c r="L130" t="s">
        <v>312</v>
      </c>
      <c r="M130" t="s">
        <v>312</v>
      </c>
      <c r="N130" t="s">
        <v>312</v>
      </c>
    </row>
    <row r="131" spans="2:14" hidden="1" x14ac:dyDescent="0.35">
      <c r="B131" t="s">
        <v>443</v>
      </c>
      <c r="C131" t="s">
        <v>299</v>
      </c>
      <c r="D131" t="s">
        <v>300</v>
      </c>
      <c r="E131" t="s">
        <v>309</v>
      </c>
      <c r="F131" t="s">
        <v>309</v>
      </c>
      <c r="G131" t="s">
        <v>309</v>
      </c>
      <c r="H131" t="s">
        <v>309</v>
      </c>
      <c r="I131" t="s">
        <v>421</v>
      </c>
      <c r="J131" t="s">
        <v>313</v>
      </c>
      <c r="K131" t="s">
        <v>313</v>
      </c>
      <c r="L131" t="s">
        <v>312</v>
      </c>
      <c r="M131" t="s">
        <v>312</v>
      </c>
      <c r="N131" t="s">
        <v>313</v>
      </c>
    </row>
    <row r="132" spans="2:14" hidden="1" x14ac:dyDescent="0.35">
      <c r="B132" t="s">
        <v>440</v>
      </c>
      <c r="C132" t="s">
        <v>301</v>
      </c>
      <c r="D132" t="s">
        <v>302</v>
      </c>
      <c r="E132" t="s">
        <v>309</v>
      </c>
      <c r="F132" t="s">
        <v>309</v>
      </c>
      <c r="G132" t="s">
        <v>309</v>
      </c>
      <c r="H132" t="s">
        <v>309</v>
      </c>
      <c r="I132" t="s">
        <v>421</v>
      </c>
      <c r="J132" t="s">
        <v>314</v>
      </c>
      <c r="K132" t="s">
        <v>312</v>
      </c>
      <c r="L132" t="s">
        <v>312</v>
      </c>
      <c r="M132" t="s">
        <v>312</v>
      </c>
      <c r="N132" t="s">
        <v>314</v>
      </c>
    </row>
    <row r="133" spans="2:14" hidden="1" x14ac:dyDescent="0.35">
      <c r="B133" t="s">
        <v>440</v>
      </c>
      <c r="C133" t="s">
        <v>303</v>
      </c>
      <c r="D133" t="s">
        <v>304</v>
      </c>
      <c r="E133" t="s">
        <v>309</v>
      </c>
      <c r="F133" t="s">
        <v>309</v>
      </c>
      <c r="G133" t="s">
        <v>309</v>
      </c>
      <c r="H133" t="s">
        <v>309</v>
      </c>
      <c r="I133" t="s">
        <v>421</v>
      </c>
      <c r="J133" t="s">
        <v>312</v>
      </c>
      <c r="K133" t="s">
        <v>312</v>
      </c>
      <c r="L133" t="s">
        <v>312</v>
      </c>
      <c r="M133" t="s">
        <v>313</v>
      </c>
      <c r="N133" t="s">
        <v>313</v>
      </c>
    </row>
    <row r="134" spans="2:14" hidden="1" x14ac:dyDescent="0.35">
      <c r="B134" t="s">
        <v>441</v>
      </c>
      <c r="C134" t="s">
        <v>305</v>
      </c>
      <c r="D134" t="s">
        <v>306</v>
      </c>
      <c r="E134" t="s">
        <v>309</v>
      </c>
      <c r="F134" t="s">
        <v>309</v>
      </c>
      <c r="G134" t="s">
        <v>309</v>
      </c>
      <c r="H134" t="s">
        <v>309</v>
      </c>
      <c r="I134" t="s">
        <v>421</v>
      </c>
      <c r="J134" t="s">
        <v>313</v>
      </c>
      <c r="K134" t="s">
        <v>313</v>
      </c>
      <c r="L134" t="s">
        <v>313</v>
      </c>
      <c r="M134" t="s">
        <v>313</v>
      </c>
      <c r="N134" t="s">
        <v>312</v>
      </c>
    </row>
    <row r="135" spans="2:14" hidden="1" x14ac:dyDescent="0.35">
      <c r="B135" t="s">
        <v>439</v>
      </c>
      <c r="C135" t="s">
        <v>203</v>
      </c>
      <c r="D135" t="s">
        <v>204</v>
      </c>
      <c r="E135" t="s">
        <v>309</v>
      </c>
      <c r="F135" t="s">
        <v>309</v>
      </c>
      <c r="G135" t="s">
        <v>309</v>
      </c>
      <c r="H135" t="s">
        <v>309</v>
      </c>
      <c r="I135" t="s">
        <v>421</v>
      </c>
      <c r="J135" t="s">
        <v>312</v>
      </c>
      <c r="K135" t="s">
        <v>312</v>
      </c>
      <c r="L135" t="s">
        <v>312</v>
      </c>
      <c r="M135" t="s">
        <v>313</v>
      </c>
      <c r="N135" t="s">
        <v>313</v>
      </c>
    </row>
    <row r="136" spans="2:14" hidden="1" x14ac:dyDescent="0.35">
      <c r="B136" t="s">
        <v>441</v>
      </c>
      <c r="C136" t="s">
        <v>205</v>
      </c>
      <c r="D136" t="s">
        <v>206</v>
      </c>
      <c r="E136" t="s">
        <v>309</v>
      </c>
      <c r="F136" t="s">
        <v>309</v>
      </c>
      <c r="G136" t="s">
        <v>309</v>
      </c>
      <c r="H136" t="s">
        <v>309</v>
      </c>
      <c r="I136" t="s">
        <v>421</v>
      </c>
      <c r="J136" t="s">
        <v>313</v>
      </c>
      <c r="K136" t="s">
        <v>313</v>
      </c>
      <c r="L136" t="s">
        <v>312</v>
      </c>
      <c r="M136" t="s">
        <v>313</v>
      </c>
      <c r="N136" t="s">
        <v>313</v>
      </c>
    </row>
    <row r="137" spans="2:14" hidden="1" x14ac:dyDescent="0.35">
      <c r="B137" t="s">
        <v>439</v>
      </c>
      <c r="C137" t="s">
        <v>207</v>
      </c>
      <c r="D137" t="s">
        <v>208</v>
      </c>
      <c r="E137" t="s">
        <v>310</v>
      </c>
      <c r="F137" t="s">
        <v>309</v>
      </c>
      <c r="G137" t="s">
        <v>309</v>
      </c>
      <c r="H137" t="s">
        <v>309</v>
      </c>
      <c r="I137" t="s">
        <v>421</v>
      </c>
      <c r="J137" t="s">
        <v>313</v>
      </c>
      <c r="K137" t="s">
        <v>313</v>
      </c>
      <c r="L137" t="s">
        <v>313</v>
      </c>
      <c r="M137" t="s">
        <v>313</v>
      </c>
      <c r="N137" t="s">
        <v>312</v>
      </c>
    </row>
    <row r="138" spans="2:14" hidden="1" x14ac:dyDescent="0.35">
      <c r="B138" t="s">
        <v>442</v>
      </c>
      <c r="C138" t="s">
        <v>209</v>
      </c>
      <c r="D138" t="s">
        <v>210</v>
      </c>
      <c r="E138" t="s">
        <v>309</v>
      </c>
      <c r="F138" t="s">
        <v>309</v>
      </c>
      <c r="G138" t="s">
        <v>309</v>
      </c>
      <c r="H138" t="s">
        <v>309</v>
      </c>
      <c r="I138" t="s">
        <v>421</v>
      </c>
      <c r="J138" t="s">
        <v>312</v>
      </c>
      <c r="K138" t="s">
        <v>312</v>
      </c>
      <c r="L138" t="s">
        <v>313</v>
      </c>
      <c r="M138" t="s">
        <v>312</v>
      </c>
      <c r="N138" t="s">
        <v>313</v>
      </c>
    </row>
    <row r="139" spans="2:14" hidden="1" x14ac:dyDescent="0.35">
      <c r="B139" t="s">
        <v>441</v>
      </c>
      <c r="C139" t="s">
        <v>211</v>
      </c>
      <c r="D139" t="s">
        <v>212</v>
      </c>
      <c r="E139" t="s">
        <v>309</v>
      </c>
      <c r="F139" t="s">
        <v>309</v>
      </c>
      <c r="G139" t="s">
        <v>309</v>
      </c>
      <c r="H139" t="s">
        <v>309</v>
      </c>
      <c r="I139" t="s">
        <v>421</v>
      </c>
      <c r="J139" t="s">
        <v>312</v>
      </c>
      <c r="K139" t="s">
        <v>313</v>
      </c>
      <c r="L139" t="s">
        <v>312</v>
      </c>
      <c r="M139" t="s">
        <v>313</v>
      </c>
      <c r="N139" t="s">
        <v>313</v>
      </c>
    </row>
    <row r="140" spans="2:14" hidden="1" x14ac:dyDescent="0.35">
      <c r="B140" t="s">
        <v>440</v>
      </c>
      <c r="C140" t="s">
        <v>213</v>
      </c>
      <c r="D140" t="s">
        <v>214</v>
      </c>
      <c r="E140" t="s">
        <v>309</v>
      </c>
      <c r="F140" t="s">
        <v>309</v>
      </c>
      <c r="G140" t="s">
        <v>309</v>
      </c>
      <c r="H140" t="s">
        <v>309</v>
      </c>
      <c r="I140" t="s">
        <v>421</v>
      </c>
      <c r="J140" t="s">
        <v>312</v>
      </c>
      <c r="K140" t="s">
        <v>313</v>
      </c>
      <c r="L140" t="s">
        <v>312</v>
      </c>
      <c r="M140" t="s">
        <v>312</v>
      </c>
      <c r="N140" t="s">
        <v>312</v>
      </c>
    </row>
    <row r="141" spans="2:14" hidden="1" x14ac:dyDescent="0.35">
      <c r="B141" t="s">
        <v>442</v>
      </c>
      <c r="C141" t="s">
        <v>215</v>
      </c>
      <c r="D141" t="s">
        <v>216</v>
      </c>
      <c r="E141" t="s">
        <v>309</v>
      </c>
      <c r="F141" t="s">
        <v>309</v>
      </c>
      <c r="G141" t="s">
        <v>309</v>
      </c>
      <c r="H141" t="s">
        <v>309</v>
      </c>
      <c r="I141" t="s">
        <v>421</v>
      </c>
      <c r="J141" t="s">
        <v>314</v>
      </c>
      <c r="K141" t="s">
        <v>313</v>
      </c>
      <c r="L141" t="s">
        <v>312</v>
      </c>
      <c r="M141" t="s">
        <v>314</v>
      </c>
      <c r="N141" t="s">
        <v>314</v>
      </c>
    </row>
    <row r="142" spans="2:14" hidden="1" x14ac:dyDescent="0.35">
      <c r="B142" t="s">
        <v>440</v>
      </c>
      <c r="C142" t="s">
        <v>217</v>
      </c>
      <c r="D142" t="s">
        <v>218</v>
      </c>
      <c r="E142" t="s">
        <v>309</v>
      </c>
      <c r="F142" t="s">
        <v>309</v>
      </c>
      <c r="G142" t="s">
        <v>309</v>
      </c>
      <c r="H142" t="s">
        <v>309</v>
      </c>
      <c r="I142" t="s">
        <v>421</v>
      </c>
      <c r="J142" t="s">
        <v>314</v>
      </c>
      <c r="K142" t="s">
        <v>313</v>
      </c>
      <c r="L142" t="s">
        <v>313</v>
      </c>
      <c r="M142" t="s">
        <v>313</v>
      </c>
      <c r="N142" t="s">
        <v>313</v>
      </c>
    </row>
    <row r="143" spans="2:14" hidden="1" x14ac:dyDescent="0.35">
      <c r="B143" t="s">
        <v>438</v>
      </c>
      <c r="C143" t="s">
        <v>54</v>
      </c>
      <c r="D143" t="s">
        <v>55</v>
      </c>
      <c r="E143" t="s">
        <v>309</v>
      </c>
      <c r="F143" t="s">
        <v>309</v>
      </c>
      <c r="G143" t="s">
        <v>309</v>
      </c>
      <c r="H143" t="s">
        <v>309</v>
      </c>
      <c r="I143" t="s">
        <v>421</v>
      </c>
      <c r="J143" t="s">
        <v>312</v>
      </c>
      <c r="K143" t="s">
        <v>312</v>
      </c>
      <c r="L143" t="s">
        <v>312</v>
      </c>
      <c r="M143" t="s">
        <v>312</v>
      </c>
      <c r="N143" t="s">
        <v>312</v>
      </c>
    </row>
    <row r="144" spans="2:14" hidden="1" x14ac:dyDescent="0.35">
      <c r="B144" t="s">
        <v>442</v>
      </c>
      <c r="C144" t="s">
        <v>56</v>
      </c>
      <c r="D144" t="s">
        <v>57</v>
      </c>
      <c r="E144" t="s">
        <v>309</v>
      </c>
      <c r="F144" t="s">
        <v>309</v>
      </c>
      <c r="G144" t="s">
        <v>309</v>
      </c>
      <c r="H144" t="s">
        <v>309</v>
      </c>
      <c r="I144" t="s">
        <v>421</v>
      </c>
      <c r="J144" t="s">
        <v>313</v>
      </c>
      <c r="K144" t="s">
        <v>312</v>
      </c>
      <c r="L144" t="s">
        <v>312</v>
      </c>
      <c r="M144" t="s">
        <v>313</v>
      </c>
      <c r="N144" t="s">
        <v>312</v>
      </c>
    </row>
    <row r="145" spans="2:14" hidden="1" x14ac:dyDescent="0.35">
      <c r="B145" t="s">
        <v>442</v>
      </c>
      <c r="C145" t="s">
        <v>58</v>
      </c>
      <c r="D145" t="s">
        <v>59</v>
      </c>
      <c r="E145" t="s">
        <v>309</v>
      </c>
      <c r="F145" t="s">
        <v>309</v>
      </c>
      <c r="G145" t="s">
        <v>309</v>
      </c>
      <c r="H145" t="s">
        <v>309</v>
      </c>
      <c r="I145" t="s">
        <v>421</v>
      </c>
      <c r="J145" t="s">
        <v>313</v>
      </c>
      <c r="K145" t="s">
        <v>313</v>
      </c>
      <c r="L145" t="s">
        <v>312</v>
      </c>
      <c r="M145" t="s">
        <v>312</v>
      </c>
      <c r="N145" t="s">
        <v>313</v>
      </c>
    </row>
    <row r="146" spans="2:14" hidden="1" x14ac:dyDescent="0.35">
      <c r="B146" t="s">
        <v>439</v>
      </c>
      <c r="C146" t="s">
        <v>60</v>
      </c>
      <c r="D146" t="s">
        <v>61</v>
      </c>
      <c r="E146" t="s">
        <v>309</v>
      </c>
      <c r="F146" t="s">
        <v>309</v>
      </c>
      <c r="G146" t="s">
        <v>309</v>
      </c>
      <c r="H146" t="s">
        <v>309</v>
      </c>
      <c r="I146" t="s">
        <v>421</v>
      </c>
      <c r="J146" t="s">
        <v>314</v>
      </c>
      <c r="K146" t="s">
        <v>312</v>
      </c>
      <c r="L146" t="s">
        <v>312</v>
      </c>
      <c r="M146" t="s">
        <v>312</v>
      </c>
      <c r="N146" t="s">
        <v>312</v>
      </c>
    </row>
    <row r="147" spans="2:14" hidden="1" x14ac:dyDescent="0.35">
      <c r="B147" t="s">
        <v>441</v>
      </c>
      <c r="C147" t="s">
        <v>64</v>
      </c>
      <c r="D147" t="s">
        <v>65</v>
      </c>
      <c r="E147" t="s">
        <v>309</v>
      </c>
      <c r="F147" t="s">
        <v>309</v>
      </c>
      <c r="G147" t="s">
        <v>309</v>
      </c>
      <c r="H147" t="s">
        <v>309</v>
      </c>
      <c r="I147" t="s">
        <v>421</v>
      </c>
      <c r="J147" t="s">
        <v>312</v>
      </c>
      <c r="K147" t="s">
        <v>312</v>
      </c>
      <c r="L147" t="s">
        <v>312</v>
      </c>
      <c r="M147" t="s">
        <v>312</v>
      </c>
      <c r="N147" t="s">
        <v>312</v>
      </c>
    </row>
    <row r="148" spans="2:14" hidden="1" x14ac:dyDescent="0.35">
      <c r="B148" t="s">
        <v>440</v>
      </c>
      <c r="C148" t="s">
        <v>66</v>
      </c>
      <c r="D148" t="s">
        <v>67</v>
      </c>
      <c r="E148" t="s">
        <v>309</v>
      </c>
      <c r="F148" t="s">
        <v>309</v>
      </c>
      <c r="G148" t="s">
        <v>309</v>
      </c>
      <c r="H148" t="s">
        <v>309</v>
      </c>
      <c r="I148" t="s">
        <v>421</v>
      </c>
      <c r="J148" t="s">
        <v>313</v>
      </c>
      <c r="K148" t="s">
        <v>313</v>
      </c>
      <c r="L148" t="s">
        <v>312</v>
      </c>
      <c r="M148" t="s">
        <v>313</v>
      </c>
      <c r="N148" t="s">
        <v>312</v>
      </c>
    </row>
    <row r="149" spans="2:14" hidden="1" x14ac:dyDescent="0.35">
      <c r="B149" t="s">
        <v>441</v>
      </c>
      <c r="C149" t="s">
        <v>70</v>
      </c>
      <c r="D149" t="s">
        <v>71</v>
      </c>
      <c r="E149" t="s">
        <v>309</v>
      </c>
      <c r="F149" t="s">
        <v>309</v>
      </c>
      <c r="G149" t="s">
        <v>309</v>
      </c>
      <c r="H149" t="s">
        <v>309</v>
      </c>
      <c r="I149" t="s">
        <v>421</v>
      </c>
      <c r="J149" t="s">
        <v>312</v>
      </c>
      <c r="K149" t="s">
        <v>312</v>
      </c>
      <c r="L149" t="s">
        <v>312</v>
      </c>
      <c r="M149" t="s">
        <v>312</v>
      </c>
      <c r="N149" t="s">
        <v>312</v>
      </c>
    </row>
    <row r="150" spans="2:14" hidden="1" x14ac:dyDescent="0.35">
      <c r="B150" t="s">
        <v>441</v>
      </c>
      <c r="C150" t="s">
        <v>72</v>
      </c>
      <c r="D150" t="s">
        <v>73</v>
      </c>
      <c r="E150" t="s">
        <v>309</v>
      </c>
      <c r="F150" t="s">
        <v>309</v>
      </c>
      <c r="G150" t="s">
        <v>309</v>
      </c>
      <c r="H150" t="s">
        <v>309</v>
      </c>
      <c r="I150" t="s">
        <v>421</v>
      </c>
      <c r="J150" t="s">
        <v>313</v>
      </c>
      <c r="K150" t="s">
        <v>313</v>
      </c>
      <c r="L150" t="s">
        <v>312</v>
      </c>
      <c r="M150" t="s">
        <v>312</v>
      </c>
      <c r="N150" t="s">
        <v>313</v>
      </c>
    </row>
    <row r="151" spans="2:14" hidden="1" x14ac:dyDescent="0.35">
      <c r="B151" t="s">
        <v>440</v>
      </c>
      <c r="C151" t="s">
        <v>25</v>
      </c>
      <c r="D151" t="s">
        <v>26</v>
      </c>
      <c r="E151" t="s">
        <v>309</v>
      </c>
      <c r="F151" t="s">
        <v>309</v>
      </c>
      <c r="G151" t="s">
        <v>309</v>
      </c>
      <c r="H151" t="s">
        <v>309</v>
      </c>
      <c r="I151" t="s">
        <v>421</v>
      </c>
      <c r="J151" t="s">
        <v>312</v>
      </c>
      <c r="K151" t="s">
        <v>313</v>
      </c>
      <c r="L151" t="s">
        <v>312</v>
      </c>
      <c r="M151" t="s">
        <v>313</v>
      </c>
      <c r="N151" t="s">
        <v>312</v>
      </c>
    </row>
    <row r="152" spans="2:14" hidden="1" x14ac:dyDescent="0.35">
      <c r="B152" t="s">
        <v>442</v>
      </c>
      <c r="C152" t="s">
        <v>27</v>
      </c>
      <c r="D152" t="s">
        <v>28</v>
      </c>
      <c r="E152" t="s">
        <v>309</v>
      </c>
      <c r="F152" t="s">
        <v>309</v>
      </c>
      <c r="G152" t="s">
        <v>309</v>
      </c>
      <c r="H152" t="s">
        <v>309</v>
      </c>
      <c r="I152" t="s">
        <v>421</v>
      </c>
      <c r="J152" t="s">
        <v>314</v>
      </c>
      <c r="K152" t="s">
        <v>314</v>
      </c>
      <c r="L152" t="s">
        <v>312</v>
      </c>
      <c r="M152" t="s">
        <v>313</v>
      </c>
      <c r="N152" t="s">
        <v>312</v>
      </c>
    </row>
    <row r="153" spans="2:14" hidden="1" x14ac:dyDescent="0.35">
      <c r="B153" t="s">
        <v>442</v>
      </c>
      <c r="C153" t="s">
        <v>29</v>
      </c>
      <c r="D153" t="s">
        <v>30</v>
      </c>
      <c r="E153" t="s">
        <v>309</v>
      </c>
      <c r="F153" t="s">
        <v>309</v>
      </c>
      <c r="G153" t="s">
        <v>309</v>
      </c>
      <c r="H153" t="s">
        <v>309</v>
      </c>
      <c r="I153" t="s">
        <v>421</v>
      </c>
      <c r="J153" t="s">
        <v>314</v>
      </c>
      <c r="K153" t="s">
        <v>312</v>
      </c>
      <c r="L153" t="s">
        <v>312</v>
      </c>
      <c r="M153" t="s">
        <v>312</v>
      </c>
      <c r="N153" t="s">
        <v>312</v>
      </c>
    </row>
    <row r="154" spans="2:14" hidden="1" x14ac:dyDescent="0.35">
      <c r="B154" t="s">
        <v>442</v>
      </c>
      <c r="C154" t="s">
        <v>31</v>
      </c>
      <c r="D154" t="s">
        <v>32</v>
      </c>
      <c r="E154" t="s">
        <v>309</v>
      </c>
      <c r="F154" t="s">
        <v>309</v>
      </c>
      <c r="G154" t="s">
        <v>309</v>
      </c>
      <c r="H154" t="s">
        <v>309</v>
      </c>
      <c r="I154" t="s">
        <v>421</v>
      </c>
      <c r="J154" t="s">
        <v>312</v>
      </c>
      <c r="K154" t="s">
        <v>313</v>
      </c>
      <c r="L154" t="s">
        <v>312</v>
      </c>
      <c r="M154" t="s">
        <v>314</v>
      </c>
      <c r="N154" t="s">
        <v>314</v>
      </c>
    </row>
    <row r="155" spans="2:14" hidden="1" x14ac:dyDescent="0.35">
      <c r="B155" t="s">
        <v>444</v>
      </c>
      <c r="C155" t="s">
        <v>362</v>
      </c>
      <c r="D155" t="s">
        <v>363</v>
      </c>
      <c r="E155" t="s">
        <v>309</v>
      </c>
      <c r="F155" t="s">
        <v>309</v>
      </c>
      <c r="G155" t="s">
        <v>309</v>
      </c>
      <c r="H155" t="s">
        <v>309</v>
      </c>
      <c r="I155" t="s">
        <v>421</v>
      </c>
      <c r="J155" t="s">
        <v>314</v>
      </c>
      <c r="K155" t="s">
        <v>313</v>
      </c>
      <c r="L155" t="s">
        <v>313</v>
      </c>
      <c r="M155" t="s">
        <v>313</v>
      </c>
      <c r="N155" t="s">
        <v>312</v>
      </c>
    </row>
    <row r="156" spans="2:14" hidden="1" x14ac:dyDescent="0.35">
      <c r="B156" t="s">
        <v>443</v>
      </c>
      <c r="C156" t="s">
        <v>33</v>
      </c>
      <c r="D156" t="s">
        <v>34</v>
      </c>
      <c r="E156" t="s">
        <v>309</v>
      </c>
      <c r="F156" t="s">
        <v>309</v>
      </c>
      <c r="G156" t="s">
        <v>309</v>
      </c>
      <c r="H156" t="s">
        <v>309</v>
      </c>
      <c r="I156" t="s">
        <v>421</v>
      </c>
      <c r="J156" t="s">
        <v>314</v>
      </c>
      <c r="K156" t="s">
        <v>313</v>
      </c>
      <c r="L156" t="s">
        <v>312</v>
      </c>
      <c r="M156" t="s">
        <v>313</v>
      </c>
      <c r="N156" t="s">
        <v>312</v>
      </c>
    </row>
    <row r="157" spans="2:14" hidden="1" x14ac:dyDescent="0.35">
      <c r="B157" t="s">
        <v>441</v>
      </c>
      <c r="C157" t="s">
        <v>35</v>
      </c>
      <c r="D157" t="s">
        <v>36</v>
      </c>
      <c r="E157" t="s">
        <v>309</v>
      </c>
      <c r="F157" t="s">
        <v>309</v>
      </c>
      <c r="G157" t="s">
        <v>309</v>
      </c>
      <c r="H157" t="s">
        <v>309</v>
      </c>
      <c r="I157" t="s">
        <v>421</v>
      </c>
      <c r="J157" t="s">
        <v>312</v>
      </c>
      <c r="K157" t="s">
        <v>312</v>
      </c>
      <c r="L157" t="s">
        <v>312</v>
      </c>
      <c r="M157" t="s">
        <v>312</v>
      </c>
      <c r="N157" t="s">
        <v>313</v>
      </c>
    </row>
    <row r="158" spans="2:14" hidden="1" x14ac:dyDescent="0.35">
      <c r="B158" t="s">
        <v>439</v>
      </c>
      <c r="C158" t="s">
        <v>37</v>
      </c>
      <c r="D158" t="s">
        <v>38</v>
      </c>
      <c r="E158" t="s">
        <v>309</v>
      </c>
      <c r="F158" t="s">
        <v>309</v>
      </c>
      <c r="G158" t="s">
        <v>309</v>
      </c>
      <c r="H158" t="s">
        <v>309</v>
      </c>
      <c r="I158" t="s">
        <v>421</v>
      </c>
      <c r="J158" t="s">
        <v>314</v>
      </c>
      <c r="K158" t="s">
        <v>312</v>
      </c>
      <c r="L158" t="s">
        <v>312</v>
      </c>
      <c r="M158" t="s">
        <v>312</v>
      </c>
      <c r="N158" t="s">
        <v>312</v>
      </c>
    </row>
    <row r="159" spans="2:14" hidden="1" x14ac:dyDescent="0.35">
      <c r="B159" t="s">
        <v>441</v>
      </c>
      <c r="C159" t="s">
        <v>169</v>
      </c>
      <c r="D159" t="s">
        <v>170</v>
      </c>
      <c r="E159" t="s">
        <v>309</v>
      </c>
      <c r="F159" t="s">
        <v>309</v>
      </c>
      <c r="G159" t="s">
        <v>309</v>
      </c>
      <c r="H159" t="s">
        <v>309</v>
      </c>
      <c r="I159" t="s">
        <v>421</v>
      </c>
      <c r="J159" t="s">
        <v>313</v>
      </c>
      <c r="K159" t="s">
        <v>313</v>
      </c>
      <c r="L159" t="s">
        <v>313</v>
      </c>
      <c r="M159" t="s">
        <v>312</v>
      </c>
      <c r="N159" t="s">
        <v>312</v>
      </c>
    </row>
    <row r="160" spans="2:14" hidden="1" x14ac:dyDescent="0.35">
      <c r="B160" t="s">
        <v>439</v>
      </c>
      <c r="C160" t="s">
        <v>171</v>
      </c>
      <c r="D160" t="s">
        <v>172</v>
      </c>
      <c r="E160" t="s">
        <v>309</v>
      </c>
      <c r="F160" t="s">
        <v>309</v>
      </c>
      <c r="G160" t="s">
        <v>309</v>
      </c>
      <c r="H160" t="s">
        <v>309</v>
      </c>
      <c r="I160" t="s">
        <v>421</v>
      </c>
      <c r="J160" t="s">
        <v>312</v>
      </c>
      <c r="K160" t="s">
        <v>313</v>
      </c>
      <c r="L160" t="s">
        <v>312</v>
      </c>
      <c r="M160" t="s">
        <v>312</v>
      </c>
      <c r="N160" t="s">
        <v>312</v>
      </c>
    </row>
    <row r="161" spans="2:14" hidden="1" x14ac:dyDescent="0.35">
      <c r="B161" t="s">
        <v>438</v>
      </c>
      <c r="C161" t="s">
        <v>173</v>
      </c>
      <c r="D161" t="s">
        <v>174</v>
      </c>
      <c r="E161" t="s">
        <v>309</v>
      </c>
      <c r="F161" t="s">
        <v>309</v>
      </c>
      <c r="G161" t="s">
        <v>309</v>
      </c>
      <c r="H161" t="s">
        <v>309</v>
      </c>
      <c r="I161" t="s">
        <v>421</v>
      </c>
      <c r="J161" t="s">
        <v>312</v>
      </c>
      <c r="K161" t="s">
        <v>313</v>
      </c>
      <c r="L161" t="s">
        <v>312</v>
      </c>
      <c r="M161" t="s">
        <v>313</v>
      </c>
      <c r="N161" t="s">
        <v>312</v>
      </c>
    </row>
    <row r="162" spans="2:14" hidden="1" x14ac:dyDescent="0.35">
      <c r="B162" t="s">
        <v>441</v>
      </c>
      <c r="C162" t="s">
        <v>175</v>
      </c>
      <c r="D162" t="s">
        <v>176</v>
      </c>
      <c r="E162" t="s">
        <v>309</v>
      </c>
      <c r="F162" t="s">
        <v>309</v>
      </c>
      <c r="G162" t="s">
        <v>309</v>
      </c>
      <c r="H162" t="s">
        <v>309</v>
      </c>
      <c r="I162" t="s">
        <v>421</v>
      </c>
      <c r="J162" t="s">
        <v>314</v>
      </c>
      <c r="K162" t="s">
        <v>313</v>
      </c>
      <c r="L162" t="s">
        <v>312</v>
      </c>
      <c r="M162" t="s">
        <v>312</v>
      </c>
      <c r="N162" t="s">
        <v>312</v>
      </c>
    </row>
    <row r="163" spans="2:14" hidden="1" x14ac:dyDescent="0.35">
      <c r="B163" t="s">
        <v>441</v>
      </c>
      <c r="C163" t="s">
        <v>177</v>
      </c>
      <c r="D163" t="s">
        <v>178</v>
      </c>
      <c r="E163" t="s">
        <v>309</v>
      </c>
      <c r="F163" t="s">
        <v>309</v>
      </c>
      <c r="G163" t="s">
        <v>309</v>
      </c>
      <c r="H163" t="s">
        <v>309</v>
      </c>
      <c r="I163" t="s">
        <v>421</v>
      </c>
      <c r="J163" t="s">
        <v>313</v>
      </c>
      <c r="K163" t="s">
        <v>313</v>
      </c>
      <c r="L163" t="s">
        <v>313</v>
      </c>
      <c r="M163" t="s">
        <v>312</v>
      </c>
      <c r="N163" t="s">
        <v>313</v>
      </c>
    </row>
    <row r="164" spans="2:14" hidden="1" x14ac:dyDescent="0.35">
      <c r="B164" t="s">
        <v>440</v>
      </c>
      <c r="C164" t="s">
        <v>436</v>
      </c>
      <c r="D164" t="s">
        <v>423</v>
      </c>
      <c r="E164" t="s">
        <v>309</v>
      </c>
      <c r="F164" t="s">
        <v>309</v>
      </c>
      <c r="G164" t="s">
        <v>309</v>
      </c>
      <c r="H164" t="s">
        <v>309</v>
      </c>
      <c r="I164" t="s">
        <v>421</v>
      </c>
      <c r="J164" t="s">
        <v>314</v>
      </c>
      <c r="K164" t="s">
        <v>313</v>
      </c>
      <c r="L164" t="s">
        <v>312</v>
      </c>
      <c r="M164" t="s">
        <v>313</v>
      </c>
      <c r="N164" t="s">
        <v>313</v>
      </c>
    </row>
    <row r="165" spans="2:14" hidden="1" x14ac:dyDescent="0.35">
      <c r="B165" t="s">
        <v>444</v>
      </c>
      <c r="C165" t="s">
        <v>179</v>
      </c>
      <c r="D165" t="s">
        <v>180</v>
      </c>
      <c r="E165" t="s">
        <v>309</v>
      </c>
      <c r="F165" t="s">
        <v>309</v>
      </c>
      <c r="G165" t="s">
        <v>309</v>
      </c>
      <c r="H165" t="s">
        <v>309</v>
      </c>
      <c r="I165" t="s">
        <v>421</v>
      </c>
      <c r="J165" t="s">
        <v>314</v>
      </c>
      <c r="K165" t="s">
        <v>313</v>
      </c>
      <c r="L165" t="s">
        <v>313</v>
      </c>
      <c r="M165" t="s">
        <v>312</v>
      </c>
      <c r="N165" t="s">
        <v>312</v>
      </c>
    </row>
    <row r="166" spans="2:14" hidden="1" x14ac:dyDescent="0.35">
      <c r="B166" t="s">
        <v>441</v>
      </c>
      <c r="C166" t="s">
        <v>181</v>
      </c>
      <c r="D166" t="s">
        <v>182</v>
      </c>
      <c r="E166" t="s">
        <v>309</v>
      </c>
      <c r="F166" t="s">
        <v>309</v>
      </c>
      <c r="G166" t="s">
        <v>309</v>
      </c>
      <c r="H166" t="s">
        <v>309</v>
      </c>
      <c r="I166" t="s">
        <v>421</v>
      </c>
      <c r="J166" t="s">
        <v>314</v>
      </c>
      <c r="K166" t="s">
        <v>313</v>
      </c>
      <c r="L166" t="s">
        <v>312</v>
      </c>
      <c r="M166" t="s">
        <v>313</v>
      </c>
      <c r="N166" t="s">
        <v>312</v>
      </c>
    </row>
    <row r="167" spans="2:14" hidden="1" x14ac:dyDescent="0.35">
      <c r="B167" t="s">
        <v>438</v>
      </c>
      <c r="C167" t="s">
        <v>251</v>
      </c>
      <c r="D167" t="s">
        <v>252</v>
      </c>
      <c r="E167" t="s">
        <v>309</v>
      </c>
      <c r="F167" t="s">
        <v>309</v>
      </c>
      <c r="G167" t="s">
        <v>309</v>
      </c>
      <c r="H167" t="s">
        <v>309</v>
      </c>
      <c r="I167" t="s">
        <v>421</v>
      </c>
      <c r="J167" t="s">
        <v>312</v>
      </c>
      <c r="K167" t="s">
        <v>312</v>
      </c>
      <c r="L167" t="s">
        <v>312</v>
      </c>
      <c r="M167" t="s">
        <v>312</v>
      </c>
      <c r="N167" t="s">
        <v>313</v>
      </c>
    </row>
    <row r="168" spans="2:14" hidden="1" x14ac:dyDescent="0.35">
      <c r="B168" t="s">
        <v>441</v>
      </c>
      <c r="C168" t="s">
        <v>253</v>
      </c>
      <c r="D168" t="s">
        <v>254</v>
      </c>
      <c r="E168" t="s">
        <v>309</v>
      </c>
      <c r="F168" t="s">
        <v>309</v>
      </c>
      <c r="G168" t="s">
        <v>309</v>
      </c>
      <c r="H168" t="s">
        <v>309</v>
      </c>
      <c r="I168" t="s">
        <v>421</v>
      </c>
      <c r="J168" t="s">
        <v>313</v>
      </c>
      <c r="K168" t="s">
        <v>313</v>
      </c>
      <c r="L168" t="s">
        <v>312</v>
      </c>
      <c r="M168" t="s">
        <v>313</v>
      </c>
      <c r="N168" t="s">
        <v>313</v>
      </c>
    </row>
    <row r="169" spans="2:14" hidden="1" x14ac:dyDescent="0.35">
      <c r="B169" t="s">
        <v>443</v>
      </c>
      <c r="C169" t="s">
        <v>255</v>
      </c>
      <c r="D169" t="s">
        <v>256</v>
      </c>
      <c r="E169" t="s">
        <v>309</v>
      </c>
      <c r="F169" t="s">
        <v>309</v>
      </c>
      <c r="G169" t="s">
        <v>309</v>
      </c>
      <c r="H169" t="s">
        <v>309</v>
      </c>
      <c r="I169" t="s">
        <v>421</v>
      </c>
      <c r="J169" t="s">
        <v>314</v>
      </c>
      <c r="K169" t="s">
        <v>314</v>
      </c>
      <c r="L169" t="s">
        <v>314</v>
      </c>
      <c r="M169" t="s">
        <v>313</v>
      </c>
      <c r="N169" t="s">
        <v>313</v>
      </c>
    </row>
    <row r="170" spans="2:14" hidden="1" x14ac:dyDescent="0.35">
      <c r="B170" t="s">
        <v>439</v>
      </c>
      <c r="C170" t="s">
        <v>257</v>
      </c>
      <c r="D170" t="s">
        <v>258</v>
      </c>
      <c r="E170" t="s">
        <v>309</v>
      </c>
      <c r="F170" t="s">
        <v>309</v>
      </c>
      <c r="G170" t="s">
        <v>309</v>
      </c>
      <c r="H170" t="s">
        <v>309</v>
      </c>
      <c r="I170" t="s">
        <v>421</v>
      </c>
      <c r="J170" t="s">
        <v>314</v>
      </c>
      <c r="K170" t="s">
        <v>313</v>
      </c>
      <c r="L170" t="s">
        <v>312</v>
      </c>
      <c r="M170" t="s">
        <v>312</v>
      </c>
      <c r="N170" t="s">
        <v>312</v>
      </c>
    </row>
    <row r="171" spans="2:14" hidden="1" x14ac:dyDescent="0.35">
      <c r="B171" t="s">
        <v>444</v>
      </c>
      <c r="C171" t="s">
        <v>259</v>
      </c>
      <c r="D171" t="s">
        <v>260</v>
      </c>
      <c r="E171" t="s">
        <v>309</v>
      </c>
      <c r="F171" t="s">
        <v>309</v>
      </c>
      <c r="G171" t="s">
        <v>309</v>
      </c>
      <c r="H171" t="s">
        <v>309</v>
      </c>
      <c r="I171" t="s">
        <v>421</v>
      </c>
      <c r="J171" t="s">
        <v>312</v>
      </c>
      <c r="K171" t="s">
        <v>312</v>
      </c>
      <c r="L171" t="s">
        <v>313</v>
      </c>
      <c r="M171" t="s">
        <v>312</v>
      </c>
      <c r="N171" t="s">
        <v>312</v>
      </c>
    </row>
    <row r="172" spans="2:14" hidden="1" x14ac:dyDescent="0.35">
      <c r="B172" t="s">
        <v>442</v>
      </c>
      <c r="C172" t="s">
        <v>261</v>
      </c>
      <c r="D172" t="s">
        <v>262</v>
      </c>
      <c r="E172" t="s">
        <v>309</v>
      </c>
      <c r="F172" t="s">
        <v>309</v>
      </c>
      <c r="G172" t="s">
        <v>309</v>
      </c>
      <c r="H172" t="s">
        <v>309</v>
      </c>
      <c r="I172" t="s">
        <v>421</v>
      </c>
      <c r="J172" t="s">
        <v>314</v>
      </c>
      <c r="K172" t="s">
        <v>313</v>
      </c>
      <c r="L172" t="s">
        <v>312</v>
      </c>
      <c r="M172" t="s">
        <v>312</v>
      </c>
      <c r="N172" t="s">
        <v>313</v>
      </c>
    </row>
    <row r="173" spans="2:14" hidden="1" x14ac:dyDescent="0.35">
      <c r="B173" t="s">
        <v>440</v>
      </c>
      <c r="C173" t="s">
        <v>263</v>
      </c>
      <c r="D173" t="s">
        <v>264</v>
      </c>
      <c r="E173" t="s">
        <v>309</v>
      </c>
      <c r="F173" t="s">
        <v>309</v>
      </c>
      <c r="G173" t="s">
        <v>309</v>
      </c>
      <c r="H173" t="s">
        <v>309</v>
      </c>
      <c r="I173" t="s">
        <v>421</v>
      </c>
      <c r="J173" t="s">
        <v>312</v>
      </c>
      <c r="K173" t="s">
        <v>313</v>
      </c>
      <c r="L173" t="s">
        <v>312</v>
      </c>
      <c r="M173" t="s">
        <v>312</v>
      </c>
      <c r="N173" t="s">
        <v>312</v>
      </c>
    </row>
    <row r="174" spans="2:14" hidden="1" x14ac:dyDescent="0.35">
      <c r="B174" t="s">
        <v>438</v>
      </c>
      <c r="C174" t="s">
        <v>265</v>
      </c>
      <c r="D174" t="s">
        <v>266</v>
      </c>
      <c r="E174" t="s">
        <v>309</v>
      </c>
      <c r="F174" t="s">
        <v>309</v>
      </c>
      <c r="G174" t="s">
        <v>309</v>
      </c>
      <c r="H174" t="s">
        <v>309</v>
      </c>
      <c r="I174" t="s">
        <v>421</v>
      </c>
      <c r="J174" t="s">
        <v>314</v>
      </c>
      <c r="K174" t="s">
        <v>312</v>
      </c>
      <c r="L174" t="s">
        <v>313</v>
      </c>
      <c r="M174" t="s">
        <v>312</v>
      </c>
      <c r="N174" t="s">
        <v>312</v>
      </c>
    </row>
    <row r="175" spans="2:14" x14ac:dyDescent="0.35">
      <c r="B175" t="s">
        <v>439</v>
      </c>
      <c r="D175" t="s">
        <v>13</v>
      </c>
      <c r="E175" t="s">
        <v>309</v>
      </c>
      <c r="F175" t="s">
        <v>309</v>
      </c>
      <c r="G175" t="s">
        <v>309</v>
      </c>
      <c r="H175" t="s">
        <v>309</v>
      </c>
      <c r="I175" t="s">
        <v>492</v>
      </c>
      <c r="J175" t="s">
        <v>313</v>
      </c>
      <c r="L175" t="s">
        <v>312</v>
      </c>
      <c r="M175" t="s">
        <v>313</v>
      </c>
      <c r="N175" t="s">
        <v>313</v>
      </c>
    </row>
    <row r="176" spans="2:14" x14ac:dyDescent="0.35">
      <c r="B176" t="s">
        <v>439</v>
      </c>
      <c r="D176" t="s">
        <v>16</v>
      </c>
      <c r="E176" t="s">
        <v>309</v>
      </c>
      <c r="F176" t="s">
        <v>309</v>
      </c>
      <c r="G176" t="s">
        <v>309</v>
      </c>
      <c r="H176" t="s">
        <v>309</v>
      </c>
      <c r="I176" t="s">
        <v>492</v>
      </c>
      <c r="J176" t="s">
        <v>313</v>
      </c>
      <c r="L176" t="s">
        <v>313</v>
      </c>
      <c r="M176" t="s">
        <v>312</v>
      </c>
      <c r="N176" t="s">
        <v>312</v>
      </c>
    </row>
    <row r="177" spans="2:14" x14ac:dyDescent="0.35">
      <c r="B177" t="s">
        <v>441</v>
      </c>
      <c r="D177" t="s">
        <v>18</v>
      </c>
      <c r="E177" t="s">
        <v>309</v>
      </c>
      <c r="F177" t="s">
        <v>309</v>
      </c>
      <c r="G177" t="s">
        <v>309</v>
      </c>
      <c r="H177" t="s">
        <v>309</v>
      </c>
      <c r="I177" t="s">
        <v>492</v>
      </c>
      <c r="J177" t="s">
        <v>313</v>
      </c>
      <c r="L177" t="s">
        <v>312</v>
      </c>
      <c r="M177" t="s">
        <v>312</v>
      </c>
      <c r="N177" t="s">
        <v>313</v>
      </c>
    </row>
    <row r="178" spans="2:14" x14ac:dyDescent="0.35">
      <c r="B178" t="s">
        <v>444</v>
      </c>
      <c r="D178" t="s">
        <v>20</v>
      </c>
      <c r="E178" t="s">
        <v>309</v>
      </c>
      <c r="F178" t="s">
        <v>309</v>
      </c>
      <c r="G178" t="s">
        <v>309</v>
      </c>
      <c r="H178" t="s">
        <v>309</v>
      </c>
      <c r="I178" t="s">
        <v>492</v>
      </c>
      <c r="J178" t="s">
        <v>491</v>
      </c>
      <c r="L178" t="s">
        <v>491</v>
      </c>
      <c r="M178" t="s">
        <v>491</v>
      </c>
      <c r="N178" t="s">
        <v>491</v>
      </c>
    </row>
    <row r="179" spans="2:14" x14ac:dyDescent="0.35">
      <c r="B179" t="s">
        <v>438</v>
      </c>
      <c r="D179" t="s">
        <v>22</v>
      </c>
      <c r="E179" t="s">
        <v>309</v>
      </c>
      <c r="F179" t="s">
        <v>309</v>
      </c>
      <c r="G179" t="s">
        <v>309</v>
      </c>
      <c r="H179" t="s">
        <v>309</v>
      </c>
      <c r="I179" t="s">
        <v>492</v>
      </c>
      <c r="J179" t="s">
        <v>312</v>
      </c>
      <c r="L179" t="s">
        <v>313</v>
      </c>
      <c r="M179" t="s">
        <v>312</v>
      </c>
      <c r="N179" t="s">
        <v>313</v>
      </c>
    </row>
    <row r="180" spans="2:14" x14ac:dyDescent="0.35">
      <c r="B180" t="s">
        <v>439</v>
      </c>
      <c r="D180" t="s">
        <v>24</v>
      </c>
      <c r="E180" t="s">
        <v>309</v>
      </c>
      <c r="F180" t="s">
        <v>309</v>
      </c>
      <c r="G180" t="s">
        <v>309</v>
      </c>
      <c r="H180" t="s">
        <v>309</v>
      </c>
      <c r="I180" t="s">
        <v>492</v>
      </c>
      <c r="J180" t="s">
        <v>313</v>
      </c>
      <c r="L180" t="s">
        <v>312</v>
      </c>
      <c r="M180" t="s">
        <v>313</v>
      </c>
      <c r="N180" t="s">
        <v>312</v>
      </c>
    </row>
    <row r="181" spans="2:14" x14ac:dyDescent="0.35">
      <c r="B181" t="s">
        <v>440</v>
      </c>
      <c r="D181" t="s">
        <v>26</v>
      </c>
      <c r="E181" t="s">
        <v>309</v>
      </c>
      <c r="F181" t="s">
        <v>309</v>
      </c>
      <c r="G181" t="s">
        <v>309</v>
      </c>
      <c r="H181" t="s">
        <v>309</v>
      </c>
      <c r="I181" t="s">
        <v>492</v>
      </c>
      <c r="J181" t="s">
        <v>313</v>
      </c>
      <c r="L181" t="s">
        <v>313</v>
      </c>
      <c r="M181" t="s">
        <v>313</v>
      </c>
      <c r="N181" t="s">
        <v>312</v>
      </c>
    </row>
    <row r="182" spans="2:14" x14ac:dyDescent="0.35">
      <c r="B182" t="s">
        <v>442</v>
      </c>
      <c r="D182" t="s">
        <v>28</v>
      </c>
      <c r="E182" t="s">
        <v>309</v>
      </c>
      <c r="F182" t="s">
        <v>309</v>
      </c>
      <c r="G182" t="s">
        <v>309</v>
      </c>
      <c r="H182" t="s">
        <v>309</v>
      </c>
      <c r="I182" t="s">
        <v>492</v>
      </c>
      <c r="J182" t="s">
        <v>312</v>
      </c>
      <c r="L182" t="s">
        <v>313</v>
      </c>
      <c r="M182" t="s">
        <v>313</v>
      </c>
      <c r="N182" t="s">
        <v>312</v>
      </c>
    </row>
    <row r="183" spans="2:14" x14ac:dyDescent="0.35">
      <c r="B183" t="s">
        <v>442</v>
      </c>
      <c r="D183" t="s">
        <v>30</v>
      </c>
      <c r="E183" t="s">
        <v>309</v>
      </c>
      <c r="F183" t="s">
        <v>309</v>
      </c>
      <c r="G183" t="s">
        <v>309</v>
      </c>
      <c r="H183" t="s">
        <v>309</v>
      </c>
      <c r="I183" t="s">
        <v>492</v>
      </c>
      <c r="J183" t="s">
        <v>312</v>
      </c>
      <c r="L183" t="s">
        <v>312</v>
      </c>
      <c r="M183" t="s">
        <v>312</v>
      </c>
      <c r="N183" t="s">
        <v>312</v>
      </c>
    </row>
    <row r="184" spans="2:14" x14ac:dyDescent="0.35">
      <c r="B184" t="s">
        <v>442</v>
      </c>
      <c r="D184" t="s">
        <v>32</v>
      </c>
      <c r="E184" t="s">
        <v>309</v>
      </c>
      <c r="F184" t="s">
        <v>309</v>
      </c>
      <c r="G184" t="s">
        <v>309</v>
      </c>
      <c r="H184" t="s">
        <v>309</v>
      </c>
      <c r="I184" t="s">
        <v>492</v>
      </c>
      <c r="J184" t="s">
        <v>312</v>
      </c>
      <c r="L184" t="s">
        <v>312</v>
      </c>
      <c r="M184" t="s">
        <v>313</v>
      </c>
      <c r="N184" t="s">
        <v>314</v>
      </c>
    </row>
    <row r="185" spans="2:14" x14ac:dyDescent="0.35">
      <c r="B185" t="s">
        <v>444</v>
      </c>
      <c r="D185" t="s">
        <v>363</v>
      </c>
      <c r="E185" t="s">
        <v>309</v>
      </c>
      <c r="F185" t="s">
        <v>309</v>
      </c>
      <c r="G185" t="s">
        <v>309</v>
      </c>
      <c r="H185" t="s">
        <v>309</v>
      </c>
      <c r="I185" t="s">
        <v>492</v>
      </c>
      <c r="J185" t="s">
        <v>313</v>
      </c>
      <c r="L185" t="s">
        <v>312</v>
      </c>
      <c r="M185" t="s">
        <v>312</v>
      </c>
      <c r="N185" t="s">
        <v>313</v>
      </c>
    </row>
    <row r="186" spans="2:14" x14ac:dyDescent="0.35">
      <c r="B186" t="s">
        <v>443</v>
      </c>
      <c r="D186" t="s">
        <v>34</v>
      </c>
      <c r="E186" t="s">
        <v>309</v>
      </c>
      <c r="F186" t="s">
        <v>309</v>
      </c>
      <c r="G186" t="s">
        <v>309</v>
      </c>
      <c r="H186" t="s">
        <v>309</v>
      </c>
      <c r="I186" t="s">
        <v>492</v>
      </c>
      <c r="J186" t="s">
        <v>314</v>
      </c>
      <c r="L186" t="s">
        <v>313</v>
      </c>
      <c r="M186" t="s">
        <v>313</v>
      </c>
      <c r="N186" t="s">
        <v>313</v>
      </c>
    </row>
    <row r="187" spans="2:14" x14ac:dyDescent="0.35">
      <c r="B187" t="s">
        <v>441</v>
      </c>
      <c r="D187" t="s">
        <v>36</v>
      </c>
      <c r="E187" t="s">
        <v>309</v>
      </c>
      <c r="F187" t="s">
        <v>309</v>
      </c>
      <c r="G187" t="s">
        <v>309</v>
      </c>
      <c r="H187" t="s">
        <v>309</v>
      </c>
      <c r="I187" t="s">
        <v>492</v>
      </c>
      <c r="J187" t="s">
        <v>312</v>
      </c>
      <c r="L187" t="s">
        <v>312</v>
      </c>
      <c r="M187" t="s">
        <v>313</v>
      </c>
      <c r="N187" t="s">
        <v>312</v>
      </c>
    </row>
    <row r="188" spans="2:14" x14ac:dyDescent="0.35">
      <c r="B188" t="s">
        <v>439</v>
      </c>
      <c r="D188" t="s">
        <v>38</v>
      </c>
      <c r="E188" t="s">
        <v>309</v>
      </c>
      <c r="F188" t="s">
        <v>309</v>
      </c>
      <c r="G188" t="s">
        <v>309</v>
      </c>
      <c r="H188" t="s">
        <v>309</v>
      </c>
      <c r="I188" t="s">
        <v>492</v>
      </c>
      <c r="J188" t="s">
        <v>313</v>
      </c>
      <c r="L188" t="s">
        <v>313</v>
      </c>
      <c r="M188" t="s">
        <v>312</v>
      </c>
      <c r="N188" t="s">
        <v>312</v>
      </c>
    </row>
    <row r="189" spans="2:14" x14ac:dyDescent="0.35">
      <c r="B189" t="s">
        <v>443</v>
      </c>
      <c r="D189" t="s">
        <v>40</v>
      </c>
      <c r="E189" t="s">
        <v>309</v>
      </c>
      <c r="F189" t="s">
        <v>309</v>
      </c>
      <c r="G189" t="s">
        <v>309</v>
      </c>
      <c r="H189" t="s">
        <v>309</v>
      </c>
      <c r="I189" t="s">
        <v>492</v>
      </c>
      <c r="J189" t="s">
        <v>313</v>
      </c>
      <c r="L189" t="s">
        <v>312</v>
      </c>
      <c r="M189" t="s">
        <v>313</v>
      </c>
      <c r="N189" t="s">
        <v>314</v>
      </c>
    </row>
    <row r="190" spans="2:14" x14ac:dyDescent="0.35">
      <c r="B190" t="s">
        <v>444</v>
      </c>
      <c r="D190" t="s">
        <v>42</v>
      </c>
      <c r="E190" t="s">
        <v>309</v>
      </c>
      <c r="F190" t="s">
        <v>309</v>
      </c>
      <c r="G190" t="s">
        <v>309</v>
      </c>
      <c r="H190" t="s">
        <v>309</v>
      </c>
      <c r="I190" t="s">
        <v>492</v>
      </c>
      <c r="J190" t="s">
        <v>313</v>
      </c>
      <c r="L190" t="s">
        <v>313</v>
      </c>
      <c r="M190" t="s">
        <v>313</v>
      </c>
      <c r="N190" t="s">
        <v>312</v>
      </c>
    </row>
    <row r="191" spans="2:14" x14ac:dyDescent="0.35">
      <c r="B191" t="s">
        <v>439</v>
      </c>
      <c r="D191" t="s">
        <v>44</v>
      </c>
      <c r="E191" t="s">
        <v>309</v>
      </c>
      <c r="F191" t="s">
        <v>309</v>
      </c>
      <c r="G191" t="s">
        <v>309</v>
      </c>
      <c r="H191" t="s">
        <v>309</v>
      </c>
      <c r="I191" t="s">
        <v>492</v>
      </c>
      <c r="J191" t="s">
        <v>312</v>
      </c>
      <c r="L191" t="s">
        <v>312</v>
      </c>
      <c r="M191" t="s">
        <v>312</v>
      </c>
      <c r="N191" t="s">
        <v>312</v>
      </c>
    </row>
    <row r="192" spans="2:14" x14ac:dyDescent="0.35">
      <c r="B192" t="s">
        <v>443</v>
      </c>
      <c r="D192" t="s">
        <v>45</v>
      </c>
      <c r="E192" t="s">
        <v>309</v>
      </c>
      <c r="F192" t="s">
        <v>309</v>
      </c>
      <c r="G192" t="s">
        <v>309</v>
      </c>
      <c r="H192" t="s">
        <v>309</v>
      </c>
      <c r="I192" t="s">
        <v>492</v>
      </c>
      <c r="J192" t="s">
        <v>312</v>
      </c>
      <c r="L192" t="s">
        <v>312</v>
      </c>
      <c r="M192" t="s">
        <v>313</v>
      </c>
      <c r="N192" t="s">
        <v>314</v>
      </c>
    </row>
    <row r="193" spans="2:14" x14ac:dyDescent="0.35">
      <c r="B193" t="s">
        <v>442</v>
      </c>
      <c r="D193" t="s">
        <v>47</v>
      </c>
      <c r="E193" t="s">
        <v>309</v>
      </c>
      <c r="F193" t="s">
        <v>309</v>
      </c>
      <c r="G193" t="s">
        <v>309</v>
      </c>
      <c r="H193" t="s">
        <v>309</v>
      </c>
      <c r="I193" t="s">
        <v>492</v>
      </c>
      <c r="J193" t="s">
        <v>312</v>
      </c>
      <c r="L193" t="s">
        <v>312</v>
      </c>
      <c r="M193" t="s">
        <v>313</v>
      </c>
      <c r="N193" t="s">
        <v>312</v>
      </c>
    </row>
    <row r="194" spans="2:14" x14ac:dyDescent="0.35">
      <c r="B194" t="s">
        <v>441</v>
      </c>
      <c r="D194" t="s">
        <v>49</v>
      </c>
      <c r="E194" t="s">
        <v>309</v>
      </c>
      <c r="F194" t="s">
        <v>309</v>
      </c>
      <c r="G194" t="s">
        <v>309</v>
      </c>
      <c r="H194" t="s">
        <v>309</v>
      </c>
      <c r="I194" t="s">
        <v>492</v>
      </c>
      <c r="J194" t="s">
        <v>313</v>
      </c>
      <c r="L194" t="s">
        <v>312</v>
      </c>
      <c r="M194" t="s">
        <v>313</v>
      </c>
      <c r="N194" t="s">
        <v>312</v>
      </c>
    </row>
    <row r="195" spans="2:14" x14ac:dyDescent="0.35">
      <c r="B195" t="s">
        <v>438</v>
      </c>
      <c r="D195" t="s">
        <v>51</v>
      </c>
      <c r="E195" t="s">
        <v>309</v>
      </c>
      <c r="F195" t="s">
        <v>309</v>
      </c>
      <c r="G195" t="s">
        <v>309</v>
      </c>
      <c r="H195" t="s">
        <v>309</v>
      </c>
      <c r="I195" t="s">
        <v>492</v>
      </c>
      <c r="J195" t="s">
        <v>312</v>
      </c>
      <c r="L195" t="s">
        <v>312</v>
      </c>
      <c r="M195" t="s">
        <v>313</v>
      </c>
      <c r="N195" t="s">
        <v>312</v>
      </c>
    </row>
    <row r="196" spans="2:14" x14ac:dyDescent="0.35">
      <c r="B196" t="s">
        <v>439</v>
      </c>
      <c r="D196" t="s">
        <v>53</v>
      </c>
      <c r="E196" t="s">
        <v>309</v>
      </c>
      <c r="F196" t="s">
        <v>309</v>
      </c>
      <c r="G196" t="s">
        <v>309</v>
      </c>
      <c r="H196" t="s">
        <v>309</v>
      </c>
      <c r="I196" t="s">
        <v>492</v>
      </c>
      <c r="J196" t="s">
        <v>312</v>
      </c>
      <c r="L196" t="s">
        <v>313</v>
      </c>
      <c r="M196" t="s">
        <v>312</v>
      </c>
      <c r="N196" t="s">
        <v>312</v>
      </c>
    </row>
    <row r="197" spans="2:14" x14ac:dyDescent="0.35">
      <c r="B197" t="s">
        <v>438</v>
      </c>
      <c r="D197" t="s">
        <v>55</v>
      </c>
      <c r="E197" t="s">
        <v>309</v>
      </c>
      <c r="F197" t="s">
        <v>309</v>
      </c>
      <c r="G197" t="s">
        <v>309</v>
      </c>
      <c r="H197" t="s">
        <v>309</v>
      </c>
      <c r="I197" t="s">
        <v>492</v>
      </c>
      <c r="J197" t="s">
        <v>312</v>
      </c>
      <c r="L197" t="s">
        <v>312</v>
      </c>
      <c r="M197" t="s">
        <v>313</v>
      </c>
      <c r="N197" t="s">
        <v>312</v>
      </c>
    </row>
    <row r="198" spans="2:14" x14ac:dyDescent="0.35">
      <c r="B198" t="s">
        <v>442</v>
      </c>
      <c r="D198" t="s">
        <v>57</v>
      </c>
      <c r="E198" t="s">
        <v>309</v>
      </c>
      <c r="F198" t="s">
        <v>309</v>
      </c>
      <c r="G198" t="s">
        <v>309</v>
      </c>
      <c r="H198" t="s">
        <v>309</v>
      </c>
      <c r="I198" t="s">
        <v>492</v>
      </c>
      <c r="J198" t="s">
        <v>312</v>
      </c>
      <c r="L198" t="s">
        <v>313</v>
      </c>
      <c r="M198" t="s">
        <v>312</v>
      </c>
      <c r="N198" t="s">
        <v>312</v>
      </c>
    </row>
    <row r="199" spans="2:14" x14ac:dyDescent="0.35">
      <c r="B199" t="s">
        <v>442</v>
      </c>
      <c r="D199" t="s">
        <v>59</v>
      </c>
      <c r="E199" t="s">
        <v>309</v>
      </c>
      <c r="F199" t="s">
        <v>309</v>
      </c>
      <c r="G199" t="s">
        <v>309</v>
      </c>
      <c r="H199" t="s">
        <v>309</v>
      </c>
      <c r="I199" t="s">
        <v>492</v>
      </c>
      <c r="J199" t="s">
        <v>312</v>
      </c>
      <c r="L199" t="s">
        <v>313</v>
      </c>
      <c r="M199" t="s">
        <v>312</v>
      </c>
      <c r="N199" t="s">
        <v>312</v>
      </c>
    </row>
    <row r="200" spans="2:14" x14ac:dyDescent="0.35">
      <c r="B200" t="s">
        <v>439</v>
      </c>
      <c r="D200" t="s">
        <v>61</v>
      </c>
      <c r="E200" t="s">
        <v>309</v>
      </c>
      <c r="F200" t="s">
        <v>309</v>
      </c>
      <c r="G200" t="s">
        <v>309</v>
      </c>
      <c r="H200" t="s">
        <v>309</v>
      </c>
      <c r="I200" t="s">
        <v>492</v>
      </c>
      <c r="J200" t="s">
        <v>313</v>
      </c>
      <c r="L200" t="s">
        <v>312</v>
      </c>
      <c r="M200" t="s">
        <v>312</v>
      </c>
      <c r="N200" t="s">
        <v>313</v>
      </c>
    </row>
    <row r="201" spans="2:14" x14ac:dyDescent="0.35">
      <c r="B201" t="s">
        <v>444</v>
      </c>
      <c r="D201" t="s">
        <v>63</v>
      </c>
      <c r="E201" t="s">
        <v>309</v>
      </c>
      <c r="F201" t="s">
        <v>309</v>
      </c>
      <c r="G201" t="s">
        <v>309</v>
      </c>
      <c r="H201" t="s">
        <v>309</v>
      </c>
      <c r="I201" t="s">
        <v>492</v>
      </c>
      <c r="J201" t="s">
        <v>312</v>
      </c>
      <c r="L201" t="s">
        <v>312</v>
      </c>
      <c r="M201" t="s">
        <v>313</v>
      </c>
      <c r="N201" t="s">
        <v>314</v>
      </c>
    </row>
    <row r="202" spans="2:14" x14ac:dyDescent="0.35">
      <c r="B202" t="s">
        <v>441</v>
      </c>
      <c r="D202" t="s">
        <v>65</v>
      </c>
      <c r="E202" t="s">
        <v>309</v>
      </c>
      <c r="F202" t="s">
        <v>309</v>
      </c>
      <c r="G202" t="s">
        <v>309</v>
      </c>
      <c r="H202" t="s">
        <v>309</v>
      </c>
      <c r="I202" t="s">
        <v>492</v>
      </c>
      <c r="J202" t="s">
        <v>313</v>
      </c>
      <c r="L202" t="s">
        <v>312</v>
      </c>
      <c r="M202" t="s">
        <v>313</v>
      </c>
      <c r="N202" t="s">
        <v>312</v>
      </c>
    </row>
    <row r="203" spans="2:14" x14ac:dyDescent="0.35">
      <c r="B203" t="s">
        <v>440</v>
      </c>
      <c r="D203" t="s">
        <v>67</v>
      </c>
      <c r="E203" t="s">
        <v>309</v>
      </c>
      <c r="F203" t="s">
        <v>309</v>
      </c>
      <c r="G203" t="s">
        <v>309</v>
      </c>
      <c r="H203" t="s">
        <v>309</v>
      </c>
      <c r="I203" t="s">
        <v>492</v>
      </c>
      <c r="J203" t="s">
        <v>313</v>
      </c>
      <c r="L203" t="s">
        <v>312</v>
      </c>
      <c r="M203" t="s">
        <v>312</v>
      </c>
      <c r="N203" t="s">
        <v>313</v>
      </c>
    </row>
    <row r="204" spans="2:14" x14ac:dyDescent="0.35">
      <c r="B204" t="s">
        <v>439</v>
      </c>
      <c r="D204" t="s">
        <v>69</v>
      </c>
      <c r="E204" t="s">
        <v>309</v>
      </c>
      <c r="F204" t="s">
        <v>309</v>
      </c>
      <c r="G204" t="s">
        <v>309</v>
      </c>
      <c r="H204" t="s">
        <v>309</v>
      </c>
      <c r="I204" t="s">
        <v>492</v>
      </c>
      <c r="J204" t="s">
        <v>314</v>
      </c>
      <c r="L204" t="s">
        <v>313</v>
      </c>
      <c r="M204" t="s">
        <v>312</v>
      </c>
      <c r="N204" t="s">
        <v>312</v>
      </c>
    </row>
    <row r="205" spans="2:14" x14ac:dyDescent="0.35">
      <c r="B205" t="s">
        <v>441</v>
      </c>
      <c r="D205" t="s">
        <v>71</v>
      </c>
      <c r="E205" t="s">
        <v>309</v>
      </c>
      <c r="F205" t="s">
        <v>309</v>
      </c>
      <c r="G205" t="s">
        <v>309</v>
      </c>
      <c r="H205" t="s">
        <v>309</v>
      </c>
      <c r="I205" t="s">
        <v>492</v>
      </c>
      <c r="J205" t="s">
        <v>313</v>
      </c>
      <c r="L205" t="s">
        <v>312</v>
      </c>
      <c r="M205" t="s">
        <v>312</v>
      </c>
      <c r="N205" t="s">
        <v>312</v>
      </c>
    </row>
    <row r="206" spans="2:14" x14ac:dyDescent="0.35">
      <c r="B206" t="s">
        <v>441</v>
      </c>
      <c r="D206" t="s">
        <v>73</v>
      </c>
      <c r="E206" t="s">
        <v>309</v>
      </c>
      <c r="F206" t="s">
        <v>309</v>
      </c>
      <c r="G206" t="s">
        <v>309</v>
      </c>
      <c r="H206" t="s">
        <v>309</v>
      </c>
      <c r="I206" t="s">
        <v>492</v>
      </c>
      <c r="J206" t="s">
        <v>313</v>
      </c>
      <c r="L206" t="s">
        <v>313</v>
      </c>
      <c r="M206" t="s">
        <v>313</v>
      </c>
      <c r="N206" t="s">
        <v>313</v>
      </c>
    </row>
    <row r="207" spans="2:14" x14ac:dyDescent="0.35">
      <c r="B207" t="s">
        <v>440</v>
      </c>
      <c r="D207" t="s">
        <v>75</v>
      </c>
      <c r="E207" t="s">
        <v>309</v>
      </c>
      <c r="F207" t="s">
        <v>309</v>
      </c>
      <c r="G207" t="s">
        <v>309</v>
      </c>
      <c r="H207" t="s">
        <v>309</v>
      </c>
      <c r="I207" t="s">
        <v>492</v>
      </c>
      <c r="J207" t="s">
        <v>314</v>
      </c>
      <c r="L207" t="s">
        <v>312</v>
      </c>
      <c r="M207" t="s">
        <v>312</v>
      </c>
      <c r="N207" t="s">
        <v>312</v>
      </c>
    </row>
    <row r="208" spans="2:14" x14ac:dyDescent="0.35">
      <c r="B208" t="s">
        <v>440</v>
      </c>
      <c r="D208" t="s">
        <v>77</v>
      </c>
      <c r="E208" t="s">
        <v>309</v>
      </c>
      <c r="F208" t="s">
        <v>309</v>
      </c>
      <c r="G208" t="s">
        <v>309</v>
      </c>
      <c r="H208" t="s">
        <v>309</v>
      </c>
      <c r="I208" t="s">
        <v>492</v>
      </c>
      <c r="J208" t="s">
        <v>314</v>
      </c>
      <c r="L208" t="s">
        <v>312</v>
      </c>
      <c r="M208" t="s">
        <v>313</v>
      </c>
      <c r="N208" t="s">
        <v>313</v>
      </c>
    </row>
    <row r="209" spans="2:14" x14ac:dyDescent="0.35">
      <c r="B209" t="s">
        <v>444</v>
      </c>
      <c r="D209" t="s">
        <v>79</v>
      </c>
      <c r="E209" t="s">
        <v>309</v>
      </c>
      <c r="F209" t="s">
        <v>309</v>
      </c>
      <c r="G209" t="s">
        <v>309</v>
      </c>
      <c r="H209" t="s">
        <v>309</v>
      </c>
      <c r="I209" t="s">
        <v>492</v>
      </c>
      <c r="J209" t="s">
        <v>312</v>
      </c>
      <c r="L209" t="s">
        <v>313</v>
      </c>
      <c r="M209" t="s">
        <v>313</v>
      </c>
      <c r="N209" t="s">
        <v>313</v>
      </c>
    </row>
    <row r="210" spans="2:14" x14ac:dyDescent="0.35">
      <c r="B210" t="s">
        <v>441</v>
      </c>
      <c r="D210" t="s">
        <v>81</v>
      </c>
      <c r="E210" t="s">
        <v>309</v>
      </c>
      <c r="F210" t="s">
        <v>309</v>
      </c>
      <c r="G210" t="s">
        <v>309</v>
      </c>
      <c r="H210" t="s">
        <v>309</v>
      </c>
      <c r="I210" t="s">
        <v>492</v>
      </c>
      <c r="J210" t="s">
        <v>313</v>
      </c>
      <c r="L210" t="s">
        <v>312</v>
      </c>
      <c r="M210" t="s">
        <v>313</v>
      </c>
      <c r="N210" t="s">
        <v>313</v>
      </c>
    </row>
    <row r="211" spans="2:14" x14ac:dyDescent="0.35">
      <c r="B211" t="s">
        <v>444</v>
      </c>
      <c r="D211" t="s">
        <v>82</v>
      </c>
      <c r="E211" t="s">
        <v>309</v>
      </c>
      <c r="F211" t="s">
        <v>309</v>
      </c>
      <c r="G211" t="s">
        <v>309</v>
      </c>
      <c r="H211" t="s">
        <v>309</v>
      </c>
      <c r="I211" t="s">
        <v>492</v>
      </c>
      <c r="J211" t="s">
        <v>312</v>
      </c>
      <c r="L211" t="s">
        <v>312</v>
      </c>
      <c r="M211" t="s">
        <v>312</v>
      </c>
      <c r="N211" t="s">
        <v>312</v>
      </c>
    </row>
    <row r="212" spans="2:14" x14ac:dyDescent="0.35">
      <c r="B212" t="s">
        <v>440</v>
      </c>
      <c r="D212" t="s">
        <v>84</v>
      </c>
      <c r="E212" t="s">
        <v>309</v>
      </c>
      <c r="F212" t="s">
        <v>309</v>
      </c>
      <c r="G212" t="s">
        <v>309</v>
      </c>
      <c r="H212" t="s">
        <v>309</v>
      </c>
      <c r="I212" t="s">
        <v>492</v>
      </c>
      <c r="J212" t="s">
        <v>313</v>
      </c>
      <c r="L212" t="s">
        <v>312</v>
      </c>
      <c r="M212" t="s">
        <v>312</v>
      </c>
      <c r="N212" t="s">
        <v>312</v>
      </c>
    </row>
    <row r="213" spans="2:14" x14ac:dyDescent="0.35">
      <c r="B213" t="s">
        <v>439</v>
      </c>
      <c r="D213" t="s">
        <v>86</v>
      </c>
      <c r="E213" t="s">
        <v>309</v>
      </c>
      <c r="F213" t="s">
        <v>309</v>
      </c>
      <c r="G213" t="s">
        <v>309</v>
      </c>
      <c r="H213" t="s">
        <v>309</v>
      </c>
      <c r="I213" t="s">
        <v>492</v>
      </c>
      <c r="J213" t="s">
        <v>312</v>
      </c>
      <c r="L213" t="s">
        <v>312</v>
      </c>
      <c r="M213" t="s">
        <v>312</v>
      </c>
      <c r="N213" t="s">
        <v>312</v>
      </c>
    </row>
    <row r="214" spans="2:14" x14ac:dyDescent="0.35">
      <c r="B214" t="s">
        <v>441</v>
      </c>
      <c r="D214" t="s">
        <v>88</v>
      </c>
      <c r="E214" t="s">
        <v>309</v>
      </c>
      <c r="F214" t="s">
        <v>309</v>
      </c>
      <c r="G214" t="s">
        <v>309</v>
      </c>
      <c r="H214" t="s">
        <v>309</v>
      </c>
      <c r="I214" t="s">
        <v>492</v>
      </c>
      <c r="J214" t="s">
        <v>312</v>
      </c>
      <c r="L214" t="s">
        <v>313</v>
      </c>
      <c r="M214" t="s">
        <v>313</v>
      </c>
      <c r="N214" t="s">
        <v>313</v>
      </c>
    </row>
    <row r="215" spans="2:14" x14ac:dyDescent="0.35">
      <c r="B215" t="s">
        <v>443</v>
      </c>
      <c r="D215" t="s">
        <v>90</v>
      </c>
      <c r="E215" t="s">
        <v>309</v>
      </c>
      <c r="F215" t="s">
        <v>309</v>
      </c>
      <c r="G215" t="s">
        <v>309</v>
      </c>
      <c r="H215" t="s">
        <v>309</v>
      </c>
      <c r="I215" t="s">
        <v>492</v>
      </c>
      <c r="J215" t="s">
        <v>313</v>
      </c>
      <c r="L215" t="s">
        <v>312</v>
      </c>
      <c r="M215" t="s">
        <v>312</v>
      </c>
      <c r="N215" t="s">
        <v>312</v>
      </c>
    </row>
    <row r="216" spans="2:14" x14ac:dyDescent="0.35">
      <c r="B216" t="s">
        <v>439</v>
      </c>
      <c r="D216" t="s">
        <v>92</v>
      </c>
      <c r="E216" t="s">
        <v>309</v>
      </c>
      <c r="F216" t="s">
        <v>309</v>
      </c>
      <c r="G216" t="s">
        <v>309</v>
      </c>
      <c r="H216" t="s">
        <v>309</v>
      </c>
      <c r="I216" t="s">
        <v>492</v>
      </c>
      <c r="J216" t="s">
        <v>313</v>
      </c>
      <c r="L216" t="s">
        <v>312</v>
      </c>
      <c r="M216" t="s">
        <v>312</v>
      </c>
      <c r="N216" t="s">
        <v>313</v>
      </c>
    </row>
    <row r="217" spans="2:14" x14ac:dyDescent="0.35">
      <c r="B217" t="s">
        <v>438</v>
      </c>
      <c r="D217" t="s">
        <v>94</v>
      </c>
      <c r="E217" t="s">
        <v>309</v>
      </c>
      <c r="F217" t="s">
        <v>309</v>
      </c>
      <c r="G217" t="s">
        <v>309</v>
      </c>
      <c r="H217" t="s">
        <v>309</v>
      </c>
      <c r="I217" t="s">
        <v>492</v>
      </c>
      <c r="J217" t="s">
        <v>312</v>
      </c>
      <c r="L217" t="s">
        <v>312</v>
      </c>
      <c r="M217" t="s">
        <v>312</v>
      </c>
      <c r="N217" t="s">
        <v>312</v>
      </c>
    </row>
    <row r="218" spans="2:14" x14ac:dyDescent="0.35">
      <c r="B218" t="s">
        <v>441</v>
      </c>
      <c r="D218" t="s">
        <v>96</v>
      </c>
      <c r="E218" t="s">
        <v>309</v>
      </c>
      <c r="F218" t="s">
        <v>309</v>
      </c>
      <c r="G218" t="s">
        <v>309</v>
      </c>
      <c r="H218" t="s">
        <v>309</v>
      </c>
      <c r="I218" t="s">
        <v>492</v>
      </c>
      <c r="J218" t="s">
        <v>313</v>
      </c>
      <c r="L218" t="s">
        <v>312</v>
      </c>
      <c r="M218" t="s">
        <v>313</v>
      </c>
      <c r="N218" t="s">
        <v>313</v>
      </c>
    </row>
    <row r="219" spans="2:14" x14ac:dyDescent="0.35">
      <c r="B219" t="s">
        <v>444</v>
      </c>
      <c r="D219" t="s">
        <v>98</v>
      </c>
      <c r="E219" t="s">
        <v>309</v>
      </c>
      <c r="F219" t="s">
        <v>309</v>
      </c>
      <c r="G219" t="s">
        <v>309</v>
      </c>
      <c r="H219" t="s">
        <v>309</v>
      </c>
      <c r="I219" t="s">
        <v>492</v>
      </c>
      <c r="J219" t="s">
        <v>313</v>
      </c>
      <c r="L219" t="s">
        <v>312</v>
      </c>
      <c r="M219" t="s">
        <v>312</v>
      </c>
      <c r="N219" t="s">
        <v>312</v>
      </c>
    </row>
    <row r="220" spans="2:14" x14ac:dyDescent="0.35">
      <c r="B220" t="s">
        <v>439</v>
      </c>
      <c r="D220" t="s">
        <v>100</v>
      </c>
      <c r="E220" t="s">
        <v>309</v>
      </c>
      <c r="F220" t="s">
        <v>309</v>
      </c>
      <c r="G220" t="s">
        <v>309</v>
      </c>
      <c r="H220" t="s">
        <v>309</v>
      </c>
      <c r="I220" t="s">
        <v>492</v>
      </c>
      <c r="J220" t="s">
        <v>312</v>
      </c>
      <c r="L220" t="s">
        <v>312</v>
      </c>
      <c r="M220" t="s">
        <v>313</v>
      </c>
      <c r="N220" t="s">
        <v>312</v>
      </c>
    </row>
    <row r="221" spans="2:14" x14ac:dyDescent="0.35">
      <c r="B221" t="s">
        <v>439</v>
      </c>
      <c r="D221" t="s">
        <v>102</v>
      </c>
      <c r="E221" t="s">
        <v>309</v>
      </c>
      <c r="F221" t="s">
        <v>309</v>
      </c>
      <c r="G221" t="s">
        <v>309</v>
      </c>
      <c r="H221" t="s">
        <v>309</v>
      </c>
      <c r="I221" t="s">
        <v>492</v>
      </c>
      <c r="J221" t="s">
        <v>313</v>
      </c>
      <c r="L221" t="s">
        <v>313</v>
      </c>
      <c r="M221" t="s">
        <v>313</v>
      </c>
      <c r="N221" t="s">
        <v>313</v>
      </c>
    </row>
    <row r="222" spans="2:14" x14ac:dyDescent="0.35">
      <c r="B222" t="s">
        <v>442</v>
      </c>
      <c r="D222" t="s">
        <v>104</v>
      </c>
      <c r="E222" t="s">
        <v>309</v>
      </c>
      <c r="F222" t="s">
        <v>309</v>
      </c>
      <c r="G222" t="s">
        <v>309</v>
      </c>
      <c r="H222" t="s">
        <v>309</v>
      </c>
      <c r="I222" t="s">
        <v>492</v>
      </c>
      <c r="J222" t="s">
        <v>312</v>
      </c>
      <c r="L222" t="s">
        <v>313</v>
      </c>
      <c r="M222" t="s">
        <v>312</v>
      </c>
      <c r="N222" t="s">
        <v>312</v>
      </c>
    </row>
    <row r="223" spans="2:14" x14ac:dyDescent="0.35">
      <c r="B223" t="s">
        <v>439</v>
      </c>
      <c r="D223" t="s">
        <v>106</v>
      </c>
      <c r="E223" t="s">
        <v>309</v>
      </c>
      <c r="F223" t="s">
        <v>309</v>
      </c>
      <c r="G223" t="s">
        <v>309</v>
      </c>
      <c r="H223" t="s">
        <v>309</v>
      </c>
      <c r="I223" t="s">
        <v>492</v>
      </c>
      <c r="J223" t="s">
        <v>313</v>
      </c>
      <c r="L223" t="s">
        <v>313</v>
      </c>
      <c r="M223" t="s">
        <v>312</v>
      </c>
      <c r="N223" t="s">
        <v>312</v>
      </c>
    </row>
    <row r="224" spans="2:14" x14ac:dyDescent="0.35">
      <c r="B224" t="s">
        <v>443</v>
      </c>
      <c r="D224" t="s">
        <v>108</v>
      </c>
      <c r="E224" t="s">
        <v>309</v>
      </c>
      <c r="F224" t="s">
        <v>309</v>
      </c>
      <c r="G224" t="s">
        <v>309</v>
      </c>
      <c r="H224" t="s">
        <v>309</v>
      </c>
      <c r="I224" t="s">
        <v>492</v>
      </c>
      <c r="J224" t="s">
        <v>312</v>
      </c>
      <c r="L224" t="s">
        <v>312</v>
      </c>
      <c r="M224" t="s">
        <v>312</v>
      </c>
      <c r="N224" t="s">
        <v>312</v>
      </c>
    </row>
    <row r="225" spans="2:14" x14ac:dyDescent="0.35">
      <c r="B225" t="s">
        <v>439</v>
      </c>
      <c r="D225" t="s">
        <v>110</v>
      </c>
      <c r="E225" t="s">
        <v>309</v>
      </c>
      <c r="F225" t="s">
        <v>309</v>
      </c>
      <c r="G225" t="s">
        <v>309</v>
      </c>
      <c r="H225" t="s">
        <v>309</v>
      </c>
      <c r="I225" t="s">
        <v>492</v>
      </c>
      <c r="J225" t="s">
        <v>312</v>
      </c>
      <c r="L225" t="s">
        <v>312</v>
      </c>
      <c r="M225" t="s">
        <v>313</v>
      </c>
      <c r="N225" t="s">
        <v>312</v>
      </c>
    </row>
    <row r="226" spans="2:14" x14ac:dyDescent="0.35">
      <c r="B226" t="s">
        <v>439</v>
      </c>
      <c r="D226" t="s">
        <v>112</v>
      </c>
      <c r="E226" t="s">
        <v>309</v>
      </c>
      <c r="F226" t="s">
        <v>309</v>
      </c>
      <c r="G226" t="s">
        <v>309</v>
      </c>
      <c r="H226" t="s">
        <v>309</v>
      </c>
      <c r="I226" t="s">
        <v>492</v>
      </c>
      <c r="J226" t="s">
        <v>312</v>
      </c>
      <c r="L226" t="s">
        <v>313</v>
      </c>
      <c r="M226" t="s">
        <v>312</v>
      </c>
      <c r="N226" t="s">
        <v>313</v>
      </c>
    </row>
    <row r="227" spans="2:14" x14ac:dyDescent="0.35">
      <c r="B227" t="s">
        <v>441</v>
      </c>
      <c r="D227" t="s">
        <v>114</v>
      </c>
      <c r="E227" t="s">
        <v>309</v>
      </c>
      <c r="F227" t="s">
        <v>309</v>
      </c>
      <c r="G227" t="s">
        <v>309</v>
      </c>
      <c r="H227" t="s">
        <v>309</v>
      </c>
      <c r="I227" t="s">
        <v>492</v>
      </c>
      <c r="J227" t="s">
        <v>313</v>
      </c>
      <c r="L227" t="s">
        <v>312</v>
      </c>
      <c r="M227" t="s">
        <v>312</v>
      </c>
      <c r="N227" t="s">
        <v>312</v>
      </c>
    </row>
    <row r="228" spans="2:14" x14ac:dyDescent="0.35">
      <c r="B228" t="s">
        <v>439</v>
      </c>
      <c r="D228" t="s">
        <v>116</v>
      </c>
      <c r="E228" t="s">
        <v>309</v>
      </c>
      <c r="F228" t="s">
        <v>309</v>
      </c>
      <c r="G228" t="s">
        <v>309</v>
      </c>
      <c r="H228" t="s">
        <v>309</v>
      </c>
      <c r="I228" t="s">
        <v>492</v>
      </c>
      <c r="J228" t="s">
        <v>312</v>
      </c>
      <c r="L228" t="s">
        <v>313</v>
      </c>
      <c r="M228" t="s">
        <v>312</v>
      </c>
      <c r="N228" t="s">
        <v>313</v>
      </c>
    </row>
    <row r="229" spans="2:14" x14ac:dyDescent="0.35">
      <c r="B229" t="s">
        <v>440</v>
      </c>
      <c r="D229" t="s">
        <v>118</v>
      </c>
      <c r="E229" t="s">
        <v>309</v>
      </c>
      <c r="F229" t="s">
        <v>309</v>
      </c>
      <c r="G229" t="s">
        <v>309</v>
      </c>
      <c r="H229" t="s">
        <v>309</v>
      </c>
      <c r="I229" t="s">
        <v>492</v>
      </c>
      <c r="J229" t="s">
        <v>313</v>
      </c>
      <c r="L229" t="s">
        <v>313</v>
      </c>
      <c r="M229" t="s">
        <v>312</v>
      </c>
      <c r="N229" t="s">
        <v>313</v>
      </c>
    </row>
    <row r="230" spans="2:14" x14ac:dyDescent="0.35">
      <c r="B230" t="s">
        <v>438</v>
      </c>
      <c r="D230" t="s">
        <v>120</v>
      </c>
      <c r="E230" t="s">
        <v>309</v>
      </c>
      <c r="F230" t="s">
        <v>309</v>
      </c>
      <c r="G230" t="s">
        <v>309</v>
      </c>
      <c r="H230" t="s">
        <v>309</v>
      </c>
      <c r="I230" t="s">
        <v>492</v>
      </c>
      <c r="J230" t="s">
        <v>312</v>
      </c>
      <c r="L230" t="s">
        <v>313</v>
      </c>
      <c r="M230" t="s">
        <v>313</v>
      </c>
      <c r="N230" t="s">
        <v>313</v>
      </c>
    </row>
    <row r="231" spans="2:14" x14ac:dyDescent="0.35">
      <c r="B231" t="s">
        <v>439</v>
      </c>
      <c r="D231" t="s">
        <v>122</v>
      </c>
      <c r="E231" t="s">
        <v>309</v>
      </c>
      <c r="F231" t="s">
        <v>309</v>
      </c>
      <c r="G231" t="s">
        <v>309</v>
      </c>
      <c r="H231" t="s">
        <v>309</v>
      </c>
      <c r="I231" t="s">
        <v>492</v>
      </c>
      <c r="J231" t="s">
        <v>312</v>
      </c>
      <c r="L231" t="s">
        <v>313</v>
      </c>
      <c r="M231" t="s">
        <v>314</v>
      </c>
      <c r="N231" t="s">
        <v>312</v>
      </c>
    </row>
    <row r="232" spans="2:14" x14ac:dyDescent="0.35">
      <c r="B232" t="s">
        <v>439</v>
      </c>
      <c r="D232" t="s">
        <v>124</v>
      </c>
      <c r="E232" t="s">
        <v>309</v>
      </c>
      <c r="F232" t="s">
        <v>309</v>
      </c>
      <c r="G232" t="s">
        <v>309</v>
      </c>
      <c r="H232" t="s">
        <v>309</v>
      </c>
      <c r="I232" t="s">
        <v>492</v>
      </c>
      <c r="J232" t="s">
        <v>313</v>
      </c>
      <c r="L232" t="s">
        <v>313</v>
      </c>
      <c r="M232" t="s">
        <v>313</v>
      </c>
      <c r="N232" t="s">
        <v>313</v>
      </c>
    </row>
    <row r="233" spans="2:14" x14ac:dyDescent="0.35">
      <c r="B233" t="s">
        <v>443</v>
      </c>
      <c r="D233" t="s">
        <v>126</v>
      </c>
      <c r="E233" t="s">
        <v>309</v>
      </c>
      <c r="F233" t="s">
        <v>309</v>
      </c>
      <c r="G233" t="s">
        <v>309</v>
      </c>
      <c r="H233" t="s">
        <v>309</v>
      </c>
      <c r="I233" t="s">
        <v>492</v>
      </c>
      <c r="J233" t="s">
        <v>312</v>
      </c>
      <c r="L233" t="s">
        <v>313</v>
      </c>
      <c r="M233" t="s">
        <v>313</v>
      </c>
      <c r="N233" t="s">
        <v>313</v>
      </c>
    </row>
    <row r="234" spans="2:14" x14ac:dyDescent="0.35">
      <c r="B234" t="s">
        <v>439</v>
      </c>
      <c r="D234" t="s">
        <v>128</v>
      </c>
      <c r="E234" t="s">
        <v>309</v>
      </c>
      <c r="F234" t="s">
        <v>309</v>
      </c>
      <c r="G234" t="s">
        <v>309</v>
      </c>
      <c r="H234" t="s">
        <v>309</v>
      </c>
      <c r="I234" t="s">
        <v>492</v>
      </c>
      <c r="J234" t="s">
        <v>312</v>
      </c>
      <c r="L234" t="s">
        <v>312</v>
      </c>
      <c r="M234" t="s">
        <v>314</v>
      </c>
      <c r="N234" t="s">
        <v>314</v>
      </c>
    </row>
    <row r="235" spans="2:14" x14ac:dyDescent="0.35">
      <c r="B235" t="s">
        <v>439</v>
      </c>
      <c r="D235" t="s">
        <v>130</v>
      </c>
      <c r="E235" t="s">
        <v>309</v>
      </c>
      <c r="F235" t="s">
        <v>309</v>
      </c>
      <c r="G235" t="s">
        <v>309</v>
      </c>
      <c r="H235" t="s">
        <v>309</v>
      </c>
      <c r="I235" t="s">
        <v>492</v>
      </c>
      <c r="J235" t="s">
        <v>313</v>
      </c>
      <c r="L235" t="s">
        <v>312</v>
      </c>
      <c r="M235" t="s">
        <v>313</v>
      </c>
      <c r="N235" t="s">
        <v>312</v>
      </c>
    </row>
    <row r="236" spans="2:14" x14ac:dyDescent="0.35">
      <c r="B236" t="s">
        <v>443</v>
      </c>
      <c r="D236" t="s">
        <v>132</v>
      </c>
      <c r="E236" t="s">
        <v>309</v>
      </c>
      <c r="F236" t="s">
        <v>309</v>
      </c>
      <c r="G236" t="s">
        <v>309</v>
      </c>
      <c r="H236" t="s">
        <v>309</v>
      </c>
      <c r="I236" t="s">
        <v>492</v>
      </c>
      <c r="J236" t="s">
        <v>312</v>
      </c>
      <c r="L236" t="s">
        <v>312</v>
      </c>
      <c r="M236" t="s">
        <v>313</v>
      </c>
      <c r="N236" t="s">
        <v>313</v>
      </c>
    </row>
    <row r="237" spans="2:14" x14ac:dyDescent="0.35">
      <c r="B237" t="s">
        <v>441</v>
      </c>
      <c r="D237" t="s">
        <v>134</v>
      </c>
      <c r="E237" t="s">
        <v>309</v>
      </c>
      <c r="F237" t="s">
        <v>309</v>
      </c>
      <c r="G237" t="s">
        <v>309</v>
      </c>
      <c r="H237" t="s">
        <v>309</v>
      </c>
      <c r="I237" t="s">
        <v>492</v>
      </c>
      <c r="J237" t="s">
        <v>312</v>
      </c>
      <c r="L237" t="s">
        <v>312</v>
      </c>
      <c r="M237" t="s">
        <v>312</v>
      </c>
      <c r="N237" t="s">
        <v>314</v>
      </c>
    </row>
    <row r="238" spans="2:14" x14ac:dyDescent="0.35">
      <c r="B238" t="s">
        <v>439</v>
      </c>
      <c r="D238" t="s">
        <v>136</v>
      </c>
      <c r="E238" t="s">
        <v>310</v>
      </c>
      <c r="F238" t="s">
        <v>309</v>
      </c>
      <c r="G238" t="s">
        <v>309</v>
      </c>
      <c r="H238" t="s">
        <v>309</v>
      </c>
      <c r="I238" t="s">
        <v>492</v>
      </c>
      <c r="J238" t="s">
        <v>313</v>
      </c>
      <c r="L238" t="s">
        <v>313</v>
      </c>
      <c r="M238" t="s">
        <v>313</v>
      </c>
      <c r="N238" t="s">
        <v>313</v>
      </c>
    </row>
    <row r="239" spans="2:14" x14ac:dyDescent="0.35">
      <c r="B239" t="s">
        <v>441</v>
      </c>
      <c r="D239" t="s">
        <v>138</v>
      </c>
      <c r="E239" t="s">
        <v>309</v>
      </c>
      <c r="F239" t="s">
        <v>309</v>
      </c>
      <c r="G239" t="s">
        <v>309</v>
      </c>
      <c r="H239" t="s">
        <v>309</v>
      </c>
      <c r="I239" t="s">
        <v>492</v>
      </c>
      <c r="J239" t="s">
        <v>313</v>
      </c>
      <c r="L239" t="s">
        <v>312</v>
      </c>
      <c r="M239" t="s">
        <v>312</v>
      </c>
      <c r="N239" t="s">
        <v>312</v>
      </c>
    </row>
    <row r="240" spans="2:14" x14ac:dyDescent="0.35">
      <c r="B240" t="s">
        <v>442</v>
      </c>
      <c r="D240" t="s">
        <v>140</v>
      </c>
      <c r="E240" t="s">
        <v>309</v>
      </c>
      <c r="F240" t="s">
        <v>309</v>
      </c>
      <c r="G240" t="s">
        <v>309</v>
      </c>
      <c r="H240" t="s">
        <v>309</v>
      </c>
      <c r="I240" t="s">
        <v>492</v>
      </c>
      <c r="J240" t="s">
        <v>313</v>
      </c>
      <c r="L240" t="s">
        <v>312</v>
      </c>
      <c r="M240" t="s">
        <v>313</v>
      </c>
      <c r="N240" t="s">
        <v>313</v>
      </c>
    </row>
    <row r="241" spans="2:14" x14ac:dyDescent="0.35">
      <c r="B241" t="s">
        <v>439</v>
      </c>
      <c r="D241" t="s">
        <v>142</v>
      </c>
      <c r="E241" t="s">
        <v>309</v>
      </c>
      <c r="F241" t="s">
        <v>309</v>
      </c>
      <c r="G241" t="s">
        <v>309</v>
      </c>
      <c r="H241" t="s">
        <v>309</v>
      </c>
      <c r="I241" t="s">
        <v>492</v>
      </c>
      <c r="J241" t="s">
        <v>312</v>
      </c>
      <c r="L241" t="s">
        <v>312</v>
      </c>
      <c r="M241" t="s">
        <v>312</v>
      </c>
      <c r="N241" t="s">
        <v>312</v>
      </c>
    </row>
    <row r="242" spans="2:14" x14ac:dyDescent="0.35">
      <c r="B242" t="s">
        <v>442</v>
      </c>
      <c r="D242" t="s">
        <v>144</v>
      </c>
      <c r="E242" t="s">
        <v>309</v>
      </c>
      <c r="F242" t="s">
        <v>309</v>
      </c>
      <c r="G242" t="s">
        <v>309</v>
      </c>
      <c r="H242" t="s">
        <v>309</v>
      </c>
      <c r="I242" t="s">
        <v>492</v>
      </c>
      <c r="J242" t="s">
        <v>312</v>
      </c>
      <c r="L242" t="s">
        <v>313</v>
      </c>
      <c r="M242" t="s">
        <v>313</v>
      </c>
      <c r="N242" t="s">
        <v>312</v>
      </c>
    </row>
    <row r="243" spans="2:14" x14ac:dyDescent="0.35">
      <c r="B243" t="s">
        <v>441</v>
      </c>
      <c r="D243" t="s">
        <v>146</v>
      </c>
      <c r="E243" t="s">
        <v>309</v>
      </c>
      <c r="F243" t="s">
        <v>309</v>
      </c>
      <c r="G243" t="s">
        <v>309</v>
      </c>
      <c r="H243" t="s">
        <v>309</v>
      </c>
      <c r="I243" t="s">
        <v>492</v>
      </c>
      <c r="J243" t="s">
        <v>312</v>
      </c>
      <c r="L243" t="s">
        <v>313</v>
      </c>
      <c r="M243" t="s">
        <v>312</v>
      </c>
      <c r="N243" t="s">
        <v>312</v>
      </c>
    </row>
    <row r="244" spans="2:14" x14ac:dyDescent="0.35">
      <c r="B244" t="s">
        <v>440</v>
      </c>
      <c r="D244" t="s">
        <v>148</v>
      </c>
      <c r="E244" t="s">
        <v>309</v>
      </c>
      <c r="F244" t="s">
        <v>309</v>
      </c>
      <c r="G244" t="s">
        <v>309</v>
      </c>
      <c r="H244" t="s">
        <v>309</v>
      </c>
      <c r="I244" t="s">
        <v>492</v>
      </c>
      <c r="J244" t="s">
        <v>312</v>
      </c>
      <c r="L244" t="s">
        <v>312</v>
      </c>
      <c r="M244" t="s">
        <v>312</v>
      </c>
      <c r="N244" t="s">
        <v>312</v>
      </c>
    </row>
    <row r="245" spans="2:14" x14ac:dyDescent="0.35">
      <c r="B245" t="s">
        <v>440</v>
      </c>
      <c r="D245" t="s">
        <v>150</v>
      </c>
      <c r="E245" t="s">
        <v>309</v>
      </c>
      <c r="F245" t="s">
        <v>309</v>
      </c>
      <c r="G245" t="s">
        <v>309</v>
      </c>
      <c r="H245" t="s">
        <v>309</v>
      </c>
      <c r="I245" t="s">
        <v>492</v>
      </c>
      <c r="J245" t="s">
        <v>313</v>
      </c>
      <c r="L245" t="s">
        <v>313</v>
      </c>
      <c r="M245" t="s">
        <v>312</v>
      </c>
      <c r="N245" t="s">
        <v>312</v>
      </c>
    </row>
    <row r="246" spans="2:14" x14ac:dyDescent="0.35">
      <c r="B246" t="s">
        <v>439</v>
      </c>
      <c r="D246" t="s">
        <v>152</v>
      </c>
      <c r="E246" t="s">
        <v>309</v>
      </c>
      <c r="F246" t="s">
        <v>309</v>
      </c>
      <c r="G246" t="s">
        <v>309</v>
      </c>
      <c r="H246" t="s">
        <v>309</v>
      </c>
      <c r="I246" t="s">
        <v>492</v>
      </c>
      <c r="J246" t="s">
        <v>313</v>
      </c>
      <c r="L246" t="s">
        <v>312</v>
      </c>
      <c r="M246" t="s">
        <v>312</v>
      </c>
      <c r="N246" t="s">
        <v>312</v>
      </c>
    </row>
    <row r="247" spans="2:14" x14ac:dyDescent="0.35">
      <c r="B247" t="s">
        <v>440</v>
      </c>
      <c r="D247" t="s">
        <v>154</v>
      </c>
      <c r="E247" t="s">
        <v>309</v>
      </c>
      <c r="F247" t="s">
        <v>309</v>
      </c>
      <c r="G247" t="s">
        <v>309</v>
      </c>
      <c r="H247" t="s">
        <v>309</v>
      </c>
      <c r="I247" t="s">
        <v>492</v>
      </c>
      <c r="J247" t="s">
        <v>313</v>
      </c>
      <c r="L247" t="s">
        <v>312</v>
      </c>
      <c r="M247" t="s">
        <v>312</v>
      </c>
      <c r="N247" t="s">
        <v>313</v>
      </c>
    </row>
    <row r="248" spans="2:14" x14ac:dyDescent="0.35">
      <c r="B248" t="s">
        <v>442</v>
      </c>
      <c r="D248" t="s">
        <v>156</v>
      </c>
      <c r="E248" t="s">
        <v>309</v>
      </c>
      <c r="F248" t="s">
        <v>309</v>
      </c>
      <c r="G248" t="s">
        <v>309</v>
      </c>
      <c r="H248" t="s">
        <v>309</v>
      </c>
      <c r="I248" t="s">
        <v>492</v>
      </c>
      <c r="J248" t="s">
        <v>313</v>
      </c>
      <c r="L248" t="s">
        <v>312</v>
      </c>
      <c r="M248" t="s">
        <v>313</v>
      </c>
      <c r="N248" t="s">
        <v>312</v>
      </c>
    </row>
    <row r="249" spans="2:14" x14ac:dyDescent="0.35">
      <c r="B249" t="s">
        <v>438</v>
      </c>
      <c r="D249" t="s">
        <v>158</v>
      </c>
      <c r="E249" t="s">
        <v>309</v>
      </c>
      <c r="F249" t="s">
        <v>309</v>
      </c>
      <c r="G249" t="s">
        <v>309</v>
      </c>
      <c r="H249" t="s">
        <v>309</v>
      </c>
      <c r="I249" t="s">
        <v>492</v>
      </c>
      <c r="J249" t="s">
        <v>312</v>
      </c>
      <c r="L249" t="s">
        <v>312</v>
      </c>
      <c r="M249" t="s">
        <v>312</v>
      </c>
      <c r="N249" t="s">
        <v>312</v>
      </c>
    </row>
    <row r="250" spans="2:14" x14ac:dyDescent="0.35">
      <c r="B250" t="s">
        <v>442</v>
      </c>
      <c r="D250" t="s">
        <v>160</v>
      </c>
      <c r="E250" t="s">
        <v>309</v>
      </c>
      <c r="F250" t="s">
        <v>309</v>
      </c>
      <c r="G250" t="s">
        <v>309</v>
      </c>
      <c r="H250" t="s">
        <v>309</v>
      </c>
      <c r="I250" t="s">
        <v>492</v>
      </c>
      <c r="J250" t="s">
        <v>312</v>
      </c>
      <c r="L250" t="s">
        <v>312</v>
      </c>
      <c r="M250" t="s">
        <v>312</v>
      </c>
      <c r="N250" t="s">
        <v>312</v>
      </c>
    </row>
    <row r="251" spans="2:14" x14ac:dyDescent="0.35">
      <c r="B251" t="s">
        <v>443</v>
      </c>
      <c r="D251" t="s">
        <v>162</v>
      </c>
      <c r="E251" t="s">
        <v>309</v>
      </c>
      <c r="F251" t="s">
        <v>309</v>
      </c>
      <c r="G251" t="s">
        <v>309</v>
      </c>
      <c r="H251" t="s">
        <v>309</v>
      </c>
      <c r="I251" t="s">
        <v>492</v>
      </c>
      <c r="J251" t="s">
        <v>313</v>
      </c>
      <c r="L251" t="s">
        <v>312</v>
      </c>
      <c r="M251" t="s">
        <v>313</v>
      </c>
      <c r="N251" t="s">
        <v>313</v>
      </c>
    </row>
    <row r="252" spans="2:14" x14ac:dyDescent="0.35">
      <c r="B252" t="s">
        <v>439</v>
      </c>
      <c r="D252" t="s">
        <v>164</v>
      </c>
      <c r="E252" t="s">
        <v>309</v>
      </c>
      <c r="F252" t="s">
        <v>309</v>
      </c>
      <c r="G252" t="s">
        <v>309</v>
      </c>
      <c r="H252" t="s">
        <v>309</v>
      </c>
      <c r="I252" t="s">
        <v>492</v>
      </c>
      <c r="J252" t="s">
        <v>312</v>
      </c>
      <c r="L252" t="s">
        <v>312</v>
      </c>
      <c r="M252" t="s">
        <v>313</v>
      </c>
      <c r="N252" t="s">
        <v>312</v>
      </c>
    </row>
    <row r="253" spans="2:14" x14ac:dyDescent="0.35">
      <c r="B253" t="s">
        <v>441</v>
      </c>
      <c r="D253" t="s">
        <v>166</v>
      </c>
      <c r="E253" t="s">
        <v>309</v>
      </c>
      <c r="F253" t="s">
        <v>309</v>
      </c>
      <c r="G253" t="s">
        <v>309</v>
      </c>
      <c r="H253" t="s">
        <v>309</v>
      </c>
      <c r="I253" t="s">
        <v>492</v>
      </c>
      <c r="J253" t="s">
        <v>312</v>
      </c>
      <c r="L253" t="s">
        <v>313</v>
      </c>
      <c r="M253" t="s">
        <v>313</v>
      </c>
      <c r="N253" t="s">
        <v>313</v>
      </c>
    </row>
    <row r="254" spans="2:14" x14ac:dyDescent="0.35">
      <c r="B254" t="s">
        <v>438</v>
      </c>
      <c r="D254" t="s">
        <v>168</v>
      </c>
      <c r="E254" t="s">
        <v>309</v>
      </c>
      <c r="F254" t="s">
        <v>309</v>
      </c>
      <c r="G254" t="s">
        <v>309</v>
      </c>
      <c r="H254" t="s">
        <v>309</v>
      </c>
      <c r="I254" t="s">
        <v>492</v>
      </c>
      <c r="J254" t="s">
        <v>312</v>
      </c>
      <c r="L254" t="s">
        <v>312</v>
      </c>
      <c r="M254" t="s">
        <v>312</v>
      </c>
      <c r="N254" t="s">
        <v>312</v>
      </c>
    </row>
    <row r="255" spans="2:14" x14ac:dyDescent="0.35">
      <c r="B255" t="s">
        <v>441</v>
      </c>
      <c r="D255" t="s">
        <v>170</v>
      </c>
      <c r="E255" t="s">
        <v>309</v>
      </c>
      <c r="F255" t="s">
        <v>309</v>
      </c>
      <c r="G255" t="s">
        <v>309</v>
      </c>
      <c r="H255" t="s">
        <v>309</v>
      </c>
      <c r="I255" t="s">
        <v>492</v>
      </c>
      <c r="J255" t="s">
        <v>313</v>
      </c>
      <c r="L255" t="s">
        <v>313</v>
      </c>
      <c r="M255" t="s">
        <v>312</v>
      </c>
      <c r="N255" t="s">
        <v>312</v>
      </c>
    </row>
    <row r="256" spans="2:14" x14ac:dyDescent="0.35">
      <c r="B256" t="s">
        <v>439</v>
      </c>
      <c r="D256" t="s">
        <v>172</v>
      </c>
      <c r="E256" t="s">
        <v>309</v>
      </c>
      <c r="F256" t="s">
        <v>309</v>
      </c>
      <c r="G256" t="s">
        <v>309</v>
      </c>
      <c r="H256" t="s">
        <v>309</v>
      </c>
      <c r="I256" t="s">
        <v>492</v>
      </c>
      <c r="J256" t="s">
        <v>313</v>
      </c>
      <c r="L256" t="s">
        <v>312</v>
      </c>
      <c r="M256" t="s">
        <v>313</v>
      </c>
      <c r="N256" t="s">
        <v>312</v>
      </c>
    </row>
    <row r="257" spans="2:14" x14ac:dyDescent="0.35">
      <c r="B257" t="s">
        <v>438</v>
      </c>
      <c r="D257" t="s">
        <v>174</v>
      </c>
      <c r="E257" t="s">
        <v>309</v>
      </c>
      <c r="F257" t="s">
        <v>309</v>
      </c>
      <c r="G257" t="s">
        <v>309</v>
      </c>
      <c r="H257" t="s">
        <v>309</v>
      </c>
      <c r="I257" t="s">
        <v>492</v>
      </c>
      <c r="J257" t="s">
        <v>312</v>
      </c>
      <c r="L257" t="s">
        <v>312</v>
      </c>
      <c r="M257" t="s">
        <v>312</v>
      </c>
      <c r="N257" t="s">
        <v>312</v>
      </c>
    </row>
    <row r="258" spans="2:14" x14ac:dyDescent="0.35">
      <c r="B258" t="s">
        <v>441</v>
      </c>
      <c r="D258" t="s">
        <v>176</v>
      </c>
      <c r="E258" t="s">
        <v>309</v>
      </c>
      <c r="F258" t="s">
        <v>309</v>
      </c>
      <c r="G258" t="s">
        <v>309</v>
      </c>
      <c r="H258" t="s">
        <v>309</v>
      </c>
      <c r="I258" t="s">
        <v>492</v>
      </c>
      <c r="J258" t="s">
        <v>313</v>
      </c>
      <c r="L258" t="s">
        <v>313</v>
      </c>
      <c r="M258" t="s">
        <v>312</v>
      </c>
      <c r="N258" t="s">
        <v>312</v>
      </c>
    </row>
    <row r="259" spans="2:14" x14ac:dyDescent="0.35">
      <c r="B259" t="s">
        <v>441</v>
      </c>
      <c r="D259" t="s">
        <v>178</v>
      </c>
      <c r="E259" t="s">
        <v>309</v>
      </c>
      <c r="F259" t="s">
        <v>309</v>
      </c>
      <c r="G259" t="s">
        <v>309</v>
      </c>
      <c r="H259" t="s">
        <v>309</v>
      </c>
      <c r="I259" t="s">
        <v>492</v>
      </c>
      <c r="J259" t="s">
        <v>313</v>
      </c>
      <c r="L259" t="s">
        <v>313</v>
      </c>
      <c r="M259" t="s">
        <v>313</v>
      </c>
      <c r="N259" t="s">
        <v>313</v>
      </c>
    </row>
    <row r="260" spans="2:14" x14ac:dyDescent="0.35">
      <c r="B260" t="s">
        <v>440</v>
      </c>
      <c r="D260" t="s">
        <v>423</v>
      </c>
      <c r="E260" t="s">
        <v>309</v>
      </c>
      <c r="F260" t="s">
        <v>309</v>
      </c>
      <c r="G260" t="s">
        <v>309</v>
      </c>
      <c r="H260" t="s">
        <v>309</v>
      </c>
      <c r="I260" t="s">
        <v>492</v>
      </c>
      <c r="J260" t="s">
        <v>314</v>
      </c>
      <c r="L260" t="s">
        <v>312</v>
      </c>
      <c r="M260" t="s">
        <v>312</v>
      </c>
      <c r="N260" t="s">
        <v>312</v>
      </c>
    </row>
    <row r="261" spans="2:14" x14ac:dyDescent="0.35">
      <c r="B261" t="s">
        <v>444</v>
      </c>
      <c r="D261" t="s">
        <v>180</v>
      </c>
      <c r="E261" t="s">
        <v>309</v>
      </c>
      <c r="F261" t="s">
        <v>309</v>
      </c>
      <c r="G261" t="s">
        <v>309</v>
      </c>
      <c r="H261" t="s">
        <v>309</v>
      </c>
      <c r="I261" t="s">
        <v>492</v>
      </c>
      <c r="J261" t="s">
        <v>313</v>
      </c>
      <c r="L261" t="s">
        <v>312</v>
      </c>
      <c r="M261" t="s">
        <v>312</v>
      </c>
      <c r="N261" t="s">
        <v>314</v>
      </c>
    </row>
    <row r="262" spans="2:14" x14ac:dyDescent="0.35">
      <c r="B262" t="s">
        <v>441</v>
      </c>
      <c r="D262" t="s">
        <v>182</v>
      </c>
      <c r="E262" t="s">
        <v>309</v>
      </c>
      <c r="F262" t="s">
        <v>309</v>
      </c>
      <c r="G262" t="s">
        <v>309</v>
      </c>
      <c r="H262" t="s">
        <v>309</v>
      </c>
      <c r="I262" t="s">
        <v>492</v>
      </c>
      <c r="J262" t="s">
        <v>313</v>
      </c>
      <c r="L262" t="s">
        <v>312</v>
      </c>
      <c r="M262" t="s">
        <v>313</v>
      </c>
      <c r="N262" t="s">
        <v>313</v>
      </c>
    </row>
    <row r="263" spans="2:14" x14ac:dyDescent="0.35">
      <c r="B263" t="s">
        <v>441</v>
      </c>
      <c r="D263" t="s">
        <v>184</v>
      </c>
      <c r="E263" t="s">
        <v>309</v>
      </c>
      <c r="F263" t="s">
        <v>309</v>
      </c>
      <c r="G263" t="s">
        <v>309</v>
      </c>
      <c r="H263" t="s">
        <v>309</v>
      </c>
      <c r="I263" t="s">
        <v>492</v>
      </c>
      <c r="J263" t="s">
        <v>312</v>
      </c>
      <c r="L263" t="s">
        <v>312</v>
      </c>
      <c r="M263" t="s">
        <v>313</v>
      </c>
      <c r="N263" t="s">
        <v>313</v>
      </c>
    </row>
    <row r="264" spans="2:14" x14ac:dyDescent="0.35">
      <c r="B264" t="s">
        <v>441</v>
      </c>
      <c r="D264" t="s">
        <v>186</v>
      </c>
      <c r="E264" t="s">
        <v>309</v>
      </c>
      <c r="F264" t="s">
        <v>309</v>
      </c>
      <c r="G264" t="s">
        <v>309</v>
      </c>
      <c r="H264" t="s">
        <v>309</v>
      </c>
      <c r="I264" t="s">
        <v>492</v>
      </c>
      <c r="J264" t="s">
        <v>314</v>
      </c>
      <c r="L264" t="s">
        <v>314</v>
      </c>
      <c r="M264" t="s">
        <v>314</v>
      </c>
      <c r="N264" t="s">
        <v>314</v>
      </c>
    </row>
    <row r="265" spans="2:14" x14ac:dyDescent="0.35">
      <c r="B265" t="s">
        <v>440</v>
      </c>
      <c r="D265" t="s">
        <v>188</v>
      </c>
      <c r="E265" t="s">
        <v>309</v>
      </c>
      <c r="F265" t="s">
        <v>309</v>
      </c>
      <c r="G265" t="s">
        <v>309</v>
      </c>
      <c r="H265" t="s">
        <v>309</v>
      </c>
      <c r="I265" t="s">
        <v>492</v>
      </c>
      <c r="J265" t="s">
        <v>313</v>
      </c>
      <c r="L265" t="s">
        <v>313</v>
      </c>
      <c r="M265" t="s">
        <v>313</v>
      </c>
      <c r="N265" t="s">
        <v>313</v>
      </c>
    </row>
    <row r="266" spans="2:14" x14ac:dyDescent="0.35">
      <c r="B266" t="s">
        <v>440</v>
      </c>
      <c r="D266" t="s">
        <v>190</v>
      </c>
      <c r="E266" t="s">
        <v>309</v>
      </c>
      <c r="F266" t="s">
        <v>309</v>
      </c>
      <c r="G266" t="s">
        <v>309</v>
      </c>
      <c r="H266" t="s">
        <v>309</v>
      </c>
      <c r="I266" t="s">
        <v>492</v>
      </c>
      <c r="J266" t="s">
        <v>313</v>
      </c>
      <c r="L266" t="s">
        <v>313</v>
      </c>
      <c r="M266" t="s">
        <v>313</v>
      </c>
      <c r="N266" t="s">
        <v>313</v>
      </c>
    </row>
    <row r="267" spans="2:14" x14ac:dyDescent="0.35">
      <c r="B267" t="s">
        <v>442</v>
      </c>
      <c r="D267" t="s">
        <v>192</v>
      </c>
      <c r="E267" t="s">
        <v>309</v>
      </c>
      <c r="F267" t="s">
        <v>309</v>
      </c>
      <c r="G267" t="s">
        <v>309</v>
      </c>
      <c r="H267" t="s">
        <v>309</v>
      </c>
      <c r="I267" t="s">
        <v>492</v>
      </c>
      <c r="J267" t="s">
        <v>312</v>
      </c>
      <c r="L267" t="s">
        <v>313</v>
      </c>
      <c r="M267" t="s">
        <v>312</v>
      </c>
      <c r="N267" t="s">
        <v>313</v>
      </c>
    </row>
    <row r="268" spans="2:14" x14ac:dyDescent="0.35">
      <c r="B268" t="s">
        <v>443</v>
      </c>
      <c r="D268" t="s">
        <v>194</v>
      </c>
      <c r="E268" t="s">
        <v>309</v>
      </c>
      <c r="F268" t="s">
        <v>309</v>
      </c>
      <c r="G268" t="s">
        <v>309</v>
      </c>
      <c r="H268" t="s">
        <v>309</v>
      </c>
      <c r="I268" t="s">
        <v>492</v>
      </c>
      <c r="J268" t="s">
        <v>313</v>
      </c>
      <c r="L268" t="s">
        <v>313</v>
      </c>
      <c r="M268" t="s">
        <v>313</v>
      </c>
      <c r="N268" t="s">
        <v>314</v>
      </c>
    </row>
    <row r="269" spans="2:14" x14ac:dyDescent="0.35">
      <c r="B269" t="s">
        <v>438</v>
      </c>
      <c r="D269" t="s">
        <v>196</v>
      </c>
      <c r="E269" t="s">
        <v>309</v>
      </c>
      <c r="F269" t="s">
        <v>309</v>
      </c>
      <c r="G269" t="s">
        <v>309</v>
      </c>
      <c r="H269" t="s">
        <v>309</v>
      </c>
      <c r="I269" t="s">
        <v>492</v>
      </c>
      <c r="J269" t="s">
        <v>312</v>
      </c>
      <c r="L269" t="s">
        <v>312</v>
      </c>
      <c r="M269" t="s">
        <v>313</v>
      </c>
      <c r="N269" t="s">
        <v>312</v>
      </c>
    </row>
    <row r="270" spans="2:14" x14ac:dyDescent="0.35">
      <c r="B270" t="s">
        <v>444</v>
      </c>
      <c r="D270" t="s">
        <v>198</v>
      </c>
      <c r="E270" t="s">
        <v>309</v>
      </c>
      <c r="F270" t="s">
        <v>309</v>
      </c>
      <c r="G270" t="s">
        <v>309</v>
      </c>
      <c r="H270" t="s">
        <v>309</v>
      </c>
      <c r="I270" t="s">
        <v>492</v>
      </c>
      <c r="J270" t="s">
        <v>313</v>
      </c>
      <c r="L270" t="s">
        <v>312</v>
      </c>
      <c r="M270" t="s">
        <v>313</v>
      </c>
      <c r="N270" t="s">
        <v>313</v>
      </c>
    </row>
    <row r="271" spans="2:14" x14ac:dyDescent="0.35">
      <c r="B271" t="s">
        <v>443</v>
      </c>
      <c r="D271" t="s">
        <v>200</v>
      </c>
      <c r="E271" t="s">
        <v>309</v>
      </c>
      <c r="F271" t="s">
        <v>309</v>
      </c>
      <c r="G271" t="s">
        <v>309</v>
      </c>
      <c r="H271" t="s">
        <v>309</v>
      </c>
      <c r="I271" t="s">
        <v>492</v>
      </c>
      <c r="J271" t="s">
        <v>313</v>
      </c>
      <c r="L271" t="s">
        <v>313</v>
      </c>
      <c r="M271" t="s">
        <v>312</v>
      </c>
      <c r="N271" t="s">
        <v>313</v>
      </c>
    </row>
    <row r="272" spans="2:14" x14ac:dyDescent="0.35">
      <c r="B272" t="s">
        <v>443</v>
      </c>
      <c r="D272" t="s">
        <v>202</v>
      </c>
      <c r="E272" t="s">
        <v>309</v>
      </c>
      <c r="F272" t="s">
        <v>309</v>
      </c>
      <c r="G272" t="s">
        <v>309</v>
      </c>
      <c r="H272" t="s">
        <v>309</v>
      </c>
      <c r="I272" t="s">
        <v>492</v>
      </c>
      <c r="J272" t="s">
        <v>312</v>
      </c>
      <c r="L272" t="s">
        <v>312</v>
      </c>
      <c r="M272" t="s">
        <v>312</v>
      </c>
      <c r="N272" t="s">
        <v>313</v>
      </c>
    </row>
    <row r="273" spans="2:14" x14ac:dyDescent="0.35">
      <c r="B273" t="s">
        <v>439</v>
      </c>
      <c r="D273" t="s">
        <v>204</v>
      </c>
      <c r="E273" t="s">
        <v>309</v>
      </c>
      <c r="F273" t="s">
        <v>309</v>
      </c>
      <c r="G273" t="s">
        <v>309</v>
      </c>
      <c r="H273" t="s">
        <v>309</v>
      </c>
      <c r="I273" t="s">
        <v>492</v>
      </c>
      <c r="J273" t="s">
        <v>312</v>
      </c>
      <c r="L273" t="s">
        <v>313</v>
      </c>
      <c r="M273" t="s">
        <v>312</v>
      </c>
      <c r="N273" t="s">
        <v>312</v>
      </c>
    </row>
    <row r="274" spans="2:14" x14ac:dyDescent="0.35">
      <c r="B274" t="s">
        <v>441</v>
      </c>
      <c r="D274" t="s">
        <v>206</v>
      </c>
      <c r="E274" t="s">
        <v>309</v>
      </c>
      <c r="F274" t="s">
        <v>309</v>
      </c>
      <c r="G274" t="s">
        <v>309</v>
      </c>
      <c r="H274" t="s">
        <v>309</v>
      </c>
      <c r="I274" t="s">
        <v>492</v>
      </c>
      <c r="J274" t="s">
        <v>313</v>
      </c>
      <c r="L274" t="s">
        <v>313</v>
      </c>
      <c r="M274" t="s">
        <v>313</v>
      </c>
      <c r="N274" t="s">
        <v>313</v>
      </c>
    </row>
    <row r="275" spans="2:14" x14ac:dyDescent="0.35">
      <c r="B275" t="s">
        <v>439</v>
      </c>
      <c r="D275" t="s">
        <v>208</v>
      </c>
      <c r="E275" t="s">
        <v>309</v>
      </c>
      <c r="F275" t="s">
        <v>309</v>
      </c>
      <c r="G275" t="s">
        <v>309</v>
      </c>
      <c r="H275" t="s">
        <v>309</v>
      </c>
      <c r="I275" t="s">
        <v>492</v>
      </c>
      <c r="J275" t="s">
        <v>313</v>
      </c>
      <c r="L275" t="s">
        <v>313</v>
      </c>
      <c r="M275" t="s">
        <v>313</v>
      </c>
      <c r="N275" t="s">
        <v>314</v>
      </c>
    </row>
    <row r="276" spans="2:14" x14ac:dyDescent="0.35">
      <c r="B276" t="s">
        <v>442</v>
      </c>
      <c r="D276" t="s">
        <v>210</v>
      </c>
      <c r="E276" t="s">
        <v>309</v>
      </c>
      <c r="F276" t="s">
        <v>309</v>
      </c>
      <c r="G276" t="s">
        <v>309</v>
      </c>
      <c r="H276" t="s">
        <v>309</v>
      </c>
      <c r="I276" t="s">
        <v>492</v>
      </c>
      <c r="J276" t="s">
        <v>314</v>
      </c>
      <c r="L276" t="s">
        <v>314</v>
      </c>
      <c r="M276" t="s">
        <v>313</v>
      </c>
      <c r="N276" t="s">
        <v>312</v>
      </c>
    </row>
    <row r="277" spans="2:14" x14ac:dyDescent="0.35">
      <c r="B277" t="s">
        <v>441</v>
      </c>
      <c r="D277" t="s">
        <v>212</v>
      </c>
      <c r="E277" t="s">
        <v>309</v>
      </c>
      <c r="F277" t="s">
        <v>309</v>
      </c>
      <c r="G277" t="s">
        <v>309</v>
      </c>
      <c r="H277" t="s">
        <v>309</v>
      </c>
      <c r="I277" t="s">
        <v>492</v>
      </c>
      <c r="J277" t="s">
        <v>313</v>
      </c>
      <c r="L277" t="s">
        <v>312</v>
      </c>
      <c r="M277" t="s">
        <v>312</v>
      </c>
      <c r="N277" t="s">
        <v>313</v>
      </c>
    </row>
    <row r="278" spans="2:14" x14ac:dyDescent="0.35">
      <c r="B278" t="s">
        <v>440</v>
      </c>
      <c r="D278" t="s">
        <v>214</v>
      </c>
      <c r="E278" t="s">
        <v>309</v>
      </c>
      <c r="F278" t="s">
        <v>309</v>
      </c>
      <c r="G278" t="s">
        <v>309</v>
      </c>
      <c r="H278" t="s">
        <v>309</v>
      </c>
      <c r="I278" t="s">
        <v>492</v>
      </c>
      <c r="J278" t="s">
        <v>313</v>
      </c>
      <c r="L278" t="s">
        <v>312</v>
      </c>
      <c r="M278" t="s">
        <v>312</v>
      </c>
      <c r="N278" t="s">
        <v>312</v>
      </c>
    </row>
    <row r="279" spans="2:14" x14ac:dyDescent="0.35">
      <c r="B279" t="s">
        <v>442</v>
      </c>
      <c r="D279" t="s">
        <v>216</v>
      </c>
      <c r="E279" t="s">
        <v>309</v>
      </c>
      <c r="F279" t="s">
        <v>309</v>
      </c>
      <c r="G279" t="s">
        <v>309</v>
      </c>
      <c r="H279" t="s">
        <v>309</v>
      </c>
      <c r="I279" t="s">
        <v>492</v>
      </c>
      <c r="J279" t="s">
        <v>312</v>
      </c>
      <c r="L279" t="s">
        <v>312</v>
      </c>
      <c r="M279" t="s">
        <v>314</v>
      </c>
      <c r="N279" t="s">
        <v>314</v>
      </c>
    </row>
    <row r="280" spans="2:14" x14ac:dyDescent="0.35">
      <c r="B280" t="s">
        <v>440</v>
      </c>
      <c r="D280" t="s">
        <v>218</v>
      </c>
      <c r="E280" t="s">
        <v>309</v>
      </c>
      <c r="F280" t="s">
        <v>309</v>
      </c>
      <c r="G280" t="s">
        <v>309</v>
      </c>
      <c r="H280" t="s">
        <v>309</v>
      </c>
      <c r="I280" t="s">
        <v>492</v>
      </c>
      <c r="J280" t="s">
        <v>312</v>
      </c>
      <c r="L280" t="s">
        <v>313</v>
      </c>
      <c r="M280" t="s">
        <v>312</v>
      </c>
      <c r="N280" t="s">
        <v>313</v>
      </c>
    </row>
    <row r="281" spans="2:14" x14ac:dyDescent="0.35">
      <c r="B281" t="s">
        <v>442</v>
      </c>
      <c r="D281" t="s">
        <v>220</v>
      </c>
      <c r="E281" t="s">
        <v>309</v>
      </c>
      <c r="F281" t="s">
        <v>309</v>
      </c>
      <c r="G281" t="s">
        <v>309</v>
      </c>
      <c r="H281" t="s">
        <v>309</v>
      </c>
      <c r="I281" t="s">
        <v>492</v>
      </c>
      <c r="J281" t="s">
        <v>312</v>
      </c>
      <c r="L281" t="s">
        <v>312</v>
      </c>
      <c r="M281" t="s">
        <v>312</v>
      </c>
      <c r="N281" t="s">
        <v>313</v>
      </c>
    </row>
    <row r="282" spans="2:14" x14ac:dyDescent="0.35">
      <c r="B282" t="s">
        <v>441</v>
      </c>
      <c r="D282" t="s">
        <v>222</v>
      </c>
      <c r="E282" t="s">
        <v>309</v>
      </c>
      <c r="F282" t="s">
        <v>309</v>
      </c>
      <c r="G282" t="s">
        <v>309</v>
      </c>
      <c r="H282" t="s">
        <v>309</v>
      </c>
      <c r="I282" t="s">
        <v>492</v>
      </c>
      <c r="J282" t="s">
        <v>313</v>
      </c>
      <c r="L282" t="s">
        <v>312</v>
      </c>
      <c r="M282" t="s">
        <v>312</v>
      </c>
      <c r="N282" t="s">
        <v>312</v>
      </c>
    </row>
    <row r="283" spans="2:14" x14ac:dyDescent="0.35">
      <c r="B283" t="s">
        <v>440</v>
      </c>
      <c r="D283" t="s">
        <v>224</v>
      </c>
      <c r="E283" t="s">
        <v>309</v>
      </c>
      <c r="F283" t="s">
        <v>309</v>
      </c>
      <c r="G283" t="s">
        <v>309</v>
      </c>
      <c r="H283" t="s">
        <v>309</v>
      </c>
      <c r="I283" t="s">
        <v>492</v>
      </c>
      <c r="J283" t="s">
        <v>312</v>
      </c>
      <c r="L283" t="s">
        <v>312</v>
      </c>
      <c r="M283" t="s">
        <v>312</v>
      </c>
      <c r="N283" t="s">
        <v>312</v>
      </c>
    </row>
    <row r="284" spans="2:14" x14ac:dyDescent="0.35">
      <c r="B284" t="s">
        <v>443</v>
      </c>
      <c r="D284" t="s">
        <v>226</v>
      </c>
      <c r="E284" t="s">
        <v>310</v>
      </c>
      <c r="F284" t="s">
        <v>309</v>
      </c>
      <c r="G284" t="s">
        <v>309</v>
      </c>
      <c r="H284" t="s">
        <v>309</v>
      </c>
      <c r="I284" t="s">
        <v>492</v>
      </c>
      <c r="J284" t="s">
        <v>314</v>
      </c>
      <c r="L284" t="s">
        <v>313</v>
      </c>
      <c r="M284" t="s">
        <v>312</v>
      </c>
      <c r="N284" t="s">
        <v>312</v>
      </c>
    </row>
    <row r="285" spans="2:14" x14ac:dyDescent="0.35">
      <c r="B285" t="s">
        <v>440</v>
      </c>
      <c r="D285" t="s">
        <v>228</v>
      </c>
      <c r="E285" t="s">
        <v>309</v>
      </c>
      <c r="F285" t="s">
        <v>309</v>
      </c>
      <c r="G285" t="s">
        <v>309</v>
      </c>
      <c r="H285" t="s">
        <v>309</v>
      </c>
      <c r="I285" t="s">
        <v>492</v>
      </c>
      <c r="J285" t="s">
        <v>312</v>
      </c>
      <c r="L285" t="s">
        <v>313</v>
      </c>
      <c r="M285" t="s">
        <v>313</v>
      </c>
      <c r="N285" t="s">
        <v>313</v>
      </c>
    </row>
    <row r="286" spans="2:14" x14ac:dyDescent="0.35">
      <c r="B286" t="s">
        <v>444</v>
      </c>
      <c r="D286" t="s">
        <v>230</v>
      </c>
      <c r="E286" t="s">
        <v>309</v>
      </c>
      <c r="F286" t="s">
        <v>309</v>
      </c>
      <c r="G286" t="s">
        <v>309</v>
      </c>
      <c r="H286" t="s">
        <v>309</v>
      </c>
      <c r="I286" t="s">
        <v>492</v>
      </c>
      <c r="J286" t="s">
        <v>312</v>
      </c>
      <c r="L286" t="s">
        <v>312</v>
      </c>
      <c r="M286" t="s">
        <v>313</v>
      </c>
      <c r="N286" t="s">
        <v>312</v>
      </c>
    </row>
    <row r="287" spans="2:14" x14ac:dyDescent="0.35">
      <c r="B287" t="s">
        <v>444</v>
      </c>
      <c r="D287" t="s">
        <v>232</v>
      </c>
      <c r="E287" t="s">
        <v>309</v>
      </c>
      <c r="F287" t="s">
        <v>309</v>
      </c>
      <c r="G287" t="s">
        <v>309</v>
      </c>
      <c r="H287" t="s">
        <v>309</v>
      </c>
      <c r="I287" t="s">
        <v>492</v>
      </c>
      <c r="J287" t="s">
        <v>313</v>
      </c>
      <c r="L287" t="s">
        <v>313</v>
      </c>
      <c r="M287" t="s">
        <v>312</v>
      </c>
      <c r="N287" t="s">
        <v>313</v>
      </c>
    </row>
    <row r="288" spans="2:14" x14ac:dyDescent="0.35">
      <c r="B288" t="s">
        <v>441</v>
      </c>
      <c r="D288" t="s">
        <v>234</v>
      </c>
      <c r="E288" t="s">
        <v>309</v>
      </c>
      <c r="F288" t="s">
        <v>309</v>
      </c>
      <c r="G288" t="s">
        <v>309</v>
      </c>
      <c r="H288" t="s">
        <v>309</v>
      </c>
      <c r="I288" t="s">
        <v>492</v>
      </c>
      <c r="J288" t="s">
        <v>313</v>
      </c>
      <c r="L288" t="s">
        <v>312</v>
      </c>
      <c r="M288" t="s">
        <v>313</v>
      </c>
      <c r="N288" t="s">
        <v>312</v>
      </c>
    </row>
    <row r="289" spans="2:14" x14ac:dyDescent="0.35">
      <c r="B289" t="s">
        <v>443</v>
      </c>
      <c r="D289" t="s">
        <v>236</v>
      </c>
      <c r="E289" t="s">
        <v>309</v>
      </c>
      <c r="F289" t="s">
        <v>309</v>
      </c>
      <c r="G289" t="s">
        <v>309</v>
      </c>
      <c r="H289" t="s">
        <v>309</v>
      </c>
      <c r="I289" t="s">
        <v>492</v>
      </c>
      <c r="J289" t="s">
        <v>312</v>
      </c>
      <c r="L289" t="s">
        <v>313</v>
      </c>
      <c r="M289" t="s">
        <v>313</v>
      </c>
      <c r="N289" t="s">
        <v>313</v>
      </c>
    </row>
    <row r="290" spans="2:14" x14ac:dyDescent="0.35">
      <c r="B290" t="s">
        <v>438</v>
      </c>
      <c r="D290" t="s">
        <v>238</v>
      </c>
      <c r="E290" t="s">
        <v>309</v>
      </c>
      <c r="F290" t="s">
        <v>309</v>
      </c>
      <c r="G290" t="s">
        <v>309</v>
      </c>
      <c r="H290" t="s">
        <v>309</v>
      </c>
      <c r="I290" t="s">
        <v>492</v>
      </c>
      <c r="J290" t="s">
        <v>312</v>
      </c>
      <c r="L290" t="s">
        <v>312</v>
      </c>
      <c r="M290" t="s">
        <v>312</v>
      </c>
      <c r="N290" t="s">
        <v>312</v>
      </c>
    </row>
    <row r="291" spans="2:14" x14ac:dyDescent="0.35">
      <c r="B291" t="s">
        <v>439</v>
      </c>
      <c r="D291" t="s">
        <v>240</v>
      </c>
      <c r="E291" t="s">
        <v>309</v>
      </c>
      <c r="F291" t="s">
        <v>309</v>
      </c>
      <c r="G291" t="s">
        <v>309</v>
      </c>
      <c r="H291" t="s">
        <v>309</v>
      </c>
      <c r="I291" t="s">
        <v>492</v>
      </c>
      <c r="J291" t="s">
        <v>312</v>
      </c>
      <c r="L291" t="s">
        <v>312</v>
      </c>
      <c r="M291" t="s">
        <v>312</v>
      </c>
      <c r="N291" t="s">
        <v>312</v>
      </c>
    </row>
    <row r="292" spans="2:14" x14ac:dyDescent="0.35">
      <c r="B292" t="s">
        <v>442</v>
      </c>
      <c r="D292" t="s">
        <v>242</v>
      </c>
      <c r="E292" t="s">
        <v>309</v>
      </c>
      <c r="F292" t="s">
        <v>309</v>
      </c>
      <c r="G292" t="s">
        <v>309</v>
      </c>
      <c r="H292" t="s">
        <v>309</v>
      </c>
      <c r="I292" t="s">
        <v>492</v>
      </c>
      <c r="J292" t="s">
        <v>313</v>
      </c>
      <c r="L292" t="s">
        <v>312</v>
      </c>
      <c r="M292" t="s">
        <v>313</v>
      </c>
      <c r="N292" t="s">
        <v>313</v>
      </c>
    </row>
    <row r="293" spans="2:14" x14ac:dyDescent="0.35">
      <c r="B293" t="s">
        <v>440</v>
      </c>
      <c r="D293" t="s">
        <v>244</v>
      </c>
      <c r="E293" t="s">
        <v>309</v>
      </c>
      <c r="F293" t="s">
        <v>309</v>
      </c>
      <c r="G293" t="s">
        <v>309</v>
      </c>
      <c r="H293" t="s">
        <v>309</v>
      </c>
      <c r="I293" t="s">
        <v>492</v>
      </c>
      <c r="J293" t="s">
        <v>312</v>
      </c>
      <c r="L293" t="s">
        <v>313</v>
      </c>
      <c r="M293" t="s">
        <v>312</v>
      </c>
      <c r="N293" t="s">
        <v>312</v>
      </c>
    </row>
    <row r="294" spans="2:14" x14ac:dyDescent="0.35">
      <c r="B294" t="s">
        <v>442</v>
      </c>
      <c r="D294" t="s">
        <v>246</v>
      </c>
      <c r="E294" t="s">
        <v>309</v>
      </c>
      <c r="F294" t="s">
        <v>309</v>
      </c>
      <c r="G294" t="s">
        <v>309</v>
      </c>
      <c r="H294" t="s">
        <v>309</v>
      </c>
      <c r="I294" t="s">
        <v>492</v>
      </c>
      <c r="J294" t="s">
        <v>312</v>
      </c>
      <c r="L294" t="s">
        <v>312</v>
      </c>
      <c r="M294" t="s">
        <v>312</v>
      </c>
      <c r="N294" t="s">
        <v>313</v>
      </c>
    </row>
    <row r="295" spans="2:14" x14ac:dyDescent="0.35">
      <c r="B295" t="s">
        <v>441</v>
      </c>
      <c r="D295" t="s">
        <v>248</v>
      </c>
      <c r="E295" t="s">
        <v>309</v>
      </c>
      <c r="F295" t="s">
        <v>309</v>
      </c>
      <c r="G295" t="s">
        <v>309</v>
      </c>
      <c r="H295" t="s">
        <v>309</v>
      </c>
      <c r="I295" t="s">
        <v>492</v>
      </c>
      <c r="J295" t="s">
        <v>313</v>
      </c>
      <c r="L295" t="s">
        <v>312</v>
      </c>
      <c r="M295" t="s">
        <v>313</v>
      </c>
      <c r="N295" t="s">
        <v>312</v>
      </c>
    </row>
    <row r="296" spans="2:14" x14ac:dyDescent="0.35">
      <c r="B296" t="s">
        <v>440</v>
      </c>
      <c r="D296" t="s">
        <v>250</v>
      </c>
      <c r="E296" t="s">
        <v>309</v>
      </c>
      <c r="F296" t="s">
        <v>309</v>
      </c>
      <c r="G296" t="s">
        <v>309</v>
      </c>
      <c r="H296" t="s">
        <v>309</v>
      </c>
      <c r="I296" t="s">
        <v>492</v>
      </c>
      <c r="J296" t="s">
        <v>312</v>
      </c>
      <c r="L296" t="s">
        <v>312</v>
      </c>
      <c r="M296" t="s">
        <v>312</v>
      </c>
      <c r="N296" t="s">
        <v>313</v>
      </c>
    </row>
    <row r="297" spans="2:14" x14ac:dyDescent="0.35">
      <c r="B297" t="s">
        <v>438</v>
      </c>
      <c r="D297" t="s">
        <v>252</v>
      </c>
      <c r="E297" t="s">
        <v>309</v>
      </c>
      <c r="F297" t="s">
        <v>309</v>
      </c>
      <c r="G297" t="s">
        <v>309</v>
      </c>
      <c r="H297" t="s">
        <v>309</v>
      </c>
      <c r="I297" t="s">
        <v>492</v>
      </c>
      <c r="J297" t="s">
        <v>312</v>
      </c>
      <c r="L297" t="s">
        <v>312</v>
      </c>
      <c r="M297" t="s">
        <v>313</v>
      </c>
      <c r="N297" t="s">
        <v>312</v>
      </c>
    </row>
    <row r="298" spans="2:14" x14ac:dyDescent="0.35">
      <c r="B298" t="s">
        <v>441</v>
      </c>
      <c r="D298" t="s">
        <v>254</v>
      </c>
      <c r="E298" t="s">
        <v>309</v>
      </c>
      <c r="F298" t="s">
        <v>309</v>
      </c>
      <c r="G298" t="s">
        <v>309</v>
      </c>
      <c r="H298" t="s">
        <v>309</v>
      </c>
      <c r="I298" t="s">
        <v>492</v>
      </c>
      <c r="J298" t="s">
        <v>312</v>
      </c>
      <c r="L298" t="s">
        <v>313</v>
      </c>
      <c r="M298" t="s">
        <v>313</v>
      </c>
      <c r="N298" t="s">
        <v>312</v>
      </c>
    </row>
    <row r="299" spans="2:14" x14ac:dyDescent="0.35">
      <c r="B299" t="s">
        <v>443</v>
      </c>
      <c r="D299" t="s">
        <v>256</v>
      </c>
      <c r="E299" t="s">
        <v>309</v>
      </c>
      <c r="F299" t="s">
        <v>309</v>
      </c>
      <c r="G299" t="s">
        <v>309</v>
      </c>
      <c r="H299" t="s">
        <v>309</v>
      </c>
      <c r="I299" t="s">
        <v>492</v>
      </c>
      <c r="J299" t="s">
        <v>312</v>
      </c>
      <c r="L299" t="s">
        <v>312</v>
      </c>
      <c r="M299" t="s">
        <v>313</v>
      </c>
      <c r="N299" t="s">
        <v>312</v>
      </c>
    </row>
    <row r="300" spans="2:14" x14ac:dyDescent="0.35">
      <c r="B300" t="s">
        <v>439</v>
      </c>
      <c r="D300" t="s">
        <v>258</v>
      </c>
      <c r="E300" t="s">
        <v>309</v>
      </c>
      <c r="F300" t="s">
        <v>309</v>
      </c>
      <c r="G300" t="s">
        <v>309</v>
      </c>
      <c r="H300" t="s">
        <v>309</v>
      </c>
      <c r="I300" t="s">
        <v>492</v>
      </c>
      <c r="J300" t="s">
        <v>313</v>
      </c>
      <c r="L300" t="s">
        <v>313</v>
      </c>
      <c r="M300" t="s">
        <v>312</v>
      </c>
      <c r="N300" t="s">
        <v>312</v>
      </c>
    </row>
    <row r="301" spans="2:14" x14ac:dyDescent="0.35">
      <c r="B301" t="s">
        <v>444</v>
      </c>
      <c r="D301" t="s">
        <v>260</v>
      </c>
      <c r="E301" t="s">
        <v>309</v>
      </c>
      <c r="F301" t="s">
        <v>309</v>
      </c>
      <c r="G301" t="s">
        <v>309</v>
      </c>
      <c r="H301" t="s">
        <v>309</v>
      </c>
      <c r="I301" t="s">
        <v>492</v>
      </c>
      <c r="J301" t="s">
        <v>313</v>
      </c>
      <c r="L301" t="s">
        <v>312</v>
      </c>
      <c r="M301" t="s">
        <v>313</v>
      </c>
      <c r="N301" t="s">
        <v>312</v>
      </c>
    </row>
    <row r="302" spans="2:14" x14ac:dyDescent="0.35">
      <c r="B302" t="s">
        <v>442</v>
      </c>
      <c r="D302" t="s">
        <v>262</v>
      </c>
      <c r="E302" t="s">
        <v>309</v>
      </c>
      <c r="F302" t="s">
        <v>309</v>
      </c>
      <c r="G302" t="s">
        <v>309</v>
      </c>
      <c r="H302" t="s">
        <v>309</v>
      </c>
      <c r="I302" t="s">
        <v>492</v>
      </c>
      <c r="J302" t="s">
        <v>312</v>
      </c>
      <c r="L302" t="s">
        <v>312</v>
      </c>
      <c r="M302" t="s">
        <v>313</v>
      </c>
      <c r="N302" t="s">
        <v>313</v>
      </c>
    </row>
    <row r="303" spans="2:14" x14ac:dyDescent="0.35">
      <c r="B303" t="s">
        <v>440</v>
      </c>
      <c r="D303" t="s">
        <v>264</v>
      </c>
      <c r="E303" t="s">
        <v>309</v>
      </c>
      <c r="F303" t="s">
        <v>309</v>
      </c>
      <c r="G303" t="s">
        <v>309</v>
      </c>
      <c r="H303" t="s">
        <v>309</v>
      </c>
      <c r="I303" t="s">
        <v>492</v>
      </c>
      <c r="J303" t="s">
        <v>312</v>
      </c>
      <c r="L303" t="s">
        <v>312</v>
      </c>
      <c r="M303" t="s">
        <v>312</v>
      </c>
      <c r="N303" t="s">
        <v>313</v>
      </c>
    </row>
    <row r="304" spans="2:14" x14ac:dyDescent="0.35">
      <c r="B304" t="s">
        <v>438</v>
      </c>
      <c r="D304" t="s">
        <v>266</v>
      </c>
      <c r="E304" t="s">
        <v>309</v>
      </c>
      <c r="F304" t="s">
        <v>309</v>
      </c>
      <c r="G304" t="s">
        <v>309</v>
      </c>
      <c r="H304" t="s">
        <v>309</v>
      </c>
      <c r="I304" t="s">
        <v>492</v>
      </c>
      <c r="J304" t="s">
        <v>312</v>
      </c>
      <c r="L304" t="s">
        <v>313</v>
      </c>
      <c r="M304" t="s">
        <v>312</v>
      </c>
      <c r="N304" t="s">
        <v>312</v>
      </c>
    </row>
    <row r="305" spans="2:14" x14ac:dyDescent="0.35">
      <c r="B305" t="s">
        <v>444</v>
      </c>
      <c r="D305" t="s">
        <v>268</v>
      </c>
      <c r="E305" t="s">
        <v>309</v>
      </c>
      <c r="F305" t="s">
        <v>309</v>
      </c>
      <c r="G305" t="s">
        <v>309</v>
      </c>
      <c r="H305" t="s">
        <v>309</v>
      </c>
      <c r="I305" t="s">
        <v>492</v>
      </c>
      <c r="J305" t="s">
        <v>312</v>
      </c>
      <c r="L305" t="s">
        <v>312</v>
      </c>
      <c r="M305" t="s">
        <v>313</v>
      </c>
      <c r="N305" t="s">
        <v>312</v>
      </c>
    </row>
    <row r="306" spans="2:14" x14ac:dyDescent="0.35">
      <c r="B306" t="s">
        <v>439</v>
      </c>
      <c r="D306" t="s">
        <v>270</v>
      </c>
      <c r="E306" t="s">
        <v>309</v>
      </c>
      <c r="F306" t="s">
        <v>309</v>
      </c>
      <c r="G306" t="s">
        <v>309</v>
      </c>
      <c r="H306" t="s">
        <v>309</v>
      </c>
      <c r="I306" t="s">
        <v>492</v>
      </c>
      <c r="J306" t="s">
        <v>313</v>
      </c>
      <c r="L306" t="s">
        <v>312</v>
      </c>
      <c r="M306" t="s">
        <v>312</v>
      </c>
      <c r="N306" t="s">
        <v>313</v>
      </c>
    </row>
    <row r="307" spans="2:14" x14ac:dyDescent="0.35">
      <c r="B307" t="s">
        <v>442</v>
      </c>
      <c r="D307" t="s">
        <v>272</v>
      </c>
      <c r="E307" t="s">
        <v>309</v>
      </c>
      <c r="F307" t="s">
        <v>309</v>
      </c>
      <c r="G307" t="s">
        <v>309</v>
      </c>
      <c r="H307" t="s">
        <v>309</v>
      </c>
      <c r="I307" t="s">
        <v>492</v>
      </c>
      <c r="J307" t="s">
        <v>312</v>
      </c>
      <c r="L307" t="s">
        <v>312</v>
      </c>
      <c r="M307" t="s">
        <v>313</v>
      </c>
      <c r="N307" t="s">
        <v>313</v>
      </c>
    </row>
    <row r="308" spans="2:14" x14ac:dyDescent="0.35">
      <c r="B308" t="s">
        <v>441</v>
      </c>
      <c r="D308" t="s">
        <v>274</v>
      </c>
      <c r="E308" t="s">
        <v>309</v>
      </c>
      <c r="F308" t="s">
        <v>309</v>
      </c>
      <c r="G308" t="s">
        <v>309</v>
      </c>
      <c r="H308" t="s">
        <v>309</v>
      </c>
      <c r="I308" t="s">
        <v>492</v>
      </c>
      <c r="J308" t="s">
        <v>312</v>
      </c>
      <c r="L308" t="s">
        <v>312</v>
      </c>
      <c r="M308" t="s">
        <v>313</v>
      </c>
      <c r="N308" t="s">
        <v>313</v>
      </c>
    </row>
    <row r="309" spans="2:14" x14ac:dyDescent="0.35">
      <c r="B309" t="s">
        <v>440</v>
      </c>
      <c r="D309" t="s">
        <v>276</v>
      </c>
      <c r="E309" t="s">
        <v>309</v>
      </c>
      <c r="F309" t="s">
        <v>309</v>
      </c>
      <c r="G309" t="s">
        <v>309</v>
      </c>
      <c r="H309" t="s">
        <v>309</v>
      </c>
      <c r="I309" t="s">
        <v>492</v>
      </c>
      <c r="J309" t="s">
        <v>312</v>
      </c>
      <c r="L309" t="s">
        <v>312</v>
      </c>
      <c r="M309" t="s">
        <v>312</v>
      </c>
      <c r="N309" t="s">
        <v>312</v>
      </c>
    </row>
    <row r="310" spans="2:14" x14ac:dyDescent="0.35">
      <c r="B310" t="s">
        <v>439</v>
      </c>
      <c r="D310" t="s">
        <v>278</v>
      </c>
      <c r="E310" t="s">
        <v>309</v>
      </c>
      <c r="F310" t="s">
        <v>309</v>
      </c>
      <c r="G310" t="s">
        <v>309</v>
      </c>
      <c r="H310" t="s">
        <v>309</v>
      </c>
      <c r="I310" t="s">
        <v>492</v>
      </c>
      <c r="J310" t="s">
        <v>312</v>
      </c>
      <c r="L310" t="s">
        <v>312</v>
      </c>
      <c r="M310" t="s">
        <v>313</v>
      </c>
      <c r="N310" t="s">
        <v>312</v>
      </c>
    </row>
    <row r="311" spans="2:14" x14ac:dyDescent="0.35">
      <c r="B311" t="s">
        <v>439</v>
      </c>
      <c r="D311" t="s">
        <v>280</v>
      </c>
      <c r="E311" t="s">
        <v>309</v>
      </c>
      <c r="F311" t="s">
        <v>309</v>
      </c>
      <c r="G311" t="s">
        <v>309</v>
      </c>
      <c r="H311" t="s">
        <v>309</v>
      </c>
      <c r="I311" t="s">
        <v>492</v>
      </c>
      <c r="J311" t="s">
        <v>312</v>
      </c>
      <c r="L311" t="s">
        <v>313</v>
      </c>
      <c r="M311" t="s">
        <v>312</v>
      </c>
      <c r="N311" t="s">
        <v>314</v>
      </c>
    </row>
    <row r="312" spans="2:14" x14ac:dyDescent="0.35">
      <c r="B312" t="s">
        <v>442</v>
      </c>
      <c r="D312" t="s">
        <v>282</v>
      </c>
      <c r="E312" t="s">
        <v>309</v>
      </c>
      <c r="F312" t="s">
        <v>309</v>
      </c>
      <c r="G312" t="s">
        <v>309</v>
      </c>
      <c r="H312" t="s">
        <v>309</v>
      </c>
      <c r="I312" t="s">
        <v>492</v>
      </c>
      <c r="J312" t="s">
        <v>313</v>
      </c>
      <c r="L312" t="s">
        <v>312</v>
      </c>
      <c r="M312" t="s">
        <v>312</v>
      </c>
      <c r="N312" t="s">
        <v>312</v>
      </c>
    </row>
    <row r="313" spans="2:14" x14ac:dyDescent="0.35">
      <c r="B313" t="s">
        <v>440</v>
      </c>
      <c r="D313" t="s">
        <v>284</v>
      </c>
      <c r="E313" t="s">
        <v>309</v>
      </c>
      <c r="F313" t="s">
        <v>309</v>
      </c>
      <c r="G313" t="s">
        <v>309</v>
      </c>
      <c r="H313" t="s">
        <v>309</v>
      </c>
      <c r="I313" t="s">
        <v>492</v>
      </c>
      <c r="J313" t="s">
        <v>312</v>
      </c>
      <c r="L313" t="s">
        <v>312</v>
      </c>
      <c r="M313" t="s">
        <v>313</v>
      </c>
      <c r="N313" t="s">
        <v>312</v>
      </c>
    </row>
    <row r="314" spans="2:14" x14ac:dyDescent="0.35">
      <c r="B314" t="s">
        <v>443</v>
      </c>
      <c r="D314" t="s">
        <v>286</v>
      </c>
      <c r="E314" t="s">
        <v>309</v>
      </c>
      <c r="F314" t="s">
        <v>309</v>
      </c>
      <c r="G314" t="s">
        <v>309</v>
      </c>
      <c r="H314" t="s">
        <v>309</v>
      </c>
      <c r="I314" t="s">
        <v>492</v>
      </c>
      <c r="J314" t="s">
        <v>312</v>
      </c>
      <c r="L314" t="s">
        <v>312</v>
      </c>
      <c r="M314" t="s">
        <v>313</v>
      </c>
      <c r="N314" t="s">
        <v>312</v>
      </c>
    </row>
    <row r="315" spans="2:14" x14ac:dyDescent="0.35">
      <c r="B315" t="s">
        <v>440</v>
      </c>
      <c r="D315" t="s">
        <v>424</v>
      </c>
      <c r="E315" t="s">
        <v>309</v>
      </c>
      <c r="F315" t="s">
        <v>309</v>
      </c>
      <c r="G315" t="s">
        <v>309</v>
      </c>
      <c r="H315" t="s">
        <v>309</v>
      </c>
      <c r="I315" t="s">
        <v>492</v>
      </c>
      <c r="J315" t="s">
        <v>312</v>
      </c>
      <c r="L315" t="s">
        <v>313</v>
      </c>
      <c r="M315" t="s">
        <v>312</v>
      </c>
      <c r="N315" t="s">
        <v>312</v>
      </c>
    </row>
    <row r="316" spans="2:14" x14ac:dyDescent="0.35">
      <c r="B316" t="s">
        <v>443</v>
      </c>
      <c r="D316" t="s">
        <v>288</v>
      </c>
      <c r="E316" t="s">
        <v>309</v>
      </c>
      <c r="F316" t="s">
        <v>309</v>
      </c>
      <c r="G316" t="s">
        <v>309</v>
      </c>
      <c r="H316" t="s">
        <v>309</v>
      </c>
      <c r="I316" t="s">
        <v>492</v>
      </c>
      <c r="J316" t="s">
        <v>312</v>
      </c>
      <c r="L316" t="s">
        <v>312</v>
      </c>
      <c r="M316" t="s">
        <v>312</v>
      </c>
      <c r="N316" t="s">
        <v>313</v>
      </c>
    </row>
    <row r="317" spans="2:14" x14ac:dyDescent="0.35">
      <c r="B317" t="s">
        <v>439</v>
      </c>
      <c r="D317" t="s">
        <v>290</v>
      </c>
      <c r="E317" t="s">
        <v>309</v>
      </c>
      <c r="F317" t="s">
        <v>309</v>
      </c>
      <c r="G317" t="s">
        <v>309</v>
      </c>
      <c r="H317" t="s">
        <v>309</v>
      </c>
      <c r="I317" t="s">
        <v>492</v>
      </c>
      <c r="J317" t="s">
        <v>312</v>
      </c>
      <c r="L317" t="s">
        <v>312</v>
      </c>
      <c r="M317" t="s">
        <v>312</v>
      </c>
      <c r="N317" t="s">
        <v>312</v>
      </c>
    </row>
    <row r="318" spans="2:14" x14ac:dyDescent="0.35">
      <c r="B318" t="s">
        <v>442</v>
      </c>
      <c r="D318" t="s">
        <v>292</v>
      </c>
      <c r="E318" t="s">
        <v>309</v>
      </c>
      <c r="F318" t="s">
        <v>309</v>
      </c>
      <c r="G318" t="s">
        <v>309</v>
      </c>
      <c r="H318" t="s">
        <v>309</v>
      </c>
      <c r="I318" t="s">
        <v>492</v>
      </c>
      <c r="J318" t="s">
        <v>313</v>
      </c>
      <c r="L318" t="s">
        <v>312</v>
      </c>
      <c r="M318" t="s">
        <v>312</v>
      </c>
      <c r="N318" t="s">
        <v>312</v>
      </c>
    </row>
    <row r="319" spans="2:14" x14ac:dyDescent="0.35">
      <c r="B319" t="s">
        <v>444</v>
      </c>
      <c r="D319" t="s">
        <v>294</v>
      </c>
      <c r="E319" t="s">
        <v>309</v>
      </c>
      <c r="F319" t="s">
        <v>309</v>
      </c>
      <c r="G319" t="s">
        <v>309</v>
      </c>
      <c r="H319" t="s">
        <v>309</v>
      </c>
      <c r="I319" t="s">
        <v>492</v>
      </c>
      <c r="J319" t="s">
        <v>313</v>
      </c>
      <c r="L319" t="s">
        <v>313</v>
      </c>
      <c r="M319" t="s">
        <v>312</v>
      </c>
      <c r="N319" t="s">
        <v>312</v>
      </c>
    </row>
    <row r="320" spans="2:14" x14ac:dyDescent="0.35">
      <c r="B320" t="s">
        <v>443</v>
      </c>
      <c r="D320" t="s">
        <v>296</v>
      </c>
      <c r="E320" t="s">
        <v>309</v>
      </c>
      <c r="F320" t="s">
        <v>309</v>
      </c>
      <c r="G320" t="s">
        <v>309</v>
      </c>
      <c r="H320" t="s">
        <v>309</v>
      </c>
      <c r="I320" t="s">
        <v>492</v>
      </c>
      <c r="J320" t="s">
        <v>312</v>
      </c>
      <c r="L320" t="s">
        <v>312</v>
      </c>
      <c r="M320" t="s">
        <v>313</v>
      </c>
      <c r="N320" t="s">
        <v>312</v>
      </c>
    </row>
    <row r="321" spans="2:14" x14ac:dyDescent="0.35">
      <c r="B321" t="s">
        <v>442</v>
      </c>
      <c r="D321" t="s">
        <v>298</v>
      </c>
      <c r="E321" t="s">
        <v>309</v>
      </c>
      <c r="F321" t="s">
        <v>309</v>
      </c>
      <c r="G321" t="s">
        <v>309</v>
      </c>
      <c r="H321" t="s">
        <v>309</v>
      </c>
      <c r="I321" t="s">
        <v>492</v>
      </c>
      <c r="J321" t="s">
        <v>312</v>
      </c>
      <c r="L321" t="s">
        <v>312</v>
      </c>
      <c r="M321" t="s">
        <v>312</v>
      </c>
      <c r="N321" t="s">
        <v>312</v>
      </c>
    </row>
    <row r="322" spans="2:14" x14ac:dyDescent="0.35">
      <c r="B322" t="s">
        <v>443</v>
      </c>
      <c r="D322" t="s">
        <v>300</v>
      </c>
      <c r="E322" t="s">
        <v>309</v>
      </c>
      <c r="F322" t="s">
        <v>309</v>
      </c>
      <c r="G322" t="s">
        <v>309</v>
      </c>
      <c r="H322" t="s">
        <v>309</v>
      </c>
      <c r="I322" t="s">
        <v>492</v>
      </c>
      <c r="J322" t="s">
        <v>312</v>
      </c>
      <c r="L322" t="s">
        <v>312</v>
      </c>
      <c r="M322" t="s">
        <v>312</v>
      </c>
      <c r="N322" t="s">
        <v>312</v>
      </c>
    </row>
    <row r="323" spans="2:14" x14ac:dyDescent="0.35">
      <c r="B323" t="s">
        <v>440</v>
      </c>
      <c r="D323" t="s">
        <v>302</v>
      </c>
      <c r="E323" t="s">
        <v>309</v>
      </c>
      <c r="F323" t="s">
        <v>309</v>
      </c>
      <c r="G323" t="s">
        <v>309</v>
      </c>
      <c r="H323" t="s">
        <v>309</v>
      </c>
      <c r="I323" t="s">
        <v>492</v>
      </c>
      <c r="J323" t="s">
        <v>313</v>
      </c>
      <c r="L323" t="s">
        <v>312</v>
      </c>
      <c r="M323" t="s">
        <v>312</v>
      </c>
      <c r="N323" t="s">
        <v>312</v>
      </c>
    </row>
    <row r="324" spans="2:14" x14ac:dyDescent="0.35">
      <c r="B324" t="s">
        <v>440</v>
      </c>
      <c r="D324" t="s">
        <v>304</v>
      </c>
      <c r="E324" t="s">
        <v>309</v>
      </c>
      <c r="F324" t="s">
        <v>309</v>
      </c>
      <c r="G324" t="s">
        <v>309</v>
      </c>
      <c r="H324" t="s">
        <v>309</v>
      </c>
      <c r="I324" t="s">
        <v>492</v>
      </c>
      <c r="J324" t="s">
        <v>312</v>
      </c>
      <c r="L324" t="s">
        <v>312</v>
      </c>
      <c r="M324" t="s">
        <v>312</v>
      </c>
      <c r="N324" t="s">
        <v>312</v>
      </c>
    </row>
    <row r="325" spans="2:14" x14ac:dyDescent="0.35">
      <c r="B325" t="s">
        <v>441</v>
      </c>
      <c r="D325" t="s">
        <v>306</v>
      </c>
      <c r="E325" t="s">
        <v>309</v>
      </c>
      <c r="F325" t="s">
        <v>309</v>
      </c>
      <c r="G325" t="s">
        <v>309</v>
      </c>
      <c r="H325" t="s">
        <v>309</v>
      </c>
      <c r="I325" t="s">
        <v>492</v>
      </c>
      <c r="J325" t="s">
        <v>313</v>
      </c>
      <c r="L325" t="s">
        <v>312</v>
      </c>
      <c r="M325" t="s">
        <v>312</v>
      </c>
      <c r="N325" t="s">
        <v>312</v>
      </c>
    </row>
  </sheetData>
  <mergeCells count="2">
    <mergeCell ref="B1:H1"/>
    <mergeCell ref="B2:H2"/>
  </mergeCells>
  <phoneticPr fontId="19" type="noConversion"/>
  <pageMargins left="0.7" right="0.7" top="0.75" bottom="0.75" header="0.3" footer="0.3"/>
  <pageSetup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7047-E4AD-4698-AA50-EC26C8A6029F}">
  <sheetPr>
    <tabColor theme="3" tint="0.79998168889431442"/>
  </sheetPr>
  <dimension ref="A1:R178"/>
  <sheetViews>
    <sheetView showGridLines="0" zoomScale="80" zoomScaleNormal="80" workbookViewId="0">
      <selection activeCell="B1" sqref="B1"/>
    </sheetView>
  </sheetViews>
  <sheetFormatPr defaultRowHeight="14.5" x14ac:dyDescent="0.35"/>
  <cols>
    <col min="1" max="1" width="16.7265625" customWidth="1"/>
    <col min="2" max="2" width="42.81640625" customWidth="1"/>
    <col min="3" max="12" width="18" customWidth="1"/>
    <col min="13" max="13" width="21.1796875" customWidth="1"/>
    <col min="14" max="15" width="12" bestFit="1" customWidth="1"/>
    <col min="16" max="16" width="9" bestFit="1" customWidth="1"/>
    <col min="17" max="29" width="12" bestFit="1" customWidth="1"/>
    <col min="30" max="30" width="11" bestFit="1" customWidth="1"/>
    <col min="31" max="34" width="12" bestFit="1" customWidth="1"/>
    <col min="35" max="35" width="11" bestFit="1" customWidth="1"/>
    <col min="36" max="55" width="12" bestFit="1" customWidth="1"/>
    <col min="56" max="56" width="9" bestFit="1" customWidth="1"/>
    <col min="57" max="57" width="11" bestFit="1" customWidth="1"/>
    <col min="58" max="86" width="12" bestFit="1" customWidth="1"/>
    <col min="87" max="87" width="11" bestFit="1" customWidth="1"/>
    <col min="88" max="90" width="12" bestFit="1" customWidth="1"/>
    <col min="91" max="91" width="11" bestFit="1" customWidth="1"/>
    <col min="92" max="131" width="12" bestFit="1" customWidth="1"/>
    <col min="132" max="132" width="10" bestFit="1" customWidth="1"/>
    <col min="133" max="140" width="12" bestFit="1" customWidth="1"/>
    <col min="141" max="141" width="11" bestFit="1" customWidth="1"/>
    <col min="142" max="142" width="12" bestFit="1" customWidth="1"/>
    <col min="143" max="143" width="10" bestFit="1" customWidth="1"/>
    <col min="144" max="145" width="12" bestFit="1" customWidth="1"/>
    <col min="146" max="146" width="10" bestFit="1" customWidth="1"/>
    <col min="147" max="147" width="12" bestFit="1" customWidth="1"/>
    <col min="148" max="148" width="10" bestFit="1" customWidth="1"/>
    <col min="149" max="153" width="12" bestFit="1" customWidth="1"/>
  </cols>
  <sheetData>
    <row r="1" spans="1:18" ht="21" x14ac:dyDescent="0.5">
      <c r="A1" s="1"/>
      <c r="B1" s="1"/>
      <c r="C1" s="1"/>
      <c r="D1" s="1"/>
      <c r="E1" s="126" t="s">
        <v>445</v>
      </c>
      <c r="F1" s="126"/>
      <c r="G1" s="126"/>
      <c r="H1" s="126"/>
      <c r="I1" s="126"/>
      <c r="J1" s="126"/>
      <c r="K1" s="126"/>
      <c r="L1" s="13"/>
      <c r="M1" s="13"/>
      <c r="N1" s="6"/>
      <c r="O1" s="6"/>
      <c r="P1" s="6"/>
      <c r="Q1" s="6"/>
      <c r="R1" s="6"/>
    </row>
    <row r="2" spans="1:18" x14ac:dyDescent="0.35">
      <c r="A2" s="1"/>
      <c r="B2" s="1"/>
      <c r="C2" s="1"/>
      <c r="D2" s="1"/>
      <c r="E2" s="127"/>
      <c r="F2" s="127"/>
      <c r="G2" s="127"/>
      <c r="H2" s="127"/>
      <c r="I2" s="127"/>
      <c r="J2" s="127"/>
      <c r="K2" s="127"/>
      <c r="L2" s="2"/>
      <c r="M2" s="2"/>
      <c r="N2" s="5"/>
      <c r="O2" s="5"/>
      <c r="P2" s="5"/>
      <c r="Q2" s="5"/>
      <c r="R2" s="5"/>
    </row>
    <row r="3" spans="1:18" x14ac:dyDescent="0.35">
      <c r="A3" s="1"/>
      <c r="B3" s="1"/>
      <c r="C3" s="1"/>
      <c r="D3" s="1"/>
      <c r="E3" s="1"/>
      <c r="F3" s="1"/>
      <c r="G3" s="1"/>
      <c r="H3" s="1"/>
      <c r="I3" s="1"/>
      <c r="J3" s="1"/>
      <c r="K3" s="1"/>
      <c r="L3" s="1"/>
      <c r="M3" s="1"/>
      <c r="N3" s="1"/>
      <c r="O3" s="1"/>
      <c r="P3" s="1"/>
      <c r="Q3" s="1"/>
      <c r="R3" s="1"/>
    </row>
    <row r="4" spans="1:18" x14ac:dyDescent="0.35">
      <c r="A4" s="1"/>
      <c r="B4" s="1"/>
      <c r="C4" s="1"/>
      <c r="D4" s="1"/>
      <c r="E4" s="2"/>
      <c r="F4" s="1"/>
      <c r="G4" s="3" t="e">
        <f>#REF!</f>
        <v>#REF!</v>
      </c>
      <c r="H4" s="1"/>
      <c r="I4" s="1"/>
      <c r="J4" s="1"/>
      <c r="K4" s="1"/>
      <c r="L4" s="1"/>
      <c r="M4" s="1"/>
      <c r="N4" s="1"/>
      <c r="O4" s="1"/>
      <c r="P4" s="1"/>
      <c r="Q4" s="1"/>
      <c r="R4" s="1"/>
    </row>
    <row r="5" spans="1:18" x14ac:dyDescent="0.35">
      <c r="A5" s="1"/>
      <c r="B5" s="1"/>
      <c r="C5" s="1"/>
      <c r="D5" s="1"/>
      <c r="E5" s="1"/>
      <c r="F5" s="1"/>
      <c r="G5" s="1"/>
      <c r="H5" s="1"/>
      <c r="I5" s="1"/>
      <c r="J5" s="1"/>
      <c r="K5" s="1"/>
      <c r="L5" s="1"/>
      <c r="M5" s="1"/>
      <c r="N5" s="1"/>
      <c r="O5" s="1"/>
      <c r="P5" s="1"/>
      <c r="Q5" s="1"/>
      <c r="R5" s="1"/>
    </row>
    <row r="8" spans="1:18" hidden="1" x14ac:dyDescent="0.35">
      <c r="B8" s="44" t="s">
        <v>420</v>
      </c>
      <c r="C8" t="s">
        <v>492</v>
      </c>
    </row>
    <row r="9" spans="1:18" x14ac:dyDescent="0.35">
      <c r="C9" s="128" t="s">
        <v>344</v>
      </c>
      <c r="D9" s="129"/>
      <c r="E9" s="129"/>
      <c r="F9" s="130"/>
      <c r="G9" s="128" t="s">
        <v>347</v>
      </c>
      <c r="H9" s="129"/>
      <c r="I9" s="130"/>
      <c r="J9" s="128" t="s">
        <v>349</v>
      </c>
      <c r="K9" s="129"/>
      <c r="L9" s="129"/>
      <c r="M9" s="130"/>
    </row>
    <row r="10" spans="1:18" ht="29" x14ac:dyDescent="0.35">
      <c r="B10" s="48" t="s">
        <v>311</v>
      </c>
      <c r="C10" s="49" t="s">
        <v>348</v>
      </c>
      <c r="D10" s="50" t="s">
        <v>366</v>
      </c>
      <c r="E10" s="50" t="s">
        <v>426</v>
      </c>
      <c r="F10" s="51" t="s">
        <v>428</v>
      </c>
      <c r="G10" s="116" t="s">
        <v>429</v>
      </c>
      <c r="H10" s="116" t="s">
        <v>430</v>
      </c>
      <c r="I10" s="116" t="s">
        <v>432</v>
      </c>
      <c r="J10" s="116" t="s">
        <v>431</v>
      </c>
      <c r="K10" s="116" t="s">
        <v>398</v>
      </c>
      <c r="L10" s="116" t="s">
        <v>433</v>
      </c>
      <c r="M10" s="116" t="s">
        <v>434</v>
      </c>
    </row>
    <row r="11" spans="1:18" x14ac:dyDescent="0.35">
      <c r="B11" s="64" t="s">
        <v>438</v>
      </c>
      <c r="C11" s="55">
        <v>52867822</v>
      </c>
      <c r="D11" s="56">
        <v>194423967.77758089</v>
      </c>
      <c r="E11" s="56">
        <v>491478806</v>
      </c>
      <c r="F11" s="57">
        <v>738770595.77758086</v>
      </c>
      <c r="G11" s="114">
        <v>142791269</v>
      </c>
      <c r="H11" s="114">
        <v>150729250</v>
      </c>
      <c r="I11" s="114">
        <v>293520519</v>
      </c>
      <c r="J11" s="114">
        <v>144441269</v>
      </c>
      <c r="K11" s="114">
        <v>162260859.82999998</v>
      </c>
      <c r="L11" s="114">
        <v>306702128.82999998</v>
      </c>
      <c r="M11" s="114">
        <v>1045472724.6075809</v>
      </c>
    </row>
    <row r="12" spans="1:18" x14ac:dyDescent="0.35">
      <c r="B12" s="66" t="s">
        <v>439</v>
      </c>
      <c r="C12" s="58">
        <v>75592196</v>
      </c>
      <c r="D12" s="59">
        <v>346432486.35885304</v>
      </c>
      <c r="E12" s="59">
        <v>709817806</v>
      </c>
      <c r="F12" s="60">
        <v>1131842488.3588531</v>
      </c>
      <c r="G12" s="59">
        <v>136080565</v>
      </c>
      <c r="H12" s="59">
        <v>225328086</v>
      </c>
      <c r="I12" s="59">
        <v>361408651</v>
      </c>
      <c r="J12" s="59">
        <v>145833651</v>
      </c>
      <c r="K12" s="59">
        <v>225617685</v>
      </c>
      <c r="L12" s="59">
        <v>371451336</v>
      </c>
      <c r="M12" s="59">
        <v>1503293824.3588533</v>
      </c>
    </row>
    <row r="13" spans="1:18" x14ac:dyDescent="0.35">
      <c r="B13" s="66" t="s">
        <v>440</v>
      </c>
      <c r="C13" s="58">
        <v>111915851</v>
      </c>
      <c r="D13" s="59">
        <v>454094215.56194514</v>
      </c>
      <c r="E13" s="59">
        <v>852096237</v>
      </c>
      <c r="F13" s="60">
        <v>1418106303.5619452</v>
      </c>
      <c r="G13" s="59">
        <v>284421788</v>
      </c>
      <c r="H13" s="59">
        <v>282636752.5596</v>
      </c>
      <c r="I13" s="59">
        <v>567058540.5596</v>
      </c>
      <c r="J13" s="59">
        <v>318016653</v>
      </c>
      <c r="K13" s="59">
        <v>281144658.34000003</v>
      </c>
      <c r="L13" s="59">
        <v>599161311.34000003</v>
      </c>
      <c r="M13" s="59">
        <v>2019525881.4615452</v>
      </c>
    </row>
    <row r="14" spans="1:18" x14ac:dyDescent="0.35">
      <c r="B14" s="66" t="s">
        <v>441</v>
      </c>
      <c r="C14" s="58">
        <v>95375767</v>
      </c>
      <c r="D14" s="59">
        <v>406658546.29665071</v>
      </c>
      <c r="E14" s="59">
        <v>742507273</v>
      </c>
      <c r="F14" s="60">
        <v>1244541586.2966506</v>
      </c>
      <c r="G14" s="59">
        <v>487603484</v>
      </c>
      <c r="H14" s="59">
        <v>243433942.98000002</v>
      </c>
      <c r="I14" s="59">
        <v>731037426.98000002</v>
      </c>
      <c r="J14" s="59">
        <v>497758917</v>
      </c>
      <c r="K14" s="59">
        <v>249643131</v>
      </c>
      <c r="L14" s="59">
        <v>747402048</v>
      </c>
      <c r="M14" s="59">
        <v>1991943634.2966509</v>
      </c>
    </row>
    <row r="15" spans="1:18" x14ac:dyDescent="0.35">
      <c r="B15" s="66" t="s">
        <v>442</v>
      </c>
      <c r="C15" s="58">
        <v>91390324</v>
      </c>
      <c r="D15" s="59">
        <v>339570601.14267951</v>
      </c>
      <c r="E15" s="59">
        <v>609725485</v>
      </c>
      <c r="F15" s="60">
        <v>1040686410.1426795</v>
      </c>
      <c r="G15" s="59">
        <v>164361018</v>
      </c>
      <c r="H15" s="59">
        <v>243954066.81999999</v>
      </c>
      <c r="I15" s="59">
        <v>408315084.81999999</v>
      </c>
      <c r="J15" s="59">
        <v>169131177.25999999</v>
      </c>
      <c r="K15" s="59">
        <v>249524686.8227838</v>
      </c>
      <c r="L15" s="59">
        <v>418655864.08278382</v>
      </c>
      <c r="M15" s="59">
        <v>1459342274.2254639</v>
      </c>
    </row>
    <row r="16" spans="1:18" x14ac:dyDescent="0.35">
      <c r="B16" s="66" t="s">
        <v>443</v>
      </c>
      <c r="C16" s="58">
        <v>90935305</v>
      </c>
      <c r="D16" s="59">
        <v>204847469.90080541</v>
      </c>
      <c r="E16" s="59">
        <v>655236407</v>
      </c>
      <c r="F16" s="60">
        <v>951019181.90080547</v>
      </c>
      <c r="G16" s="59">
        <v>126316347</v>
      </c>
      <c r="H16" s="59">
        <v>62326584</v>
      </c>
      <c r="I16" s="59">
        <v>188642931</v>
      </c>
      <c r="J16" s="59">
        <v>129762847</v>
      </c>
      <c r="K16" s="59">
        <v>74127120.295817792</v>
      </c>
      <c r="L16" s="59">
        <v>203889967.29581779</v>
      </c>
      <c r="M16" s="59">
        <v>1154909149.1966236</v>
      </c>
    </row>
    <row r="17" spans="1:13" x14ac:dyDescent="0.35">
      <c r="B17" s="68" t="s">
        <v>444</v>
      </c>
      <c r="C17" s="61">
        <v>54893392</v>
      </c>
      <c r="D17" s="62">
        <v>193715238.03523314</v>
      </c>
      <c r="E17" s="62">
        <v>443341518</v>
      </c>
      <c r="F17" s="63">
        <v>691950148.03523314</v>
      </c>
      <c r="G17" s="62">
        <v>100112455</v>
      </c>
      <c r="H17" s="62">
        <v>172137895</v>
      </c>
      <c r="I17" s="62">
        <v>272250350</v>
      </c>
      <c r="J17" s="62">
        <v>102558113</v>
      </c>
      <c r="K17" s="62">
        <v>151104434</v>
      </c>
      <c r="L17" s="62">
        <v>253662547</v>
      </c>
      <c r="M17" s="62">
        <v>968013635.03523302</v>
      </c>
    </row>
    <row r="18" spans="1:13" x14ac:dyDescent="0.35">
      <c r="B18" s="52" t="s">
        <v>425</v>
      </c>
      <c r="C18" s="45">
        <v>572970657</v>
      </c>
      <c r="D18" s="46">
        <v>2139742525.0737476</v>
      </c>
      <c r="E18" s="46">
        <v>4504203532</v>
      </c>
      <c r="F18" s="47">
        <v>7216916714.0737476</v>
      </c>
      <c r="G18" s="101">
        <v>1441686926</v>
      </c>
      <c r="H18" s="101">
        <v>1380546577.3596001</v>
      </c>
      <c r="I18" s="101">
        <v>2822233503.3596001</v>
      </c>
      <c r="J18" s="101">
        <v>1507502627.26</v>
      </c>
      <c r="K18" s="101">
        <v>1393422575.2886016</v>
      </c>
      <c r="L18" s="101">
        <v>2900925202.5486016</v>
      </c>
      <c r="M18" s="101">
        <v>10142501123.18195</v>
      </c>
    </row>
    <row r="23" spans="1:13" hidden="1" x14ac:dyDescent="0.35">
      <c r="A23" s="44" t="s">
        <v>420</v>
      </c>
      <c r="B23" t="s">
        <v>492</v>
      </c>
    </row>
    <row r="24" spans="1:13" x14ac:dyDescent="0.35">
      <c r="A24" s="44" t="s">
        <v>311</v>
      </c>
      <c r="B24" t="s">
        <v>427</v>
      </c>
    </row>
    <row r="25" spans="1:13" ht="18.75" customHeight="1" x14ac:dyDescent="0.35">
      <c r="C25" s="128" t="s">
        <v>344</v>
      </c>
      <c r="D25" s="129"/>
      <c r="E25" s="129"/>
      <c r="F25" s="130"/>
      <c r="G25" s="128" t="s">
        <v>347</v>
      </c>
      <c r="H25" s="129"/>
      <c r="I25" s="130"/>
      <c r="J25" s="128" t="s">
        <v>349</v>
      </c>
      <c r="K25" s="129"/>
      <c r="L25" s="129"/>
      <c r="M25" s="130"/>
    </row>
    <row r="26" spans="1:13" ht="29" x14ac:dyDescent="0.35">
      <c r="A26" s="48" t="s">
        <v>2</v>
      </c>
      <c r="B26" s="48" t="s">
        <v>435</v>
      </c>
      <c r="C26" s="49" t="s">
        <v>348</v>
      </c>
      <c r="D26" s="50" t="s">
        <v>366</v>
      </c>
      <c r="E26" s="50" t="s">
        <v>426</v>
      </c>
      <c r="F26" s="51" t="s">
        <v>428</v>
      </c>
      <c r="G26" s="116" t="s">
        <v>429</v>
      </c>
      <c r="H26" s="116" t="s">
        <v>430</v>
      </c>
      <c r="I26" s="116" t="s">
        <v>432</v>
      </c>
      <c r="J26" s="116" t="s">
        <v>431</v>
      </c>
      <c r="K26" s="116" t="s">
        <v>398</v>
      </c>
      <c r="L26" s="116" t="s">
        <v>433</v>
      </c>
      <c r="M26" s="116" t="s">
        <v>434</v>
      </c>
    </row>
    <row r="27" spans="1:13" x14ac:dyDescent="0.35">
      <c r="A27" s="64" t="s">
        <v>113</v>
      </c>
      <c r="B27" s="52" t="s">
        <v>114</v>
      </c>
      <c r="C27" s="55">
        <v>1221874</v>
      </c>
      <c r="D27" s="56">
        <v>5358232.2824065704</v>
      </c>
      <c r="E27" s="56">
        <v>8493113</v>
      </c>
      <c r="F27" s="57">
        <v>15073219.28240657</v>
      </c>
      <c r="G27" s="114">
        <v>157775</v>
      </c>
      <c r="H27" s="114">
        <v>0</v>
      </c>
      <c r="I27" s="114">
        <v>157775</v>
      </c>
      <c r="J27" s="114">
        <v>157775</v>
      </c>
      <c r="K27" s="114">
        <v>0</v>
      </c>
      <c r="L27" s="114">
        <v>157775</v>
      </c>
      <c r="M27" s="114">
        <v>15230994.28240657</v>
      </c>
    </row>
    <row r="28" spans="1:13" x14ac:dyDescent="0.35">
      <c r="A28" s="66" t="s">
        <v>165</v>
      </c>
      <c r="B28" s="52" t="s">
        <v>166</v>
      </c>
      <c r="C28" s="58">
        <v>2268123</v>
      </c>
      <c r="D28" s="59">
        <v>8645869.9022674803</v>
      </c>
      <c r="E28" s="59">
        <v>13447974</v>
      </c>
      <c r="F28" s="60">
        <v>24361966.902267478</v>
      </c>
      <c r="G28" s="59">
        <v>0</v>
      </c>
      <c r="H28" s="59">
        <v>4153149</v>
      </c>
      <c r="I28" s="59">
        <v>4153149</v>
      </c>
      <c r="J28" s="59">
        <v>0</v>
      </c>
      <c r="K28" s="59">
        <v>4153149</v>
      </c>
      <c r="L28" s="59">
        <v>4153149</v>
      </c>
      <c r="M28" s="59">
        <v>28515115.902267478</v>
      </c>
    </row>
    <row r="29" spans="1:13" x14ac:dyDescent="0.35">
      <c r="A29" s="66" t="s">
        <v>205</v>
      </c>
      <c r="B29" s="52" t="s">
        <v>206</v>
      </c>
      <c r="C29" s="58">
        <v>1790234</v>
      </c>
      <c r="D29" s="59">
        <v>6927993.8292765906</v>
      </c>
      <c r="E29" s="59">
        <v>12980455</v>
      </c>
      <c r="F29" s="60">
        <v>21698682.829276592</v>
      </c>
      <c r="G29" s="59">
        <v>0</v>
      </c>
      <c r="H29" s="59">
        <v>3853339</v>
      </c>
      <c r="I29" s="59">
        <v>3853339</v>
      </c>
      <c r="J29" s="59">
        <v>0</v>
      </c>
      <c r="K29" s="59">
        <v>3853339</v>
      </c>
      <c r="L29" s="59">
        <v>3853339</v>
      </c>
      <c r="M29" s="59">
        <v>25552021.829276592</v>
      </c>
    </row>
    <row r="30" spans="1:13" x14ac:dyDescent="0.35">
      <c r="A30" s="66" t="s">
        <v>247</v>
      </c>
      <c r="B30" s="52" t="s">
        <v>248</v>
      </c>
      <c r="C30" s="58">
        <v>1804655</v>
      </c>
      <c r="D30" s="59">
        <v>7171907.7382081095</v>
      </c>
      <c r="E30" s="59">
        <v>16637994</v>
      </c>
      <c r="F30" s="60">
        <v>25614556.738208108</v>
      </c>
      <c r="G30" s="59">
        <v>0</v>
      </c>
      <c r="H30" s="59">
        <v>200000</v>
      </c>
      <c r="I30" s="59">
        <v>200000</v>
      </c>
      <c r="J30" s="59">
        <v>0</v>
      </c>
      <c r="K30" s="59">
        <v>200000</v>
      </c>
      <c r="L30" s="59">
        <v>200000</v>
      </c>
      <c r="M30" s="59">
        <v>25814556.738208108</v>
      </c>
    </row>
    <row r="31" spans="1:13" x14ac:dyDescent="0.35">
      <c r="A31" s="66" t="s">
        <v>72</v>
      </c>
      <c r="B31" s="52" t="s">
        <v>73</v>
      </c>
      <c r="C31" s="58">
        <v>1063345</v>
      </c>
      <c r="D31" s="59">
        <v>4488136.62264603</v>
      </c>
      <c r="E31" s="59">
        <v>9134828</v>
      </c>
      <c r="F31" s="60">
        <v>14686309.62264603</v>
      </c>
      <c r="G31" s="59">
        <v>0</v>
      </c>
      <c r="H31" s="59">
        <v>1077967</v>
      </c>
      <c r="I31" s="59">
        <v>1077967</v>
      </c>
      <c r="J31" s="59">
        <v>0</v>
      </c>
      <c r="K31" s="59">
        <v>1077967</v>
      </c>
      <c r="L31" s="59">
        <v>1077967</v>
      </c>
      <c r="M31" s="59">
        <v>15764276.62264603</v>
      </c>
    </row>
    <row r="32" spans="1:13" x14ac:dyDescent="0.35">
      <c r="A32" s="66" t="s">
        <v>103</v>
      </c>
      <c r="B32" s="52" t="s">
        <v>104</v>
      </c>
      <c r="C32" s="58">
        <v>1994703</v>
      </c>
      <c r="D32" s="59">
        <v>6982074.2548763296</v>
      </c>
      <c r="E32" s="59">
        <v>12078498</v>
      </c>
      <c r="F32" s="60">
        <v>21055275.25487633</v>
      </c>
      <c r="G32" s="59">
        <v>0</v>
      </c>
      <c r="H32" s="59">
        <v>0</v>
      </c>
      <c r="I32" s="59">
        <v>0</v>
      </c>
      <c r="J32" s="59">
        <v>0</v>
      </c>
      <c r="K32" s="59">
        <v>0</v>
      </c>
      <c r="L32" s="59">
        <v>0</v>
      </c>
      <c r="M32" s="59">
        <v>21055275.25487633</v>
      </c>
    </row>
    <row r="33" spans="1:13" x14ac:dyDescent="0.35">
      <c r="A33" s="66" t="s">
        <v>281</v>
      </c>
      <c r="B33" s="52" t="s">
        <v>282</v>
      </c>
      <c r="C33" s="58">
        <v>2222346</v>
      </c>
      <c r="D33" s="59">
        <v>6210914.9976658504</v>
      </c>
      <c r="E33" s="59">
        <v>16636750</v>
      </c>
      <c r="F33" s="60">
        <v>25070010.997665852</v>
      </c>
      <c r="G33" s="59">
        <v>4725582</v>
      </c>
      <c r="H33" s="59">
        <v>15950951</v>
      </c>
      <c r="I33" s="59">
        <v>20676533</v>
      </c>
      <c r="J33" s="59">
        <v>5297358</v>
      </c>
      <c r="K33" s="59">
        <v>16878955</v>
      </c>
      <c r="L33" s="59">
        <v>22176313</v>
      </c>
      <c r="M33" s="59">
        <v>47246323.997665852</v>
      </c>
    </row>
    <row r="34" spans="1:13" x14ac:dyDescent="0.35">
      <c r="A34" s="66" t="s">
        <v>27</v>
      </c>
      <c r="B34" s="52" t="s">
        <v>28</v>
      </c>
      <c r="C34" s="58">
        <v>2129743</v>
      </c>
      <c r="D34" s="59">
        <v>8349082.4415241992</v>
      </c>
      <c r="E34" s="59">
        <v>14074664</v>
      </c>
      <c r="F34" s="60">
        <v>24553489.4415242</v>
      </c>
      <c r="G34" s="59">
        <v>0</v>
      </c>
      <c r="H34" s="59">
        <v>2703165</v>
      </c>
      <c r="I34" s="59">
        <v>2703165</v>
      </c>
      <c r="J34" s="59">
        <v>0</v>
      </c>
      <c r="K34" s="59">
        <v>2703165</v>
      </c>
      <c r="L34" s="59">
        <v>2703165</v>
      </c>
      <c r="M34" s="59">
        <v>27256654.4415242</v>
      </c>
    </row>
    <row r="35" spans="1:13" x14ac:dyDescent="0.35">
      <c r="A35" s="66" t="s">
        <v>29</v>
      </c>
      <c r="B35" s="52" t="s">
        <v>30</v>
      </c>
      <c r="C35" s="58">
        <v>2614944</v>
      </c>
      <c r="D35" s="59">
        <v>10875315.135204501</v>
      </c>
      <c r="E35" s="59">
        <v>16978856</v>
      </c>
      <c r="F35" s="60">
        <v>30469115.135204501</v>
      </c>
      <c r="G35" s="59">
        <v>7806645</v>
      </c>
      <c r="H35" s="59">
        <v>1366927</v>
      </c>
      <c r="I35" s="59">
        <v>9173572</v>
      </c>
      <c r="J35" s="59">
        <v>7806645</v>
      </c>
      <c r="K35" s="59">
        <v>1366927</v>
      </c>
      <c r="L35" s="59">
        <v>9173572</v>
      </c>
      <c r="M35" s="59">
        <v>39642687.135204501</v>
      </c>
    </row>
    <row r="36" spans="1:13" x14ac:dyDescent="0.35">
      <c r="A36" s="66" t="s">
        <v>133</v>
      </c>
      <c r="B36" s="52" t="s">
        <v>134</v>
      </c>
      <c r="C36" s="58">
        <v>2874271</v>
      </c>
      <c r="D36" s="59">
        <v>17920421.838459</v>
      </c>
      <c r="E36" s="59">
        <v>25038385</v>
      </c>
      <c r="F36" s="60">
        <v>45833077.838459</v>
      </c>
      <c r="G36" s="59">
        <v>2780105</v>
      </c>
      <c r="H36" s="59">
        <v>4628332</v>
      </c>
      <c r="I36" s="59">
        <v>7408437</v>
      </c>
      <c r="J36" s="59">
        <v>2829682</v>
      </c>
      <c r="K36" s="59">
        <v>4438532</v>
      </c>
      <c r="L36" s="59">
        <v>7268214</v>
      </c>
      <c r="M36" s="59">
        <v>53101291.838459</v>
      </c>
    </row>
    <row r="37" spans="1:13" x14ac:dyDescent="0.35">
      <c r="A37" s="66" t="s">
        <v>87</v>
      </c>
      <c r="B37" s="52" t="s">
        <v>88</v>
      </c>
      <c r="C37" s="58">
        <v>3086212</v>
      </c>
      <c r="D37" s="59">
        <v>11621175.025474599</v>
      </c>
      <c r="E37" s="59">
        <v>25804912</v>
      </c>
      <c r="F37" s="60">
        <v>40512299.0254746</v>
      </c>
      <c r="G37" s="59">
        <v>0</v>
      </c>
      <c r="H37" s="59">
        <v>239137</v>
      </c>
      <c r="I37" s="59">
        <v>239137</v>
      </c>
      <c r="J37" s="59">
        <v>0</v>
      </c>
      <c r="K37" s="59">
        <v>0</v>
      </c>
      <c r="L37" s="59">
        <v>0</v>
      </c>
      <c r="M37" s="59">
        <v>40512299.0254746</v>
      </c>
    </row>
    <row r="38" spans="1:13" x14ac:dyDescent="0.35">
      <c r="A38" s="66" t="s">
        <v>175</v>
      </c>
      <c r="B38" s="52" t="s">
        <v>176</v>
      </c>
      <c r="C38" s="58">
        <v>3220832</v>
      </c>
      <c r="D38" s="59">
        <v>8058575.9195249192</v>
      </c>
      <c r="E38" s="59">
        <v>13994082</v>
      </c>
      <c r="F38" s="60">
        <v>25273489.919524919</v>
      </c>
      <c r="G38" s="59">
        <v>0</v>
      </c>
      <c r="H38" s="59">
        <v>0</v>
      </c>
      <c r="I38" s="59">
        <v>0</v>
      </c>
      <c r="J38" s="59">
        <v>0</v>
      </c>
      <c r="K38" s="59">
        <v>748000</v>
      </c>
      <c r="L38" s="59">
        <v>748000</v>
      </c>
      <c r="M38" s="59">
        <v>26021489.919524919</v>
      </c>
    </row>
    <row r="39" spans="1:13" x14ac:dyDescent="0.35">
      <c r="A39" s="66" t="s">
        <v>177</v>
      </c>
      <c r="B39" s="52" t="s">
        <v>178</v>
      </c>
      <c r="C39" s="58">
        <v>2587067</v>
      </c>
      <c r="D39" s="59">
        <v>7237736.4559142794</v>
      </c>
      <c r="E39" s="59">
        <v>14028496</v>
      </c>
      <c r="F39" s="60">
        <v>23853299.455914281</v>
      </c>
      <c r="G39" s="59">
        <v>0</v>
      </c>
      <c r="H39" s="59">
        <v>0</v>
      </c>
      <c r="I39" s="59">
        <v>0</v>
      </c>
      <c r="J39" s="59">
        <v>1000000</v>
      </c>
      <c r="K39" s="59">
        <v>4133000</v>
      </c>
      <c r="L39" s="59">
        <v>5133000</v>
      </c>
      <c r="M39" s="59">
        <v>28986299.455914281</v>
      </c>
    </row>
    <row r="40" spans="1:13" x14ac:dyDescent="0.35">
      <c r="A40" s="66" t="s">
        <v>305</v>
      </c>
      <c r="B40" s="52" t="s">
        <v>306</v>
      </c>
      <c r="C40" s="58">
        <v>1467977</v>
      </c>
      <c r="D40" s="59">
        <v>5368797.6412121002</v>
      </c>
      <c r="E40" s="59">
        <v>14085695</v>
      </c>
      <c r="F40" s="60">
        <v>20922469.641212098</v>
      </c>
      <c r="G40" s="59">
        <v>0</v>
      </c>
      <c r="H40" s="59">
        <v>0</v>
      </c>
      <c r="I40" s="59">
        <v>0</v>
      </c>
      <c r="J40" s="59">
        <v>0</v>
      </c>
      <c r="K40" s="59">
        <v>0</v>
      </c>
      <c r="L40" s="59">
        <v>0</v>
      </c>
      <c r="M40" s="59">
        <v>20922469.641212095</v>
      </c>
    </row>
    <row r="41" spans="1:13" x14ac:dyDescent="0.35">
      <c r="A41" s="66" t="s">
        <v>74</v>
      </c>
      <c r="B41" s="52" t="s">
        <v>75</v>
      </c>
      <c r="C41" s="58">
        <v>2323304</v>
      </c>
      <c r="D41" s="59">
        <v>12045013.940490501</v>
      </c>
      <c r="E41" s="59">
        <v>20620231</v>
      </c>
      <c r="F41" s="60">
        <v>34988548.940490499</v>
      </c>
      <c r="G41" s="59">
        <v>0</v>
      </c>
      <c r="H41" s="59">
        <v>269682</v>
      </c>
      <c r="I41" s="59">
        <v>269682</v>
      </c>
      <c r="J41" s="59">
        <v>0</v>
      </c>
      <c r="K41" s="59">
        <v>269682</v>
      </c>
      <c r="L41" s="59">
        <v>269682</v>
      </c>
      <c r="M41" s="59">
        <v>35258230.940490499</v>
      </c>
    </row>
    <row r="42" spans="1:13" x14ac:dyDescent="0.35">
      <c r="A42" s="66" t="s">
        <v>147</v>
      </c>
      <c r="B42" s="52" t="s">
        <v>148</v>
      </c>
      <c r="C42" s="58">
        <v>2714004</v>
      </c>
      <c r="D42" s="59">
        <v>17556473.418846298</v>
      </c>
      <c r="E42" s="59">
        <v>28134913</v>
      </c>
      <c r="F42" s="60">
        <v>48405390.418846294</v>
      </c>
      <c r="G42" s="59">
        <v>0</v>
      </c>
      <c r="H42" s="59">
        <v>0</v>
      </c>
      <c r="I42" s="59">
        <v>0</v>
      </c>
      <c r="J42" s="59">
        <v>0</v>
      </c>
      <c r="K42" s="59">
        <v>0</v>
      </c>
      <c r="L42" s="59">
        <v>0</v>
      </c>
      <c r="M42" s="59">
        <v>48405390.418846294</v>
      </c>
    </row>
    <row r="43" spans="1:13" x14ac:dyDescent="0.35">
      <c r="A43" s="66" t="s">
        <v>213</v>
      </c>
      <c r="B43" s="52" t="s">
        <v>214</v>
      </c>
      <c r="C43" s="58">
        <v>270255</v>
      </c>
      <c r="D43" s="59">
        <v>218818.38728882201</v>
      </c>
      <c r="E43" s="59">
        <v>2634018</v>
      </c>
      <c r="F43" s="60">
        <v>3123091.3872888219</v>
      </c>
      <c r="G43" s="59">
        <v>21000</v>
      </c>
      <c r="H43" s="59">
        <v>45000</v>
      </c>
      <c r="I43" s="59">
        <v>66000</v>
      </c>
      <c r="J43" s="59">
        <v>21000</v>
      </c>
      <c r="K43" s="59">
        <v>45000</v>
      </c>
      <c r="L43" s="59">
        <v>66000</v>
      </c>
      <c r="M43" s="59">
        <v>3189091.3872888219</v>
      </c>
    </row>
    <row r="44" spans="1:13" x14ac:dyDescent="0.35">
      <c r="A44" s="66" t="s">
        <v>187</v>
      </c>
      <c r="B44" s="52" t="s">
        <v>188</v>
      </c>
      <c r="C44" s="58">
        <v>2768450</v>
      </c>
      <c r="D44" s="59">
        <v>16602807.341125101</v>
      </c>
      <c r="E44" s="59">
        <v>27531483</v>
      </c>
      <c r="F44" s="60">
        <v>46902740.341125101</v>
      </c>
      <c r="G44" s="59">
        <v>0</v>
      </c>
      <c r="H44" s="59">
        <v>0</v>
      </c>
      <c r="I44" s="59">
        <v>0</v>
      </c>
      <c r="J44" s="59">
        <v>0</v>
      </c>
      <c r="K44" s="59">
        <v>0</v>
      </c>
      <c r="L44" s="59">
        <v>0</v>
      </c>
      <c r="M44" s="59">
        <v>46902740.341125101</v>
      </c>
    </row>
    <row r="45" spans="1:13" x14ac:dyDescent="0.35">
      <c r="A45" s="66" t="s">
        <v>117</v>
      </c>
      <c r="B45" s="52" t="s">
        <v>118</v>
      </c>
      <c r="C45" s="58">
        <v>2268653</v>
      </c>
      <c r="D45" s="59">
        <v>6782841.18865282</v>
      </c>
      <c r="E45" s="59">
        <v>15131958</v>
      </c>
      <c r="F45" s="60">
        <v>24183452.188652821</v>
      </c>
      <c r="G45" s="59">
        <v>0</v>
      </c>
      <c r="H45" s="59">
        <v>0</v>
      </c>
      <c r="I45" s="59">
        <v>0</v>
      </c>
      <c r="J45" s="59">
        <v>0</v>
      </c>
      <c r="K45" s="59">
        <v>0</v>
      </c>
      <c r="L45" s="59">
        <v>0</v>
      </c>
      <c r="M45" s="59">
        <v>24183452.188652821</v>
      </c>
    </row>
    <row r="46" spans="1:13" x14ac:dyDescent="0.35">
      <c r="A46" s="66" t="s">
        <v>263</v>
      </c>
      <c r="B46" s="52" t="s">
        <v>264</v>
      </c>
      <c r="C46" s="58">
        <v>2306755</v>
      </c>
      <c r="D46" s="59">
        <v>7823561.8114023507</v>
      </c>
      <c r="E46" s="59">
        <v>13732930</v>
      </c>
      <c r="F46" s="60">
        <v>23863246.811402351</v>
      </c>
      <c r="G46" s="59">
        <v>330068</v>
      </c>
      <c r="H46" s="59">
        <v>1118410</v>
      </c>
      <c r="I46" s="59">
        <v>1448478</v>
      </c>
      <c r="J46" s="59">
        <v>7499884</v>
      </c>
      <c r="K46" s="59">
        <v>2164059</v>
      </c>
      <c r="L46" s="59">
        <v>9663943</v>
      </c>
      <c r="M46" s="59">
        <v>33527189.811402351</v>
      </c>
    </row>
    <row r="47" spans="1:13" x14ac:dyDescent="0.35">
      <c r="A47" s="66" t="s">
        <v>249</v>
      </c>
      <c r="B47" s="52" t="s">
        <v>250</v>
      </c>
      <c r="C47" s="58">
        <v>3443596</v>
      </c>
      <c r="D47" s="59">
        <v>15397753.6601582</v>
      </c>
      <c r="E47" s="59">
        <v>23674335</v>
      </c>
      <c r="F47" s="60">
        <v>42515684.660158202</v>
      </c>
      <c r="G47" s="59">
        <v>1738456</v>
      </c>
      <c r="H47" s="59">
        <v>0</v>
      </c>
      <c r="I47" s="59">
        <v>1738456</v>
      </c>
      <c r="J47" s="59">
        <v>1738456</v>
      </c>
      <c r="K47" s="59">
        <v>0</v>
      </c>
      <c r="L47" s="59">
        <v>1738456</v>
      </c>
      <c r="M47" s="59">
        <v>44254140.660158202</v>
      </c>
    </row>
    <row r="48" spans="1:13" x14ac:dyDescent="0.35">
      <c r="A48" s="66" t="s">
        <v>19</v>
      </c>
      <c r="B48" s="52" t="s">
        <v>20</v>
      </c>
      <c r="C48" s="58">
        <v>1441905</v>
      </c>
      <c r="D48" s="59">
        <v>4903010.5062937001</v>
      </c>
      <c r="E48" s="59">
        <v>14100990</v>
      </c>
      <c r="F48" s="60">
        <v>20445905.506293699</v>
      </c>
      <c r="G48" s="59">
        <v>27261104</v>
      </c>
      <c r="H48" s="59">
        <v>22273922</v>
      </c>
      <c r="I48" s="59">
        <v>49535026</v>
      </c>
      <c r="J48" s="59">
        <v>27206553</v>
      </c>
      <c r="K48" s="59">
        <v>0</v>
      </c>
      <c r="L48" s="59">
        <v>27206553</v>
      </c>
      <c r="M48" s="59">
        <v>70053398.506293699</v>
      </c>
    </row>
    <row r="49" spans="1:13" x14ac:dyDescent="0.35">
      <c r="A49" s="66" t="s">
        <v>41</v>
      </c>
      <c r="B49" s="52" t="s">
        <v>42</v>
      </c>
      <c r="C49" s="58">
        <v>3528349</v>
      </c>
      <c r="D49" s="59">
        <v>17015719.5369353</v>
      </c>
      <c r="E49" s="59">
        <v>36842940</v>
      </c>
      <c r="F49" s="60">
        <v>57387008.5369353</v>
      </c>
      <c r="G49" s="59">
        <v>1308438</v>
      </c>
      <c r="H49" s="59">
        <v>28588631</v>
      </c>
      <c r="I49" s="59">
        <v>29897069</v>
      </c>
      <c r="J49" s="59">
        <v>1308438</v>
      </c>
      <c r="K49" s="59">
        <v>28588631</v>
      </c>
      <c r="L49" s="59">
        <v>29897069</v>
      </c>
      <c r="M49" s="59">
        <v>87284077.5369353</v>
      </c>
    </row>
    <row r="50" spans="1:13" x14ac:dyDescent="0.35">
      <c r="A50" s="66" t="s">
        <v>179</v>
      </c>
      <c r="B50" s="52" t="s">
        <v>180</v>
      </c>
      <c r="C50" s="58">
        <v>2361483</v>
      </c>
      <c r="D50" s="59">
        <v>6985854.3734662496</v>
      </c>
      <c r="E50" s="59">
        <v>17485476</v>
      </c>
      <c r="F50" s="60">
        <v>26832813.37346625</v>
      </c>
      <c r="G50" s="59">
        <v>1375108</v>
      </c>
      <c r="H50" s="59">
        <v>5390916</v>
      </c>
      <c r="I50" s="59">
        <v>6766024</v>
      </c>
      <c r="J50" s="59">
        <v>1375108</v>
      </c>
      <c r="K50" s="59">
        <v>5390916</v>
      </c>
      <c r="L50" s="59">
        <v>6766024</v>
      </c>
      <c r="M50" s="59">
        <v>33598837.373466253</v>
      </c>
    </row>
    <row r="51" spans="1:13" x14ac:dyDescent="0.35">
      <c r="A51" s="66" t="s">
        <v>231</v>
      </c>
      <c r="B51" s="52" t="s">
        <v>232</v>
      </c>
      <c r="C51" s="58">
        <v>2339081</v>
      </c>
      <c r="D51" s="59">
        <v>4632637.5285797603</v>
      </c>
      <c r="E51" s="59">
        <v>17922527</v>
      </c>
      <c r="F51" s="60">
        <v>24894245.52857976</v>
      </c>
      <c r="G51" s="59">
        <v>753440</v>
      </c>
      <c r="H51" s="59">
        <v>156000</v>
      </c>
      <c r="I51" s="59">
        <v>909440</v>
      </c>
      <c r="J51" s="59">
        <v>753440</v>
      </c>
      <c r="K51" s="59">
        <v>156000</v>
      </c>
      <c r="L51" s="59">
        <v>909440</v>
      </c>
      <c r="M51" s="59">
        <v>25803685.52857976</v>
      </c>
    </row>
    <row r="52" spans="1:13" x14ac:dyDescent="0.35">
      <c r="A52" s="66" t="s">
        <v>197</v>
      </c>
      <c r="B52" s="52" t="s">
        <v>198</v>
      </c>
      <c r="C52" s="58">
        <v>2813781</v>
      </c>
      <c r="D52" s="59">
        <v>12933061.088039899</v>
      </c>
      <c r="E52" s="59">
        <v>22142388</v>
      </c>
      <c r="F52" s="60">
        <v>37889230.088039897</v>
      </c>
      <c r="G52" s="59">
        <v>0</v>
      </c>
      <c r="H52" s="59">
        <v>0</v>
      </c>
      <c r="I52" s="59">
        <v>0</v>
      </c>
      <c r="J52" s="59">
        <v>0</v>
      </c>
      <c r="K52" s="59">
        <v>0</v>
      </c>
      <c r="L52" s="59">
        <v>0</v>
      </c>
      <c r="M52" s="59">
        <v>37889230.088039897</v>
      </c>
    </row>
    <row r="53" spans="1:13" x14ac:dyDescent="0.35">
      <c r="A53" s="66" t="s">
        <v>267</v>
      </c>
      <c r="B53" s="52" t="s">
        <v>268</v>
      </c>
      <c r="C53" s="58">
        <v>2128689</v>
      </c>
      <c r="D53" s="59">
        <v>8837572.0425296295</v>
      </c>
      <c r="E53" s="59">
        <v>13119732</v>
      </c>
      <c r="F53" s="60">
        <v>24085993.042529628</v>
      </c>
      <c r="G53" s="59">
        <v>0</v>
      </c>
      <c r="H53" s="59">
        <v>0</v>
      </c>
      <c r="I53" s="59">
        <v>0</v>
      </c>
      <c r="J53" s="59">
        <v>0</v>
      </c>
      <c r="K53" s="59">
        <v>0</v>
      </c>
      <c r="L53" s="59">
        <v>0</v>
      </c>
      <c r="M53" s="59">
        <v>24085993.042529628</v>
      </c>
    </row>
    <row r="54" spans="1:13" x14ac:dyDescent="0.35">
      <c r="A54" s="66" t="s">
        <v>259</v>
      </c>
      <c r="B54" s="52" t="s">
        <v>260</v>
      </c>
      <c r="C54" s="58">
        <v>1306397</v>
      </c>
      <c r="D54" s="59">
        <v>5395489.3992549507</v>
      </c>
      <c r="E54" s="59">
        <v>15698536</v>
      </c>
      <c r="F54" s="60">
        <v>22400422.399254952</v>
      </c>
      <c r="G54" s="59">
        <v>21379790</v>
      </c>
      <c r="H54" s="59">
        <v>25575200</v>
      </c>
      <c r="I54" s="59">
        <v>46954990</v>
      </c>
      <c r="J54" s="59">
        <v>21379790</v>
      </c>
      <c r="K54" s="59">
        <v>25575200</v>
      </c>
      <c r="L54" s="59">
        <v>46954990</v>
      </c>
      <c r="M54" s="59">
        <v>69355412.399254948</v>
      </c>
    </row>
    <row r="55" spans="1:13" x14ac:dyDescent="0.35">
      <c r="A55" s="66" t="s">
        <v>195</v>
      </c>
      <c r="B55" s="52" t="s">
        <v>196</v>
      </c>
      <c r="C55" s="58">
        <v>2236384</v>
      </c>
      <c r="D55" s="59">
        <v>7479861.05621628</v>
      </c>
      <c r="E55" s="59">
        <v>14507310</v>
      </c>
      <c r="F55" s="60">
        <v>24223555.056216281</v>
      </c>
      <c r="G55" s="59">
        <v>1125014</v>
      </c>
      <c r="H55" s="59">
        <v>0</v>
      </c>
      <c r="I55" s="59">
        <v>1125014</v>
      </c>
      <c r="J55" s="59">
        <v>1125014</v>
      </c>
      <c r="K55" s="59">
        <v>0</v>
      </c>
      <c r="L55" s="59">
        <v>1125014</v>
      </c>
      <c r="M55" s="59">
        <v>25348569.056216281</v>
      </c>
    </row>
    <row r="56" spans="1:13" x14ac:dyDescent="0.35">
      <c r="A56" s="66" t="s">
        <v>157</v>
      </c>
      <c r="B56" s="52" t="s">
        <v>158</v>
      </c>
      <c r="C56" s="58">
        <v>1608433</v>
      </c>
      <c r="D56" s="59">
        <v>7480913.0117524797</v>
      </c>
      <c r="E56" s="59">
        <v>16364915</v>
      </c>
      <c r="F56" s="60">
        <v>25454261.011752479</v>
      </c>
      <c r="G56" s="59">
        <v>0</v>
      </c>
      <c r="H56" s="59">
        <v>0</v>
      </c>
      <c r="I56" s="59">
        <v>0</v>
      </c>
      <c r="J56" s="59">
        <v>0</v>
      </c>
      <c r="K56" s="59">
        <v>0</v>
      </c>
      <c r="L56" s="59">
        <v>0</v>
      </c>
      <c r="M56" s="59">
        <v>25454261.011752479</v>
      </c>
    </row>
    <row r="57" spans="1:13" x14ac:dyDescent="0.35">
      <c r="A57" s="66" t="s">
        <v>237</v>
      </c>
      <c r="B57" s="52" t="s">
        <v>238</v>
      </c>
      <c r="C57" s="58">
        <v>1721065</v>
      </c>
      <c r="D57" s="59">
        <v>7797497.8998453403</v>
      </c>
      <c r="E57" s="59">
        <v>15121615</v>
      </c>
      <c r="F57" s="60">
        <v>24640177.899845339</v>
      </c>
      <c r="G57" s="59">
        <v>0</v>
      </c>
      <c r="H57" s="59">
        <v>400000</v>
      </c>
      <c r="I57" s="59">
        <v>400000</v>
      </c>
      <c r="J57" s="59">
        <v>0</v>
      </c>
      <c r="K57" s="59">
        <v>400000</v>
      </c>
      <c r="L57" s="59">
        <v>400000</v>
      </c>
      <c r="M57" s="59">
        <v>25040177.899845339</v>
      </c>
    </row>
    <row r="58" spans="1:13" x14ac:dyDescent="0.35">
      <c r="A58" s="66" t="s">
        <v>265</v>
      </c>
      <c r="B58" s="52" t="s">
        <v>266</v>
      </c>
      <c r="C58" s="58">
        <v>1318524</v>
      </c>
      <c r="D58" s="59">
        <v>5569460.2771281898</v>
      </c>
      <c r="E58" s="59">
        <v>12755373</v>
      </c>
      <c r="F58" s="60">
        <v>19643357.27712819</v>
      </c>
      <c r="G58" s="59">
        <v>4367159</v>
      </c>
      <c r="H58" s="59">
        <v>27058443</v>
      </c>
      <c r="I58" s="59">
        <v>31425602</v>
      </c>
      <c r="J58" s="59">
        <v>4367159</v>
      </c>
      <c r="K58" s="59">
        <v>27058443</v>
      </c>
      <c r="L58" s="59">
        <v>31425602</v>
      </c>
      <c r="M58" s="59">
        <v>51068959.27712819</v>
      </c>
    </row>
    <row r="59" spans="1:13" x14ac:dyDescent="0.35">
      <c r="A59" s="66" t="s">
        <v>161</v>
      </c>
      <c r="B59" s="52" t="s">
        <v>162</v>
      </c>
      <c r="C59" s="58">
        <v>2470674</v>
      </c>
      <c r="D59" s="59">
        <v>7307509.2997334003</v>
      </c>
      <c r="E59" s="59">
        <v>21495091</v>
      </c>
      <c r="F59" s="60">
        <v>31273274.2997334</v>
      </c>
      <c r="G59" s="59">
        <v>0</v>
      </c>
      <c r="H59" s="59">
        <v>0</v>
      </c>
      <c r="I59" s="59">
        <v>0</v>
      </c>
      <c r="J59" s="59">
        <v>0</v>
      </c>
      <c r="K59" s="59">
        <v>0</v>
      </c>
      <c r="L59" s="59">
        <v>0</v>
      </c>
      <c r="M59" s="59">
        <v>31273274.2997334</v>
      </c>
    </row>
    <row r="60" spans="1:13" x14ac:dyDescent="0.35">
      <c r="A60" s="66" t="s">
        <v>33</v>
      </c>
      <c r="B60" s="52" t="s">
        <v>34</v>
      </c>
      <c r="C60" s="58">
        <v>968392</v>
      </c>
      <c r="D60" s="59">
        <v>1524875.8981622702</v>
      </c>
      <c r="E60" s="59">
        <v>8003548</v>
      </c>
      <c r="F60" s="60">
        <v>10496815.89816227</v>
      </c>
      <c r="G60" s="59">
        <v>0</v>
      </c>
      <c r="H60" s="59">
        <v>6847145</v>
      </c>
      <c r="I60" s="59">
        <v>6847145</v>
      </c>
      <c r="J60" s="59">
        <v>0</v>
      </c>
      <c r="K60" s="59">
        <v>6847145</v>
      </c>
      <c r="L60" s="59">
        <v>6847145</v>
      </c>
      <c r="M60" s="59">
        <v>17343960.898162268</v>
      </c>
    </row>
    <row r="61" spans="1:13" x14ac:dyDescent="0.35">
      <c r="A61" s="66" t="s">
        <v>285</v>
      </c>
      <c r="B61" s="52" t="s">
        <v>286</v>
      </c>
      <c r="C61" s="58">
        <v>2065205</v>
      </c>
      <c r="D61" s="59">
        <v>806499.45763162104</v>
      </c>
      <c r="E61" s="59">
        <v>11157227</v>
      </c>
      <c r="F61" s="60">
        <v>14028931.457631622</v>
      </c>
      <c r="G61" s="59">
        <v>0</v>
      </c>
      <c r="H61" s="59">
        <v>538510</v>
      </c>
      <c r="I61" s="59">
        <v>538510</v>
      </c>
      <c r="J61" s="59">
        <v>185048</v>
      </c>
      <c r="K61" s="59">
        <v>538510</v>
      </c>
      <c r="L61" s="59">
        <v>723558</v>
      </c>
      <c r="M61" s="59">
        <v>14752489.457631622</v>
      </c>
    </row>
    <row r="62" spans="1:13" x14ac:dyDescent="0.35">
      <c r="A62" s="66" t="s">
        <v>201</v>
      </c>
      <c r="B62" s="52" t="s">
        <v>202</v>
      </c>
      <c r="C62" s="58">
        <v>1197341</v>
      </c>
      <c r="D62" s="59">
        <v>2692624.1649531997</v>
      </c>
      <c r="E62" s="59">
        <v>11781757</v>
      </c>
      <c r="F62" s="60">
        <v>15671722.1649532</v>
      </c>
      <c r="G62" s="59">
        <v>0</v>
      </c>
      <c r="H62" s="59">
        <v>270400</v>
      </c>
      <c r="I62" s="59">
        <v>270400</v>
      </c>
      <c r="J62" s="59">
        <v>0</v>
      </c>
      <c r="K62" s="59">
        <v>270400</v>
      </c>
      <c r="L62" s="59">
        <v>270400</v>
      </c>
      <c r="M62" s="59">
        <v>15942122.1649532</v>
      </c>
    </row>
    <row r="63" spans="1:13" x14ac:dyDescent="0.35">
      <c r="A63" s="66" t="s">
        <v>225</v>
      </c>
      <c r="B63" s="52" t="s">
        <v>226</v>
      </c>
      <c r="C63" s="58">
        <v>1140680</v>
      </c>
      <c r="D63" s="59">
        <v>3989414.3907755301</v>
      </c>
      <c r="E63" s="59">
        <v>10602678</v>
      </c>
      <c r="F63" s="60">
        <v>15732772.39077553</v>
      </c>
      <c r="G63" s="59">
        <v>0</v>
      </c>
      <c r="H63" s="59">
        <v>0</v>
      </c>
      <c r="I63" s="59">
        <v>0</v>
      </c>
      <c r="J63" s="59">
        <v>0</v>
      </c>
      <c r="K63" s="59">
        <v>0</v>
      </c>
      <c r="L63" s="59">
        <v>0</v>
      </c>
      <c r="M63" s="59">
        <v>15732772.39077553</v>
      </c>
    </row>
    <row r="64" spans="1:13" x14ac:dyDescent="0.35">
      <c r="A64" s="66" t="s">
        <v>295</v>
      </c>
      <c r="B64" s="52" t="s">
        <v>296</v>
      </c>
      <c r="C64" s="58">
        <v>1032132</v>
      </c>
      <c r="D64" s="59">
        <v>2256387.5786957201</v>
      </c>
      <c r="E64" s="59">
        <v>10365549</v>
      </c>
      <c r="F64" s="60">
        <v>13654068.57869572</v>
      </c>
      <c r="G64" s="59">
        <v>0</v>
      </c>
      <c r="H64" s="59">
        <v>2398500</v>
      </c>
      <c r="I64" s="59">
        <v>2398500</v>
      </c>
      <c r="J64" s="59">
        <v>382941</v>
      </c>
      <c r="K64" s="59">
        <v>3377209</v>
      </c>
      <c r="L64" s="59">
        <v>3760150</v>
      </c>
      <c r="M64" s="59">
        <v>17414218.578695722</v>
      </c>
    </row>
    <row r="65" spans="1:13" x14ac:dyDescent="0.35">
      <c r="A65" s="66" t="s">
        <v>299</v>
      </c>
      <c r="B65" s="52" t="s">
        <v>300</v>
      </c>
      <c r="C65" s="58">
        <v>1075656</v>
      </c>
      <c r="D65" s="59">
        <v>471831.51007736003</v>
      </c>
      <c r="E65" s="59">
        <v>9675956</v>
      </c>
      <c r="F65" s="60">
        <v>11223443.510077361</v>
      </c>
      <c r="G65" s="59">
        <v>0</v>
      </c>
      <c r="H65" s="59">
        <v>1112531</v>
      </c>
      <c r="I65" s="59">
        <v>1112531</v>
      </c>
      <c r="J65" s="59">
        <v>0</v>
      </c>
      <c r="K65" s="59">
        <v>1112531</v>
      </c>
      <c r="L65" s="59">
        <v>1112531</v>
      </c>
      <c r="M65" s="59">
        <v>12335974.510077359</v>
      </c>
    </row>
    <row r="66" spans="1:13" x14ac:dyDescent="0.35">
      <c r="A66" s="66" t="s">
        <v>167</v>
      </c>
      <c r="B66" s="52" t="s">
        <v>168</v>
      </c>
      <c r="C66" s="58">
        <v>1267783</v>
      </c>
      <c r="D66" s="59">
        <v>6176149.4753710004</v>
      </c>
      <c r="E66" s="59">
        <v>18588590</v>
      </c>
      <c r="F66" s="60">
        <v>26032522.475370999</v>
      </c>
      <c r="G66" s="59">
        <v>0</v>
      </c>
      <c r="H66" s="59">
        <v>0</v>
      </c>
      <c r="I66" s="59">
        <v>0</v>
      </c>
      <c r="J66" s="59">
        <v>0</v>
      </c>
      <c r="K66" s="59">
        <v>0</v>
      </c>
      <c r="L66" s="59">
        <v>0</v>
      </c>
      <c r="M66" s="59">
        <v>26032522.475370999</v>
      </c>
    </row>
    <row r="67" spans="1:13" x14ac:dyDescent="0.35">
      <c r="A67" s="66" t="s">
        <v>39</v>
      </c>
      <c r="B67" s="52" t="s">
        <v>40</v>
      </c>
      <c r="C67" s="58">
        <v>2312933</v>
      </c>
      <c r="D67" s="59">
        <v>9459106.7873041704</v>
      </c>
      <c r="E67" s="59">
        <v>22723963</v>
      </c>
      <c r="F67" s="60">
        <v>34496002.78730417</v>
      </c>
      <c r="G67" s="59">
        <v>0</v>
      </c>
      <c r="H67" s="59">
        <v>523046</v>
      </c>
      <c r="I67" s="59">
        <v>523046</v>
      </c>
      <c r="J67" s="59">
        <v>0</v>
      </c>
      <c r="K67" s="59">
        <v>523046</v>
      </c>
      <c r="L67" s="59">
        <v>523046</v>
      </c>
      <c r="M67" s="59">
        <v>35019048.78730417</v>
      </c>
    </row>
    <row r="68" spans="1:13" x14ac:dyDescent="0.35">
      <c r="A68" s="66" t="s">
        <v>199</v>
      </c>
      <c r="B68" s="52" t="s">
        <v>200</v>
      </c>
      <c r="C68" s="58">
        <v>2059689</v>
      </c>
      <c r="D68" s="59">
        <v>8616488.7041822094</v>
      </c>
      <c r="E68" s="59">
        <v>16814564</v>
      </c>
      <c r="F68" s="60">
        <v>27490741.704182208</v>
      </c>
      <c r="G68" s="59">
        <v>6243436</v>
      </c>
      <c r="H68" s="59">
        <v>2881000</v>
      </c>
      <c r="I68" s="59">
        <v>9124436</v>
      </c>
      <c r="J68" s="59">
        <v>7818258</v>
      </c>
      <c r="K68" s="59">
        <v>12995949.295817792</v>
      </c>
      <c r="L68" s="59">
        <v>20814207.295817792</v>
      </c>
      <c r="M68" s="59">
        <v>48304949</v>
      </c>
    </row>
    <row r="69" spans="1:13" x14ac:dyDescent="0.35">
      <c r="A69" s="66" t="s">
        <v>235</v>
      </c>
      <c r="B69" s="52" t="s">
        <v>236</v>
      </c>
      <c r="C69" s="58">
        <v>2513314</v>
      </c>
      <c r="D69" s="59">
        <v>10704788.598752901</v>
      </c>
      <c r="E69" s="59">
        <v>20674042</v>
      </c>
      <c r="F69" s="60">
        <v>33892144.598752901</v>
      </c>
      <c r="G69" s="59">
        <v>70475652</v>
      </c>
      <c r="H69" s="59">
        <v>39085009</v>
      </c>
      <c r="I69" s="59">
        <v>109560661</v>
      </c>
      <c r="J69" s="59">
        <v>70975681</v>
      </c>
      <c r="K69" s="59">
        <v>39646032</v>
      </c>
      <c r="L69" s="59">
        <v>110621713</v>
      </c>
      <c r="M69" s="59">
        <v>144513857.59875292</v>
      </c>
    </row>
    <row r="70" spans="1:13" x14ac:dyDescent="0.35">
      <c r="A70" s="66" t="s">
        <v>125</v>
      </c>
      <c r="B70" s="52" t="s">
        <v>126</v>
      </c>
      <c r="C70" s="58">
        <v>2272039</v>
      </c>
      <c r="D70" s="59">
        <v>6180111.85490485</v>
      </c>
      <c r="E70" s="59">
        <v>13223950</v>
      </c>
      <c r="F70" s="60">
        <v>21676100.854904849</v>
      </c>
      <c r="G70" s="59">
        <v>26325379</v>
      </c>
      <c r="H70" s="59">
        <v>2889617</v>
      </c>
      <c r="I70" s="59">
        <v>29214996</v>
      </c>
      <c r="J70" s="59">
        <v>27129039</v>
      </c>
      <c r="K70" s="59">
        <v>3035472</v>
      </c>
      <c r="L70" s="59">
        <v>30164511</v>
      </c>
      <c r="M70" s="59">
        <v>51840611.854904845</v>
      </c>
    </row>
    <row r="71" spans="1:13" x14ac:dyDescent="0.35">
      <c r="A71" s="66" t="s">
        <v>64</v>
      </c>
      <c r="B71" s="52" t="s">
        <v>65</v>
      </c>
      <c r="C71" s="58">
        <v>6988139</v>
      </c>
      <c r="D71" s="59">
        <v>30866855.491903197</v>
      </c>
      <c r="E71" s="59">
        <v>50240659</v>
      </c>
      <c r="F71" s="60">
        <v>88095653.491903201</v>
      </c>
      <c r="G71" s="59">
        <v>0</v>
      </c>
      <c r="H71" s="59">
        <v>0</v>
      </c>
      <c r="I71" s="59">
        <v>0</v>
      </c>
      <c r="J71" s="59">
        <v>0</v>
      </c>
      <c r="K71" s="59">
        <v>0</v>
      </c>
      <c r="L71" s="59">
        <v>0</v>
      </c>
      <c r="M71" s="59">
        <v>88095653.491903201</v>
      </c>
    </row>
    <row r="72" spans="1:13" x14ac:dyDescent="0.35">
      <c r="A72" s="66" t="s">
        <v>56</v>
      </c>
      <c r="B72" s="52" t="s">
        <v>57</v>
      </c>
      <c r="C72" s="58">
        <v>2342241</v>
      </c>
      <c r="D72" s="59">
        <v>8705869.7714337893</v>
      </c>
      <c r="E72" s="59">
        <v>28748176</v>
      </c>
      <c r="F72" s="60">
        <v>39796286.771433786</v>
      </c>
      <c r="G72" s="59">
        <v>0</v>
      </c>
      <c r="H72" s="59">
        <v>610225</v>
      </c>
      <c r="I72" s="59">
        <v>610225</v>
      </c>
      <c r="J72" s="59">
        <v>0</v>
      </c>
      <c r="K72" s="59">
        <v>610225</v>
      </c>
      <c r="L72" s="59">
        <v>610225</v>
      </c>
      <c r="M72" s="59">
        <v>40406511.771433786</v>
      </c>
    </row>
    <row r="73" spans="1:13" x14ac:dyDescent="0.35">
      <c r="A73" s="66" t="s">
        <v>58</v>
      </c>
      <c r="B73" s="52" t="s">
        <v>59</v>
      </c>
      <c r="C73" s="58">
        <v>3688301</v>
      </c>
      <c r="D73" s="59">
        <v>10824995.131028799</v>
      </c>
      <c r="E73" s="59">
        <v>28567698</v>
      </c>
      <c r="F73" s="60">
        <v>43080994.131028801</v>
      </c>
      <c r="G73" s="59">
        <v>0</v>
      </c>
      <c r="H73" s="59">
        <v>0</v>
      </c>
      <c r="I73" s="59">
        <v>0</v>
      </c>
      <c r="J73" s="59">
        <v>1128500</v>
      </c>
      <c r="K73" s="59">
        <v>265700</v>
      </c>
      <c r="L73" s="59">
        <v>1394200</v>
      </c>
      <c r="M73" s="59">
        <v>44475194.131028801</v>
      </c>
    </row>
    <row r="74" spans="1:13" x14ac:dyDescent="0.35">
      <c r="A74" s="66" t="s">
        <v>223</v>
      </c>
      <c r="B74" s="52" t="s">
        <v>224</v>
      </c>
      <c r="C74" s="58">
        <v>3641433</v>
      </c>
      <c r="D74" s="59">
        <v>11863403.2012164</v>
      </c>
      <c r="E74" s="59">
        <v>24635652</v>
      </c>
      <c r="F74" s="60">
        <v>40140488.2012164</v>
      </c>
      <c r="G74" s="59">
        <v>0</v>
      </c>
      <c r="H74" s="59">
        <v>1654983</v>
      </c>
      <c r="I74" s="59">
        <v>1654983</v>
      </c>
      <c r="J74" s="59">
        <v>0</v>
      </c>
      <c r="K74" s="59">
        <v>1654983</v>
      </c>
      <c r="L74" s="59">
        <v>1654983</v>
      </c>
      <c r="M74" s="59">
        <v>41795471.2012164</v>
      </c>
    </row>
    <row r="75" spans="1:13" x14ac:dyDescent="0.35">
      <c r="A75" s="66" t="s">
        <v>62</v>
      </c>
      <c r="B75" s="52" t="s">
        <v>422</v>
      </c>
      <c r="C75" s="58">
        <v>7548514</v>
      </c>
      <c r="D75" s="59">
        <v>24356359.8412866</v>
      </c>
      <c r="E75" s="59">
        <v>48765950</v>
      </c>
      <c r="F75" s="60">
        <v>80670823.8412866</v>
      </c>
      <c r="G75" s="59">
        <v>0</v>
      </c>
      <c r="H75" s="59">
        <v>107530</v>
      </c>
      <c r="I75" s="59">
        <v>107530</v>
      </c>
      <c r="J75" s="59">
        <v>0</v>
      </c>
      <c r="K75" s="59">
        <v>107530</v>
      </c>
      <c r="L75" s="59">
        <v>107530</v>
      </c>
      <c r="M75" s="59">
        <v>80778353.8412866</v>
      </c>
    </row>
    <row r="76" spans="1:13" x14ac:dyDescent="0.35">
      <c r="A76" s="70" t="s">
        <v>293</v>
      </c>
      <c r="B76" s="52" t="s">
        <v>294</v>
      </c>
      <c r="C76" s="58">
        <v>3713864</v>
      </c>
      <c r="D76" s="59">
        <v>10242097.332382699</v>
      </c>
      <c r="E76" s="59">
        <v>36129791</v>
      </c>
      <c r="F76" s="60">
        <v>50085752.332382701</v>
      </c>
      <c r="G76" s="59">
        <v>2102000</v>
      </c>
      <c r="H76" s="59">
        <v>15081483</v>
      </c>
      <c r="I76" s="59">
        <v>17183483</v>
      </c>
      <c r="J76" s="59">
        <v>4602209</v>
      </c>
      <c r="K76" s="59">
        <v>16321944</v>
      </c>
      <c r="L76" s="59">
        <v>20924153</v>
      </c>
      <c r="M76" s="59">
        <v>71009905.332382709</v>
      </c>
    </row>
    <row r="77" spans="1:13" x14ac:dyDescent="0.35">
      <c r="A77" s="64" t="s">
        <v>21</v>
      </c>
      <c r="B77" s="52" t="s">
        <v>22</v>
      </c>
      <c r="C77" s="58">
        <v>1410737</v>
      </c>
      <c r="D77" s="59">
        <v>3404809.3670085603</v>
      </c>
      <c r="E77" s="59">
        <v>12691379</v>
      </c>
      <c r="F77" s="60">
        <v>17506925.367008559</v>
      </c>
      <c r="G77" s="59">
        <v>0</v>
      </c>
      <c r="H77" s="59">
        <v>0</v>
      </c>
      <c r="I77" s="59">
        <v>0</v>
      </c>
      <c r="J77" s="59">
        <v>0</v>
      </c>
      <c r="K77" s="59">
        <v>0</v>
      </c>
      <c r="L77" s="59">
        <v>0</v>
      </c>
      <c r="M77" s="59">
        <v>17506925.367008559</v>
      </c>
    </row>
    <row r="78" spans="1:13" x14ac:dyDescent="0.35">
      <c r="A78" s="66" t="s">
        <v>54</v>
      </c>
      <c r="B78" s="52" t="s">
        <v>55</v>
      </c>
      <c r="C78" s="58">
        <v>1926729</v>
      </c>
      <c r="D78" s="59">
        <v>2782282.5853628102</v>
      </c>
      <c r="E78" s="59">
        <v>20136513</v>
      </c>
      <c r="F78" s="60">
        <v>24845524.585362811</v>
      </c>
      <c r="G78" s="59">
        <v>0</v>
      </c>
      <c r="H78" s="59">
        <v>9573079</v>
      </c>
      <c r="I78" s="59">
        <v>9573079</v>
      </c>
      <c r="J78" s="59">
        <v>0</v>
      </c>
      <c r="K78" s="59">
        <v>9573079</v>
      </c>
      <c r="L78" s="59">
        <v>9573079</v>
      </c>
      <c r="M78" s="59">
        <v>34418603.585362807</v>
      </c>
    </row>
    <row r="79" spans="1:13" x14ac:dyDescent="0.35">
      <c r="A79" s="66" t="s">
        <v>185</v>
      </c>
      <c r="B79" s="52" t="s">
        <v>186</v>
      </c>
      <c r="C79" s="58">
        <v>3328942</v>
      </c>
      <c r="D79" s="59">
        <v>12495751.735247102</v>
      </c>
      <c r="E79" s="59">
        <v>28219522</v>
      </c>
      <c r="F79" s="60">
        <v>44044215.735247105</v>
      </c>
      <c r="G79" s="59">
        <v>0</v>
      </c>
      <c r="H79" s="59">
        <v>0</v>
      </c>
      <c r="I79" s="59">
        <v>0</v>
      </c>
      <c r="J79" s="59">
        <v>0</v>
      </c>
      <c r="K79" s="59">
        <v>0</v>
      </c>
      <c r="L79" s="59">
        <v>0</v>
      </c>
      <c r="M79" s="59">
        <v>44044215.735247105</v>
      </c>
    </row>
    <row r="80" spans="1:13" x14ac:dyDescent="0.35">
      <c r="A80" s="66" t="s">
        <v>362</v>
      </c>
      <c r="B80" s="52" t="s">
        <v>363</v>
      </c>
      <c r="C80" s="58">
        <v>3518312</v>
      </c>
      <c r="D80" s="59">
        <v>13438748.580212601</v>
      </c>
      <c r="E80" s="59">
        <v>32562072</v>
      </c>
      <c r="F80" s="60">
        <v>49519132.580212601</v>
      </c>
      <c r="G80" s="59">
        <v>12592297</v>
      </c>
      <c r="H80" s="59">
        <v>2182000</v>
      </c>
      <c r="I80" s="59">
        <v>14774297</v>
      </c>
      <c r="J80" s="59">
        <v>12592297</v>
      </c>
      <c r="K80" s="59">
        <v>2182000</v>
      </c>
      <c r="L80" s="59">
        <v>14774297</v>
      </c>
      <c r="M80" s="59">
        <v>64293429.580212601</v>
      </c>
    </row>
    <row r="81" spans="1:13" x14ac:dyDescent="0.35">
      <c r="A81" s="66" t="s">
        <v>364</v>
      </c>
      <c r="B81" s="52" t="s">
        <v>82</v>
      </c>
      <c r="C81" s="58">
        <v>4152450</v>
      </c>
      <c r="D81" s="59">
        <v>12450566.255470499</v>
      </c>
      <c r="E81" s="59">
        <v>31390646</v>
      </c>
      <c r="F81" s="60">
        <v>47993662.255470499</v>
      </c>
      <c r="G81" s="59">
        <v>33182134</v>
      </c>
      <c r="H81" s="59">
        <v>57990500</v>
      </c>
      <c r="I81" s="59">
        <v>91172634</v>
      </c>
      <c r="J81" s="59">
        <v>33182134</v>
      </c>
      <c r="K81" s="59">
        <v>57990500</v>
      </c>
      <c r="L81" s="59">
        <v>91172634</v>
      </c>
      <c r="M81" s="59">
        <v>139166296.25547051</v>
      </c>
    </row>
    <row r="82" spans="1:13" x14ac:dyDescent="0.35">
      <c r="A82" s="66" t="s">
        <v>397</v>
      </c>
      <c r="B82" s="52" t="s">
        <v>45</v>
      </c>
      <c r="C82" s="58">
        <v>4065961</v>
      </c>
      <c r="D82" s="59">
        <v>5040825.7647233997</v>
      </c>
      <c r="E82" s="59">
        <v>35433967</v>
      </c>
      <c r="F82" s="60">
        <v>44540753.764723398</v>
      </c>
      <c r="G82" s="59">
        <v>0</v>
      </c>
      <c r="H82" s="59">
        <v>0</v>
      </c>
      <c r="I82" s="59">
        <v>0</v>
      </c>
      <c r="J82" s="59">
        <v>0</v>
      </c>
      <c r="K82" s="59">
        <v>0</v>
      </c>
      <c r="L82" s="59">
        <v>0</v>
      </c>
      <c r="M82" s="59">
        <v>44540753.764723398</v>
      </c>
    </row>
    <row r="83" spans="1:13" x14ac:dyDescent="0.35">
      <c r="A83" s="66" t="s">
        <v>436</v>
      </c>
      <c r="B83" s="52" t="s">
        <v>423</v>
      </c>
      <c r="C83" s="58">
        <v>2561759</v>
      </c>
      <c r="D83" s="59">
        <v>11523432.0497225</v>
      </c>
      <c r="E83" s="59">
        <v>25229273</v>
      </c>
      <c r="F83" s="60">
        <v>39314464.0497225</v>
      </c>
      <c r="G83" s="59">
        <v>2601472</v>
      </c>
      <c r="H83" s="59">
        <v>630447</v>
      </c>
      <c r="I83" s="59">
        <v>3231919</v>
      </c>
      <c r="J83" s="59">
        <v>2601472</v>
      </c>
      <c r="K83" s="59">
        <v>630447</v>
      </c>
      <c r="L83" s="59">
        <v>3231919</v>
      </c>
      <c r="M83" s="59">
        <v>42546383.0497225</v>
      </c>
    </row>
    <row r="84" spans="1:13" x14ac:dyDescent="0.35">
      <c r="A84" s="66" t="s">
        <v>437</v>
      </c>
      <c r="B84" s="52" t="s">
        <v>424</v>
      </c>
      <c r="C84" s="58">
        <v>2558938</v>
      </c>
      <c r="D84" s="59">
        <v>10069032.718801899</v>
      </c>
      <c r="E84" s="59">
        <v>29346053</v>
      </c>
      <c r="F84" s="60">
        <v>41974023.718801901</v>
      </c>
      <c r="G84" s="59">
        <v>7098094</v>
      </c>
      <c r="H84" s="59">
        <v>1370179</v>
      </c>
      <c r="I84" s="59">
        <v>8468273</v>
      </c>
      <c r="J84" s="59">
        <v>7098094</v>
      </c>
      <c r="K84" s="59">
        <v>1370179</v>
      </c>
      <c r="L84" s="59">
        <v>8468273</v>
      </c>
      <c r="M84" s="59">
        <v>50442296.718801901</v>
      </c>
    </row>
    <row r="85" spans="1:13" x14ac:dyDescent="0.35">
      <c r="A85" s="66" t="s">
        <v>31</v>
      </c>
      <c r="B85" s="52" t="s">
        <v>32</v>
      </c>
      <c r="C85" s="58">
        <v>3577890</v>
      </c>
      <c r="D85" s="59">
        <v>14875163.3622442</v>
      </c>
      <c r="E85" s="59">
        <v>25191238</v>
      </c>
      <c r="F85" s="60">
        <v>43644291.362244204</v>
      </c>
      <c r="G85" s="59">
        <v>5949534</v>
      </c>
      <c r="H85" s="59">
        <v>2929061</v>
      </c>
      <c r="I85" s="59">
        <v>8878595</v>
      </c>
      <c r="J85" s="59">
        <v>5907477</v>
      </c>
      <c r="K85" s="59">
        <v>2929061</v>
      </c>
      <c r="L85" s="59">
        <v>8836538</v>
      </c>
      <c r="M85" s="59">
        <v>52480829.362244211</v>
      </c>
    </row>
    <row r="86" spans="1:13" x14ac:dyDescent="0.35">
      <c r="A86" s="66" t="s">
        <v>46</v>
      </c>
      <c r="B86" s="52" t="s">
        <v>47</v>
      </c>
      <c r="C86" s="58">
        <v>2076611</v>
      </c>
      <c r="D86" s="59">
        <v>7628448.4554042602</v>
      </c>
      <c r="E86" s="59">
        <v>15694924</v>
      </c>
      <c r="F86" s="60">
        <v>25399983.455404259</v>
      </c>
      <c r="G86" s="59">
        <v>2926386</v>
      </c>
      <c r="H86" s="59">
        <v>0</v>
      </c>
      <c r="I86" s="59">
        <v>2926386</v>
      </c>
      <c r="J86" s="59">
        <v>2926386</v>
      </c>
      <c r="K86" s="59">
        <v>0</v>
      </c>
      <c r="L86" s="59">
        <v>2926386</v>
      </c>
      <c r="M86" s="59">
        <v>28326369.455404259</v>
      </c>
    </row>
    <row r="87" spans="1:13" x14ac:dyDescent="0.35">
      <c r="A87" s="66" t="s">
        <v>159</v>
      </c>
      <c r="B87" s="52" t="s">
        <v>160</v>
      </c>
      <c r="C87" s="58">
        <v>8482757</v>
      </c>
      <c r="D87" s="59">
        <v>31749310.780947</v>
      </c>
      <c r="E87" s="59">
        <v>49939875</v>
      </c>
      <c r="F87" s="60">
        <v>90171942.780947</v>
      </c>
      <c r="G87" s="59">
        <v>32437000</v>
      </c>
      <c r="H87" s="59">
        <v>0</v>
      </c>
      <c r="I87" s="59">
        <v>32437000</v>
      </c>
      <c r="J87" s="59">
        <v>32437000</v>
      </c>
      <c r="K87" s="59">
        <v>0</v>
      </c>
      <c r="L87" s="59">
        <v>32437000</v>
      </c>
      <c r="M87" s="59">
        <v>122608942.780947</v>
      </c>
    </row>
    <row r="88" spans="1:13" x14ac:dyDescent="0.35">
      <c r="A88" s="66" t="s">
        <v>191</v>
      </c>
      <c r="B88" s="52" t="s">
        <v>192</v>
      </c>
      <c r="C88" s="58">
        <v>2343287</v>
      </c>
      <c r="D88" s="59">
        <v>11187622.957713699</v>
      </c>
      <c r="E88" s="59">
        <v>20775612</v>
      </c>
      <c r="F88" s="60">
        <v>34306521.957713701</v>
      </c>
      <c r="G88" s="59">
        <v>812585</v>
      </c>
      <c r="H88" s="59">
        <v>0</v>
      </c>
      <c r="I88" s="59">
        <v>812585</v>
      </c>
      <c r="J88" s="59">
        <v>645707.26000000071</v>
      </c>
      <c r="K88" s="59">
        <v>0</v>
      </c>
      <c r="L88" s="59">
        <v>645707.26000000071</v>
      </c>
      <c r="M88" s="59">
        <v>34952229.217713699</v>
      </c>
    </row>
    <row r="89" spans="1:13" x14ac:dyDescent="0.35">
      <c r="A89" s="66" t="s">
        <v>209</v>
      </c>
      <c r="B89" s="52" t="s">
        <v>210</v>
      </c>
      <c r="C89" s="58">
        <v>2987389</v>
      </c>
      <c r="D89" s="59">
        <v>12277979.9976214</v>
      </c>
      <c r="E89" s="59">
        <v>19940479</v>
      </c>
      <c r="F89" s="60">
        <v>35205847.997621402</v>
      </c>
      <c r="G89" s="59">
        <v>0</v>
      </c>
      <c r="H89" s="59">
        <v>376512</v>
      </c>
      <c r="I89" s="59">
        <v>376512</v>
      </c>
      <c r="J89" s="59">
        <v>0</v>
      </c>
      <c r="K89" s="59">
        <v>376512</v>
      </c>
      <c r="L89" s="59">
        <v>376512</v>
      </c>
      <c r="M89" s="59">
        <v>35582359.997621402</v>
      </c>
    </row>
    <row r="90" spans="1:13" x14ac:dyDescent="0.35">
      <c r="A90" s="66" t="s">
        <v>215</v>
      </c>
      <c r="B90" s="52" t="s">
        <v>216</v>
      </c>
      <c r="C90" s="58">
        <v>3499990</v>
      </c>
      <c r="D90" s="59">
        <v>14087266.1772162</v>
      </c>
      <c r="E90" s="59">
        <v>24302728</v>
      </c>
      <c r="F90" s="60">
        <v>41889984.177216202</v>
      </c>
      <c r="G90" s="59">
        <v>89240034</v>
      </c>
      <c r="H90" s="59">
        <v>166716473.81999999</v>
      </c>
      <c r="I90" s="59">
        <v>255956507.81999999</v>
      </c>
      <c r="J90" s="59">
        <v>89209922</v>
      </c>
      <c r="K90" s="59">
        <v>166814166.8227838</v>
      </c>
      <c r="L90" s="59">
        <v>256024088.8227838</v>
      </c>
      <c r="M90" s="59">
        <v>297914073</v>
      </c>
    </row>
    <row r="91" spans="1:13" x14ac:dyDescent="0.35">
      <c r="A91" s="66" t="s">
        <v>245</v>
      </c>
      <c r="B91" s="52" t="s">
        <v>246</v>
      </c>
      <c r="C91" s="58">
        <v>2885856</v>
      </c>
      <c r="D91" s="59">
        <v>9711282.0938678496</v>
      </c>
      <c r="E91" s="59">
        <v>24684549</v>
      </c>
      <c r="F91" s="60">
        <v>37281687.093867853</v>
      </c>
      <c r="G91" s="59">
        <v>0</v>
      </c>
      <c r="H91" s="59">
        <v>0</v>
      </c>
      <c r="I91" s="59">
        <v>0</v>
      </c>
      <c r="J91" s="59">
        <v>0</v>
      </c>
      <c r="K91" s="59">
        <v>0</v>
      </c>
      <c r="L91" s="59">
        <v>0</v>
      </c>
      <c r="M91" s="59">
        <v>37281687.093867853</v>
      </c>
    </row>
    <row r="92" spans="1:13" x14ac:dyDescent="0.35">
      <c r="A92" s="66" t="s">
        <v>261</v>
      </c>
      <c r="B92" s="52" t="s">
        <v>262</v>
      </c>
      <c r="C92" s="58">
        <v>2849319</v>
      </c>
      <c r="D92" s="59">
        <v>12585187.834245801</v>
      </c>
      <c r="E92" s="59">
        <v>19469761</v>
      </c>
      <c r="F92" s="60">
        <v>34904267.834245801</v>
      </c>
      <c r="G92" s="59">
        <v>0</v>
      </c>
      <c r="H92" s="59">
        <v>0</v>
      </c>
      <c r="I92" s="59">
        <v>0</v>
      </c>
      <c r="J92" s="59">
        <v>0</v>
      </c>
      <c r="K92" s="59">
        <v>0</v>
      </c>
      <c r="L92" s="59">
        <v>0</v>
      </c>
      <c r="M92" s="59">
        <v>34904267.834245801</v>
      </c>
    </row>
    <row r="93" spans="1:13" x14ac:dyDescent="0.35">
      <c r="A93" s="66" t="s">
        <v>271</v>
      </c>
      <c r="B93" s="52" t="s">
        <v>272</v>
      </c>
      <c r="C93" s="58">
        <v>2469979</v>
      </c>
      <c r="D93" s="59">
        <v>8224415.1166132707</v>
      </c>
      <c r="E93" s="59">
        <v>18357412</v>
      </c>
      <c r="F93" s="60">
        <v>29051806.116613269</v>
      </c>
      <c r="G93" s="59">
        <v>1100000</v>
      </c>
      <c r="H93" s="59">
        <v>0</v>
      </c>
      <c r="I93" s="59">
        <v>1100000</v>
      </c>
      <c r="J93" s="59">
        <v>1100000</v>
      </c>
      <c r="K93" s="59">
        <v>0</v>
      </c>
      <c r="L93" s="59">
        <v>1100000</v>
      </c>
      <c r="M93" s="59">
        <v>30151806.116613269</v>
      </c>
    </row>
    <row r="94" spans="1:13" x14ac:dyDescent="0.35">
      <c r="A94" s="66" t="s">
        <v>291</v>
      </c>
      <c r="B94" s="52" t="s">
        <v>292</v>
      </c>
      <c r="C94" s="58">
        <v>4554373</v>
      </c>
      <c r="D94" s="59">
        <v>16763115.106000399</v>
      </c>
      <c r="E94" s="59">
        <v>28514269</v>
      </c>
      <c r="F94" s="60">
        <v>49831757.106000401</v>
      </c>
      <c r="G94" s="59">
        <v>0</v>
      </c>
      <c r="H94" s="59">
        <v>0</v>
      </c>
      <c r="I94" s="59">
        <v>0</v>
      </c>
      <c r="J94" s="59">
        <v>0</v>
      </c>
      <c r="K94" s="59">
        <v>0</v>
      </c>
      <c r="L94" s="59">
        <v>0</v>
      </c>
      <c r="M94" s="59">
        <v>49831757.106000401</v>
      </c>
    </row>
    <row r="95" spans="1:13" x14ac:dyDescent="0.35">
      <c r="A95" s="66" t="s">
        <v>139</v>
      </c>
      <c r="B95" s="52" t="s">
        <v>140</v>
      </c>
      <c r="C95" s="58">
        <v>2746648</v>
      </c>
      <c r="D95" s="59">
        <v>12132275.8756079</v>
      </c>
      <c r="E95" s="59">
        <v>17034132</v>
      </c>
      <c r="F95" s="60">
        <v>31913055.8756079</v>
      </c>
      <c r="G95" s="59">
        <v>0</v>
      </c>
      <c r="H95" s="59">
        <v>0</v>
      </c>
      <c r="I95" s="59">
        <v>0</v>
      </c>
      <c r="J95" s="59">
        <v>0</v>
      </c>
      <c r="K95" s="59">
        <v>0</v>
      </c>
      <c r="L95" s="59">
        <v>0</v>
      </c>
      <c r="M95" s="59">
        <v>31913055.8756079</v>
      </c>
    </row>
    <row r="96" spans="1:13" x14ac:dyDescent="0.35">
      <c r="A96" s="66" t="s">
        <v>155</v>
      </c>
      <c r="B96" s="52" t="s">
        <v>156</v>
      </c>
      <c r="C96" s="58">
        <v>8514314</v>
      </c>
      <c r="D96" s="59">
        <v>35999721.695277303</v>
      </c>
      <c r="E96" s="59">
        <v>50601110</v>
      </c>
      <c r="F96" s="60">
        <v>95115145.695277303</v>
      </c>
      <c r="G96" s="59">
        <v>13943576</v>
      </c>
      <c r="H96" s="59">
        <v>50812588</v>
      </c>
      <c r="I96" s="59">
        <v>64756164</v>
      </c>
      <c r="J96" s="59">
        <v>17325909</v>
      </c>
      <c r="K96" s="59">
        <v>55091811</v>
      </c>
      <c r="L96" s="59">
        <v>72417720</v>
      </c>
      <c r="M96" s="59">
        <v>167532865.6952773</v>
      </c>
    </row>
    <row r="97" spans="1:13" x14ac:dyDescent="0.35">
      <c r="A97" s="66" t="s">
        <v>241</v>
      </c>
      <c r="B97" s="52" t="s">
        <v>242</v>
      </c>
      <c r="C97" s="58">
        <v>3147755</v>
      </c>
      <c r="D97" s="59">
        <v>10488803.952837801</v>
      </c>
      <c r="E97" s="59">
        <v>18090810</v>
      </c>
      <c r="F97" s="60">
        <v>31727368.952837802</v>
      </c>
      <c r="G97" s="59">
        <v>127135</v>
      </c>
      <c r="H97" s="59">
        <v>0</v>
      </c>
      <c r="I97" s="59">
        <v>127135</v>
      </c>
      <c r="J97" s="59">
        <v>127135</v>
      </c>
      <c r="K97" s="59">
        <v>0</v>
      </c>
      <c r="L97" s="59">
        <v>127135</v>
      </c>
      <c r="M97" s="59">
        <v>31854503.952837799</v>
      </c>
    </row>
    <row r="98" spans="1:13" x14ac:dyDescent="0.35">
      <c r="A98" s="66" t="s">
        <v>219</v>
      </c>
      <c r="B98" s="52" t="s">
        <v>220</v>
      </c>
      <c r="C98" s="58">
        <v>4823370</v>
      </c>
      <c r="D98" s="59">
        <v>15725903.2963666</v>
      </c>
      <c r="E98" s="59">
        <v>26435346</v>
      </c>
      <c r="F98" s="60">
        <v>46984619.296366602</v>
      </c>
      <c r="G98" s="59">
        <v>3818654</v>
      </c>
      <c r="H98" s="59">
        <v>252100</v>
      </c>
      <c r="I98" s="59">
        <v>4070754</v>
      </c>
      <c r="J98" s="59">
        <v>3745251</v>
      </c>
      <c r="K98" s="59">
        <v>252100</v>
      </c>
      <c r="L98" s="59">
        <v>3997351</v>
      </c>
      <c r="M98" s="59">
        <v>50981970.296366602</v>
      </c>
    </row>
    <row r="99" spans="1:13" x14ac:dyDescent="0.35">
      <c r="A99" s="66" t="s">
        <v>297</v>
      </c>
      <c r="B99" s="52" t="s">
        <v>298</v>
      </c>
      <c r="C99" s="58">
        <v>4723627</v>
      </c>
      <c r="D99" s="59">
        <v>19238889.612194002</v>
      </c>
      <c r="E99" s="59">
        <v>31702604</v>
      </c>
      <c r="F99" s="60">
        <v>55665120.612194002</v>
      </c>
      <c r="G99" s="59">
        <v>376036</v>
      </c>
      <c r="H99" s="59">
        <v>2236064</v>
      </c>
      <c r="I99" s="59">
        <v>2612100</v>
      </c>
      <c r="J99" s="59">
        <v>376036</v>
      </c>
      <c r="K99" s="59">
        <v>2236064</v>
      </c>
      <c r="L99" s="59">
        <v>2612100</v>
      </c>
      <c r="M99" s="59">
        <v>58277220.612194002</v>
      </c>
    </row>
    <row r="100" spans="1:13" x14ac:dyDescent="0.35">
      <c r="A100" s="66" t="s">
        <v>17</v>
      </c>
      <c r="B100" s="52" t="s">
        <v>18</v>
      </c>
      <c r="C100" s="58">
        <v>3377046</v>
      </c>
      <c r="D100" s="59">
        <v>13450588.621261999</v>
      </c>
      <c r="E100" s="59">
        <v>23080403</v>
      </c>
      <c r="F100" s="60">
        <v>39908037.621261999</v>
      </c>
      <c r="G100" s="59">
        <v>0</v>
      </c>
      <c r="H100" s="59">
        <v>0</v>
      </c>
      <c r="I100" s="59">
        <v>0</v>
      </c>
      <c r="J100" s="59">
        <v>0</v>
      </c>
      <c r="K100" s="59">
        <v>0</v>
      </c>
      <c r="L100" s="59">
        <v>0</v>
      </c>
      <c r="M100" s="59">
        <v>39908037.621261999</v>
      </c>
    </row>
    <row r="101" spans="1:13" x14ac:dyDescent="0.35">
      <c r="A101" s="66" t="s">
        <v>80</v>
      </c>
      <c r="B101" s="52" t="s">
        <v>81</v>
      </c>
      <c r="C101" s="58">
        <v>2782137</v>
      </c>
      <c r="D101" s="59">
        <v>16310383.993204301</v>
      </c>
      <c r="E101" s="59">
        <v>27442794</v>
      </c>
      <c r="F101" s="60">
        <v>46535314.993204303</v>
      </c>
      <c r="G101" s="59">
        <v>0</v>
      </c>
      <c r="H101" s="59">
        <v>1699394</v>
      </c>
      <c r="I101" s="59">
        <v>1699394</v>
      </c>
      <c r="J101" s="59">
        <v>0</v>
      </c>
      <c r="K101" s="59">
        <v>1699394</v>
      </c>
      <c r="L101" s="59">
        <v>1699394</v>
      </c>
      <c r="M101" s="59">
        <v>48234708.993204303</v>
      </c>
    </row>
    <row r="102" spans="1:13" x14ac:dyDescent="0.35">
      <c r="A102" s="66" t="s">
        <v>211</v>
      </c>
      <c r="B102" s="52" t="s">
        <v>212</v>
      </c>
      <c r="C102" s="58">
        <v>3063735</v>
      </c>
      <c r="D102" s="59">
        <v>14480543.446098601</v>
      </c>
      <c r="E102" s="59">
        <v>22892217</v>
      </c>
      <c r="F102" s="60">
        <v>40436495.446098603</v>
      </c>
      <c r="G102" s="59">
        <v>409783</v>
      </c>
      <c r="H102" s="59">
        <v>5636722</v>
      </c>
      <c r="I102" s="59">
        <v>6046505</v>
      </c>
      <c r="J102" s="59">
        <v>409783</v>
      </c>
      <c r="K102" s="59">
        <v>5636722</v>
      </c>
      <c r="L102" s="59">
        <v>6046505</v>
      </c>
      <c r="M102" s="59">
        <v>46483000.446098603</v>
      </c>
    </row>
    <row r="103" spans="1:13" x14ac:dyDescent="0.35">
      <c r="A103" s="66" t="s">
        <v>221</v>
      </c>
      <c r="B103" s="52" t="s">
        <v>222</v>
      </c>
      <c r="C103" s="58">
        <v>5108320</v>
      </c>
      <c r="D103" s="59">
        <v>29289802.015500601</v>
      </c>
      <c r="E103" s="59">
        <v>47545136</v>
      </c>
      <c r="F103" s="60">
        <v>81943258.015500605</v>
      </c>
      <c r="G103" s="59">
        <v>261307670</v>
      </c>
      <c r="H103" s="59">
        <v>113416239.98</v>
      </c>
      <c r="I103" s="59">
        <v>374723909.98000002</v>
      </c>
      <c r="J103" s="59">
        <v>268151085</v>
      </c>
      <c r="K103" s="59">
        <v>111114781</v>
      </c>
      <c r="L103" s="59">
        <v>379265866</v>
      </c>
      <c r="M103" s="59">
        <v>461209124.01550066</v>
      </c>
    </row>
    <row r="104" spans="1:13" x14ac:dyDescent="0.35">
      <c r="A104" s="66" t="s">
        <v>169</v>
      </c>
      <c r="B104" s="52" t="s">
        <v>170</v>
      </c>
      <c r="C104" s="58">
        <v>2722478</v>
      </c>
      <c r="D104" s="59">
        <v>16873500.8267144</v>
      </c>
      <c r="E104" s="59">
        <v>26870187</v>
      </c>
      <c r="F104" s="60">
        <v>46466165.826714396</v>
      </c>
      <c r="G104" s="59">
        <v>0</v>
      </c>
      <c r="H104" s="59">
        <v>0</v>
      </c>
      <c r="I104" s="59">
        <v>0</v>
      </c>
      <c r="J104" s="59">
        <v>0</v>
      </c>
      <c r="K104" s="59">
        <v>0</v>
      </c>
      <c r="L104" s="59">
        <v>0</v>
      </c>
      <c r="M104" s="59">
        <v>46466165.826714396</v>
      </c>
    </row>
    <row r="105" spans="1:13" x14ac:dyDescent="0.35">
      <c r="A105" s="66" t="s">
        <v>181</v>
      </c>
      <c r="B105" s="52" t="s">
        <v>182</v>
      </c>
      <c r="C105" s="58">
        <v>1869024</v>
      </c>
      <c r="D105" s="59">
        <v>9578513.9661395401</v>
      </c>
      <c r="E105" s="59">
        <v>19326469</v>
      </c>
      <c r="F105" s="60">
        <v>30774006.96613954</v>
      </c>
      <c r="G105" s="59">
        <v>0</v>
      </c>
      <c r="H105" s="59">
        <v>1157668</v>
      </c>
      <c r="I105" s="59">
        <v>1157668</v>
      </c>
      <c r="J105" s="59">
        <v>0</v>
      </c>
      <c r="K105" s="59">
        <v>1157668</v>
      </c>
      <c r="L105" s="59">
        <v>1157668</v>
      </c>
      <c r="M105" s="59">
        <v>31931674.96613954</v>
      </c>
    </row>
    <row r="106" spans="1:13" x14ac:dyDescent="0.35">
      <c r="A106" s="66" t="s">
        <v>233</v>
      </c>
      <c r="B106" s="52" t="s">
        <v>234</v>
      </c>
      <c r="C106" s="58">
        <v>1918457</v>
      </c>
      <c r="D106" s="59">
        <v>10485029.3301335</v>
      </c>
      <c r="E106" s="59">
        <v>15688245</v>
      </c>
      <c r="F106" s="60">
        <v>28091731.330133498</v>
      </c>
      <c r="G106" s="59">
        <v>8188000</v>
      </c>
      <c r="H106" s="59">
        <v>12500000</v>
      </c>
      <c r="I106" s="59">
        <v>20688000</v>
      </c>
      <c r="J106" s="59">
        <v>8188000</v>
      </c>
      <c r="K106" s="59">
        <v>12500000</v>
      </c>
      <c r="L106" s="59">
        <v>20688000</v>
      </c>
      <c r="M106" s="59">
        <v>48779731.330133498</v>
      </c>
    </row>
    <row r="107" spans="1:13" x14ac:dyDescent="0.35">
      <c r="A107" s="66" t="s">
        <v>253</v>
      </c>
      <c r="B107" s="52" t="s">
        <v>254</v>
      </c>
      <c r="C107" s="58">
        <v>4055399</v>
      </c>
      <c r="D107" s="59">
        <v>18683789.456198499</v>
      </c>
      <c r="E107" s="59">
        <v>27565872</v>
      </c>
      <c r="F107" s="60">
        <v>50305060.456198499</v>
      </c>
      <c r="G107" s="59">
        <v>137363750</v>
      </c>
      <c r="H107" s="59">
        <v>78276008</v>
      </c>
      <c r="I107" s="59">
        <v>215639758</v>
      </c>
      <c r="J107" s="59">
        <v>139626191</v>
      </c>
      <c r="K107" s="59">
        <v>82334592</v>
      </c>
      <c r="L107" s="59">
        <v>221960783</v>
      </c>
      <c r="M107" s="59">
        <v>272265843.45619851</v>
      </c>
    </row>
    <row r="108" spans="1:13" x14ac:dyDescent="0.35">
      <c r="A108" s="66" t="s">
        <v>25</v>
      </c>
      <c r="B108" s="52" t="s">
        <v>26</v>
      </c>
      <c r="C108" s="58">
        <v>12943092</v>
      </c>
      <c r="D108" s="59">
        <v>67918343.622448608</v>
      </c>
      <c r="E108" s="59">
        <v>97901719</v>
      </c>
      <c r="F108" s="60">
        <v>178763154.62244862</v>
      </c>
      <c r="G108" s="59">
        <v>3174348</v>
      </c>
      <c r="H108" s="59">
        <v>30608926</v>
      </c>
      <c r="I108" s="59">
        <v>33783274</v>
      </c>
      <c r="J108" s="59">
        <v>4124348</v>
      </c>
      <c r="K108" s="59">
        <v>30608926</v>
      </c>
      <c r="L108" s="59">
        <v>34733274</v>
      </c>
      <c r="M108" s="59">
        <v>213496428.62244865</v>
      </c>
    </row>
    <row r="109" spans="1:13" x14ac:dyDescent="0.35">
      <c r="A109" s="66" t="s">
        <v>66</v>
      </c>
      <c r="B109" s="52" t="s">
        <v>67</v>
      </c>
      <c r="C109" s="58">
        <v>4181686</v>
      </c>
      <c r="D109" s="59">
        <v>15787327.262935201</v>
      </c>
      <c r="E109" s="59">
        <v>28941709</v>
      </c>
      <c r="F109" s="60">
        <v>48910722.262935199</v>
      </c>
      <c r="G109" s="59">
        <v>39732860</v>
      </c>
      <c r="H109" s="59">
        <v>49182700</v>
      </c>
      <c r="I109" s="59">
        <v>88915560</v>
      </c>
      <c r="J109" s="59">
        <v>49732860</v>
      </c>
      <c r="K109" s="59">
        <v>49182700</v>
      </c>
      <c r="L109" s="59">
        <v>98915560</v>
      </c>
      <c r="M109" s="59">
        <v>147826282.26293519</v>
      </c>
    </row>
    <row r="110" spans="1:13" x14ac:dyDescent="0.35">
      <c r="A110" s="66" t="s">
        <v>83</v>
      </c>
      <c r="B110" s="52" t="s">
        <v>84</v>
      </c>
      <c r="C110" s="58">
        <v>6444209</v>
      </c>
      <c r="D110" s="59">
        <v>16627704.245999599</v>
      </c>
      <c r="E110" s="59">
        <v>26901524</v>
      </c>
      <c r="F110" s="60">
        <v>49973437.245999597</v>
      </c>
      <c r="G110" s="59">
        <v>1879611</v>
      </c>
      <c r="H110" s="59">
        <v>12823162</v>
      </c>
      <c r="I110" s="59">
        <v>14702773</v>
      </c>
      <c r="J110" s="59">
        <v>1879611</v>
      </c>
      <c r="K110" s="59">
        <v>12823162</v>
      </c>
      <c r="L110" s="59">
        <v>14702773</v>
      </c>
      <c r="M110" s="59">
        <v>64676210.245999597</v>
      </c>
    </row>
    <row r="111" spans="1:13" x14ac:dyDescent="0.35">
      <c r="A111" s="66" t="s">
        <v>217</v>
      </c>
      <c r="B111" s="52" t="s">
        <v>218</v>
      </c>
      <c r="C111" s="58">
        <v>4728713</v>
      </c>
      <c r="D111" s="59">
        <v>23021428.698335201</v>
      </c>
      <c r="E111" s="59">
        <v>29976220</v>
      </c>
      <c r="F111" s="60">
        <v>57726361.698335201</v>
      </c>
      <c r="G111" s="59">
        <v>0</v>
      </c>
      <c r="H111" s="59">
        <v>2264171</v>
      </c>
      <c r="I111" s="59">
        <v>2264171</v>
      </c>
      <c r="J111" s="59">
        <v>992000</v>
      </c>
      <c r="K111" s="59">
        <v>1560351</v>
      </c>
      <c r="L111" s="59">
        <v>2552351</v>
      </c>
      <c r="M111" s="59">
        <v>60278712.698335201</v>
      </c>
    </row>
    <row r="112" spans="1:13" x14ac:dyDescent="0.35">
      <c r="A112" s="66" t="s">
        <v>227</v>
      </c>
      <c r="B112" s="52" t="s">
        <v>228</v>
      </c>
      <c r="C112" s="58">
        <v>2484854</v>
      </c>
      <c r="D112" s="59">
        <v>6446984.4896397004</v>
      </c>
      <c r="E112" s="59">
        <v>18024673</v>
      </c>
      <c r="F112" s="60">
        <v>26956511.489639699</v>
      </c>
      <c r="G112" s="59">
        <v>1278857</v>
      </c>
      <c r="H112" s="59">
        <v>1254500</v>
      </c>
      <c r="I112" s="59">
        <v>2533357</v>
      </c>
      <c r="J112" s="59">
        <v>1680377</v>
      </c>
      <c r="K112" s="59">
        <v>73391</v>
      </c>
      <c r="L112" s="59">
        <v>1753768</v>
      </c>
      <c r="M112" s="59">
        <v>28710279.489639699</v>
      </c>
    </row>
    <row r="113" spans="1:13" x14ac:dyDescent="0.35">
      <c r="A113" s="66" t="s">
        <v>275</v>
      </c>
      <c r="B113" s="52" t="s">
        <v>276</v>
      </c>
      <c r="C113" s="58">
        <v>4202771</v>
      </c>
      <c r="D113" s="59">
        <v>14181001.350301201</v>
      </c>
      <c r="E113" s="59">
        <v>24588328</v>
      </c>
      <c r="F113" s="60">
        <v>42972100.350301199</v>
      </c>
      <c r="G113" s="59">
        <v>0</v>
      </c>
      <c r="H113" s="59">
        <v>1883641</v>
      </c>
      <c r="I113" s="59">
        <v>1883641</v>
      </c>
      <c r="J113" s="59">
        <v>0</v>
      </c>
      <c r="K113" s="59">
        <v>1883641</v>
      </c>
      <c r="L113" s="59">
        <v>1883641</v>
      </c>
      <c r="M113" s="59">
        <v>44855741.350301199</v>
      </c>
    </row>
    <row r="114" spans="1:13" x14ac:dyDescent="0.35">
      <c r="A114" s="66" t="s">
        <v>301</v>
      </c>
      <c r="B114" s="52" t="s">
        <v>302</v>
      </c>
      <c r="C114" s="58">
        <v>3571301</v>
      </c>
      <c r="D114" s="59">
        <v>14761160.974827901</v>
      </c>
      <c r="E114" s="59">
        <v>23250150</v>
      </c>
      <c r="F114" s="60">
        <v>41582611.974827901</v>
      </c>
      <c r="G114" s="59">
        <v>11394653</v>
      </c>
      <c r="H114" s="59">
        <v>14859839</v>
      </c>
      <c r="I114" s="59">
        <v>26254492</v>
      </c>
      <c r="J114" s="59">
        <v>11394653</v>
      </c>
      <c r="K114" s="59">
        <v>14343190.340000004</v>
      </c>
      <c r="L114" s="59">
        <v>25737843.340000004</v>
      </c>
      <c r="M114" s="59">
        <v>67320455.314827904</v>
      </c>
    </row>
    <row r="115" spans="1:13" x14ac:dyDescent="0.35">
      <c r="A115" s="66" t="s">
        <v>35</v>
      </c>
      <c r="B115" s="52" t="s">
        <v>36</v>
      </c>
      <c r="C115" s="58">
        <v>5137133</v>
      </c>
      <c r="D115" s="59">
        <v>23388296.342689902</v>
      </c>
      <c r="E115" s="59">
        <v>44326747</v>
      </c>
      <c r="F115" s="60">
        <v>72852176.342689902</v>
      </c>
      <c r="G115" s="59">
        <v>0</v>
      </c>
      <c r="H115" s="59">
        <v>0</v>
      </c>
      <c r="I115" s="59">
        <v>0</v>
      </c>
      <c r="J115" s="59">
        <v>0</v>
      </c>
      <c r="K115" s="59">
        <v>0</v>
      </c>
      <c r="L115" s="59">
        <v>0</v>
      </c>
      <c r="M115" s="59">
        <v>72852176.342689902</v>
      </c>
    </row>
    <row r="116" spans="1:13" x14ac:dyDescent="0.35">
      <c r="A116" s="66" t="s">
        <v>48</v>
      </c>
      <c r="B116" s="52" t="s">
        <v>49</v>
      </c>
      <c r="C116" s="58">
        <v>3033013</v>
      </c>
      <c r="D116" s="59">
        <v>8436399.3416483812</v>
      </c>
      <c r="E116" s="59">
        <v>17196114</v>
      </c>
      <c r="F116" s="60">
        <v>28665526.341648381</v>
      </c>
      <c r="G116" s="59">
        <v>0</v>
      </c>
      <c r="H116" s="59">
        <v>0</v>
      </c>
      <c r="I116" s="59">
        <v>0</v>
      </c>
      <c r="J116" s="59">
        <v>0</v>
      </c>
      <c r="K116" s="59">
        <v>0</v>
      </c>
      <c r="L116" s="59">
        <v>0</v>
      </c>
      <c r="M116" s="59">
        <v>28665526.341648381</v>
      </c>
    </row>
    <row r="117" spans="1:13" x14ac:dyDescent="0.35">
      <c r="A117" s="66" t="s">
        <v>137</v>
      </c>
      <c r="B117" s="52" t="s">
        <v>138</v>
      </c>
      <c r="C117" s="58">
        <v>3623994</v>
      </c>
      <c r="D117" s="59">
        <v>17821765.335658997</v>
      </c>
      <c r="E117" s="59">
        <v>33726240</v>
      </c>
      <c r="F117" s="60">
        <v>55171999.335658997</v>
      </c>
      <c r="G117" s="59">
        <v>0</v>
      </c>
      <c r="H117" s="59">
        <v>5979000</v>
      </c>
      <c r="I117" s="59">
        <v>5979000</v>
      </c>
      <c r="J117" s="59">
        <v>0</v>
      </c>
      <c r="K117" s="59">
        <v>5979000</v>
      </c>
      <c r="L117" s="59">
        <v>5979000</v>
      </c>
      <c r="M117" s="59">
        <v>61150999.335658997</v>
      </c>
    </row>
    <row r="118" spans="1:13" x14ac:dyDescent="0.35">
      <c r="A118" s="66" t="s">
        <v>145</v>
      </c>
      <c r="B118" s="52" t="s">
        <v>146</v>
      </c>
      <c r="C118" s="58">
        <v>8286057</v>
      </c>
      <c r="D118" s="59">
        <v>31640674.6137073</v>
      </c>
      <c r="E118" s="59">
        <v>64448992</v>
      </c>
      <c r="F118" s="60">
        <v>104375723.6137073</v>
      </c>
      <c r="G118" s="59">
        <v>0</v>
      </c>
      <c r="H118" s="59">
        <v>2637000</v>
      </c>
      <c r="I118" s="59">
        <v>2637000</v>
      </c>
      <c r="J118" s="59">
        <v>0</v>
      </c>
      <c r="K118" s="59">
        <v>2637000</v>
      </c>
      <c r="L118" s="59">
        <v>2637000</v>
      </c>
      <c r="M118" s="59">
        <v>107012723.6137073</v>
      </c>
    </row>
    <row r="119" spans="1:13" x14ac:dyDescent="0.35">
      <c r="A119" s="66" t="s">
        <v>273</v>
      </c>
      <c r="B119" s="52" t="s">
        <v>274</v>
      </c>
      <c r="C119" s="58">
        <v>4340710</v>
      </c>
      <c r="D119" s="59">
        <v>17422475.334683299</v>
      </c>
      <c r="E119" s="59">
        <v>31071665</v>
      </c>
      <c r="F119" s="60">
        <v>52834850.334683299</v>
      </c>
      <c r="G119" s="59">
        <v>77396401</v>
      </c>
      <c r="H119" s="59">
        <v>7979987</v>
      </c>
      <c r="I119" s="59">
        <v>85376388</v>
      </c>
      <c r="J119" s="59">
        <v>77396401</v>
      </c>
      <c r="K119" s="59">
        <v>7979987</v>
      </c>
      <c r="L119" s="59">
        <v>85376388</v>
      </c>
      <c r="M119" s="59">
        <v>138211238.3346833</v>
      </c>
    </row>
    <row r="120" spans="1:13" x14ac:dyDescent="0.35">
      <c r="A120" s="66" t="s">
        <v>95</v>
      </c>
      <c r="B120" s="52" t="s">
        <v>96</v>
      </c>
      <c r="C120" s="58">
        <v>2111149</v>
      </c>
      <c r="D120" s="59">
        <v>11386636.0886073</v>
      </c>
      <c r="E120" s="59">
        <v>18715926</v>
      </c>
      <c r="F120" s="60">
        <v>32213711.0886073</v>
      </c>
      <c r="G120" s="59">
        <v>0</v>
      </c>
      <c r="H120" s="59">
        <v>0</v>
      </c>
      <c r="I120" s="59">
        <v>0</v>
      </c>
      <c r="J120" s="59">
        <v>0</v>
      </c>
      <c r="K120" s="59">
        <v>0</v>
      </c>
      <c r="L120" s="59">
        <v>0</v>
      </c>
      <c r="M120" s="59">
        <v>32213711.0886073</v>
      </c>
    </row>
    <row r="121" spans="1:13" x14ac:dyDescent="0.35">
      <c r="A121" s="66" t="s">
        <v>60</v>
      </c>
      <c r="B121" s="52" t="s">
        <v>61</v>
      </c>
      <c r="C121" s="58">
        <v>37091</v>
      </c>
      <c r="D121" s="59">
        <v>323659.03696706297</v>
      </c>
      <c r="E121" s="59">
        <v>845259</v>
      </c>
      <c r="F121" s="60">
        <v>1206009.0369670629</v>
      </c>
      <c r="G121" s="59">
        <v>0</v>
      </c>
      <c r="H121" s="59">
        <v>0</v>
      </c>
      <c r="I121" s="59">
        <v>0</v>
      </c>
      <c r="J121" s="59">
        <v>0</v>
      </c>
      <c r="K121" s="59">
        <v>0</v>
      </c>
      <c r="L121" s="59">
        <v>0</v>
      </c>
      <c r="M121" s="59">
        <v>1206009.0369670629</v>
      </c>
    </row>
    <row r="122" spans="1:13" x14ac:dyDescent="0.35">
      <c r="A122" s="66" t="s">
        <v>14</v>
      </c>
      <c r="B122" s="52" t="s">
        <v>13</v>
      </c>
      <c r="C122" s="58">
        <v>1856901</v>
      </c>
      <c r="D122" s="59">
        <v>10707003.193292299</v>
      </c>
      <c r="E122" s="59">
        <v>17452259</v>
      </c>
      <c r="F122" s="60">
        <v>30016163.193292297</v>
      </c>
      <c r="G122" s="59">
        <v>227527</v>
      </c>
      <c r="H122" s="59">
        <v>0</v>
      </c>
      <c r="I122" s="59">
        <v>227527</v>
      </c>
      <c r="J122" s="59">
        <v>227527</v>
      </c>
      <c r="K122" s="59">
        <v>0</v>
      </c>
      <c r="L122" s="59">
        <v>227527</v>
      </c>
      <c r="M122" s="59">
        <v>30243690.193292297</v>
      </c>
    </row>
    <row r="123" spans="1:13" x14ac:dyDescent="0.35">
      <c r="A123" s="66" t="s">
        <v>15</v>
      </c>
      <c r="B123" s="52" t="s">
        <v>16</v>
      </c>
      <c r="C123" s="58">
        <v>2884527</v>
      </c>
      <c r="D123" s="59">
        <v>9621518.2598394193</v>
      </c>
      <c r="E123" s="59">
        <v>29344200</v>
      </c>
      <c r="F123" s="60">
        <v>41850245.259839416</v>
      </c>
      <c r="G123" s="59">
        <v>0</v>
      </c>
      <c r="H123" s="59">
        <v>0</v>
      </c>
      <c r="I123" s="59">
        <v>0</v>
      </c>
      <c r="J123" s="59">
        <v>0</v>
      </c>
      <c r="K123" s="59">
        <v>0</v>
      </c>
      <c r="L123" s="59">
        <v>0</v>
      </c>
      <c r="M123" s="59">
        <v>41850245.259839416</v>
      </c>
    </row>
    <row r="124" spans="1:13" x14ac:dyDescent="0.35">
      <c r="A124" s="66" t="s">
        <v>23</v>
      </c>
      <c r="B124" s="52" t="s">
        <v>24</v>
      </c>
      <c r="C124" s="58">
        <v>2964977</v>
      </c>
      <c r="D124" s="59">
        <v>6616136.7256390294</v>
      </c>
      <c r="E124" s="59">
        <v>18455329</v>
      </c>
      <c r="F124" s="60">
        <v>28036442.72563903</v>
      </c>
      <c r="G124" s="59">
        <v>30174109</v>
      </c>
      <c r="H124" s="59">
        <v>23660000</v>
      </c>
      <c r="I124" s="59">
        <v>53834109</v>
      </c>
      <c r="J124" s="59">
        <v>30531109</v>
      </c>
      <c r="K124" s="59">
        <v>23660000</v>
      </c>
      <c r="L124" s="59">
        <v>54191109</v>
      </c>
      <c r="M124" s="59">
        <v>82227551.72563903</v>
      </c>
    </row>
    <row r="125" spans="1:13" x14ac:dyDescent="0.35">
      <c r="A125" s="66" t="s">
        <v>37</v>
      </c>
      <c r="B125" s="52" t="s">
        <v>38</v>
      </c>
      <c r="C125" s="58">
        <v>5316897</v>
      </c>
      <c r="D125" s="59">
        <v>13344691.660408501</v>
      </c>
      <c r="E125" s="59">
        <v>25836549</v>
      </c>
      <c r="F125" s="60">
        <v>44498137.660408497</v>
      </c>
      <c r="G125" s="59">
        <v>70900</v>
      </c>
      <c r="H125" s="59">
        <v>0</v>
      </c>
      <c r="I125" s="59">
        <v>70900</v>
      </c>
      <c r="J125" s="59">
        <v>70900</v>
      </c>
      <c r="K125" s="59">
        <v>0</v>
      </c>
      <c r="L125" s="59">
        <v>70900</v>
      </c>
      <c r="M125" s="59">
        <v>44569037.660408497</v>
      </c>
    </row>
    <row r="126" spans="1:13" x14ac:dyDescent="0.35">
      <c r="A126" s="70" t="s">
        <v>43</v>
      </c>
      <c r="B126" s="52" t="s">
        <v>44</v>
      </c>
      <c r="C126" s="58">
        <v>2442564</v>
      </c>
      <c r="D126" s="59">
        <v>7730510.9151890492</v>
      </c>
      <c r="E126" s="59">
        <v>25538690</v>
      </c>
      <c r="F126" s="60">
        <v>35711764.91518905</v>
      </c>
      <c r="G126" s="59">
        <v>0</v>
      </c>
      <c r="H126" s="59">
        <v>130000</v>
      </c>
      <c r="I126" s="59">
        <v>130000</v>
      </c>
      <c r="J126" s="59">
        <v>0</v>
      </c>
      <c r="K126" s="59">
        <v>130000</v>
      </c>
      <c r="L126" s="59">
        <v>130000</v>
      </c>
      <c r="M126" s="59">
        <v>35841764.91518905</v>
      </c>
    </row>
    <row r="127" spans="1:13" x14ac:dyDescent="0.35">
      <c r="A127" s="64" t="s">
        <v>52</v>
      </c>
      <c r="B127" s="52" t="s">
        <v>53</v>
      </c>
      <c r="C127" s="58">
        <v>1046736</v>
      </c>
      <c r="D127" s="59">
        <v>12874052.6593001</v>
      </c>
      <c r="E127" s="59">
        <v>22289290</v>
      </c>
      <c r="F127" s="60">
        <v>36210078.659300104</v>
      </c>
      <c r="G127" s="59">
        <v>248000</v>
      </c>
      <c r="H127" s="59">
        <v>323000</v>
      </c>
      <c r="I127" s="59">
        <v>571000</v>
      </c>
      <c r="J127" s="59">
        <v>8248000</v>
      </c>
      <c r="K127" s="59">
        <v>323000</v>
      </c>
      <c r="L127" s="59">
        <v>8571000</v>
      </c>
      <c r="M127" s="59">
        <v>44781078.659300104</v>
      </c>
    </row>
    <row r="128" spans="1:13" x14ac:dyDescent="0.35">
      <c r="A128" s="66" t="s">
        <v>68</v>
      </c>
      <c r="B128" s="52" t="s">
        <v>69</v>
      </c>
      <c r="C128" s="58">
        <v>2992679</v>
      </c>
      <c r="D128" s="59">
        <v>9978112.373682199</v>
      </c>
      <c r="E128" s="59">
        <v>29339813</v>
      </c>
      <c r="F128" s="60">
        <v>42310604.373682201</v>
      </c>
      <c r="G128" s="59">
        <v>1315000</v>
      </c>
      <c r="H128" s="59">
        <v>0</v>
      </c>
      <c r="I128" s="59">
        <v>1315000</v>
      </c>
      <c r="J128" s="59">
        <v>1315000</v>
      </c>
      <c r="K128" s="59">
        <v>0</v>
      </c>
      <c r="L128" s="59">
        <v>1315000</v>
      </c>
      <c r="M128" s="59">
        <v>43625604.373682201</v>
      </c>
    </row>
    <row r="129" spans="1:13" x14ac:dyDescent="0.35">
      <c r="A129" s="66" t="s">
        <v>85</v>
      </c>
      <c r="B129" s="52" t="s">
        <v>86</v>
      </c>
      <c r="C129" s="58">
        <v>3724468</v>
      </c>
      <c r="D129" s="59">
        <v>12679522.276737699</v>
      </c>
      <c r="E129" s="59">
        <v>28783650</v>
      </c>
      <c r="F129" s="60">
        <v>45187640.276737697</v>
      </c>
      <c r="G129" s="59">
        <v>8736955</v>
      </c>
      <c r="H129" s="59">
        <v>57837247</v>
      </c>
      <c r="I129" s="59">
        <v>66574202</v>
      </c>
      <c r="J129" s="59">
        <v>8736955</v>
      </c>
      <c r="K129" s="59">
        <v>57837247</v>
      </c>
      <c r="L129" s="59">
        <v>66574202</v>
      </c>
      <c r="M129" s="59">
        <v>111761842.27673768</v>
      </c>
    </row>
    <row r="130" spans="1:13" x14ac:dyDescent="0.35">
      <c r="A130" s="66" t="s">
        <v>91</v>
      </c>
      <c r="B130" s="52" t="s">
        <v>92</v>
      </c>
      <c r="C130" s="58">
        <v>3735926</v>
      </c>
      <c r="D130" s="59">
        <v>11726013.5617925</v>
      </c>
      <c r="E130" s="59">
        <v>24907998</v>
      </c>
      <c r="F130" s="60">
        <v>40369937.5617925</v>
      </c>
      <c r="G130" s="59">
        <v>0</v>
      </c>
      <c r="H130" s="59">
        <v>0</v>
      </c>
      <c r="I130" s="59">
        <v>0</v>
      </c>
      <c r="J130" s="59">
        <v>0</v>
      </c>
      <c r="K130" s="59">
        <v>0</v>
      </c>
      <c r="L130" s="59">
        <v>0</v>
      </c>
      <c r="M130" s="59">
        <v>40369937.5617925</v>
      </c>
    </row>
    <row r="131" spans="1:13" x14ac:dyDescent="0.35">
      <c r="A131" s="66" t="s">
        <v>99</v>
      </c>
      <c r="B131" s="52" t="s">
        <v>100</v>
      </c>
      <c r="C131" s="58">
        <v>2856842</v>
      </c>
      <c r="D131" s="59">
        <v>15434166.0512354</v>
      </c>
      <c r="E131" s="59">
        <v>23823628</v>
      </c>
      <c r="F131" s="60">
        <v>42114636.0512354</v>
      </c>
      <c r="G131" s="59">
        <v>0</v>
      </c>
      <c r="H131" s="59">
        <v>0</v>
      </c>
      <c r="I131" s="59">
        <v>0</v>
      </c>
      <c r="J131" s="59">
        <v>329323</v>
      </c>
      <c r="K131" s="59">
        <v>0</v>
      </c>
      <c r="L131" s="59">
        <v>329323</v>
      </c>
      <c r="M131" s="59">
        <v>42443959.0512354</v>
      </c>
    </row>
    <row r="132" spans="1:13" x14ac:dyDescent="0.35">
      <c r="A132" s="66" t="s">
        <v>101</v>
      </c>
      <c r="B132" s="52" t="s">
        <v>102</v>
      </c>
      <c r="C132" s="58">
        <v>1730686</v>
      </c>
      <c r="D132" s="59">
        <v>16636745.008836498</v>
      </c>
      <c r="E132" s="59">
        <v>24408326</v>
      </c>
      <c r="F132" s="60">
        <v>42775757.0088365</v>
      </c>
      <c r="G132" s="59">
        <v>0</v>
      </c>
      <c r="H132" s="59">
        <v>0</v>
      </c>
      <c r="I132" s="59">
        <v>0</v>
      </c>
      <c r="J132" s="59">
        <v>0</v>
      </c>
      <c r="K132" s="59">
        <v>0</v>
      </c>
      <c r="L132" s="59">
        <v>0</v>
      </c>
      <c r="M132" s="59">
        <v>42775757.0088365</v>
      </c>
    </row>
    <row r="133" spans="1:13" x14ac:dyDescent="0.35">
      <c r="A133" s="66" t="s">
        <v>105</v>
      </c>
      <c r="B133" s="52" t="s">
        <v>106</v>
      </c>
      <c r="C133" s="58">
        <v>1495597</v>
      </c>
      <c r="D133" s="59">
        <v>10027236.184277</v>
      </c>
      <c r="E133" s="59">
        <v>16244485</v>
      </c>
      <c r="F133" s="60">
        <v>27767318.184276998</v>
      </c>
      <c r="G133" s="59">
        <v>17288408</v>
      </c>
      <c r="H133" s="59">
        <v>7469049</v>
      </c>
      <c r="I133" s="59">
        <v>24757457</v>
      </c>
      <c r="J133" s="59">
        <v>17288408</v>
      </c>
      <c r="K133" s="59">
        <v>7469049</v>
      </c>
      <c r="L133" s="59">
        <v>24757457</v>
      </c>
      <c r="M133" s="59">
        <v>52524775.184276998</v>
      </c>
    </row>
    <row r="134" spans="1:13" x14ac:dyDescent="0.35">
      <c r="A134" s="66" t="s">
        <v>109</v>
      </c>
      <c r="B134" s="52" t="s">
        <v>110</v>
      </c>
      <c r="C134" s="58">
        <v>2678851</v>
      </c>
      <c r="D134" s="59">
        <v>9806398.8245965801</v>
      </c>
      <c r="E134" s="59">
        <v>22210640</v>
      </c>
      <c r="F134" s="60">
        <v>34695889.824596584</v>
      </c>
      <c r="G134" s="59">
        <v>0</v>
      </c>
      <c r="H134" s="59">
        <v>0</v>
      </c>
      <c r="I134" s="59">
        <v>0</v>
      </c>
      <c r="J134" s="59">
        <v>0</v>
      </c>
      <c r="K134" s="59">
        <v>0</v>
      </c>
      <c r="L134" s="59">
        <v>0</v>
      </c>
      <c r="M134" s="59">
        <v>34695889.824596584</v>
      </c>
    </row>
    <row r="135" spans="1:13" x14ac:dyDescent="0.35">
      <c r="A135" s="66" t="s">
        <v>111</v>
      </c>
      <c r="B135" s="52" t="s">
        <v>112</v>
      </c>
      <c r="C135" s="58">
        <v>1721553</v>
      </c>
      <c r="D135" s="59">
        <v>6663537.0057157297</v>
      </c>
      <c r="E135" s="59">
        <v>18055813</v>
      </c>
      <c r="F135" s="60">
        <v>26440903.005715728</v>
      </c>
      <c r="G135" s="59">
        <v>40000</v>
      </c>
      <c r="H135" s="59">
        <v>0</v>
      </c>
      <c r="I135" s="59">
        <v>40000</v>
      </c>
      <c r="J135" s="59">
        <v>40000</v>
      </c>
      <c r="K135" s="59">
        <v>0</v>
      </c>
      <c r="L135" s="59">
        <v>40000</v>
      </c>
      <c r="M135" s="59">
        <v>26480903.005715728</v>
      </c>
    </row>
    <row r="136" spans="1:13" x14ac:dyDescent="0.35">
      <c r="A136" s="66" t="s">
        <v>115</v>
      </c>
      <c r="B136" s="52" t="s">
        <v>116</v>
      </c>
      <c r="C136" s="58">
        <v>2056802</v>
      </c>
      <c r="D136" s="59">
        <v>6824956.1353337001</v>
      </c>
      <c r="E136" s="59">
        <v>21551578</v>
      </c>
      <c r="F136" s="60">
        <v>30433336.135333702</v>
      </c>
      <c r="G136" s="59">
        <v>574348</v>
      </c>
      <c r="H136" s="59">
        <v>873730</v>
      </c>
      <c r="I136" s="59">
        <v>1448078</v>
      </c>
      <c r="J136" s="59">
        <v>574348</v>
      </c>
      <c r="K136" s="59">
        <v>873730</v>
      </c>
      <c r="L136" s="59">
        <v>1448078</v>
      </c>
      <c r="M136" s="59">
        <v>31881414.135333706</v>
      </c>
    </row>
    <row r="137" spans="1:13" x14ac:dyDescent="0.35">
      <c r="A137" s="66" t="s">
        <v>121</v>
      </c>
      <c r="B137" s="52" t="s">
        <v>122</v>
      </c>
      <c r="C137" s="58">
        <v>5111058</v>
      </c>
      <c r="D137" s="59">
        <v>7467803.2494400404</v>
      </c>
      <c r="E137" s="59">
        <v>21644511</v>
      </c>
      <c r="F137" s="60">
        <v>34223372.249440044</v>
      </c>
      <c r="G137" s="59">
        <v>29402013</v>
      </c>
      <c r="H137" s="59">
        <v>45454761</v>
      </c>
      <c r="I137" s="59">
        <v>74856774</v>
      </c>
      <c r="J137" s="59">
        <v>29906613</v>
      </c>
      <c r="K137" s="59">
        <v>45454761</v>
      </c>
      <c r="L137" s="59">
        <v>75361374</v>
      </c>
      <c r="M137" s="59">
        <v>109584746.24944004</v>
      </c>
    </row>
    <row r="138" spans="1:13" x14ac:dyDescent="0.35">
      <c r="A138" s="66" t="s">
        <v>123</v>
      </c>
      <c r="B138" s="52" t="s">
        <v>124</v>
      </c>
      <c r="C138" s="58">
        <v>2999580</v>
      </c>
      <c r="D138" s="59">
        <v>8174245.1082901601</v>
      </c>
      <c r="E138" s="59">
        <v>20463809</v>
      </c>
      <c r="F138" s="60">
        <v>31637634.108290158</v>
      </c>
      <c r="G138" s="59">
        <v>701753</v>
      </c>
      <c r="H138" s="59">
        <v>921297</v>
      </c>
      <c r="I138" s="59">
        <v>1623050</v>
      </c>
      <c r="J138" s="59">
        <v>701753</v>
      </c>
      <c r="K138" s="59">
        <v>921297</v>
      </c>
      <c r="L138" s="59">
        <v>1623050</v>
      </c>
      <c r="M138" s="59">
        <v>33260684.108290158</v>
      </c>
    </row>
    <row r="139" spans="1:13" x14ac:dyDescent="0.35">
      <c r="A139" s="66" t="s">
        <v>127</v>
      </c>
      <c r="B139" s="52" t="s">
        <v>128</v>
      </c>
      <c r="C139" s="58">
        <v>1939775</v>
      </c>
      <c r="D139" s="59">
        <v>14500901.0704058</v>
      </c>
      <c r="E139" s="59">
        <v>22045222</v>
      </c>
      <c r="F139" s="60">
        <v>38485898.070405796</v>
      </c>
      <c r="G139" s="59">
        <v>0</v>
      </c>
      <c r="H139" s="59">
        <v>0</v>
      </c>
      <c r="I139" s="59">
        <v>0</v>
      </c>
      <c r="J139" s="59">
        <v>0</v>
      </c>
      <c r="K139" s="59">
        <v>0</v>
      </c>
      <c r="L139" s="59">
        <v>0</v>
      </c>
      <c r="M139" s="59">
        <v>38485898.070405789</v>
      </c>
    </row>
    <row r="140" spans="1:13" x14ac:dyDescent="0.35">
      <c r="A140" s="66" t="s">
        <v>129</v>
      </c>
      <c r="B140" s="52" t="s">
        <v>130</v>
      </c>
      <c r="C140" s="58">
        <v>959824</v>
      </c>
      <c r="D140" s="59">
        <v>7661937.13099577</v>
      </c>
      <c r="E140" s="59">
        <v>14844071</v>
      </c>
      <c r="F140" s="60">
        <v>23465832.130995769</v>
      </c>
      <c r="G140" s="59">
        <v>20915</v>
      </c>
      <c r="H140" s="59">
        <v>66232</v>
      </c>
      <c r="I140" s="59">
        <v>87147</v>
      </c>
      <c r="J140" s="59">
        <v>20915</v>
      </c>
      <c r="K140" s="59">
        <v>66232</v>
      </c>
      <c r="L140" s="59">
        <v>87147</v>
      </c>
      <c r="M140" s="59">
        <v>23552979.130995769</v>
      </c>
    </row>
    <row r="141" spans="1:13" x14ac:dyDescent="0.35">
      <c r="A141" s="66" t="s">
        <v>135</v>
      </c>
      <c r="B141" s="52" t="s">
        <v>136</v>
      </c>
      <c r="C141" s="58">
        <v>1520112</v>
      </c>
      <c r="D141" s="59">
        <v>1839848.78795472</v>
      </c>
      <c r="E141" s="59">
        <v>13022505</v>
      </c>
      <c r="F141" s="60">
        <v>16382465.78795472</v>
      </c>
      <c r="G141" s="59">
        <v>0</v>
      </c>
      <c r="H141" s="59">
        <v>0</v>
      </c>
      <c r="I141" s="59">
        <v>0</v>
      </c>
      <c r="J141" s="59">
        <v>0</v>
      </c>
      <c r="K141" s="59">
        <v>0</v>
      </c>
      <c r="L141" s="59">
        <v>0</v>
      </c>
      <c r="M141" s="59">
        <v>16382465.78795472</v>
      </c>
    </row>
    <row r="142" spans="1:13" x14ac:dyDescent="0.35">
      <c r="A142" s="66" t="s">
        <v>141</v>
      </c>
      <c r="B142" s="52" t="s">
        <v>142</v>
      </c>
      <c r="C142" s="58">
        <v>1678410</v>
      </c>
      <c r="D142" s="59">
        <v>14946411.258209601</v>
      </c>
      <c r="E142" s="59">
        <v>28654962</v>
      </c>
      <c r="F142" s="60">
        <v>45279783.258209601</v>
      </c>
      <c r="G142" s="59">
        <v>842351</v>
      </c>
      <c r="H142" s="59">
        <v>0</v>
      </c>
      <c r="I142" s="59">
        <v>842351</v>
      </c>
      <c r="J142" s="59">
        <v>842351</v>
      </c>
      <c r="K142" s="59">
        <v>0</v>
      </c>
      <c r="L142" s="59">
        <v>842351</v>
      </c>
      <c r="M142" s="59">
        <v>46122134.258209601</v>
      </c>
    </row>
    <row r="143" spans="1:13" x14ac:dyDescent="0.35">
      <c r="A143" s="66" t="s">
        <v>151</v>
      </c>
      <c r="B143" s="52" t="s">
        <v>152</v>
      </c>
      <c r="C143" s="58">
        <v>1518970</v>
      </c>
      <c r="D143" s="59">
        <v>14941703.0492114</v>
      </c>
      <c r="E143" s="59">
        <v>25971817</v>
      </c>
      <c r="F143" s="60">
        <v>42432490.049211398</v>
      </c>
      <c r="G143" s="59">
        <v>0</v>
      </c>
      <c r="H143" s="59">
        <v>773989</v>
      </c>
      <c r="I143" s="59">
        <v>773989</v>
      </c>
      <c r="J143" s="59">
        <v>0</v>
      </c>
      <c r="K143" s="59">
        <v>773989</v>
      </c>
      <c r="L143" s="59">
        <v>773989</v>
      </c>
      <c r="M143" s="59">
        <v>43206479.049211398</v>
      </c>
    </row>
    <row r="144" spans="1:13" x14ac:dyDescent="0.35">
      <c r="A144" s="66" t="s">
        <v>163</v>
      </c>
      <c r="B144" s="52" t="s">
        <v>164</v>
      </c>
      <c r="C144" s="58">
        <v>1452224</v>
      </c>
      <c r="D144" s="59">
        <v>5009678.8377571497</v>
      </c>
      <c r="E144" s="59">
        <v>15057573</v>
      </c>
      <c r="F144" s="60">
        <v>21519475.837757148</v>
      </c>
      <c r="G144" s="59">
        <v>0</v>
      </c>
      <c r="H144" s="59">
        <v>0</v>
      </c>
      <c r="I144" s="59">
        <v>0</v>
      </c>
      <c r="J144" s="59">
        <v>0</v>
      </c>
      <c r="K144" s="59">
        <v>0</v>
      </c>
      <c r="L144" s="59">
        <v>0</v>
      </c>
      <c r="M144" s="59">
        <v>21519475.837757148</v>
      </c>
    </row>
    <row r="145" spans="1:13" x14ac:dyDescent="0.35">
      <c r="A145" s="66" t="s">
        <v>171</v>
      </c>
      <c r="B145" s="52" t="s">
        <v>172</v>
      </c>
      <c r="C145" s="58">
        <v>2848068</v>
      </c>
      <c r="D145" s="59">
        <v>17192573.191918101</v>
      </c>
      <c r="E145" s="59">
        <v>27270719</v>
      </c>
      <c r="F145" s="60">
        <v>47311360.191918105</v>
      </c>
      <c r="G145" s="59">
        <v>30193000</v>
      </c>
      <c r="H145" s="59">
        <v>80529301</v>
      </c>
      <c r="I145" s="59">
        <v>110722301</v>
      </c>
      <c r="J145" s="59">
        <v>30193000</v>
      </c>
      <c r="K145" s="59">
        <v>80529301</v>
      </c>
      <c r="L145" s="59">
        <v>110722301</v>
      </c>
      <c r="M145" s="59">
        <v>158033661.1919181</v>
      </c>
    </row>
    <row r="146" spans="1:13" x14ac:dyDescent="0.35">
      <c r="A146" s="66" t="s">
        <v>203</v>
      </c>
      <c r="B146" s="52" t="s">
        <v>204</v>
      </c>
      <c r="C146" s="58">
        <v>2429195</v>
      </c>
      <c r="D146" s="59">
        <v>10081355.419249199</v>
      </c>
      <c r="E146" s="59">
        <v>21652187</v>
      </c>
      <c r="F146" s="60">
        <v>34162737.419249199</v>
      </c>
      <c r="G146" s="59">
        <v>471102</v>
      </c>
      <c r="H146" s="59">
        <v>0</v>
      </c>
      <c r="I146" s="59">
        <v>471102</v>
      </c>
      <c r="J146" s="59">
        <v>471102</v>
      </c>
      <c r="K146" s="59">
        <v>0</v>
      </c>
      <c r="L146" s="59">
        <v>471102</v>
      </c>
      <c r="M146" s="59">
        <v>34633839.419249199</v>
      </c>
    </row>
    <row r="147" spans="1:13" x14ac:dyDescent="0.35">
      <c r="A147" s="66" t="s">
        <v>207</v>
      </c>
      <c r="B147" s="52" t="s">
        <v>208</v>
      </c>
      <c r="C147" s="58">
        <v>1925738</v>
      </c>
      <c r="D147" s="59">
        <v>776430.78536242002</v>
      </c>
      <c r="E147" s="59">
        <v>13856117</v>
      </c>
      <c r="F147" s="60">
        <v>16558285.785362421</v>
      </c>
      <c r="G147" s="59">
        <v>0</v>
      </c>
      <c r="H147" s="59">
        <v>0</v>
      </c>
      <c r="I147" s="59">
        <v>0</v>
      </c>
      <c r="J147" s="59">
        <v>0</v>
      </c>
      <c r="K147" s="59">
        <v>0</v>
      </c>
      <c r="L147" s="59">
        <v>0</v>
      </c>
      <c r="M147" s="59">
        <v>16558285.785362421</v>
      </c>
    </row>
    <row r="148" spans="1:13" x14ac:dyDescent="0.35">
      <c r="A148" s="66" t="s">
        <v>239</v>
      </c>
      <c r="B148" s="52" t="s">
        <v>240</v>
      </c>
      <c r="C148" s="58">
        <v>1686144</v>
      </c>
      <c r="D148" s="59">
        <v>17847348.9610992</v>
      </c>
      <c r="E148" s="59">
        <v>26590914</v>
      </c>
      <c r="F148" s="60">
        <v>46124406.9610992</v>
      </c>
      <c r="G148" s="59">
        <v>1309308</v>
      </c>
      <c r="H148" s="59">
        <v>1287225</v>
      </c>
      <c r="I148" s="59">
        <v>2596533</v>
      </c>
      <c r="J148" s="59">
        <v>1309308</v>
      </c>
      <c r="K148" s="59">
        <v>1287225</v>
      </c>
      <c r="L148" s="59">
        <v>2596533</v>
      </c>
      <c r="M148" s="59">
        <v>48720939.9610992</v>
      </c>
    </row>
    <row r="149" spans="1:13" x14ac:dyDescent="0.35">
      <c r="A149" s="66" t="s">
        <v>257</v>
      </c>
      <c r="B149" s="52" t="s">
        <v>258</v>
      </c>
      <c r="C149" s="58">
        <v>1807785</v>
      </c>
      <c r="D149" s="59">
        <v>4067047.6935216105</v>
      </c>
      <c r="E149" s="59">
        <v>14833068</v>
      </c>
      <c r="F149" s="60">
        <v>20707900.693521611</v>
      </c>
      <c r="G149" s="59">
        <v>1931332</v>
      </c>
      <c r="H149" s="59">
        <v>4269360</v>
      </c>
      <c r="I149" s="59">
        <v>6200692</v>
      </c>
      <c r="J149" s="59">
        <v>2493495</v>
      </c>
      <c r="K149" s="59">
        <v>4558959</v>
      </c>
      <c r="L149" s="59">
        <v>7052454</v>
      </c>
      <c r="M149" s="59">
        <v>27760354.693521611</v>
      </c>
    </row>
    <row r="150" spans="1:13" x14ac:dyDescent="0.35">
      <c r="A150" s="66" t="s">
        <v>269</v>
      </c>
      <c r="B150" s="52" t="s">
        <v>270</v>
      </c>
      <c r="C150" s="58">
        <v>2320693</v>
      </c>
      <c r="D150" s="59">
        <v>16810320.918841999</v>
      </c>
      <c r="E150" s="59">
        <v>24455047</v>
      </c>
      <c r="F150" s="60">
        <v>43586060.918842003</v>
      </c>
      <c r="G150" s="59">
        <v>12533544</v>
      </c>
      <c r="H150" s="59">
        <v>774839</v>
      </c>
      <c r="I150" s="59">
        <v>13308383</v>
      </c>
      <c r="J150" s="59">
        <v>12533544</v>
      </c>
      <c r="K150" s="59">
        <v>774839</v>
      </c>
      <c r="L150" s="59">
        <v>13308383</v>
      </c>
      <c r="M150" s="59">
        <v>56894443.918842003</v>
      </c>
    </row>
    <row r="151" spans="1:13" x14ac:dyDescent="0.35">
      <c r="A151" s="66" t="s">
        <v>277</v>
      </c>
      <c r="B151" s="52" t="s">
        <v>278</v>
      </c>
      <c r="C151" s="58">
        <v>2362308</v>
      </c>
      <c r="D151" s="59">
        <v>9486387.1729603708</v>
      </c>
      <c r="E151" s="59">
        <v>21521219</v>
      </c>
      <c r="F151" s="60">
        <v>33369914.172960371</v>
      </c>
      <c r="G151" s="59">
        <v>0</v>
      </c>
      <c r="H151" s="59">
        <v>63300</v>
      </c>
      <c r="I151" s="59">
        <v>63300</v>
      </c>
      <c r="J151" s="59">
        <v>0</v>
      </c>
      <c r="K151" s="59">
        <v>63300</v>
      </c>
      <c r="L151" s="59">
        <v>63300</v>
      </c>
      <c r="M151" s="59">
        <v>33433214.172960371</v>
      </c>
    </row>
    <row r="152" spans="1:13" x14ac:dyDescent="0.35">
      <c r="A152" s="66" t="s">
        <v>279</v>
      </c>
      <c r="B152" s="52" t="s">
        <v>280</v>
      </c>
      <c r="C152" s="58">
        <v>1760014</v>
      </c>
      <c r="D152" s="59">
        <v>16985219.9835384</v>
      </c>
      <c r="E152" s="59">
        <v>25538378</v>
      </c>
      <c r="F152" s="60">
        <v>44283611.983538404</v>
      </c>
      <c r="G152" s="59">
        <v>0</v>
      </c>
      <c r="H152" s="59">
        <v>507002</v>
      </c>
      <c r="I152" s="59">
        <v>507002</v>
      </c>
      <c r="J152" s="59">
        <v>0</v>
      </c>
      <c r="K152" s="59">
        <v>507002</v>
      </c>
      <c r="L152" s="59">
        <v>507002</v>
      </c>
      <c r="M152" s="59">
        <v>44790613.983538397</v>
      </c>
    </row>
    <row r="153" spans="1:13" x14ac:dyDescent="0.35">
      <c r="A153" s="66" t="s">
        <v>289</v>
      </c>
      <c r="B153" s="52" t="s">
        <v>290</v>
      </c>
      <c r="C153" s="58">
        <v>1729201</v>
      </c>
      <c r="D153" s="59">
        <v>17649013.867254302</v>
      </c>
      <c r="E153" s="59">
        <v>23308180</v>
      </c>
      <c r="F153" s="60">
        <v>42686394.867254302</v>
      </c>
      <c r="G153" s="59">
        <v>0</v>
      </c>
      <c r="H153" s="59">
        <v>387754</v>
      </c>
      <c r="I153" s="59">
        <v>387754</v>
      </c>
      <c r="J153" s="59">
        <v>0</v>
      </c>
      <c r="K153" s="59">
        <v>387754</v>
      </c>
      <c r="L153" s="59">
        <v>387754</v>
      </c>
      <c r="M153" s="59">
        <v>43074148.867254302</v>
      </c>
    </row>
    <row r="154" spans="1:13" x14ac:dyDescent="0.35">
      <c r="A154" s="66" t="s">
        <v>50</v>
      </c>
      <c r="B154" s="52" t="s">
        <v>51</v>
      </c>
      <c r="C154" s="58">
        <v>5069551</v>
      </c>
      <c r="D154" s="59">
        <v>15171304.412029</v>
      </c>
      <c r="E154" s="59">
        <v>45441112</v>
      </c>
      <c r="F154" s="60">
        <v>65681967.412028998</v>
      </c>
      <c r="G154" s="59">
        <v>3512222</v>
      </c>
      <c r="H154" s="59">
        <v>0</v>
      </c>
      <c r="I154" s="59">
        <v>3512222</v>
      </c>
      <c r="J154" s="59">
        <v>3512222</v>
      </c>
      <c r="K154" s="59">
        <v>0</v>
      </c>
      <c r="L154" s="59">
        <v>3512222</v>
      </c>
      <c r="M154" s="59">
        <v>69194189.412028998</v>
      </c>
    </row>
    <row r="155" spans="1:13" x14ac:dyDescent="0.35">
      <c r="A155" s="66" t="s">
        <v>70</v>
      </c>
      <c r="B155" s="52" t="s">
        <v>71</v>
      </c>
      <c r="C155" s="58">
        <v>7130520</v>
      </c>
      <c r="D155" s="59">
        <v>23920247.367758498</v>
      </c>
      <c r="E155" s="59">
        <v>44356530</v>
      </c>
      <c r="F155" s="60">
        <v>75407297.367758498</v>
      </c>
      <c r="G155" s="59">
        <v>0</v>
      </c>
      <c r="H155" s="59">
        <v>0</v>
      </c>
      <c r="I155" s="59">
        <v>0</v>
      </c>
      <c r="J155" s="59">
        <v>0</v>
      </c>
      <c r="K155" s="59">
        <v>0</v>
      </c>
      <c r="L155" s="59">
        <v>0</v>
      </c>
      <c r="M155" s="59">
        <v>75407297.367758498</v>
      </c>
    </row>
    <row r="156" spans="1:13" x14ac:dyDescent="0.35">
      <c r="A156" s="66" t="s">
        <v>76</v>
      </c>
      <c r="B156" s="52" t="s">
        <v>77</v>
      </c>
      <c r="C156" s="58">
        <v>7898005</v>
      </c>
      <c r="D156" s="59">
        <v>35732659.324216202</v>
      </c>
      <c r="E156" s="59">
        <v>66394506</v>
      </c>
      <c r="F156" s="60">
        <v>110025170.3242162</v>
      </c>
      <c r="G156" s="59">
        <v>651015</v>
      </c>
      <c r="H156" s="59">
        <v>2258266.5596000003</v>
      </c>
      <c r="I156" s="59">
        <v>2909281.5596000003</v>
      </c>
      <c r="J156" s="59">
        <v>154000</v>
      </c>
      <c r="K156" s="59">
        <v>0</v>
      </c>
      <c r="L156" s="59">
        <v>154000</v>
      </c>
      <c r="M156" s="59">
        <v>112437436.8838162</v>
      </c>
    </row>
    <row r="157" spans="1:13" x14ac:dyDescent="0.35">
      <c r="A157" s="66" t="s">
        <v>78</v>
      </c>
      <c r="B157" s="52" t="s">
        <v>79</v>
      </c>
      <c r="C157" s="58">
        <v>8245373</v>
      </c>
      <c r="D157" s="59">
        <v>29126835.938809901</v>
      </c>
      <c r="E157" s="59">
        <v>64585555</v>
      </c>
      <c r="F157" s="60">
        <v>101957763.9388099</v>
      </c>
      <c r="G157" s="59">
        <v>0</v>
      </c>
      <c r="H157" s="59">
        <v>14791713</v>
      </c>
      <c r="I157" s="59">
        <v>14791713</v>
      </c>
      <c r="J157" s="59">
        <v>0</v>
      </c>
      <c r="K157" s="59">
        <v>14791713</v>
      </c>
      <c r="L157" s="59">
        <v>14791713</v>
      </c>
      <c r="M157" s="59">
        <v>116749476.9388099</v>
      </c>
    </row>
    <row r="158" spans="1:13" x14ac:dyDescent="0.35">
      <c r="A158" s="66" t="s">
        <v>89</v>
      </c>
      <c r="B158" s="52" t="s">
        <v>90</v>
      </c>
      <c r="C158" s="58">
        <v>8123612</v>
      </c>
      <c r="D158" s="59">
        <v>21776611.407235101</v>
      </c>
      <c r="E158" s="59">
        <v>46960480</v>
      </c>
      <c r="F158" s="60">
        <v>76860703.407235101</v>
      </c>
      <c r="G158" s="59">
        <v>0</v>
      </c>
      <c r="H158" s="59">
        <v>694000</v>
      </c>
      <c r="I158" s="59">
        <v>694000</v>
      </c>
      <c r="J158" s="59">
        <v>0</v>
      </c>
      <c r="K158" s="59">
        <v>694000</v>
      </c>
      <c r="L158" s="59">
        <v>694000</v>
      </c>
      <c r="M158" s="59">
        <v>77554703.407235101</v>
      </c>
    </row>
    <row r="159" spans="1:13" x14ac:dyDescent="0.35">
      <c r="A159" s="66" t="s">
        <v>93</v>
      </c>
      <c r="B159" s="52" t="s">
        <v>94</v>
      </c>
      <c r="C159" s="58">
        <v>11885446</v>
      </c>
      <c r="D159" s="59">
        <v>46380576.484518498</v>
      </c>
      <c r="E159" s="59">
        <v>114487952</v>
      </c>
      <c r="F159" s="60">
        <v>172753974.4845185</v>
      </c>
      <c r="G159" s="59">
        <v>0</v>
      </c>
      <c r="H159" s="59">
        <v>0</v>
      </c>
      <c r="I159" s="59">
        <v>0</v>
      </c>
      <c r="J159" s="59">
        <v>1650000</v>
      </c>
      <c r="K159" s="59">
        <v>0</v>
      </c>
      <c r="L159" s="59">
        <v>1650000</v>
      </c>
      <c r="M159" s="59">
        <v>174403974.4845185</v>
      </c>
    </row>
    <row r="160" spans="1:13" x14ac:dyDescent="0.35">
      <c r="A160" s="66" t="s">
        <v>97</v>
      </c>
      <c r="B160" s="52" t="s">
        <v>98</v>
      </c>
      <c r="C160" s="58">
        <v>6842353</v>
      </c>
      <c r="D160" s="59">
        <v>20024674.9709104</v>
      </c>
      <c r="E160" s="59">
        <v>46963114</v>
      </c>
      <c r="F160" s="60">
        <v>73830141.9709104</v>
      </c>
      <c r="G160" s="59">
        <v>158144</v>
      </c>
      <c r="H160" s="59">
        <v>0</v>
      </c>
      <c r="I160" s="59">
        <v>158144</v>
      </c>
      <c r="J160" s="59">
        <v>158144</v>
      </c>
      <c r="K160" s="59">
        <v>0</v>
      </c>
      <c r="L160" s="59">
        <v>158144</v>
      </c>
      <c r="M160" s="59">
        <v>73988285.9709104</v>
      </c>
    </row>
    <row r="161" spans="1:13" x14ac:dyDescent="0.35">
      <c r="A161" s="66" t="s">
        <v>107</v>
      </c>
      <c r="B161" s="52" t="s">
        <v>108</v>
      </c>
      <c r="C161" s="58">
        <v>14252433</v>
      </c>
      <c r="D161" s="59">
        <v>31279425.1333545</v>
      </c>
      <c r="E161" s="59">
        <v>97981242</v>
      </c>
      <c r="F161" s="60">
        <v>143513100.13335449</v>
      </c>
      <c r="G161" s="59">
        <v>0</v>
      </c>
      <c r="H161" s="59">
        <v>0</v>
      </c>
      <c r="I161" s="59">
        <v>0</v>
      </c>
      <c r="J161" s="59">
        <v>0</v>
      </c>
      <c r="K161" s="59">
        <v>0</v>
      </c>
      <c r="L161" s="59">
        <v>0</v>
      </c>
      <c r="M161" s="59">
        <v>143513100.13335449</v>
      </c>
    </row>
    <row r="162" spans="1:13" x14ac:dyDescent="0.35">
      <c r="A162" s="66" t="s">
        <v>119</v>
      </c>
      <c r="B162" s="52" t="s">
        <v>120</v>
      </c>
      <c r="C162" s="58">
        <v>8263888</v>
      </c>
      <c r="D162" s="59">
        <v>23554995.4567389</v>
      </c>
      <c r="E162" s="59">
        <v>88511850</v>
      </c>
      <c r="F162" s="60">
        <v>120330733.4567389</v>
      </c>
      <c r="G162" s="59">
        <v>133786874</v>
      </c>
      <c r="H162" s="59">
        <v>113697728</v>
      </c>
      <c r="I162" s="59">
        <v>247484602</v>
      </c>
      <c r="J162" s="59">
        <v>133786874</v>
      </c>
      <c r="K162" s="59">
        <v>122446728</v>
      </c>
      <c r="L162" s="59">
        <v>256233602</v>
      </c>
      <c r="M162" s="59">
        <v>376564335.45673889</v>
      </c>
    </row>
    <row r="163" spans="1:13" x14ac:dyDescent="0.35">
      <c r="A163" s="66" t="s">
        <v>131</v>
      </c>
      <c r="B163" s="52" t="s">
        <v>132</v>
      </c>
      <c r="C163" s="58">
        <v>19155883</v>
      </c>
      <c r="D163" s="59">
        <v>50014662.831607401</v>
      </c>
      <c r="E163" s="59">
        <v>118918180</v>
      </c>
      <c r="F163" s="60">
        <v>188088725.8316074</v>
      </c>
      <c r="G163" s="59">
        <v>0</v>
      </c>
      <c r="H163" s="59">
        <v>0</v>
      </c>
      <c r="I163" s="59">
        <v>0</v>
      </c>
      <c r="J163" s="59">
        <v>0</v>
      </c>
      <c r="K163" s="59">
        <v>0</v>
      </c>
      <c r="L163" s="59">
        <v>0</v>
      </c>
      <c r="M163" s="59">
        <v>188088725.8316074</v>
      </c>
    </row>
    <row r="164" spans="1:13" x14ac:dyDescent="0.35">
      <c r="A164" s="66" t="s">
        <v>143</v>
      </c>
      <c r="B164" s="52" t="s">
        <v>144</v>
      </c>
      <c r="C164" s="58">
        <v>16714881</v>
      </c>
      <c r="D164" s="59">
        <v>54946963.096788503</v>
      </c>
      <c r="E164" s="59">
        <v>101905994</v>
      </c>
      <c r="F164" s="60">
        <v>173567838.0967885</v>
      </c>
      <c r="G164" s="59">
        <v>1097851</v>
      </c>
      <c r="H164" s="59">
        <v>0</v>
      </c>
      <c r="I164" s="59">
        <v>1097851</v>
      </c>
      <c r="J164" s="59">
        <v>1097851</v>
      </c>
      <c r="K164" s="59">
        <v>0</v>
      </c>
      <c r="L164" s="59">
        <v>1097851</v>
      </c>
      <c r="M164" s="59">
        <v>174665689.0967885</v>
      </c>
    </row>
    <row r="165" spans="1:13" x14ac:dyDescent="0.35">
      <c r="A165" s="66" t="s">
        <v>149</v>
      </c>
      <c r="B165" s="52" t="s">
        <v>150</v>
      </c>
      <c r="C165" s="58">
        <v>4447227</v>
      </c>
      <c r="D165" s="59">
        <v>17690614.053202201</v>
      </c>
      <c r="E165" s="59">
        <v>46137029</v>
      </c>
      <c r="F165" s="60">
        <v>68274870.053202197</v>
      </c>
      <c r="G165" s="59">
        <v>0</v>
      </c>
      <c r="H165" s="59">
        <v>0</v>
      </c>
      <c r="I165" s="59">
        <v>0</v>
      </c>
      <c r="J165" s="59">
        <v>0</v>
      </c>
      <c r="K165" s="59">
        <v>0</v>
      </c>
      <c r="L165" s="59">
        <v>0</v>
      </c>
      <c r="M165" s="59">
        <v>68274870.053202197</v>
      </c>
    </row>
    <row r="166" spans="1:13" x14ac:dyDescent="0.35">
      <c r="A166" s="66" t="s">
        <v>153</v>
      </c>
      <c r="B166" s="52" t="s">
        <v>154</v>
      </c>
      <c r="C166" s="58">
        <v>6976486</v>
      </c>
      <c r="D166" s="59">
        <v>34256697.9038698</v>
      </c>
      <c r="E166" s="59">
        <v>61799812</v>
      </c>
      <c r="F166" s="60">
        <v>103032995.90386981</v>
      </c>
      <c r="G166" s="59">
        <v>84918000</v>
      </c>
      <c r="H166" s="59">
        <v>91104846</v>
      </c>
      <c r="I166" s="59">
        <v>176022846</v>
      </c>
      <c r="J166" s="59">
        <v>87396544</v>
      </c>
      <c r="K166" s="59">
        <v>91008658</v>
      </c>
      <c r="L166" s="59">
        <v>178405202</v>
      </c>
      <c r="M166" s="59">
        <v>281438197.90386981</v>
      </c>
    </row>
    <row r="167" spans="1:13" x14ac:dyDescent="0.35">
      <c r="A167" s="66" t="s">
        <v>173</v>
      </c>
      <c r="B167" s="52" t="s">
        <v>174</v>
      </c>
      <c r="C167" s="58">
        <v>9157782</v>
      </c>
      <c r="D167" s="59">
        <v>39618564.096219599</v>
      </c>
      <c r="E167" s="59">
        <v>73032095</v>
      </c>
      <c r="F167" s="60">
        <v>121808441.0962196</v>
      </c>
      <c r="G167" s="59">
        <v>0</v>
      </c>
      <c r="H167" s="59">
        <v>0</v>
      </c>
      <c r="I167" s="59">
        <v>0</v>
      </c>
      <c r="J167" s="59">
        <v>0</v>
      </c>
      <c r="K167" s="59">
        <v>2782609.83</v>
      </c>
      <c r="L167" s="59">
        <v>2782609.83</v>
      </c>
      <c r="M167" s="59">
        <v>124591050.9262196</v>
      </c>
    </row>
    <row r="168" spans="1:13" x14ac:dyDescent="0.35">
      <c r="A168" s="66" t="s">
        <v>183</v>
      </c>
      <c r="B168" s="52" t="s">
        <v>184</v>
      </c>
      <c r="C168" s="58">
        <v>5114924</v>
      </c>
      <c r="D168" s="59">
        <v>17328445.734105699</v>
      </c>
      <c r="E168" s="59">
        <v>46147621</v>
      </c>
      <c r="F168" s="60">
        <v>68590990.734105706</v>
      </c>
      <c r="G168" s="59">
        <v>0</v>
      </c>
      <c r="H168" s="59">
        <v>0</v>
      </c>
      <c r="I168" s="59">
        <v>0</v>
      </c>
      <c r="J168" s="59">
        <v>0</v>
      </c>
      <c r="K168" s="59">
        <v>0</v>
      </c>
      <c r="L168" s="59">
        <v>0</v>
      </c>
      <c r="M168" s="59">
        <v>68590990.734105706</v>
      </c>
    </row>
    <row r="169" spans="1:13" x14ac:dyDescent="0.35">
      <c r="A169" s="66" t="s">
        <v>189</v>
      </c>
      <c r="B169" s="52" t="s">
        <v>190</v>
      </c>
      <c r="C169" s="58">
        <v>7886632</v>
      </c>
      <c r="D169" s="59">
        <v>30920338.2898711</v>
      </c>
      <c r="E169" s="59">
        <v>64842696</v>
      </c>
      <c r="F169" s="60">
        <v>103649666.2898711</v>
      </c>
      <c r="G169" s="59">
        <v>0</v>
      </c>
      <c r="H169" s="59">
        <v>0</v>
      </c>
      <c r="I169" s="59">
        <v>0</v>
      </c>
      <c r="J169" s="59">
        <v>0</v>
      </c>
      <c r="K169" s="59">
        <v>0</v>
      </c>
      <c r="L169" s="59">
        <v>0</v>
      </c>
      <c r="M169" s="59">
        <v>103649666.2898711</v>
      </c>
    </row>
    <row r="170" spans="1:13" x14ac:dyDescent="0.35">
      <c r="A170" s="66" t="s">
        <v>193</v>
      </c>
      <c r="B170" s="52" t="s">
        <v>194</v>
      </c>
      <c r="C170" s="58">
        <v>6658544</v>
      </c>
      <c r="D170" s="59">
        <v>10705288.5167966</v>
      </c>
      <c r="E170" s="59">
        <v>46696469</v>
      </c>
      <c r="F170" s="60">
        <v>64060301.516796604</v>
      </c>
      <c r="G170" s="59">
        <v>0</v>
      </c>
      <c r="H170" s="59">
        <v>0</v>
      </c>
      <c r="I170" s="59">
        <v>0</v>
      </c>
      <c r="J170" s="59">
        <v>0</v>
      </c>
      <c r="K170" s="59">
        <v>0</v>
      </c>
      <c r="L170" s="59">
        <v>0</v>
      </c>
      <c r="M170" s="59">
        <v>64060301.516796611</v>
      </c>
    </row>
    <row r="171" spans="1:13" x14ac:dyDescent="0.35">
      <c r="A171" s="66" t="s">
        <v>229</v>
      </c>
      <c r="B171" s="52" t="s">
        <v>230</v>
      </c>
      <c r="C171" s="58">
        <v>4952841</v>
      </c>
      <c r="D171" s="59">
        <v>23372610.6410609</v>
      </c>
      <c r="E171" s="59">
        <v>45631801</v>
      </c>
      <c r="F171" s="60">
        <v>73957252.641060904</v>
      </c>
      <c r="G171" s="59">
        <v>0</v>
      </c>
      <c r="H171" s="59">
        <v>0</v>
      </c>
      <c r="I171" s="59">
        <v>0</v>
      </c>
      <c r="J171" s="59">
        <v>0</v>
      </c>
      <c r="K171" s="59">
        <v>0</v>
      </c>
      <c r="L171" s="59">
        <v>0</v>
      </c>
      <c r="M171" s="59">
        <v>73957252.641060889</v>
      </c>
    </row>
    <row r="172" spans="1:13" x14ac:dyDescent="0.35">
      <c r="A172" s="66" t="s">
        <v>243</v>
      </c>
      <c r="B172" s="52" t="s">
        <v>244</v>
      </c>
      <c r="C172" s="58">
        <v>10005365</v>
      </c>
      <c r="D172" s="59">
        <v>32709076.6469776</v>
      </c>
      <c r="E172" s="59">
        <v>65616127</v>
      </c>
      <c r="F172" s="60">
        <v>108330568.6469776</v>
      </c>
      <c r="G172" s="59">
        <v>17479354</v>
      </c>
      <c r="H172" s="59">
        <v>0</v>
      </c>
      <c r="I172" s="59">
        <v>17479354</v>
      </c>
      <c r="J172" s="59">
        <v>29579354</v>
      </c>
      <c r="K172" s="59">
        <v>0</v>
      </c>
      <c r="L172" s="59">
        <v>29579354</v>
      </c>
      <c r="M172" s="59">
        <v>137909922.6469776</v>
      </c>
    </row>
    <row r="173" spans="1:13" x14ac:dyDescent="0.35">
      <c r="A173" s="66" t="s">
        <v>251</v>
      </c>
      <c r="B173" s="52" t="s">
        <v>252</v>
      </c>
      <c r="C173" s="58">
        <v>7001500</v>
      </c>
      <c r="D173" s="59">
        <v>29007553.655390199</v>
      </c>
      <c r="E173" s="59">
        <v>59840102</v>
      </c>
      <c r="F173" s="60">
        <v>95849155.655390203</v>
      </c>
      <c r="G173" s="59">
        <v>0</v>
      </c>
      <c r="H173" s="59">
        <v>0</v>
      </c>
      <c r="I173" s="59">
        <v>0</v>
      </c>
      <c r="J173" s="59">
        <v>0</v>
      </c>
      <c r="K173" s="59">
        <v>0</v>
      </c>
      <c r="L173" s="59">
        <v>0</v>
      </c>
      <c r="M173" s="59">
        <v>95849155.655390203</v>
      </c>
    </row>
    <row r="174" spans="1:13" x14ac:dyDescent="0.35">
      <c r="A174" s="66" t="s">
        <v>255</v>
      </c>
      <c r="B174" s="52" t="s">
        <v>256</v>
      </c>
      <c r="C174" s="58">
        <v>10155847</v>
      </c>
      <c r="D174" s="59">
        <v>11408351.6457428</v>
      </c>
      <c r="E174" s="59">
        <v>85191031</v>
      </c>
      <c r="F174" s="60">
        <v>106755229.6457428</v>
      </c>
      <c r="G174" s="59">
        <v>23271880</v>
      </c>
      <c r="H174" s="59">
        <v>3164726</v>
      </c>
      <c r="I174" s="59">
        <v>26436606</v>
      </c>
      <c r="J174" s="59">
        <v>23271880</v>
      </c>
      <c r="K174" s="59">
        <v>3164726</v>
      </c>
      <c r="L174" s="59">
        <v>26436606</v>
      </c>
      <c r="M174" s="59">
        <v>133191835.6457428</v>
      </c>
    </row>
    <row r="175" spans="1:13" x14ac:dyDescent="0.35">
      <c r="A175" s="66" t="s">
        <v>283</v>
      </c>
      <c r="B175" s="52" t="s">
        <v>284</v>
      </c>
      <c r="C175" s="58">
        <v>5124786</v>
      </c>
      <c r="D175" s="59">
        <v>15133281.166270399</v>
      </c>
      <c r="E175" s="59">
        <v>42782742</v>
      </c>
      <c r="F175" s="60">
        <v>63040809.166270398</v>
      </c>
      <c r="G175" s="59">
        <v>112124000</v>
      </c>
      <c r="H175" s="59">
        <v>71308000</v>
      </c>
      <c r="I175" s="59">
        <v>183432000</v>
      </c>
      <c r="J175" s="59">
        <v>112124000</v>
      </c>
      <c r="K175" s="59">
        <v>71308000</v>
      </c>
      <c r="L175" s="59">
        <v>183432000</v>
      </c>
      <c r="M175" s="59">
        <v>246472809.16627041</v>
      </c>
    </row>
    <row r="176" spans="1:13" x14ac:dyDescent="0.35">
      <c r="A176" s="70" t="s">
        <v>287</v>
      </c>
      <c r="B176" s="52" t="s">
        <v>288</v>
      </c>
      <c r="C176" s="58">
        <v>9414970</v>
      </c>
      <c r="D176" s="59">
        <v>20612666.356172401</v>
      </c>
      <c r="E176" s="59">
        <v>67536713</v>
      </c>
      <c r="F176" s="60">
        <v>97564349.356172398</v>
      </c>
      <c r="G176" s="59">
        <v>0</v>
      </c>
      <c r="H176" s="59">
        <v>1922100</v>
      </c>
      <c r="I176" s="59">
        <v>1922100</v>
      </c>
      <c r="J176" s="59">
        <v>0</v>
      </c>
      <c r="K176" s="59">
        <v>1922100</v>
      </c>
      <c r="L176" s="59">
        <v>1922100</v>
      </c>
      <c r="M176" s="59">
        <v>99486449.356172398</v>
      </c>
    </row>
    <row r="177" spans="1:13" x14ac:dyDescent="0.35">
      <c r="A177" s="52" t="s">
        <v>303</v>
      </c>
      <c r="B177" s="52" t="s">
        <v>304</v>
      </c>
      <c r="C177" s="61">
        <v>6163577</v>
      </c>
      <c r="D177" s="62">
        <v>19024459.815345503</v>
      </c>
      <c r="E177" s="62">
        <v>44268156</v>
      </c>
      <c r="F177" s="63">
        <v>69456192.815345496</v>
      </c>
      <c r="G177" s="62">
        <v>0</v>
      </c>
      <c r="H177" s="62">
        <v>0</v>
      </c>
      <c r="I177" s="62">
        <v>0</v>
      </c>
      <c r="J177" s="62">
        <v>0</v>
      </c>
      <c r="K177" s="62">
        <v>2218289</v>
      </c>
      <c r="L177" s="62">
        <v>2218289</v>
      </c>
      <c r="M177" s="62">
        <v>71674481.815345496</v>
      </c>
    </row>
    <row r="178" spans="1:13" x14ac:dyDescent="0.35">
      <c r="A178" s="52" t="s">
        <v>425</v>
      </c>
      <c r="B178" s="80"/>
      <c r="C178" s="45">
        <v>572970657</v>
      </c>
      <c r="D178" s="46">
        <v>2139742525.0737481</v>
      </c>
      <c r="E178" s="46">
        <v>4504203532</v>
      </c>
      <c r="F178" s="47">
        <v>7216916714.0737476</v>
      </c>
      <c r="G178" s="101">
        <v>1441686926</v>
      </c>
      <c r="H178" s="101">
        <v>1380546577.3596001</v>
      </c>
      <c r="I178" s="101">
        <v>2822233503.3596001</v>
      </c>
      <c r="J178" s="101">
        <v>1507502627.26</v>
      </c>
      <c r="K178" s="101">
        <v>1393422575.2886014</v>
      </c>
      <c r="L178" s="101">
        <v>2900925202.5486012</v>
      </c>
      <c r="M178" s="101">
        <v>10142501123.181952</v>
      </c>
    </row>
  </sheetData>
  <mergeCells count="8">
    <mergeCell ref="E1:K1"/>
    <mergeCell ref="E2:K2"/>
    <mergeCell ref="C25:F25"/>
    <mergeCell ref="G25:I25"/>
    <mergeCell ref="J25:M25"/>
    <mergeCell ref="C9:F9"/>
    <mergeCell ref="G9:I9"/>
    <mergeCell ref="J9:M9"/>
  </mergeCell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768FB-3D5F-4DCC-8E3D-27D7A8E6CE98}">
  <sheetPr>
    <tabColor theme="3" tint="0.79998168889431442"/>
  </sheetPr>
  <dimension ref="A1:N180"/>
  <sheetViews>
    <sheetView showGridLines="0" zoomScale="80" zoomScaleNormal="80" workbookViewId="0">
      <selection activeCell="C10" sqref="C10:E10"/>
    </sheetView>
  </sheetViews>
  <sheetFormatPr defaultRowHeight="14.5" x14ac:dyDescent="0.35"/>
  <cols>
    <col min="1" max="1" width="16.26953125" customWidth="1"/>
    <col min="2" max="2" width="39.453125" customWidth="1"/>
    <col min="3" max="9" width="27" customWidth="1"/>
    <col min="10" max="13" width="16.26953125" customWidth="1"/>
    <col min="14" max="14" width="14.26953125" customWidth="1"/>
  </cols>
  <sheetData>
    <row r="1" spans="1:14" x14ac:dyDescent="0.35">
      <c r="A1" s="1"/>
      <c r="B1" s="1"/>
      <c r="C1" s="1"/>
      <c r="D1" s="1"/>
      <c r="E1" s="127"/>
      <c r="F1" s="127"/>
      <c r="G1" s="127"/>
      <c r="H1" s="127"/>
      <c r="I1" s="2"/>
      <c r="J1" s="1"/>
      <c r="K1" s="1"/>
      <c r="L1" s="1"/>
      <c r="M1" s="1"/>
      <c r="N1" s="1"/>
    </row>
    <row r="2" spans="1:14" ht="21" x14ac:dyDescent="0.5">
      <c r="A2" s="1"/>
      <c r="B2" s="1"/>
      <c r="C2" s="1"/>
      <c r="D2" s="1"/>
      <c r="E2" s="13" t="s">
        <v>413</v>
      </c>
      <c r="F2" s="13"/>
      <c r="G2" s="13"/>
      <c r="H2" s="13"/>
      <c r="I2" s="13"/>
      <c r="J2" s="13"/>
      <c r="K2" s="1"/>
      <c r="L2" s="1"/>
      <c r="M2" s="1"/>
      <c r="N2" s="1"/>
    </row>
    <row r="3" spans="1:14" x14ac:dyDescent="0.35">
      <c r="A3" s="1"/>
      <c r="B3" s="1"/>
      <c r="C3" s="1"/>
      <c r="D3" s="1"/>
      <c r="E3" s="5"/>
      <c r="F3" s="5"/>
      <c r="G3" s="5"/>
      <c r="H3" s="1"/>
      <c r="I3" s="5"/>
      <c r="J3" s="1"/>
      <c r="K3" s="5"/>
      <c r="L3" s="1"/>
      <c r="M3" s="1"/>
      <c r="N3" s="1"/>
    </row>
    <row r="4" spans="1:14" x14ac:dyDescent="0.35">
      <c r="A4" s="1"/>
      <c r="B4" s="1"/>
      <c r="C4" s="1"/>
      <c r="D4" s="1"/>
      <c r="E4" s="42"/>
      <c r="F4" s="5"/>
      <c r="G4" s="43"/>
      <c r="H4" s="1"/>
      <c r="I4" s="43" t="e">
        <f>#REF!</f>
        <v>#REF!</v>
      </c>
      <c r="J4" s="1"/>
      <c r="K4" s="43" t="e">
        <f>#REF!</f>
        <v>#REF!</v>
      </c>
      <c r="L4" s="1"/>
      <c r="M4" s="1"/>
      <c r="N4" s="1"/>
    </row>
    <row r="5" spans="1:14" x14ac:dyDescent="0.35">
      <c r="A5" s="1"/>
      <c r="B5" s="1"/>
      <c r="C5" s="1"/>
      <c r="D5" s="1"/>
      <c r="E5" s="5"/>
      <c r="F5" s="5"/>
      <c r="G5" s="5"/>
      <c r="H5" s="1"/>
      <c r="I5" s="5"/>
      <c r="J5" s="1"/>
      <c r="K5" s="5"/>
      <c r="L5" s="1"/>
      <c r="M5" s="1"/>
      <c r="N5" s="1"/>
    </row>
    <row r="9" spans="1:14" hidden="1" x14ac:dyDescent="0.35">
      <c r="B9" s="44" t="s">
        <v>420</v>
      </c>
      <c r="C9" t="s">
        <v>492</v>
      </c>
    </row>
    <row r="10" spans="1:14" ht="30.75" customHeight="1" x14ac:dyDescent="0.35">
      <c r="C10" s="131" t="s">
        <v>345</v>
      </c>
      <c r="D10" s="132"/>
      <c r="E10" s="133"/>
      <c r="F10" s="131" t="s">
        <v>411</v>
      </c>
      <c r="G10" s="132"/>
      <c r="H10" s="131" t="s">
        <v>412</v>
      </c>
      <c r="I10" s="133"/>
      <c r="J10" s="9"/>
    </row>
    <row r="11" spans="1:14" x14ac:dyDescent="0.35">
      <c r="B11" s="44" t="s">
        <v>311</v>
      </c>
      <c r="C11" s="9" t="s">
        <v>346</v>
      </c>
      <c r="D11" t="s">
        <v>485</v>
      </c>
      <c r="E11" t="s">
        <v>486</v>
      </c>
      <c r="F11" s="9" t="s">
        <v>487</v>
      </c>
      <c r="G11" t="s">
        <v>488</v>
      </c>
      <c r="H11" s="9" t="s">
        <v>489</v>
      </c>
      <c r="I11" t="s">
        <v>490</v>
      </c>
      <c r="J11" s="9"/>
    </row>
    <row r="12" spans="1:14" x14ac:dyDescent="0.35">
      <c r="B12" s="77" t="s">
        <v>438</v>
      </c>
      <c r="C12" s="100">
        <v>1032291114.777581</v>
      </c>
      <c r="D12" s="101">
        <v>1032291113.988958</v>
      </c>
      <c r="E12" s="101">
        <v>1012150486.3197496</v>
      </c>
      <c r="F12" s="100">
        <v>139652682.99868727</v>
      </c>
      <c r="G12" s="101">
        <v>288841599.65958679</v>
      </c>
      <c r="H12" s="100">
        <v>194819782.3514252</v>
      </c>
      <c r="I12" s="101">
        <v>207209129.70863748</v>
      </c>
      <c r="J12" s="9"/>
    </row>
    <row r="13" spans="1:14" x14ac:dyDescent="0.35">
      <c r="B13" s="77" t="s">
        <v>439</v>
      </c>
      <c r="C13" s="100">
        <v>1493251139.3588533</v>
      </c>
      <c r="D13" s="101">
        <v>1493251137.4427385</v>
      </c>
      <c r="E13" s="101">
        <v>1526671846.7917242</v>
      </c>
      <c r="F13" s="100">
        <v>201708072.71052995</v>
      </c>
      <c r="G13" s="101">
        <v>399549197.85822773</v>
      </c>
      <c r="H13" s="100">
        <v>299849899.43986893</v>
      </c>
      <c r="I13" s="101">
        <v>319500659.28690994</v>
      </c>
      <c r="J13" s="9"/>
    </row>
    <row r="14" spans="1:14" x14ac:dyDescent="0.35">
      <c r="B14" s="77" t="s">
        <v>440</v>
      </c>
      <c r="C14" s="100">
        <v>1985164844.1215451</v>
      </c>
      <c r="D14" s="101">
        <v>1985164844.3500459</v>
      </c>
      <c r="E14" s="101">
        <v>1981902723.1639516</v>
      </c>
      <c r="F14" s="100">
        <v>242273187.42855731</v>
      </c>
      <c r="G14" s="101">
        <v>431637901.49333668</v>
      </c>
      <c r="H14" s="100">
        <v>375637277.38059688</v>
      </c>
      <c r="I14" s="101">
        <v>406278844.03493118</v>
      </c>
      <c r="J14" s="9"/>
    </row>
    <row r="15" spans="1:14" x14ac:dyDescent="0.35">
      <c r="B15" s="77" t="s">
        <v>441</v>
      </c>
      <c r="C15" s="100">
        <v>1975579013.2766509</v>
      </c>
      <c r="D15" s="101">
        <v>1975579012.5809598</v>
      </c>
      <c r="E15" s="101">
        <v>1981379783.4138823</v>
      </c>
      <c r="F15" s="100">
        <v>212630715.18112502</v>
      </c>
      <c r="G15" s="101">
        <v>387177016.07384902</v>
      </c>
      <c r="H15" s="100">
        <v>324493679.6173892</v>
      </c>
      <c r="I15" s="101">
        <v>358086876.3369028</v>
      </c>
      <c r="J15" s="9"/>
    </row>
    <row r="16" spans="1:14" x14ac:dyDescent="0.35">
      <c r="B16" s="77" t="s">
        <v>442</v>
      </c>
      <c r="C16" s="100">
        <v>1449001494.9626801</v>
      </c>
      <c r="D16" s="101">
        <v>1449001493.3402152</v>
      </c>
      <c r="E16" s="101">
        <v>1465914744.0616939</v>
      </c>
      <c r="F16" s="100">
        <v>171405886.72376603</v>
      </c>
      <c r="G16" s="101">
        <v>312108379.95055336</v>
      </c>
      <c r="H16" s="100">
        <v>285377288.69907653</v>
      </c>
      <c r="I16" s="101">
        <v>336987596.81618714</v>
      </c>
      <c r="J16" s="9"/>
    </row>
    <row r="17" spans="2:10" x14ac:dyDescent="0.35">
      <c r="B17" s="77" t="s">
        <v>443</v>
      </c>
      <c r="C17" s="100">
        <v>1139662112.9008057</v>
      </c>
      <c r="D17" s="101">
        <v>1139662113.1284213</v>
      </c>
      <c r="E17" s="101">
        <v>1144124597.4666846</v>
      </c>
      <c r="F17" s="100">
        <v>186203920.5367603</v>
      </c>
      <c r="G17" s="101">
        <v>344313727.70338976</v>
      </c>
      <c r="H17" s="100">
        <v>283227339.72831398</v>
      </c>
      <c r="I17" s="101">
        <v>305396574.48881751</v>
      </c>
      <c r="J17" s="9"/>
    </row>
    <row r="18" spans="2:10" x14ac:dyDescent="0.35">
      <c r="B18" s="77" t="s">
        <v>444</v>
      </c>
      <c r="C18" s="100">
        <v>964200498.03523302</v>
      </c>
      <c r="D18" s="101">
        <v>964155332.40224326</v>
      </c>
      <c r="E18" s="101">
        <v>948327669.57806647</v>
      </c>
      <c r="F18" s="100">
        <v>125983969.52549069</v>
      </c>
      <c r="G18" s="101">
        <v>236546221.02619353</v>
      </c>
      <c r="H18" s="100">
        <v>176349066.23309687</v>
      </c>
      <c r="I18" s="101">
        <v>191629719.49454802</v>
      </c>
      <c r="J18" s="9"/>
    </row>
    <row r="19" spans="2:10" x14ac:dyDescent="0.35">
      <c r="B19" s="77" t="s">
        <v>425</v>
      </c>
      <c r="C19" s="100">
        <v>10039150217.433348</v>
      </c>
      <c r="D19" s="101">
        <v>10039105047.233582</v>
      </c>
      <c r="E19" s="101">
        <v>10060471850.795753</v>
      </c>
      <c r="F19" s="100">
        <v>1279858435.1049166</v>
      </c>
      <c r="G19" s="101">
        <v>2400174043.7651372</v>
      </c>
      <c r="H19" s="100">
        <v>1939754333.4497674</v>
      </c>
      <c r="I19" s="101">
        <v>2125089400.166934</v>
      </c>
      <c r="J19" s="9"/>
    </row>
    <row r="25" spans="2:10" hidden="1" x14ac:dyDescent="0.35">
      <c r="B25" s="44" t="s">
        <v>420</v>
      </c>
      <c r="C25" t="s">
        <v>492</v>
      </c>
    </row>
    <row r="26" spans="2:10" x14ac:dyDescent="0.35">
      <c r="B26" s="44" t="s">
        <v>311</v>
      </c>
      <c r="C26" t="s">
        <v>427</v>
      </c>
    </row>
    <row r="27" spans="2:10" x14ac:dyDescent="0.35">
      <c r="C27" s="131" t="s">
        <v>345</v>
      </c>
      <c r="D27" s="132"/>
      <c r="E27" s="133"/>
      <c r="F27" s="131" t="s">
        <v>411</v>
      </c>
      <c r="G27" s="132"/>
      <c r="H27" s="131" t="s">
        <v>412</v>
      </c>
      <c r="I27" s="133"/>
      <c r="J27" s="9"/>
    </row>
    <row r="28" spans="2:10" x14ac:dyDescent="0.35">
      <c r="B28" s="44" t="s">
        <v>311</v>
      </c>
      <c r="C28" s="9" t="s">
        <v>346</v>
      </c>
      <c r="D28" t="s">
        <v>485</v>
      </c>
      <c r="E28" t="s">
        <v>486</v>
      </c>
      <c r="F28" s="9" t="s">
        <v>487</v>
      </c>
      <c r="G28" t="s">
        <v>488</v>
      </c>
      <c r="H28" s="9" t="s">
        <v>489</v>
      </c>
      <c r="I28" t="s">
        <v>490</v>
      </c>
      <c r="J28" s="9"/>
    </row>
    <row r="29" spans="2:10" x14ac:dyDescent="0.35">
      <c r="B29" s="77" t="s">
        <v>13</v>
      </c>
      <c r="C29" s="100">
        <v>30243690.193292297</v>
      </c>
      <c r="D29" s="101">
        <v>30243690</v>
      </c>
      <c r="E29" s="101">
        <v>30243690</v>
      </c>
      <c r="F29" s="100">
        <v>4959437.0189404432</v>
      </c>
      <c r="G29" s="101">
        <v>10425799</v>
      </c>
      <c r="H29" s="100">
        <v>6466564.3914929871</v>
      </c>
      <c r="I29" s="101">
        <v>7026460</v>
      </c>
      <c r="J29" s="9"/>
    </row>
    <row r="30" spans="2:10" x14ac:dyDescent="0.35">
      <c r="B30" s="77" t="s">
        <v>16</v>
      </c>
      <c r="C30" s="100">
        <v>41850245.259839416</v>
      </c>
      <c r="D30" s="101">
        <v>41850245</v>
      </c>
      <c r="E30" s="101">
        <v>41850245</v>
      </c>
      <c r="F30" s="100">
        <v>8338789.2101885797</v>
      </c>
      <c r="G30" s="101">
        <v>19079990</v>
      </c>
      <c r="H30" s="100">
        <v>8767921.2777410541</v>
      </c>
      <c r="I30" s="101">
        <v>8767923</v>
      </c>
      <c r="J30" s="9"/>
    </row>
    <row r="31" spans="2:10" x14ac:dyDescent="0.35">
      <c r="B31" s="77" t="s">
        <v>18</v>
      </c>
      <c r="C31" s="100">
        <v>39908037.621261999</v>
      </c>
      <c r="D31" s="101">
        <v>39908038</v>
      </c>
      <c r="E31" s="101">
        <v>39908038</v>
      </c>
      <c r="F31" s="100">
        <v>6558795.9941293141</v>
      </c>
      <c r="G31" s="101">
        <v>10638317</v>
      </c>
      <c r="H31" s="100">
        <v>12442084.965176346</v>
      </c>
      <c r="I31" s="101">
        <v>12442086</v>
      </c>
      <c r="J31" s="9"/>
    </row>
    <row r="32" spans="2:10" x14ac:dyDescent="0.35">
      <c r="B32" s="77" t="s">
        <v>20</v>
      </c>
      <c r="C32" s="100">
        <v>69980931.506293699</v>
      </c>
      <c r="D32" s="101">
        <v>69980932</v>
      </c>
      <c r="E32" s="101">
        <v>69980932</v>
      </c>
      <c r="F32" s="100">
        <v>4007101.12690988</v>
      </c>
      <c r="G32" s="101">
        <v>4014268</v>
      </c>
      <c r="H32" s="100">
        <v>8178582.5752127897</v>
      </c>
      <c r="I32" s="101">
        <v>8296903</v>
      </c>
      <c r="J32" s="9"/>
    </row>
    <row r="33" spans="2:10" x14ac:dyDescent="0.35">
      <c r="B33" s="77" t="s">
        <v>22</v>
      </c>
      <c r="C33" s="100">
        <v>17506925.367008559</v>
      </c>
      <c r="D33" s="101">
        <v>17506924.957997151</v>
      </c>
      <c r="E33" s="101">
        <v>17506924.957997151</v>
      </c>
      <c r="F33" s="100">
        <v>3505671.4543661792</v>
      </c>
      <c r="G33" s="101">
        <v>5652893.663291241</v>
      </c>
      <c r="H33" s="100">
        <v>4937332.8994374946</v>
      </c>
      <c r="I33" s="101">
        <v>5023700</v>
      </c>
      <c r="J33" s="9"/>
    </row>
    <row r="34" spans="2:10" x14ac:dyDescent="0.35">
      <c r="B34" s="77" t="s">
        <v>24</v>
      </c>
      <c r="C34" s="100">
        <v>81870551.72563903</v>
      </c>
      <c r="D34" s="101">
        <v>81870552</v>
      </c>
      <c r="E34" s="101">
        <v>81927383</v>
      </c>
      <c r="F34" s="100">
        <v>5244481.080532413</v>
      </c>
      <c r="G34" s="101">
        <v>11296258</v>
      </c>
      <c r="H34" s="100">
        <v>7465429.6188283851</v>
      </c>
      <c r="I34" s="101">
        <v>10335401</v>
      </c>
      <c r="J34" s="9"/>
    </row>
    <row r="35" spans="2:10" x14ac:dyDescent="0.35">
      <c r="B35" s="77" t="s">
        <v>26</v>
      </c>
      <c r="C35" s="100">
        <v>212546428.62244862</v>
      </c>
      <c r="D35" s="101">
        <v>212546429</v>
      </c>
      <c r="E35" s="101">
        <v>198905000</v>
      </c>
      <c r="F35" s="100">
        <v>27843715.507829323</v>
      </c>
      <c r="G35" s="101">
        <v>48335844</v>
      </c>
      <c r="H35" s="100">
        <v>38830118.410627551</v>
      </c>
      <c r="I35" s="101">
        <v>38830119</v>
      </c>
      <c r="J35" s="9"/>
    </row>
    <row r="36" spans="2:10" x14ac:dyDescent="0.35">
      <c r="B36" s="77" t="s">
        <v>28</v>
      </c>
      <c r="C36" s="100">
        <v>27256654.4415242</v>
      </c>
      <c r="D36" s="101">
        <v>27256654</v>
      </c>
      <c r="E36" s="101">
        <v>24657953</v>
      </c>
      <c r="F36" s="100">
        <v>3999620.5050341263</v>
      </c>
      <c r="G36" s="101">
        <v>7201100</v>
      </c>
      <c r="H36" s="100">
        <v>4982215.9943257952</v>
      </c>
      <c r="I36" s="101">
        <v>5326219</v>
      </c>
      <c r="J36" s="9"/>
    </row>
    <row r="37" spans="2:10" x14ac:dyDescent="0.35">
      <c r="B37" s="77" t="s">
        <v>30</v>
      </c>
      <c r="C37" s="100">
        <v>39642687.135204501</v>
      </c>
      <c r="D37" s="101">
        <v>39642687</v>
      </c>
      <c r="E37" s="101">
        <v>38993842</v>
      </c>
      <c r="F37" s="100">
        <v>4824909.1961778486</v>
      </c>
      <c r="G37" s="101">
        <v>4911441</v>
      </c>
      <c r="H37" s="100">
        <v>11171999.199326569</v>
      </c>
      <c r="I37" s="101">
        <v>11355026</v>
      </c>
      <c r="J37" s="9"/>
    </row>
    <row r="38" spans="2:10" x14ac:dyDescent="0.35">
      <c r="B38" s="77" t="s">
        <v>32</v>
      </c>
      <c r="C38" s="100">
        <v>52522886.362244204</v>
      </c>
      <c r="D38" s="101">
        <v>52522886.239046276</v>
      </c>
      <c r="E38" s="101">
        <v>52522886.239046276</v>
      </c>
      <c r="F38" s="100">
        <v>7158635.0511670709</v>
      </c>
      <c r="G38" s="101">
        <v>15297472.789405951</v>
      </c>
      <c r="H38" s="100">
        <v>15018271.368396642</v>
      </c>
      <c r="I38" s="101">
        <v>19815216.223966256</v>
      </c>
      <c r="J38" s="9"/>
    </row>
    <row r="39" spans="2:10" x14ac:dyDescent="0.35">
      <c r="B39" s="77" t="s">
        <v>363</v>
      </c>
      <c r="C39" s="100">
        <v>64293429.580212601</v>
      </c>
      <c r="D39" s="101">
        <v>64293430</v>
      </c>
      <c r="E39" s="101">
        <v>64293430</v>
      </c>
      <c r="F39" s="100">
        <v>9298626.9479376711</v>
      </c>
      <c r="G39" s="101">
        <v>19770072</v>
      </c>
      <c r="H39" s="100">
        <v>12721546.441153472</v>
      </c>
      <c r="I39" s="101">
        <v>12792000</v>
      </c>
      <c r="J39" s="9"/>
    </row>
    <row r="40" spans="2:10" x14ac:dyDescent="0.35">
      <c r="B40" s="77" t="s">
        <v>34</v>
      </c>
      <c r="C40" s="100">
        <v>17343960.898162268</v>
      </c>
      <c r="D40" s="101">
        <v>17343961</v>
      </c>
      <c r="E40" s="101">
        <v>17343961</v>
      </c>
      <c r="F40" s="100">
        <v>2364469.4420971759</v>
      </c>
      <c r="G40" s="101">
        <v>2364469</v>
      </c>
      <c r="H40" s="100">
        <v>2015574.3165078049</v>
      </c>
      <c r="I40" s="101">
        <v>5581279</v>
      </c>
      <c r="J40" s="9"/>
    </row>
    <row r="41" spans="2:10" x14ac:dyDescent="0.35">
      <c r="B41" s="77" t="s">
        <v>36</v>
      </c>
      <c r="C41" s="100">
        <v>72852176.342689902</v>
      </c>
      <c r="D41" s="101">
        <v>72852176</v>
      </c>
      <c r="E41" s="101">
        <v>72852176</v>
      </c>
      <c r="F41" s="100">
        <v>12576952.350601641</v>
      </c>
      <c r="G41" s="101">
        <v>20651364</v>
      </c>
      <c r="H41" s="100">
        <v>23675382.910241868</v>
      </c>
      <c r="I41" s="101">
        <v>23675383</v>
      </c>
      <c r="J41" s="9"/>
    </row>
    <row r="42" spans="2:10" x14ac:dyDescent="0.35">
      <c r="B42" s="77" t="s">
        <v>38</v>
      </c>
      <c r="C42" s="100">
        <v>44569037.660408497</v>
      </c>
      <c r="D42" s="101">
        <v>44569037.967689998</v>
      </c>
      <c r="E42" s="101">
        <v>44900326.513298497</v>
      </c>
      <c r="F42" s="100">
        <v>7342014.7384684589</v>
      </c>
      <c r="G42" s="101">
        <v>16776797.967689998</v>
      </c>
      <c r="H42" s="100">
        <v>9059561.491222728</v>
      </c>
      <c r="I42" s="101">
        <v>9059751</v>
      </c>
      <c r="J42" s="9"/>
    </row>
    <row r="43" spans="2:10" x14ac:dyDescent="0.35">
      <c r="B43" s="77" t="s">
        <v>40</v>
      </c>
      <c r="C43" s="100">
        <v>35019048.78730417</v>
      </c>
      <c r="D43" s="101">
        <v>35019049</v>
      </c>
      <c r="E43" s="101">
        <v>35019049</v>
      </c>
      <c r="F43" s="100">
        <v>6457505.7641644636</v>
      </c>
      <c r="G43" s="101">
        <v>13771094</v>
      </c>
      <c r="H43" s="100">
        <v>9120970.1820583418</v>
      </c>
      <c r="I43" s="101">
        <v>9337067</v>
      </c>
      <c r="J43" s="9"/>
    </row>
    <row r="44" spans="2:10" x14ac:dyDescent="0.35">
      <c r="B44" s="77" t="s">
        <v>42</v>
      </c>
      <c r="C44" s="100">
        <v>87284077.5369353</v>
      </c>
      <c r="D44" s="101">
        <v>87284077.840894982</v>
      </c>
      <c r="E44" s="101">
        <v>87284077.840894982</v>
      </c>
      <c r="F44" s="100">
        <v>9913436.0788905732</v>
      </c>
      <c r="G44" s="101">
        <v>18463322.593562998</v>
      </c>
      <c r="H44" s="100">
        <v>19154711.681743115</v>
      </c>
      <c r="I44" s="101">
        <v>19154711.752335001</v>
      </c>
      <c r="J44" s="9"/>
    </row>
    <row r="45" spans="2:10" x14ac:dyDescent="0.35">
      <c r="B45" s="77" t="s">
        <v>44</v>
      </c>
      <c r="C45" s="100">
        <v>35841764.91518905</v>
      </c>
      <c r="D45" s="101">
        <v>35841765</v>
      </c>
      <c r="E45" s="101">
        <v>35530113</v>
      </c>
      <c r="F45" s="100">
        <v>7257371.0674903281</v>
      </c>
      <c r="G45" s="101">
        <v>8160000</v>
      </c>
      <c r="H45" s="100">
        <v>15450116.557212232</v>
      </c>
      <c r="I45" s="101">
        <v>17378690</v>
      </c>
      <c r="J45" s="9"/>
    </row>
    <row r="46" spans="2:10" x14ac:dyDescent="0.35">
      <c r="B46" s="77" t="s">
        <v>45</v>
      </c>
      <c r="C46" s="100">
        <v>44540753.764723398</v>
      </c>
      <c r="D46" s="101">
        <v>44540754</v>
      </c>
      <c r="E46" s="101">
        <v>44540754</v>
      </c>
      <c r="F46" s="100">
        <v>10076361.00983941</v>
      </c>
      <c r="G46" s="101">
        <v>23561364</v>
      </c>
      <c r="H46" s="100">
        <v>11872603.32872748</v>
      </c>
      <c r="I46" s="101">
        <v>11872603</v>
      </c>
      <c r="J46" s="9"/>
    </row>
    <row r="47" spans="2:10" x14ac:dyDescent="0.35">
      <c r="B47" s="77" t="s">
        <v>47</v>
      </c>
      <c r="C47" s="100">
        <v>28326369.455404259</v>
      </c>
      <c r="D47" s="101">
        <v>28326369</v>
      </c>
      <c r="E47" s="101">
        <v>28326369</v>
      </c>
      <c r="F47" s="100">
        <v>4460052.4434848698</v>
      </c>
      <c r="G47" s="101">
        <v>6481755</v>
      </c>
      <c r="H47" s="100">
        <v>9108375.3717385065</v>
      </c>
      <c r="I47" s="101">
        <v>9213169</v>
      </c>
      <c r="J47" s="9"/>
    </row>
    <row r="48" spans="2:10" x14ac:dyDescent="0.35">
      <c r="B48" s="77" t="s">
        <v>49</v>
      </c>
      <c r="C48" s="100">
        <v>28665526.341648381</v>
      </c>
      <c r="D48" s="101">
        <v>28665526</v>
      </c>
      <c r="E48" s="101">
        <v>28665526</v>
      </c>
      <c r="F48" s="100">
        <v>4886648.2166529223</v>
      </c>
      <c r="G48" s="101">
        <v>6154392</v>
      </c>
      <c r="H48" s="100">
        <v>3207440.6428316385</v>
      </c>
      <c r="I48" s="101">
        <v>4262110</v>
      </c>
      <c r="J48" s="9"/>
    </row>
    <row r="49" spans="2:10" x14ac:dyDescent="0.35">
      <c r="B49" s="77" t="s">
        <v>51</v>
      </c>
      <c r="C49" s="100">
        <v>69194189.412028998</v>
      </c>
      <c r="D49" s="101">
        <v>69194189</v>
      </c>
      <c r="E49" s="101">
        <v>69194189</v>
      </c>
      <c r="F49" s="100">
        <v>13013205.885618819</v>
      </c>
      <c r="G49" s="101">
        <v>25739539.763999999</v>
      </c>
      <c r="H49" s="100">
        <v>18942134.188374698</v>
      </c>
      <c r="I49" s="101">
        <v>18942134</v>
      </c>
      <c r="J49" s="9"/>
    </row>
    <row r="50" spans="2:10" x14ac:dyDescent="0.35">
      <c r="B50" s="77" t="s">
        <v>53</v>
      </c>
      <c r="C50" s="100">
        <v>36781078.659300104</v>
      </c>
      <c r="D50" s="101">
        <v>36781079</v>
      </c>
      <c r="E50" s="101">
        <v>37245000</v>
      </c>
      <c r="F50" s="100">
        <v>6333984.0421477128</v>
      </c>
      <c r="G50" s="101">
        <v>10014041</v>
      </c>
      <c r="H50" s="100">
        <v>15251508.964916289</v>
      </c>
      <c r="I50" s="101">
        <v>15251508</v>
      </c>
      <c r="J50" s="9"/>
    </row>
    <row r="51" spans="2:10" x14ac:dyDescent="0.35">
      <c r="B51" s="77" t="s">
        <v>55</v>
      </c>
      <c r="C51" s="100">
        <v>34418603.585362807</v>
      </c>
      <c r="D51" s="101">
        <v>34418604.442440018</v>
      </c>
      <c r="E51" s="101">
        <v>26339865</v>
      </c>
      <c r="F51" s="100">
        <v>5823891.7265054416</v>
      </c>
      <c r="G51" s="101">
        <v>12194400.3041068</v>
      </c>
      <c r="H51" s="100">
        <v>6560610.423010922</v>
      </c>
      <c r="I51" s="101">
        <v>6693108.8383332156</v>
      </c>
      <c r="J51" s="9"/>
    </row>
    <row r="52" spans="2:10" x14ac:dyDescent="0.35">
      <c r="B52" s="77" t="s">
        <v>57</v>
      </c>
      <c r="C52" s="100">
        <v>40406511.771433786</v>
      </c>
      <c r="D52" s="101">
        <v>40406512</v>
      </c>
      <c r="E52" s="101">
        <v>40406512</v>
      </c>
      <c r="F52" s="100">
        <v>8169415.7703638691</v>
      </c>
      <c r="G52" s="101">
        <v>19752010</v>
      </c>
      <c r="H52" s="100">
        <v>8273911.9056805782</v>
      </c>
      <c r="I52" s="101">
        <v>8438493</v>
      </c>
      <c r="J52" s="9"/>
    </row>
    <row r="53" spans="2:10" x14ac:dyDescent="0.35">
      <c r="B53" s="77" t="s">
        <v>59</v>
      </c>
      <c r="C53" s="100">
        <v>43080994.131028801</v>
      </c>
      <c r="D53" s="101">
        <v>43080994.119776234</v>
      </c>
      <c r="E53" s="101">
        <v>48030071</v>
      </c>
      <c r="F53" s="100">
        <v>8118129.0293766325</v>
      </c>
      <c r="G53" s="101">
        <v>9817967.9890798796</v>
      </c>
      <c r="H53" s="100">
        <v>10836723.019666187</v>
      </c>
      <c r="I53" s="101">
        <v>10836723.019666187</v>
      </c>
      <c r="J53" s="9"/>
    </row>
    <row r="54" spans="2:10" x14ac:dyDescent="0.35">
      <c r="B54" s="77" t="s">
        <v>61</v>
      </c>
      <c r="C54" s="100">
        <v>1206009.0369670629</v>
      </c>
      <c r="D54" s="101">
        <v>1206009</v>
      </c>
      <c r="E54" s="101">
        <v>1206009</v>
      </c>
      <c r="F54" s="100">
        <v>221549.77179468115</v>
      </c>
      <c r="G54" s="101">
        <v>497629</v>
      </c>
      <c r="H54" s="100">
        <v>154749.2776405187</v>
      </c>
      <c r="I54" s="101">
        <v>328977</v>
      </c>
      <c r="J54" s="9"/>
    </row>
    <row r="55" spans="2:10" x14ac:dyDescent="0.35">
      <c r="B55" s="77" t="s">
        <v>422</v>
      </c>
      <c r="C55" s="100">
        <v>80778353.8412866</v>
      </c>
      <c r="D55" s="101">
        <v>80889187</v>
      </c>
      <c r="E55" s="101">
        <v>79973813</v>
      </c>
      <c r="F55" s="100">
        <v>13858419.303560855</v>
      </c>
      <c r="G55" s="101">
        <v>24724793</v>
      </c>
      <c r="H55" s="100">
        <v>16717680.228047438</v>
      </c>
      <c r="I55" s="101">
        <v>16726484</v>
      </c>
      <c r="J55" s="9"/>
    </row>
    <row r="56" spans="2:10" x14ac:dyDescent="0.35">
      <c r="B56" s="77" t="s">
        <v>65</v>
      </c>
      <c r="C56" s="100">
        <v>88095653.491903201</v>
      </c>
      <c r="D56" s="101">
        <v>88095653</v>
      </c>
      <c r="E56" s="101">
        <v>88095653</v>
      </c>
      <c r="F56" s="100">
        <v>14276970.811319424</v>
      </c>
      <c r="G56" s="101">
        <v>16353939.8062</v>
      </c>
      <c r="H56" s="100">
        <v>21655752.361928906</v>
      </c>
      <c r="I56" s="101">
        <v>28364523</v>
      </c>
      <c r="J56" s="9"/>
    </row>
    <row r="57" spans="2:10" x14ac:dyDescent="0.35">
      <c r="B57" s="77" t="s">
        <v>67</v>
      </c>
      <c r="C57" s="100">
        <v>137826282.26293519</v>
      </c>
      <c r="D57" s="101">
        <v>137826282</v>
      </c>
      <c r="E57" s="101">
        <v>118810374</v>
      </c>
      <c r="F57" s="100">
        <v>8175473.8066207105</v>
      </c>
      <c r="G57" s="101">
        <v>19905033</v>
      </c>
      <c r="H57" s="100">
        <v>10539757.960407866</v>
      </c>
      <c r="I57" s="101">
        <v>10813863</v>
      </c>
      <c r="J57" s="9"/>
    </row>
    <row r="58" spans="2:10" x14ac:dyDescent="0.35">
      <c r="B58" s="77" t="s">
        <v>69</v>
      </c>
      <c r="C58" s="100">
        <v>43625604.373682201</v>
      </c>
      <c r="D58" s="101">
        <v>43625604</v>
      </c>
      <c r="E58" s="101">
        <v>43625604</v>
      </c>
      <c r="F58" s="100">
        <v>8337543.1827247199</v>
      </c>
      <c r="G58" s="101">
        <v>16756455</v>
      </c>
      <c r="H58" s="100">
        <v>11213754.621410796</v>
      </c>
      <c r="I58" s="101">
        <v>11357393</v>
      </c>
      <c r="J58" s="9"/>
    </row>
    <row r="59" spans="2:10" x14ac:dyDescent="0.35">
      <c r="B59" s="77" t="s">
        <v>71</v>
      </c>
      <c r="C59" s="100">
        <v>75407297.367758498</v>
      </c>
      <c r="D59" s="101">
        <v>75407297</v>
      </c>
      <c r="E59" s="101">
        <v>75407297</v>
      </c>
      <c r="F59" s="100">
        <v>14411295.995443212</v>
      </c>
      <c r="G59" s="101">
        <v>14411295</v>
      </c>
      <c r="H59" s="100">
        <v>29945234.565279059</v>
      </c>
      <c r="I59" s="101">
        <v>29945235</v>
      </c>
      <c r="J59" s="9"/>
    </row>
    <row r="60" spans="2:10" x14ac:dyDescent="0.35">
      <c r="B60" s="77" t="s">
        <v>73</v>
      </c>
      <c r="C60" s="100">
        <v>15764276.62264603</v>
      </c>
      <c r="D60" s="101">
        <v>15764277.267999999</v>
      </c>
      <c r="E60" s="101">
        <v>15764277.267999999</v>
      </c>
      <c r="F60" s="100">
        <v>2595858.769909197</v>
      </c>
      <c r="G60" s="101">
        <v>5970396.2680000002</v>
      </c>
      <c r="H60" s="100">
        <v>2929175.3017901713</v>
      </c>
      <c r="I60" s="101">
        <v>3844830.3679999998</v>
      </c>
      <c r="J60" s="9"/>
    </row>
    <row r="61" spans="2:10" x14ac:dyDescent="0.35">
      <c r="B61" s="77" t="s">
        <v>75</v>
      </c>
      <c r="C61" s="100">
        <v>35258230.940490499</v>
      </c>
      <c r="D61" s="101">
        <v>35258231.116942436</v>
      </c>
      <c r="E61" s="101">
        <v>35258231.116942436</v>
      </c>
      <c r="F61" s="100">
        <v>6058163.8422359107</v>
      </c>
      <c r="G61" s="101">
        <v>6294267.1359204482</v>
      </c>
      <c r="H61" s="100">
        <v>12827386.246715805</v>
      </c>
      <c r="I61" s="101">
        <v>13554080.014338177</v>
      </c>
      <c r="J61" s="9"/>
    </row>
    <row r="62" spans="2:10" x14ac:dyDescent="0.35">
      <c r="B62" s="77" t="s">
        <v>77</v>
      </c>
      <c r="C62" s="100">
        <v>112934451.8838162</v>
      </c>
      <c r="D62" s="101">
        <v>112934451.7901518</v>
      </c>
      <c r="E62" s="101">
        <v>113088451.7901518</v>
      </c>
      <c r="F62" s="100">
        <v>18696925.558179196</v>
      </c>
      <c r="G62" s="101">
        <v>25403601.146659821</v>
      </c>
      <c r="H62" s="100">
        <v>37592889.689529888</v>
      </c>
      <c r="I62" s="101">
        <v>38668710.670227088</v>
      </c>
      <c r="J62" s="9"/>
    </row>
    <row r="63" spans="2:10" x14ac:dyDescent="0.35">
      <c r="B63" s="77" t="s">
        <v>79</v>
      </c>
      <c r="C63" s="100">
        <v>116749476.9388099</v>
      </c>
      <c r="D63" s="101">
        <v>116749477</v>
      </c>
      <c r="E63" s="101">
        <v>103992778</v>
      </c>
      <c r="F63" s="100">
        <v>18839828.282517679</v>
      </c>
      <c r="G63" s="101">
        <v>37821961.5</v>
      </c>
      <c r="H63" s="100">
        <v>25347012.847687814</v>
      </c>
      <c r="I63" s="101">
        <v>25347013</v>
      </c>
      <c r="J63" s="9"/>
    </row>
    <row r="64" spans="2:10" x14ac:dyDescent="0.35">
      <c r="B64" s="77" t="s">
        <v>81</v>
      </c>
      <c r="C64" s="100">
        <v>48234708.993204303</v>
      </c>
      <c r="D64" s="101">
        <v>48234709</v>
      </c>
      <c r="E64" s="101">
        <v>46208427</v>
      </c>
      <c r="F64" s="100">
        <v>7798464.2407600638</v>
      </c>
      <c r="G64" s="101">
        <v>17914794</v>
      </c>
      <c r="H64" s="100">
        <v>9060923.0448508132</v>
      </c>
      <c r="I64" s="101">
        <v>10925000</v>
      </c>
      <c r="J64" s="9"/>
    </row>
    <row r="65" spans="2:10" x14ac:dyDescent="0.35">
      <c r="B65" s="77" t="s">
        <v>82</v>
      </c>
      <c r="C65" s="100">
        <v>139166296.25547051</v>
      </c>
      <c r="D65" s="101">
        <v>139166296.18400002</v>
      </c>
      <c r="E65" s="101">
        <v>139166296.18400002</v>
      </c>
      <c r="F65" s="100">
        <v>8874612.5526768696</v>
      </c>
      <c r="G65" s="101">
        <v>18927267</v>
      </c>
      <c r="H65" s="100">
        <v>12463378.732411865</v>
      </c>
      <c r="I65" s="101">
        <v>12463379</v>
      </c>
      <c r="J65" s="9"/>
    </row>
    <row r="66" spans="2:10" x14ac:dyDescent="0.35">
      <c r="B66" s="77" t="s">
        <v>84</v>
      </c>
      <c r="C66" s="100">
        <v>64676210.245999597</v>
      </c>
      <c r="D66" s="101">
        <v>64676210.631999999</v>
      </c>
      <c r="E66" s="101">
        <v>64084471.890000001</v>
      </c>
      <c r="F66" s="100">
        <v>7644650.6146752313</v>
      </c>
      <c r="G66" s="101">
        <v>9979582.3919999991</v>
      </c>
      <c r="H66" s="100">
        <v>16921941.579647608</v>
      </c>
      <c r="I66" s="101">
        <v>16921942</v>
      </c>
      <c r="J66" s="9"/>
    </row>
    <row r="67" spans="2:10" x14ac:dyDescent="0.35">
      <c r="B67" s="77" t="s">
        <v>86</v>
      </c>
      <c r="C67" s="100">
        <v>111761842.27673769</v>
      </c>
      <c r="D67" s="101">
        <v>111761842.00400001</v>
      </c>
      <c r="E67" s="101">
        <v>132934006</v>
      </c>
      <c r="F67" s="100">
        <v>8179497.0451211855</v>
      </c>
      <c r="G67" s="101">
        <v>18764237.002999999</v>
      </c>
      <c r="H67" s="100">
        <v>10018874.641332841</v>
      </c>
      <c r="I67" s="101">
        <v>10019413</v>
      </c>
      <c r="J67" s="9"/>
    </row>
    <row r="68" spans="2:10" x14ac:dyDescent="0.35">
      <c r="B68" s="77" t="s">
        <v>88</v>
      </c>
      <c r="C68" s="100">
        <v>40751436.0254746</v>
      </c>
      <c r="D68" s="101">
        <v>40751436</v>
      </c>
      <c r="E68" s="101">
        <v>38831000</v>
      </c>
      <c r="F68" s="100">
        <v>7312361.1520892717</v>
      </c>
      <c r="G68" s="101">
        <v>17008616</v>
      </c>
      <c r="H68" s="100">
        <v>8547396.9724326394</v>
      </c>
      <c r="I68" s="101">
        <v>8726943</v>
      </c>
      <c r="J68" s="9"/>
    </row>
    <row r="69" spans="2:10" x14ac:dyDescent="0.35">
      <c r="B69" s="77" t="s">
        <v>90</v>
      </c>
      <c r="C69" s="100">
        <v>77554703.407235101</v>
      </c>
      <c r="D69" s="101">
        <v>77554703</v>
      </c>
      <c r="E69" s="101">
        <v>77554703</v>
      </c>
      <c r="F69" s="100">
        <v>13344836.933719194</v>
      </c>
      <c r="G69" s="101">
        <v>14711927</v>
      </c>
      <c r="H69" s="100">
        <v>23372092.751560595</v>
      </c>
      <c r="I69" s="101">
        <v>23470545</v>
      </c>
      <c r="J69" s="9"/>
    </row>
    <row r="70" spans="2:10" x14ac:dyDescent="0.35">
      <c r="B70" s="77" t="s">
        <v>92</v>
      </c>
      <c r="C70" s="100">
        <v>40369937.5617925</v>
      </c>
      <c r="D70" s="101">
        <v>40369938</v>
      </c>
      <c r="E70" s="101">
        <v>40369938</v>
      </c>
      <c r="F70" s="100">
        <v>7078146.9262841521</v>
      </c>
      <c r="G70" s="101">
        <v>12523895.640000001</v>
      </c>
      <c r="H70" s="100">
        <v>10810742.42582646</v>
      </c>
      <c r="I70" s="101">
        <v>11060283</v>
      </c>
      <c r="J70" s="9"/>
    </row>
    <row r="71" spans="2:10" x14ac:dyDescent="0.35">
      <c r="B71" s="77" t="s">
        <v>94</v>
      </c>
      <c r="C71" s="100">
        <v>172753974.4845185</v>
      </c>
      <c r="D71" s="101">
        <v>172753974.34966928</v>
      </c>
      <c r="E71" s="101">
        <v>167668543.06999996</v>
      </c>
      <c r="F71" s="100">
        <v>32534228.655230302</v>
      </c>
      <c r="G71" s="101">
        <v>68767123.93703261</v>
      </c>
      <c r="H71" s="100">
        <v>45567642.387634344</v>
      </c>
      <c r="I71" s="101">
        <v>45567641.663092516</v>
      </c>
      <c r="J71" s="9"/>
    </row>
    <row r="72" spans="2:10" x14ac:dyDescent="0.35">
      <c r="B72" s="77" t="s">
        <v>96</v>
      </c>
      <c r="C72" s="100">
        <v>32213711.0886073</v>
      </c>
      <c r="D72" s="101">
        <v>32213711</v>
      </c>
      <c r="E72" s="101">
        <v>32213711</v>
      </c>
      <c r="F72" s="100">
        <v>5213150.8129944084</v>
      </c>
      <c r="G72" s="101">
        <v>6485459</v>
      </c>
      <c r="H72" s="100">
        <v>7355101.5548082776</v>
      </c>
      <c r="I72" s="101">
        <v>7355102</v>
      </c>
      <c r="J72" s="9"/>
    </row>
    <row r="73" spans="2:10" x14ac:dyDescent="0.35">
      <c r="B73" s="77" t="s">
        <v>98</v>
      </c>
      <c r="C73" s="100">
        <v>73988285.9709104</v>
      </c>
      <c r="D73" s="101">
        <v>73988286</v>
      </c>
      <c r="E73" s="101">
        <v>73988286</v>
      </c>
      <c r="F73" s="100">
        <v>13345584.734680271</v>
      </c>
      <c r="G73" s="101">
        <v>24188390</v>
      </c>
      <c r="H73" s="100">
        <v>13367065.693577802</v>
      </c>
      <c r="I73" s="101">
        <v>13438114</v>
      </c>
      <c r="J73" s="9"/>
    </row>
    <row r="74" spans="2:10" x14ac:dyDescent="0.35">
      <c r="B74" s="77" t="s">
        <v>100</v>
      </c>
      <c r="C74" s="100">
        <v>42114636.0512354</v>
      </c>
      <c r="D74" s="101">
        <v>42114636.004594103</v>
      </c>
      <c r="E74" s="101">
        <v>42443959</v>
      </c>
      <c r="F74" s="100">
        <v>6769999.5354257794</v>
      </c>
      <c r="G74" s="101">
        <v>9681047</v>
      </c>
      <c r="H74" s="100">
        <v>12882749.166416995</v>
      </c>
      <c r="I74" s="101">
        <v>13330247</v>
      </c>
      <c r="J74" s="9"/>
    </row>
    <row r="75" spans="2:10" x14ac:dyDescent="0.35">
      <c r="B75" s="77" t="s">
        <v>102</v>
      </c>
      <c r="C75" s="100">
        <v>42775757.0088365</v>
      </c>
      <c r="D75" s="101">
        <v>42775757</v>
      </c>
      <c r="E75" s="101">
        <v>42775757</v>
      </c>
      <c r="F75" s="100">
        <v>6952388.107117543</v>
      </c>
      <c r="G75" s="101">
        <v>14760707</v>
      </c>
      <c r="H75" s="100">
        <v>6771515.6689709416</v>
      </c>
      <c r="I75" s="101">
        <v>8904459</v>
      </c>
      <c r="J75" s="9"/>
    </row>
    <row r="76" spans="2:10" x14ac:dyDescent="0.35">
      <c r="B76" s="77" t="s">
        <v>104</v>
      </c>
      <c r="C76" s="100">
        <v>21055275.25487633</v>
      </c>
      <c r="D76" s="101">
        <v>21055275.490000002</v>
      </c>
      <c r="E76" s="101">
        <v>20552572</v>
      </c>
      <c r="F76" s="100">
        <v>3432367.1935020038</v>
      </c>
      <c r="G76" s="101">
        <v>3818463.53</v>
      </c>
      <c r="H76" s="100">
        <v>6070457.5103096301</v>
      </c>
      <c r="I76" s="101">
        <v>6263529.96</v>
      </c>
      <c r="J76" s="9"/>
    </row>
    <row r="77" spans="2:10" x14ac:dyDescent="0.35">
      <c r="B77" s="77" t="s">
        <v>106</v>
      </c>
      <c r="C77" s="100">
        <v>52524775.184276998</v>
      </c>
      <c r="D77" s="101">
        <v>52524775.537535571</v>
      </c>
      <c r="E77" s="101">
        <v>57986175</v>
      </c>
      <c r="F77" s="100">
        <v>4616222.4815735277</v>
      </c>
      <c r="G77" s="101">
        <v>7399650</v>
      </c>
      <c r="H77" s="100">
        <v>7046965.4154082313</v>
      </c>
      <c r="I77" s="101">
        <v>7469838</v>
      </c>
      <c r="J77" s="9"/>
    </row>
    <row r="78" spans="2:10" x14ac:dyDescent="0.35">
      <c r="B78" s="77" t="s">
        <v>108</v>
      </c>
      <c r="C78" s="100">
        <v>143513100.13335449</v>
      </c>
      <c r="D78" s="101">
        <v>143513099.66603056</v>
      </c>
      <c r="E78" s="101">
        <v>143513100</v>
      </c>
      <c r="F78" s="100">
        <v>27829596.043105915</v>
      </c>
      <c r="G78" s="101">
        <v>66011038.700118743</v>
      </c>
      <c r="H78" s="100">
        <v>33529287.456828166</v>
      </c>
      <c r="I78" s="101">
        <v>33536765.876631718</v>
      </c>
      <c r="J78" s="9"/>
    </row>
    <row r="79" spans="2:10" x14ac:dyDescent="0.35">
      <c r="B79" s="77" t="s">
        <v>110</v>
      </c>
      <c r="C79" s="100">
        <v>34695889.824596584</v>
      </c>
      <c r="D79" s="101">
        <v>34695890</v>
      </c>
      <c r="E79" s="101">
        <v>34695890</v>
      </c>
      <c r="F79" s="100">
        <v>6311634.7135309307</v>
      </c>
      <c r="G79" s="101">
        <v>14799272.5</v>
      </c>
      <c r="H79" s="100">
        <v>7295342.6287146574</v>
      </c>
      <c r="I79" s="101">
        <v>7295343</v>
      </c>
      <c r="J79" s="9"/>
    </row>
    <row r="80" spans="2:10" x14ac:dyDescent="0.35">
      <c r="B80" s="77" t="s">
        <v>112</v>
      </c>
      <c r="C80" s="100">
        <v>26480903.005715728</v>
      </c>
      <c r="D80" s="101">
        <v>26480902.483247593</v>
      </c>
      <c r="E80" s="101">
        <v>27465765</v>
      </c>
      <c r="F80" s="100">
        <v>5130949.7625350468</v>
      </c>
      <c r="G80" s="101">
        <v>10913909.025737695</v>
      </c>
      <c r="H80" s="100">
        <v>7124477.2052977849</v>
      </c>
      <c r="I80" s="101">
        <v>7141903.557509901</v>
      </c>
      <c r="J80" s="9"/>
    </row>
    <row r="81" spans="2:10" x14ac:dyDescent="0.35">
      <c r="B81" s="77" t="s">
        <v>114</v>
      </c>
      <c r="C81" s="100">
        <v>15230994.28240657</v>
      </c>
      <c r="D81" s="101">
        <v>15230994</v>
      </c>
      <c r="E81" s="101">
        <v>14835720</v>
      </c>
      <c r="F81" s="100">
        <v>2296977.8033919665</v>
      </c>
      <c r="G81" s="101">
        <v>2478062.5</v>
      </c>
      <c r="H81" s="100">
        <v>6692143.7227882352</v>
      </c>
      <c r="I81" s="101">
        <v>6827078</v>
      </c>
      <c r="J81" s="9"/>
    </row>
    <row r="82" spans="2:10" x14ac:dyDescent="0.35">
      <c r="B82" s="77" t="s">
        <v>116</v>
      </c>
      <c r="C82" s="100">
        <v>31881414.135333702</v>
      </c>
      <c r="D82" s="101">
        <v>31881413.562717479</v>
      </c>
      <c r="E82" s="101">
        <v>31881414</v>
      </c>
      <c r="F82" s="100">
        <v>6124347.4435890298</v>
      </c>
      <c r="G82" s="101">
        <v>12964269.487380525</v>
      </c>
      <c r="H82" s="100">
        <v>8118842.874863212</v>
      </c>
      <c r="I82" s="101">
        <v>8596320.5</v>
      </c>
      <c r="J82" s="9"/>
    </row>
    <row r="83" spans="2:10" x14ac:dyDescent="0.35">
      <c r="B83" s="77" t="s">
        <v>118</v>
      </c>
      <c r="C83" s="100">
        <v>24183452.188652821</v>
      </c>
      <c r="D83" s="101">
        <v>24183451.925149936</v>
      </c>
      <c r="E83" s="101">
        <v>24183451.925149936</v>
      </c>
      <c r="F83" s="100">
        <v>4300073.0413504951</v>
      </c>
      <c r="G83" s="101">
        <v>8625984.2774390001</v>
      </c>
      <c r="H83" s="100">
        <v>6505974.626660849</v>
      </c>
      <c r="I83" s="101">
        <v>6505973.6464989027</v>
      </c>
      <c r="J83" s="9"/>
    </row>
    <row r="84" spans="2:10" x14ac:dyDescent="0.35">
      <c r="B84" s="77" t="s">
        <v>120</v>
      </c>
      <c r="C84" s="100">
        <v>367815335.45673889</v>
      </c>
      <c r="D84" s="101">
        <v>367815335</v>
      </c>
      <c r="E84" s="101">
        <v>360161335</v>
      </c>
      <c r="F84" s="100">
        <v>25158380.399186339</v>
      </c>
      <c r="G84" s="101">
        <v>63751873</v>
      </c>
      <c r="H84" s="100">
        <v>24759976.564600058</v>
      </c>
      <c r="I84" s="101">
        <v>24759977</v>
      </c>
      <c r="J84" s="9"/>
    </row>
    <row r="85" spans="2:10" x14ac:dyDescent="0.35">
      <c r="B85" s="77" t="s">
        <v>122</v>
      </c>
      <c r="C85" s="100">
        <v>109080146.24944004</v>
      </c>
      <c r="D85" s="101">
        <v>109080146</v>
      </c>
      <c r="E85" s="101">
        <v>111575703.31944001</v>
      </c>
      <c r="F85" s="100">
        <v>6150756.1969108209</v>
      </c>
      <c r="G85" s="101">
        <v>13751676</v>
      </c>
      <c r="H85" s="100">
        <v>7892834.6049240893</v>
      </c>
      <c r="I85" s="101">
        <v>7892835</v>
      </c>
      <c r="J85" s="9"/>
    </row>
    <row r="86" spans="2:10" x14ac:dyDescent="0.35">
      <c r="B86" s="77" t="s">
        <v>124</v>
      </c>
      <c r="C86" s="100">
        <v>33260684.108290158</v>
      </c>
      <c r="D86" s="101">
        <v>33260684.22396826</v>
      </c>
      <c r="E86" s="101">
        <v>33704490</v>
      </c>
      <c r="F86" s="100">
        <v>5815234.4603361264</v>
      </c>
      <c r="G86" s="101">
        <v>9642748.1246969588</v>
      </c>
      <c r="H86" s="100">
        <v>8103308.843993918</v>
      </c>
      <c r="I86" s="101">
        <v>10821061</v>
      </c>
      <c r="J86" s="9"/>
    </row>
    <row r="87" spans="2:10" x14ac:dyDescent="0.35">
      <c r="B87" s="77" t="s">
        <v>126</v>
      </c>
      <c r="C87" s="100">
        <v>50891096.854904845</v>
      </c>
      <c r="D87" s="101">
        <v>50891097</v>
      </c>
      <c r="E87" s="101">
        <v>51840612</v>
      </c>
      <c r="F87" s="100">
        <v>3757871.6988984384</v>
      </c>
      <c r="G87" s="101">
        <v>7272398</v>
      </c>
      <c r="H87" s="100">
        <v>6839771.4676862704</v>
      </c>
      <c r="I87" s="101">
        <v>6839771</v>
      </c>
      <c r="J87" s="9"/>
    </row>
    <row r="88" spans="2:10" x14ac:dyDescent="0.35">
      <c r="B88" s="77" t="s">
        <v>128</v>
      </c>
      <c r="C88" s="100">
        <v>38485898.070405796</v>
      </c>
      <c r="D88" s="101">
        <v>38485898.473000005</v>
      </c>
      <c r="E88" s="101">
        <v>38485898.473000005</v>
      </c>
      <c r="F88" s="100">
        <v>6264626.6771703763</v>
      </c>
      <c r="G88" s="101">
        <v>10843109.472999999</v>
      </c>
      <c r="H88" s="100">
        <v>7731989.1521083694</v>
      </c>
      <c r="I88" s="101">
        <v>10783554</v>
      </c>
      <c r="J88" s="9"/>
    </row>
    <row r="89" spans="2:10" x14ac:dyDescent="0.35">
      <c r="B89" s="77" t="s">
        <v>130</v>
      </c>
      <c r="C89" s="100">
        <v>23552979.130995769</v>
      </c>
      <c r="D89" s="101">
        <v>23552979</v>
      </c>
      <c r="E89" s="101">
        <v>24092035</v>
      </c>
      <c r="F89" s="100">
        <v>4205938.7406488042</v>
      </c>
      <c r="G89" s="101">
        <v>5981482</v>
      </c>
      <c r="H89" s="100">
        <v>6271704.8477889234</v>
      </c>
      <c r="I89" s="101">
        <v>6493770</v>
      </c>
      <c r="J89" s="9"/>
    </row>
    <row r="90" spans="2:10" x14ac:dyDescent="0.35">
      <c r="B90" s="77" t="s">
        <v>132</v>
      </c>
      <c r="C90" s="100">
        <v>188088725.8316074</v>
      </c>
      <c r="D90" s="101">
        <v>188088726.30197868</v>
      </c>
      <c r="E90" s="101">
        <v>188014956</v>
      </c>
      <c r="F90" s="100">
        <v>33793173.976838022</v>
      </c>
      <c r="G90" s="101">
        <v>76878904.373162091</v>
      </c>
      <c r="H90" s="100">
        <v>42492303.143066227</v>
      </c>
      <c r="I90" s="101">
        <v>44650583.221235752</v>
      </c>
      <c r="J90" s="9"/>
    </row>
    <row r="91" spans="2:10" x14ac:dyDescent="0.35">
      <c r="B91" s="77" t="s">
        <v>134</v>
      </c>
      <c r="C91" s="100">
        <v>53241514.838459</v>
      </c>
      <c r="D91" s="101">
        <v>53241515</v>
      </c>
      <c r="E91" s="101">
        <v>50886010</v>
      </c>
      <c r="F91" s="100">
        <v>7115199.4378682803</v>
      </c>
      <c r="G91" s="101">
        <v>18351766</v>
      </c>
      <c r="H91" s="100">
        <v>10465649.763542335</v>
      </c>
      <c r="I91" s="101">
        <v>13892655</v>
      </c>
      <c r="J91" s="9"/>
    </row>
    <row r="92" spans="2:10" x14ac:dyDescent="0.35">
      <c r="B92" s="77" t="s">
        <v>136</v>
      </c>
      <c r="C92" s="100">
        <v>16382465.78795472</v>
      </c>
      <c r="D92" s="101">
        <v>16382465.789999999</v>
      </c>
      <c r="E92" s="101">
        <v>16382465.789999999</v>
      </c>
      <c r="F92" s="100">
        <v>3700626.7705477402</v>
      </c>
      <c r="G92" s="101">
        <v>9058946</v>
      </c>
      <c r="H92" s="100">
        <v>3963558.5288504707</v>
      </c>
      <c r="I92" s="101">
        <v>3963559</v>
      </c>
      <c r="J92" s="9"/>
    </row>
    <row r="93" spans="2:10" x14ac:dyDescent="0.35">
      <c r="B93" s="77" t="s">
        <v>138</v>
      </c>
      <c r="C93" s="100">
        <v>61150999.335658997</v>
      </c>
      <c r="D93" s="101">
        <v>61150999</v>
      </c>
      <c r="E93" s="101">
        <v>61150999</v>
      </c>
      <c r="F93" s="100">
        <v>9584041.4132460523</v>
      </c>
      <c r="G93" s="101">
        <v>12504545</v>
      </c>
      <c r="H93" s="100">
        <v>17674088.55103983</v>
      </c>
      <c r="I93" s="101">
        <v>18499509</v>
      </c>
      <c r="J93" s="9"/>
    </row>
    <row r="94" spans="2:10" x14ac:dyDescent="0.35">
      <c r="B94" s="77" t="s">
        <v>140</v>
      </c>
      <c r="C94" s="100">
        <v>31913055.8756079</v>
      </c>
      <c r="D94" s="101">
        <v>31913056</v>
      </c>
      <c r="E94" s="101">
        <v>31913056</v>
      </c>
      <c r="F94" s="100">
        <v>4840617.0938004926</v>
      </c>
      <c r="G94" s="101">
        <v>6017679</v>
      </c>
      <c r="H94" s="100">
        <v>10653331.774138594</v>
      </c>
      <c r="I94" s="101">
        <v>10779651</v>
      </c>
      <c r="J94" s="9"/>
    </row>
    <row r="95" spans="2:10" x14ac:dyDescent="0.35">
      <c r="B95" s="77" t="s">
        <v>142</v>
      </c>
      <c r="C95" s="100">
        <v>46122134.258209601</v>
      </c>
      <c r="D95" s="101">
        <v>46122134</v>
      </c>
      <c r="E95" s="101">
        <v>46131324</v>
      </c>
      <c r="F95" s="100">
        <v>8142927.4442183226</v>
      </c>
      <c r="G95" s="101">
        <v>15171372</v>
      </c>
      <c r="H95" s="100">
        <v>13028690.103425365</v>
      </c>
      <c r="I95" s="101">
        <v>13483590</v>
      </c>
      <c r="J95" s="9"/>
    </row>
    <row r="96" spans="2:10" x14ac:dyDescent="0.35">
      <c r="B96" s="77" t="s">
        <v>144</v>
      </c>
      <c r="C96" s="100">
        <v>174665689.0967885</v>
      </c>
      <c r="D96" s="101">
        <v>174665688.90965647</v>
      </c>
      <c r="E96" s="101">
        <v>174665688.90965649</v>
      </c>
      <c r="F96" s="100">
        <v>27125831.063156862</v>
      </c>
      <c r="G96" s="101">
        <v>69651612.909656465</v>
      </c>
      <c r="H96" s="100">
        <v>18631966.158902552</v>
      </c>
      <c r="I96" s="101">
        <v>39775382.179856479</v>
      </c>
      <c r="J96" s="9"/>
    </row>
    <row r="97" spans="2:10" x14ac:dyDescent="0.35">
      <c r="B97" s="77" t="s">
        <v>146</v>
      </c>
      <c r="C97" s="100">
        <v>107012723.6137073</v>
      </c>
      <c r="D97" s="101">
        <v>107012724</v>
      </c>
      <c r="E97" s="101">
        <v>107012724</v>
      </c>
      <c r="F97" s="100">
        <v>18314575.796449207</v>
      </c>
      <c r="G97" s="101">
        <v>38294675</v>
      </c>
      <c r="H97" s="100">
        <v>18654317.001799226</v>
      </c>
      <c r="I97" s="101">
        <v>18654317</v>
      </c>
      <c r="J97" s="9"/>
    </row>
    <row r="98" spans="2:10" x14ac:dyDescent="0.35">
      <c r="B98" s="77" t="s">
        <v>148</v>
      </c>
      <c r="C98" s="100">
        <v>48405390.418846294</v>
      </c>
      <c r="D98" s="101">
        <v>48405389.594416209</v>
      </c>
      <c r="E98" s="101">
        <v>48405389.594416209</v>
      </c>
      <c r="F98" s="100">
        <v>7995143.9171131765</v>
      </c>
      <c r="G98" s="101">
        <v>8018149.0731236488</v>
      </c>
      <c r="H98" s="100">
        <v>18114379.694800105</v>
      </c>
      <c r="I98" s="101">
        <v>18265488.265749034</v>
      </c>
      <c r="J98" s="9"/>
    </row>
    <row r="99" spans="2:10" x14ac:dyDescent="0.35">
      <c r="B99" s="77" t="s">
        <v>150</v>
      </c>
      <c r="C99" s="100">
        <v>68274870.053202197</v>
      </c>
      <c r="D99" s="101">
        <v>68274870.207448661</v>
      </c>
      <c r="E99" s="101">
        <v>68274870.207448661</v>
      </c>
      <c r="F99" s="100">
        <v>13107300.104919668</v>
      </c>
      <c r="G99" s="101">
        <v>18519198.950624246</v>
      </c>
      <c r="H99" s="100">
        <v>27565566.22517328</v>
      </c>
      <c r="I99" s="101">
        <v>28124346.176059458</v>
      </c>
      <c r="J99" s="9"/>
    </row>
    <row r="100" spans="2:10" x14ac:dyDescent="0.35">
      <c r="B100" s="77" t="s">
        <v>152</v>
      </c>
      <c r="C100" s="100">
        <v>43206479.049211398</v>
      </c>
      <c r="D100" s="101">
        <v>43206479</v>
      </c>
      <c r="E100" s="101">
        <v>43206479</v>
      </c>
      <c r="F100" s="100">
        <v>7380454.063161823</v>
      </c>
      <c r="G100" s="101">
        <v>13386349.5</v>
      </c>
      <c r="H100" s="100">
        <v>10731571.184501879</v>
      </c>
      <c r="I100" s="101">
        <v>10731572</v>
      </c>
      <c r="J100" s="9"/>
    </row>
    <row r="101" spans="2:10" x14ac:dyDescent="0.35">
      <c r="B101" s="77" t="s">
        <v>154</v>
      </c>
      <c r="C101" s="100">
        <v>279055841.90386981</v>
      </c>
      <c r="D101" s="101">
        <v>279055842</v>
      </c>
      <c r="E101" s="101">
        <v>281438198</v>
      </c>
      <c r="F101" s="100">
        <v>17664919.157644253</v>
      </c>
      <c r="G101" s="101">
        <v>25755774</v>
      </c>
      <c r="H101" s="100">
        <v>21370697.106516119</v>
      </c>
      <c r="I101" s="101">
        <v>40063669</v>
      </c>
      <c r="J101" s="9"/>
    </row>
    <row r="102" spans="2:10" x14ac:dyDescent="0.35">
      <c r="B102" s="77" t="s">
        <v>156</v>
      </c>
      <c r="C102" s="100">
        <v>159871309.6952773</v>
      </c>
      <c r="D102" s="101">
        <v>159871309.65350091</v>
      </c>
      <c r="E102" s="101">
        <v>167532865.6952773</v>
      </c>
      <c r="F102" s="100">
        <v>14379400.859591318</v>
      </c>
      <c r="G102" s="101">
        <v>24510118.579050001</v>
      </c>
      <c r="H102" s="100">
        <v>41057648.212564096</v>
      </c>
      <c r="I102" s="101">
        <v>42724184.644560918</v>
      </c>
      <c r="J102" s="9"/>
    </row>
    <row r="103" spans="2:10" x14ac:dyDescent="0.35">
      <c r="B103" s="77" t="s">
        <v>158</v>
      </c>
      <c r="C103" s="100">
        <v>25454261.011752479</v>
      </c>
      <c r="D103" s="101">
        <v>25454261.041309793</v>
      </c>
      <c r="E103" s="101">
        <v>25454261.011752479</v>
      </c>
      <c r="F103" s="100">
        <v>4650444.7369003259</v>
      </c>
      <c r="G103" s="101">
        <v>8851469.6376143359</v>
      </c>
      <c r="H103" s="100">
        <v>7475959.6464636195</v>
      </c>
      <c r="I103" s="101">
        <v>7584157.2212117314</v>
      </c>
      <c r="J103" s="9"/>
    </row>
    <row r="104" spans="2:10" x14ac:dyDescent="0.35">
      <c r="B104" s="77" t="s">
        <v>160</v>
      </c>
      <c r="C104" s="100">
        <v>122608942.780947</v>
      </c>
      <c r="D104" s="101">
        <v>122608942.89018807</v>
      </c>
      <c r="E104" s="101">
        <v>122645944</v>
      </c>
      <c r="F104" s="100">
        <v>14191496.760194864</v>
      </c>
      <c r="G104" s="101">
        <v>31868591.657241099</v>
      </c>
      <c r="H104" s="100">
        <v>18071284.298529182</v>
      </c>
      <c r="I104" s="101">
        <v>19125913.9496</v>
      </c>
      <c r="J104" s="9"/>
    </row>
    <row r="105" spans="2:10" x14ac:dyDescent="0.35">
      <c r="B105" s="77" t="s">
        <v>162</v>
      </c>
      <c r="C105" s="100">
        <v>31273274.2997334</v>
      </c>
      <c r="D105" s="101">
        <v>31273274</v>
      </c>
      <c r="E105" s="101">
        <v>31273274</v>
      </c>
      <c r="F105" s="100">
        <v>6108295.3386872439</v>
      </c>
      <c r="G105" s="101">
        <v>10780425.5</v>
      </c>
      <c r="H105" s="100">
        <v>7350850.6956742406</v>
      </c>
      <c r="I105" s="101">
        <v>8474017</v>
      </c>
      <c r="J105" s="9"/>
    </row>
    <row r="106" spans="2:10" x14ac:dyDescent="0.35">
      <c r="B106" s="77" t="s">
        <v>164</v>
      </c>
      <c r="C106" s="100">
        <v>21519475.837757148</v>
      </c>
      <c r="D106" s="101">
        <v>21519476</v>
      </c>
      <c r="E106" s="101">
        <v>21519476</v>
      </c>
      <c r="F106" s="100">
        <v>4278935.4865244934</v>
      </c>
      <c r="G106" s="101">
        <v>7978748</v>
      </c>
      <c r="H106" s="100">
        <v>7269297.8966661515</v>
      </c>
      <c r="I106" s="101">
        <v>7269298</v>
      </c>
      <c r="J106" s="9"/>
    </row>
    <row r="107" spans="2:10" x14ac:dyDescent="0.35">
      <c r="B107" s="77" t="s">
        <v>166</v>
      </c>
      <c r="C107" s="100">
        <v>28515115.902267478</v>
      </c>
      <c r="D107" s="101">
        <v>28515116</v>
      </c>
      <c r="E107" s="101">
        <v>26442108</v>
      </c>
      <c r="F107" s="100">
        <v>3810619.6465158826</v>
      </c>
      <c r="G107" s="101">
        <v>3996372</v>
      </c>
      <c r="H107" s="100">
        <v>7495129.7305085724</v>
      </c>
      <c r="I107" s="101">
        <v>9121406</v>
      </c>
      <c r="J107" s="9"/>
    </row>
    <row r="108" spans="2:10" x14ac:dyDescent="0.35">
      <c r="B108" s="77" t="s">
        <v>168</v>
      </c>
      <c r="C108" s="100">
        <v>26032522.475370999</v>
      </c>
      <c r="D108" s="101">
        <v>26032522</v>
      </c>
      <c r="E108" s="101">
        <v>26032522</v>
      </c>
      <c r="F108" s="100">
        <v>5279437.8920429135</v>
      </c>
      <c r="G108" s="101">
        <v>11572206.16</v>
      </c>
      <c r="H108" s="100">
        <v>6169113.5378183061</v>
      </c>
      <c r="I108" s="101">
        <v>6897970</v>
      </c>
      <c r="J108" s="9"/>
    </row>
    <row r="109" spans="2:10" x14ac:dyDescent="0.35">
      <c r="B109" s="77" t="s">
        <v>170</v>
      </c>
      <c r="C109" s="100">
        <v>46466165.826714396</v>
      </c>
      <c r="D109" s="101">
        <v>46466166.001000002</v>
      </c>
      <c r="E109" s="101">
        <v>46466166.001000002</v>
      </c>
      <c r="F109" s="100">
        <v>7742839.9723375719</v>
      </c>
      <c r="G109" s="101">
        <v>8181997.0010000002</v>
      </c>
      <c r="H109" s="100">
        <v>12237838.190969585</v>
      </c>
      <c r="I109" s="101">
        <v>12237838</v>
      </c>
      <c r="J109" s="9"/>
    </row>
    <row r="110" spans="2:10" x14ac:dyDescent="0.35">
      <c r="B110" s="77" t="s">
        <v>172</v>
      </c>
      <c r="C110" s="100">
        <v>158033661.1919181</v>
      </c>
      <c r="D110" s="101">
        <v>158033661</v>
      </c>
      <c r="E110" s="101">
        <v>158033661</v>
      </c>
      <c r="F110" s="100">
        <v>7749564.7869248288</v>
      </c>
      <c r="G110" s="101">
        <v>25457265</v>
      </c>
      <c r="H110" s="100">
        <v>17203173.549795035</v>
      </c>
      <c r="I110" s="101">
        <v>17517265</v>
      </c>
      <c r="J110" s="9"/>
    </row>
    <row r="111" spans="2:10" x14ac:dyDescent="0.35">
      <c r="B111" s="77" t="s">
        <v>174</v>
      </c>
      <c r="C111" s="100">
        <v>121808441.0962196</v>
      </c>
      <c r="D111" s="101">
        <v>121808442</v>
      </c>
      <c r="E111" s="101">
        <v>124591051</v>
      </c>
      <c r="F111" s="100">
        <v>20713521.985191148</v>
      </c>
      <c r="G111" s="101">
        <v>32452178.136000004</v>
      </c>
      <c r="H111" s="100">
        <v>36047639.24991034</v>
      </c>
      <c r="I111" s="101">
        <v>47013190</v>
      </c>
      <c r="J111" s="9"/>
    </row>
    <row r="112" spans="2:10" x14ac:dyDescent="0.35">
      <c r="B112" s="77" t="s">
        <v>176</v>
      </c>
      <c r="C112" s="100">
        <v>25273489.919524919</v>
      </c>
      <c r="D112" s="101">
        <v>25273490.100000001</v>
      </c>
      <c r="E112" s="101">
        <v>26021490</v>
      </c>
      <c r="F112" s="100">
        <v>3976721.1538554928</v>
      </c>
      <c r="G112" s="101">
        <v>8934043.0999999996</v>
      </c>
      <c r="H112" s="100">
        <v>2052690.5692358552</v>
      </c>
      <c r="I112" s="101">
        <v>5060039</v>
      </c>
      <c r="J112" s="9"/>
    </row>
    <row r="113" spans="2:10" x14ac:dyDescent="0.35">
      <c r="B113" s="77" t="s">
        <v>178</v>
      </c>
      <c r="C113" s="100">
        <v>23853299.455914281</v>
      </c>
      <c r="D113" s="101">
        <v>23853298.531661775</v>
      </c>
      <c r="E113" s="101">
        <v>28986299.455914281</v>
      </c>
      <c r="F113" s="100">
        <v>3885926.9716140437</v>
      </c>
      <c r="G113" s="101">
        <v>4411869.2876396002</v>
      </c>
      <c r="H113" s="100">
        <v>8108586.4278565757</v>
      </c>
      <c r="I113" s="101">
        <v>8108586</v>
      </c>
      <c r="J113" s="9"/>
    </row>
    <row r="114" spans="2:10" x14ac:dyDescent="0.35">
      <c r="B114" s="77" t="s">
        <v>423</v>
      </c>
      <c r="C114" s="100">
        <v>42546383.0497225</v>
      </c>
      <c r="D114" s="101">
        <v>42546383.594706647</v>
      </c>
      <c r="E114" s="101">
        <v>42546383.594706647</v>
      </c>
      <c r="F114" s="100">
        <v>7169578.979284158</v>
      </c>
      <c r="G114" s="101">
        <v>16031624</v>
      </c>
      <c r="H114" s="100">
        <v>6253130.642919573</v>
      </c>
      <c r="I114" s="101">
        <v>7871076.2481976664</v>
      </c>
      <c r="J114" s="9"/>
    </row>
    <row r="115" spans="2:10" x14ac:dyDescent="0.35">
      <c r="B115" s="77" t="s">
        <v>180</v>
      </c>
      <c r="C115" s="100">
        <v>33598837.373466253</v>
      </c>
      <c r="D115" s="101">
        <v>33598837.174882896</v>
      </c>
      <c r="E115" s="101">
        <v>33598837.174882896</v>
      </c>
      <c r="F115" s="100">
        <v>4594599.8739949688</v>
      </c>
      <c r="G115" s="101">
        <v>9705888.574317893</v>
      </c>
      <c r="H115" s="100">
        <v>7661162.513338726</v>
      </c>
      <c r="I115" s="101">
        <v>7662691.7795609999</v>
      </c>
      <c r="J115" s="9"/>
    </row>
    <row r="116" spans="2:10" x14ac:dyDescent="0.35">
      <c r="B116" s="77" t="s">
        <v>182</v>
      </c>
      <c r="C116" s="100">
        <v>31931674.96613954</v>
      </c>
      <c r="D116" s="101">
        <v>31931675</v>
      </c>
      <c r="E116" s="101">
        <v>30674367</v>
      </c>
      <c r="F116" s="100">
        <v>5492033.7332672141</v>
      </c>
      <c r="G116" s="101">
        <v>7015864</v>
      </c>
      <c r="H116" s="100">
        <v>12310605.206711696</v>
      </c>
      <c r="I116" s="101">
        <v>12310605</v>
      </c>
      <c r="J116" s="9"/>
    </row>
    <row r="117" spans="2:10" x14ac:dyDescent="0.35">
      <c r="B117" s="77" t="s">
        <v>184</v>
      </c>
      <c r="C117" s="100">
        <v>68590990.734105706</v>
      </c>
      <c r="D117" s="101">
        <v>68590991</v>
      </c>
      <c r="E117" s="101">
        <v>68590991</v>
      </c>
      <c r="F117" s="100">
        <v>13005129.264204739</v>
      </c>
      <c r="G117" s="101">
        <v>26026420</v>
      </c>
      <c r="H117" s="100">
        <v>17210065.129849646</v>
      </c>
      <c r="I117" s="101">
        <v>17214738</v>
      </c>
      <c r="J117" s="9"/>
    </row>
    <row r="118" spans="2:10" x14ac:dyDescent="0.35">
      <c r="B118" s="77" t="s">
        <v>186</v>
      </c>
      <c r="C118" s="100">
        <v>44044215.735247105</v>
      </c>
      <c r="D118" s="101">
        <v>44044216.369999997</v>
      </c>
      <c r="E118" s="101">
        <v>44044216.369999997</v>
      </c>
      <c r="F118" s="100">
        <v>8019187.8776287436</v>
      </c>
      <c r="G118" s="101">
        <v>9806760.3699999992</v>
      </c>
      <c r="H118" s="100">
        <v>17587937.45410639</v>
      </c>
      <c r="I118" s="101">
        <v>17587938</v>
      </c>
      <c r="J118" s="9"/>
    </row>
    <row r="119" spans="2:10" x14ac:dyDescent="0.35">
      <c r="B119" s="77" t="s">
        <v>188</v>
      </c>
      <c r="C119" s="100">
        <v>46902740.341125101</v>
      </c>
      <c r="D119" s="101">
        <v>46902740</v>
      </c>
      <c r="E119" s="101">
        <v>46902740</v>
      </c>
      <c r="F119" s="100">
        <v>7823666.8247581674</v>
      </c>
      <c r="G119" s="101">
        <v>11818680</v>
      </c>
      <c r="H119" s="100">
        <v>14931691.465212006</v>
      </c>
      <c r="I119" s="101">
        <v>14961942</v>
      </c>
      <c r="J119" s="9"/>
    </row>
    <row r="120" spans="2:10" x14ac:dyDescent="0.35">
      <c r="B120" s="77" t="s">
        <v>190</v>
      </c>
      <c r="C120" s="100">
        <v>103649666.2898711</v>
      </c>
      <c r="D120" s="101">
        <v>103649666</v>
      </c>
      <c r="E120" s="101">
        <v>103649666</v>
      </c>
      <c r="F120" s="100">
        <v>18426455.523471247</v>
      </c>
      <c r="G120" s="101">
        <v>37018748</v>
      </c>
      <c r="H120" s="100">
        <v>25172186.445575058</v>
      </c>
      <c r="I120" s="101">
        <v>25172186</v>
      </c>
      <c r="J120" s="9"/>
    </row>
    <row r="121" spans="2:10" x14ac:dyDescent="0.35">
      <c r="B121" s="77" t="s">
        <v>192</v>
      </c>
      <c r="C121" s="100">
        <v>35119106.957713701</v>
      </c>
      <c r="D121" s="101">
        <v>35119107.010000005</v>
      </c>
      <c r="E121" s="101">
        <v>34952229.217713699</v>
      </c>
      <c r="F121" s="100">
        <v>5903840.2270324836</v>
      </c>
      <c r="G121" s="101">
        <v>7867438</v>
      </c>
      <c r="H121" s="100">
        <v>13958238.40111867</v>
      </c>
      <c r="I121" s="101">
        <v>14019660.582</v>
      </c>
      <c r="J121" s="9"/>
    </row>
    <row r="122" spans="2:10" x14ac:dyDescent="0.35">
      <c r="B122" s="77" t="s">
        <v>194</v>
      </c>
      <c r="C122" s="100">
        <v>64060301.516796604</v>
      </c>
      <c r="D122" s="101">
        <v>64060302</v>
      </c>
      <c r="E122" s="101">
        <v>64060302</v>
      </c>
      <c r="F122" s="100">
        <v>13267002.373906946</v>
      </c>
      <c r="G122" s="101">
        <v>17703190.0656</v>
      </c>
      <c r="H122" s="100">
        <v>29321155.253019698</v>
      </c>
      <c r="I122" s="101">
        <v>36726693</v>
      </c>
      <c r="J122" s="9"/>
    </row>
    <row r="123" spans="2:10" x14ac:dyDescent="0.35">
      <c r="B123" s="77" t="s">
        <v>196</v>
      </c>
      <c r="C123" s="100">
        <v>25348569.056216281</v>
      </c>
      <c r="D123" s="101">
        <v>25348569</v>
      </c>
      <c r="E123" s="101">
        <v>25348569</v>
      </c>
      <c r="F123" s="100">
        <v>4015708.8310440262</v>
      </c>
      <c r="G123" s="101">
        <v>5828842.2999999998</v>
      </c>
      <c r="H123" s="100">
        <v>8527448.5094640888</v>
      </c>
      <c r="I123" s="101">
        <v>8527449</v>
      </c>
      <c r="J123" s="9"/>
    </row>
    <row r="124" spans="2:10" x14ac:dyDescent="0.35">
      <c r="B124" s="77" t="s">
        <v>198</v>
      </c>
      <c r="C124" s="100">
        <v>37889230.088039897</v>
      </c>
      <c r="D124" s="101">
        <v>37889230</v>
      </c>
      <c r="E124" s="101">
        <v>37889230</v>
      </c>
      <c r="F124" s="100">
        <v>6296533.9671384702</v>
      </c>
      <c r="G124" s="101">
        <v>14306268</v>
      </c>
      <c r="H124" s="100">
        <v>7071694.3003133899</v>
      </c>
      <c r="I124" s="101">
        <v>17262388</v>
      </c>
      <c r="J124" s="9"/>
    </row>
    <row r="125" spans="2:10" x14ac:dyDescent="0.35">
      <c r="B125" s="77" t="s">
        <v>200</v>
      </c>
      <c r="C125" s="100">
        <v>36615177.704182208</v>
      </c>
      <c r="D125" s="101">
        <v>36615178</v>
      </c>
      <c r="E125" s="101">
        <v>48304949</v>
      </c>
      <c r="F125" s="100">
        <v>4786502.9060567636</v>
      </c>
      <c r="G125" s="101">
        <v>10513564</v>
      </c>
      <c r="H125" s="100">
        <v>7030477.3052745266</v>
      </c>
      <c r="I125" s="101">
        <v>7617000</v>
      </c>
      <c r="J125" s="9"/>
    </row>
    <row r="126" spans="2:10" x14ac:dyDescent="0.35">
      <c r="B126" s="77" t="s">
        <v>202</v>
      </c>
      <c r="C126" s="100">
        <v>15942122.1649532</v>
      </c>
      <c r="D126" s="101">
        <v>15942121.8259592</v>
      </c>
      <c r="E126" s="101">
        <v>15942121.8259592</v>
      </c>
      <c r="F126" s="100">
        <v>3106840.9780007591</v>
      </c>
      <c r="G126" s="101">
        <v>5171316.270056</v>
      </c>
      <c r="H126" s="100">
        <v>5934130.2866829215</v>
      </c>
      <c r="I126" s="101">
        <v>6520440.3909499999</v>
      </c>
      <c r="J126" s="9"/>
    </row>
    <row r="127" spans="2:10" x14ac:dyDescent="0.35">
      <c r="B127" s="77" t="s">
        <v>204</v>
      </c>
      <c r="C127" s="100">
        <v>34633839.419249199</v>
      </c>
      <c r="D127" s="101">
        <v>34633837.970585637</v>
      </c>
      <c r="E127" s="101">
        <v>34633837.970585637</v>
      </c>
      <c r="F127" s="100">
        <v>6152937.060363044</v>
      </c>
      <c r="G127" s="101">
        <v>13114785.966722507</v>
      </c>
      <c r="H127" s="100">
        <v>8500229.6974240802</v>
      </c>
      <c r="I127" s="101">
        <v>8555424.7100000009</v>
      </c>
      <c r="J127" s="9"/>
    </row>
    <row r="128" spans="2:10" x14ac:dyDescent="0.35">
      <c r="B128" s="77" t="s">
        <v>206</v>
      </c>
      <c r="C128" s="100">
        <v>25552021.829276592</v>
      </c>
      <c r="D128" s="101">
        <v>25552022</v>
      </c>
      <c r="E128" s="101">
        <v>23335805</v>
      </c>
      <c r="F128" s="100">
        <v>3699633.661407548</v>
      </c>
      <c r="G128" s="101">
        <v>5003155</v>
      </c>
      <c r="H128" s="100">
        <v>7722562.8395877602</v>
      </c>
      <c r="I128" s="101">
        <v>9205880</v>
      </c>
      <c r="J128" s="9"/>
    </row>
    <row r="129" spans="2:10" x14ac:dyDescent="0.35">
      <c r="B129" s="77" t="s">
        <v>208</v>
      </c>
      <c r="C129" s="100">
        <v>16558285.785362421</v>
      </c>
      <c r="D129" s="101">
        <v>16558286</v>
      </c>
      <c r="E129" s="101">
        <v>16558286</v>
      </c>
      <c r="F129" s="100">
        <v>3937515.4241981204</v>
      </c>
      <c r="G129" s="101">
        <v>6656031.7300000004</v>
      </c>
      <c r="H129" s="100">
        <v>5342603.2468113992</v>
      </c>
      <c r="I129" s="101">
        <v>6727756</v>
      </c>
      <c r="J129" s="9"/>
    </row>
    <row r="130" spans="2:10" x14ac:dyDescent="0.35">
      <c r="B130" s="77" t="s">
        <v>210</v>
      </c>
      <c r="C130" s="100">
        <v>35582359.997621402</v>
      </c>
      <c r="D130" s="101">
        <v>35582360.32</v>
      </c>
      <c r="E130" s="101">
        <v>34063947</v>
      </c>
      <c r="F130" s="100">
        <v>5666518.5280546304</v>
      </c>
      <c r="G130" s="101">
        <v>6539077.0499999998</v>
      </c>
      <c r="H130" s="100">
        <v>11346455.174882716</v>
      </c>
      <c r="I130" s="101">
        <v>12504993.879999999</v>
      </c>
      <c r="J130" s="9"/>
    </row>
    <row r="131" spans="2:10" x14ac:dyDescent="0.35">
      <c r="B131" s="77" t="s">
        <v>212</v>
      </c>
      <c r="C131" s="100">
        <v>46483000.446098603</v>
      </c>
      <c r="D131" s="101">
        <v>46483000</v>
      </c>
      <c r="E131" s="101">
        <v>41319000</v>
      </c>
      <c r="F131" s="100">
        <v>6505319.4349099025</v>
      </c>
      <c r="G131" s="101">
        <v>13808217</v>
      </c>
      <c r="H131" s="100">
        <v>8141467.0968942316</v>
      </c>
      <c r="I131" s="101">
        <v>12540217</v>
      </c>
      <c r="J131" s="9"/>
    </row>
    <row r="132" spans="2:10" x14ac:dyDescent="0.35">
      <c r="B132" s="77" t="s">
        <v>214</v>
      </c>
      <c r="C132" s="100">
        <v>3189091.3872888219</v>
      </c>
      <c r="D132" s="101">
        <v>3189091</v>
      </c>
      <c r="E132" s="101">
        <v>3122922</v>
      </c>
      <c r="F132" s="100">
        <v>752021.0436321887</v>
      </c>
      <c r="G132" s="101">
        <v>847577</v>
      </c>
      <c r="H132" s="100">
        <v>1456747.3822895195</v>
      </c>
      <c r="I132" s="101">
        <v>1683705</v>
      </c>
      <c r="J132" s="9"/>
    </row>
    <row r="133" spans="2:10" x14ac:dyDescent="0.35">
      <c r="B133" s="77" t="s">
        <v>216</v>
      </c>
      <c r="C133" s="100">
        <v>297846491.99721622</v>
      </c>
      <c r="D133" s="101">
        <v>297846491.82278383</v>
      </c>
      <c r="E133" s="101">
        <v>307984192</v>
      </c>
      <c r="F133" s="100">
        <v>6906145.6190115139</v>
      </c>
      <c r="G133" s="101">
        <v>23999108</v>
      </c>
      <c r="H133" s="100">
        <v>16691634.853192326</v>
      </c>
      <c r="I133" s="101">
        <v>22251420</v>
      </c>
      <c r="J133" s="9"/>
    </row>
    <row r="134" spans="2:10" x14ac:dyDescent="0.35">
      <c r="B134" s="77" t="s">
        <v>218</v>
      </c>
      <c r="C134" s="100">
        <v>59990532.698335201</v>
      </c>
      <c r="D134" s="101">
        <v>59990533</v>
      </c>
      <c r="E134" s="101">
        <v>59990533</v>
      </c>
      <c r="F134" s="100">
        <v>8435492.1930632461</v>
      </c>
      <c r="G134" s="101">
        <v>12167220</v>
      </c>
      <c r="H134" s="100">
        <v>18357092.379335355</v>
      </c>
      <c r="I134" s="101">
        <v>19621866</v>
      </c>
      <c r="J134" s="9"/>
    </row>
    <row r="135" spans="2:10" x14ac:dyDescent="0.35">
      <c r="B135" s="77" t="s">
        <v>220</v>
      </c>
      <c r="C135" s="100">
        <v>51055373.296366602</v>
      </c>
      <c r="D135" s="101">
        <v>51055373</v>
      </c>
      <c r="E135" s="101">
        <v>50419293</v>
      </c>
      <c r="F135" s="100">
        <v>7512175.6043107519</v>
      </c>
      <c r="G135" s="101">
        <v>10812746</v>
      </c>
      <c r="H135" s="100">
        <v>13584091.096329479</v>
      </c>
      <c r="I135" s="101">
        <v>14168050</v>
      </c>
      <c r="J135" s="9"/>
    </row>
    <row r="136" spans="2:10" x14ac:dyDescent="0.35">
      <c r="B136" s="77" t="s">
        <v>222</v>
      </c>
      <c r="C136" s="100">
        <v>456667167.99550062</v>
      </c>
      <c r="D136" s="101">
        <v>456667167.99133003</v>
      </c>
      <c r="E136" s="101">
        <v>465058011</v>
      </c>
      <c r="F136" s="100">
        <v>13510979.229990486</v>
      </c>
      <c r="G136" s="101">
        <v>47545136</v>
      </c>
      <c r="H136" s="100">
        <v>19913976.359184116</v>
      </c>
      <c r="I136" s="101">
        <v>20216370</v>
      </c>
      <c r="J136" s="9"/>
    </row>
    <row r="137" spans="2:10" x14ac:dyDescent="0.35">
      <c r="B137" s="77" t="s">
        <v>224</v>
      </c>
      <c r="C137" s="100">
        <v>41795471.2012164</v>
      </c>
      <c r="D137" s="101">
        <v>41795471.199272059</v>
      </c>
      <c r="E137" s="101">
        <v>41497815</v>
      </c>
      <c r="F137" s="100">
        <v>7000753.1082543796</v>
      </c>
      <c r="G137" s="101">
        <v>15816206.69927205</v>
      </c>
      <c r="H137" s="100">
        <v>8986098.5461555626</v>
      </c>
      <c r="I137" s="101">
        <v>10605241.717</v>
      </c>
      <c r="J137" s="9"/>
    </row>
    <row r="138" spans="2:10" x14ac:dyDescent="0.35">
      <c r="B138" s="77" t="s">
        <v>226</v>
      </c>
      <c r="C138" s="100">
        <v>15732772.39077553</v>
      </c>
      <c r="D138" s="101">
        <v>15732772</v>
      </c>
      <c r="E138" s="101">
        <v>15732772</v>
      </c>
      <c r="F138" s="100">
        <v>2922340.5086977738</v>
      </c>
      <c r="G138" s="101">
        <v>2922341</v>
      </c>
      <c r="H138" s="100">
        <v>6725294.5520620821</v>
      </c>
      <c r="I138" s="101">
        <v>8238363</v>
      </c>
      <c r="J138" s="9"/>
    </row>
    <row r="139" spans="2:10" x14ac:dyDescent="0.35">
      <c r="B139" s="77" t="s">
        <v>228</v>
      </c>
      <c r="C139" s="100">
        <v>29489868.489639699</v>
      </c>
      <c r="D139" s="101">
        <v>29489868</v>
      </c>
      <c r="E139" s="101">
        <v>27978865</v>
      </c>
      <c r="F139" s="100">
        <v>5182633.6135376357</v>
      </c>
      <c r="G139" s="101">
        <v>8732328</v>
      </c>
      <c r="H139" s="100">
        <v>8910967.6061156131</v>
      </c>
      <c r="I139" s="101">
        <v>8910968</v>
      </c>
      <c r="J139" s="9"/>
    </row>
    <row r="140" spans="2:10" x14ac:dyDescent="0.35">
      <c r="B140" s="77" t="s">
        <v>230</v>
      </c>
      <c r="C140" s="100">
        <v>73957252.641060904</v>
      </c>
      <c r="D140" s="101">
        <v>73957253</v>
      </c>
      <c r="E140" s="101">
        <v>73957253</v>
      </c>
      <c r="F140" s="100">
        <v>12967263.673576364</v>
      </c>
      <c r="G140" s="101">
        <v>27123801</v>
      </c>
      <c r="H140" s="100">
        <v>15098071.166288748</v>
      </c>
      <c r="I140" s="101">
        <v>18508000</v>
      </c>
      <c r="J140" s="9"/>
    </row>
    <row r="141" spans="2:10" x14ac:dyDescent="0.35">
      <c r="B141" s="77" t="s">
        <v>232</v>
      </c>
      <c r="C141" s="100">
        <v>25803685.52857976</v>
      </c>
      <c r="D141" s="101">
        <v>25647686</v>
      </c>
      <c r="E141" s="101">
        <v>25803686</v>
      </c>
      <c r="F141" s="100">
        <v>6023697.0312603926</v>
      </c>
      <c r="G141" s="101">
        <v>6886558</v>
      </c>
      <c r="H141" s="100">
        <v>6482118.4348779144</v>
      </c>
      <c r="I141" s="101">
        <v>6482119</v>
      </c>
      <c r="J141" s="9"/>
    </row>
    <row r="142" spans="2:10" x14ac:dyDescent="0.35">
      <c r="B142" s="77" t="s">
        <v>234</v>
      </c>
      <c r="C142" s="100">
        <v>48779731.330133498</v>
      </c>
      <c r="D142" s="101">
        <v>48779731</v>
      </c>
      <c r="E142" s="101">
        <v>48779731</v>
      </c>
      <c r="F142" s="100">
        <v>4458153.794879375</v>
      </c>
      <c r="G142" s="101">
        <v>10800576.6</v>
      </c>
      <c r="H142" s="100">
        <v>5615756.5245434232</v>
      </c>
      <c r="I142" s="101">
        <v>6560670</v>
      </c>
      <c r="J142" s="9"/>
    </row>
    <row r="143" spans="2:10" x14ac:dyDescent="0.35">
      <c r="B143" s="77" t="s">
        <v>236</v>
      </c>
      <c r="C143" s="100">
        <v>143452805.59875292</v>
      </c>
      <c r="D143" s="101">
        <v>143452806</v>
      </c>
      <c r="E143" s="101">
        <v>146105572</v>
      </c>
      <c r="F143" s="100">
        <v>5874976.9717916073</v>
      </c>
      <c r="G143" s="101">
        <v>11264372</v>
      </c>
      <c r="H143" s="100">
        <v>3875475.647446264</v>
      </c>
      <c r="I143" s="101">
        <v>7858600</v>
      </c>
      <c r="J143" s="9"/>
    </row>
    <row r="144" spans="2:10" x14ac:dyDescent="0.35">
      <c r="B144" s="77" t="s">
        <v>238</v>
      </c>
      <c r="C144" s="100">
        <v>25040177.899845339</v>
      </c>
      <c r="D144" s="101">
        <v>25040178</v>
      </c>
      <c r="E144" s="101">
        <v>24671330</v>
      </c>
      <c r="F144" s="100">
        <v>4297134.3356438605</v>
      </c>
      <c r="G144" s="101">
        <v>7965831</v>
      </c>
      <c r="H144" s="100">
        <v>7155783.9381899172</v>
      </c>
      <c r="I144" s="101">
        <v>7155784</v>
      </c>
      <c r="J144" s="9"/>
    </row>
    <row r="145" spans="2:10" x14ac:dyDescent="0.35">
      <c r="B145" s="77" t="s">
        <v>240</v>
      </c>
      <c r="C145" s="100">
        <v>48720939.9610992</v>
      </c>
      <c r="D145" s="101">
        <v>48720939.700000003</v>
      </c>
      <c r="E145" s="101">
        <v>49225725</v>
      </c>
      <c r="F145" s="100">
        <v>7556384.0120851481</v>
      </c>
      <c r="G145" s="101">
        <v>7719873.8700000001</v>
      </c>
      <c r="H145" s="100">
        <v>18463195.727698848</v>
      </c>
      <c r="I145" s="101">
        <v>19140643</v>
      </c>
      <c r="J145" s="9"/>
    </row>
    <row r="146" spans="2:10" x14ac:dyDescent="0.35">
      <c r="B146" s="77" t="s">
        <v>242</v>
      </c>
      <c r="C146" s="100">
        <v>31854503.952837802</v>
      </c>
      <c r="D146" s="101">
        <v>31854504</v>
      </c>
      <c r="E146" s="101">
        <v>31854504</v>
      </c>
      <c r="F146" s="100">
        <v>5140895.574594995</v>
      </c>
      <c r="G146" s="101">
        <v>5222023.32</v>
      </c>
      <c r="H146" s="100">
        <v>11727149.523102017</v>
      </c>
      <c r="I146" s="101">
        <v>13265252</v>
      </c>
      <c r="J146" s="9"/>
    </row>
    <row r="147" spans="2:10" x14ac:dyDescent="0.35">
      <c r="B147" s="77" t="s">
        <v>244</v>
      </c>
      <c r="C147" s="100">
        <v>125809922.6469776</v>
      </c>
      <c r="D147" s="101">
        <v>125809922.7388</v>
      </c>
      <c r="E147" s="101">
        <v>144278679.6469776</v>
      </c>
      <c r="F147" s="100">
        <v>18661761.580490094</v>
      </c>
      <c r="G147" s="101">
        <v>41407643.662200004</v>
      </c>
      <c r="H147" s="100">
        <v>24353529.797672439</v>
      </c>
      <c r="I147" s="101">
        <v>24353530.079399996</v>
      </c>
      <c r="J147" s="9"/>
    </row>
    <row r="148" spans="2:10" x14ac:dyDescent="0.35">
      <c r="B148" s="77" t="s">
        <v>246</v>
      </c>
      <c r="C148" s="100">
        <v>37281687.093867853</v>
      </c>
      <c r="D148" s="101">
        <v>37281686.734967902</v>
      </c>
      <c r="E148" s="101">
        <v>36597800</v>
      </c>
      <c r="F148" s="100">
        <v>7014648.8650693884</v>
      </c>
      <c r="G148" s="101">
        <v>7114229.0491199996</v>
      </c>
      <c r="H148" s="100">
        <v>10520964.388658084</v>
      </c>
      <c r="I148" s="101">
        <v>11387089.7858479</v>
      </c>
      <c r="J148" s="9"/>
    </row>
    <row r="149" spans="2:10" x14ac:dyDescent="0.35">
      <c r="B149" s="77" t="s">
        <v>248</v>
      </c>
      <c r="C149" s="100">
        <v>25814556.738208108</v>
      </c>
      <c r="D149" s="101">
        <v>25814557.318968199</v>
      </c>
      <c r="E149" s="101">
        <v>25814557.318968199</v>
      </c>
      <c r="F149" s="100">
        <v>4844388.3362625288</v>
      </c>
      <c r="G149" s="101">
        <v>5299746.1410094062</v>
      </c>
      <c r="H149" s="100">
        <v>8673500.4949167762</v>
      </c>
      <c r="I149" s="101">
        <v>11246515.968902826</v>
      </c>
      <c r="J149" s="9"/>
    </row>
    <row r="150" spans="2:10" x14ac:dyDescent="0.35">
      <c r="B150" s="77" t="s">
        <v>250</v>
      </c>
      <c r="C150" s="100">
        <v>44254140.660158202</v>
      </c>
      <c r="D150" s="101">
        <v>44254141</v>
      </c>
      <c r="E150" s="101">
        <v>44254141</v>
      </c>
      <c r="F150" s="100">
        <v>6712178.7596120192</v>
      </c>
      <c r="G150" s="101">
        <v>12004996</v>
      </c>
      <c r="H150" s="100">
        <v>14227305.235171648</v>
      </c>
      <c r="I150" s="101">
        <v>14227305</v>
      </c>
      <c r="J150" s="9"/>
    </row>
    <row r="151" spans="2:10" x14ac:dyDescent="0.35">
      <c r="B151" s="77" t="s">
        <v>252</v>
      </c>
      <c r="C151" s="100">
        <v>95849155.655390203</v>
      </c>
      <c r="D151" s="101">
        <v>95849155.917541757</v>
      </c>
      <c r="E151" s="101">
        <v>94112938</v>
      </c>
      <c r="F151" s="100">
        <v>17036342.237298261</v>
      </c>
      <c r="G151" s="101">
        <v>37820723.257541761</v>
      </c>
      <c r="H151" s="100">
        <v>24141620.377711251</v>
      </c>
      <c r="I151" s="101">
        <v>24287457.776000001</v>
      </c>
      <c r="J151" s="9"/>
    </row>
    <row r="152" spans="2:10" x14ac:dyDescent="0.35">
      <c r="B152" s="77" t="s">
        <v>254</v>
      </c>
      <c r="C152" s="100">
        <v>265944818.45619851</v>
      </c>
      <c r="D152" s="101">
        <v>265944818</v>
      </c>
      <c r="E152" s="101">
        <v>272238763</v>
      </c>
      <c r="F152" s="100">
        <v>7833439.1000043778</v>
      </c>
      <c r="G152" s="101">
        <v>27565872</v>
      </c>
      <c r="H152" s="100">
        <v>8950124.8516318724</v>
      </c>
      <c r="I152" s="101">
        <v>8950125</v>
      </c>
      <c r="J152" s="9"/>
    </row>
    <row r="153" spans="2:10" x14ac:dyDescent="0.35">
      <c r="B153" s="77" t="s">
        <v>256</v>
      </c>
      <c r="C153" s="100">
        <v>133191835.6457428</v>
      </c>
      <c r="D153" s="101">
        <v>133191835.30000001</v>
      </c>
      <c r="E153" s="101">
        <v>121332147</v>
      </c>
      <c r="F153" s="100">
        <v>24211666.921441171</v>
      </c>
      <c r="G153" s="101">
        <v>35399301.759999998</v>
      </c>
      <c r="H153" s="100">
        <v>50187500.118384905</v>
      </c>
      <c r="I153" s="101">
        <v>50794546</v>
      </c>
      <c r="J153" s="9"/>
    </row>
    <row r="154" spans="2:10" x14ac:dyDescent="0.35">
      <c r="B154" s="77" t="s">
        <v>258</v>
      </c>
      <c r="C154" s="100">
        <v>26908592.693521611</v>
      </c>
      <c r="D154" s="101">
        <v>26908593</v>
      </c>
      <c r="E154" s="101">
        <v>27760355</v>
      </c>
      <c r="F154" s="100">
        <v>4215137.4590807091</v>
      </c>
      <c r="G154" s="101">
        <v>10401230</v>
      </c>
      <c r="H154" s="100">
        <v>5816394.5131587991</v>
      </c>
      <c r="I154" s="101">
        <v>6089068</v>
      </c>
      <c r="J154" s="9"/>
    </row>
    <row r="155" spans="2:10" x14ac:dyDescent="0.35">
      <c r="B155" s="77" t="s">
        <v>260</v>
      </c>
      <c r="C155" s="100">
        <v>69355412.399254948</v>
      </c>
      <c r="D155" s="101">
        <v>69355412.378288582</v>
      </c>
      <c r="E155" s="101">
        <v>69355412.378288582</v>
      </c>
      <c r="F155" s="100">
        <v>4459763.2738761315</v>
      </c>
      <c r="G155" s="101">
        <v>8097136.2676885761</v>
      </c>
      <c r="H155" s="100">
        <v>7601399.6857511969</v>
      </c>
      <c r="I155" s="101">
        <v>7601400.1105999993</v>
      </c>
      <c r="J155" s="9"/>
    </row>
    <row r="156" spans="2:10" x14ac:dyDescent="0.35">
      <c r="B156" s="77" t="s">
        <v>262</v>
      </c>
      <c r="C156" s="100">
        <v>34904267.834245801</v>
      </c>
      <c r="D156" s="101">
        <v>34904268</v>
      </c>
      <c r="E156" s="101">
        <v>34904268</v>
      </c>
      <c r="F156" s="100">
        <v>5504912.8407351635</v>
      </c>
      <c r="G156" s="101">
        <v>7666132.9100000001</v>
      </c>
      <c r="H156" s="100">
        <v>10366333.633042933</v>
      </c>
      <c r="I156" s="101">
        <v>13578435</v>
      </c>
      <c r="J156" s="9"/>
    </row>
    <row r="157" spans="2:10" x14ac:dyDescent="0.35">
      <c r="B157" s="77" t="s">
        <v>264</v>
      </c>
      <c r="C157" s="100">
        <v>25311724.811402351</v>
      </c>
      <c r="D157" s="101">
        <v>25311725</v>
      </c>
      <c r="E157" s="101">
        <v>33527190</v>
      </c>
      <c r="F157" s="100">
        <v>3902509.2815425503</v>
      </c>
      <c r="G157" s="101">
        <v>6339247</v>
      </c>
      <c r="H157" s="100">
        <v>6930692.0538426228</v>
      </c>
      <c r="I157" s="101">
        <v>7192650</v>
      </c>
      <c r="J157" s="9"/>
    </row>
    <row r="158" spans="2:10" x14ac:dyDescent="0.35">
      <c r="B158" s="77" t="s">
        <v>266</v>
      </c>
      <c r="C158" s="100">
        <v>51068959.27712819</v>
      </c>
      <c r="D158" s="101">
        <v>51068958.279999986</v>
      </c>
      <c r="E158" s="101">
        <v>51068958.279999986</v>
      </c>
      <c r="F158" s="100">
        <v>3624714.8596596625</v>
      </c>
      <c r="G158" s="101">
        <v>8244518.5</v>
      </c>
      <c r="H158" s="100">
        <v>4534520.628810171</v>
      </c>
      <c r="I158" s="101">
        <v>4756560.21</v>
      </c>
      <c r="J158" s="9"/>
    </row>
    <row r="159" spans="2:10" x14ac:dyDescent="0.35">
      <c r="B159" s="77" t="s">
        <v>268</v>
      </c>
      <c r="C159" s="100">
        <v>24085993.042529628</v>
      </c>
      <c r="D159" s="101">
        <v>24085993</v>
      </c>
      <c r="E159" s="101">
        <v>24085993</v>
      </c>
      <c r="F159" s="100">
        <v>3237440.2702843808</v>
      </c>
      <c r="G159" s="101">
        <v>8043440.8700000001</v>
      </c>
      <c r="H159" s="100">
        <v>4361773.7054605456</v>
      </c>
      <c r="I159" s="101">
        <v>5160747</v>
      </c>
      <c r="J159" s="9"/>
    </row>
    <row r="160" spans="2:10" x14ac:dyDescent="0.35">
      <c r="B160" s="77" t="s">
        <v>270</v>
      </c>
      <c r="C160" s="100">
        <v>56894443.918842003</v>
      </c>
      <c r="D160" s="101">
        <v>56894444</v>
      </c>
      <c r="E160" s="101">
        <v>56894444</v>
      </c>
      <c r="F160" s="100">
        <v>6949430.3698105123</v>
      </c>
      <c r="G160" s="101">
        <v>14841983</v>
      </c>
      <c r="H160" s="100">
        <v>9613063.8782097865</v>
      </c>
      <c r="I160" s="101">
        <v>10113064</v>
      </c>
      <c r="J160" s="9"/>
    </row>
    <row r="161" spans="2:10" x14ac:dyDescent="0.35">
      <c r="B161" s="77" t="s">
        <v>272</v>
      </c>
      <c r="C161" s="100">
        <v>30151806.116613269</v>
      </c>
      <c r="D161" s="101">
        <v>30151806</v>
      </c>
      <c r="E161" s="101">
        <v>30151806</v>
      </c>
      <c r="F161" s="100">
        <v>5216655.4491032222</v>
      </c>
      <c r="G161" s="101">
        <v>11289148</v>
      </c>
      <c r="H161" s="100">
        <v>7068263.8832497336</v>
      </c>
      <c r="I161" s="101">
        <v>7068264</v>
      </c>
      <c r="J161" s="9"/>
    </row>
    <row r="162" spans="2:10" x14ac:dyDescent="0.35">
      <c r="B162" s="77" t="s">
        <v>274</v>
      </c>
      <c r="C162" s="100">
        <v>138211238.3346833</v>
      </c>
      <c r="D162" s="101">
        <v>138211238</v>
      </c>
      <c r="E162" s="101">
        <v>140854250</v>
      </c>
      <c r="F162" s="100">
        <v>8829686.3678763844</v>
      </c>
      <c r="G162" s="101">
        <v>14327473</v>
      </c>
      <c r="H162" s="100">
        <v>9495356.5544941332</v>
      </c>
      <c r="I162" s="101">
        <v>13315702</v>
      </c>
      <c r="J162" s="9"/>
    </row>
    <row r="163" spans="2:10" x14ac:dyDescent="0.35">
      <c r="B163" s="77" t="s">
        <v>276</v>
      </c>
      <c r="C163" s="100">
        <v>44855741.350301199</v>
      </c>
      <c r="D163" s="101">
        <v>44855740.961000003</v>
      </c>
      <c r="E163" s="101">
        <v>45267195</v>
      </c>
      <c r="F163" s="100">
        <v>6987305.2810172196</v>
      </c>
      <c r="G163" s="101">
        <v>13049386.783400003</v>
      </c>
      <c r="H163" s="100">
        <v>9793076.1396355014</v>
      </c>
      <c r="I163" s="101">
        <v>9887880</v>
      </c>
      <c r="J163" s="9"/>
    </row>
    <row r="164" spans="2:10" x14ac:dyDescent="0.35">
      <c r="B164" s="77" t="s">
        <v>278</v>
      </c>
      <c r="C164" s="100">
        <v>33433214.172960371</v>
      </c>
      <c r="D164" s="101">
        <v>33433213.689999998</v>
      </c>
      <c r="E164" s="101">
        <v>33433213.690000001</v>
      </c>
      <c r="F164" s="100">
        <v>6115719.8843221106</v>
      </c>
      <c r="G164" s="101">
        <v>14740501</v>
      </c>
      <c r="H164" s="100">
        <v>6763826.2413572883</v>
      </c>
      <c r="I164" s="101">
        <v>7280249.1899999995</v>
      </c>
      <c r="J164" s="9"/>
    </row>
    <row r="165" spans="2:10" x14ac:dyDescent="0.35">
      <c r="B165" s="77" t="s">
        <v>280</v>
      </c>
      <c r="C165" s="100">
        <v>44790613.983538404</v>
      </c>
      <c r="D165" s="101">
        <v>44790614.035399996</v>
      </c>
      <c r="E165" s="101">
        <v>44790614.035400003</v>
      </c>
      <c r="F165" s="100">
        <v>7257282.6178554865</v>
      </c>
      <c r="G165" s="101">
        <v>16875002.57</v>
      </c>
      <c r="H165" s="100">
        <v>9415247.2338287514</v>
      </c>
      <c r="I165" s="101">
        <v>9418228.3294000011</v>
      </c>
      <c r="J165" s="9"/>
    </row>
    <row r="166" spans="2:10" x14ac:dyDescent="0.35">
      <c r="B166" s="77" t="s">
        <v>282</v>
      </c>
      <c r="C166" s="100">
        <v>45746543.997665852</v>
      </c>
      <c r="D166" s="101">
        <v>45746543.589605957</v>
      </c>
      <c r="E166" s="101">
        <v>47246324</v>
      </c>
      <c r="F166" s="100">
        <v>4727692.3142152429</v>
      </c>
      <c r="G166" s="101">
        <v>5552697.6670000004</v>
      </c>
      <c r="H166" s="100">
        <v>6146988.1364513254</v>
      </c>
      <c r="I166" s="101">
        <v>11607135</v>
      </c>
      <c r="J166" s="9"/>
    </row>
    <row r="167" spans="2:10" x14ac:dyDescent="0.35">
      <c r="B167" s="77" t="s">
        <v>284</v>
      </c>
      <c r="C167" s="100">
        <v>246472809.16627041</v>
      </c>
      <c r="D167" s="101">
        <v>246472809</v>
      </c>
      <c r="E167" s="101">
        <v>246472809</v>
      </c>
      <c r="F167" s="100">
        <v>12206205.705183275</v>
      </c>
      <c r="G167" s="101">
        <v>23141000</v>
      </c>
      <c r="H167" s="100">
        <v>15273989.398063717</v>
      </c>
      <c r="I167" s="101">
        <v>15274000</v>
      </c>
      <c r="J167" s="9"/>
    </row>
    <row r="168" spans="2:10" x14ac:dyDescent="0.35">
      <c r="B168" s="77" t="s">
        <v>286</v>
      </c>
      <c r="C168" s="100">
        <v>14567441.457631622</v>
      </c>
      <c r="D168" s="101">
        <v>14567441</v>
      </c>
      <c r="E168" s="101">
        <v>14412285</v>
      </c>
      <c r="F168" s="100">
        <v>3018850.5235028975</v>
      </c>
      <c r="G168" s="101">
        <v>4597350</v>
      </c>
      <c r="H168" s="100">
        <v>5532108.379470068</v>
      </c>
      <c r="I168" s="101">
        <v>5805277</v>
      </c>
      <c r="J168" s="9"/>
    </row>
    <row r="169" spans="2:10" x14ac:dyDescent="0.35">
      <c r="B169" s="77" t="s">
        <v>424</v>
      </c>
      <c r="C169" s="100">
        <v>50442296.718801901</v>
      </c>
      <c r="D169" s="101">
        <v>50442297.39815826</v>
      </c>
      <c r="E169" s="101">
        <v>50442297.39815826</v>
      </c>
      <c r="F169" s="100">
        <v>8339472.8182564881</v>
      </c>
      <c r="G169" s="101">
        <v>19048998.180697422</v>
      </c>
      <c r="H169" s="100">
        <v>7273483.3698455319</v>
      </c>
      <c r="I169" s="101">
        <v>9285808.2174608372</v>
      </c>
      <c r="J169" s="9"/>
    </row>
    <row r="170" spans="2:10" x14ac:dyDescent="0.35">
      <c r="B170" s="77" t="s">
        <v>288</v>
      </c>
      <c r="C170" s="100">
        <v>99486449.356172398</v>
      </c>
      <c r="D170" s="101">
        <v>99486449.0344529</v>
      </c>
      <c r="E170" s="101">
        <v>98964224.110725403</v>
      </c>
      <c r="F170" s="100">
        <v>19192018.713253547</v>
      </c>
      <c r="G170" s="101">
        <v>32205940.034452897</v>
      </c>
      <c r="H170" s="100">
        <v>28242056.02042985</v>
      </c>
      <c r="I170" s="101">
        <v>28242056</v>
      </c>
      <c r="J170" s="9"/>
    </row>
    <row r="171" spans="2:10" x14ac:dyDescent="0.35">
      <c r="B171" s="77" t="s">
        <v>290</v>
      </c>
      <c r="C171" s="100">
        <v>43074148.867254302</v>
      </c>
      <c r="D171" s="101">
        <v>43074149</v>
      </c>
      <c r="E171" s="101">
        <v>43162564</v>
      </c>
      <c r="F171" s="100">
        <v>6636245.1289069019</v>
      </c>
      <c r="G171" s="101">
        <v>9114136</v>
      </c>
      <c r="H171" s="100">
        <v>9840093.9620297216</v>
      </c>
      <c r="I171" s="101">
        <v>9895812</v>
      </c>
      <c r="J171" s="9"/>
    </row>
    <row r="172" spans="2:10" x14ac:dyDescent="0.35">
      <c r="B172" s="77" t="s">
        <v>292</v>
      </c>
      <c r="C172" s="100">
        <v>49831757.106000401</v>
      </c>
      <c r="D172" s="101">
        <v>49831756.590689421</v>
      </c>
      <c r="E172" s="101">
        <v>49215400</v>
      </c>
      <c r="F172" s="100">
        <v>8102946.1019694442</v>
      </c>
      <c r="G172" s="101">
        <v>9347337.5</v>
      </c>
      <c r="H172" s="100">
        <v>19514586.935924079</v>
      </c>
      <c r="I172" s="101">
        <v>19527881.590689413</v>
      </c>
      <c r="J172" s="9"/>
    </row>
    <row r="173" spans="2:10" x14ac:dyDescent="0.35">
      <c r="B173" s="77" t="s">
        <v>294</v>
      </c>
      <c r="C173" s="100">
        <v>67269235.332382709</v>
      </c>
      <c r="D173" s="101">
        <v>67269234.824176729</v>
      </c>
      <c r="E173" s="101">
        <v>64957645</v>
      </c>
      <c r="F173" s="100">
        <v>10267062.408186164</v>
      </c>
      <c r="G173" s="101">
        <v>14473054.220624071</v>
      </c>
      <c r="H173" s="100">
        <v>20122868.227232102</v>
      </c>
      <c r="I173" s="101">
        <v>20733768.852051999</v>
      </c>
      <c r="J173" s="9"/>
    </row>
    <row r="174" spans="2:10" x14ac:dyDescent="0.35">
      <c r="B174" s="77" t="s">
        <v>296</v>
      </c>
      <c r="C174" s="100">
        <v>16052568.57869572</v>
      </c>
      <c r="D174" s="101">
        <v>16052569</v>
      </c>
      <c r="E174" s="101">
        <v>17907000</v>
      </c>
      <c r="F174" s="100">
        <v>2949127.2420511264</v>
      </c>
      <c r="G174" s="101">
        <v>5231409</v>
      </c>
      <c r="H174" s="100">
        <v>5230767.7627850641</v>
      </c>
      <c r="I174" s="101">
        <v>5251960</v>
      </c>
      <c r="J174" s="9"/>
    </row>
    <row r="175" spans="2:10" x14ac:dyDescent="0.35">
      <c r="B175" s="77" t="s">
        <v>298</v>
      </c>
      <c r="C175" s="100">
        <v>58277220.612194002</v>
      </c>
      <c r="D175" s="101">
        <v>58277220.969999999</v>
      </c>
      <c r="E175" s="101">
        <v>58277221</v>
      </c>
      <c r="F175" s="100">
        <v>9008980.6338192504</v>
      </c>
      <c r="G175" s="101">
        <v>17370230</v>
      </c>
      <c r="H175" s="100">
        <v>10576397.859546866</v>
      </c>
      <c r="I175" s="101">
        <v>13955907</v>
      </c>
      <c r="J175" s="9"/>
    </row>
    <row r="176" spans="2:10" x14ac:dyDescent="0.35">
      <c r="B176" s="77" t="s">
        <v>300</v>
      </c>
      <c r="C176" s="100">
        <v>12335974.510077361</v>
      </c>
      <c r="D176" s="101">
        <v>12335975</v>
      </c>
      <c r="E176" s="101">
        <v>12262815.529999999</v>
      </c>
      <c r="F176" s="100">
        <v>3142483.1907078656</v>
      </c>
      <c r="G176" s="101">
        <v>3953323</v>
      </c>
      <c r="H176" s="100">
        <v>4554921.0606494602</v>
      </c>
      <c r="I176" s="101">
        <v>4579008</v>
      </c>
      <c r="J176" s="9"/>
    </row>
    <row r="177" spans="2:10" x14ac:dyDescent="0.35">
      <c r="B177" s="77" t="s">
        <v>302</v>
      </c>
      <c r="C177" s="100">
        <v>67837103.974827901</v>
      </c>
      <c r="D177" s="101">
        <v>67837104</v>
      </c>
      <c r="E177" s="101">
        <v>67848566</v>
      </c>
      <c r="F177" s="100">
        <v>6607033.1387806442</v>
      </c>
      <c r="G177" s="101">
        <v>15035150</v>
      </c>
      <c r="H177" s="100">
        <v>8353915.3288864084</v>
      </c>
      <c r="I177" s="101">
        <v>9556000</v>
      </c>
      <c r="J177" s="9"/>
    </row>
    <row r="178" spans="2:10" x14ac:dyDescent="0.35">
      <c r="B178" s="77" t="s">
        <v>304</v>
      </c>
      <c r="C178" s="100">
        <v>69456192.815345496</v>
      </c>
      <c r="D178" s="101">
        <v>69456193.192000002</v>
      </c>
      <c r="E178" s="101">
        <v>71674482</v>
      </c>
      <c r="F178" s="100">
        <v>12579754.027106</v>
      </c>
      <c r="G178" s="101">
        <v>28341662.192000002</v>
      </c>
      <c r="H178" s="100">
        <v>15094660.049797311</v>
      </c>
      <c r="I178" s="101">
        <v>15926494</v>
      </c>
      <c r="J178" s="9"/>
    </row>
    <row r="179" spans="2:10" x14ac:dyDescent="0.35">
      <c r="B179" s="77" t="s">
        <v>306</v>
      </c>
      <c r="C179" s="100">
        <v>20922469.641212098</v>
      </c>
      <c r="D179" s="101">
        <v>20922470</v>
      </c>
      <c r="E179" s="101">
        <v>20922470</v>
      </c>
      <c r="F179" s="100">
        <v>4075363.8415158191</v>
      </c>
      <c r="G179" s="101">
        <v>7235893</v>
      </c>
      <c r="H179" s="100">
        <v>6673390.8283892069</v>
      </c>
      <c r="I179" s="101">
        <v>6995475</v>
      </c>
      <c r="J179" s="9"/>
    </row>
    <row r="180" spans="2:10" x14ac:dyDescent="0.35">
      <c r="B180" s="77" t="s">
        <v>425</v>
      </c>
      <c r="C180" s="100">
        <v>10039150217.433357</v>
      </c>
      <c r="D180" s="101">
        <v>10039105047.233582</v>
      </c>
      <c r="E180" s="101">
        <v>10060471850.795755</v>
      </c>
      <c r="F180" s="100">
        <v>1279858435.1049168</v>
      </c>
      <c r="G180" s="101">
        <v>2400174043.7651358</v>
      </c>
      <c r="H180" s="100">
        <v>1939754333.4497674</v>
      </c>
      <c r="I180" s="101">
        <v>2125089400.166934</v>
      </c>
      <c r="J180" s="9"/>
    </row>
  </sheetData>
  <mergeCells count="7">
    <mergeCell ref="C27:E27"/>
    <mergeCell ref="F27:G27"/>
    <mergeCell ref="H27:I27"/>
    <mergeCell ref="E1:H1"/>
    <mergeCell ref="F10:G10"/>
    <mergeCell ref="H10:I10"/>
    <mergeCell ref="C10:E10"/>
  </mergeCell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6BE-75D9-4051-9D8E-E3BBB5512347}">
  <sheetPr>
    <tabColor theme="3" tint="0.79998168889431442"/>
  </sheetPr>
  <dimension ref="A1:T179"/>
  <sheetViews>
    <sheetView showGridLines="0" zoomScale="80" zoomScaleNormal="80" workbookViewId="0">
      <selection activeCell="E1" sqref="E1:K1"/>
    </sheetView>
  </sheetViews>
  <sheetFormatPr defaultRowHeight="14.5" x14ac:dyDescent="0.35"/>
  <cols>
    <col min="1" max="1" width="16.7265625" customWidth="1"/>
    <col min="2" max="2" width="42.81640625" customWidth="1"/>
    <col min="3" max="20" width="16.81640625" customWidth="1"/>
    <col min="21" max="29" width="12" bestFit="1" customWidth="1"/>
    <col min="30" max="30" width="11" bestFit="1" customWidth="1"/>
    <col min="31" max="34" width="12" bestFit="1" customWidth="1"/>
    <col min="35" max="35" width="11" bestFit="1" customWidth="1"/>
    <col min="36" max="55" width="12" bestFit="1" customWidth="1"/>
    <col min="56" max="56" width="9" bestFit="1" customWidth="1"/>
    <col min="57" max="57" width="11" bestFit="1" customWidth="1"/>
    <col min="58" max="86" width="12" bestFit="1" customWidth="1"/>
    <col min="87" max="87" width="11" bestFit="1" customWidth="1"/>
    <col min="88" max="90" width="12" bestFit="1" customWidth="1"/>
    <col min="91" max="91" width="11" bestFit="1" customWidth="1"/>
    <col min="92" max="131" width="12" bestFit="1" customWidth="1"/>
    <col min="132" max="132" width="10" bestFit="1" customWidth="1"/>
    <col min="133" max="140" width="12" bestFit="1" customWidth="1"/>
    <col min="141" max="141" width="11" bestFit="1" customWidth="1"/>
    <col min="142" max="142" width="12" bestFit="1" customWidth="1"/>
    <col min="143" max="143" width="10" bestFit="1" customWidth="1"/>
    <col min="144" max="145" width="12" bestFit="1" customWidth="1"/>
    <col min="146" max="146" width="10" bestFit="1" customWidth="1"/>
    <col min="147" max="147" width="12" bestFit="1" customWidth="1"/>
    <col min="148" max="148" width="10" bestFit="1" customWidth="1"/>
    <col min="149" max="153" width="12" bestFit="1" customWidth="1"/>
  </cols>
  <sheetData>
    <row r="1" spans="1:20" ht="21" x14ac:dyDescent="0.5">
      <c r="A1" s="1"/>
      <c r="B1" s="1"/>
      <c r="C1" s="1"/>
      <c r="D1" s="1"/>
      <c r="E1" s="126" t="s">
        <v>413</v>
      </c>
      <c r="F1" s="126"/>
      <c r="G1" s="126"/>
      <c r="H1" s="126"/>
      <c r="I1" s="126"/>
      <c r="J1" s="126"/>
      <c r="K1" s="126"/>
      <c r="L1" s="13"/>
      <c r="M1" s="13"/>
      <c r="N1" s="6"/>
      <c r="O1" s="6"/>
      <c r="P1" s="6"/>
      <c r="Q1" s="6"/>
      <c r="R1" s="6"/>
    </row>
    <row r="2" spans="1:20" x14ac:dyDescent="0.35">
      <c r="A2" s="1"/>
      <c r="B2" s="1"/>
      <c r="C2" s="1"/>
      <c r="D2" s="1"/>
      <c r="E2" s="127"/>
      <c r="F2" s="127"/>
      <c r="G2" s="127"/>
      <c r="H2" s="127"/>
      <c r="I2" s="127"/>
      <c r="J2" s="127"/>
      <c r="K2" s="127"/>
      <c r="L2" s="2"/>
      <c r="M2" s="2"/>
      <c r="N2" s="5"/>
      <c r="O2" s="5"/>
      <c r="P2" s="5"/>
      <c r="Q2" s="5"/>
      <c r="R2" s="5"/>
    </row>
    <row r="3" spans="1:20" x14ac:dyDescent="0.35">
      <c r="A3" s="1"/>
      <c r="B3" s="1"/>
      <c r="C3" s="1"/>
      <c r="D3" s="1"/>
      <c r="E3" s="1"/>
      <c r="F3" s="1"/>
      <c r="G3" s="1"/>
      <c r="H3" s="1"/>
      <c r="I3" s="1"/>
      <c r="J3" s="1"/>
      <c r="K3" s="1"/>
      <c r="L3" s="1"/>
      <c r="M3" s="1"/>
      <c r="N3" s="1"/>
      <c r="O3" s="1"/>
      <c r="P3" s="1"/>
      <c r="Q3" s="1"/>
      <c r="R3" s="1"/>
    </row>
    <row r="4" spans="1:20" x14ac:dyDescent="0.35">
      <c r="A4" s="1"/>
      <c r="B4" s="1"/>
      <c r="C4" s="1"/>
      <c r="D4" s="1"/>
      <c r="E4" s="2"/>
      <c r="F4" s="1"/>
      <c r="G4" s="3" t="e">
        <f>#REF!</f>
        <v>#REF!</v>
      </c>
      <c r="H4" s="1"/>
      <c r="I4" s="1"/>
      <c r="J4" s="1"/>
      <c r="K4" s="1"/>
      <c r="L4" s="1"/>
      <c r="M4" s="1"/>
      <c r="N4" s="1"/>
      <c r="O4" s="1"/>
      <c r="P4" s="1"/>
      <c r="Q4" s="1"/>
      <c r="R4" s="1"/>
    </row>
    <row r="5" spans="1:20" x14ac:dyDescent="0.35">
      <c r="A5" s="1"/>
      <c r="B5" s="1"/>
      <c r="C5" s="1"/>
      <c r="D5" s="1"/>
      <c r="E5" s="1"/>
      <c r="F5" s="1"/>
      <c r="G5" s="1"/>
      <c r="H5" s="1"/>
      <c r="I5" s="1"/>
      <c r="J5" s="1"/>
      <c r="K5" s="1"/>
      <c r="L5" s="1"/>
      <c r="M5" s="1"/>
      <c r="N5" s="1"/>
      <c r="O5" s="1"/>
      <c r="P5" s="1"/>
      <c r="Q5" s="1"/>
      <c r="R5" s="1"/>
    </row>
    <row r="8" spans="1:20" hidden="1" x14ac:dyDescent="0.35">
      <c r="B8" s="44" t="s">
        <v>420</v>
      </c>
      <c r="C8" t="s">
        <v>492</v>
      </c>
    </row>
    <row r="10" spans="1:20" x14ac:dyDescent="0.35">
      <c r="B10" s="44" t="s">
        <v>451</v>
      </c>
      <c r="C10" s="74" t="s">
        <v>446</v>
      </c>
      <c r="D10" s="10"/>
      <c r="E10" s="11"/>
      <c r="F10" s="11"/>
      <c r="G10" s="11"/>
      <c r="H10" s="11"/>
      <c r="I10" s="11"/>
      <c r="J10" s="11"/>
      <c r="K10" s="11"/>
      <c r="L10" s="11"/>
      <c r="M10" s="11"/>
      <c r="N10" s="11"/>
      <c r="O10" s="11"/>
      <c r="P10" s="11"/>
      <c r="Q10" s="11"/>
      <c r="R10" s="11"/>
      <c r="S10" s="11"/>
      <c r="T10" s="12"/>
    </row>
    <row r="11" spans="1:20" ht="63.75" customHeight="1" x14ac:dyDescent="0.35">
      <c r="B11" s="53" t="s">
        <v>311</v>
      </c>
      <c r="C11" s="50" t="s">
        <v>400</v>
      </c>
      <c r="D11" s="50" t="s">
        <v>447</v>
      </c>
      <c r="E11" s="50" t="s">
        <v>448</v>
      </c>
      <c r="F11" s="50" t="s">
        <v>404</v>
      </c>
      <c r="G11" s="50" t="s">
        <v>408</v>
      </c>
      <c r="H11" s="50" t="s">
        <v>406</v>
      </c>
      <c r="I11" s="50" t="s">
        <v>401</v>
      </c>
      <c r="J11" s="50" t="s">
        <v>449</v>
      </c>
      <c r="K11" s="50" t="s">
        <v>405</v>
      </c>
      <c r="L11" s="50" t="s">
        <v>409</v>
      </c>
      <c r="M11" s="50" t="s">
        <v>399</v>
      </c>
      <c r="N11" s="50" t="s">
        <v>410</v>
      </c>
      <c r="O11" s="50" t="s">
        <v>407</v>
      </c>
      <c r="P11" s="50" t="s">
        <v>403</v>
      </c>
      <c r="Q11" s="50" t="s">
        <v>450</v>
      </c>
      <c r="R11" s="50" t="s">
        <v>402</v>
      </c>
      <c r="S11" s="51" t="s">
        <v>341</v>
      </c>
      <c r="T11" s="76" t="s">
        <v>345</v>
      </c>
    </row>
    <row r="12" spans="1:20" x14ac:dyDescent="0.35">
      <c r="B12" s="54" t="s">
        <v>438</v>
      </c>
      <c r="C12" s="56">
        <v>28658632.46829088</v>
      </c>
      <c r="D12" s="56">
        <v>65939484.029274225</v>
      </c>
      <c r="E12" s="56">
        <v>16779408.030568909</v>
      </c>
      <c r="F12" s="56">
        <v>13593213.573070314</v>
      </c>
      <c r="G12" s="56">
        <v>210326495.81576306</v>
      </c>
      <c r="H12" s="56">
        <v>54231394.923822999</v>
      </c>
      <c r="I12" s="56">
        <v>15128724.348015815</v>
      </c>
      <c r="J12" s="56">
        <v>37521903.613188766</v>
      </c>
      <c r="K12" s="56">
        <v>164749726.79902408</v>
      </c>
      <c r="L12" s="56">
        <v>1626986.4</v>
      </c>
      <c r="M12" s="56">
        <v>52161522.399534509</v>
      </c>
      <c r="N12" s="56">
        <v>18749977.775300499</v>
      </c>
      <c r="O12" s="56">
        <v>51466184.659153096</v>
      </c>
      <c r="P12" s="56">
        <v>16676611.830805248</v>
      </c>
      <c r="Q12" s="56">
        <v>80030662.696838632</v>
      </c>
      <c r="R12" s="56">
        <v>195605456.62630698</v>
      </c>
      <c r="S12" s="56">
        <v>9044728</v>
      </c>
      <c r="T12" s="65">
        <v>1032291113.988958</v>
      </c>
    </row>
    <row r="13" spans="1:20" x14ac:dyDescent="0.35">
      <c r="B13" s="31" t="s">
        <v>439</v>
      </c>
      <c r="C13" s="59">
        <v>45987660.238608003</v>
      </c>
      <c r="D13" s="59">
        <v>52130662.314559996</v>
      </c>
      <c r="E13" s="59">
        <v>40836532.807999998</v>
      </c>
      <c r="F13" s="59">
        <v>18632565.7587712</v>
      </c>
      <c r="G13" s="59">
        <v>246411256.35732099</v>
      </c>
      <c r="H13" s="59">
        <v>74169880.632599995</v>
      </c>
      <c r="I13" s="59">
        <v>17417936.210206307</v>
      </c>
      <c r="J13" s="59">
        <v>99823390.095486388</v>
      </c>
      <c r="K13" s="59">
        <v>201207525.84773538</v>
      </c>
      <c r="L13" s="59">
        <v>7713452.6286479998</v>
      </c>
      <c r="M13" s="59">
        <v>152897183.55390912</v>
      </c>
      <c r="N13" s="59">
        <v>48099563.801814817</v>
      </c>
      <c r="O13" s="59">
        <v>73800758.976083189</v>
      </c>
      <c r="P13" s="59">
        <v>35634396.391369067</v>
      </c>
      <c r="Q13" s="59">
        <v>102094676.20779161</v>
      </c>
      <c r="R13" s="59">
        <v>268956057.61983454</v>
      </c>
      <c r="S13" s="59">
        <v>7437638</v>
      </c>
      <c r="T13" s="67">
        <v>1493251137.442739</v>
      </c>
    </row>
    <row r="14" spans="1:20" x14ac:dyDescent="0.35">
      <c r="B14" s="31" t="s">
        <v>440</v>
      </c>
      <c r="C14" s="59">
        <v>63532472.670864686</v>
      </c>
      <c r="D14" s="59">
        <v>99681967.018147647</v>
      </c>
      <c r="E14" s="59">
        <v>59156537.614104159</v>
      </c>
      <c r="F14" s="59">
        <v>19829533.214875046</v>
      </c>
      <c r="G14" s="59">
        <v>176008456.73940155</v>
      </c>
      <c r="H14" s="59">
        <v>115520711.98</v>
      </c>
      <c r="I14" s="59">
        <v>38382775.603890844</v>
      </c>
      <c r="J14" s="59">
        <v>95237741.489821285</v>
      </c>
      <c r="K14" s="59">
        <v>199537246.81269747</v>
      </c>
      <c r="L14" s="59">
        <v>3710106.9502880001</v>
      </c>
      <c r="M14" s="59">
        <v>315785585.557239</v>
      </c>
      <c r="N14" s="59">
        <v>79079370.088</v>
      </c>
      <c r="O14" s="59">
        <v>138876323.59105432</v>
      </c>
      <c r="P14" s="59">
        <v>39027199.175206587</v>
      </c>
      <c r="Q14" s="59">
        <v>136115363.70385963</v>
      </c>
      <c r="R14" s="59">
        <v>384234311.1386475</v>
      </c>
      <c r="S14" s="59">
        <v>21449141.001948189</v>
      </c>
      <c r="T14" s="67">
        <v>1985164844.3500462</v>
      </c>
    </row>
    <row r="15" spans="1:20" x14ac:dyDescent="0.35">
      <c r="B15" s="31" t="s">
        <v>441</v>
      </c>
      <c r="C15" s="59">
        <v>58065487</v>
      </c>
      <c r="D15" s="59">
        <v>143728087.34503427</v>
      </c>
      <c r="E15" s="59">
        <v>46334878</v>
      </c>
      <c r="F15" s="59">
        <v>23542533</v>
      </c>
      <c r="G15" s="59">
        <v>394952509.18659908</v>
      </c>
      <c r="H15" s="59">
        <v>101586217</v>
      </c>
      <c r="I15" s="59">
        <v>99232033.801909283</v>
      </c>
      <c r="J15" s="59">
        <v>140655603.87354964</v>
      </c>
      <c r="K15" s="59">
        <v>127278911.02617906</v>
      </c>
      <c r="L15" s="59">
        <v>4041400</v>
      </c>
      <c r="M15" s="59">
        <v>65452268.594039813</v>
      </c>
      <c r="N15" s="59">
        <v>29377321</v>
      </c>
      <c r="O15" s="59">
        <v>35538349.368000001</v>
      </c>
      <c r="P15" s="59">
        <v>47661704.900999993</v>
      </c>
      <c r="Q15" s="59">
        <v>90827128.504568487</v>
      </c>
      <c r="R15" s="59">
        <v>341110123.02077115</v>
      </c>
      <c r="S15" s="59">
        <v>226194456.95930916</v>
      </c>
      <c r="T15" s="67">
        <v>1975579012.5809603</v>
      </c>
    </row>
    <row r="16" spans="1:20" x14ac:dyDescent="0.35">
      <c r="B16" s="31" t="s">
        <v>442</v>
      </c>
      <c r="C16" s="59">
        <v>54160689.280103855</v>
      </c>
      <c r="D16" s="59">
        <v>132507288.24329379</v>
      </c>
      <c r="E16" s="59">
        <v>25305632.317690928</v>
      </c>
      <c r="F16" s="59">
        <v>24190717.487299353</v>
      </c>
      <c r="G16" s="59">
        <v>220231087.40041733</v>
      </c>
      <c r="H16" s="59">
        <v>93108759</v>
      </c>
      <c r="I16" s="59">
        <v>50860248.672346994</v>
      </c>
      <c r="J16" s="59">
        <v>37792016.146320075</v>
      </c>
      <c r="K16" s="59">
        <v>122862218.77990626</v>
      </c>
      <c r="L16" s="59">
        <v>21670598</v>
      </c>
      <c r="M16" s="59">
        <v>93649366.459376365</v>
      </c>
      <c r="N16" s="59">
        <v>50740133.015567705</v>
      </c>
      <c r="O16" s="59">
        <v>7355284.5999999996</v>
      </c>
      <c r="P16" s="59">
        <v>23775545.372665171</v>
      </c>
      <c r="Q16" s="59">
        <v>60941466.915002793</v>
      </c>
      <c r="R16" s="59">
        <v>212228189.50280866</v>
      </c>
      <c r="S16" s="59">
        <v>217622252.14741576</v>
      </c>
      <c r="T16" s="67">
        <v>1449001493.3402152</v>
      </c>
    </row>
    <row r="17" spans="1:20" x14ac:dyDescent="0.35">
      <c r="B17" s="31" t="s">
        <v>443</v>
      </c>
      <c r="C17" s="59">
        <v>57759442.260856003</v>
      </c>
      <c r="D17" s="59">
        <v>83535469.249389812</v>
      </c>
      <c r="E17" s="59">
        <v>53604901.71306514</v>
      </c>
      <c r="F17" s="59">
        <v>34971412.730971962</v>
      </c>
      <c r="G17" s="59">
        <v>262572107.12680075</v>
      </c>
      <c r="H17" s="59">
        <v>91294173</v>
      </c>
      <c r="I17" s="59">
        <v>16228053.008816587</v>
      </c>
      <c r="J17" s="59">
        <v>43258397.088672981</v>
      </c>
      <c r="K17" s="59">
        <v>103639250.60329889</v>
      </c>
      <c r="L17" s="59">
        <v>7430032</v>
      </c>
      <c r="M17" s="59">
        <v>40600062.032044366</v>
      </c>
      <c r="N17" s="59">
        <v>11955393</v>
      </c>
      <c r="O17" s="59">
        <v>108527987.79990971</v>
      </c>
      <c r="P17" s="59">
        <v>22571385.68</v>
      </c>
      <c r="Q17" s="59">
        <v>59077622.252005592</v>
      </c>
      <c r="R17" s="59">
        <v>117886794.4110546</v>
      </c>
      <c r="S17" s="59">
        <v>24749629.17153497</v>
      </c>
      <c r="T17" s="67">
        <v>1139662113.1284213</v>
      </c>
    </row>
    <row r="18" spans="1:20" x14ac:dyDescent="0.35">
      <c r="B18" s="115" t="s">
        <v>444</v>
      </c>
      <c r="C18" s="62">
        <v>35529082.245895997</v>
      </c>
      <c r="D18" s="62">
        <v>46632227.079650246</v>
      </c>
      <c r="E18" s="62">
        <v>19533783.303220998</v>
      </c>
      <c r="F18" s="62">
        <v>22103032.236560717</v>
      </c>
      <c r="G18" s="62">
        <v>200849265.58513644</v>
      </c>
      <c r="H18" s="62">
        <v>58685736</v>
      </c>
      <c r="I18" s="62">
        <v>17782580.712265961</v>
      </c>
      <c r="J18" s="62">
        <v>48713993.407469705</v>
      </c>
      <c r="K18" s="62">
        <v>124142038.677213</v>
      </c>
      <c r="L18" s="62">
        <v>3623700.6948809996</v>
      </c>
      <c r="M18" s="62">
        <v>94449943.522921771</v>
      </c>
      <c r="N18" s="62">
        <v>39908592.370834</v>
      </c>
      <c r="O18" s="62">
        <v>57486184.785430998</v>
      </c>
      <c r="P18" s="62">
        <v>8678657.3746760003</v>
      </c>
      <c r="Q18" s="62">
        <v>50569587.472621754</v>
      </c>
      <c r="R18" s="62">
        <v>130502168.87210958</v>
      </c>
      <c r="S18" s="62">
        <v>4964758.0613550004</v>
      </c>
      <c r="T18" s="69">
        <v>964155332.40224314</v>
      </c>
    </row>
    <row r="19" spans="1:20" x14ac:dyDescent="0.35">
      <c r="B19" s="27" t="s">
        <v>345</v>
      </c>
      <c r="C19" s="72">
        <v>343693466.16461945</v>
      </c>
      <c r="D19" s="72">
        <v>624155185.27934992</v>
      </c>
      <c r="E19" s="72">
        <v>261551673.78665015</v>
      </c>
      <c r="F19" s="72">
        <v>156863008.00154859</v>
      </c>
      <c r="G19" s="72">
        <v>1711351178.2114391</v>
      </c>
      <c r="H19" s="72">
        <v>588596872.53642297</v>
      </c>
      <c r="I19" s="72">
        <v>255032352.3574518</v>
      </c>
      <c r="J19" s="72">
        <v>503003045.71450883</v>
      </c>
      <c r="K19" s="72">
        <v>1043416918.5460541</v>
      </c>
      <c r="L19" s="72">
        <v>49816276.673817001</v>
      </c>
      <c r="M19" s="72">
        <v>814995932.11906505</v>
      </c>
      <c r="N19" s="72">
        <v>277910351.05151701</v>
      </c>
      <c r="O19" s="72">
        <v>473051073.77963138</v>
      </c>
      <c r="P19" s="72">
        <v>194025500.72572207</v>
      </c>
      <c r="Q19" s="72">
        <v>579656507.75268853</v>
      </c>
      <c r="R19" s="72">
        <v>1650523101.1915329</v>
      </c>
      <c r="S19" s="72">
        <v>511462603.34156305</v>
      </c>
      <c r="T19" s="75">
        <v>10039105047.233583</v>
      </c>
    </row>
    <row r="23" spans="1:20" hidden="1" x14ac:dyDescent="0.35">
      <c r="A23" s="44" t="s">
        <v>420</v>
      </c>
      <c r="B23" t="s">
        <v>492</v>
      </c>
    </row>
    <row r="24" spans="1:20" x14ac:dyDescent="0.35">
      <c r="A24" s="53" t="s">
        <v>311</v>
      </c>
      <c r="B24" s="73" t="s">
        <v>427</v>
      </c>
    </row>
    <row r="26" spans="1:20" x14ac:dyDescent="0.35">
      <c r="A26" s="44" t="s">
        <v>451</v>
      </c>
      <c r="C26" s="74" t="s">
        <v>446</v>
      </c>
      <c r="D26" s="10"/>
      <c r="E26" s="11"/>
      <c r="F26" s="11"/>
      <c r="G26" s="11"/>
      <c r="H26" s="11"/>
      <c r="I26" s="11"/>
      <c r="J26" s="11"/>
      <c r="K26" s="11"/>
      <c r="L26" s="11"/>
      <c r="M26" s="11"/>
      <c r="N26" s="11"/>
      <c r="O26" s="11"/>
      <c r="P26" s="11"/>
      <c r="Q26" s="11"/>
      <c r="R26" s="11"/>
      <c r="S26" s="11"/>
      <c r="T26" s="12"/>
    </row>
    <row r="27" spans="1:20" ht="58" x14ac:dyDescent="0.35">
      <c r="A27" s="53" t="s">
        <v>2</v>
      </c>
      <c r="B27" s="74" t="s">
        <v>452</v>
      </c>
      <c r="C27" s="50" t="s">
        <v>400</v>
      </c>
      <c r="D27" s="50" t="s">
        <v>447</v>
      </c>
      <c r="E27" s="50" t="s">
        <v>448</v>
      </c>
      <c r="F27" s="50" t="s">
        <v>404</v>
      </c>
      <c r="G27" s="50" t="s">
        <v>408</v>
      </c>
      <c r="H27" s="50" t="s">
        <v>406</v>
      </c>
      <c r="I27" s="50" t="s">
        <v>401</v>
      </c>
      <c r="J27" s="50" t="s">
        <v>449</v>
      </c>
      <c r="K27" s="50" t="s">
        <v>405</v>
      </c>
      <c r="L27" s="50" t="s">
        <v>409</v>
      </c>
      <c r="M27" s="50" t="s">
        <v>399</v>
      </c>
      <c r="N27" s="50" t="s">
        <v>410</v>
      </c>
      <c r="O27" s="50" t="s">
        <v>407</v>
      </c>
      <c r="P27" s="50" t="s">
        <v>403</v>
      </c>
      <c r="Q27" s="50" t="s">
        <v>450</v>
      </c>
      <c r="R27" s="50" t="s">
        <v>402</v>
      </c>
      <c r="S27" s="51" t="s">
        <v>341</v>
      </c>
      <c r="T27" s="76" t="s">
        <v>345</v>
      </c>
    </row>
    <row r="28" spans="1:20" x14ac:dyDescent="0.35">
      <c r="A28" s="54" t="s">
        <v>113</v>
      </c>
      <c r="B28" s="73" t="s">
        <v>114</v>
      </c>
      <c r="C28" s="56">
        <v>523139</v>
      </c>
      <c r="D28" s="56">
        <v>995820</v>
      </c>
      <c r="E28" s="56">
        <v>324314</v>
      </c>
      <c r="F28" s="56">
        <v>421030</v>
      </c>
      <c r="G28" s="56">
        <v>1098064</v>
      </c>
      <c r="H28" s="56">
        <v>1221874</v>
      </c>
      <c r="I28" s="56">
        <v>50633</v>
      </c>
      <c r="J28" s="56">
        <v>52292</v>
      </c>
      <c r="K28" s="56">
        <v>62913</v>
      </c>
      <c r="L28" s="56">
        <v>403727</v>
      </c>
      <c r="M28" s="56">
        <v>5816340</v>
      </c>
      <c r="N28" s="56"/>
      <c r="O28" s="56">
        <v>257000</v>
      </c>
      <c r="P28" s="56">
        <v>1750107</v>
      </c>
      <c r="Q28" s="56">
        <v>633569</v>
      </c>
      <c r="R28" s="56">
        <v>1511296</v>
      </c>
      <c r="S28" s="56">
        <v>108876</v>
      </c>
      <c r="T28" s="65">
        <v>15230994</v>
      </c>
    </row>
    <row r="29" spans="1:20" x14ac:dyDescent="0.35">
      <c r="A29" s="31" t="s">
        <v>165</v>
      </c>
      <c r="B29" s="73" t="s">
        <v>166</v>
      </c>
      <c r="C29" s="59">
        <v>384878</v>
      </c>
      <c r="D29" s="59">
        <v>1985013</v>
      </c>
      <c r="E29" s="59">
        <v>568800</v>
      </c>
      <c r="F29" s="59">
        <v>1025800</v>
      </c>
      <c r="G29" s="59"/>
      <c r="H29" s="59">
        <v>3950611</v>
      </c>
      <c r="I29" s="59">
        <v>612404</v>
      </c>
      <c r="J29" s="59">
        <v>3945198</v>
      </c>
      <c r="K29" s="59">
        <v>5883380</v>
      </c>
      <c r="L29" s="59"/>
      <c r="M29" s="59">
        <v>172886</v>
      </c>
      <c r="N29" s="59">
        <v>1576516</v>
      </c>
      <c r="O29" s="59">
        <v>436500</v>
      </c>
      <c r="P29" s="59">
        <v>340900</v>
      </c>
      <c r="Q29" s="59">
        <v>1237522</v>
      </c>
      <c r="R29" s="59">
        <v>6333189</v>
      </c>
      <c r="S29" s="59">
        <v>61519</v>
      </c>
      <c r="T29" s="67">
        <v>28515116</v>
      </c>
    </row>
    <row r="30" spans="1:20" x14ac:dyDescent="0.35">
      <c r="A30" s="31" t="s">
        <v>205</v>
      </c>
      <c r="B30" s="73" t="s">
        <v>206</v>
      </c>
      <c r="C30" s="59">
        <v>47845</v>
      </c>
      <c r="D30" s="59">
        <v>2874768</v>
      </c>
      <c r="E30" s="59">
        <v>732050</v>
      </c>
      <c r="F30" s="59">
        <v>461650</v>
      </c>
      <c r="G30" s="59"/>
      <c r="H30" s="59">
        <v>3944210</v>
      </c>
      <c r="I30" s="59">
        <v>223300</v>
      </c>
      <c r="J30" s="59">
        <v>3488774</v>
      </c>
      <c r="K30" s="59">
        <v>5268068</v>
      </c>
      <c r="L30" s="59">
        <v>23900</v>
      </c>
      <c r="M30" s="59">
        <v>170850</v>
      </c>
      <c r="N30" s="59">
        <v>1808065</v>
      </c>
      <c r="O30" s="59"/>
      <c r="P30" s="59">
        <v>152500</v>
      </c>
      <c r="Q30" s="59">
        <v>2377423</v>
      </c>
      <c r="R30" s="59">
        <v>3301911</v>
      </c>
      <c r="S30" s="59">
        <v>676708</v>
      </c>
      <c r="T30" s="67">
        <v>25552022</v>
      </c>
    </row>
    <row r="31" spans="1:20" x14ac:dyDescent="0.35">
      <c r="A31" s="31" t="s">
        <v>247</v>
      </c>
      <c r="B31" s="73" t="s">
        <v>248</v>
      </c>
      <c r="C31" s="59">
        <v>1981000</v>
      </c>
      <c r="D31" s="59">
        <v>2005021.349142028</v>
      </c>
      <c r="E31" s="59">
        <v>791000</v>
      </c>
      <c r="F31" s="59">
        <v>474770</v>
      </c>
      <c r="G31" s="59">
        <v>1050293.857414</v>
      </c>
      <c r="H31" s="59">
        <v>1804655</v>
      </c>
      <c r="I31" s="59">
        <v>191310.70190928737</v>
      </c>
      <c r="J31" s="59">
        <v>2113272.4938973212</v>
      </c>
      <c r="K31" s="59">
        <v>1112104.574414765</v>
      </c>
      <c r="L31" s="59">
        <v>100000</v>
      </c>
      <c r="M31" s="59">
        <v>3510142.3590514194</v>
      </c>
      <c r="N31" s="59"/>
      <c r="O31" s="59">
        <v>1766908</v>
      </c>
      <c r="P31" s="59">
        <v>1503320</v>
      </c>
      <c r="Q31" s="59">
        <v>1532758.9831393799</v>
      </c>
      <c r="R31" s="59">
        <v>5878000</v>
      </c>
      <c r="S31" s="59"/>
      <c r="T31" s="67">
        <v>25814557.318968199</v>
      </c>
    </row>
    <row r="32" spans="1:20" x14ac:dyDescent="0.35">
      <c r="A32" s="31" t="s">
        <v>72</v>
      </c>
      <c r="B32" s="73" t="s">
        <v>73</v>
      </c>
      <c r="C32" s="59">
        <v>233984</v>
      </c>
      <c r="D32" s="59">
        <v>3323055</v>
      </c>
      <c r="E32" s="59">
        <v>583336</v>
      </c>
      <c r="F32" s="59">
        <v>523389</v>
      </c>
      <c r="G32" s="59">
        <v>914449</v>
      </c>
      <c r="H32" s="59">
        <v>1063345</v>
      </c>
      <c r="I32" s="59">
        <v>3837241</v>
      </c>
      <c r="J32" s="59">
        <v>1854359</v>
      </c>
      <c r="K32" s="59">
        <v>20000</v>
      </c>
      <c r="L32" s="59">
        <v>746301</v>
      </c>
      <c r="M32" s="59">
        <v>129500</v>
      </c>
      <c r="N32" s="59"/>
      <c r="O32" s="59">
        <v>384558.36800000002</v>
      </c>
      <c r="P32" s="59">
        <v>51001.9</v>
      </c>
      <c r="Q32" s="59">
        <v>1998758</v>
      </c>
      <c r="R32" s="59">
        <v>101000</v>
      </c>
      <c r="S32" s="59"/>
      <c r="T32" s="67">
        <v>15764277.268000001</v>
      </c>
    </row>
    <row r="33" spans="1:20" x14ac:dyDescent="0.35">
      <c r="A33" s="31" t="s">
        <v>103</v>
      </c>
      <c r="B33" s="73" t="s">
        <v>104</v>
      </c>
      <c r="C33" s="59">
        <v>814790</v>
      </c>
      <c r="D33" s="59">
        <v>402691</v>
      </c>
      <c r="E33" s="59">
        <v>364750</v>
      </c>
      <c r="F33" s="59">
        <v>108504</v>
      </c>
      <c r="G33" s="59">
        <v>481781</v>
      </c>
      <c r="H33" s="59">
        <v>1994703</v>
      </c>
      <c r="I33" s="59"/>
      <c r="J33" s="59">
        <v>1970846</v>
      </c>
      <c r="K33" s="59">
        <v>3155756</v>
      </c>
      <c r="L33" s="59"/>
      <c r="M33" s="59"/>
      <c r="N33" s="59"/>
      <c r="O33" s="59"/>
      <c r="P33" s="59">
        <v>57220</v>
      </c>
      <c r="Q33" s="59">
        <v>4244386.49</v>
      </c>
      <c r="R33" s="59">
        <v>6513808</v>
      </c>
      <c r="S33" s="59">
        <v>946040</v>
      </c>
      <c r="T33" s="67">
        <v>21055275.490000002</v>
      </c>
    </row>
    <row r="34" spans="1:20" x14ac:dyDescent="0.35">
      <c r="A34" s="31" t="s">
        <v>281</v>
      </c>
      <c r="B34" s="73" t="s">
        <v>282</v>
      </c>
      <c r="C34" s="59">
        <v>1290912</v>
      </c>
      <c r="D34" s="59">
        <v>4271196.2094454169</v>
      </c>
      <c r="E34" s="59"/>
      <c r="F34" s="59">
        <v>184302</v>
      </c>
      <c r="G34" s="59"/>
      <c r="H34" s="59">
        <v>2222346</v>
      </c>
      <c r="I34" s="59">
        <v>474864</v>
      </c>
      <c r="J34" s="59">
        <v>1230020.6883023775</v>
      </c>
      <c r="K34" s="59">
        <v>3944122</v>
      </c>
      <c r="L34" s="59">
        <v>196390</v>
      </c>
      <c r="M34" s="59">
        <v>641160</v>
      </c>
      <c r="N34" s="59">
        <v>22874187.5</v>
      </c>
      <c r="O34" s="59"/>
      <c r="P34" s="59">
        <v>40780</v>
      </c>
      <c r="Q34" s="59">
        <v>5072875.4248581594</v>
      </c>
      <c r="R34" s="59">
        <v>3225400</v>
      </c>
      <c r="S34" s="59">
        <v>77987.766999999993</v>
      </c>
      <c r="T34" s="67">
        <v>45746543.58960595</v>
      </c>
    </row>
    <row r="35" spans="1:20" x14ac:dyDescent="0.35">
      <c r="A35" s="31" t="s">
        <v>27</v>
      </c>
      <c r="B35" s="73" t="s">
        <v>28</v>
      </c>
      <c r="C35" s="59">
        <v>1371443</v>
      </c>
      <c r="D35" s="59">
        <v>2770568</v>
      </c>
      <c r="E35" s="59">
        <v>1177238</v>
      </c>
      <c r="F35" s="59">
        <v>51747</v>
      </c>
      <c r="G35" s="59">
        <v>1917973</v>
      </c>
      <c r="H35" s="59">
        <v>3752864</v>
      </c>
      <c r="I35" s="59">
        <v>378110</v>
      </c>
      <c r="J35" s="59"/>
      <c r="K35" s="59"/>
      <c r="L35" s="59"/>
      <c r="M35" s="59">
        <v>1918408</v>
      </c>
      <c r="N35" s="59">
        <v>6623893</v>
      </c>
      <c r="O35" s="59">
        <v>2769970</v>
      </c>
      <c r="P35" s="59">
        <v>571819</v>
      </c>
      <c r="Q35" s="59">
        <v>2315058</v>
      </c>
      <c r="R35" s="59"/>
      <c r="S35" s="59">
        <v>1637563</v>
      </c>
      <c r="T35" s="67">
        <v>27256654</v>
      </c>
    </row>
    <row r="36" spans="1:20" x14ac:dyDescent="0.35">
      <c r="A36" s="31" t="s">
        <v>29</v>
      </c>
      <c r="B36" s="73" t="s">
        <v>30</v>
      </c>
      <c r="C36" s="59">
        <v>2578717</v>
      </c>
      <c r="D36" s="59">
        <v>4563258</v>
      </c>
      <c r="E36" s="59">
        <v>387391</v>
      </c>
      <c r="F36" s="59">
        <v>1701537</v>
      </c>
      <c r="G36" s="59">
        <v>3915382</v>
      </c>
      <c r="H36" s="59">
        <v>2614944</v>
      </c>
      <c r="I36" s="59">
        <v>11849156</v>
      </c>
      <c r="J36" s="59">
        <v>3802554</v>
      </c>
      <c r="K36" s="59">
        <v>2932604</v>
      </c>
      <c r="L36" s="59">
        <v>169163</v>
      </c>
      <c r="M36" s="59">
        <v>889467</v>
      </c>
      <c r="N36" s="59"/>
      <c r="O36" s="59">
        <v>2527698</v>
      </c>
      <c r="P36" s="59">
        <v>1089901</v>
      </c>
      <c r="Q36" s="59"/>
      <c r="R36" s="59"/>
      <c r="S36" s="59">
        <v>620915</v>
      </c>
      <c r="T36" s="67">
        <v>39642687</v>
      </c>
    </row>
    <row r="37" spans="1:20" x14ac:dyDescent="0.35">
      <c r="A37" s="31" t="s">
        <v>133</v>
      </c>
      <c r="B37" s="73" t="s">
        <v>134</v>
      </c>
      <c r="C37" s="59">
        <v>1320308</v>
      </c>
      <c r="D37" s="59">
        <v>3682863</v>
      </c>
      <c r="E37" s="59">
        <v>44000</v>
      </c>
      <c r="F37" s="59">
        <v>593466</v>
      </c>
      <c r="G37" s="59">
        <v>250000</v>
      </c>
      <c r="H37" s="59">
        <v>2776043</v>
      </c>
      <c r="I37" s="59">
        <v>5272938</v>
      </c>
      <c r="J37" s="59">
        <v>5932767</v>
      </c>
      <c r="K37" s="59">
        <v>2114754</v>
      </c>
      <c r="L37" s="59">
        <v>422611</v>
      </c>
      <c r="M37" s="59">
        <v>9406601</v>
      </c>
      <c r="N37" s="59"/>
      <c r="O37" s="59">
        <v>9147117</v>
      </c>
      <c r="P37" s="59">
        <v>3198092</v>
      </c>
      <c r="Q37" s="59">
        <v>2009391</v>
      </c>
      <c r="R37" s="59">
        <v>6785159</v>
      </c>
      <c r="S37" s="59">
        <v>285405</v>
      </c>
      <c r="T37" s="67">
        <v>53241515</v>
      </c>
    </row>
    <row r="38" spans="1:20" x14ac:dyDescent="0.35">
      <c r="A38" s="31" t="s">
        <v>87</v>
      </c>
      <c r="B38" s="73" t="s">
        <v>88</v>
      </c>
      <c r="C38" s="59">
        <v>3933563</v>
      </c>
      <c r="D38" s="59"/>
      <c r="E38" s="59">
        <v>1014264</v>
      </c>
      <c r="F38" s="59">
        <v>45243</v>
      </c>
      <c r="G38" s="59">
        <v>3690328</v>
      </c>
      <c r="H38" s="59">
        <v>3116212</v>
      </c>
      <c r="I38" s="59">
        <v>879187</v>
      </c>
      <c r="J38" s="59">
        <v>13041180</v>
      </c>
      <c r="K38" s="59"/>
      <c r="L38" s="59"/>
      <c r="M38" s="59">
        <v>1424725</v>
      </c>
      <c r="N38" s="59">
        <v>3482086</v>
      </c>
      <c r="O38" s="59">
        <v>47991</v>
      </c>
      <c r="P38" s="59">
        <v>118803</v>
      </c>
      <c r="Q38" s="59">
        <v>2860643</v>
      </c>
      <c r="R38" s="59">
        <v>7027858</v>
      </c>
      <c r="S38" s="59">
        <v>69353</v>
      </c>
      <c r="T38" s="67">
        <v>40751436</v>
      </c>
    </row>
    <row r="39" spans="1:20" x14ac:dyDescent="0.35">
      <c r="A39" s="31" t="s">
        <v>175</v>
      </c>
      <c r="B39" s="73" t="s">
        <v>176</v>
      </c>
      <c r="C39" s="59">
        <v>1094774</v>
      </c>
      <c r="D39" s="59">
        <v>2665981</v>
      </c>
      <c r="E39" s="59">
        <v>867783</v>
      </c>
      <c r="F39" s="59">
        <v>317250</v>
      </c>
      <c r="G39" s="59">
        <v>4766265</v>
      </c>
      <c r="H39" s="59">
        <v>3220832</v>
      </c>
      <c r="I39" s="59">
        <v>457675.1</v>
      </c>
      <c r="J39" s="59"/>
      <c r="K39" s="59">
        <v>86000</v>
      </c>
      <c r="L39" s="59"/>
      <c r="M39" s="59">
        <v>5695671</v>
      </c>
      <c r="N39" s="59"/>
      <c r="O39" s="59"/>
      <c r="P39" s="59">
        <v>107836</v>
      </c>
      <c r="Q39" s="59">
        <v>4220288</v>
      </c>
      <c r="R39" s="59">
        <v>1030293</v>
      </c>
      <c r="S39" s="59">
        <v>742842</v>
      </c>
      <c r="T39" s="67">
        <v>25273490.100000001</v>
      </c>
    </row>
    <row r="40" spans="1:20" x14ac:dyDescent="0.35">
      <c r="A40" s="31" t="s">
        <v>177</v>
      </c>
      <c r="B40" s="73" t="s">
        <v>178</v>
      </c>
      <c r="C40" s="59"/>
      <c r="D40" s="59">
        <v>2458142.8258922417</v>
      </c>
      <c r="E40" s="59">
        <v>2670586</v>
      </c>
      <c r="F40" s="59">
        <v>467000</v>
      </c>
      <c r="G40" s="59">
        <v>6794950.4707811484</v>
      </c>
      <c r="H40" s="59"/>
      <c r="I40" s="59"/>
      <c r="J40" s="59">
        <v>147000</v>
      </c>
      <c r="K40" s="59">
        <v>2162805</v>
      </c>
      <c r="L40" s="59"/>
      <c r="M40" s="59">
        <v>3964883.23498839</v>
      </c>
      <c r="N40" s="59"/>
      <c r="O40" s="59"/>
      <c r="P40" s="59"/>
      <c r="Q40" s="59">
        <v>2964000</v>
      </c>
      <c r="R40" s="59">
        <v>2223931</v>
      </c>
      <c r="S40" s="59"/>
      <c r="T40" s="67">
        <v>23853298.531661782</v>
      </c>
    </row>
    <row r="41" spans="1:20" x14ac:dyDescent="0.35">
      <c r="A41" s="31" t="s">
        <v>305</v>
      </c>
      <c r="B41" s="73" t="s">
        <v>306</v>
      </c>
      <c r="C41" s="59">
        <v>392430</v>
      </c>
      <c r="D41" s="59">
        <v>675860</v>
      </c>
      <c r="E41" s="59">
        <v>626240</v>
      </c>
      <c r="F41" s="59">
        <v>900000</v>
      </c>
      <c r="G41" s="59">
        <v>7516093</v>
      </c>
      <c r="H41" s="59">
        <v>1467977</v>
      </c>
      <c r="I41" s="59">
        <v>20600</v>
      </c>
      <c r="J41" s="59">
        <v>280770</v>
      </c>
      <c r="K41" s="59">
        <v>4603744</v>
      </c>
      <c r="L41" s="59">
        <v>160568</v>
      </c>
      <c r="M41" s="59">
        <v>1011241</v>
      </c>
      <c r="N41" s="59"/>
      <c r="O41" s="59">
        <v>86520</v>
      </c>
      <c r="P41" s="59">
        <v>819566</v>
      </c>
      <c r="Q41" s="59">
        <v>1505078</v>
      </c>
      <c r="R41" s="59">
        <v>592250</v>
      </c>
      <c r="S41" s="59">
        <v>263533</v>
      </c>
      <c r="T41" s="67">
        <v>20922470</v>
      </c>
    </row>
    <row r="42" spans="1:20" x14ac:dyDescent="0.35">
      <c r="A42" s="31" t="s">
        <v>74</v>
      </c>
      <c r="B42" s="73" t="s">
        <v>75</v>
      </c>
      <c r="C42" s="59">
        <v>2267067.4388781693</v>
      </c>
      <c r="D42" s="59">
        <v>2418767.0601140494</v>
      </c>
      <c r="E42" s="59">
        <v>8640574.454722669</v>
      </c>
      <c r="F42" s="59">
        <v>1076808.7568410034</v>
      </c>
      <c r="G42" s="59"/>
      <c r="H42" s="59">
        <v>2323304</v>
      </c>
      <c r="I42" s="59">
        <v>3957288.2879032269</v>
      </c>
      <c r="J42" s="59">
        <v>808712.51655627834</v>
      </c>
      <c r="K42" s="59">
        <v>898236.60937268159</v>
      </c>
      <c r="L42" s="59"/>
      <c r="M42" s="59">
        <v>4130889.6970422808</v>
      </c>
      <c r="N42" s="59"/>
      <c r="O42" s="59"/>
      <c r="P42" s="59">
        <v>1170480.4221366572</v>
      </c>
      <c r="Q42" s="59">
        <v>2594166.392017453</v>
      </c>
      <c r="R42" s="59">
        <v>4971935.4813579665</v>
      </c>
      <c r="S42" s="59"/>
      <c r="T42" s="67">
        <v>35258231.116942443</v>
      </c>
    </row>
    <row r="43" spans="1:20" x14ac:dyDescent="0.35">
      <c r="A43" s="31" t="s">
        <v>147</v>
      </c>
      <c r="B43" s="73" t="s">
        <v>148</v>
      </c>
      <c r="C43" s="59">
        <v>365544.93571553624</v>
      </c>
      <c r="D43" s="59"/>
      <c r="E43" s="59"/>
      <c r="F43" s="59">
        <v>764025.38681344211</v>
      </c>
      <c r="G43" s="59">
        <v>3262385.7631204692</v>
      </c>
      <c r="H43" s="59">
        <v>2714004</v>
      </c>
      <c r="I43" s="59">
        <v>134388.26346477563</v>
      </c>
      <c r="J43" s="59">
        <v>3561127.3345057587</v>
      </c>
      <c r="K43" s="59">
        <v>17556473</v>
      </c>
      <c r="L43" s="59">
        <v>225605.95028799999</v>
      </c>
      <c r="M43" s="59">
        <v>1138305.7559717186</v>
      </c>
      <c r="N43" s="59"/>
      <c r="O43" s="59">
        <v>13900071.453256296</v>
      </c>
      <c r="P43" s="59">
        <v>430474.80957498506</v>
      </c>
      <c r="Q43" s="59">
        <v>4352982.941705225</v>
      </c>
      <c r="R43" s="59"/>
      <c r="S43" s="59"/>
      <c r="T43" s="67">
        <v>48405389.594416209</v>
      </c>
    </row>
    <row r="44" spans="1:20" x14ac:dyDescent="0.35">
      <c r="A44" s="31" t="s">
        <v>213</v>
      </c>
      <c r="B44" s="73" t="s">
        <v>214</v>
      </c>
      <c r="C44" s="59">
        <v>65000</v>
      </c>
      <c r="D44" s="59">
        <v>74150</v>
      </c>
      <c r="E44" s="59"/>
      <c r="F44" s="59">
        <v>222500</v>
      </c>
      <c r="G44" s="59">
        <v>837367</v>
      </c>
      <c r="H44" s="59">
        <v>270255</v>
      </c>
      <c r="I44" s="59">
        <v>131326</v>
      </c>
      <c r="J44" s="59">
        <v>988079</v>
      </c>
      <c r="K44" s="59">
        <v>123929</v>
      </c>
      <c r="L44" s="59">
        <v>35000</v>
      </c>
      <c r="M44" s="59"/>
      <c r="N44" s="59"/>
      <c r="O44" s="59"/>
      <c r="P44" s="59">
        <v>276768</v>
      </c>
      <c r="Q44" s="59">
        <v>106717</v>
      </c>
      <c r="R44" s="59">
        <v>29000</v>
      </c>
      <c r="S44" s="59">
        <v>29000</v>
      </c>
      <c r="T44" s="67">
        <v>3189091</v>
      </c>
    </row>
    <row r="45" spans="1:20" x14ac:dyDescent="0.35">
      <c r="A45" s="31" t="s">
        <v>187</v>
      </c>
      <c r="B45" s="73" t="s">
        <v>188</v>
      </c>
      <c r="C45" s="59">
        <v>470249</v>
      </c>
      <c r="D45" s="59"/>
      <c r="E45" s="59"/>
      <c r="F45" s="59">
        <v>714040</v>
      </c>
      <c r="G45" s="59">
        <v>1550028</v>
      </c>
      <c r="H45" s="59">
        <v>2768450</v>
      </c>
      <c r="I45" s="59"/>
      <c r="J45" s="59">
        <v>1090852</v>
      </c>
      <c r="K45" s="59">
        <v>8988401</v>
      </c>
      <c r="L45" s="59">
        <v>90355</v>
      </c>
      <c r="M45" s="59">
        <v>7691923</v>
      </c>
      <c r="N45" s="59">
        <v>12541379</v>
      </c>
      <c r="O45" s="59"/>
      <c r="P45" s="59">
        <v>2842525</v>
      </c>
      <c r="Q45" s="59">
        <v>8154538</v>
      </c>
      <c r="R45" s="59"/>
      <c r="S45" s="59"/>
      <c r="T45" s="67">
        <v>46902740</v>
      </c>
    </row>
    <row r="46" spans="1:20" x14ac:dyDescent="0.35">
      <c r="A46" s="31" t="s">
        <v>117</v>
      </c>
      <c r="B46" s="73" t="s">
        <v>118</v>
      </c>
      <c r="C46" s="59"/>
      <c r="D46" s="59">
        <v>796656.88864195044</v>
      </c>
      <c r="E46" s="59">
        <v>1292020.9976614981</v>
      </c>
      <c r="F46" s="59">
        <v>483220.25100000005</v>
      </c>
      <c r="G46" s="59">
        <v>8315320.7228951622</v>
      </c>
      <c r="H46" s="59">
        <v>2268653</v>
      </c>
      <c r="I46" s="59">
        <v>658557.04</v>
      </c>
      <c r="J46" s="59">
        <v>1321984.81845466</v>
      </c>
      <c r="K46" s="59">
        <v>298522.78850000002</v>
      </c>
      <c r="L46" s="59"/>
      <c r="M46" s="59">
        <v>4066890.9967427738</v>
      </c>
      <c r="N46" s="59"/>
      <c r="O46" s="59"/>
      <c r="P46" s="59">
        <v>445511.36615278397</v>
      </c>
      <c r="Q46" s="59">
        <v>3081269.6647692355</v>
      </c>
      <c r="R46" s="59">
        <v>1154843.3903318711</v>
      </c>
      <c r="S46" s="59"/>
      <c r="T46" s="67">
        <v>24183451.92514994</v>
      </c>
    </row>
    <row r="47" spans="1:20" x14ac:dyDescent="0.35">
      <c r="A47" s="31" t="s">
        <v>263</v>
      </c>
      <c r="B47" s="73" t="s">
        <v>264</v>
      </c>
      <c r="C47" s="59">
        <v>749480</v>
      </c>
      <c r="D47" s="59">
        <v>4653376</v>
      </c>
      <c r="E47" s="59">
        <v>558259</v>
      </c>
      <c r="F47" s="59">
        <v>527618</v>
      </c>
      <c r="G47" s="59">
        <v>5619291</v>
      </c>
      <c r="H47" s="59">
        <v>2306755</v>
      </c>
      <c r="I47" s="59">
        <v>304428</v>
      </c>
      <c r="J47" s="59">
        <v>1650588</v>
      </c>
      <c r="K47" s="59">
        <v>1462783</v>
      </c>
      <c r="L47" s="59">
        <v>784674</v>
      </c>
      <c r="M47" s="59">
        <v>33187</v>
      </c>
      <c r="N47" s="59"/>
      <c r="O47" s="59"/>
      <c r="P47" s="59">
        <v>879842</v>
      </c>
      <c r="Q47" s="59">
        <v>585535</v>
      </c>
      <c r="R47" s="59">
        <v>5195909</v>
      </c>
      <c r="S47" s="59"/>
      <c r="T47" s="67">
        <v>25311725</v>
      </c>
    </row>
    <row r="48" spans="1:20" x14ac:dyDescent="0.35">
      <c r="A48" s="31" t="s">
        <v>249</v>
      </c>
      <c r="B48" s="73" t="s">
        <v>250</v>
      </c>
      <c r="C48" s="59">
        <v>1101448</v>
      </c>
      <c r="D48" s="59">
        <v>70000</v>
      </c>
      <c r="E48" s="59"/>
      <c r="F48" s="59">
        <v>150912</v>
      </c>
      <c r="G48" s="59">
        <v>2371133</v>
      </c>
      <c r="H48" s="59">
        <v>3443596</v>
      </c>
      <c r="I48" s="59">
        <v>99761</v>
      </c>
      <c r="J48" s="59">
        <v>212730</v>
      </c>
      <c r="K48" s="59">
        <v>2326744</v>
      </c>
      <c r="L48" s="59"/>
      <c r="M48" s="59">
        <v>1198264</v>
      </c>
      <c r="N48" s="59">
        <v>9998114</v>
      </c>
      <c r="O48" s="59"/>
      <c r="P48" s="59">
        <v>1703159</v>
      </c>
      <c r="Q48" s="59">
        <v>9751430</v>
      </c>
      <c r="R48" s="59">
        <v>10094954</v>
      </c>
      <c r="S48" s="59">
        <v>1731896</v>
      </c>
      <c r="T48" s="67">
        <v>44254141</v>
      </c>
    </row>
    <row r="49" spans="1:20" x14ac:dyDescent="0.35">
      <c r="A49" s="31" t="s">
        <v>19</v>
      </c>
      <c r="B49" s="73" t="s">
        <v>20</v>
      </c>
      <c r="C49" s="59">
        <v>87500</v>
      </c>
      <c r="D49" s="59">
        <v>4895364</v>
      </c>
      <c r="E49" s="59">
        <v>1390250</v>
      </c>
      <c r="F49" s="59">
        <v>507637</v>
      </c>
      <c r="G49" s="59">
        <v>69319</v>
      </c>
      <c r="H49" s="59">
        <v>1441905</v>
      </c>
      <c r="I49" s="59">
        <v>889844</v>
      </c>
      <c r="J49" s="59">
        <v>5933567</v>
      </c>
      <c r="K49" s="59"/>
      <c r="L49" s="59">
        <v>186792</v>
      </c>
      <c r="M49" s="59">
        <v>18400410</v>
      </c>
      <c r="N49" s="59">
        <v>105000</v>
      </c>
      <c r="O49" s="59">
        <v>10907052</v>
      </c>
      <c r="P49" s="59">
        <v>584164</v>
      </c>
      <c r="Q49" s="59">
        <v>17771292</v>
      </c>
      <c r="R49" s="59">
        <v>6131677</v>
      </c>
      <c r="S49" s="59">
        <v>679159</v>
      </c>
      <c r="T49" s="67">
        <v>69980932</v>
      </c>
    </row>
    <row r="50" spans="1:20" x14ac:dyDescent="0.35">
      <c r="A50" s="31" t="s">
        <v>41</v>
      </c>
      <c r="B50" s="73" t="s">
        <v>42</v>
      </c>
      <c r="C50" s="59">
        <v>3476660.5933099999</v>
      </c>
      <c r="D50" s="59">
        <v>2338987.867143</v>
      </c>
      <c r="E50" s="59">
        <v>3002863.082155</v>
      </c>
      <c r="F50" s="59">
        <v>1834402.841642</v>
      </c>
      <c r="G50" s="59">
        <v>16315342.078109</v>
      </c>
      <c r="H50" s="59">
        <v>3528349</v>
      </c>
      <c r="I50" s="59">
        <v>1610187</v>
      </c>
      <c r="J50" s="59">
        <v>2952807.5856579999</v>
      </c>
      <c r="K50" s="59">
        <v>16135918.488067001</v>
      </c>
      <c r="L50" s="59">
        <v>1708908.6948809999</v>
      </c>
      <c r="M50" s="59">
        <v>1040299.673433</v>
      </c>
      <c r="N50" s="59">
        <v>24788551.968899999</v>
      </c>
      <c r="O50" s="59"/>
      <c r="P50" s="59">
        <v>228602.34</v>
      </c>
      <c r="Q50" s="59">
        <v>4721683.6275970004</v>
      </c>
      <c r="R50" s="59">
        <v>3600513</v>
      </c>
      <c r="S50" s="59"/>
      <c r="T50" s="67">
        <v>87284077.840895012</v>
      </c>
    </row>
    <row r="51" spans="1:20" x14ac:dyDescent="0.35">
      <c r="A51" s="31" t="s">
        <v>179</v>
      </c>
      <c r="B51" s="73" t="s">
        <v>180</v>
      </c>
      <c r="C51" s="59">
        <v>713730.91138599999</v>
      </c>
      <c r="D51" s="59"/>
      <c r="E51" s="59">
        <v>953765.91691599996</v>
      </c>
      <c r="F51" s="59">
        <v>884820.6549187199</v>
      </c>
      <c r="G51" s="59">
        <v>8489126.0070274472</v>
      </c>
      <c r="H51" s="59">
        <v>2361483</v>
      </c>
      <c r="I51" s="59">
        <v>2075214.37779096</v>
      </c>
      <c r="J51" s="59">
        <v>1297100.3919319999</v>
      </c>
      <c r="K51" s="59">
        <v>682602.70285799995</v>
      </c>
      <c r="L51" s="59"/>
      <c r="M51" s="59">
        <v>6994580.1010887679</v>
      </c>
      <c r="N51" s="59">
        <v>2816565.4019339997</v>
      </c>
      <c r="O51" s="59">
        <v>29075.059179</v>
      </c>
      <c r="P51" s="59">
        <v>2532576.034676</v>
      </c>
      <c r="Q51" s="59"/>
      <c r="R51" s="59">
        <v>3263415.5538210003</v>
      </c>
      <c r="S51" s="59">
        <v>504781.06135499995</v>
      </c>
      <c r="T51" s="67">
        <v>33598837.174882889</v>
      </c>
    </row>
    <row r="52" spans="1:20" x14ac:dyDescent="0.35">
      <c r="A52" s="31" t="s">
        <v>231</v>
      </c>
      <c r="B52" s="73" t="s">
        <v>232</v>
      </c>
      <c r="C52" s="59">
        <v>1581337</v>
      </c>
      <c r="D52" s="59"/>
      <c r="E52" s="59">
        <v>1023578</v>
      </c>
      <c r="F52" s="59">
        <v>601886</v>
      </c>
      <c r="G52" s="59">
        <v>7259931</v>
      </c>
      <c r="H52" s="59">
        <v>2339081</v>
      </c>
      <c r="I52" s="59"/>
      <c r="J52" s="59">
        <v>1982825</v>
      </c>
      <c r="K52" s="59">
        <v>2512734</v>
      </c>
      <c r="L52" s="59"/>
      <c r="M52" s="59">
        <v>813615</v>
      </c>
      <c r="N52" s="59">
        <v>1139983</v>
      </c>
      <c r="O52" s="59">
        <v>1898504</v>
      </c>
      <c r="P52" s="59">
        <v>227378</v>
      </c>
      <c r="Q52" s="59">
        <v>1349556</v>
      </c>
      <c r="R52" s="59">
        <v>2917278</v>
      </c>
      <c r="S52" s="59"/>
      <c r="T52" s="67">
        <v>25647686</v>
      </c>
    </row>
    <row r="53" spans="1:20" x14ac:dyDescent="0.35">
      <c r="A53" s="31" t="s">
        <v>197</v>
      </c>
      <c r="B53" s="73" t="s">
        <v>198</v>
      </c>
      <c r="C53" s="59">
        <v>1515000</v>
      </c>
      <c r="D53" s="59">
        <v>7018388</v>
      </c>
      <c r="E53" s="59">
        <v>1403789</v>
      </c>
      <c r="F53" s="59">
        <v>2047000</v>
      </c>
      <c r="G53" s="59">
        <v>7065605</v>
      </c>
      <c r="H53" s="59">
        <v>2813781</v>
      </c>
      <c r="I53" s="59"/>
      <c r="J53" s="59">
        <v>199000</v>
      </c>
      <c r="K53" s="59">
        <v>2814667</v>
      </c>
      <c r="L53" s="59">
        <v>1480000</v>
      </c>
      <c r="M53" s="59">
        <v>1231000</v>
      </c>
      <c r="N53" s="59">
        <v>4000000</v>
      </c>
      <c r="O53" s="59"/>
      <c r="P53" s="59">
        <v>250000</v>
      </c>
      <c r="Q53" s="59">
        <v>1182000</v>
      </c>
      <c r="R53" s="59">
        <v>3000000</v>
      </c>
      <c r="S53" s="59">
        <v>1869000</v>
      </c>
      <c r="T53" s="67">
        <v>37889230</v>
      </c>
    </row>
    <row r="54" spans="1:20" x14ac:dyDescent="0.35">
      <c r="A54" s="31" t="s">
        <v>267</v>
      </c>
      <c r="B54" s="73" t="s">
        <v>268</v>
      </c>
      <c r="C54" s="59">
        <v>269907</v>
      </c>
      <c r="D54" s="59">
        <v>1177866</v>
      </c>
      <c r="E54" s="59">
        <v>928770</v>
      </c>
      <c r="F54" s="59"/>
      <c r="G54" s="59">
        <v>12712947</v>
      </c>
      <c r="H54" s="59">
        <v>2128689</v>
      </c>
      <c r="I54" s="59"/>
      <c r="J54" s="59"/>
      <c r="K54" s="59">
        <v>4555446</v>
      </c>
      <c r="L54" s="59"/>
      <c r="M54" s="59">
        <v>538877</v>
      </c>
      <c r="N54" s="59"/>
      <c r="O54" s="59">
        <v>411041</v>
      </c>
      <c r="P54" s="59"/>
      <c r="Q54" s="59">
        <v>1347450</v>
      </c>
      <c r="R54" s="59"/>
      <c r="S54" s="59">
        <v>15000</v>
      </c>
      <c r="T54" s="67">
        <v>24085993</v>
      </c>
    </row>
    <row r="55" spans="1:20" x14ac:dyDescent="0.35">
      <c r="A55" s="31" t="s">
        <v>259</v>
      </c>
      <c r="B55" s="73" t="s">
        <v>260</v>
      </c>
      <c r="C55" s="59">
        <v>2491711.9344000001</v>
      </c>
      <c r="D55" s="59">
        <v>385025.04</v>
      </c>
      <c r="E55" s="59">
        <v>1907481.4835999999</v>
      </c>
      <c r="F55" s="59">
        <v>2711172.74</v>
      </c>
      <c r="G55" s="59">
        <v>25886680.5</v>
      </c>
      <c r="H55" s="59">
        <v>1306397</v>
      </c>
      <c r="I55" s="59">
        <v>2288768</v>
      </c>
      <c r="J55" s="59">
        <v>1857489.3</v>
      </c>
      <c r="K55" s="59">
        <v>10996146.6962</v>
      </c>
      <c r="L55" s="59">
        <v>208000</v>
      </c>
      <c r="M55" s="59">
        <v>2519400</v>
      </c>
      <c r="N55" s="59"/>
      <c r="O55" s="59">
        <v>3040300</v>
      </c>
      <c r="P55" s="59">
        <v>549801</v>
      </c>
      <c r="Q55" s="59">
        <v>2190555.9364</v>
      </c>
      <c r="R55" s="59">
        <v>11016482.747688577</v>
      </c>
      <c r="S55" s="59"/>
      <c r="T55" s="67">
        <v>69355412.378288567</v>
      </c>
    </row>
    <row r="56" spans="1:20" x14ac:dyDescent="0.35">
      <c r="A56" s="31" t="s">
        <v>195</v>
      </c>
      <c r="B56" s="73" t="s">
        <v>196</v>
      </c>
      <c r="C56" s="59">
        <v>876451</v>
      </c>
      <c r="D56" s="59"/>
      <c r="E56" s="59">
        <v>407000</v>
      </c>
      <c r="F56" s="59">
        <v>182920</v>
      </c>
      <c r="G56" s="59">
        <v>10594430</v>
      </c>
      <c r="H56" s="59">
        <v>2236384</v>
      </c>
      <c r="I56" s="59"/>
      <c r="J56" s="59">
        <v>753190</v>
      </c>
      <c r="K56" s="59">
        <v>3740799</v>
      </c>
      <c r="L56" s="59"/>
      <c r="M56" s="59"/>
      <c r="N56" s="59"/>
      <c r="O56" s="59"/>
      <c r="P56" s="59">
        <v>30000</v>
      </c>
      <c r="Q56" s="59">
        <v>250000</v>
      </c>
      <c r="R56" s="59">
        <v>6277395</v>
      </c>
      <c r="S56" s="59"/>
      <c r="T56" s="67">
        <v>25348569</v>
      </c>
    </row>
    <row r="57" spans="1:20" x14ac:dyDescent="0.35">
      <c r="A57" s="31" t="s">
        <v>157</v>
      </c>
      <c r="B57" s="73" t="s">
        <v>158</v>
      </c>
      <c r="C57" s="59">
        <v>1353708.1972820249</v>
      </c>
      <c r="D57" s="59">
        <v>519713.670602798</v>
      </c>
      <c r="E57" s="59">
        <v>7876974.49275875</v>
      </c>
      <c r="F57" s="59">
        <v>145669.31044559841</v>
      </c>
      <c r="G57" s="59">
        <v>182867.24922804002</v>
      </c>
      <c r="H57" s="59">
        <v>2649508.9238229999</v>
      </c>
      <c r="I57" s="59">
        <v>204790.80578254999</v>
      </c>
      <c r="J57" s="59">
        <v>4772958.5803628759</v>
      </c>
      <c r="K57" s="59">
        <v>1148926.7090999568</v>
      </c>
      <c r="L57" s="59"/>
      <c r="M57" s="59">
        <v>2514839.4170058374</v>
      </c>
      <c r="N57" s="59">
        <v>22632.085300499995</v>
      </c>
      <c r="O57" s="59">
        <v>1344434.5367530973</v>
      </c>
      <c r="P57" s="59">
        <v>666397.01416360005</v>
      </c>
      <c r="Q57" s="59">
        <v>444470.15766294993</v>
      </c>
      <c r="R57" s="59">
        <v>1345116.8910382129</v>
      </c>
      <c r="S57" s="59">
        <v>261253</v>
      </c>
      <c r="T57" s="67">
        <v>25454261.041309789</v>
      </c>
    </row>
    <row r="58" spans="1:20" x14ac:dyDescent="0.35">
      <c r="A58" s="31" t="s">
        <v>237</v>
      </c>
      <c r="B58" s="73" t="s">
        <v>238</v>
      </c>
      <c r="C58" s="59">
        <v>696427</v>
      </c>
      <c r="D58" s="59">
        <v>3371057</v>
      </c>
      <c r="E58" s="59"/>
      <c r="F58" s="59">
        <v>150000</v>
      </c>
      <c r="G58" s="59">
        <v>5277586</v>
      </c>
      <c r="H58" s="59">
        <v>1721065</v>
      </c>
      <c r="I58" s="59">
        <v>853486</v>
      </c>
      <c r="J58" s="59">
        <v>2088740</v>
      </c>
      <c r="K58" s="59">
        <v>4101165</v>
      </c>
      <c r="L58" s="59"/>
      <c r="M58" s="59">
        <v>267782</v>
      </c>
      <c r="N58" s="59">
        <v>1850000</v>
      </c>
      <c r="O58" s="59"/>
      <c r="P58" s="59">
        <v>150000</v>
      </c>
      <c r="Q58" s="59">
        <v>2240024</v>
      </c>
      <c r="R58" s="59">
        <v>1700000</v>
      </c>
      <c r="S58" s="59">
        <v>572846</v>
      </c>
      <c r="T58" s="67">
        <v>25040178</v>
      </c>
    </row>
    <row r="59" spans="1:20" x14ac:dyDescent="0.35">
      <c r="A59" s="31" t="s">
        <v>265</v>
      </c>
      <c r="B59" s="73" t="s">
        <v>266</v>
      </c>
      <c r="C59" s="59">
        <v>183129.21</v>
      </c>
      <c r="D59" s="59">
        <v>7472124.7799999993</v>
      </c>
      <c r="E59" s="59">
        <v>667576.66</v>
      </c>
      <c r="F59" s="59">
        <v>253304</v>
      </c>
      <c r="G59" s="59">
        <v>8734252.6300000027</v>
      </c>
      <c r="H59" s="59">
        <v>1318524</v>
      </c>
      <c r="I59" s="59">
        <v>237047.85</v>
      </c>
      <c r="J59" s="59">
        <v>980772.43</v>
      </c>
      <c r="K59" s="59">
        <v>14819549</v>
      </c>
      <c r="L59" s="59">
        <v>655128.4</v>
      </c>
      <c r="M59" s="59">
        <v>1251995.1100000001</v>
      </c>
      <c r="N59" s="59">
        <v>110850.69</v>
      </c>
      <c r="O59" s="59"/>
      <c r="P59" s="59">
        <v>4365598.0199999996</v>
      </c>
      <c r="Q59" s="59"/>
      <c r="R59" s="59">
        <v>9743747.5</v>
      </c>
      <c r="S59" s="59">
        <v>275358</v>
      </c>
      <c r="T59" s="67">
        <v>51068958.280000001</v>
      </c>
    </row>
    <row r="60" spans="1:20" x14ac:dyDescent="0.35">
      <c r="A60" s="31" t="s">
        <v>161</v>
      </c>
      <c r="B60" s="73" t="s">
        <v>162</v>
      </c>
      <c r="C60" s="59">
        <v>1180000</v>
      </c>
      <c r="D60" s="59">
        <v>4897589</v>
      </c>
      <c r="E60" s="59">
        <v>3969390</v>
      </c>
      <c r="F60" s="59">
        <v>402775</v>
      </c>
      <c r="G60" s="59">
        <v>411577</v>
      </c>
      <c r="H60" s="59">
        <v>2470674</v>
      </c>
      <c r="I60" s="59">
        <v>992703</v>
      </c>
      <c r="J60" s="59">
        <v>1030407</v>
      </c>
      <c r="K60" s="59">
        <v>400000</v>
      </c>
      <c r="L60" s="59">
        <v>1100000</v>
      </c>
      <c r="M60" s="59">
        <v>1136303</v>
      </c>
      <c r="N60" s="59">
        <v>476500</v>
      </c>
      <c r="O60" s="59">
        <v>5711155</v>
      </c>
      <c r="P60" s="59">
        <v>295845</v>
      </c>
      <c r="Q60" s="59">
        <v>99232</v>
      </c>
      <c r="R60" s="59">
        <v>6699124</v>
      </c>
      <c r="S60" s="59"/>
      <c r="T60" s="67">
        <v>31273274</v>
      </c>
    </row>
    <row r="61" spans="1:20" x14ac:dyDescent="0.35">
      <c r="A61" s="31" t="s">
        <v>33</v>
      </c>
      <c r="B61" s="73" t="s">
        <v>34</v>
      </c>
      <c r="C61" s="59">
        <v>1220060</v>
      </c>
      <c r="D61" s="59">
        <v>1022456</v>
      </c>
      <c r="E61" s="59">
        <v>205000</v>
      </c>
      <c r="F61" s="59"/>
      <c r="G61" s="59">
        <v>810980</v>
      </c>
      <c r="H61" s="59">
        <v>968392</v>
      </c>
      <c r="I61" s="59">
        <v>2107320</v>
      </c>
      <c r="J61" s="59">
        <v>134680</v>
      </c>
      <c r="K61" s="59">
        <v>225000</v>
      </c>
      <c r="L61" s="59"/>
      <c r="M61" s="59">
        <v>1254681</v>
      </c>
      <c r="N61" s="59">
        <v>30000</v>
      </c>
      <c r="O61" s="59">
        <v>231346</v>
      </c>
      <c r="P61" s="59">
        <v>1339500</v>
      </c>
      <c r="Q61" s="59">
        <v>4224818</v>
      </c>
      <c r="R61" s="59">
        <v>3121733</v>
      </c>
      <c r="S61" s="59">
        <v>447995</v>
      </c>
      <c r="T61" s="67">
        <v>17343961</v>
      </c>
    </row>
    <row r="62" spans="1:20" x14ac:dyDescent="0.35">
      <c r="A62" s="31" t="s">
        <v>285</v>
      </c>
      <c r="B62" s="73" t="s">
        <v>286</v>
      </c>
      <c r="C62" s="59"/>
      <c r="D62" s="59">
        <v>2005395</v>
      </c>
      <c r="E62" s="59">
        <v>357000</v>
      </c>
      <c r="F62" s="59"/>
      <c r="G62" s="59">
        <v>1357813</v>
      </c>
      <c r="H62" s="59">
        <v>2065205</v>
      </c>
      <c r="I62" s="59">
        <v>370800</v>
      </c>
      <c r="J62" s="59">
        <v>136200</v>
      </c>
      <c r="K62" s="59"/>
      <c r="L62" s="59"/>
      <c r="M62" s="59"/>
      <c r="N62" s="59"/>
      <c r="O62" s="59"/>
      <c r="P62" s="59">
        <v>1861184</v>
      </c>
      <c r="Q62" s="59">
        <v>2912630</v>
      </c>
      <c r="R62" s="59">
        <v>2869344</v>
      </c>
      <c r="S62" s="59">
        <v>631870</v>
      </c>
      <c r="T62" s="67">
        <v>14567441</v>
      </c>
    </row>
    <row r="63" spans="1:20" x14ac:dyDescent="0.35">
      <c r="A63" s="31" t="s">
        <v>201</v>
      </c>
      <c r="B63" s="73" t="s">
        <v>202</v>
      </c>
      <c r="C63" s="59">
        <v>184500</v>
      </c>
      <c r="D63" s="59">
        <v>1761264.7664999999</v>
      </c>
      <c r="E63" s="59">
        <v>2079045.73125</v>
      </c>
      <c r="F63" s="59">
        <v>529423</v>
      </c>
      <c r="G63" s="59">
        <v>421324.4</v>
      </c>
      <c r="H63" s="59">
        <v>1197341</v>
      </c>
      <c r="I63" s="59">
        <v>970808</v>
      </c>
      <c r="J63" s="59">
        <v>173640</v>
      </c>
      <c r="K63" s="59"/>
      <c r="L63" s="59"/>
      <c r="M63" s="59">
        <v>1118622.8538559997</v>
      </c>
      <c r="N63" s="59"/>
      <c r="O63" s="59">
        <v>1279490.8932</v>
      </c>
      <c r="P63" s="59">
        <v>45000</v>
      </c>
      <c r="Q63" s="59">
        <v>6181661.1811532006</v>
      </c>
      <c r="R63" s="59"/>
      <c r="S63" s="59"/>
      <c r="T63" s="67">
        <v>15942121.825959202</v>
      </c>
    </row>
    <row r="64" spans="1:20" x14ac:dyDescent="0.35">
      <c r="A64" s="31" t="s">
        <v>225</v>
      </c>
      <c r="B64" s="73" t="s">
        <v>226</v>
      </c>
      <c r="C64" s="59">
        <v>912802</v>
      </c>
      <c r="D64" s="59"/>
      <c r="E64" s="59">
        <v>296000</v>
      </c>
      <c r="F64" s="59">
        <v>231971</v>
      </c>
      <c r="G64" s="59">
        <v>1554412</v>
      </c>
      <c r="H64" s="59">
        <v>1140680</v>
      </c>
      <c r="I64" s="59">
        <v>4694844</v>
      </c>
      <c r="J64" s="59">
        <v>994788</v>
      </c>
      <c r="K64" s="59"/>
      <c r="L64" s="59"/>
      <c r="M64" s="59">
        <v>592609</v>
      </c>
      <c r="N64" s="59"/>
      <c r="O64" s="59">
        <v>1174678</v>
      </c>
      <c r="P64" s="59">
        <v>130000</v>
      </c>
      <c r="Q64" s="59">
        <v>3135646</v>
      </c>
      <c r="R64" s="59">
        <v>500000</v>
      </c>
      <c r="S64" s="59">
        <v>374342</v>
      </c>
      <c r="T64" s="67">
        <v>15732772</v>
      </c>
    </row>
    <row r="65" spans="1:20" x14ac:dyDescent="0.35">
      <c r="A65" s="31" t="s">
        <v>295</v>
      </c>
      <c r="B65" s="73" t="s">
        <v>296</v>
      </c>
      <c r="C65" s="59">
        <v>1212562</v>
      </c>
      <c r="D65" s="59">
        <v>490850</v>
      </c>
      <c r="E65" s="59">
        <v>187500</v>
      </c>
      <c r="F65" s="59">
        <v>296370</v>
      </c>
      <c r="G65" s="59">
        <v>4255898</v>
      </c>
      <c r="H65" s="59">
        <v>675000</v>
      </c>
      <c r="I65" s="59">
        <v>1514029</v>
      </c>
      <c r="J65" s="59">
        <v>309130</v>
      </c>
      <c r="K65" s="59">
        <v>489210</v>
      </c>
      <c r="L65" s="59"/>
      <c r="M65" s="59">
        <v>370340</v>
      </c>
      <c r="N65" s="59">
        <v>37000</v>
      </c>
      <c r="O65" s="59">
        <v>99680</v>
      </c>
      <c r="P65" s="59">
        <v>801780</v>
      </c>
      <c r="Q65" s="59">
        <v>3589060</v>
      </c>
      <c r="R65" s="59">
        <v>1724160</v>
      </c>
      <c r="S65" s="59"/>
      <c r="T65" s="67">
        <v>16052569</v>
      </c>
    </row>
    <row r="66" spans="1:20" x14ac:dyDescent="0.35">
      <c r="A66" s="31" t="s">
        <v>299</v>
      </c>
      <c r="B66" s="73" t="s">
        <v>300</v>
      </c>
      <c r="C66" s="59"/>
      <c r="D66" s="59">
        <v>1953538</v>
      </c>
      <c r="E66" s="59">
        <v>234100</v>
      </c>
      <c r="F66" s="59">
        <v>426208</v>
      </c>
      <c r="G66" s="59">
        <v>1734338</v>
      </c>
      <c r="H66" s="59">
        <v>1075656</v>
      </c>
      <c r="I66" s="59">
        <v>1091394</v>
      </c>
      <c r="J66" s="59">
        <v>1224760</v>
      </c>
      <c r="K66" s="59">
        <v>213902</v>
      </c>
      <c r="L66" s="59"/>
      <c r="M66" s="59">
        <v>546250</v>
      </c>
      <c r="N66" s="59"/>
      <c r="O66" s="59">
        <v>209700</v>
      </c>
      <c r="P66" s="59">
        <v>73333</v>
      </c>
      <c r="Q66" s="59">
        <v>1630632</v>
      </c>
      <c r="R66" s="59">
        <v>1419817</v>
      </c>
      <c r="S66" s="59">
        <v>502347</v>
      </c>
      <c r="T66" s="67">
        <v>12335975</v>
      </c>
    </row>
    <row r="67" spans="1:20" x14ac:dyDescent="0.35">
      <c r="A67" s="31" t="s">
        <v>167</v>
      </c>
      <c r="B67" s="73" t="s">
        <v>168</v>
      </c>
      <c r="C67" s="59">
        <v>1344539</v>
      </c>
      <c r="D67" s="59">
        <v>5151239</v>
      </c>
      <c r="E67" s="59">
        <v>106000</v>
      </c>
      <c r="F67" s="59">
        <v>339000</v>
      </c>
      <c r="G67" s="59">
        <v>1362161</v>
      </c>
      <c r="H67" s="59">
        <v>1267783</v>
      </c>
      <c r="I67" s="59">
        <v>556569</v>
      </c>
      <c r="J67" s="59">
        <v>5912843</v>
      </c>
      <c r="K67" s="59">
        <v>5585137</v>
      </c>
      <c r="L67" s="59"/>
      <c r="M67" s="59">
        <v>1531279</v>
      </c>
      <c r="N67" s="59">
        <v>475021</v>
      </c>
      <c r="O67" s="59"/>
      <c r="P67" s="59">
        <v>1382802</v>
      </c>
      <c r="Q67" s="59">
        <v>480000</v>
      </c>
      <c r="R67" s="59"/>
      <c r="S67" s="59">
        <v>538149</v>
      </c>
      <c r="T67" s="67">
        <v>26032522</v>
      </c>
    </row>
    <row r="68" spans="1:20" x14ac:dyDescent="0.35">
      <c r="A68" s="31" t="s">
        <v>39</v>
      </c>
      <c r="B68" s="73" t="s">
        <v>40</v>
      </c>
      <c r="C68" s="59">
        <v>2895051</v>
      </c>
      <c r="D68" s="59">
        <v>595000</v>
      </c>
      <c r="E68" s="59">
        <v>10997930</v>
      </c>
      <c r="F68" s="59">
        <v>521427</v>
      </c>
      <c r="G68" s="59">
        <v>9772140</v>
      </c>
      <c r="H68" s="59">
        <v>2312933</v>
      </c>
      <c r="I68" s="59">
        <v>476403</v>
      </c>
      <c r="J68" s="59"/>
      <c r="K68" s="59"/>
      <c r="L68" s="59"/>
      <c r="M68" s="59">
        <v>578000</v>
      </c>
      <c r="N68" s="59"/>
      <c r="O68" s="59">
        <v>5188015</v>
      </c>
      <c r="P68" s="59">
        <v>916544</v>
      </c>
      <c r="Q68" s="59">
        <v>117449</v>
      </c>
      <c r="R68" s="59"/>
      <c r="S68" s="59">
        <v>648157</v>
      </c>
      <c r="T68" s="67">
        <v>35019049</v>
      </c>
    </row>
    <row r="69" spans="1:20" x14ac:dyDescent="0.35">
      <c r="A69" s="31" t="s">
        <v>199</v>
      </c>
      <c r="B69" s="73" t="s">
        <v>200</v>
      </c>
      <c r="C69" s="59"/>
      <c r="D69" s="59">
        <v>5826000</v>
      </c>
      <c r="E69" s="59">
        <v>487000</v>
      </c>
      <c r="F69" s="59">
        <v>946000</v>
      </c>
      <c r="G69" s="59">
        <v>8190000</v>
      </c>
      <c r="H69" s="59">
        <v>2059689</v>
      </c>
      <c r="I69" s="59">
        <v>578000</v>
      </c>
      <c r="J69" s="59">
        <v>773000</v>
      </c>
      <c r="K69" s="59">
        <v>887000</v>
      </c>
      <c r="L69" s="59"/>
      <c r="M69" s="59">
        <v>4519000</v>
      </c>
      <c r="N69" s="59"/>
      <c r="O69" s="59"/>
      <c r="P69" s="59">
        <v>273000</v>
      </c>
      <c r="Q69" s="59">
        <v>4350000</v>
      </c>
      <c r="R69" s="59">
        <v>7726489</v>
      </c>
      <c r="S69" s="59"/>
      <c r="T69" s="67">
        <v>36615178</v>
      </c>
    </row>
    <row r="70" spans="1:20" x14ac:dyDescent="0.35">
      <c r="A70" s="31" t="s">
        <v>235</v>
      </c>
      <c r="B70" s="73" t="s">
        <v>236</v>
      </c>
      <c r="C70" s="59">
        <v>2355029</v>
      </c>
      <c r="D70" s="59"/>
      <c r="E70" s="59">
        <v>1238000</v>
      </c>
      <c r="F70" s="59">
        <v>183115</v>
      </c>
      <c r="G70" s="59">
        <v>81011919</v>
      </c>
      <c r="H70" s="59">
        <v>2513314</v>
      </c>
      <c r="I70" s="59"/>
      <c r="J70" s="59">
        <v>1226600</v>
      </c>
      <c r="K70" s="59">
        <v>41128730.5</v>
      </c>
      <c r="L70" s="59">
        <v>4554302</v>
      </c>
      <c r="M70" s="59"/>
      <c r="N70" s="59">
        <v>128000</v>
      </c>
      <c r="O70" s="59">
        <v>1642900</v>
      </c>
      <c r="P70" s="59">
        <v>2020502</v>
      </c>
      <c r="Q70" s="59">
        <v>98000</v>
      </c>
      <c r="R70" s="59">
        <v>5352394.5</v>
      </c>
      <c r="S70" s="59"/>
      <c r="T70" s="67">
        <v>143452806</v>
      </c>
    </row>
    <row r="71" spans="1:20" x14ac:dyDescent="0.35">
      <c r="A71" s="31" t="s">
        <v>125</v>
      </c>
      <c r="B71" s="73" t="s">
        <v>126</v>
      </c>
      <c r="C71" s="59">
        <v>979839</v>
      </c>
      <c r="D71" s="59">
        <v>5265153</v>
      </c>
      <c r="E71" s="59">
        <v>1067258</v>
      </c>
      <c r="F71" s="59">
        <v>1119713</v>
      </c>
      <c r="G71" s="59">
        <v>18143326</v>
      </c>
      <c r="H71" s="59">
        <v>2272039</v>
      </c>
      <c r="I71" s="59"/>
      <c r="J71" s="59"/>
      <c r="K71" s="59">
        <v>367207</v>
      </c>
      <c r="L71" s="59"/>
      <c r="M71" s="59">
        <v>15187916</v>
      </c>
      <c r="N71" s="59">
        <v>50000</v>
      </c>
      <c r="O71" s="59">
        <v>980059</v>
      </c>
      <c r="P71" s="59">
        <v>1837047</v>
      </c>
      <c r="Q71" s="59">
        <v>2443266</v>
      </c>
      <c r="R71" s="59"/>
      <c r="S71" s="59">
        <v>1178274</v>
      </c>
      <c r="T71" s="67">
        <v>50891097</v>
      </c>
    </row>
    <row r="72" spans="1:20" x14ac:dyDescent="0.35">
      <c r="A72" s="31" t="s">
        <v>64</v>
      </c>
      <c r="B72" s="73" t="s">
        <v>65</v>
      </c>
      <c r="C72" s="59">
        <v>500000</v>
      </c>
      <c r="D72" s="59">
        <v>6947720</v>
      </c>
      <c r="E72" s="59"/>
      <c r="F72" s="59">
        <v>1355785</v>
      </c>
      <c r="G72" s="59">
        <v>5040498</v>
      </c>
      <c r="H72" s="59">
        <v>6988139</v>
      </c>
      <c r="I72" s="59">
        <v>37925831</v>
      </c>
      <c r="J72" s="59">
        <v>2822376</v>
      </c>
      <c r="K72" s="59"/>
      <c r="L72" s="59"/>
      <c r="M72" s="59">
        <v>10726587</v>
      </c>
      <c r="N72" s="59"/>
      <c r="O72" s="59">
        <v>11393308</v>
      </c>
      <c r="P72" s="59">
        <v>1121000</v>
      </c>
      <c r="Q72" s="59">
        <v>1500409</v>
      </c>
      <c r="R72" s="59">
        <v>1774000</v>
      </c>
      <c r="S72" s="59"/>
      <c r="T72" s="67">
        <v>88095653</v>
      </c>
    </row>
    <row r="73" spans="1:20" x14ac:dyDescent="0.35">
      <c r="A73" s="31" t="s">
        <v>56</v>
      </c>
      <c r="B73" s="73" t="s">
        <v>57</v>
      </c>
      <c r="C73" s="59">
        <v>757000</v>
      </c>
      <c r="D73" s="59">
        <v>20309683</v>
      </c>
      <c r="E73" s="59">
        <v>447723</v>
      </c>
      <c r="F73" s="59">
        <v>722000</v>
      </c>
      <c r="G73" s="59">
        <v>1711347</v>
      </c>
      <c r="H73" s="59">
        <v>2342241</v>
      </c>
      <c r="I73" s="59"/>
      <c r="J73" s="59">
        <v>99640</v>
      </c>
      <c r="K73" s="59">
        <v>6112915</v>
      </c>
      <c r="L73" s="59"/>
      <c r="M73" s="59"/>
      <c r="N73" s="59"/>
      <c r="O73" s="59"/>
      <c r="P73" s="59"/>
      <c r="Q73" s="59">
        <v>5057605</v>
      </c>
      <c r="R73" s="59">
        <v>2107257</v>
      </c>
      <c r="S73" s="59">
        <v>739101</v>
      </c>
      <c r="T73" s="67">
        <v>40406512</v>
      </c>
    </row>
    <row r="74" spans="1:20" x14ac:dyDescent="0.35">
      <c r="A74" s="31" t="s">
        <v>58</v>
      </c>
      <c r="B74" s="73" t="s">
        <v>59</v>
      </c>
      <c r="C74" s="59">
        <v>2094966</v>
      </c>
      <c r="D74" s="59">
        <v>10926029.822462272</v>
      </c>
      <c r="E74" s="59"/>
      <c r="F74" s="59">
        <v>817245</v>
      </c>
      <c r="G74" s="59">
        <v>4052322.2591855782</v>
      </c>
      <c r="H74" s="59">
        <v>3688301</v>
      </c>
      <c r="I74" s="59"/>
      <c r="J74" s="59">
        <v>2664896.65</v>
      </c>
      <c r="K74" s="59">
        <v>12297255.710694985</v>
      </c>
      <c r="L74" s="59"/>
      <c r="M74" s="59">
        <v>1215145.9311942579</v>
      </c>
      <c r="N74" s="59"/>
      <c r="O74" s="59"/>
      <c r="P74" s="59">
        <v>2531243.7562391399</v>
      </c>
      <c r="Q74" s="59">
        <v>2793587.99</v>
      </c>
      <c r="R74" s="59"/>
      <c r="S74" s="59"/>
      <c r="T74" s="67">
        <v>43080994.119776234</v>
      </c>
    </row>
    <row r="75" spans="1:20" x14ac:dyDescent="0.35">
      <c r="A75" s="31" t="s">
        <v>223</v>
      </c>
      <c r="B75" s="73" t="s">
        <v>224</v>
      </c>
      <c r="C75" s="59">
        <v>2008696.5849999997</v>
      </c>
      <c r="D75" s="59">
        <v>5068102.1899916399</v>
      </c>
      <c r="E75" s="59">
        <v>1779800</v>
      </c>
      <c r="F75" s="59">
        <v>335150</v>
      </c>
      <c r="G75" s="59">
        <v>1515774.9510190501</v>
      </c>
      <c r="H75" s="59">
        <v>3641433</v>
      </c>
      <c r="I75" s="59">
        <v>5759260.3049999997</v>
      </c>
      <c r="J75" s="59">
        <v>976100</v>
      </c>
      <c r="K75" s="59">
        <v>1148410</v>
      </c>
      <c r="L75" s="59"/>
      <c r="M75" s="59">
        <v>3737442.0202613599</v>
      </c>
      <c r="N75" s="59"/>
      <c r="O75" s="59">
        <v>288984.36</v>
      </c>
      <c r="P75" s="59">
        <v>2901553.7880000002</v>
      </c>
      <c r="Q75" s="59">
        <v>2307380</v>
      </c>
      <c r="R75" s="59">
        <v>9896143</v>
      </c>
      <c r="S75" s="59">
        <v>431241</v>
      </c>
      <c r="T75" s="67">
        <v>41795471.199272044</v>
      </c>
    </row>
    <row r="76" spans="1:20" x14ac:dyDescent="0.35">
      <c r="A76" s="31" t="s">
        <v>62</v>
      </c>
      <c r="B76" s="73" t="s">
        <v>63</v>
      </c>
      <c r="C76" s="59">
        <v>7567272</v>
      </c>
      <c r="D76" s="59">
        <v>8884000</v>
      </c>
      <c r="E76" s="59">
        <v>1732849</v>
      </c>
      <c r="F76" s="59">
        <v>2206452</v>
      </c>
      <c r="G76" s="59">
        <v>5475359</v>
      </c>
      <c r="H76" s="59">
        <v>7685388</v>
      </c>
      <c r="I76" s="59">
        <v>217490</v>
      </c>
      <c r="J76" s="59"/>
      <c r="K76" s="59">
        <v>29108292</v>
      </c>
      <c r="L76" s="59"/>
      <c r="M76" s="59">
        <v>40000</v>
      </c>
      <c r="N76" s="59"/>
      <c r="O76" s="59"/>
      <c r="P76" s="59"/>
      <c r="Q76" s="59">
        <v>5647512</v>
      </c>
      <c r="R76" s="59">
        <v>12324573</v>
      </c>
      <c r="S76" s="59"/>
      <c r="T76" s="67">
        <v>80889187</v>
      </c>
    </row>
    <row r="77" spans="1:20" x14ac:dyDescent="0.35">
      <c r="A77" s="115" t="s">
        <v>293</v>
      </c>
      <c r="B77" s="73" t="s">
        <v>294</v>
      </c>
      <c r="C77" s="59">
        <v>1227722.8068000001</v>
      </c>
      <c r="D77" s="59">
        <v>8251452.1725072498</v>
      </c>
      <c r="E77" s="59">
        <v>3769434.8205499998</v>
      </c>
      <c r="F77" s="59">
        <v>1518047</v>
      </c>
      <c r="G77" s="59">
        <v>1833000</v>
      </c>
      <c r="H77" s="59">
        <v>6169336</v>
      </c>
      <c r="I77" s="59">
        <v>4126077.3344750004</v>
      </c>
      <c r="J77" s="59">
        <v>11462742.129879713</v>
      </c>
      <c r="K77" s="59">
        <v>7851404.7900879998</v>
      </c>
      <c r="L77" s="59">
        <v>40000</v>
      </c>
      <c r="M77" s="59">
        <v>2522159.5644</v>
      </c>
      <c r="N77" s="59"/>
      <c r="O77" s="59">
        <v>8287670.7262519998</v>
      </c>
      <c r="P77" s="59">
        <v>462375</v>
      </c>
      <c r="Q77" s="59">
        <v>7432537.9086247506</v>
      </c>
      <c r="R77" s="59">
        <v>2315274.5706000002</v>
      </c>
      <c r="S77" s="59"/>
      <c r="T77" s="67">
        <v>67269234.824176714</v>
      </c>
    </row>
    <row r="78" spans="1:20" x14ac:dyDescent="0.35">
      <c r="A78" s="54" t="s">
        <v>21</v>
      </c>
      <c r="B78" s="73" t="s">
        <v>22</v>
      </c>
      <c r="C78" s="59">
        <v>395500</v>
      </c>
      <c r="D78" s="59">
        <v>691250</v>
      </c>
      <c r="E78" s="59">
        <v>597260</v>
      </c>
      <c r="F78" s="59">
        <v>144205</v>
      </c>
      <c r="G78" s="59">
        <v>5696978.9579971526</v>
      </c>
      <c r="H78" s="59">
        <v>1800737</v>
      </c>
      <c r="I78" s="59">
        <v>651000</v>
      </c>
      <c r="J78" s="59">
        <v>5446674</v>
      </c>
      <c r="K78" s="59">
        <v>628000</v>
      </c>
      <c r="L78" s="59">
        <v>220000</v>
      </c>
      <c r="M78" s="59">
        <v>735000</v>
      </c>
      <c r="N78" s="59"/>
      <c r="O78" s="59"/>
      <c r="P78" s="59">
        <v>439320</v>
      </c>
      <c r="Q78" s="59"/>
      <c r="R78" s="59"/>
      <c r="S78" s="59">
        <v>61000</v>
      </c>
      <c r="T78" s="67">
        <v>17506924.957997151</v>
      </c>
    </row>
    <row r="79" spans="1:20" x14ac:dyDescent="0.35">
      <c r="A79" s="31" t="s">
        <v>54</v>
      </c>
      <c r="B79" s="73" t="s">
        <v>55</v>
      </c>
      <c r="C79" s="59">
        <v>3919479.0610088557</v>
      </c>
      <c r="D79" s="59">
        <v>9345703.0419536568</v>
      </c>
      <c r="E79" s="59">
        <v>745776.79666192806</v>
      </c>
      <c r="F79" s="59">
        <v>650569.31040000007</v>
      </c>
      <c r="G79" s="59">
        <v>271349.38</v>
      </c>
      <c r="H79" s="59">
        <v>1827506</v>
      </c>
      <c r="I79" s="59">
        <v>5138284.0951724797</v>
      </c>
      <c r="J79" s="59">
        <v>1775947.602825888</v>
      </c>
      <c r="K79" s="59"/>
      <c r="L79" s="59">
        <v>500000</v>
      </c>
      <c r="M79" s="59">
        <v>2082310.4841068001</v>
      </c>
      <c r="N79" s="59"/>
      <c r="O79" s="59">
        <v>1137374.1224</v>
      </c>
      <c r="P79" s="59">
        <v>554704.68664164795</v>
      </c>
      <c r="Q79" s="59">
        <v>3729195.6260000002</v>
      </c>
      <c r="R79" s="59">
        <v>2740404.23526876</v>
      </c>
      <c r="S79" s="59"/>
      <c r="T79" s="67">
        <v>34418604.442440018</v>
      </c>
    </row>
    <row r="80" spans="1:20" x14ac:dyDescent="0.35">
      <c r="A80" s="31" t="s">
        <v>185</v>
      </c>
      <c r="B80" s="73" t="s">
        <v>186</v>
      </c>
      <c r="C80" s="59"/>
      <c r="D80" s="59">
        <v>2559679.17</v>
      </c>
      <c r="E80" s="59"/>
      <c r="F80" s="59">
        <v>824824</v>
      </c>
      <c r="G80" s="59">
        <v>17743234.85840394</v>
      </c>
      <c r="H80" s="59">
        <v>3328942</v>
      </c>
      <c r="I80" s="59"/>
      <c r="J80" s="59">
        <v>591718.37965231901</v>
      </c>
      <c r="K80" s="59">
        <v>11249934.451764295</v>
      </c>
      <c r="L80" s="59"/>
      <c r="M80" s="59"/>
      <c r="N80" s="59"/>
      <c r="O80" s="59"/>
      <c r="P80" s="59">
        <v>522107</v>
      </c>
      <c r="Q80" s="59">
        <v>3788122.5214291131</v>
      </c>
      <c r="R80" s="59">
        <v>3294267.0207711514</v>
      </c>
      <c r="S80" s="59">
        <v>141386.96797918269</v>
      </c>
      <c r="T80" s="67">
        <v>44044216.370000005</v>
      </c>
    </row>
    <row r="81" spans="1:20" x14ac:dyDescent="0.35">
      <c r="A81" s="31" t="s">
        <v>362</v>
      </c>
      <c r="B81" s="73" t="s">
        <v>363</v>
      </c>
      <c r="C81" s="59"/>
      <c r="D81" s="59">
        <v>1123000</v>
      </c>
      <c r="E81" s="59">
        <v>1148000</v>
      </c>
      <c r="F81" s="59">
        <v>1084000</v>
      </c>
      <c r="G81" s="59">
        <v>32362369</v>
      </c>
      <c r="H81" s="59">
        <v>3518312</v>
      </c>
      <c r="I81" s="59"/>
      <c r="J81" s="59">
        <v>3892000</v>
      </c>
      <c r="K81" s="59">
        <v>9600000</v>
      </c>
      <c r="L81" s="59"/>
      <c r="M81" s="59">
        <v>235000</v>
      </c>
      <c r="N81" s="59"/>
      <c r="O81" s="59">
        <v>247000</v>
      </c>
      <c r="P81" s="59">
        <v>230000</v>
      </c>
      <c r="Q81" s="59">
        <v>1681000</v>
      </c>
      <c r="R81" s="59">
        <v>8787749</v>
      </c>
      <c r="S81" s="59">
        <v>385000</v>
      </c>
      <c r="T81" s="67">
        <v>64293430</v>
      </c>
    </row>
    <row r="82" spans="1:20" x14ac:dyDescent="0.35">
      <c r="A82" s="31" t="s">
        <v>364</v>
      </c>
      <c r="B82" s="73" t="s">
        <v>82</v>
      </c>
      <c r="C82" s="59">
        <v>7464191</v>
      </c>
      <c r="D82" s="59"/>
      <c r="E82" s="59">
        <v>524002</v>
      </c>
      <c r="F82" s="59">
        <v>718614</v>
      </c>
      <c r="G82" s="59"/>
      <c r="H82" s="59">
        <v>4152450</v>
      </c>
      <c r="I82" s="59"/>
      <c r="J82" s="59">
        <v>7001614</v>
      </c>
      <c r="K82" s="59">
        <v>971282</v>
      </c>
      <c r="L82" s="59"/>
      <c r="M82" s="59">
        <v>55494602.184</v>
      </c>
      <c r="N82" s="59"/>
      <c r="O82" s="59"/>
      <c r="P82" s="59"/>
      <c r="Q82" s="59"/>
      <c r="R82" s="59">
        <v>61737241</v>
      </c>
      <c r="S82" s="59">
        <v>1102300</v>
      </c>
      <c r="T82" s="67">
        <v>139166296.18400002</v>
      </c>
    </row>
    <row r="83" spans="1:20" x14ac:dyDescent="0.35">
      <c r="A83" s="31" t="s">
        <v>397</v>
      </c>
      <c r="B83" s="73" t="s">
        <v>45</v>
      </c>
      <c r="C83" s="59">
        <v>1678660</v>
      </c>
      <c r="D83" s="59">
        <v>650000</v>
      </c>
      <c r="E83" s="59">
        <v>1557322</v>
      </c>
      <c r="F83" s="59">
        <v>659464</v>
      </c>
      <c r="G83" s="59">
        <v>26269628</v>
      </c>
      <c r="H83" s="59">
        <v>4065961</v>
      </c>
      <c r="I83" s="59">
        <v>631051</v>
      </c>
      <c r="J83" s="59">
        <v>1342909</v>
      </c>
      <c r="K83" s="59">
        <v>1644869</v>
      </c>
      <c r="L83" s="59"/>
      <c r="M83" s="59"/>
      <c r="N83" s="59">
        <v>851870</v>
      </c>
      <c r="O83" s="59"/>
      <c r="P83" s="59">
        <v>502000</v>
      </c>
      <c r="Q83" s="59">
        <v>2118666</v>
      </c>
      <c r="R83" s="59">
        <v>2568354</v>
      </c>
      <c r="S83" s="59"/>
      <c r="T83" s="67">
        <v>44540754</v>
      </c>
    </row>
    <row r="84" spans="1:20" x14ac:dyDescent="0.35">
      <c r="A84" s="31" t="s">
        <v>436</v>
      </c>
      <c r="B84" s="73" t="s">
        <v>423</v>
      </c>
      <c r="C84" s="59">
        <v>2246213</v>
      </c>
      <c r="D84" s="59"/>
      <c r="E84" s="59">
        <v>346706</v>
      </c>
      <c r="F84" s="59">
        <v>757916</v>
      </c>
      <c r="G84" s="59">
        <v>15464427</v>
      </c>
      <c r="H84" s="59">
        <v>2561759</v>
      </c>
      <c r="I84" s="59">
        <v>313804.24819766619</v>
      </c>
      <c r="J84" s="59">
        <v>3766023.3465089807</v>
      </c>
      <c r="K84" s="59"/>
      <c r="L84" s="59"/>
      <c r="M84" s="59"/>
      <c r="N84" s="59"/>
      <c r="O84" s="59"/>
      <c r="P84" s="59"/>
      <c r="Q84" s="59">
        <v>9802188</v>
      </c>
      <c r="R84" s="59">
        <v>7043715</v>
      </c>
      <c r="S84" s="59">
        <v>243632</v>
      </c>
      <c r="T84" s="67">
        <v>42546383.594706647</v>
      </c>
    </row>
    <row r="85" spans="1:20" x14ac:dyDescent="0.35">
      <c r="A85" s="31" t="s">
        <v>437</v>
      </c>
      <c r="B85" s="73" t="s">
        <v>424</v>
      </c>
      <c r="C85" s="59">
        <v>3728780.2174608372</v>
      </c>
      <c r="D85" s="59">
        <v>4806974</v>
      </c>
      <c r="E85" s="59">
        <v>609479</v>
      </c>
      <c r="F85" s="59">
        <v>776119</v>
      </c>
      <c r="G85" s="59">
        <v>14736709.322884163</v>
      </c>
      <c r="H85" s="59">
        <v>2558938</v>
      </c>
      <c r="I85" s="59">
        <v>274223</v>
      </c>
      <c r="J85" s="59">
        <v>2646789</v>
      </c>
      <c r="K85" s="59">
        <v>4339868</v>
      </c>
      <c r="L85" s="59"/>
      <c r="M85" s="59"/>
      <c r="N85" s="59"/>
      <c r="O85" s="59"/>
      <c r="P85" s="59">
        <v>1210000</v>
      </c>
      <c r="Q85" s="59">
        <v>9405866.0931850672</v>
      </c>
      <c r="R85" s="59">
        <v>5065165</v>
      </c>
      <c r="S85" s="59">
        <v>283386.76462819061</v>
      </c>
      <c r="T85" s="67">
        <v>50442297.39815826</v>
      </c>
    </row>
    <row r="86" spans="1:20" x14ac:dyDescent="0.35">
      <c r="A86" s="31" t="s">
        <v>31</v>
      </c>
      <c r="B86" s="73" t="s">
        <v>32</v>
      </c>
      <c r="C86" s="59">
        <v>2345149.3219038481</v>
      </c>
      <c r="D86" s="59">
        <v>5377029.284778879</v>
      </c>
      <c r="E86" s="59"/>
      <c r="F86" s="59">
        <v>1984154.8833886567</v>
      </c>
      <c r="G86" s="59">
        <v>2210413.8023589212</v>
      </c>
      <c r="H86" s="59">
        <v>3577890</v>
      </c>
      <c r="I86" s="59">
        <v>470579.02799999999</v>
      </c>
      <c r="J86" s="59">
        <v>1034646.6290176993</v>
      </c>
      <c r="K86" s="59">
        <v>10886565.412461795</v>
      </c>
      <c r="L86" s="59"/>
      <c r="M86" s="59">
        <v>3250320.443635765</v>
      </c>
      <c r="N86" s="59">
        <v>2114748.8585677072</v>
      </c>
      <c r="O86" s="59"/>
      <c r="P86" s="59">
        <v>957252.25629445363</v>
      </c>
      <c r="Q86" s="59">
        <v>6167332.7371858303</v>
      </c>
      <c r="R86" s="59">
        <v>9160297.1538207494</v>
      </c>
      <c r="S86" s="59">
        <v>2986506.4276319752</v>
      </c>
      <c r="T86" s="67">
        <v>52522886.239046276</v>
      </c>
    </row>
    <row r="87" spans="1:20" x14ac:dyDescent="0.35">
      <c r="A87" s="31" t="s">
        <v>46</v>
      </c>
      <c r="B87" s="73" t="s">
        <v>47</v>
      </c>
      <c r="C87" s="59">
        <v>62551</v>
      </c>
      <c r="D87" s="59">
        <v>1199242</v>
      </c>
      <c r="E87" s="59">
        <v>796332</v>
      </c>
      <c r="F87" s="59"/>
      <c r="G87" s="59">
        <v>1979553</v>
      </c>
      <c r="H87" s="59">
        <v>2076611</v>
      </c>
      <c r="I87" s="59">
        <v>1174860</v>
      </c>
      <c r="J87" s="59"/>
      <c r="K87" s="59">
        <v>6804561</v>
      </c>
      <c r="L87" s="59"/>
      <c r="M87" s="59">
        <v>1575071</v>
      </c>
      <c r="N87" s="59"/>
      <c r="O87" s="59"/>
      <c r="P87" s="59">
        <v>4731467</v>
      </c>
      <c r="Q87" s="59">
        <v>4856593</v>
      </c>
      <c r="R87" s="59">
        <v>3069528</v>
      </c>
      <c r="S87" s="59"/>
      <c r="T87" s="67">
        <v>28326369</v>
      </c>
    </row>
    <row r="88" spans="1:20" x14ac:dyDescent="0.35">
      <c r="A88" s="31" t="s">
        <v>159</v>
      </c>
      <c r="B88" s="73" t="s">
        <v>160</v>
      </c>
      <c r="C88" s="59">
        <v>1497302.5769999998</v>
      </c>
      <c r="D88" s="59"/>
      <c r="E88" s="59">
        <v>2116106</v>
      </c>
      <c r="F88" s="59"/>
      <c r="G88" s="59">
        <v>55223670.891755156</v>
      </c>
      <c r="H88" s="59">
        <v>8482757</v>
      </c>
      <c r="I88" s="59">
        <v>29083260.780947</v>
      </c>
      <c r="J88" s="59">
        <v>365000</v>
      </c>
      <c r="K88" s="59">
        <v>3597835.3745999997</v>
      </c>
      <c r="L88" s="59"/>
      <c r="M88" s="59">
        <v>14676428.514885915</v>
      </c>
      <c r="N88" s="59"/>
      <c r="O88" s="59"/>
      <c r="P88" s="59"/>
      <c r="Q88" s="59">
        <v>1986272.7552</v>
      </c>
      <c r="R88" s="59">
        <v>5580308.9957999997</v>
      </c>
      <c r="S88" s="59"/>
      <c r="T88" s="67">
        <v>122608942.89018807</v>
      </c>
    </row>
    <row r="89" spans="1:20" x14ac:dyDescent="0.35">
      <c r="A89" s="31" t="s">
        <v>191</v>
      </c>
      <c r="B89" s="73" t="s">
        <v>192</v>
      </c>
      <c r="C89" s="59">
        <v>1896300.6800000002</v>
      </c>
      <c r="D89" s="59">
        <v>4370823.2866072217</v>
      </c>
      <c r="E89" s="59">
        <v>4256830</v>
      </c>
      <c r="F89" s="59">
        <v>481032.44</v>
      </c>
      <c r="G89" s="59">
        <v>9854584.1332612019</v>
      </c>
      <c r="H89" s="59">
        <v>2343287</v>
      </c>
      <c r="I89" s="59"/>
      <c r="J89" s="59">
        <v>1170914.8</v>
      </c>
      <c r="K89" s="59">
        <v>2996905.76</v>
      </c>
      <c r="L89" s="59">
        <v>110000</v>
      </c>
      <c r="M89" s="59">
        <v>249879</v>
      </c>
      <c r="N89" s="59"/>
      <c r="O89" s="59">
        <v>48105.599999999999</v>
      </c>
      <c r="P89" s="59">
        <v>1583632.8101315764</v>
      </c>
      <c r="Q89" s="59">
        <v>2796905.75</v>
      </c>
      <c r="R89" s="59">
        <v>2796905.75</v>
      </c>
      <c r="S89" s="59">
        <v>163000</v>
      </c>
      <c r="T89" s="67">
        <v>35119107.010000005</v>
      </c>
    </row>
    <row r="90" spans="1:20" x14ac:dyDescent="0.35">
      <c r="A90" s="31" t="s">
        <v>209</v>
      </c>
      <c r="B90" s="73" t="s">
        <v>210</v>
      </c>
      <c r="C90" s="59">
        <v>1014332.88</v>
      </c>
      <c r="D90" s="59">
        <v>6229838.6699999999</v>
      </c>
      <c r="E90" s="59">
        <v>212230</v>
      </c>
      <c r="F90" s="59">
        <v>1118124</v>
      </c>
      <c r="G90" s="59">
        <v>1668299</v>
      </c>
      <c r="H90" s="59">
        <v>2987389</v>
      </c>
      <c r="I90" s="59"/>
      <c r="J90" s="59"/>
      <c r="K90" s="59">
        <v>2878318.88</v>
      </c>
      <c r="L90" s="59"/>
      <c r="M90" s="59">
        <v>74895</v>
      </c>
      <c r="N90" s="59">
        <v>5297341</v>
      </c>
      <c r="O90" s="59">
        <v>617623</v>
      </c>
      <c r="P90" s="59">
        <v>276777.37</v>
      </c>
      <c r="Q90" s="59">
        <v>270846.46000000002</v>
      </c>
      <c r="R90" s="59">
        <v>12443664</v>
      </c>
      <c r="S90" s="59">
        <v>492681.06</v>
      </c>
      <c r="T90" s="67">
        <v>35582360.320000008</v>
      </c>
    </row>
    <row r="91" spans="1:20" x14ac:dyDescent="0.35">
      <c r="A91" s="31" t="s">
        <v>215</v>
      </c>
      <c r="B91" s="73" t="s">
        <v>216</v>
      </c>
      <c r="C91" s="59">
        <v>2516068</v>
      </c>
      <c r="D91" s="59">
        <v>2950541</v>
      </c>
      <c r="E91" s="59">
        <v>3301307</v>
      </c>
      <c r="F91" s="59">
        <v>467116</v>
      </c>
      <c r="G91" s="59">
        <v>20679070</v>
      </c>
      <c r="H91" s="59">
        <v>3499990</v>
      </c>
      <c r="I91" s="59">
        <v>384011</v>
      </c>
      <c r="J91" s="59">
        <v>303620</v>
      </c>
      <c r="K91" s="59"/>
      <c r="L91" s="59">
        <v>11811480</v>
      </c>
      <c r="M91" s="59">
        <v>20670136</v>
      </c>
      <c r="N91" s="59"/>
      <c r="O91" s="59"/>
      <c r="P91" s="59"/>
      <c r="Q91" s="59">
        <v>775343</v>
      </c>
      <c r="R91" s="59">
        <v>25294151</v>
      </c>
      <c r="S91" s="59">
        <v>205193658.8227838</v>
      </c>
      <c r="T91" s="67">
        <v>297846491.82278383</v>
      </c>
    </row>
    <row r="92" spans="1:20" x14ac:dyDescent="0.35">
      <c r="A92" s="31" t="s">
        <v>245</v>
      </c>
      <c r="B92" s="73" t="s">
        <v>246</v>
      </c>
      <c r="C92" s="59">
        <v>829032.3</v>
      </c>
      <c r="D92" s="59">
        <v>5201216</v>
      </c>
      <c r="E92" s="59"/>
      <c r="F92" s="59">
        <v>1479836.2837199999</v>
      </c>
      <c r="G92" s="59">
        <v>3805947</v>
      </c>
      <c r="H92" s="59">
        <v>2885856</v>
      </c>
      <c r="I92" s="59">
        <v>789654.77139999997</v>
      </c>
      <c r="J92" s="59">
        <v>2757215</v>
      </c>
      <c r="K92" s="59"/>
      <c r="L92" s="59"/>
      <c r="M92" s="59">
        <v>345998.81400000001</v>
      </c>
      <c r="N92" s="59"/>
      <c r="O92" s="59"/>
      <c r="P92" s="59">
        <v>1883222.1800000002</v>
      </c>
      <c r="Q92" s="59">
        <v>1225551.6000000001</v>
      </c>
      <c r="R92" s="59">
        <v>16078156.7858479</v>
      </c>
      <c r="S92" s="59"/>
      <c r="T92" s="67">
        <v>37281686.734967902</v>
      </c>
    </row>
    <row r="93" spans="1:20" x14ac:dyDescent="0.35">
      <c r="A93" s="31" t="s">
        <v>261</v>
      </c>
      <c r="B93" s="73" t="s">
        <v>262</v>
      </c>
      <c r="C93" s="59">
        <v>1710730</v>
      </c>
      <c r="D93" s="59">
        <v>594543</v>
      </c>
      <c r="E93" s="59">
        <v>287121</v>
      </c>
      <c r="F93" s="59">
        <v>143403</v>
      </c>
      <c r="G93" s="59">
        <v>20143616</v>
      </c>
      <c r="H93" s="59">
        <v>2849319</v>
      </c>
      <c r="I93" s="59"/>
      <c r="J93" s="59">
        <v>48000</v>
      </c>
      <c r="K93" s="59">
        <v>924076</v>
      </c>
      <c r="L93" s="59">
        <v>40000</v>
      </c>
      <c r="M93" s="59">
        <v>4708302</v>
      </c>
      <c r="N93" s="59">
        <v>69899</v>
      </c>
      <c r="O93" s="59"/>
      <c r="P93" s="59">
        <v>60935</v>
      </c>
      <c r="Q93" s="59">
        <v>2123636</v>
      </c>
      <c r="R93" s="59">
        <v>818265</v>
      </c>
      <c r="S93" s="59">
        <v>382423</v>
      </c>
      <c r="T93" s="67">
        <v>34904268</v>
      </c>
    </row>
    <row r="94" spans="1:20" x14ac:dyDescent="0.35">
      <c r="A94" s="31" t="s">
        <v>271</v>
      </c>
      <c r="B94" s="73" t="s">
        <v>272</v>
      </c>
      <c r="C94" s="59">
        <v>890714</v>
      </c>
      <c r="D94" s="59"/>
      <c r="E94" s="59">
        <v>369400</v>
      </c>
      <c r="F94" s="59">
        <v>440769</v>
      </c>
      <c r="G94" s="59">
        <v>11835000</v>
      </c>
      <c r="H94" s="59">
        <v>2469979</v>
      </c>
      <c r="I94" s="59"/>
      <c r="J94" s="59">
        <v>2127088</v>
      </c>
      <c r="K94" s="59">
        <v>5900162</v>
      </c>
      <c r="L94" s="59"/>
      <c r="M94" s="59">
        <v>103000</v>
      </c>
      <c r="N94" s="59"/>
      <c r="O94" s="59">
        <v>554148</v>
      </c>
      <c r="P94" s="59"/>
      <c r="Q94" s="59">
        <v>779943</v>
      </c>
      <c r="R94" s="59">
        <v>4614653</v>
      </c>
      <c r="S94" s="59">
        <v>66950</v>
      </c>
      <c r="T94" s="67">
        <v>30151806</v>
      </c>
    </row>
    <row r="95" spans="1:20" x14ac:dyDescent="0.35">
      <c r="A95" s="31" t="s">
        <v>291</v>
      </c>
      <c r="B95" s="73" t="s">
        <v>292</v>
      </c>
      <c r="C95" s="59">
        <v>1689420</v>
      </c>
      <c r="D95" s="59">
        <v>1057248</v>
      </c>
      <c r="E95" s="59">
        <v>1306504.8465904281</v>
      </c>
      <c r="F95" s="59">
        <v>1413231.3627906959</v>
      </c>
      <c r="G95" s="59">
        <v>2197498</v>
      </c>
      <c r="H95" s="59">
        <v>4554373</v>
      </c>
      <c r="I95" s="59">
        <v>27472</v>
      </c>
      <c r="J95" s="59">
        <v>2538757</v>
      </c>
      <c r="K95" s="59">
        <v>4508815.8911494846</v>
      </c>
      <c r="L95" s="59">
        <v>1305232</v>
      </c>
      <c r="M95" s="59">
        <v>6029889</v>
      </c>
      <c r="N95" s="59">
        <v>1848693</v>
      </c>
      <c r="O95" s="59">
        <v>712845</v>
      </c>
      <c r="P95" s="59">
        <v>190154</v>
      </c>
      <c r="Q95" s="59">
        <v>4563331.5807588054</v>
      </c>
      <c r="R95" s="59">
        <v>15631291.909400001</v>
      </c>
      <c r="S95" s="59">
        <v>257000</v>
      </c>
      <c r="T95" s="67">
        <v>49831756.590689413</v>
      </c>
    </row>
    <row r="96" spans="1:20" x14ac:dyDescent="0.35">
      <c r="A96" s="31" t="s">
        <v>139</v>
      </c>
      <c r="B96" s="73" t="s">
        <v>140</v>
      </c>
      <c r="C96" s="59">
        <v>681538</v>
      </c>
      <c r="D96" s="59">
        <v>1548060</v>
      </c>
      <c r="E96" s="59">
        <v>744017</v>
      </c>
      <c r="F96" s="59">
        <v>503000</v>
      </c>
      <c r="G96" s="59">
        <v>1649353</v>
      </c>
      <c r="H96" s="59">
        <v>2746648</v>
      </c>
      <c r="I96" s="59">
        <v>367481</v>
      </c>
      <c r="J96" s="59">
        <v>1006990</v>
      </c>
      <c r="K96" s="59">
        <v>3938954</v>
      </c>
      <c r="L96" s="59">
        <v>83968</v>
      </c>
      <c r="M96" s="59">
        <v>794097</v>
      </c>
      <c r="N96" s="59"/>
      <c r="O96" s="59"/>
      <c r="P96" s="59">
        <v>231671</v>
      </c>
      <c r="Q96" s="59">
        <v>1847015</v>
      </c>
      <c r="R96" s="59">
        <v>15313264</v>
      </c>
      <c r="S96" s="59">
        <v>457000</v>
      </c>
      <c r="T96" s="67">
        <v>31913056</v>
      </c>
    </row>
    <row r="97" spans="1:20" x14ac:dyDescent="0.35">
      <c r="A97" s="31" t="s">
        <v>155</v>
      </c>
      <c r="B97" s="73" t="s">
        <v>156</v>
      </c>
      <c r="C97" s="59">
        <v>10202005.960000001</v>
      </c>
      <c r="D97" s="59">
        <v>16591917</v>
      </c>
      <c r="E97" s="59">
        <v>2289502.4711004999</v>
      </c>
      <c r="F97" s="59">
        <v>322512.83999999997</v>
      </c>
      <c r="G97" s="59">
        <v>16257957</v>
      </c>
      <c r="H97" s="59">
        <v>8609628</v>
      </c>
      <c r="I97" s="59">
        <v>491201.092</v>
      </c>
      <c r="J97" s="59">
        <v>8648546.3790000007</v>
      </c>
      <c r="K97" s="59">
        <v>1753389.7509999999</v>
      </c>
      <c r="L97" s="59">
        <v>6028895</v>
      </c>
      <c r="M97" s="59">
        <v>9989219.5254604183</v>
      </c>
      <c r="N97" s="59">
        <v>8948830.6569999997</v>
      </c>
      <c r="O97" s="59"/>
      <c r="P97" s="59">
        <v>7651830</v>
      </c>
      <c r="Q97" s="59"/>
      <c r="R97" s="59">
        <v>62000464.90794</v>
      </c>
      <c r="S97" s="59">
        <v>85409.07</v>
      </c>
      <c r="T97" s="67">
        <v>159871309.65350091</v>
      </c>
    </row>
    <row r="98" spans="1:20" x14ac:dyDescent="0.35">
      <c r="A98" s="31" t="s">
        <v>241</v>
      </c>
      <c r="B98" s="73" t="s">
        <v>242</v>
      </c>
      <c r="C98" s="59">
        <v>1027000</v>
      </c>
      <c r="D98" s="59">
        <v>1161000</v>
      </c>
      <c r="E98" s="59"/>
      <c r="F98" s="59">
        <v>1394914</v>
      </c>
      <c r="G98" s="59">
        <v>1169000</v>
      </c>
      <c r="H98" s="59">
        <v>3147755</v>
      </c>
      <c r="I98" s="59">
        <v>670497</v>
      </c>
      <c r="J98" s="59">
        <v>2920361</v>
      </c>
      <c r="K98" s="59">
        <v>7903999</v>
      </c>
      <c r="L98" s="59">
        <v>1752191</v>
      </c>
      <c r="M98" s="59">
        <v>678764</v>
      </c>
      <c r="N98" s="59">
        <v>239000</v>
      </c>
      <c r="O98" s="59"/>
      <c r="P98" s="59">
        <v>637340</v>
      </c>
      <c r="Q98" s="59">
        <v>1866210</v>
      </c>
      <c r="R98" s="59">
        <v>7286473</v>
      </c>
      <c r="S98" s="59"/>
      <c r="T98" s="67">
        <v>31854504</v>
      </c>
    </row>
    <row r="99" spans="1:20" x14ac:dyDescent="0.35">
      <c r="A99" s="31" t="s">
        <v>219</v>
      </c>
      <c r="B99" s="73" t="s">
        <v>220</v>
      </c>
      <c r="C99" s="59">
        <v>1808400</v>
      </c>
      <c r="D99" s="59">
        <v>3026350</v>
      </c>
      <c r="E99" s="59">
        <v>1488000</v>
      </c>
      <c r="F99" s="59">
        <v>759950</v>
      </c>
      <c r="G99" s="59">
        <v>5904700</v>
      </c>
      <c r="H99" s="59">
        <v>4823370</v>
      </c>
      <c r="I99" s="59">
        <v>281100</v>
      </c>
      <c r="J99" s="59"/>
      <c r="K99" s="59">
        <v>4402650</v>
      </c>
      <c r="L99" s="59"/>
      <c r="M99" s="59">
        <v>4596050</v>
      </c>
      <c r="N99" s="59">
        <v>2723540</v>
      </c>
      <c r="O99" s="59">
        <v>5400</v>
      </c>
      <c r="P99" s="59">
        <v>77300</v>
      </c>
      <c r="Q99" s="59">
        <v>1181700</v>
      </c>
      <c r="R99" s="59">
        <v>17262313</v>
      </c>
      <c r="S99" s="59">
        <v>2714550</v>
      </c>
      <c r="T99" s="67">
        <v>51055373</v>
      </c>
    </row>
    <row r="100" spans="1:20" x14ac:dyDescent="0.35">
      <c r="A100" s="31" t="s">
        <v>297</v>
      </c>
      <c r="B100" s="73" t="s">
        <v>298</v>
      </c>
      <c r="C100" s="59">
        <v>4495022</v>
      </c>
      <c r="D100" s="59">
        <v>9493273.9699999988</v>
      </c>
      <c r="E100" s="59">
        <v>497180</v>
      </c>
      <c r="F100" s="59">
        <v>727992</v>
      </c>
      <c r="G100" s="59">
        <v>24900685</v>
      </c>
      <c r="H100" s="59">
        <v>4723627</v>
      </c>
      <c r="I100" s="59"/>
      <c r="J100" s="59">
        <v>1121920</v>
      </c>
      <c r="K100" s="59">
        <v>3050370</v>
      </c>
      <c r="L100" s="59">
        <v>93279</v>
      </c>
      <c r="M100" s="59">
        <v>6443156</v>
      </c>
      <c r="N100" s="59"/>
      <c r="O100" s="59"/>
      <c r="P100" s="59">
        <v>1203000</v>
      </c>
      <c r="Q100" s="59">
        <v>1231249</v>
      </c>
      <c r="R100" s="59"/>
      <c r="S100" s="59">
        <v>296467</v>
      </c>
      <c r="T100" s="67">
        <v>58277220.969999999</v>
      </c>
    </row>
    <row r="101" spans="1:20" x14ac:dyDescent="0.35">
      <c r="A101" s="31" t="s">
        <v>17</v>
      </c>
      <c r="B101" s="73" t="s">
        <v>18</v>
      </c>
      <c r="C101" s="59">
        <v>2929450</v>
      </c>
      <c r="D101" s="59">
        <v>3462948</v>
      </c>
      <c r="E101" s="59">
        <v>451200</v>
      </c>
      <c r="F101" s="59">
        <v>1035000</v>
      </c>
      <c r="G101" s="59">
        <v>5387285</v>
      </c>
      <c r="H101" s="59">
        <v>3377046</v>
      </c>
      <c r="I101" s="59">
        <v>365000</v>
      </c>
      <c r="J101" s="59">
        <v>178000</v>
      </c>
      <c r="K101" s="59">
        <v>69300</v>
      </c>
      <c r="L101" s="59"/>
      <c r="M101" s="59">
        <v>1822679</v>
      </c>
      <c r="N101" s="59"/>
      <c r="O101" s="59"/>
      <c r="P101" s="59">
        <v>190000</v>
      </c>
      <c r="Q101" s="59">
        <v>1672130</v>
      </c>
      <c r="R101" s="59">
        <v>18231299</v>
      </c>
      <c r="S101" s="59">
        <v>736701</v>
      </c>
      <c r="T101" s="67">
        <v>39908038</v>
      </c>
    </row>
    <row r="102" spans="1:20" x14ac:dyDescent="0.35">
      <c r="A102" s="31" t="s">
        <v>80</v>
      </c>
      <c r="B102" s="73" t="s">
        <v>81</v>
      </c>
      <c r="C102" s="59">
        <v>952000</v>
      </c>
      <c r="D102" s="59">
        <v>14128000</v>
      </c>
      <c r="E102" s="59">
        <v>200000</v>
      </c>
      <c r="F102" s="59">
        <v>1188000</v>
      </c>
      <c r="G102" s="59">
        <v>760000</v>
      </c>
      <c r="H102" s="59">
        <v>4481531</v>
      </c>
      <c r="I102" s="59">
        <v>1367800</v>
      </c>
      <c r="J102" s="59">
        <v>2070000</v>
      </c>
      <c r="K102" s="59">
        <v>1573200</v>
      </c>
      <c r="L102" s="59">
        <v>85000</v>
      </c>
      <c r="M102" s="59">
        <v>2211812</v>
      </c>
      <c r="N102" s="59">
        <v>3644572</v>
      </c>
      <c r="O102" s="59">
        <v>2301794</v>
      </c>
      <c r="P102" s="59">
        <v>1818000</v>
      </c>
      <c r="Q102" s="59">
        <v>2394000</v>
      </c>
      <c r="R102" s="59">
        <v>7965000</v>
      </c>
      <c r="S102" s="59">
        <v>1094000</v>
      </c>
      <c r="T102" s="67">
        <v>48234709</v>
      </c>
    </row>
    <row r="103" spans="1:20" x14ac:dyDescent="0.35">
      <c r="A103" s="31" t="s">
        <v>211</v>
      </c>
      <c r="B103" s="73" t="s">
        <v>212</v>
      </c>
      <c r="C103" s="59">
        <v>1235371</v>
      </c>
      <c r="D103" s="59">
        <v>4810000</v>
      </c>
      <c r="E103" s="59">
        <v>1002000</v>
      </c>
      <c r="F103" s="59">
        <v>260000</v>
      </c>
      <c r="G103" s="59">
        <v>3511000</v>
      </c>
      <c r="H103" s="59">
        <v>4375364</v>
      </c>
      <c r="I103" s="59">
        <v>369000</v>
      </c>
      <c r="J103" s="59">
        <v>4949000</v>
      </c>
      <c r="K103" s="59">
        <v>2322000</v>
      </c>
      <c r="L103" s="59"/>
      <c r="M103" s="59">
        <v>1457000</v>
      </c>
      <c r="N103" s="59">
        <v>1983000</v>
      </c>
      <c r="O103" s="59">
        <v>1009000</v>
      </c>
      <c r="P103" s="59">
        <v>2914000</v>
      </c>
      <c r="Q103" s="59">
        <v>2343000</v>
      </c>
      <c r="R103" s="59">
        <v>11704774</v>
      </c>
      <c r="S103" s="59">
        <v>2238491</v>
      </c>
      <c r="T103" s="67">
        <v>46483000</v>
      </c>
    </row>
    <row r="104" spans="1:20" x14ac:dyDescent="0.35">
      <c r="A104" s="31" t="s">
        <v>221</v>
      </c>
      <c r="B104" s="73" t="s">
        <v>222</v>
      </c>
      <c r="C104" s="59">
        <v>7504909</v>
      </c>
      <c r="D104" s="59">
        <v>21078555</v>
      </c>
      <c r="E104" s="59">
        <v>1220958</v>
      </c>
      <c r="F104" s="59">
        <v>1137400</v>
      </c>
      <c r="G104" s="59">
        <v>18177974</v>
      </c>
      <c r="H104" s="59">
        <v>5108320</v>
      </c>
      <c r="I104" s="59">
        <v>17623000</v>
      </c>
      <c r="J104" s="59">
        <v>11193402</v>
      </c>
      <c r="K104" s="59">
        <v>4050000</v>
      </c>
      <c r="L104" s="59">
        <v>1805163</v>
      </c>
      <c r="M104" s="59">
        <v>2377447</v>
      </c>
      <c r="N104" s="59"/>
      <c r="O104" s="59"/>
      <c r="P104" s="59">
        <v>3681721</v>
      </c>
      <c r="Q104" s="59">
        <v>9754329</v>
      </c>
      <c r="R104" s="59">
        <v>186634925</v>
      </c>
      <c r="S104" s="59">
        <v>165319064.99133</v>
      </c>
      <c r="T104" s="67">
        <v>456667167.99133003</v>
      </c>
    </row>
    <row r="105" spans="1:20" x14ac:dyDescent="0.35">
      <c r="A105" s="31" t="s">
        <v>169</v>
      </c>
      <c r="B105" s="73" t="s">
        <v>170</v>
      </c>
      <c r="C105" s="59">
        <v>100000</v>
      </c>
      <c r="D105" s="59">
        <v>3792528</v>
      </c>
      <c r="E105" s="59">
        <v>12953794</v>
      </c>
      <c r="F105" s="59">
        <v>490235</v>
      </c>
      <c r="G105" s="59">
        <v>2054532</v>
      </c>
      <c r="H105" s="59">
        <v>2722478</v>
      </c>
      <c r="I105" s="59">
        <v>457960</v>
      </c>
      <c r="J105" s="59">
        <v>16985431</v>
      </c>
      <c r="K105" s="59">
        <v>4332354</v>
      </c>
      <c r="L105" s="59"/>
      <c r="M105" s="59">
        <v>544364</v>
      </c>
      <c r="N105" s="59"/>
      <c r="O105" s="59">
        <v>1856130</v>
      </c>
      <c r="P105" s="59">
        <v>176360.00099999999</v>
      </c>
      <c r="Q105" s="59"/>
      <c r="R105" s="59"/>
      <c r="S105" s="59"/>
      <c r="T105" s="67">
        <v>46466166.001000002</v>
      </c>
    </row>
    <row r="106" spans="1:20" x14ac:dyDescent="0.35">
      <c r="A106" s="31" t="s">
        <v>181</v>
      </c>
      <c r="B106" s="73" t="s">
        <v>182</v>
      </c>
      <c r="C106" s="59"/>
      <c r="D106" s="59">
        <v>3423128</v>
      </c>
      <c r="E106" s="59">
        <v>780930</v>
      </c>
      <c r="F106" s="59">
        <v>708979</v>
      </c>
      <c r="G106" s="59">
        <v>2531466</v>
      </c>
      <c r="H106" s="59">
        <v>3026692</v>
      </c>
      <c r="I106" s="59"/>
      <c r="J106" s="59">
        <v>9111037</v>
      </c>
      <c r="K106" s="59">
        <v>4902116</v>
      </c>
      <c r="L106" s="59"/>
      <c r="M106" s="59"/>
      <c r="N106" s="59"/>
      <c r="O106" s="59">
        <v>3878367</v>
      </c>
      <c r="P106" s="59">
        <v>850565</v>
      </c>
      <c r="Q106" s="59"/>
      <c r="R106" s="59">
        <v>2718395</v>
      </c>
      <c r="S106" s="59"/>
      <c r="T106" s="67">
        <v>31931675</v>
      </c>
    </row>
    <row r="107" spans="1:20" x14ac:dyDescent="0.35">
      <c r="A107" s="31" t="s">
        <v>233</v>
      </c>
      <c r="B107" s="73" t="s">
        <v>234</v>
      </c>
      <c r="C107" s="59">
        <v>2930000</v>
      </c>
      <c r="D107" s="59">
        <v>7410000</v>
      </c>
      <c r="E107" s="59"/>
      <c r="F107" s="59">
        <v>2749575</v>
      </c>
      <c r="G107" s="59">
        <v>10937000</v>
      </c>
      <c r="H107" s="59">
        <v>1918457</v>
      </c>
      <c r="I107" s="59"/>
      <c r="J107" s="59">
        <v>5780029</v>
      </c>
      <c r="K107" s="59">
        <v>12260000</v>
      </c>
      <c r="L107" s="59"/>
      <c r="M107" s="59">
        <v>868000</v>
      </c>
      <c r="N107" s="59"/>
      <c r="O107" s="59">
        <v>791670</v>
      </c>
      <c r="P107" s="59"/>
      <c r="Q107" s="59">
        <v>1300000</v>
      </c>
      <c r="R107" s="59">
        <v>1835000</v>
      </c>
      <c r="S107" s="59"/>
      <c r="T107" s="67">
        <v>48779731</v>
      </c>
    </row>
    <row r="108" spans="1:20" x14ac:dyDescent="0.35">
      <c r="A108" s="31" t="s">
        <v>253</v>
      </c>
      <c r="B108" s="73" t="s">
        <v>254</v>
      </c>
      <c r="C108" s="59">
        <v>2042016</v>
      </c>
      <c r="D108" s="59">
        <v>3973129</v>
      </c>
      <c r="E108" s="59">
        <v>1001004</v>
      </c>
      <c r="F108" s="59">
        <v>92000</v>
      </c>
      <c r="G108" s="59">
        <v>216025181</v>
      </c>
      <c r="H108" s="59">
        <v>4055399</v>
      </c>
      <c r="I108" s="59">
        <v>216000</v>
      </c>
      <c r="J108" s="59">
        <v>4438127</v>
      </c>
      <c r="K108" s="59">
        <v>27994942</v>
      </c>
      <c r="L108" s="59"/>
      <c r="M108" s="59"/>
      <c r="N108" s="59"/>
      <c r="O108" s="59"/>
      <c r="P108" s="59">
        <v>734229</v>
      </c>
      <c r="Q108" s="59">
        <v>3719256</v>
      </c>
      <c r="R108" s="59"/>
      <c r="S108" s="59">
        <v>1653535</v>
      </c>
      <c r="T108" s="67">
        <v>265944818</v>
      </c>
    </row>
    <row r="109" spans="1:20" x14ac:dyDescent="0.35">
      <c r="A109" s="31" t="s">
        <v>25</v>
      </c>
      <c r="B109" s="73" t="s">
        <v>26</v>
      </c>
      <c r="C109" s="59">
        <v>6470121</v>
      </c>
      <c r="D109" s="59">
        <v>12928140</v>
      </c>
      <c r="E109" s="59">
        <v>3760623</v>
      </c>
      <c r="F109" s="59">
        <v>1191000</v>
      </c>
      <c r="G109" s="59">
        <v>290000</v>
      </c>
      <c r="H109" s="59">
        <v>12443092</v>
      </c>
      <c r="I109" s="59">
        <v>13534141</v>
      </c>
      <c r="J109" s="59">
        <v>13805106</v>
      </c>
      <c r="K109" s="59">
        <v>19273429</v>
      </c>
      <c r="L109" s="59">
        <v>900000</v>
      </c>
      <c r="M109" s="59">
        <v>2977117</v>
      </c>
      <c r="N109" s="59"/>
      <c r="O109" s="59">
        <v>42434393</v>
      </c>
      <c r="P109" s="59"/>
      <c r="Q109" s="59">
        <v>18015178</v>
      </c>
      <c r="R109" s="59">
        <v>64524089</v>
      </c>
      <c r="S109" s="59"/>
      <c r="T109" s="67">
        <v>212546429</v>
      </c>
    </row>
    <row r="110" spans="1:20" x14ac:dyDescent="0.35">
      <c r="A110" s="31" t="s">
        <v>66</v>
      </c>
      <c r="B110" s="73" t="s">
        <v>67</v>
      </c>
      <c r="C110" s="59">
        <v>3824344</v>
      </c>
      <c r="D110" s="59">
        <v>1336397</v>
      </c>
      <c r="E110" s="59">
        <v>675699</v>
      </c>
      <c r="F110" s="59">
        <v>1647369</v>
      </c>
      <c r="G110" s="59">
        <v>29256405</v>
      </c>
      <c r="H110" s="59">
        <v>8186547</v>
      </c>
      <c r="I110" s="59">
        <v>274479</v>
      </c>
      <c r="J110" s="59">
        <v>16599540</v>
      </c>
      <c r="K110" s="59">
        <v>233846</v>
      </c>
      <c r="L110" s="59">
        <v>38256</v>
      </c>
      <c r="M110" s="59">
        <v>4577644</v>
      </c>
      <c r="N110" s="59">
        <v>37709</v>
      </c>
      <c r="O110" s="59"/>
      <c r="P110" s="59">
        <v>4186586</v>
      </c>
      <c r="Q110" s="59">
        <v>872526</v>
      </c>
      <c r="R110" s="59">
        <v>60537186</v>
      </c>
      <c r="S110" s="59">
        <v>5541749</v>
      </c>
      <c r="T110" s="67">
        <v>137826282</v>
      </c>
    </row>
    <row r="111" spans="1:20" x14ac:dyDescent="0.35">
      <c r="A111" s="31" t="s">
        <v>83</v>
      </c>
      <c r="B111" s="73" t="s">
        <v>84</v>
      </c>
      <c r="C111" s="59">
        <v>2336286.3319999999</v>
      </c>
      <c r="D111" s="59">
        <v>3692948</v>
      </c>
      <c r="E111" s="59"/>
      <c r="F111" s="59">
        <v>745500</v>
      </c>
      <c r="G111" s="59">
        <v>5737316.3499999996</v>
      </c>
      <c r="H111" s="59">
        <v>6444209</v>
      </c>
      <c r="I111" s="59"/>
      <c r="J111" s="59">
        <v>3581579.54</v>
      </c>
      <c r="K111" s="59">
        <v>16368051</v>
      </c>
      <c r="L111" s="59"/>
      <c r="M111" s="59">
        <v>8543019</v>
      </c>
      <c r="N111" s="59">
        <v>3309200</v>
      </c>
      <c r="O111" s="59">
        <v>252200</v>
      </c>
      <c r="P111" s="59">
        <v>1179500</v>
      </c>
      <c r="Q111" s="59">
        <v>5738700</v>
      </c>
      <c r="R111" s="59">
        <v>6747701.4100000001</v>
      </c>
      <c r="S111" s="59"/>
      <c r="T111" s="67">
        <v>64676210.631999999</v>
      </c>
    </row>
    <row r="112" spans="1:20" x14ac:dyDescent="0.35">
      <c r="A112" s="31" t="s">
        <v>217</v>
      </c>
      <c r="B112" s="73" t="s">
        <v>218</v>
      </c>
      <c r="C112" s="59">
        <v>2618000</v>
      </c>
      <c r="D112" s="59">
        <v>7804142</v>
      </c>
      <c r="E112" s="59">
        <v>550000</v>
      </c>
      <c r="F112" s="59"/>
      <c r="G112" s="59">
        <v>5058733</v>
      </c>
      <c r="H112" s="59">
        <v>4728713</v>
      </c>
      <c r="I112" s="59">
        <v>1542541</v>
      </c>
      <c r="J112" s="59">
        <v>3825485</v>
      </c>
      <c r="K112" s="59">
        <v>1804850</v>
      </c>
      <c r="L112" s="59">
        <v>53000</v>
      </c>
      <c r="M112" s="59">
        <v>5916000</v>
      </c>
      <c r="N112" s="59">
        <v>110700</v>
      </c>
      <c r="O112" s="59">
        <v>1185000</v>
      </c>
      <c r="P112" s="59">
        <v>2440000</v>
      </c>
      <c r="Q112" s="59">
        <v>12555115</v>
      </c>
      <c r="R112" s="59">
        <v>9798254</v>
      </c>
      <c r="S112" s="59"/>
      <c r="T112" s="67">
        <v>59990533</v>
      </c>
    </row>
    <row r="113" spans="1:20" x14ac:dyDescent="0.35">
      <c r="A113" s="31" t="s">
        <v>227</v>
      </c>
      <c r="B113" s="73" t="s">
        <v>228</v>
      </c>
      <c r="C113" s="59">
        <v>2355755</v>
      </c>
      <c r="D113" s="59">
        <v>3149369</v>
      </c>
      <c r="E113" s="59">
        <v>312759</v>
      </c>
      <c r="F113" s="59">
        <v>457146</v>
      </c>
      <c r="G113" s="59">
        <v>543869</v>
      </c>
      <c r="H113" s="59">
        <v>2484854</v>
      </c>
      <c r="I113" s="59">
        <v>120719</v>
      </c>
      <c r="J113" s="59">
        <v>394936</v>
      </c>
      <c r="K113" s="59">
        <v>2244860</v>
      </c>
      <c r="L113" s="59">
        <v>808216</v>
      </c>
      <c r="M113" s="59">
        <v>2112446</v>
      </c>
      <c r="N113" s="59">
        <v>2833517</v>
      </c>
      <c r="O113" s="59">
        <v>694473</v>
      </c>
      <c r="P113" s="59">
        <v>1035180</v>
      </c>
      <c r="Q113" s="59">
        <v>4911516</v>
      </c>
      <c r="R113" s="59">
        <v>4011285</v>
      </c>
      <c r="S113" s="59">
        <v>1018968</v>
      </c>
      <c r="T113" s="67">
        <v>29489868</v>
      </c>
    </row>
    <row r="114" spans="1:20" x14ac:dyDescent="0.35">
      <c r="A114" s="31" t="s">
        <v>275</v>
      </c>
      <c r="B114" s="73" t="s">
        <v>276</v>
      </c>
      <c r="C114" s="59">
        <v>1278052.2752</v>
      </c>
      <c r="D114" s="59">
        <v>2393516.3328</v>
      </c>
      <c r="E114" s="59">
        <v>2736720</v>
      </c>
      <c r="F114" s="59"/>
      <c r="G114" s="59">
        <v>146537.7984</v>
      </c>
      <c r="H114" s="59">
        <v>4202771</v>
      </c>
      <c r="I114" s="59">
        <v>1854865</v>
      </c>
      <c r="J114" s="59">
        <v>5957018</v>
      </c>
      <c r="K114" s="59">
        <v>2069114</v>
      </c>
      <c r="L114" s="59"/>
      <c r="M114" s="59">
        <v>15014569.425799999</v>
      </c>
      <c r="N114" s="59">
        <v>379648.08799999999</v>
      </c>
      <c r="O114" s="59">
        <v>5211158.0911999997</v>
      </c>
      <c r="P114" s="59">
        <v>159750.9632</v>
      </c>
      <c r="Q114" s="59">
        <v>1746589.4848000002</v>
      </c>
      <c r="R114" s="59">
        <v>480181.32400000002</v>
      </c>
      <c r="S114" s="59">
        <v>1225249.1775999998</v>
      </c>
      <c r="T114" s="67">
        <v>44855740.961000003</v>
      </c>
    </row>
    <row r="115" spans="1:20" x14ac:dyDescent="0.35">
      <c r="A115" s="31" t="s">
        <v>301</v>
      </c>
      <c r="B115" s="73" t="s">
        <v>302</v>
      </c>
      <c r="C115" s="59">
        <v>1336120</v>
      </c>
      <c r="D115" s="59">
        <v>8471467</v>
      </c>
      <c r="E115" s="59"/>
      <c r="F115" s="59">
        <v>1554000</v>
      </c>
      <c r="G115" s="59">
        <v>18081192</v>
      </c>
      <c r="H115" s="59">
        <v>3571301</v>
      </c>
      <c r="I115" s="59">
        <v>25000</v>
      </c>
      <c r="J115" s="59"/>
      <c r="K115" s="59"/>
      <c r="L115" s="59"/>
      <c r="M115" s="59"/>
      <c r="N115" s="59"/>
      <c r="O115" s="59">
        <v>174886</v>
      </c>
      <c r="P115" s="59">
        <v>455830</v>
      </c>
      <c r="Q115" s="59">
        <v>1265000</v>
      </c>
      <c r="R115" s="59">
        <v>32379000</v>
      </c>
      <c r="S115" s="59">
        <v>523308</v>
      </c>
      <c r="T115" s="67">
        <v>67837104</v>
      </c>
    </row>
    <row r="116" spans="1:20" x14ac:dyDescent="0.35">
      <c r="A116" s="31" t="s">
        <v>35</v>
      </c>
      <c r="B116" s="73" t="s">
        <v>36</v>
      </c>
      <c r="C116" s="59">
        <v>4439479</v>
      </c>
      <c r="D116" s="59">
        <v>24737912</v>
      </c>
      <c r="E116" s="59">
        <v>4377000</v>
      </c>
      <c r="F116" s="59">
        <v>959500</v>
      </c>
      <c r="G116" s="59">
        <v>472596</v>
      </c>
      <c r="H116" s="59">
        <v>5137133</v>
      </c>
      <c r="I116" s="59"/>
      <c r="J116" s="59">
        <v>5123333</v>
      </c>
      <c r="K116" s="59"/>
      <c r="L116" s="59"/>
      <c r="M116" s="59"/>
      <c r="N116" s="59">
        <v>12492183</v>
      </c>
      <c r="O116" s="59"/>
      <c r="P116" s="59">
        <v>1627093</v>
      </c>
      <c r="Q116" s="59">
        <v>11421426</v>
      </c>
      <c r="R116" s="59">
        <v>2064521</v>
      </c>
      <c r="S116" s="59"/>
      <c r="T116" s="67">
        <v>72852176</v>
      </c>
    </row>
    <row r="117" spans="1:20" x14ac:dyDescent="0.35">
      <c r="A117" s="31" t="s">
        <v>48</v>
      </c>
      <c r="B117" s="73" t="s">
        <v>49</v>
      </c>
      <c r="C117" s="59">
        <v>1816080</v>
      </c>
      <c r="D117" s="59">
        <v>2231704</v>
      </c>
      <c r="E117" s="59">
        <v>552840</v>
      </c>
      <c r="F117" s="59">
        <v>835000</v>
      </c>
      <c r="G117" s="59">
        <v>3318826</v>
      </c>
      <c r="H117" s="59">
        <v>3150823</v>
      </c>
      <c r="I117" s="59">
        <v>7203329</v>
      </c>
      <c r="J117" s="59">
        <v>65000</v>
      </c>
      <c r="K117" s="59">
        <v>526600</v>
      </c>
      <c r="L117" s="59"/>
      <c r="M117" s="59">
        <v>2244012</v>
      </c>
      <c r="N117" s="59">
        <v>1419530</v>
      </c>
      <c r="O117" s="59">
        <v>1264060</v>
      </c>
      <c r="P117" s="59">
        <v>1302332</v>
      </c>
      <c r="Q117" s="59">
        <v>2625390</v>
      </c>
      <c r="R117" s="59"/>
      <c r="S117" s="59">
        <v>110000</v>
      </c>
      <c r="T117" s="67">
        <v>28665526</v>
      </c>
    </row>
    <row r="118" spans="1:20" x14ac:dyDescent="0.35">
      <c r="A118" s="31" t="s">
        <v>137</v>
      </c>
      <c r="B118" s="73" t="s">
        <v>138</v>
      </c>
      <c r="C118" s="59">
        <v>4452273</v>
      </c>
      <c r="D118" s="59">
        <v>1928663</v>
      </c>
      <c r="E118" s="59">
        <v>671352</v>
      </c>
      <c r="F118" s="59">
        <v>2496621</v>
      </c>
      <c r="G118" s="59">
        <v>9561928</v>
      </c>
      <c r="H118" s="59">
        <v>4190994</v>
      </c>
      <c r="I118" s="59">
        <v>79013</v>
      </c>
      <c r="J118" s="59"/>
      <c r="K118" s="59">
        <v>7456633</v>
      </c>
      <c r="L118" s="59"/>
      <c r="M118" s="59">
        <v>314555</v>
      </c>
      <c r="N118" s="59">
        <v>2819539</v>
      </c>
      <c r="O118" s="59"/>
      <c r="P118" s="59">
        <v>295089</v>
      </c>
      <c r="Q118" s="59">
        <v>10473286</v>
      </c>
      <c r="R118" s="59">
        <v>16411053</v>
      </c>
      <c r="S118" s="59"/>
      <c r="T118" s="67">
        <v>61150999</v>
      </c>
    </row>
    <row r="119" spans="1:20" x14ac:dyDescent="0.35">
      <c r="A119" s="31" t="s">
        <v>145</v>
      </c>
      <c r="B119" s="73" t="s">
        <v>146</v>
      </c>
      <c r="C119" s="59">
        <v>5845127</v>
      </c>
      <c r="D119" s="59">
        <v>19570991</v>
      </c>
      <c r="E119" s="59">
        <v>2217531</v>
      </c>
      <c r="F119" s="59">
        <v>373151</v>
      </c>
      <c r="G119" s="59">
        <v>385500</v>
      </c>
      <c r="H119" s="59">
        <v>8286057</v>
      </c>
      <c r="I119" s="59">
        <v>467050</v>
      </c>
      <c r="J119" s="59">
        <v>23156553</v>
      </c>
      <c r="K119" s="59"/>
      <c r="L119" s="59"/>
      <c r="M119" s="59"/>
      <c r="N119" s="59"/>
      <c r="O119" s="59"/>
      <c r="P119" s="59">
        <v>9288018</v>
      </c>
      <c r="Q119" s="59">
        <v>5607000</v>
      </c>
      <c r="R119" s="59">
        <v>31640675</v>
      </c>
      <c r="S119" s="59">
        <v>175071</v>
      </c>
      <c r="T119" s="67">
        <v>107012724</v>
      </c>
    </row>
    <row r="120" spans="1:20" x14ac:dyDescent="0.35">
      <c r="A120" s="31" t="s">
        <v>273</v>
      </c>
      <c r="B120" s="73" t="s">
        <v>274</v>
      </c>
      <c r="C120" s="59">
        <v>5551839</v>
      </c>
      <c r="D120" s="59"/>
      <c r="E120" s="59">
        <v>1870312</v>
      </c>
      <c r="F120" s="59">
        <v>556558</v>
      </c>
      <c r="G120" s="59">
        <v>28586356</v>
      </c>
      <c r="H120" s="59">
        <v>4516490</v>
      </c>
      <c r="I120" s="59">
        <v>18060256</v>
      </c>
      <c r="J120" s="59"/>
      <c r="K120" s="59">
        <v>524314</v>
      </c>
      <c r="L120" s="59">
        <v>127130</v>
      </c>
      <c r="M120" s="59">
        <v>2964883</v>
      </c>
      <c r="N120" s="59">
        <v>151830</v>
      </c>
      <c r="O120" s="59">
        <v>917426</v>
      </c>
      <c r="P120" s="59">
        <v>9852809</v>
      </c>
      <c r="Q120" s="59">
        <v>2393871</v>
      </c>
      <c r="R120" s="59">
        <v>11133798</v>
      </c>
      <c r="S120" s="59">
        <v>51003366</v>
      </c>
      <c r="T120" s="67">
        <v>138211238</v>
      </c>
    </row>
    <row r="121" spans="1:20" x14ac:dyDescent="0.35">
      <c r="A121" s="31" t="s">
        <v>95</v>
      </c>
      <c r="B121" s="73" t="s">
        <v>96</v>
      </c>
      <c r="C121" s="59">
        <v>20909</v>
      </c>
      <c r="D121" s="59">
        <v>740069</v>
      </c>
      <c r="E121" s="59">
        <v>679303</v>
      </c>
      <c r="F121" s="59">
        <v>1018792</v>
      </c>
      <c r="G121" s="59">
        <v>462879</v>
      </c>
      <c r="H121" s="59">
        <v>2111149</v>
      </c>
      <c r="I121" s="59">
        <v>418195</v>
      </c>
      <c r="J121" s="59">
        <v>7597350</v>
      </c>
      <c r="K121" s="59">
        <v>5624634</v>
      </c>
      <c r="L121" s="59"/>
      <c r="M121" s="59">
        <v>1187103</v>
      </c>
      <c r="N121" s="59"/>
      <c r="O121" s="59"/>
      <c r="P121" s="59">
        <v>3264144</v>
      </c>
      <c r="Q121" s="59">
        <v>3252478</v>
      </c>
      <c r="R121" s="59">
        <v>5228130</v>
      </c>
      <c r="S121" s="59">
        <v>608576</v>
      </c>
      <c r="T121" s="67">
        <v>32213711</v>
      </c>
    </row>
    <row r="122" spans="1:20" x14ac:dyDescent="0.35">
      <c r="A122" s="31" t="s">
        <v>60</v>
      </c>
      <c r="B122" s="73" t="s">
        <v>61</v>
      </c>
      <c r="C122" s="59"/>
      <c r="D122" s="59"/>
      <c r="E122" s="59">
        <v>323659</v>
      </c>
      <c r="F122" s="59">
        <v>13583</v>
      </c>
      <c r="G122" s="59">
        <v>139240</v>
      </c>
      <c r="H122" s="59">
        <v>37091</v>
      </c>
      <c r="I122" s="59">
        <v>600</v>
      </c>
      <c r="J122" s="59">
        <v>29757</v>
      </c>
      <c r="K122" s="59"/>
      <c r="L122" s="59"/>
      <c r="M122" s="59">
        <v>61364</v>
      </c>
      <c r="N122" s="59"/>
      <c r="O122" s="59">
        <v>331550</v>
      </c>
      <c r="P122" s="59">
        <v>13771</v>
      </c>
      <c r="Q122" s="59">
        <v>255394</v>
      </c>
      <c r="R122" s="59"/>
      <c r="S122" s="59"/>
      <c r="T122" s="67">
        <v>1206009</v>
      </c>
    </row>
    <row r="123" spans="1:20" x14ac:dyDescent="0.35">
      <c r="A123" s="31" t="s">
        <v>14</v>
      </c>
      <c r="B123" s="73" t="s">
        <v>13</v>
      </c>
      <c r="C123" s="59">
        <v>810000</v>
      </c>
      <c r="D123" s="59"/>
      <c r="E123" s="59">
        <v>962607</v>
      </c>
      <c r="F123" s="59">
        <v>164380</v>
      </c>
      <c r="G123" s="59">
        <v>7074481</v>
      </c>
      <c r="H123" s="59">
        <v>1856901</v>
      </c>
      <c r="I123" s="59">
        <v>126000</v>
      </c>
      <c r="J123" s="59">
        <v>4403527</v>
      </c>
      <c r="K123" s="59">
        <v>923062</v>
      </c>
      <c r="L123" s="59"/>
      <c r="M123" s="59">
        <v>6325944</v>
      </c>
      <c r="N123" s="59">
        <v>150000</v>
      </c>
      <c r="O123" s="59">
        <v>1072000</v>
      </c>
      <c r="P123" s="59">
        <v>1884521</v>
      </c>
      <c r="Q123" s="59">
        <v>1942657</v>
      </c>
      <c r="R123" s="59">
        <v>2547610</v>
      </c>
      <c r="S123" s="59"/>
      <c r="T123" s="67">
        <v>30243690</v>
      </c>
    </row>
    <row r="124" spans="1:20" x14ac:dyDescent="0.35">
      <c r="A124" s="31" t="s">
        <v>15</v>
      </c>
      <c r="B124" s="73" t="s">
        <v>16</v>
      </c>
      <c r="C124" s="59">
        <v>2340935</v>
      </c>
      <c r="D124" s="59">
        <v>11953685</v>
      </c>
      <c r="E124" s="59">
        <v>1889779</v>
      </c>
      <c r="F124" s="59">
        <v>1000975</v>
      </c>
      <c r="G124" s="59">
        <v>4180644</v>
      </c>
      <c r="H124" s="59">
        <v>2884527</v>
      </c>
      <c r="I124" s="59">
        <v>946331</v>
      </c>
      <c r="J124" s="59">
        <v>5991076</v>
      </c>
      <c r="K124" s="59">
        <v>3688146</v>
      </c>
      <c r="L124" s="59"/>
      <c r="M124" s="59">
        <v>426901</v>
      </c>
      <c r="N124" s="59">
        <v>474854</v>
      </c>
      <c r="O124" s="59">
        <v>1499494</v>
      </c>
      <c r="P124" s="59">
        <v>733420</v>
      </c>
      <c r="Q124" s="59">
        <v>791873</v>
      </c>
      <c r="R124" s="59">
        <v>3047605</v>
      </c>
      <c r="S124" s="59"/>
      <c r="T124" s="67">
        <v>41850245</v>
      </c>
    </row>
    <row r="125" spans="1:20" x14ac:dyDescent="0.35">
      <c r="A125" s="31" t="s">
        <v>23</v>
      </c>
      <c r="B125" s="73" t="s">
        <v>24</v>
      </c>
      <c r="C125" s="59">
        <v>2016720</v>
      </c>
      <c r="D125" s="59"/>
      <c r="E125" s="59">
        <v>1008000</v>
      </c>
      <c r="F125" s="59"/>
      <c r="G125" s="59">
        <v>33528221</v>
      </c>
      <c r="H125" s="59">
        <v>2964977</v>
      </c>
      <c r="I125" s="59">
        <v>933690</v>
      </c>
      <c r="J125" s="59">
        <v>6155000</v>
      </c>
      <c r="K125" s="59">
        <v>6604516</v>
      </c>
      <c r="L125" s="59"/>
      <c r="M125" s="59"/>
      <c r="N125" s="59">
        <v>24669706</v>
      </c>
      <c r="O125" s="59">
        <v>681512</v>
      </c>
      <c r="P125" s="59">
        <v>1276210</v>
      </c>
      <c r="Q125" s="59">
        <v>2032000</v>
      </c>
      <c r="R125" s="59"/>
      <c r="S125" s="59"/>
      <c r="T125" s="67">
        <v>81870552</v>
      </c>
    </row>
    <row r="126" spans="1:20" x14ac:dyDescent="0.35">
      <c r="A126" s="31" t="s">
        <v>37</v>
      </c>
      <c r="B126" s="73" t="s">
        <v>38</v>
      </c>
      <c r="C126" s="59"/>
      <c r="D126" s="59">
        <v>800000</v>
      </c>
      <c r="E126" s="59"/>
      <c r="F126" s="59">
        <v>204000</v>
      </c>
      <c r="G126" s="59">
        <v>9295093.432889998</v>
      </c>
      <c r="H126" s="59">
        <v>5316897</v>
      </c>
      <c r="I126" s="59">
        <v>372265</v>
      </c>
      <c r="J126" s="59">
        <v>1930520</v>
      </c>
      <c r="K126" s="59">
        <v>5551590</v>
      </c>
      <c r="L126" s="59">
        <v>3489698</v>
      </c>
      <c r="M126" s="59">
        <v>2140496.09</v>
      </c>
      <c r="N126" s="59"/>
      <c r="O126" s="59">
        <v>221450</v>
      </c>
      <c r="P126" s="59"/>
      <c r="Q126" s="59">
        <v>2881927</v>
      </c>
      <c r="R126" s="59">
        <v>12294201.444800001</v>
      </c>
      <c r="S126" s="59">
        <v>70900</v>
      </c>
      <c r="T126" s="67">
        <v>44569037.967689998</v>
      </c>
    </row>
    <row r="127" spans="1:20" x14ac:dyDescent="0.35">
      <c r="A127" s="115" t="s">
        <v>43</v>
      </c>
      <c r="B127" s="73" t="s">
        <v>44</v>
      </c>
      <c r="C127" s="59">
        <v>1260000</v>
      </c>
      <c r="D127" s="59">
        <v>2676000</v>
      </c>
      <c r="E127" s="59"/>
      <c r="F127" s="59">
        <v>576000</v>
      </c>
      <c r="G127" s="59">
        <v>1472000</v>
      </c>
      <c r="H127" s="59">
        <v>2442564</v>
      </c>
      <c r="I127" s="59">
        <v>166000</v>
      </c>
      <c r="J127" s="59">
        <v>1719000</v>
      </c>
      <c r="K127" s="59">
        <v>2870690</v>
      </c>
      <c r="L127" s="59">
        <v>457000</v>
      </c>
      <c r="M127" s="59">
        <v>471000</v>
      </c>
      <c r="N127" s="59">
        <v>4863051</v>
      </c>
      <c r="O127" s="59">
        <v>13137000</v>
      </c>
      <c r="P127" s="59">
        <v>1837000</v>
      </c>
      <c r="Q127" s="59">
        <v>1276000</v>
      </c>
      <c r="R127" s="59">
        <v>488460</v>
      </c>
      <c r="S127" s="59">
        <v>130000</v>
      </c>
      <c r="T127" s="67">
        <v>35841765</v>
      </c>
    </row>
    <row r="128" spans="1:20" x14ac:dyDescent="0.35">
      <c r="A128" s="54" t="s">
        <v>52</v>
      </c>
      <c r="B128" s="73" t="s">
        <v>53</v>
      </c>
      <c r="C128" s="59">
        <v>4319360</v>
      </c>
      <c r="D128" s="59">
        <v>681532</v>
      </c>
      <c r="E128" s="59">
        <v>77172</v>
      </c>
      <c r="F128" s="59">
        <v>679059</v>
      </c>
      <c r="G128" s="59">
        <v>7327667</v>
      </c>
      <c r="H128" s="59">
        <v>1046736</v>
      </c>
      <c r="I128" s="59">
        <v>1067945</v>
      </c>
      <c r="J128" s="59">
        <v>6844937</v>
      </c>
      <c r="K128" s="59">
        <v>4827622</v>
      </c>
      <c r="L128" s="59"/>
      <c r="M128" s="59">
        <v>3240601</v>
      </c>
      <c r="N128" s="59"/>
      <c r="O128" s="59">
        <v>1273503</v>
      </c>
      <c r="P128" s="59">
        <v>524480</v>
      </c>
      <c r="Q128" s="59">
        <v>1847465</v>
      </c>
      <c r="R128" s="59">
        <v>3023000</v>
      </c>
      <c r="S128" s="59"/>
      <c r="T128" s="67">
        <v>36781079</v>
      </c>
    </row>
    <row r="129" spans="1:20" x14ac:dyDescent="0.35">
      <c r="A129" s="31" t="s">
        <v>68</v>
      </c>
      <c r="B129" s="73" t="s">
        <v>69</v>
      </c>
      <c r="C129" s="59">
        <v>569997</v>
      </c>
      <c r="D129" s="59">
        <v>2585432</v>
      </c>
      <c r="E129" s="59">
        <v>658000</v>
      </c>
      <c r="F129" s="59">
        <v>243233</v>
      </c>
      <c r="G129" s="59">
        <v>4365808</v>
      </c>
      <c r="H129" s="59">
        <v>2992679</v>
      </c>
      <c r="I129" s="59"/>
      <c r="J129" s="59"/>
      <c r="K129" s="59">
        <v>5183879</v>
      </c>
      <c r="L129" s="59">
        <v>133000</v>
      </c>
      <c r="M129" s="59">
        <v>5608367</v>
      </c>
      <c r="N129" s="59">
        <v>880802</v>
      </c>
      <c r="O129" s="59">
        <v>9883364</v>
      </c>
      <c r="P129" s="59">
        <v>85000</v>
      </c>
      <c r="Q129" s="59">
        <v>3826448</v>
      </c>
      <c r="R129" s="59">
        <v>6609595</v>
      </c>
      <c r="S129" s="59"/>
      <c r="T129" s="67">
        <v>43625604</v>
      </c>
    </row>
    <row r="130" spans="1:20" x14ac:dyDescent="0.35">
      <c r="A130" s="31" t="s">
        <v>85</v>
      </c>
      <c r="B130" s="73" t="s">
        <v>86</v>
      </c>
      <c r="C130" s="59">
        <v>3198174</v>
      </c>
      <c r="D130" s="59"/>
      <c r="E130" s="59"/>
      <c r="F130" s="59">
        <v>1154864</v>
      </c>
      <c r="G130" s="59">
        <v>8186609.0010000002</v>
      </c>
      <c r="H130" s="59">
        <v>3724468</v>
      </c>
      <c r="I130" s="59"/>
      <c r="J130" s="59">
        <v>8732721</v>
      </c>
      <c r="K130" s="59">
        <v>3087727</v>
      </c>
      <c r="L130" s="59">
        <v>256000</v>
      </c>
      <c r="M130" s="59">
        <v>3095369.0010000002</v>
      </c>
      <c r="N130" s="59"/>
      <c r="O130" s="59"/>
      <c r="P130" s="59">
        <v>1070721.0010000002</v>
      </c>
      <c r="Q130" s="59">
        <v>1378304</v>
      </c>
      <c r="R130" s="59">
        <v>75921425.001000002</v>
      </c>
      <c r="S130" s="59">
        <v>1955460</v>
      </c>
      <c r="T130" s="67">
        <v>111761842.00400001</v>
      </c>
    </row>
    <row r="131" spans="1:20" x14ac:dyDescent="0.35">
      <c r="A131" s="31" t="s">
        <v>91</v>
      </c>
      <c r="B131" s="73" t="s">
        <v>92</v>
      </c>
      <c r="C131" s="59">
        <v>918709</v>
      </c>
      <c r="D131" s="59"/>
      <c r="E131" s="59">
        <v>861810</v>
      </c>
      <c r="F131" s="59">
        <v>574149</v>
      </c>
      <c r="G131" s="59"/>
      <c r="H131" s="59">
        <v>3735926</v>
      </c>
      <c r="I131" s="59">
        <v>117413</v>
      </c>
      <c r="J131" s="59"/>
      <c r="K131" s="59"/>
      <c r="L131" s="59"/>
      <c r="M131" s="59">
        <v>21598915</v>
      </c>
      <c r="N131" s="59">
        <v>11726014</v>
      </c>
      <c r="O131" s="59">
        <v>837002</v>
      </c>
      <c r="P131" s="59"/>
      <c r="Q131" s="59"/>
      <c r="R131" s="59"/>
      <c r="S131" s="59"/>
      <c r="T131" s="67">
        <v>40369938</v>
      </c>
    </row>
    <row r="132" spans="1:20" x14ac:dyDescent="0.35">
      <c r="A132" s="31" t="s">
        <v>99</v>
      </c>
      <c r="B132" s="73" t="s">
        <v>100</v>
      </c>
      <c r="C132" s="59">
        <v>1230043</v>
      </c>
      <c r="D132" s="59">
        <v>385000</v>
      </c>
      <c r="E132" s="59"/>
      <c r="F132" s="59">
        <v>245000</v>
      </c>
      <c r="G132" s="59">
        <v>2575000</v>
      </c>
      <c r="H132" s="59">
        <v>2856842</v>
      </c>
      <c r="I132" s="59">
        <v>1241281</v>
      </c>
      <c r="J132" s="59">
        <v>9336876.4299999997</v>
      </c>
      <c r="K132" s="59">
        <v>5527892</v>
      </c>
      <c r="L132" s="59"/>
      <c r="M132" s="59">
        <v>4107592</v>
      </c>
      <c r="N132" s="59"/>
      <c r="O132" s="59">
        <v>4616714.5426000003</v>
      </c>
      <c r="P132" s="59">
        <v>2222553</v>
      </c>
      <c r="Q132" s="59">
        <v>1612000</v>
      </c>
      <c r="R132" s="59">
        <v>6157842.0319940997</v>
      </c>
      <c r="S132" s="59"/>
      <c r="T132" s="67">
        <v>42114636.004594095</v>
      </c>
    </row>
    <row r="133" spans="1:20" x14ac:dyDescent="0.35">
      <c r="A133" s="31" t="s">
        <v>101</v>
      </c>
      <c r="B133" s="73" t="s">
        <v>102</v>
      </c>
      <c r="C133" s="59">
        <v>1400394</v>
      </c>
      <c r="D133" s="59">
        <v>2414791</v>
      </c>
      <c r="E133" s="59">
        <v>18668462</v>
      </c>
      <c r="F133" s="59">
        <v>741176</v>
      </c>
      <c r="G133" s="59">
        <v>4863027</v>
      </c>
      <c r="H133" s="59">
        <v>1730686</v>
      </c>
      <c r="I133" s="59">
        <v>92400</v>
      </c>
      <c r="J133" s="59">
        <v>908276</v>
      </c>
      <c r="K133" s="59">
        <v>2256967</v>
      </c>
      <c r="L133" s="59">
        <v>199291</v>
      </c>
      <c r="M133" s="59">
        <v>33124</v>
      </c>
      <c r="N133" s="59"/>
      <c r="O133" s="59">
        <v>6637201</v>
      </c>
      <c r="P133" s="59">
        <v>838410</v>
      </c>
      <c r="Q133" s="59">
        <v>1622020</v>
      </c>
      <c r="R133" s="59">
        <v>369532</v>
      </c>
      <c r="S133" s="59"/>
      <c r="T133" s="67">
        <v>42775757</v>
      </c>
    </row>
    <row r="134" spans="1:20" x14ac:dyDescent="0.35">
      <c r="A134" s="31" t="s">
        <v>105</v>
      </c>
      <c r="B134" s="73" t="s">
        <v>106</v>
      </c>
      <c r="C134" s="59">
        <v>1829592.2286080001</v>
      </c>
      <c r="D134" s="59">
        <v>51173.314559999999</v>
      </c>
      <c r="E134" s="59">
        <v>875312</v>
      </c>
      <c r="F134" s="59">
        <v>42846.206771199992</v>
      </c>
      <c r="G134" s="59">
        <v>6656765</v>
      </c>
      <c r="H134" s="59">
        <v>1495597</v>
      </c>
      <c r="I134" s="59">
        <v>167588.075335</v>
      </c>
      <c r="J134" s="59">
        <v>1908530.9154699999</v>
      </c>
      <c r="K134" s="59">
        <v>1347114.3587719998</v>
      </c>
      <c r="L134" s="59">
        <v>1052618.6286480001</v>
      </c>
      <c r="M134" s="59"/>
      <c r="N134" s="59">
        <v>109525</v>
      </c>
      <c r="O134" s="59">
        <v>866033.43348319991</v>
      </c>
      <c r="P134" s="59">
        <v>697926</v>
      </c>
      <c r="Q134" s="59">
        <v>19909348.151999999</v>
      </c>
      <c r="R134" s="59">
        <v>15514805.22388817</v>
      </c>
      <c r="S134" s="59"/>
      <c r="T134" s="67">
        <v>52524775.537535578</v>
      </c>
    </row>
    <row r="135" spans="1:20" x14ac:dyDescent="0.35">
      <c r="A135" s="31" t="s">
        <v>109</v>
      </c>
      <c r="B135" s="73" t="s">
        <v>110</v>
      </c>
      <c r="C135" s="59">
        <v>1200000</v>
      </c>
      <c r="D135" s="59">
        <v>1711211</v>
      </c>
      <c r="E135" s="59"/>
      <c r="F135" s="59">
        <v>1067000</v>
      </c>
      <c r="G135" s="59">
        <v>1796993</v>
      </c>
      <c r="H135" s="59">
        <v>2678851</v>
      </c>
      <c r="I135" s="59">
        <v>1602202</v>
      </c>
      <c r="J135" s="59">
        <v>362093</v>
      </c>
      <c r="K135" s="59">
        <v>7561793</v>
      </c>
      <c r="L135" s="59">
        <v>160866</v>
      </c>
      <c r="M135" s="59">
        <v>7493795</v>
      </c>
      <c r="N135" s="59">
        <v>475000</v>
      </c>
      <c r="O135" s="59">
        <v>4238893</v>
      </c>
      <c r="P135" s="59">
        <v>364136</v>
      </c>
      <c r="Q135" s="59">
        <v>3983057</v>
      </c>
      <c r="R135" s="59"/>
      <c r="S135" s="59"/>
      <c r="T135" s="67">
        <v>34695890</v>
      </c>
    </row>
    <row r="136" spans="1:20" x14ac:dyDescent="0.35">
      <c r="A136" s="31" t="s">
        <v>111</v>
      </c>
      <c r="B136" s="73" t="s">
        <v>112</v>
      </c>
      <c r="C136" s="59"/>
      <c r="D136" s="59"/>
      <c r="E136" s="59">
        <v>525729.68800000008</v>
      </c>
      <c r="F136" s="59">
        <v>1710574.4720000001</v>
      </c>
      <c r="G136" s="59">
        <v>4852178.4740203284</v>
      </c>
      <c r="H136" s="59">
        <v>1721553</v>
      </c>
      <c r="I136" s="59">
        <v>479279.64</v>
      </c>
      <c r="J136" s="59">
        <v>5102828.2743499596</v>
      </c>
      <c r="K136" s="59">
        <v>2348966.2599999998</v>
      </c>
      <c r="L136" s="59"/>
      <c r="M136" s="59">
        <v>3111772.3684255411</v>
      </c>
      <c r="N136" s="59"/>
      <c r="O136" s="59"/>
      <c r="P136" s="59">
        <v>1723218.6847690661</v>
      </c>
      <c r="Q136" s="59">
        <v>1589779.8216827</v>
      </c>
      <c r="R136" s="59">
        <v>3315021.8</v>
      </c>
      <c r="S136" s="59"/>
      <c r="T136" s="67">
        <v>26480902.483247597</v>
      </c>
    </row>
    <row r="137" spans="1:20" x14ac:dyDescent="0.35">
      <c r="A137" s="31" t="s">
        <v>115</v>
      </c>
      <c r="B137" s="73" t="s">
        <v>116</v>
      </c>
      <c r="C137" s="59">
        <v>638152</v>
      </c>
      <c r="D137" s="59"/>
      <c r="E137" s="59">
        <v>436230</v>
      </c>
      <c r="F137" s="59">
        <v>644094.96</v>
      </c>
      <c r="G137" s="59">
        <v>3798003.9075183026</v>
      </c>
      <c r="H137" s="59">
        <v>2146762</v>
      </c>
      <c r="I137" s="59">
        <v>1084924</v>
      </c>
      <c r="J137" s="59">
        <v>5537960.3962719552</v>
      </c>
      <c r="K137" s="59">
        <v>3052936</v>
      </c>
      <c r="L137" s="59"/>
      <c r="M137" s="59">
        <v>7040849.2989272196</v>
      </c>
      <c r="N137" s="59">
        <v>1415430</v>
      </c>
      <c r="O137" s="59"/>
      <c r="P137" s="59">
        <v>1285660</v>
      </c>
      <c r="Q137" s="59">
        <v>2117880</v>
      </c>
      <c r="R137" s="59">
        <v>2682531</v>
      </c>
      <c r="S137" s="59"/>
      <c r="T137" s="67">
        <v>31881413.562717475</v>
      </c>
    </row>
    <row r="138" spans="1:20" x14ac:dyDescent="0.35">
      <c r="A138" s="31" t="s">
        <v>121</v>
      </c>
      <c r="B138" s="73" t="s">
        <v>122</v>
      </c>
      <c r="C138" s="59">
        <v>2432000</v>
      </c>
      <c r="D138" s="59">
        <v>2426119</v>
      </c>
      <c r="E138" s="59">
        <v>1681590</v>
      </c>
      <c r="F138" s="59">
        <v>1593504</v>
      </c>
      <c r="G138" s="59">
        <v>12631464</v>
      </c>
      <c r="H138" s="59">
        <v>2893058</v>
      </c>
      <c r="I138" s="59">
        <v>500674</v>
      </c>
      <c r="J138" s="59">
        <v>5237805</v>
      </c>
      <c r="K138" s="59">
        <v>22269030</v>
      </c>
      <c r="L138" s="59"/>
      <c r="M138" s="59">
        <v>3500932</v>
      </c>
      <c r="N138" s="59">
        <v>2506000</v>
      </c>
      <c r="O138" s="59">
        <v>1972233</v>
      </c>
      <c r="P138" s="59">
        <v>1175779</v>
      </c>
      <c r="Q138" s="59">
        <v>4479547</v>
      </c>
      <c r="R138" s="59">
        <v>39033211</v>
      </c>
      <c r="S138" s="59">
        <v>4747200</v>
      </c>
      <c r="T138" s="67">
        <v>109080146</v>
      </c>
    </row>
    <row r="139" spans="1:20" x14ac:dyDescent="0.35">
      <c r="A139" s="31" t="s">
        <v>123</v>
      </c>
      <c r="B139" s="73" t="s">
        <v>124</v>
      </c>
      <c r="C139" s="59">
        <v>600000</v>
      </c>
      <c r="D139" s="59"/>
      <c r="E139" s="59">
        <v>925000</v>
      </c>
      <c r="F139" s="59">
        <v>240000</v>
      </c>
      <c r="G139" s="59">
        <v>2306597.6095880452</v>
      </c>
      <c r="H139" s="59">
        <v>2999580</v>
      </c>
      <c r="I139" s="59">
        <v>1723050.0992713063</v>
      </c>
      <c r="J139" s="59">
        <v>2462442</v>
      </c>
      <c r="K139" s="59">
        <v>4239783</v>
      </c>
      <c r="L139" s="59">
        <v>40000</v>
      </c>
      <c r="M139" s="59">
        <v>120000</v>
      </c>
      <c r="N139" s="59"/>
      <c r="O139" s="59"/>
      <c r="P139" s="59"/>
      <c r="Q139" s="59">
        <v>10768250.515108913</v>
      </c>
      <c r="R139" s="59">
        <v>6401903</v>
      </c>
      <c r="S139" s="59">
        <v>434078</v>
      </c>
      <c r="T139" s="67">
        <v>33260684.223968267</v>
      </c>
    </row>
    <row r="140" spans="1:20" x14ac:dyDescent="0.35">
      <c r="A140" s="31" t="s">
        <v>127</v>
      </c>
      <c r="B140" s="73" t="s">
        <v>128</v>
      </c>
      <c r="C140" s="59">
        <v>927000</v>
      </c>
      <c r="D140" s="59">
        <v>2297960</v>
      </c>
      <c r="E140" s="59">
        <v>663000</v>
      </c>
      <c r="F140" s="59">
        <v>222128</v>
      </c>
      <c r="G140" s="59">
        <v>18692446.561999999</v>
      </c>
      <c r="H140" s="59">
        <v>1939775</v>
      </c>
      <c r="I140" s="59">
        <v>277469</v>
      </c>
      <c r="J140" s="59">
        <v>2339334.8319999999</v>
      </c>
      <c r="K140" s="59">
        <v>3723515</v>
      </c>
      <c r="L140" s="59"/>
      <c r="M140" s="59">
        <v>509620</v>
      </c>
      <c r="N140" s="59"/>
      <c r="O140" s="59">
        <v>152550</v>
      </c>
      <c r="P140" s="59">
        <v>418000</v>
      </c>
      <c r="Q140" s="59">
        <v>2110100.0789999999</v>
      </c>
      <c r="R140" s="59">
        <v>4213000</v>
      </c>
      <c r="S140" s="59"/>
      <c r="T140" s="67">
        <v>38485898.472999997</v>
      </c>
    </row>
    <row r="141" spans="1:20" x14ac:dyDescent="0.35">
      <c r="A141" s="31" t="s">
        <v>129</v>
      </c>
      <c r="B141" s="73" t="s">
        <v>130</v>
      </c>
      <c r="C141" s="59">
        <v>1222117</v>
      </c>
      <c r="D141" s="59">
        <v>275797</v>
      </c>
      <c r="E141" s="59">
        <v>1196475</v>
      </c>
      <c r="F141" s="59">
        <v>352403</v>
      </c>
      <c r="G141" s="59">
        <v>259883</v>
      </c>
      <c r="H141" s="59">
        <v>1026056</v>
      </c>
      <c r="I141" s="59">
        <v>89667</v>
      </c>
      <c r="J141" s="59">
        <v>507508</v>
      </c>
      <c r="K141" s="59">
        <v>9966359</v>
      </c>
      <c r="L141" s="59">
        <v>30000</v>
      </c>
      <c r="M141" s="59">
        <v>2666578</v>
      </c>
      <c r="N141" s="59"/>
      <c r="O141" s="59"/>
      <c r="P141" s="59"/>
      <c r="Q141" s="59">
        <v>4177923</v>
      </c>
      <c r="R141" s="59">
        <v>1782213</v>
      </c>
      <c r="S141" s="59"/>
      <c r="T141" s="67">
        <v>23552979</v>
      </c>
    </row>
    <row r="142" spans="1:20" x14ac:dyDescent="0.35">
      <c r="A142" s="31" t="s">
        <v>135</v>
      </c>
      <c r="B142" s="73" t="s">
        <v>136</v>
      </c>
      <c r="C142" s="59">
        <v>407554</v>
      </c>
      <c r="D142" s="59">
        <v>1793818</v>
      </c>
      <c r="E142" s="59">
        <v>543641</v>
      </c>
      <c r="F142" s="59">
        <v>323205</v>
      </c>
      <c r="G142" s="59">
        <v>5770077.1399999997</v>
      </c>
      <c r="H142" s="59">
        <v>1520112</v>
      </c>
      <c r="I142" s="59"/>
      <c r="J142" s="59">
        <v>811679.95</v>
      </c>
      <c r="K142" s="59">
        <v>759063.03</v>
      </c>
      <c r="L142" s="59"/>
      <c r="M142" s="59">
        <v>1711569</v>
      </c>
      <c r="N142" s="59">
        <v>121886</v>
      </c>
      <c r="O142" s="59"/>
      <c r="P142" s="59"/>
      <c r="Q142" s="59">
        <v>69867</v>
      </c>
      <c r="R142" s="59">
        <v>2549993.67</v>
      </c>
      <c r="S142" s="59"/>
      <c r="T142" s="67">
        <v>16382465.789999999</v>
      </c>
    </row>
    <row r="143" spans="1:20" x14ac:dyDescent="0.35">
      <c r="A143" s="31" t="s">
        <v>141</v>
      </c>
      <c r="B143" s="73" t="s">
        <v>142</v>
      </c>
      <c r="C143" s="59"/>
      <c r="D143" s="59">
        <v>10838576</v>
      </c>
      <c r="E143" s="59">
        <v>1445665</v>
      </c>
      <c r="F143" s="59">
        <v>290000</v>
      </c>
      <c r="G143" s="59">
        <v>525589</v>
      </c>
      <c r="H143" s="59">
        <v>1678410</v>
      </c>
      <c r="I143" s="59"/>
      <c r="J143" s="59">
        <v>3722850</v>
      </c>
      <c r="K143" s="59">
        <v>14116507</v>
      </c>
      <c r="L143" s="59"/>
      <c r="M143" s="59"/>
      <c r="N143" s="59"/>
      <c r="O143" s="59">
        <v>1998116</v>
      </c>
      <c r="P143" s="59">
        <v>1624598</v>
      </c>
      <c r="Q143" s="59">
        <v>3250919</v>
      </c>
      <c r="R143" s="59">
        <v>6630904</v>
      </c>
      <c r="S143" s="59"/>
      <c r="T143" s="67">
        <v>46122134</v>
      </c>
    </row>
    <row r="144" spans="1:20" x14ac:dyDescent="0.35">
      <c r="A144" s="31" t="s">
        <v>151</v>
      </c>
      <c r="B144" s="73" t="s">
        <v>152</v>
      </c>
      <c r="C144" s="59">
        <v>1051986</v>
      </c>
      <c r="D144" s="59"/>
      <c r="E144" s="59">
        <v>900000</v>
      </c>
      <c r="F144" s="59">
        <v>589971</v>
      </c>
      <c r="G144" s="59">
        <v>11635938</v>
      </c>
      <c r="H144" s="59">
        <v>1518970</v>
      </c>
      <c r="I144" s="59">
        <v>1789746</v>
      </c>
      <c r="J144" s="59">
        <v>4556295</v>
      </c>
      <c r="K144" s="59">
        <v>5837279</v>
      </c>
      <c r="L144" s="59">
        <v>164000</v>
      </c>
      <c r="M144" s="59">
        <v>5454303</v>
      </c>
      <c r="N144" s="59"/>
      <c r="O144" s="59">
        <v>4380844</v>
      </c>
      <c r="P144" s="59">
        <v>1209875</v>
      </c>
      <c r="Q144" s="59"/>
      <c r="R144" s="59">
        <v>4117272</v>
      </c>
      <c r="S144" s="59"/>
      <c r="T144" s="67">
        <v>43206479</v>
      </c>
    </row>
    <row r="145" spans="1:20" x14ac:dyDescent="0.35">
      <c r="A145" s="31" t="s">
        <v>163</v>
      </c>
      <c r="B145" s="73" t="s">
        <v>164</v>
      </c>
      <c r="C145" s="59">
        <v>1642822</v>
      </c>
      <c r="D145" s="59">
        <v>2968811</v>
      </c>
      <c r="E145" s="59">
        <v>53000</v>
      </c>
      <c r="F145" s="59">
        <v>348000</v>
      </c>
      <c r="G145" s="59">
        <v>2824790</v>
      </c>
      <c r="H145" s="59">
        <v>1452224</v>
      </c>
      <c r="I145" s="59">
        <v>225519</v>
      </c>
      <c r="J145" s="59">
        <v>542459</v>
      </c>
      <c r="K145" s="59">
        <v>4885577</v>
      </c>
      <c r="L145" s="59">
        <v>50000</v>
      </c>
      <c r="M145" s="59">
        <v>1171646</v>
      </c>
      <c r="N145" s="59"/>
      <c r="O145" s="59">
        <v>1555572</v>
      </c>
      <c r="P145" s="59">
        <v>619473</v>
      </c>
      <c r="Q145" s="59">
        <v>2042000</v>
      </c>
      <c r="R145" s="59">
        <v>1137583</v>
      </c>
      <c r="S145" s="59"/>
      <c r="T145" s="67">
        <v>21519476</v>
      </c>
    </row>
    <row r="146" spans="1:20" x14ac:dyDescent="0.35">
      <c r="A146" s="31" t="s">
        <v>171</v>
      </c>
      <c r="B146" s="73" t="s">
        <v>172</v>
      </c>
      <c r="C146" s="59">
        <v>1563454</v>
      </c>
      <c r="D146" s="59"/>
      <c r="E146" s="59">
        <v>1175350</v>
      </c>
      <c r="F146" s="59">
        <v>536000</v>
      </c>
      <c r="G146" s="59">
        <v>31893000</v>
      </c>
      <c r="H146" s="59">
        <v>2848068</v>
      </c>
      <c r="I146" s="59">
        <v>48800</v>
      </c>
      <c r="J146" s="59">
        <v>5918922</v>
      </c>
      <c r="K146" s="59">
        <v>36187876.889040112</v>
      </c>
      <c r="L146" s="59"/>
      <c r="M146" s="59">
        <v>16004460</v>
      </c>
      <c r="N146" s="59"/>
      <c r="O146" s="59">
        <v>13701973</v>
      </c>
      <c r="P146" s="59">
        <v>8610500</v>
      </c>
      <c r="Q146" s="59">
        <v>1059000</v>
      </c>
      <c r="R146" s="59">
        <v>38486257.110959888</v>
      </c>
      <c r="S146" s="59"/>
      <c r="T146" s="67">
        <v>158033661</v>
      </c>
    </row>
    <row r="147" spans="1:20" x14ac:dyDescent="0.35">
      <c r="A147" s="31" t="s">
        <v>203</v>
      </c>
      <c r="B147" s="73" t="s">
        <v>204</v>
      </c>
      <c r="C147" s="59">
        <v>1587758.23</v>
      </c>
      <c r="D147" s="59"/>
      <c r="E147" s="59">
        <v>528249.21</v>
      </c>
      <c r="F147" s="59">
        <v>291717.12</v>
      </c>
      <c r="G147" s="59">
        <v>11729105.230304357</v>
      </c>
      <c r="H147" s="59">
        <v>2429195</v>
      </c>
      <c r="I147" s="59"/>
      <c r="J147" s="59">
        <v>5065913.2973944694</v>
      </c>
      <c r="K147" s="59">
        <v>163474.85832323253</v>
      </c>
      <c r="L147" s="59"/>
      <c r="M147" s="59">
        <v>9929692.1655563898</v>
      </c>
      <c r="N147" s="59">
        <v>162696.80181481809</v>
      </c>
      <c r="O147" s="59"/>
      <c r="P147" s="59">
        <v>798720.72</v>
      </c>
      <c r="Q147" s="59">
        <v>1441165</v>
      </c>
      <c r="R147" s="59">
        <v>506150.33719237411</v>
      </c>
      <c r="S147" s="59"/>
      <c r="T147" s="67">
        <v>34633837.970585629</v>
      </c>
    </row>
    <row r="148" spans="1:20" x14ac:dyDescent="0.35">
      <c r="A148" s="31" t="s">
        <v>207</v>
      </c>
      <c r="B148" s="73" t="s">
        <v>208</v>
      </c>
      <c r="C148" s="59">
        <v>765161</v>
      </c>
      <c r="D148" s="59"/>
      <c r="E148" s="59">
        <v>678214</v>
      </c>
      <c r="F148" s="59">
        <v>474206</v>
      </c>
      <c r="G148" s="59">
        <v>2971261</v>
      </c>
      <c r="H148" s="59">
        <v>1925738</v>
      </c>
      <c r="I148" s="59"/>
      <c r="J148" s="59">
        <v>2550209</v>
      </c>
      <c r="K148" s="59">
        <v>1639687</v>
      </c>
      <c r="L148" s="59"/>
      <c r="M148" s="59">
        <v>2157752</v>
      </c>
      <c r="N148" s="59"/>
      <c r="O148" s="59">
        <v>322643</v>
      </c>
      <c r="P148" s="59">
        <v>783160</v>
      </c>
      <c r="Q148" s="59">
        <v>776431</v>
      </c>
      <c r="R148" s="59">
        <v>1513824</v>
      </c>
      <c r="S148" s="59"/>
      <c r="T148" s="67">
        <v>16558286</v>
      </c>
    </row>
    <row r="149" spans="1:20" x14ac:dyDescent="0.35">
      <c r="A149" s="31" t="s">
        <v>239</v>
      </c>
      <c r="B149" s="73" t="s">
        <v>240</v>
      </c>
      <c r="C149" s="59">
        <v>3524418</v>
      </c>
      <c r="D149" s="59"/>
      <c r="E149" s="59">
        <v>1000000</v>
      </c>
      <c r="F149" s="59">
        <v>1063000</v>
      </c>
      <c r="G149" s="59">
        <v>12554205</v>
      </c>
      <c r="H149" s="59">
        <v>1686144</v>
      </c>
      <c r="I149" s="59">
        <v>371047</v>
      </c>
      <c r="J149" s="59">
        <v>2810453</v>
      </c>
      <c r="K149" s="59">
        <v>13322498</v>
      </c>
      <c r="L149" s="59">
        <v>524768</v>
      </c>
      <c r="M149" s="59"/>
      <c r="N149" s="59"/>
      <c r="O149" s="59">
        <v>811000</v>
      </c>
      <c r="P149" s="59">
        <v>1948470</v>
      </c>
      <c r="Q149" s="59">
        <v>348653.7</v>
      </c>
      <c r="R149" s="59">
        <v>8756283</v>
      </c>
      <c r="S149" s="59"/>
      <c r="T149" s="67">
        <v>48720939.700000003</v>
      </c>
    </row>
    <row r="150" spans="1:20" x14ac:dyDescent="0.35">
      <c r="A150" s="31" t="s">
        <v>257</v>
      </c>
      <c r="B150" s="73" t="s">
        <v>258</v>
      </c>
      <c r="C150" s="59">
        <v>2679000</v>
      </c>
      <c r="D150" s="59">
        <v>573000</v>
      </c>
      <c r="E150" s="59">
        <v>615000</v>
      </c>
      <c r="F150" s="59">
        <v>843500</v>
      </c>
      <c r="G150" s="59">
        <v>7268000</v>
      </c>
      <c r="H150" s="59">
        <v>1977785</v>
      </c>
      <c r="I150" s="59">
        <v>706286</v>
      </c>
      <c r="J150" s="59">
        <v>180000</v>
      </c>
      <c r="K150" s="59">
        <v>3830823</v>
      </c>
      <c r="L150" s="59">
        <v>472000</v>
      </c>
      <c r="M150" s="59">
        <v>1036600</v>
      </c>
      <c r="N150" s="59">
        <v>544599</v>
      </c>
      <c r="O150" s="59">
        <v>640000</v>
      </c>
      <c r="P150" s="59">
        <v>242000</v>
      </c>
      <c r="Q150" s="59">
        <v>5300000</v>
      </c>
      <c r="R150" s="59"/>
      <c r="S150" s="59"/>
      <c r="T150" s="67">
        <v>26908593</v>
      </c>
    </row>
    <row r="151" spans="1:20" x14ac:dyDescent="0.35">
      <c r="A151" s="31" t="s">
        <v>269</v>
      </c>
      <c r="B151" s="73" t="s">
        <v>270</v>
      </c>
      <c r="C151" s="59">
        <v>2634454</v>
      </c>
      <c r="D151" s="59">
        <v>2425271</v>
      </c>
      <c r="E151" s="59"/>
      <c r="F151" s="59">
        <v>662000</v>
      </c>
      <c r="G151" s="59">
        <v>18781091</v>
      </c>
      <c r="H151" s="59">
        <v>2320693</v>
      </c>
      <c r="I151" s="59">
        <v>242253</v>
      </c>
      <c r="J151" s="59">
        <v>3061308</v>
      </c>
      <c r="K151" s="59"/>
      <c r="L151" s="59"/>
      <c r="M151" s="59">
        <v>23772346</v>
      </c>
      <c r="N151" s="59"/>
      <c r="O151" s="59"/>
      <c r="P151" s="59">
        <v>645739</v>
      </c>
      <c r="Q151" s="59">
        <v>2349289</v>
      </c>
      <c r="R151" s="59"/>
      <c r="S151" s="59"/>
      <c r="T151" s="67">
        <v>56894444</v>
      </c>
    </row>
    <row r="152" spans="1:20" x14ac:dyDescent="0.35">
      <c r="A152" s="31" t="s">
        <v>277</v>
      </c>
      <c r="B152" s="73" t="s">
        <v>278</v>
      </c>
      <c r="C152" s="59">
        <v>935656.78</v>
      </c>
      <c r="D152" s="59">
        <v>1748768</v>
      </c>
      <c r="E152" s="59">
        <v>36455.910000000003</v>
      </c>
      <c r="F152" s="59">
        <v>182280</v>
      </c>
      <c r="G152" s="59">
        <v>4382612</v>
      </c>
      <c r="H152" s="59">
        <v>2362308</v>
      </c>
      <c r="I152" s="59">
        <v>1257398</v>
      </c>
      <c r="J152" s="59">
        <v>401015</v>
      </c>
      <c r="K152" s="59">
        <v>2706588</v>
      </c>
      <c r="L152" s="59"/>
      <c r="M152" s="59">
        <v>2296347</v>
      </c>
      <c r="N152" s="59"/>
      <c r="O152" s="59">
        <v>2970111</v>
      </c>
      <c r="P152" s="59">
        <v>578044</v>
      </c>
      <c r="Q152" s="59">
        <v>7258793</v>
      </c>
      <c r="R152" s="59">
        <v>6316837</v>
      </c>
      <c r="S152" s="59"/>
      <c r="T152" s="67">
        <v>33433213.690000001</v>
      </c>
    </row>
    <row r="153" spans="1:20" x14ac:dyDescent="0.35">
      <c r="A153" s="31" t="s">
        <v>279</v>
      </c>
      <c r="B153" s="73" t="s">
        <v>280</v>
      </c>
      <c r="C153" s="59">
        <v>50000</v>
      </c>
      <c r="D153" s="59">
        <v>937614</v>
      </c>
      <c r="E153" s="59">
        <v>717021</v>
      </c>
      <c r="F153" s="59">
        <v>713294</v>
      </c>
      <c r="G153" s="59">
        <v>199852</v>
      </c>
      <c r="H153" s="59">
        <v>1841752.6325999999</v>
      </c>
      <c r="I153" s="59">
        <v>351220.39559999999</v>
      </c>
      <c r="J153" s="59"/>
      <c r="K153" s="59">
        <v>5158840.4516000003</v>
      </c>
      <c r="L153" s="59"/>
      <c r="M153" s="59">
        <v>12767523.630000001</v>
      </c>
      <c r="N153" s="59"/>
      <c r="O153" s="59"/>
      <c r="P153" s="59">
        <v>2423010.9856000002</v>
      </c>
      <c r="Q153" s="59">
        <v>5477182.9400000004</v>
      </c>
      <c r="R153" s="59">
        <v>14153302</v>
      </c>
      <c r="S153" s="59"/>
      <c r="T153" s="67">
        <v>44790614.035400003</v>
      </c>
    </row>
    <row r="154" spans="1:20" x14ac:dyDescent="0.35">
      <c r="A154" s="31" t="s">
        <v>289</v>
      </c>
      <c r="B154" s="73" t="s">
        <v>290</v>
      </c>
      <c r="C154" s="59">
        <v>2232203</v>
      </c>
      <c r="D154" s="59">
        <v>2586104</v>
      </c>
      <c r="E154" s="59">
        <v>2391111</v>
      </c>
      <c r="F154" s="59">
        <v>846423</v>
      </c>
      <c r="G154" s="59">
        <v>1873614</v>
      </c>
      <c r="H154" s="59">
        <v>2116955</v>
      </c>
      <c r="I154" s="59">
        <v>1436888</v>
      </c>
      <c r="J154" s="59">
        <v>692093</v>
      </c>
      <c r="K154" s="59">
        <v>17567724</v>
      </c>
      <c r="L154" s="59">
        <v>684211</v>
      </c>
      <c r="M154" s="59">
        <v>5041725</v>
      </c>
      <c r="N154" s="59"/>
      <c r="O154" s="59"/>
      <c r="P154" s="59"/>
      <c r="Q154" s="59">
        <v>4119402</v>
      </c>
      <c r="R154" s="59">
        <v>1385696</v>
      </c>
      <c r="S154" s="59">
        <v>100000</v>
      </c>
      <c r="T154" s="67">
        <v>43074149</v>
      </c>
    </row>
    <row r="155" spans="1:20" x14ac:dyDescent="0.35">
      <c r="A155" s="31" t="s">
        <v>50</v>
      </c>
      <c r="B155" s="73" t="s">
        <v>51</v>
      </c>
      <c r="C155" s="59">
        <v>2515263</v>
      </c>
      <c r="D155" s="59">
        <v>3992149</v>
      </c>
      <c r="E155" s="59"/>
      <c r="F155" s="59">
        <v>1924890</v>
      </c>
      <c r="G155" s="59">
        <v>24972498</v>
      </c>
      <c r="H155" s="59">
        <v>5069551</v>
      </c>
      <c r="I155" s="59">
        <v>386621</v>
      </c>
      <c r="J155" s="59">
        <v>3485797</v>
      </c>
      <c r="K155" s="59">
        <v>1704048</v>
      </c>
      <c r="L155" s="59"/>
      <c r="M155" s="59">
        <v>30540</v>
      </c>
      <c r="N155" s="59"/>
      <c r="O155" s="59"/>
      <c r="P155" s="59">
        <v>3985370</v>
      </c>
      <c r="Q155" s="59">
        <v>9098111</v>
      </c>
      <c r="R155" s="59">
        <v>11672220</v>
      </c>
      <c r="S155" s="59">
        <v>357131</v>
      </c>
      <c r="T155" s="67">
        <v>69194189</v>
      </c>
    </row>
    <row r="156" spans="1:20" x14ac:dyDescent="0.35">
      <c r="A156" s="31" t="s">
        <v>70</v>
      </c>
      <c r="B156" s="73" t="s">
        <v>71</v>
      </c>
      <c r="C156" s="59">
        <v>3720000</v>
      </c>
      <c r="D156" s="59">
        <v>425000</v>
      </c>
      <c r="E156" s="59">
        <v>10073000</v>
      </c>
      <c r="F156" s="59">
        <v>1900000</v>
      </c>
      <c r="G156" s="59">
        <v>22780235</v>
      </c>
      <c r="H156" s="59">
        <v>7130520</v>
      </c>
      <c r="I156" s="59">
        <v>1391295</v>
      </c>
      <c r="J156" s="59">
        <v>1088000</v>
      </c>
      <c r="K156" s="59">
        <v>7550000</v>
      </c>
      <c r="L156" s="59"/>
      <c r="M156" s="59">
        <v>6830000</v>
      </c>
      <c r="N156" s="59"/>
      <c r="O156" s="59"/>
      <c r="P156" s="59"/>
      <c r="Q156" s="59">
        <v>6975000</v>
      </c>
      <c r="R156" s="59">
        <v>5408000</v>
      </c>
      <c r="S156" s="59">
        <v>136247</v>
      </c>
      <c r="T156" s="67">
        <v>75407297</v>
      </c>
    </row>
    <row r="157" spans="1:20" x14ac:dyDescent="0.35">
      <c r="A157" s="31" t="s">
        <v>76</v>
      </c>
      <c r="B157" s="73" t="s">
        <v>77</v>
      </c>
      <c r="C157" s="59">
        <v>8682290.7294101417</v>
      </c>
      <c r="D157" s="59">
        <v>49000</v>
      </c>
      <c r="E157" s="59">
        <v>2434905.0090080001</v>
      </c>
      <c r="F157" s="59">
        <v>2332394.1438799999</v>
      </c>
      <c r="G157" s="59">
        <v>948720.57022399665</v>
      </c>
      <c r="H157" s="59">
        <v>7898005</v>
      </c>
      <c r="I157" s="59">
        <v>7012295.6293251729</v>
      </c>
      <c r="J157" s="59">
        <v>6693096.2221890837</v>
      </c>
      <c r="K157" s="59">
        <v>9202049.8249299992</v>
      </c>
      <c r="L157" s="59"/>
      <c r="M157" s="59">
        <v>28621400.871375356</v>
      </c>
      <c r="N157" s="59"/>
      <c r="O157" s="59">
        <v>8178149.9474419095</v>
      </c>
      <c r="P157" s="59">
        <v>3571984.5822211578</v>
      </c>
      <c r="Q157" s="59">
        <v>10419209.481799999</v>
      </c>
      <c r="R157" s="59">
        <v>11695528.185226973</v>
      </c>
      <c r="S157" s="59">
        <v>5195421.5931200003</v>
      </c>
      <c r="T157" s="67">
        <v>112934451.79015177</v>
      </c>
    </row>
    <row r="158" spans="1:20" x14ac:dyDescent="0.35">
      <c r="A158" s="31" t="s">
        <v>78</v>
      </c>
      <c r="B158" s="73" t="s">
        <v>79</v>
      </c>
      <c r="C158" s="59">
        <v>8797049</v>
      </c>
      <c r="D158" s="59">
        <v>8537000</v>
      </c>
      <c r="E158" s="59">
        <v>142000</v>
      </c>
      <c r="F158" s="59">
        <v>4853000</v>
      </c>
      <c r="G158" s="59"/>
      <c r="H158" s="59">
        <v>8245371</v>
      </c>
      <c r="I158" s="59">
        <v>781000</v>
      </c>
      <c r="J158" s="59">
        <v>10465848</v>
      </c>
      <c r="K158" s="59">
        <v>16934931</v>
      </c>
      <c r="L158" s="59"/>
      <c r="M158" s="59">
        <v>2336000</v>
      </c>
      <c r="N158" s="59">
        <v>5829492</v>
      </c>
      <c r="O158" s="59">
        <v>31874542</v>
      </c>
      <c r="P158" s="59">
        <v>2235761</v>
      </c>
      <c r="Q158" s="59"/>
      <c r="R158" s="59">
        <v>15407965</v>
      </c>
      <c r="S158" s="59">
        <v>309518</v>
      </c>
      <c r="T158" s="67">
        <v>116749477</v>
      </c>
    </row>
    <row r="159" spans="1:20" x14ac:dyDescent="0.35">
      <c r="A159" s="31" t="s">
        <v>89</v>
      </c>
      <c r="B159" s="73" t="s">
        <v>90</v>
      </c>
      <c r="C159" s="59">
        <v>2900000</v>
      </c>
      <c r="D159" s="59">
        <v>4956000</v>
      </c>
      <c r="E159" s="59">
        <v>1540000</v>
      </c>
      <c r="F159" s="59">
        <v>4284833</v>
      </c>
      <c r="G159" s="59">
        <v>44289058</v>
      </c>
      <c r="H159" s="59">
        <v>8123612</v>
      </c>
      <c r="I159" s="59">
        <v>1604315</v>
      </c>
      <c r="J159" s="59">
        <v>195000</v>
      </c>
      <c r="K159" s="59">
        <v>1289000</v>
      </c>
      <c r="L159" s="59"/>
      <c r="M159" s="59"/>
      <c r="N159" s="59"/>
      <c r="O159" s="59">
        <v>1289000</v>
      </c>
      <c r="P159" s="59">
        <v>5419485</v>
      </c>
      <c r="Q159" s="59">
        <v>1664400</v>
      </c>
      <c r="R159" s="59"/>
      <c r="S159" s="59"/>
      <c r="T159" s="67">
        <v>77554703</v>
      </c>
    </row>
    <row r="160" spans="1:20" x14ac:dyDescent="0.35">
      <c r="A160" s="31" t="s">
        <v>93</v>
      </c>
      <c r="B160" s="73" t="s">
        <v>94</v>
      </c>
      <c r="C160" s="59">
        <v>9367453</v>
      </c>
      <c r="D160" s="59"/>
      <c r="E160" s="59">
        <v>565690.08114823059</v>
      </c>
      <c r="F160" s="59">
        <v>4834048.1762247151</v>
      </c>
      <c r="G160" s="59">
        <v>59945085.277115218</v>
      </c>
      <c r="H160" s="59">
        <v>11885446</v>
      </c>
      <c r="I160" s="59">
        <v>2417828.5970607852</v>
      </c>
      <c r="J160" s="59">
        <v>6600000</v>
      </c>
      <c r="K160" s="59">
        <v>47930712.429924101</v>
      </c>
      <c r="L160" s="59"/>
      <c r="M160" s="59">
        <v>8393344.3884218689</v>
      </c>
      <c r="N160" s="59"/>
      <c r="O160" s="59"/>
      <c r="P160" s="59">
        <v>717195.11</v>
      </c>
      <c r="Q160" s="59">
        <v>18959468.289774358</v>
      </c>
      <c r="R160" s="59"/>
      <c r="S160" s="59">
        <v>1137703</v>
      </c>
      <c r="T160" s="67">
        <v>172753974.34966931</v>
      </c>
    </row>
    <row r="161" spans="1:20" x14ac:dyDescent="0.35">
      <c r="A161" s="31" t="s">
        <v>97</v>
      </c>
      <c r="B161" s="73" t="s">
        <v>98</v>
      </c>
      <c r="C161" s="59">
        <v>337000</v>
      </c>
      <c r="D161" s="59">
        <v>1741144</v>
      </c>
      <c r="E161" s="59">
        <v>1607000</v>
      </c>
      <c r="F161" s="59">
        <v>2932000</v>
      </c>
      <c r="G161" s="59">
        <v>27359675</v>
      </c>
      <c r="H161" s="59">
        <v>6842353</v>
      </c>
      <c r="I161" s="59">
        <v>5794000</v>
      </c>
      <c r="J161" s="59">
        <v>1669000</v>
      </c>
      <c r="K161" s="59">
        <v>12678114</v>
      </c>
      <c r="L161" s="59"/>
      <c r="M161" s="59">
        <v>2284000</v>
      </c>
      <c r="N161" s="59">
        <v>1229000</v>
      </c>
      <c r="O161" s="59">
        <v>791000</v>
      </c>
      <c r="P161" s="59">
        <v>1378000</v>
      </c>
      <c r="Q161" s="59">
        <v>7246000</v>
      </c>
      <c r="R161" s="59"/>
      <c r="S161" s="59">
        <v>100000</v>
      </c>
      <c r="T161" s="67">
        <v>73988286</v>
      </c>
    </row>
    <row r="162" spans="1:20" x14ac:dyDescent="0.35">
      <c r="A162" s="31" t="s">
        <v>107</v>
      </c>
      <c r="B162" s="73" t="s">
        <v>108</v>
      </c>
      <c r="C162" s="59">
        <v>3930642.8008559979</v>
      </c>
      <c r="D162" s="59">
        <v>1884959.5502486581</v>
      </c>
      <c r="E162" s="59">
        <v>1123231.9818151391</v>
      </c>
      <c r="F162" s="59">
        <v>3918093.7309719631</v>
      </c>
      <c r="G162" s="59"/>
      <c r="H162" s="59">
        <v>14252433</v>
      </c>
      <c r="I162" s="59"/>
      <c r="J162" s="59">
        <v>741953.46059520694</v>
      </c>
      <c r="K162" s="59">
        <v>12849795.103298884</v>
      </c>
      <c r="L162" s="59"/>
      <c r="M162" s="59"/>
      <c r="N162" s="59"/>
      <c r="O162" s="59">
        <v>89134537.906709701</v>
      </c>
      <c r="P162" s="59"/>
      <c r="Q162" s="59">
        <v>8687567</v>
      </c>
      <c r="R162" s="59"/>
      <c r="S162" s="59">
        <v>6989885.1315349704</v>
      </c>
      <c r="T162" s="67">
        <v>143513099.6660305</v>
      </c>
    </row>
    <row r="163" spans="1:20" x14ac:dyDescent="0.35">
      <c r="A163" s="31" t="s">
        <v>119</v>
      </c>
      <c r="B163" s="73" t="s">
        <v>120</v>
      </c>
      <c r="C163" s="59">
        <v>708674</v>
      </c>
      <c r="D163" s="59">
        <v>23002038</v>
      </c>
      <c r="E163" s="59">
        <v>1543368</v>
      </c>
      <c r="F163" s="59">
        <v>703044</v>
      </c>
      <c r="G163" s="59">
        <v>54018326</v>
      </c>
      <c r="H163" s="59">
        <v>8263888</v>
      </c>
      <c r="I163" s="59">
        <v>2192916</v>
      </c>
      <c r="J163" s="59">
        <v>1555671</v>
      </c>
      <c r="K163" s="59">
        <v>40203984</v>
      </c>
      <c r="L163" s="59"/>
      <c r="M163" s="59">
        <v>27890765</v>
      </c>
      <c r="N163" s="59">
        <v>16291474</v>
      </c>
      <c r="O163" s="59">
        <v>47996692</v>
      </c>
      <c r="P163" s="59">
        <v>770000</v>
      </c>
      <c r="Q163" s="59">
        <v>20749552</v>
      </c>
      <c r="R163" s="59">
        <v>117730580</v>
      </c>
      <c r="S163" s="59">
        <v>4194363</v>
      </c>
      <c r="T163" s="67">
        <v>367815335</v>
      </c>
    </row>
    <row r="164" spans="1:20" x14ac:dyDescent="0.35">
      <c r="A164" s="31" t="s">
        <v>131</v>
      </c>
      <c r="B164" s="73" t="s">
        <v>132</v>
      </c>
      <c r="C164" s="59">
        <v>14397469.460000001</v>
      </c>
      <c r="D164" s="59">
        <v>26512560.932641156</v>
      </c>
      <c r="E164" s="59"/>
      <c r="F164" s="59">
        <v>7789367</v>
      </c>
      <c r="G164" s="59">
        <v>11315964.236800706</v>
      </c>
      <c r="H164" s="59">
        <v>19155883</v>
      </c>
      <c r="I164" s="59">
        <v>53405.008816587506</v>
      </c>
      <c r="J164" s="59">
        <v>15850827.878077775</v>
      </c>
      <c r="K164" s="59">
        <v>15319748</v>
      </c>
      <c r="L164" s="59"/>
      <c r="M164" s="59">
        <v>1565360.1581883652</v>
      </c>
      <c r="N164" s="59">
        <v>10382023</v>
      </c>
      <c r="O164" s="59"/>
      <c r="P164" s="59"/>
      <c r="Q164" s="59">
        <v>3140468.7163994955</v>
      </c>
      <c r="R164" s="59">
        <v>62605648.911054596</v>
      </c>
      <c r="S164" s="59"/>
      <c r="T164" s="67">
        <v>188088726.30197865</v>
      </c>
    </row>
    <row r="165" spans="1:20" x14ac:dyDescent="0.35">
      <c r="A165" s="31" t="s">
        <v>143</v>
      </c>
      <c r="B165" s="73" t="s">
        <v>144</v>
      </c>
      <c r="C165" s="59">
        <v>12587294.5612</v>
      </c>
      <c r="D165" s="59">
        <v>30462780</v>
      </c>
      <c r="E165" s="59">
        <v>5264000</v>
      </c>
      <c r="F165" s="59">
        <v>9369346.6773999985</v>
      </c>
      <c r="G165" s="59">
        <v>28672935.313856475</v>
      </c>
      <c r="H165" s="59">
        <v>16714881</v>
      </c>
      <c r="I165" s="59">
        <v>4418002</v>
      </c>
      <c r="J165" s="59">
        <v>3981000</v>
      </c>
      <c r="K165" s="59">
        <v>34872963</v>
      </c>
      <c r="L165" s="59">
        <v>80000</v>
      </c>
      <c r="M165" s="59">
        <v>14799979.2302</v>
      </c>
      <c r="N165" s="59"/>
      <c r="O165" s="59">
        <v>119495</v>
      </c>
      <c r="P165" s="59"/>
      <c r="Q165" s="59">
        <v>9786024.1270000003</v>
      </c>
      <c r="R165" s="59">
        <v>3031988</v>
      </c>
      <c r="S165" s="59">
        <v>505000</v>
      </c>
      <c r="T165" s="67">
        <v>174665688.90965647</v>
      </c>
    </row>
    <row r="166" spans="1:20" x14ac:dyDescent="0.35">
      <c r="A166" s="31" t="s">
        <v>149</v>
      </c>
      <c r="B166" s="73" t="s">
        <v>150</v>
      </c>
      <c r="C166" s="59">
        <v>714000</v>
      </c>
      <c r="D166" s="59">
        <v>859157.92400000012</v>
      </c>
      <c r="E166" s="59">
        <v>858150.477312</v>
      </c>
      <c r="F166" s="59">
        <v>1803387.5669405973</v>
      </c>
      <c r="G166" s="59">
        <v>7794196.8562330697</v>
      </c>
      <c r="H166" s="59">
        <v>4447226.9800000004</v>
      </c>
      <c r="I166" s="59">
        <v>1133698.83</v>
      </c>
      <c r="J166" s="59">
        <v>3570388.6740744002</v>
      </c>
      <c r="K166" s="59">
        <v>28185741.214294054</v>
      </c>
      <c r="L166" s="59"/>
      <c r="M166" s="59">
        <v>3372318.9607472774</v>
      </c>
      <c r="N166" s="59"/>
      <c r="O166" s="59">
        <v>9204192.739156127</v>
      </c>
      <c r="P166" s="59">
        <v>175065.45452100007</v>
      </c>
      <c r="Q166" s="59">
        <v>1296603.5292366003</v>
      </c>
      <c r="R166" s="59">
        <v>4860741.0009335335</v>
      </c>
      <c r="S166" s="59"/>
      <c r="T166" s="67">
        <v>68274870.207448661</v>
      </c>
    </row>
    <row r="167" spans="1:20" x14ac:dyDescent="0.35">
      <c r="A167" s="31" t="s">
        <v>153</v>
      </c>
      <c r="B167" s="73" t="s">
        <v>154</v>
      </c>
      <c r="C167" s="59">
        <v>6577188</v>
      </c>
      <c r="D167" s="59"/>
      <c r="E167" s="59">
        <v>10065797</v>
      </c>
      <c r="F167" s="59">
        <v>1171000</v>
      </c>
      <c r="G167" s="59">
        <v>13328126</v>
      </c>
      <c r="H167" s="59">
        <v>7076486</v>
      </c>
      <c r="I167" s="59"/>
      <c r="J167" s="59">
        <v>5459891</v>
      </c>
      <c r="K167" s="59">
        <v>179000</v>
      </c>
      <c r="L167" s="59">
        <v>146000</v>
      </c>
      <c r="M167" s="59">
        <v>208008201</v>
      </c>
      <c r="N167" s="59">
        <v>2061390</v>
      </c>
      <c r="O167" s="59"/>
      <c r="P167" s="59">
        <v>837000</v>
      </c>
      <c r="Q167" s="59">
        <v>5936461</v>
      </c>
      <c r="R167" s="59">
        <v>18089302</v>
      </c>
      <c r="S167" s="59">
        <v>120000</v>
      </c>
      <c r="T167" s="67">
        <v>279055842</v>
      </c>
    </row>
    <row r="168" spans="1:20" x14ac:dyDescent="0.35">
      <c r="A168" s="31" t="s">
        <v>173</v>
      </c>
      <c r="B168" s="73" t="s">
        <v>174</v>
      </c>
      <c r="C168" s="59">
        <v>7237209</v>
      </c>
      <c r="D168" s="59">
        <v>9462790</v>
      </c>
      <c r="E168" s="59">
        <v>4269762</v>
      </c>
      <c r="F168" s="59">
        <v>31172</v>
      </c>
      <c r="G168" s="59">
        <v>10420592</v>
      </c>
      <c r="H168" s="59">
        <v>9189502</v>
      </c>
      <c r="I168" s="59">
        <v>2035290</v>
      </c>
      <c r="J168" s="59">
        <v>3949310</v>
      </c>
      <c r="K168" s="59">
        <v>16259508</v>
      </c>
      <c r="L168" s="59">
        <v>243426</v>
      </c>
      <c r="M168" s="59">
        <v>4182428</v>
      </c>
      <c r="N168" s="59"/>
      <c r="O168" s="59">
        <v>987684</v>
      </c>
      <c r="P168" s="59">
        <v>3304516</v>
      </c>
      <c r="Q168" s="59">
        <v>11714888</v>
      </c>
      <c r="R168" s="59">
        <v>38229261</v>
      </c>
      <c r="S168" s="59">
        <v>291104</v>
      </c>
      <c r="T168" s="67">
        <v>121808442</v>
      </c>
    </row>
    <row r="169" spans="1:20" x14ac:dyDescent="0.35">
      <c r="A169" s="31" t="s">
        <v>183</v>
      </c>
      <c r="B169" s="73" t="s">
        <v>184</v>
      </c>
      <c r="C169" s="59">
        <v>4114113</v>
      </c>
      <c r="D169" s="59">
        <v>1841537</v>
      </c>
      <c r="E169" s="59">
        <v>61281</v>
      </c>
      <c r="F169" s="59">
        <v>331515</v>
      </c>
      <c r="G169" s="59">
        <v>21135575</v>
      </c>
      <c r="H169" s="59">
        <v>5114924</v>
      </c>
      <c r="I169" s="59">
        <v>1743016</v>
      </c>
      <c r="J169" s="59">
        <v>14650635</v>
      </c>
      <c r="K169" s="59">
        <v>15529115</v>
      </c>
      <c r="L169" s="59">
        <v>167000</v>
      </c>
      <c r="M169" s="59">
        <v>600987</v>
      </c>
      <c r="N169" s="59"/>
      <c r="O169" s="59"/>
      <c r="P169" s="59">
        <v>1982112</v>
      </c>
      <c r="Q169" s="59">
        <v>268000</v>
      </c>
      <c r="R169" s="59">
        <v>281399</v>
      </c>
      <c r="S169" s="59">
        <v>769782</v>
      </c>
      <c r="T169" s="67">
        <v>68590991</v>
      </c>
    </row>
    <row r="170" spans="1:20" x14ac:dyDescent="0.35">
      <c r="A170" s="31" t="s">
        <v>189</v>
      </c>
      <c r="B170" s="73" t="s">
        <v>190</v>
      </c>
      <c r="C170" s="59"/>
      <c r="D170" s="59">
        <v>7397138</v>
      </c>
      <c r="E170" s="59">
        <v>2545297</v>
      </c>
      <c r="F170" s="59">
        <v>354909</v>
      </c>
      <c r="G170" s="59">
        <v>15019110</v>
      </c>
      <c r="H170" s="59">
        <v>7886632</v>
      </c>
      <c r="I170" s="59"/>
      <c r="J170" s="59">
        <v>10098574</v>
      </c>
      <c r="K170" s="59"/>
      <c r="L170" s="59"/>
      <c r="M170" s="59">
        <v>6803447</v>
      </c>
      <c r="N170" s="59">
        <v>33481713</v>
      </c>
      <c r="O170" s="59">
        <v>831815</v>
      </c>
      <c r="P170" s="59">
        <v>6757494</v>
      </c>
      <c r="Q170" s="59">
        <v>5025036</v>
      </c>
      <c r="R170" s="59">
        <v>7448501</v>
      </c>
      <c r="S170" s="59"/>
      <c r="T170" s="67">
        <v>103649666</v>
      </c>
    </row>
    <row r="171" spans="1:20" x14ac:dyDescent="0.35">
      <c r="A171" s="31" t="s">
        <v>193</v>
      </c>
      <c r="B171" s="73" t="s">
        <v>194</v>
      </c>
      <c r="C171" s="59">
        <v>5859721</v>
      </c>
      <c r="D171" s="59">
        <v>11790191</v>
      </c>
      <c r="E171" s="59">
        <v>5113867</v>
      </c>
      <c r="F171" s="59">
        <v>126305</v>
      </c>
      <c r="G171" s="59">
        <v>1991000</v>
      </c>
      <c r="H171" s="59">
        <v>7374544</v>
      </c>
      <c r="I171" s="59">
        <v>184000</v>
      </c>
      <c r="J171" s="59">
        <v>3195626</v>
      </c>
      <c r="K171" s="59">
        <v>10466307</v>
      </c>
      <c r="L171" s="59">
        <v>1440690</v>
      </c>
      <c r="M171" s="59"/>
      <c r="N171" s="59"/>
      <c r="O171" s="59"/>
      <c r="P171" s="59">
        <v>1570580</v>
      </c>
      <c r="Q171" s="59">
        <v>2110000</v>
      </c>
      <c r="R171" s="59">
        <v>11891378</v>
      </c>
      <c r="S171" s="59">
        <v>946093</v>
      </c>
      <c r="T171" s="67">
        <v>64060302</v>
      </c>
    </row>
    <row r="172" spans="1:20" x14ac:dyDescent="0.35">
      <c r="A172" s="31" t="s">
        <v>229</v>
      </c>
      <c r="B172" s="73" t="s">
        <v>230</v>
      </c>
      <c r="C172" s="59"/>
      <c r="D172" s="59">
        <v>2280000</v>
      </c>
      <c r="E172" s="59"/>
      <c r="F172" s="59">
        <v>204000</v>
      </c>
      <c r="G172" s="59">
        <v>56019912</v>
      </c>
      <c r="H172" s="59">
        <v>6152841</v>
      </c>
      <c r="I172" s="59"/>
      <c r="J172" s="59"/>
      <c r="K172" s="59">
        <v>9300500</v>
      </c>
      <c r="L172" s="59"/>
      <c r="M172" s="59"/>
      <c r="N172" s="59"/>
      <c r="O172" s="59"/>
      <c r="P172" s="59"/>
      <c r="Q172" s="59"/>
      <c r="R172" s="59"/>
      <c r="S172" s="59"/>
      <c r="T172" s="67">
        <v>73957253</v>
      </c>
    </row>
    <row r="173" spans="1:20" x14ac:dyDescent="0.35">
      <c r="A173" s="31" t="s">
        <v>243</v>
      </c>
      <c r="B173" s="73" t="s">
        <v>244</v>
      </c>
      <c r="C173" s="59">
        <v>6137094.1571999993</v>
      </c>
      <c r="D173" s="59">
        <v>8405264.6226000004</v>
      </c>
      <c r="E173" s="59">
        <v>2425973.6754000001</v>
      </c>
      <c r="F173" s="59">
        <v>233518.10939999999</v>
      </c>
      <c r="G173" s="59">
        <v>11324290.212625621</v>
      </c>
      <c r="H173" s="59">
        <v>10005365</v>
      </c>
      <c r="I173" s="59"/>
      <c r="J173" s="59">
        <v>7195141.0375321452</v>
      </c>
      <c r="K173" s="59">
        <v>33526930.375600733</v>
      </c>
      <c r="L173" s="59"/>
      <c r="M173" s="59">
        <v>6153095.8292983286</v>
      </c>
      <c r="N173" s="59"/>
      <c r="O173" s="59"/>
      <c r="P173" s="59">
        <v>5986493.7894000001</v>
      </c>
      <c r="Q173" s="59">
        <v>7984081.1163460473</v>
      </c>
      <c r="R173" s="59">
        <v>22130885.346797131</v>
      </c>
      <c r="S173" s="59">
        <v>4301789.4665999999</v>
      </c>
      <c r="T173" s="67">
        <v>125809922.73879999</v>
      </c>
    </row>
    <row r="174" spans="1:20" x14ac:dyDescent="0.35">
      <c r="A174" s="31" t="s">
        <v>251</v>
      </c>
      <c r="B174" s="73" t="s">
        <v>252</v>
      </c>
      <c r="C174" s="59">
        <v>60800</v>
      </c>
      <c r="D174" s="59">
        <v>2931419.536717779</v>
      </c>
      <c r="E174" s="59"/>
      <c r="F174" s="59">
        <v>4234391.7759999996</v>
      </c>
      <c r="G174" s="59">
        <v>28850369.32142264</v>
      </c>
      <c r="H174" s="59">
        <v>7001500</v>
      </c>
      <c r="I174" s="59">
        <v>454891</v>
      </c>
      <c r="J174" s="59">
        <v>200000</v>
      </c>
      <c r="K174" s="59">
        <v>28627897.66</v>
      </c>
      <c r="L174" s="59">
        <v>8432</v>
      </c>
      <c r="M174" s="59">
        <v>3281239</v>
      </c>
      <c r="N174" s="59"/>
      <c r="O174" s="59"/>
      <c r="P174" s="59">
        <v>310709</v>
      </c>
      <c r="Q174" s="59">
        <v>12364953.623401342</v>
      </c>
      <c r="R174" s="59">
        <v>6166732</v>
      </c>
      <c r="S174" s="59">
        <v>1355821</v>
      </c>
      <c r="T174" s="67">
        <v>95849155.917541757</v>
      </c>
    </row>
    <row r="175" spans="1:20" x14ac:dyDescent="0.35">
      <c r="A175" s="31" t="s">
        <v>255</v>
      </c>
      <c r="B175" s="73" t="s">
        <v>256</v>
      </c>
      <c r="C175" s="59">
        <v>6340984</v>
      </c>
      <c r="D175" s="59"/>
      <c r="E175" s="59">
        <v>2610001</v>
      </c>
      <c r="F175" s="59">
        <v>9352448</v>
      </c>
      <c r="G175" s="59">
        <v>51042729.490000002</v>
      </c>
      <c r="H175" s="59">
        <v>10155847</v>
      </c>
      <c r="I175" s="59">
        <v>638321</v>
      </c>
      <c r="J175" s="59">
        <v>10508280.75</v>
      </c>
      <c r="K175" s="59">
        <v>13161482</v>
      </c>
      <c r="L175" s="59">
        <v>335040</v>
      </c>
      <c r="M175" s="59">
        <v>1620592.02</v>
      </c>
      <c r="N175" s="59"/>
      <c r="O175" s="59">
        <v>698644</v>
      </c>
      <c r="P175" s="59">
        <v>4735764</v>
      </c>
      <c r="Q175" s="59">
        <v>8362350</v>
      </c>
      <c r="R175" s="59">
        <v>11408352</v>
      </c>
      <c r="S175" s="59">
        <v>2221000.04</v>
      </c>
      <c r="T175" s="67">
        <v>133191835.30000001</v>
      </c>
    </row>
    <row r="176" spans="1:20" x14ac:dyDescent="0.35">
      <c r="A176" s="31" t="s">
        <v>283</v>
      </c>
      <c r="B176" s="73" t="s">
        <v>284</v>
      </c>
      <c r="C176" s="59">
        <v>6438742</v>
      </c>
      <c r="D176" s="59">
        <v>2198000</v>
      </c>
      <c r="E176" s="59">
        <v>1446000</v>
      </c>
      <c r="F176" s="59">
        <v>1271000</v>
      </c>
      <c r="G176" s="59">
        <v>5302281</v>
      </c>
      <c r="H176" s="59">
        <v>5124786</v>
      </c>
      <c r="I176" s="59">
        <v>1252000</v>
      </c>
      <c r="J176" s="59">
        <v>1034000</v>
      </c>
      <c r="K176" s="59">
        <v>49306008</v>
      </c>
      <c r="L176" s="59">
        <v>629000</v>
      </c>
      <c r="M176" s="59"/>
      <c r="N176" s="59">
        <v>14326000</v>
      </c>
      <c r="O176" s="59">
        <v>56521000</v>
      </c>
      <c r="P176" s="59">
        <v>382000</v>
      </c>
      <c r="Q176" s="59">
        <v>5662000</v>
      </c>
      <c r="R176" s="59">
        <v>95579992</v>
      </c>
      <c r="S176" s="59"/>
      <c r="T176" s="67">
        <v>246472809</v>
      </c>
    </row>
    <row r="177" spans="1:20" x14ac:dyDescent="0.35">
      <c r="A177" s="115" t="s">
        <v>287</v>
      </c>
      <c r="B177" s="73" t="s">
        <v>288</v>
      </c>
      <c r="C177" s="59">
        <v>11712122</v>
      </c>
      <c r="D177" s="59">
        <v>13924512</v>
      </c>
      <c r="E177" s="59">
        <v>20542256</v>
      </c>
      <c r="F177" s="59">
        <v>4183900</v>
      </c>
      <c r="G177" s="59"/>
      <c r="H177" s="59">
        <v>9414970</v>
      </c>
      <c r="I177" s="59">
        <v>320660</v>
      </c>
      <c r="J177" s="59">
        <v>5420595</v>
      </c>
      <c r="K177" s="59">
        <v>5197000</v>
      </c>
      <c r="L177" s="59"/>
      <c r="M177" s="59">
        <v>12110388</v>
      </c>
      <c r="N177" s="59"/>
      <c r="O177" s="59">
        <v>888782</v>
      </c>
      <c r="P177" s="59">
        <v>749821.67999999993</v>
      </c>
      <c r="Q177" s="59">
        <v>4211776.3544528969</v>
      </c>
      <c r="R177" s="59"/>
      <c r="S177" s="59">
        <v>10809666</v>
      </c>
      <c r="T177" s="67">
        <v>99486449.0344529</v>
      </c>
    </row>
    <row r="178" spans="1:20" x14ac:dyDescent="0.35">
      <c r="A178" s="73" t="s">
        <v>303</v>
      </c>
      <c r="B178" s="73" t="s">
        <v>304</v>
      </c>
      <c r="C178" s="59">
        <v>1762000</v>
      </c>
      <c r="D178" s="59">
        <v>23109401</v>
      </c>
      <c r="E178" s="59">
        <v>18117774</v>
      </c>
      <c r="F178" s="59">
        <v>1260000</v>
      </c>
      <c r="G178" s="59">
        <v>9505242.1919999998</v>
      </c>
      <c r="H178" s="59">
        <v>6163577</v>
      </c>
      <c r="I178" s="59"/>
      <c r="J178" s="59"/>
      <c r="K178" s="59"/>
      <c r="L178" s="59"/>
      <c r="M178" s="59">
        <v>1689424</v>
      </c>
      <c r="N178" s="59"/>
      <c r="O178" s="59"/>
      <c r="P178" s="59"/>
      <c r="Q178" s="59">
        <v>4545275</v>
      </c>
      <c r="R178" s="59">
        <v>2500000</v>
      </c>
      <c r="S178" s="59">
        <v>803500</v>
      </c>
      <c r="T178" s="67">
        <v>69456193.192000002</v>
      </c>
    </row>
    <row r="179" spans="1:20" x14ac:dyDescent="0.35">
      <c r="A179" s="52" t="s">
        <v>345</v>
      </c>
      <c r="B179" s="71"/>
      <c r="C179" s="72">
        <v>343693466.16461945</v>
      </c>
      <c r="D179" s="72">
        <v>624155185.27935004</v>
      </c>
      <c r="E179" s="72">
        <v>261551673.78665009</v>
      </c>
      <c r="F179" s="72">
        <v>156863008.00154856</v>
      </c>
      <c r="G179" s="72">
        <v>1711351178.2114389</v>
      </c>
      <c r="H179" s="72">
        <v>588596872.53642297</v>
      </c>
      <c r="I179" s="72">
        <v>255032352.35745183</v>
      </c>
      <c r="J179" s="72">
        <v>503003045.71450895</v>
      </c>
      <c r="K179" s="72">
        <v>1043416918.5460539</v>
      </c>
      <c r="L179" s="72">
        <v>49816276.673816994</v>
      </c>
      <c r="M179" s="72">
        <v>814995932.11906517</v>
      </c>
      <c r="N179" s="72">
        <v>277910351.05151701</v>
      </c>
      <c r="O179" s="72">
        <v>473051073.77963132</v>
      </c>
      <c r="P179" s="72">
        <v>194025500.72572207</v>
      </c>
      <c r="Q179" s="72">
        <v>579656507.75268829</v>
      </c>
      <c r="R179" s="72">
        <v>1650523101.1915331</v>
      </c>
      <c r="S179" s="72">
        <v>511462603.34156317</v>
      </c>
      <c r="T179" s="75">
        <v>10039105047.233582</v>
      </c>
    </row>
  </sheetData>
  <mergeCells count="2">
    <mergeCell ref="E1:K1"/>
    <mergeCell ref="E2:K2"/>
  </mergeCell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CDAB-5524-4C07-886D-F3A412BF9A15}">
  <sheetPr>
    <tabColor theme="3" tint="0.79998168889431442"/>
  </sheetPr>
  <dimension ref="A1:K328"/>
  <sheetViews>
    <sheetView showGridLines="0" zoomScale="80" zoomScaleNormal="80" workbookViewId="0">
      <selection activeCell="A8" sqref="A8:XFD8"/>
    </sheetView>
  </sheetViews>
  <sheetFormatPr defaultRowHeight="14.5" x14ac:dyDescent="0.35"/>
  <cols>
    <col min="1" max="1" width="11.81640625" customWidth="1"/>
    <col min="2" max="2" width="25.81640625" bestFit="1" customWidth="1"/>
    <col min="3" max="3" width="11" bestFit="1" customWidth="1"/>
    <col min="4" max="4" width="38.81640625" bestFit="1" customWidth="1"/>
    <col min="5" max="5" width="42" bestFit="1" customWidth="1"/>
    <col min="6" max="9" width="39.453125" bestFit="1" customWidth="1"/>
    <col min="10" max="10" width="8.7265625" hidden="1" customWidth="1"/>
    <col min="11" max="11" width="45.7265625" bestFit="1" customWidth="1"/>
    <col min="12" max="12" width="65.1796875" bestFit="1" customWidth="1"/>
    <col min="13" max="13" width="46.7265625" bestFit="1" customWidth="1"/>
    <col min="14" max="14" width="43.54296875" bestFit="1" customWidth="1"/>
    <col min="15" max="15" width="64.81640625" bestFit="1" customWidth="1"/>
    <col min="16" max="16" width="67.81640625" bestFit="1" customWidth="1"/>
    <col min="17" max="17" width="62.7265625" bestFit="1" customWidth="1"/>
    <col min="18" max="28" width="81.1796875" bestFit="1" customWidth="1"/>
  </cols>
  <sheetData>
    <row r="1" spans="1:11" ht="21" x14ac:dyDescent="0.5">
      <c r="A1" s="1"/>
      <c r="B1" s="126" t="s">
        <v>308</v>
      </c>
      <c r="C1" s="126"/>
      <c r="D1" s="126"/>
      <c r="E1" s="126"/>
      <c r="F1" s="126"/>
      <c r="G1" s="126"/>
      <c r="H1" s="1"/>
      <c r="I1" s="1"/>
      <c r="J1" s="1"/>
      <c r="K1" s="1"/>
    </row>
    <row r="2" spans="1:11" x14ac:dyDescent="0.35">
      <c r="A2" s="1"/>
      <c r="B2" s="127"/>
      <c r="C2" s="127"/>
      <c r="D2" s="127"/>
      <c r="E2" s="127"/>
      <c r="F2" s="127"/>
      <c r="G2" s="127"/>
      <c r="H2" s="1"/>
      <c r="I2" s="1"/>
      <c r="J2" s="1"/>
      <c r="K2" s="1"/>
    </row>
    <row r="3" spans="1:11" x14ac:dyDescent="0.35">
      <c r="A3" s="1"/>
      <c r="B3" s="1"/>
      <c r="C3" s="1"/>
      <c r="D3" s="1"/>
      <c r="E3" s="1"/>
      <c r="F3" s="1"/>
      <c r="G3" s="1"/>
      <c r="H3" s="1"/>
      <c r="I3" s="1"/>
      <c r="J3" s="1"/>
      <c r="K3" s="1"/>
    </row>
    <row r="4" spans="1:11" x14ac:dyDescent="0.35">
      <c r="A4" s="1"/>
      <c r="B4" s="2"/>
      <c r="C4" s="1"/>
      <c r="D4" s="3" t="e">
        <f>#REF!</f>
        <v>#REF!</v>
      </c>
      <c r="E4" s="1"/>
      <c r="F4" s="4"/>
      <c r="G4" s="4"/>
      <c r="H4" s="1"/>
      <c r="I4" s="1"/>
      <c r="J4" s="1"/>
      <c r="K4" s="1"/>
    </row>
    <row r="5" spans="1:11" x14ac:dyDescent="0.35">
      <c r="A5" s="1"/>
      <c r="B5" s="1"/>
      <c r="C5" s="1"/>
      <c r="D5" s="1"/>
      <c r="E5" s="1"/>
      <c r="F5" s="1"/>
      <c r="G5" s="1"/>
      <c r="H5" s="1"/>
      <c r="I5" s="1"/>
      <c r="J5" s="1"/>
      <c r="K5" s="1"/>
    </row>
    <row r="8" spans="1:11" hidden="1" x14ac:dyDescent="0.35">
      <c r="D8" s="44" t="s">
        <v>420</v>
      </c>
      <c r="E8" t="s">
        <v>492</v>
      </c>
    </row>
    <row r="9" spans="1:11" x14ac:dyDescent="0.35">
      <c r="D9" s="44" t="s">
        <v>472</v>
      </c>
      <c r="E9" t="s">
        <v>473</v>
      </c>
    </row>
    <row r="10" spans="1:11" x14ac:dyDescent="0.35">
      <c r="D10" s="44" t="s">
        <v>311</v>
      </c>
      <c r="E10" t="s">
        <v>427</v>
      </c>
    </row>
    <row r="12" spans="1:11" x14ac:dyDescent="0.35">
      <c r="D12" s="44" t="s">
        <v>481</v>
      </c>
      <c r="E12" s="44" t="s">
        <v>479</v>
      </c>
    </row>
    <row r="13" spans="1:11" ht="45.75" customHeight="1" x14ac:dyDescent="0.35">
      <c r="D13" s="44" t="s">
        <v>480</v>
      </c>
      <c r="E13" s="102" t="s">
        <v>474</v>
      </c>
      <c r="F13" s="102" t="s">
        <v>476</v>
      </c>
      <c r="G13" s="102" t="s">
        <v>477</v>
      </c>
      <c r="H13" s="102" t="s">
        <v>478</v>
      </c>
    </row>
    <row r="14" spans="1:11" x14ac:dyDescent="0.35">
      <c r="D14" s="89" t="s">
        <v>312</v>
      </c>
      <c r="E14" s="11">
        <v>79</v>
      </c>
      <c r="F14" s="11">
        <v>96</v>
      </c>
      <c r="G14" s="11">
        <v>79</v>
      </c>
      <c r="H14" s="11">
        <v>86</v>
      </c>
    </row>
    <row r="15" spans="1:11" x14ac:dyDescent="0.35">
      <c r="D15" s="77" t="s">
        <v>313</v>
      </c>
      <c r="E15">
        <v>63</v>
      </c>
      <c r="F15">
        <v>52</v>
      </c>
      <c r="G15">
        <v>67</v>
      </c>
      <c r="H15">
        <v>52</v>
      </c>
    </row>
    <row r="16" spans="1:11" x14ac:dyDescent="0.35">
      <c r="D16" s="90" t="s">
        <v>314</v>
      </c>
      <c r="E16">
        <v>8</v>
      </c>
      <c r="F16">
        <v>2</v>
      </c>
      <c r="G16">
        <v>4</v>
      </c>
      <c r="H16">
        <v>12</v>
      </c>
    </row>
    <row r="17" spans="2:10" x14ac:dyDescent="0.35">
      <c r="D17" s="77" t="s">
        <v>491</v>
      </c>
      <c r="E17" s="104">
        <v>1</v>
      </c>
      <c r="F17" s="104">
        <v>1</v>
      </c>
      <c r="G17" s="104">
        <v>1</v>
      </c>
      <c r="H17" s="104">
        <v>1</v>
      </c>
    </row>
    <row r="18" spans="2:10" x14ac:dyDescent="0.35">
      <c r="D18" s="81" t="s">
        <v>482</v>
      </c>
      <c r="E18" s="83">
        <f t="shared" ref="E18:H20" si="0">E14/E$22</f>
        <v>0.52666666666666662</v>
      </c>
      <c r="F18" s="83">
        <f t="shared" si="0"/>
        <v>0.64</v>
      </c>
      <c r="G18" s="83">
        <f t="shared" si="0"/>
        <v>0.52666666666666662</v>
      </c>
      <c r="H18" s="83">
        <f t="shared" si="0"/>
        <v>0.57333333333333336</v>
      </c>
    </row>
    <row r="19" spans="2:10" x14ac:dyDescent="0.35">
      <c r="D19" s="78" t="s">
        <v>483</v>
      </c>
      <c r="E19" s="84">
        <f t="shared" si="0"/>
        <v>0.42</v>
      </c>
      <c r="F19" s="84">
        <f t="shared" si="0"/>
        <v>0.34666666666666668</v>
      </c>
      <c r="G19" s="84">
        <f t="shared" si="0"/>
        <v>0.44666666666666666</v>
      </c>
      <c r="H19" s="84">
        <f t="shared" si="0"/>
        <v>0.34666666666666668</v>
      </c>
    </row>
    <row r="20" spans="2:10" x14ac:dyDescent="0.35">
      <c r="D20" s="82" t="s">
        <v>484</v>
      </c>
      <c r="E20" s="85">
        <f t="shared" si="0"/>
        <v>5.3333333333333337E-2</v>
      </c>
      <c r="F20" s="85">
        <f t="shared" si="0"/>
        <v>1.3333333333333334E-2</v>
      </c>
      <c r="G20" s="85">
        <f t="shared" si="0"/>
        <v>2.6666666666666668E-2</v>
      </c>
      <c r="H20" s="85">
        <f t="shared" si="0"/>
        <v>0.08</v>
      </c>
    </row>
    <row r="22" spans="2:10" x14ac:dyDescent="0.35">
      <c r="D22" s="98" t="s">
        <v>345</v>
      </c>
      <c r="E22" s="80">
        <f>SUM(E14:E16)</f>
        <v>150</v>
      </c>
      <c r="F22" s="80">
        <f>SUM(F14:F16)</f>
        <v>150</v>
      </c>
      <c r="G22" s="80">
        <f>SUM(G14:G16)</f>
        <v>150</v>
      </c>
      <c r="H22" s="80">
        <f t="shared" ref="H22" si="1">SUM(H14:H16)</f>
        <v>150</v>
      </c>
    </row>
    <row r="26" spans="2:10" ht="29" x14ac:dyDescent="0.35">
      <c r="B26" t="s">
        <v>493</v>
      </c>
      <c r="C26" t="s">
        <v>2</v>
      </c>
      <c r="D26" t="s">
        <v>452</v>
      </c>
      <c r="E26" s="102" t="s">
        <v>474</v>
      </c>
      <c r="F26" s="102" t="s">
        <v>475</v>
      </c>
      <c r="G26" s="102" t="s">
        <v>476</v>
      </c>
      <c r="H26" s="102" t="s">
        <v>477</v>
      </c>
      <c r="I26" s="102" t="s">
        <v>478</v>
      </c>
      <c r="J26" s="102" t="s">
        <v>420</v>
      </c>
    </row>
    <row r="27" spans="2:10" hidden="1" x14ac:dyDescent="0.35">
      <c r="B27" t="s">
        <v>441</v>
      </c>
      <c r="C27" t="s">
        <v>137</v>
      </c>
      <c r="D27" t="s">
        <v>138</v>
      </c>
      <c r="E27" t="s">
        <v>312</v>
      </c>
      <c r="F27" t="s">
        <v>313</v>
      </c>
      <c r="G27" t="s">
        <v>312</v>
      </c>
      <c r="H27" t="s">
        <v>313</v>
      </c>
      <c r="I27" t="s">
        <v>314</v>
      </c>
      <c r="J27" t="s">
        <v>421</v>
      </c>
    </row>
    <row r="28" spans="2:10" hidden="1" x14ac:dyDescent="0.35">
      <c r="B28" t="s">
        <v>442</v>
      </c>
      <c r="C28" t="s">
        <v>139</v>
      </c>
      <c r="D28" t="s">
        <v>140</v>
      </c>
      <c r="E28" t="s">
        <v>314</v>
      </c>
      <c r="F28" t="s">
        <v>313</v>
      </c>
      <c r="G28" t="s">
        <v>312</v>
      </c>
      <c r="H28" t="s">
        <v>312</v>
      </c>
      <c r="I28" t="s">
        <v>313</v>
      </c>
      <c r="J28" t="s">
        <v>421</v>
      </c>
    </row>
    <row r="29" spans="2:10" hidden="1" x14ac:dyDescent="0.35">
      <c r="B29" t="s">
        <v>439</v>
      </c>
      <c r="C29" t="s">
        <v>141</v>
      </c>
      <c r="D29" t="s">
        <v>142</v>
      </c>
      <c r="E29" t="s">
        <v>312</v>
      </c>
      <c r="F29" t="s">
        <v>313</v>
      </c>
      <c r="G29" t="s">
        <v>312</v>
      </c>
      <c r="H29" t="s">
        <v>313</v>
      </c>
      <c r="I29" t="s">
        <v>312</v>
      </c>
      <c r="J29" t="s">
        <v>421</v>
      </c>
    </row>
    <row r="30" spans="2:10" hidden="1" x14ac:dyDescent="0.35">
      <c r="B30" t="s">
        <v>442</v>
      </c>
      <c r="C30" t="s">
        <v>143</v>
      </c>
      <c r="D30" t="s">
        <v>144</v>
      </c>
      <c r="E30" t="s">
        <v>314</v>
      </c>
      <c r="F30" t="s">
        <v>313</v>
      </c>
      <c r="G30" t="s">
        <v>312</v>
      </c>
      <c r="H30" t="s">
        <v>313</v>
      </c>
      <c r="I30" t="s">
        <v>312</v>
      </c>
      <c r="J30" t="s">
        <v>421</v>
      </c>
    </row>
    <row r="31" spans="2:10" hidden="1" x14ac:dyDescent="0.35">
      <c r="B31" t="s">
        <v>441</v>
      </c>
      <c r="C31" t="s">
        <v>145</v>
      </c>
      <c r="D31" t="s">
        <v>146</v>
      </c>
      <c r="E31" t="s">
        <v>312</v>
      </c>
      <c r="F31" t="s">
        <v>312</v>
      </c>
      <c r="G31" t="s">
        <v>312</v>
      </c>
      <c r="H31" t="s">
        <v>312</v>
      </c>
      <c r="I31" t="s">
        <v>312</v>
      </c>
      <c r="J31" t="s">
        <v>421</v>
      </c>
    </row>
    <row r="32" spans="2:10" hidden="1" x14ac:dyDescent="0.35">
      <c r="B32" t="s">
        <v>440</v>
      </c>
      <c r="C32" t="s">
        <v>147</v>
      </c>
      <c r="D32" t="s">
        <v>148</v>
      </c>
      <c r="E32" t="s">
        <v>312</v>
      </c>
      <c r="F32" t="s">
        <v>314</v>
      </c>
      <c r="G32" t="s">
        <v>313</v>
      </c>
      <c r="H32" t="s">
        <v>312</v>
      </c>
      <c r="I32" t="s">
        <v>313</v>
      </c>
      <c r="J32" t="s">
        <v>421</v>
      </c>
    </row>
    <row r="33" spans="2:10" hidden="1" x14ac:dyDescent="0.35">
      <c r="B33" t="s">
        <v>440</v>
      </c>
      <c r="C33" t="s">
        <v>149</v>
      </c>
      <c r="D33" t="s">
        <v>150</v>
      </c>
      <c r="E33" t="s">
        <v>312</v>
      </c>
      <c r="F33" t="s">
        <v>313</v>
      </c>
      <c r="G33" t="s">
        <v>313</v>
      </c>
      <c r="H33" t="s">
        <v>313</v>
      </c>
      <c r="I33" t="s">
        <v>312</v>
      </c>
      <c r="J33" t="s">
        <v>421</v>
      </c>
    </row>
    <row r="34" spans="2:10" hidden="1" x14ac:dyDescent="0.35">
      <c r="B34" t="s">
        <v>439</v>
      </c>
      <c r="C34" t="s">
        <v>151</v>
      </c>
      <c r="D34" t="s">
        <v>152</v>
      </c>
      <c r="E34" t="s">
        <v>313</v>
      </c>
      <c r="F34" t="s">
        <v>313</v>
      </c>
      <c r="G34" t="s">
        <v>312</v>
      </c>
      <c r="H34" t="s">
        <v>312</v>
      </c>
      <c r="I34" t="s">
        <v>312</v>
      </c>
      <c r="J34" t="s">
        <v>421</v>
      </c>
    </row>
    <row r="35" spans="2:10" hidden="1" x14ac:dyDescent="0.35">
      <c r="B35" t="s">
        <v>440</v>
      </c>
      <c r="C35" t="s">
        <v>74</v>
      </c>
      <c r="D35" t="s">
        <v>75</v>
      </c>
      <c r="E35" t="s">
        <v>312</v>
      </c>
      <c r="F35" t="s">
        <v>313</v>
      </c>
      <c r="G35" t="s">
        <v>312</v>
      </c>
      <c r="H35" t="s">
        <v>312</v>
      </c>
      <c r="I35" t="s">
        <v>312</v>
      </c>
      <c r="J35" t="s">
        <v>421</v>
      </c>
    </row>
    <row r="36" spans="2:10" hidden="1" x14ac:dyDescent="0.35">
      <c r="B36" t="s">
        <v>440</v>
      </c>
      <c r="C36" t="s">
        <v>76</v>
      </c>
      <c r="D36" t="s">
        <v>77</v>
      </c>
      <c r="E36" t="s">
        <v>314</v>
      </c>
      <c r="F36" t="s">
        <v>313</v>
      </c>
      <c r="G36" t="s">
        <v>312</v>
      </c>
      <c r="H36" t="s">
        <v>313</v>
      </c>
      <c r="I36" t="s">
        <v>313</v>
      </c>
      <c r="J36" t="s">
        <v>421</v>
      </c>
    </row>
    <row r="37" spans="2:10" hidden="1" x14ac:dyDescent="0.35">
      <c r="B37" t="s">
        <v>444</v>
      </c>
      <c r="C37" t="s">
        <v>78</v>
      </c>
      <c r="D37" t="s">
        <v>79</v>
      </c>
      <c r="E37" t="s">
        <v>314</v>
      </c>
      <c r="F37" t="s">
        <v>312</v>
      </c>
      <c r="G37" t="s">
        <v>312</v>
      </c>
      <c r="H37" t="s">
        <v>312</v>
      </c>
      <c r="I37" t="s">
        <v>313</v>
      </c>
      <c r="J37" t="s">
        <v>421</v>
      </c>
    </row>
    <row r="38" spans="2:10" hidden="1" x14ac:dyDescent="0.35">
      <c r="B38" t="s">
        <v>441</v>
      </c>
      <c r="C38" t="s">
        <v>80</v>
      </c>
      <c r="D38" t="s">
        <v>81</v>
      </c>
      <c r="E38" t="s">
        <v>312</v>
      </c>
      <c r="F38" t="s">
        <v>313</v>
      </c>
      <c r="G38" t="s">
        <v>312</v>
      </c>
      <c r="H38" t="s">
        <v>312</v>
      </c>
      <c r="I38" t="s">
        <v>313</v>
      </c>
      <c r="J38" t="s">
        <v>421</v>
      </c>
    </row>
    <row r="39" spans="2:10" hidden="1" x14ac:dyDescent="0.35">
      <c r="B39" t="s">
        <v>444</v>
      </c>
      <c r="C39" t="s">
        <v>364</v>
      </c>
      <c r="D39" t="s">
        <v>82</v>
      </c>
      <c r="E39" t="s">
        <v>313</v>
      </c>
      <c r="F39" t="s">
        <v>313</v>
      </c>
      <c r="G39" t="s">
        <v>312</v>
      </c>
      <c r="H39" t="s">
        <v>312</v>
      </c>
      <c r="I39" t="s">
        <v>312</v>
      </c>
      <c r="J39" t="s">
        <v>421</v>
      </c>
    </row>
    <row r="40" spans="2:10" hidden="1" x14ac:dyDescent="0.35">
      <c r="B40" t="s">
        <v>440</v>
      </c>
      <c r="C40" t="s">
        <v>83</v>
      </c>
      <c r="D40" t="s">
        <v>84</v>
      </c>
      <c r="E40" t="s">
        <v>314</v>
      </c>
      <c r="F40" t="s">
        <v>313</v>
      </c>
      <c r="G40" t="s">
        <v>312</v>
      </c>
      <c r="H40" t="s">
        <v>313</v>
      </c>
      <c r="I40" t="s">
        <v>313</v>
      </c>
      <c r="J40" t="s">
        <v>421</v>
      </c>
    </row>
    <row r="41" spans="2:10" hidden="1" x14ac:dyDescent="0.35">
      <c r="B41" t="s">
        <v>439</v>
      </c>
      <c r="C41" t="s">
        <v>85</v>
      </c>
      <c r="D41" t="s">
        <v>86</v>
      </c>
      <c r="E41" t="s">
        <v>314</v>
      </c>
      <c r="F41" t="s">
        <v>312</v>
      </c>
      <c r="G41" t="s">
        <v>312</v>
      </c>
      <c r="H41" t="s">
        <v>312</v>
      </c>
      <c r="I41" t="s">
        <v>312</v>
      </c>
      <c r="J41" t="s">
        <v>421</v>
      </c>
    </row>
    <row r="42" spans="2:10" hidden="1" x14ac:dyDescent="0.35">
      <c r="B42" t="s">
        <v>441</v>
      </c>
      <c r="C42" t="s">
        <v>87</v>
      </c>
      <c r="D42" t="s">
        <v>88</v>
      </c>
      <c r="E42" t="s">
        <v>314</v>
      </c>
      <c r="F42" t="s">
        <v>313</v>
      </c>
      <c r="G42" t="s">
        <v>313</v>
      </c>
      <c r="H42" t="s">
        <v>312</v>
      </c>
      <c r="I42" t="s">
        <v>313</v>
      </c>
      <c r="J42" t="s">
        <v>421</v>
      </c>
    </row>
    <row r="43" spans="2:10" hidden="1" x14ac:dyDescent="0.35">
      <c r="B43" t="s">
        <v>439</v>
      </c>
      <c r="C43" t="s">
        <v>105</v>
      </c>
      <c r="D43" t="s">
        <v>106</v>
      </c>
      <c r="E43" t="s">
        <v>314</v>
      </c>
      <c r="F43" t="s">
        <v>313</v>
      </c>
      <c r="G43" t="s">
        <v>312</v>
      </c>
      <c r="H43" t="s">
        <v>312</v>
      </c>
      <c r="I43" t="s">
        <v>312</v>
      </c>
      <c r="J43" t="s">
        <v>421</v>
      </c>
    </row>
    <row r="44" spans="2:10" hidden="1" x14ac:dyDescent="0.35">
      <c r="B44" t="s">
        <v>443</v>
      </c>
      <c r="C44" t="s">
        <v>107</v>
      </c>
      <c r="D44" t="s">
        <v>108</v>
      </c>
      <c r="E44" t="s">
        <v>312</v>
      </c>
      <c r="F44" t="s">
        <v>312</v>
      </c>
      <c r="G44" t="s">
        <v>312</v>
      </c>
      <c r="H44" t="s">
        <v>312</v>
      </c>
      <c r="I44" t="s">
        <v>312</v>
      </c>
      <c r="J44" t="s">
        <v>421</v>
      </c>
    </row>
    <row r="45" spans="2:10" hidden="1" x14ac:dyDescent="0.35">
      <c r="B45" t="s">
        <v>439</v>
      </c>
      <c r="C45" t="s">
        <v>109</v>
      </c>
      <c r="D45" t="s">
        <v>110</v>
      </c>
      <c r="E45" t="s">
        <v>312</v>
      </c>
      <c r="F45" t="s">
        <v>313</v>
      </c>
      <c r="G45" t="s">
        <v>312</v>
      </c>
      <c r="H45" t="s">
        <v>312</v>
      </c>
      <c r="I45" t="s">
        <v>313</v>
      </c>
      <c r="J45" t="s">
        <v>421</v>
      </c>
    </row>
    <row r="46" spans="2:10" hidden="1" x14ac:dyDescent="0.35">
      <c r="B46" t="s">
        <v>439</v>
      </c>
      <c r="C46" t="s">
        <v>111</v>
      </c>
      <c r="D46" t="s">
        <v>112</v>
      </c>
      <c r="E46" t="s">
        <v>312</v>
      </c>
      <c r="F46" t="s">
        <v>312</v>
      </c>
      <c r="G46" t="s">
        <v>313</v>
      </c>
      <c r="H46" t="s">
        <v>313</v>
      </c>
      <c r="I46" t="s">
        <v>313</v>
      </c>
      <c r="J46" t="s">
        <v>421</v>
      </c>
    </row>
    <row r="47" spans="2:10" hidden="1" x14ac:dyDescent="0.35">
      <c r="B47" t="s">
        <v>441</v>
      </c>
      <c r="C47" t="s">
        <v>113</v>
      </c>
      <c r="D47" t="s">
        <v>114</v>
      </c>
      <c r="E47" t="s">
        <v>313</v>
      </c>
      <c r="F47" t="s">
        <v>312</v>
      </c>
      <c r="G47" t="s">
        <v>313</v>
      </c>
      <c r="H47" t="s">
        <v>312</v>
      </c>
      <c r="I47" t="s">
        <v>313</v>
      </c>
      <c r="J47" t="s">
        <v>421</v>
      </c>
    </row>
    <row r="48" spans="2:10" hidden="1" x14ac:dyDescent="0.35">
      <c r="B48" t="s">
        <v>439</v>
      </c>
      <c r="C48" t="s">
        <v>115</v>
      </c>
      <c r="D48" t="s">
        <v>116</v>
      </c>
      <c r="E48" t="s">
        <v>312</v>
      </c>
      <c r="F48" t="s">
        <v>312</v>
      </c>
      <c r="G48" t="s">
        <v>312</v>
      </c>
      <c r="H48" t="s">
        <v>312</v>
      </c>
      <c r="I48" t="s">
        <v>312</v>
      </c>
      <c r="J48" t="s">
        <v>421</v>
      </c>
    </row>
    <row r="49" spans="2:10" hidden="1" x14ac:dyDescent="0.35">
      <c r="B49" t="s">
        <v>440</v>
      </c>
      <c r="C49" t="s">
        <v>117</v>
      </c>
      <c r="D49" t="s">
        <v>118</v>
      </c>
      <c r="E49" t="s">
        <v>314</v>
      </c>
      <c r="F49" t="s">
        <v>313</v>
      </c>
      <c r="G49" t="s">
        <v>313</v>
      </c>
      <c r="H49" t="s">
        <v>313</v>
      </c>
      <c r="I49" t="s">
        <v>312</v>
      </c>
      <c r="J49" t="s">
        <v>421</v>
      </c>
    </row>
    <row r="50" spans="2:10" hidden="1" x14ac:dyDescent="0.35">
      <c r="B50" t="s">
        <v>438</v>
      </c>
      <c r="C50" t="s">
        <v>119</v>
      </c>
      <c r="D50" t="s">
        <v>120</v>
      </c>
      <c r="E50" t="s">
        <v>312</v>
      </c>
      <c r="F50" t="s">
        <v>312</v>
      </c>
      <c r="G50" t="s">
        <v>313</v>
      </c>
      <c r="H50" t="s">
        <v>312</v>
      </c>
      <c r="I50" t="s">
        <v>312</v>
      </c>
      <c r="J50" t="s">
        <v>421</v>
      </c>
    </row>
    <row r="51" spans="2:10" hidden="1" x14ac:dyDescent="0.35">
      <c r="B51" t="s">
        <v>442</v>
      </c>
      <c r="C51" t="s">
        <v>219</v>
      </c>
      <c r="D51" t="s">
        <v>220</v>
      </c>
      <c r="E51" t="s">
        <v>312</v>
      </c>
      <c r="F51" t="s">
        <v>313</v>
      </c>
      <c r="G51" t="s">
        <v>313</v>
      </c>
      <c r="H51" t="s">
        <v>312</v>
      </c>
      <c r="I51" t="s">
        <v>312</v>
      </c>
      <c r="J51" t="s">
        <v>421</v>
      </c>
    </row>
    <row r="52" spans="2:10" hidden="1" x14ac:dyDescent="0.35">
      <c r="B52" t="s">
        <v>441</v>
      </c>
      <c r="C52" t="s">
        <v>221</v>
      </c>
      <c r="D52" t="s">
        <v>222</v>
      </c>
      <c r="E52" t="s">
        <v>312</v>
      </c>
      <c r="F52" t="s">
        <v>313</v>
      </c>
      <c r="G52" t="s">
        <v>312</v>
      </c>
      <c r="H52" t="s">
        <v>312</v>
      </c>
      <c r="I52" t="s">
        <v>312</v>
      </c>
      <c r="J52" t="s">
        <v>421</v>
      </c>
    </row>
    <row r="53" spans="2:10" hidden="1" x14ac:dyDescent="0.35">
      <c r="B53" t="s">
        <v>440</v>
      </c>
      <c r="C53" t="s">
        <v>223</v>
      </c>
      <c r="D53" t="s">
        <v>224</v>
      </c>
      <c r="E53" t="s">
        <v>314</v>
      </c>
      <c r="F53" t="s">
        <v>313</v>
      </c>
      <c r="G53" t="s">
        <v>312</v>
      </c>
      <c r="H53" t="s">
        <v>312</v>
      </c>
      <c r="I53" t="s">
        <v>312</v>
      </c>
      <c r="J53" t="s">
        <v>421</v>
      </c>
    </row>
    <row r="54" spans="2:10" hidden="1" x14ac:dyDescent="0.35">
      <c r="B54" t="s">
        <v>443</v>
      </c>
      <c r="C54" t="s">
        <v>225</v>
      </c>
      <c r="D54" t="s">
        <v>226</v>
      </c>
      <c r="E54" t="s">
        <v>314</v>
      </c>
      <c r="F54" t="s">
        <v>313</v>
      </c>
      <c r="G54" t="s">
        <v>313</v>
      </c>
      <c r="H54" t="s">
        <v>312</v>
      </c>
      <c r="I54" t="s">
        <v>312</v>
      </c>
      <c r="J54" t="s">
        <v>421</v>
      </c>
    </row>
    <row r="55" spans="2:10" hidden="1" x14ac:dyDescent="0.35">
      <c r="B55" t="s">
        <v>440</v>
      </c>
      <c r="C55" t="s">
        <v>227</v>
      </c>
      <c r="D55" t="s">
        <v>228</v>
      </c>
      <c r="E55" t="s">
        <v>312</v>
      </c>
      <c r="F55" t="s">
        <v>313</v>
      </c>
      <c r="G55" t="s">
        <v>312</v>
      </c>
      <c r="H55" t="s">
        <v>313</v>
      </c>
      <c r="I55" t="s">
        <v>312</v>
      </c>
      <c r="J55" t="s">
        <v>421</v>
      </c>
    </row>
    <row r="56" spans="2:10" hidden="1" x14ac:dyDescent="0.35">
      <c r="B56" t="s">
        <v>444</v>
      </c>
      <c r="C56" t="s">
        <v>229</v>
      </c>
      <c r="D56" t="s">
        <v>230</v>
      </c>
      <c r="E56" t="s">
        <v>312</v>
      </c>
      <c r="F56" t="s">
        <v>313</v>
      </c>
      <c r="G56" t="s">
        <v>312</v>
      </c>
      <c r="H56" t="s">
        <v>312</v>
      </c>
      <c r="I56" t="s">
        <v>313</v>
      </c>
      <c r="J56" t="s">
        <v>421</v>
      </c>
    </row>
    <row r="57" spans="2:10" hidden="1" x14ac:dyDescent="0.35">
      <c r="B57" t="s">
        <v>444</v>
      </c>
      <c r="C57" t="s">
        <v>231</v>
      </c>
      <c r="D57" t="s">
        <v>232</v>
      </c>
      <c r="E57" t="s">
        <v>314</v>
      </c>
      <c r="F57" t="s">
        <v>312</v>
      </c>
      <c r="G57" t="s">
        <v>312</v>
      </c>
      <c r="H57" t="s">
        <v>312</v>
      </c>
      <c r="I57" t="s">
        <v>313</v>
      </c>
      <c r="J57" t="s">
        <v>421</v>
      </c>
    </row>
    <row r="58" spans="2:10" hidden="1" x14ac:dyDescent="0.35">
      <c r="B58" t="s">
        <v>441</v>
      </c>
      <c r="C58" t="s">
        <v>233</v>
      </c>
      <c r="D58" t="s">
        <v>234</v>
      </c>
      <c r="E58" t="s">
        <v>312</v>
      </c>
      <c r="F58" t="s">
        <v>313</v>
      </c>
      <c r="G58" t="s">
        <v>312</v>
      </c>
      <c r="H58" t="s">
        <v>313</v>
      </c>
      <c r="I58" t="s">
        <v>313</v>
      </c>
      <c r="J58" t="s">
        <v>421</v>
      </c>
    </row>
    <row r="59" spans="2:10" hidden="1" x14ac:dyDescent="0.35">
      <c r="B59" t="s">
        <v>441</v>
      </c>
      <c r="C59" t="s">
        <v>183</v>
      </c>
      <c r="D59" t="s">
        <v>184</v>
      </c>
      <c r="E59" t="s">
        <v>313</v>
      </c>
      <c r="F59" t="s">
        <v>313</v>
      </c>
      <c r="G59" t="s">
        <v>312</v>
      </c>
      <c r="H59" t="s">
        <v>313</v>
      </c>
      <c r="I59" t="s">
        <v>312</v>
      </c>
      <c r="J59" t="s">
        <v>421</v>
      </c>
    </row>
    <row r="60" spans="2:10" hidden="1" x14ac:dyDescent="0.35">
      <c r="B60" t="s">
        <v>441</v>
      </c>
      <c r="C60" t="s">
        <v>185</v>
      </c>
      <c r="D60" t="s">
        <v>186</v>
      </c>
      <c r="E60" t="s">
        <v>314</v>
      </c>
      <c r="F60" t="s">
        <v>313</v>
      </c>
      <c r="G60" t="s">
        <v>313</v>
      </c>
      <c r="H60" t="s">
        <v>312</v>
      </c>
      <c r="I60" t="s">
        <v>313</v>
      </c>
      <c r="J60" t="s">
        <v>421</v>
      </c>
    </row>
    <row r="61" spans="2:10" hidden="1" x14ac:dyDescent="0.35">
      <c r="B61" t="s">
        <v>444</v>
      </c>
      <c r="C61" t="s">
        <v>267</v>
      </c>
      <c r="D61" t="s">
        <v>268</v>
      </c>
      <c r="E61" t="s">
        <v>312</v>
      </c>
      <c r="F61" t="s">
        <v>313</v>
      </c>
      <c r="G61" t="s">
        <v>312</v>
      </c>
      <c r="H61" t="s">
        <v>312</v>
      </c>
      <c r="I61" t="s">
        <v>312</v>
      </c>
      <c r="J61" t="s">
        <v>421</v>
      </c>
    </row>
    <row r="62" spans="2:10" hidden="1" x14ac:dyDescent="0.35">
      <c r="B62" t="s">
        <v>439</v>
      </c>
      <c r="C62" t="s">
        <v>269</v>
      </c>
      <c r="D62" t="s">
        <v>270</v>
      </c>
      <c r="E62" t="s">
        <v>313</v>
      </c>
      <c r="F62" t="s">
        <v>312</v>
      </c>
      <c r="G62" t="s">
        <v>312</v>
      </c>
      <c r="H62" t="s">
        <v>312</v>
      </c>
      <c r="I62" t="s">
        <v>313</v>
      </c>
      <c r="J62" t="s">
        <v>421</v>
      </c>
    </row>
    <row r="63" spans="2:10" hidden="1" x14ac:dyDescent="0.35">
      <c r="B63" t="s">
        <v>442</v>
      </c>
      <c r="C63" t="s">
        <v>271</v>
      </c>
      <c r="D63" t="s">
        <v>272</v>
      </c>
      <c r="E63" t="s">
        <v>314</v>
      </c>
      <c r="F63" t="s">
        <v>313</v>
      </c>
      <c r="G63" t="s">
        <v>313</v>
      </c>
      <c r="H63" t="s">
        <v>313</v>
      </c>
      <c r="I63" t="s">
        <v>312</v>
      </c>
      <c r="J63" t="s">
        <v>421</v>
      </c>
    </row>
    <row r="64" spans="2:10" hidden="1" x14ac:dyDescent="0.35">
      <c r="B64" t="s">
        <v>441</v>
      </c>
      <c r="C64" t="s">
        <v>273</v>
      </c>
      <c r="D64" t="s">
        <v>274</v>
      </c>
      <c r="E64" t="s">
        <v>312</v>
      </c>
      <c r="F64" t="s">
        <v>313</v>
      </c>
      <c r="G64" t="s">
        <v>312</v>
      </c>
      <c r="H64" t="s">
        <v>312</v>
      </c>
      <c r="I64" t="s">
        <v>312</v>
      </c>
      <c r="J64" t="s">
        <v>421</v>
      </c>
    </row>
    <row r="65" spans="2:10" hidden="1" x14ac:dyDescent="0.35">
      <c r="B65" t="s">
        <v>440</v>
      </c>
      <c r="C65" t="s">
        <v>275</v>
      </c>
      <c r="D65" t="s">
        <v>276</v>
      </c>
      <c r="E65" t="s">
        <v>314</v>
      </c>
      <c r="F65" t="s">
        <v>312</v>
      </c>
      <c r="G65" t="s">
        <v>312</v>
      </c>
      <c r="H65" t="s">
        <v>312</v>
      </c>
      <c r="I65" t="s">
        <v>312</v>
      </c>
      <c r="J65" t="s">
        <v>421</v>
      </c>
    </row>
    <row r="66" spans="2:10" hidden="1" x14ac:dyDescent="0.35">
      <c r="B66" t="s">
        <v>439</v>
      </c>
      <c r="C66" t="s">
        <v>277</v>
      </c>
      <c r="D66" t="s">
        <v>278</v>
      </c>
      <c r="E66" t="s">
        <v>312</v>
      </c>
      <c r="F66" t="s">
        <v>313</v>
      </c>
      <c r="G66" t="s">
        <v>312</v>
      </c>
      <c r="H66" t="s">
        <v>313</v>
      </c>
      <c r="I66" t="s">
        <v>313</v>
      </c>
      <c r="J66" t="s">
        <v>421</v>
      </c>
    </row>
    <row r="67" spans="2:10" hidden="1" x14ac:dyDescent="0.35">
      <c r="B67" t="s">
        <v>440</v>
      </c>
      <c r="C67" t="s">
        <v>187</v>
      </c>
      <c r="D67" t="s">
        <v>188</v>
      </c>
      <c r="E67" t="s">
        <v>314</v>
      </c>
      <c r="F67" t="s">
        <v>312</v>
      </c>
      <c r="G67" t="s">
        <v>312</v>
      </c>
      <c r="H67" t="s">
        <v>312</v>
      </c>
      <c r="I67" t="s">
        <v>312</v>
      </c>
      <c r="J67" t="s">
        <v>421</v>
      </c>
    </row>
    <row r="68" spans="2:10" hidden="1" x14ac:dyDescent="0.35">
      <c r="B68" t="s">
        <v>440</v>
      </c>
      <c r="C68" t="s">
        <v>189</v>
      </c>
      <c r="D68" t="s">
        <v>190</v>
      </c>
      <c r="E68" t="s">
        <v>312</v>
      </c>
      <c r="F68" t="s">
        <v>312</v>
      </c>
      <c r="G68" t="s">
        <v>312</v>
      </c>
      <c r="H68" t="s">
        <v>313</v>
      </c>
      <c r="I68" t="s">
        <v>312</v>
      </c>
      <c r="J68" t="s">
        <v>421</v>
      </c>
    </row>
    <row r="69" spans="2:10" hidden="1" x14ac:dyDescent="0.35">
      <c r="B69" t="s">
        <v>442</v>
      </c>
      <c r="C69" t="s">
        <v>191</v>
      </c>
      <c r="D69" t="s">
        <v>192</v>
      </c>
      <c r="E69" t="s">
        <v>312</v>
      </c>
      <c r="F69" t="s">
        <v>313</v>
      </c>
      <c r="G69" t="s">
        <v>313</v>
      </c>
      <c r="H69" t="s">
        <v>312</v>
      </c>
      <c r="I69" t="s">
        <v>313</v>
      </c>
      <c r="J69" t="s">
        <v>421</v>
      </c>
    </row>
    <row r="70" spans="2:10" hidden="1" x14ac:dyDescent="0.35">
      <c r="B70" t="s">
        <v>443</v>
      </c>
      <c r="C70" t="s">
        <v>193</v>
      </c>
      <c r="D70" t="s">
        <v>194</v>
      </c>
      <c r="E70" t="s">
        <v>313</v>
      </c>
      <c r="F70" t="s">
        <v>313</v>
      </c>
      <c r="G70" t="s">
        <v>313</v>
      </c>
      <c r="H70" t="s">
        <v>312</v>
      </c>
      <c r="I70" t="s">
        <v>314</v>
      </c>
      <c r="J70" t="s">
        <v>421</v>
      </c>
    </row>
    <row r="71" spans="2:10" hidden="1" x14ac:dyDescent="0.35">
      <c r="B71" t="s">
        <v>438</v>
      </c>
      <c r="C71" t="s">
        <v>195</v>
      </c>
      <c r="D71" t="s">
        <v>196</v>
      </c>
      <c r="E71" t="s">
        <v>314</v>
      </c>
      <c r="F71" t="s">
        <v>312</v>
      </c>
      <c r="G71" t="s">
        <v>313</v>
      </c>
      <c r="H71" t="s">
        <v>314</v>
      </c>
      <c r="I71" t="s">
        <v>314</v>
      </c>
      <c r="J71" t="s">
        <v>421</v>
      </c>
    </row>
    <row r="72" spans="2:10" hidden="1" x14ac:dyDescent="0.35">
      <c r="B72" t="s">
        <v>444</v>
      </c>
      <c r="C72" t="s">
        <v>197</v>
      </c>
      <c r="D72" t="s">
        <v>198</v>
      </c>
      <c r="E72" t="s">
        <v>314</v>
      </c>
      <c r="F72" t="s">
        <v>312</v>
      </c>
      <c r="G72" t="s">
        <v>312</v>
      </c>
      <c r="H72" t="s">
        <v>313</v>
      </c>
      <c r="I72" t="s">
        <v>312</v>
      </c>
      <c r="J72" t="s">
        <v>421</v>
      </c>
    </row>
    <row r="73" spans="2:10" hidden="1" x14ac:dyDescent="0.35">
      <c r="B73" t="s">
        <v>443</v>
      </c>
      <c r="C73" t="s">
        <v>199</v>
      </c>
      <c r="D73" t="s">
        <v>200</v>
      </c>
      <c r="E73" t="s">
        <v>314</v>
      </c>
      <c r="F73" t="s">
        <v>313</v>
      </c>
      <c r="G73" t="s">
        <v>312</v>
      </c>
      <c r="H73" t="s">
        <v>312</v>
      </c>
      <c r="I73" t="s">
        <v>312</v>
      </c>
      <c r="J73" t="s">
        <v>421</v>
      </c>
    </row>
    <row r="74" spans="2:10" hidden="1" x14ac:dyDescent="0.35">
      <c r="B74" t="s">
        <v>443</v>
      </c>
      <c r="C74" t="s">
        <v>201</v>
      </c>
      <c r="D74" t="s">
        <v>202</v>
      </c>
      <c r="E74" t="s">
        <v>313</v>
      </c>
      <c r="F74" t="s">
        <v>312</v>
      </c>
      <c r="G74" t="s">
        <v>312</v>
      </c>
      <c r="H74" t="s">
        <v>313</v>
      </c>
      <c r="I74" t="s">
        <v>313</v>
      </c>
      <c r="J74" t="s">
        <v>421</v>
      </c>
    </row>
    <row r="75" spans="2:10" hidden="1" x14ac:dyDescent="0.35">
      <c r="B75" t="s">
        <v>443</v>
      </c>
      <c r="C75" t="s">
        <v>39</v>
      </c>
      <c r="D75" t="s">
        <v>40</v>
      </c>
      <c r="E75" t="s">
        <v>312</v>
      </c>
      <c r="F75" t="s">
        <v>313</v>
      </c>
      <c r="G75" t="s">
        <v>312</v>
      </c>
      <c r="H75" t="s">
        <v>312</v>
      </c>
      <c r="I75" t="s">
        <v>313</v>
      </c>
      <c r="J75" t="s">
        <v>421</v>
      </c>
    </row>
    <row r="76" spans="2:10" hidden="1" x14ac:dyDescent="0.35">
      <c r="B76" t="s">
        <v>444</v>
      </c>
      <c r="C76" t="s">
        <v>41</v>
      </c>
      <c r="D76" t="s">
        <v>42</v>
      </c>
      <c r="E76" t="s">
        <v>314</v>
      </c>
      <c r="F76" t="s">
        <v>312</v>
      </c>
      <c r="G76" t="s">
        <v>312</v>
      </c>
      <c r="H76" t="s">
        <v>313</v>
      </c>
      <c r="I76" t="s">
        <v>312</v>
      </c>
      <c r="J76" t="s">
        <v>421</v>
      </c>
    </row>
    <row r="77" spans="2:10" hidden="1" x14ac:dyDescent="0.35">
      <c r="B77" t="s">
        <v>439</v>
      </c>
      <c r="C77" t="s">
        <v>43</v>
      </c>
      <c r="D77" t="s">
        <v>44</v>
      </c>
      <c r="E77" t="s">
        <v>312</v>
      </c>
      <c r="F77" t="s">
        <v>313</v>
      </c>
      <c r="G77" t="s">
        <v>312</v>
      </c>
      <c r="H77" t="s">
        <v>312</v>
      </c>
      <c r="I77" t="s">
        <v>312</v>
      </c>
      <c r="J77" t="s">
        <v>421</v>
      </c>
    </row>
    <row r="78" spans="2:10" hidden="1" x14ac:dyDescent="0.35">
      <c r="B78" t="s">
        <v>443</v>
      </c>
      <c r="C78" t="s">
        <v>397</v>
      </c>
      <c r="D78" t="s">
        <v>45</v>
      </c>
      <c r="E78" t="s">
        <v>313</v>
      </c>
      <c r="F78" t="s">
        <v>313</v>
      </c>
      <c r="G78" t="s">
        <v>313</v>
      </c>
      <c r="H78" t="s">
        <v>312</v>
      </c>
      <c r="I78" t="s">
        <v>314</v>
      </c>
      <c r="J78" t="s">
        <v>421</v>
      </c>
    </row>
    <row r="79" spans="2:10" hidden="1" x14ac:dyDescent="0.35">
      <c r="B79" t="s">
        <v>442</v>
      </c>
      <c r="C79" t="s">
        <v>46</v>
      </c>
      <c r="D79" t="s">
        <v>47</v>
      </c>
      <c r="E79" t="s">
        <v>314</v>
      </c>
      <c r="F79" t="s">
        <v>312</v>
      </c>
      <c r="G79" t="s">
        <v>312</v>
      </c>
      <c r="H79" t="s">
        <v>312</v>
      </c>
      <c r="I79" t="s">
        <v>312</v>
      </c>
      <c r="J79" t="s">
        <v>421</v>
      </c>
    </row>
    <row r="80" spans="2:10" hidden="1" x14ac:dyDescent="0.35">
      <c r="B80" t="s">
        <v>441</v>
      </c>
      <c r="C80" t="s">
        <v>48</v>
      </c>
      <c r="D80" t="s">
        <v>49</v>
      </c>
      <c r="E80" t="s">
        <v>314</v>
      </c>
      <c r="F80" t="s">
        <v>313</v>
      </c>
      <c r="G80" t="s">
        <v>314</v>
      </c>
      <c r="H80" t="s">
        <v>312</v>
      </c>
      <c r="I80" t="s">
        <v>312</v>
      </c>
      <c r="J80" t="s">
        <v>421</v>
      </c>
    </row>
    <row r="81" spans="2:10" hidden="1" x14ac:dyDescent="0.35">
      <c r="B81" t="s">
        <v>438</v>
      </c>
      <c r="C81" t="s">
        <v>50</v>
      </c>
      <c r="D81" t="s">
        <v>51</v>
      </c>
      <c r="E81" t="s">
        <v>314</v>
      </c>
      <c r="F81" t="s">
        <v>312</v>
      </c>
      <c r="G81" t="s">
        <v>313</v>
      </c>
      <c r="H81" t="s">
        <v>314</v>
      </c>
      <c r="I81" t="s">
        <v>314</v>
      </c>
      <c r="J81" t="s">
        <v>421</v>
      </c>
    </row>
    <row r="82" spans="2:10" hidden="1" x14ac:dyDescent="0.35">
      <c r="B82" t="s">
        <v>439</v>
      </c>
      <c r="C82" t="s">
        <v>52</v>
      </c>
      <c r="D82" t="s">
        <v>53</v>
      </c>
      <c r="E82" t="s">
        <v>312</v>
      </c>
      <c r="F82" t="s">
        <v>313</v>
      </c>
      <c r="G82" t="s">
        <v>313</v>
      </c>
      <c r="H82" t="s">
        <v>313</v>
      </c>
      <c r="I82" t="s">
        <v>313</v>
      </c>
      <c r="J82" t="s">
        <v>421</v>
      </c>
    </row>
    <row r="83" spans="2:10" hidden="1" x14ac:dyDescent="0.35">
      <c r="B83" t="s">
        <v>439</v>
      </c>
      <c r="C83" t="s">
        <v>279</v>
      </c>
      <c r="D83" t="s">
        <v>280</v>
      </c>
      <c r="E83" t="s">
        <v>312</v>
      </c>
      <c r="F83" t="s">
        <v>313</v>
      </c>
      <c r="G83" t="s">
        <v>312</v>
      </c>
      <c r="H83" t="s">
        <v>313</v>
      </c>
      <c r="I83" t="s">
        <v>312</v>
      </c>
      <c r="J83" t="s">
        <v>421</v>
      </c>
    </row>
    <row r="84" spans="2:10" hidden="1" x14ac:dyDescent="0.35">
      <c r="B84" t="s">
        <v>442</v>
      </c>
      <c r="C84" t="s">
        <v>281</v>
      </c>
      <c r="D84" t="s">
        <v>282</v>
      </c>
      <c r="E84" t="s">
        <v>314</v>
      </c>
      <c r="F84" t="s">
        <v>313</v>
      </c>
      <c r="G84" t="s">
        <v>312</v>
      </c>
      <c r="H84" t="s">
        <v>312</v>
      </c>
      <c r="I84" t="s">
        <v>312</v>
      </c>
      <c r="J84" t="s">
        <v>421</v>
      </c>
    </row>
    <row r="85" spans="2:10" hidden="1" x14ac:dyDescent="0.35">
      <c r="B85" t="s">
        <v>443</v>
      </c>
      <c r="C85" t="s">
        <v>89</v>
      </c>
      <c r="D85" t="s">
        <v>90</v>
      </c>
      <c r="E85" t="s">
        <v>314</v>
      </c>
      <c r="F85" t="s">
        <v>313</v>
      </c>
      <c r="G85" t="s">
        <v>312</v>
      </c>
      <c r="H85" t="s">
        <v>312</v>
      </c>
      <c r="I85" t="s">
        <v>313</v>
      </c>
      <c r="J85" t="s">
        <v>421</v>
      </c>
    </row>
    <row r="86" spans="2:10" hidden="1" x14ac:dyDescent="0.35">
      <c r="B86" t="s">
        <v>439</v>
      </c>
      <c r="C86" t="s">
        <v>91</v>
      </c>
      <c r="D86" t="s">
        <v>92</v>
      </c>
      <c r="E86" t="s">
        <v>313</v>
      </c>
      <c r="F86" t="s">
        <v>313</v>
      </c>
      <c r="G86" t="s">
        <v>312</v>
      </c>
      <c r="H86" t="s">
        <v>312</v>
      </c>
      <c r="I86" t="s">
        <v>313</v>
      </c>
      <c r="J86" t="s">
        <v>421</v>
      </c>
    </row>
    <row r="87" spans="2:10" hidden="1" x14ac:dyDescent="0.35">
      <c r="B87" t="s">
        <v>438</v>
      </c>
      <c r="C87" t="s">
        <v>93</v>
      </c>
      <c r="D87" t="s">
        <v>94</v>
      </c>
      <c r="E87" t="s">
        <v>312</v>
      </c>
      <c r="F87" t="s">
        <v>313</v>
      </c>
      <c r="G87" t="s">
        <v>312</v>
      </c>
      <c r="H87" t="s">
        <v>313</v>
      </c>
      <c r="I87" t="s">
        <v>313</v>
      </c>
      <c r="J87" t="s">
        <v>421</v>
      </c>
    </row>
    <row r="88" spans="2:10" hidden="1" x14ac:dyDescent="0.35">
      <c r="B88" t="s">
        <v>441</v>
      </c>
      <c r="C88" t="s">
        <v>95</v>
      </c>
      <c r="D88" t="s">
        <v>96</v>
      </c>
      <c r="E88" t="s">
        <v>313</v>
      </c>
      <c r="F88" t="s">
        <v>313</v>
      </c>
      <c r="G88" t="s">
        <v>313</v>
      </c>
      <c r="H88" t="s">
        <v>312</v>
      </c>
      <c r="I88" t="s">
        <v>313</v>
      </c>
      <c r="J88" t="s">
        <v>421</v>
      </c>
    </row>
    <row r="89" spans="2:10" hidden="1" x14ac:dyDescent="0.35">
      <c r="B89" t="s">
        <v>444</v>
      </c>
      <c r="C89" t="s">
        <v>97</v>
      </c>
      <c r="D89" t="s">
        <v>98</v>
      </c>
      <c r="E89" t="s">
        <v>313</v>
      </c>
      <c r="F89" t="s">
        <v>312</v>
      </c>
      <c r="G89" t="s">
        <v>312</v>
      </c>
      <c r="H89" t="s">
        <v>312</v>
      </c>
      <c r="I89" t="s">
        <v>312</v>
      </c>
      <c r="J89" t="s">
        <v>421</v>
      </c>
    </row>
    <row r="90" spans="2:10" hidden="1" x14ac:dyDescent="0.35">
      <c r="B90" t="s">
        <v>439</v>
      </c>
      <c r="C90" t="s">
        <v>99</v>
      </c>
      <c r="D90" t="s">
        <v>100</v>
      </c>
      <c r="E90" t="s">
        <v>313</v>
      </c>
      <c r="F90" t="s">
        <v>313</v>
      </c>
      <c r="G90" t="s">
        <v>313</v>
      </c>
      <c r="H90" t="s">
        <v>313</v>
      </c>
      <c r="I90" t="s">
        <v>313</v>
      </c>
      <c r="J90" t="s">
        <v>421</v>
      </c>
    </row>
    <row r="91" spans="2:10" hidden="1" x14ac:dyDescent="0.35">
      <c r="B91" t="s">
        <v>439</v>
      </c>
      <c r="C91" t="s">
        <v>14</v>
      </c>
      <c r="D91" t="s">
        <v>13</v>
      </c>
      <c r="E91" t="s">
        <v>312</v>
      </c>
      <c r="F91" t="s">
        <v>312</v>
      </c>
      <c r="G91" t="s">
        <v>312</v>
      </c>
      <c r="H91" t="s">
        <v>312</v>
      </c>
      <c r="I91" t="s">
        <v>312</v>
      </c>
      <c r="J91" t="s">
        <v>421</v>
      </c>
    </row>
    <row r="92" spans="2:10" hidden="1" x14ac:dyDescent="0.35">
      <c r="B92" t="s">
        <v>444</v>
      </c>
      <c r="C92" t="s">
        <v>62</v>
      </c>
      <c r="D92" t="s">
        <v>63</v>
      </c>
      <c r="E92" t="s">
        <v>312</v>
      </c>
      <c r="F92" t="s">
        <v>313</v>
      </c>
      <c r="G92" t="s">
        <v>312</v>
      </c>
      <c r="H92" t="s">
        <v>313</v>
      </c>
      <c r="I92" t="s">
        <v>312</v>
      </c>
      <c r="J92" t="s">
        <v>421</v>
      </c>
    </row>
    <row r="93" spans="2:10" hidden="1" x14ac:dyDescent="0.35">
      <c r="B93" t="s">
        <v>439</v>
      </c>
      <c r="C93" t="s">
        <v>15</v>
      </c>
      <c r="D93" t="s">
        <v>16</v>
      </c>
      <c r="E93" t="s">
        <v>313</v>
      </c>
      <c r="F93" t="s">
        <v>312</v>
      </c>
      <c r="G93" t="s">
        <v>312</v>
      </c>
      <c r="H93" t="s">
        <v>313</v>
      </c>
      <c r="I93" t="s">
        <v>312</v>
      </c>
      <c r="J93" t="s">
        <v>421</v>
      </c>
    </row>
    <row r="94" spans="2:10" hidden="1" x14ac:dyDescent="0.35">
      <c r="B94" t="s">
        <v>439</v>
      </c>
      <c r="C94" t="s">
        <v>68</v>
      </c>
      <c r="D94" t="s">
        <v>69</v>
      </c>
      <c r="E94" t="s">
        <v>312</v>
      </c>
      <c r="F94" t="s">
        <v>313</v>
      </c>
      <c r="G94" t="s">
        <v>312</v>
      </c>
      <c r="H94" t="s">
        <v>312</v>
      </c>
      <c r="I94" t="s">
        <v>312</v>
      </c>
      <c r="J94" t="s">
        <v>421</v>
      </c>
    </row>
    <row r="95" spans="2:10" hidden="1" x14ac:dyDescent="0.35">
      <c r="B95" t="s">
        <v>441</v>
      </c>
      <c r="C95" t="s">
        <v>17</v>
      </c>
      <c r="D95" t="s">
        <v>18</v>
      </c>
      <c r="E95" t="s">
        <v>314</v>
      </c>
      <c r="F95" t="s">
        <v>312</v>
      </c>
      <c r="G95" t="s">
        <v>313</v>
      </c>
      <c r="H95" t="s">
        <v>313</v>
      </c>
      <c r="I95" t="s">
        <v>312</v>
      </c>
      <c r="J95" t="s">
        <v>421</v>
      </c>
    </row>
    <row r="96" spans="2:10" hidden="1" x14ac:dyDescent="0.35">
      <c r="B96" t="s">
        <v>444</v>
      </c>
      <c r="C96" t="s">
        <v>19</v>
      </c>
      <c r="D96" t="s">
        <v>20</v>
      </c>
      <c r="E96" t="s">
        <v>313</v>
      </c>
      <c r="F96" t="s">
        <v>313</v>
      </c>
      <c r="G96" t="s">
        <v>312</v>
      </c>
      <c r="H96" t="s">
        <v>313</v>
      </c>
      <c r="I96" t="s">
        <v>313</v>
      </c>
      <c r="J96" t="s">
        <v>421</v>
      </c>
    </row>
    <row r="97" spans="2:10" hidden="1" x14ac:dyDescent="0.35">
      <c r="B97" t="s">
        <v>438</v>
      </c>
      <c r="C97" t="s">
        <v>21</v>
      </c>
      <c r="D97" t="s">
        <v>22</v>
      </c>
      <c r="E97" t="s">
        <v>312</v>
      </c>
      <c r="F97" t="s">
        <v>312</v>
      </c>
      <c r="G97" t="s">
        <v>312</v>
      </c>
      <c r="H97" t="s">
        <v>312</v>
      </c>
      <c r="I97" t="s">
        <v>313</v>
      </c>
      <c r="J97" t="s">
        <v>421</v>
      </c>
    </row>
    <row r="98" spans="2:10" hidden="1" x14ac:dyDescent="0.35">
      <c r="B98" t="s">
        <v>439</v>
      </c>
      <c r="C98" t="s">
        <v>23</v>
      </c>
      <c r="D98" t="s">
        <v>24</v>
      </c>
      <c r="E98" t="s">
        <v>312</v>
      </c>
      <c r="F98" t="s">
        <v>313</v>
      </c>
      <c r="G98" t="s">
        <v>313</v>
      </c>
      <c r="H98" t="s">
        <v>313</v>
      </c>
      <c r="I98" t="s">
        <v>313</v>
      </c>
      <c r="J98" t="s">
        <v>421</v>
      </c>
    </row>
    <row r="99" spans="2:10" hidden="1" x14ac:dyDescent="0.35">
      <c r="B99" t="s">
        <v>440</v>
      </c>
      <c r="C99" t="s">
        <v>153</v>
      </c>
      <c r="D99" t="s">
        <v>154</v>
      </c>
      <c r="E99" t="s">
        <v>314</v>
      </c>
      <c r="F99" t="s">
        <v>314</v>
      </c>
      <c r="G99" t="s">
        <v>313</v>
      </c>
      <c r="H99" t="s">
        <v>312</v>
      </c>
      <c r="I99" t="s">
        <v>312</v>
      </c>
      <c r="J99" t="s">
        <v>421</v>
      </c>
    </row>
    <row r="100" spans="2:10" hidden="1" x14ac:dyDescent="0.35">
      <c r="B100" t="s">
        <v>442</v>
      </c>
      <c r="C100" t="s">
        <v>155</v>
      </c>
      <c r="D100" t="s">
        <v>156</v>
      </c>
      <c r="E100" t="s">
        <v>314</v>
      </c>
      <c r="F100" t="s">
        <v>312</v>
      </c>
      <c r="G100" t="s">
        <v>312</v>
      </c>
      <c r="H100" t="s">
        <v>313</v>
      </c>
      <c r="I100" t="s">
        <v>312</v>
      </c>
      <c r="J100" t="s">
        <v>421</v>
      </c>
    </row>
    <row r="101" spans="2:10" hidden="1" x14ac:dyDescent="0.35">
      <c r="B101" t="s">
        <v>438</v>
      </c>
      <c r="C101" t="s">
        <v>157</v>
      </c>
      <c r="D101" t="s">
        <v>158</v>
      </c>
      <c r="E101" t="s">
        <v>312</v>
      </c>
      <c r="F101" t="s">
        <v>313</v>
      </c>
      <c r="G101" t="s">
        <v>312</v>
      </c>
      <c r="H101" t="s">
        <v>312</v>
      </c>
      <c r="I101" t="s">
        <v>312</v>
      </c>
      <c r="J101" t="s">
        <v>421</v>
      </c>
    </row>
    <row r="102" spans="2:10" hidden="1" x14ac:dyDescent="0.35">
      <c r="B102" t="s">
        <v>442</v>
      </c>
      <c r="C102" t="s">
        <v>159</v>
      </c>
      <c r="D102" t="s">
        <v>160</v>
      </c>
      <c r="E102" t="s">
        <v>312</v>
      </c>
      <c r="F102" t="s">
        <v>312</v>
      </c>
      <c r="G102" t="s">
        <v>312</v>
      </c>
      <c r="H102" t="s">
        <v>312</v>
      </c>
      <c r="I102" t="s">
        <v>312</v>
      </c>
      <c r="J102" t="s">
        <v>421</v>
      </c>
    </row>
    <row r="103" spans="2:10" hidden="1" x14ac:dyDescent="0.35">
      <c r="B103" t="s">
        <v>443</v>
      </c>
      <c r="C103" t="s">
        <v>161</v>
      </c>
      <c r="D103" t="s">
        <v>162</v>
      </c>
      <c r="E103" t="s">
        <v>312</v>
      </c>
      <c r="F103" t="s">
        <v>313</v>
      </c>
      <c r="G103" t="s">
        <v>312</v>
      </c>
      <c r="H103" t="s">
        <v>312</v>
      </c>
      <c r="I103" t="s">
        <v>313</v>
      </c>
      <c r="J103" t="s">
        <v>421</v>
      </c>
    </row>
    <row r="104" spans="2:10" hidden="1" x14ac:dyDescent="0.35">
      <c r="B104" t="s">
        <v>439</v>
      </c>
      <c r="C104" t="s">
        <v>163</v>
      </c>
      <c r="D104" t="s">
        <v>164</v>
      </c>
      <c r="E104" t="s">
        <v>312</v>
      </c>
      <c r="F104" t="s">
        <v>313</v>
      </c>
      <c r="G104" t="s">
        <v>313</v>
      </c>
      <c r="H104" t="s">
        <v>313</v>
      </c>
      <c r="I104" t="s">
        <v>312</v>
      </c>
      <c r="J104" t="s">
        <v>421</v>
      </c>
    </row>
    <row r="105" spans="2:10" hidden="1" x14ac:dyDescent="0.35">
      <c r="B105" t="s">
        <v>441</v>
      </c>
      <c r="C105" t="s">
        <v>165</v>
      </c>
      <c r="D105" t="s">
        <v>166</v>
      </c>
      <c r="E105" t="s">
        <v>312</v>
      </c>
      <c r="F105" t="s">
        <v>313</v>
      </c>
      <c r="G105" t="s">
        <v>312</v>
      </c>
      <c r="H105" t="s">
        <v>312</v>
      </c>
      <c r="I105" t="s">
        <v>312</v>
      </c>
      <c r="J105" t="s">
        <v>421</v>
      </c>
    </row>
    <row r="106" spans="2:10" hidden="1" x14ac:dyDescent="0.35">
      <c r="B106" t="s">
        <v>438</v>
      </c>
      <c r="C106" t="s">
        <v>167</v>
      </c>
      <c r="D106" t="s">
        <v>168</v>
      </c>
      <c r="E106" t="s">
        <v>312</v>
      </c>
      <c r="F106" t="s">
        <v>312</v>
      </c>
      <c r="G106" t="s">
        <v>312</v>
      </c>
      <c r="H106" t="s">
        <v>312</v>
      </c>
      <c r="I106" t="s">
        <v>312</v>
      </c>
      <c r="J106" t="s">
        <v>421</v>
      </c>
    </row>
    <row r="107" spans="2:10" hidden="1" x14ac:dyDescent="0.35">
      <c r="B107" t="s">
        <v>439</v>
      </c>
      <c r="C107" t="s">
        <v>101</v>
      </c>
      <c r="D107" t="s">
        <v>102</v>
      </c>
      <c r="E107" t="s">
        <v>314</v>
      </c>
      <c r="F107" t="s">
        <v>312</v>
      </c>
      <c r="G107" t="s">
        <v>312</v>
      </c>
      <c r="H107" t="s">
        <v>313</v>
      </c>
      <c r="I107" t="s">
        <v>312</v>
      </c>
      <c r="J107" t="s">
        <v>421</v>
      </c>
    </row>
    <row r="108" spans="2:10" hidden="1" x14ac:dyDescent="0.35">
      <c r="B108" t="s">
        <v>442</v>
      </c>
      <c r="C108" t="s">
        <v>103</v>
      </c>
      <c r="D108" t="s">
        <v>104</v>
      </c>
      <c r="E108" t="s">
        <v>314</v>
      </c>
      <c r="F108" t="s">
        <v>313</v>
      </c>
      <c r="G108" t="s">
        <v>312</v>
      </c>
      <c r="H108" t="s">
        <v>312</v>
      </c>
      <c r="I108" t="s">
        <v>313</v>
      </c>
      <c r="J108" t="s">
        <v>421</v>
      </c>
    </row>
    <row r="109" spans="2:10" hidden="1" x14ac:dyDescent="0.35">
      <c r="B109" t="s">
        <v>440</v>
      </c>
      <c r="C109" t="s">
        <v>283</v>
      </c>
      <c r="D109" t="s">
        <v>284</v>
      </c>
      <c r="E109" t="s">
        <v>313</v>
      </c>
      <c r="F109" t="s">
        <v>313</v>
      </c>
      <c r="G109" t="s">
        <v>312</v>
      </c>
      <c r="H109" t="s">
        <v>313</v>
      </c>
      <c r="I109" t="s">
        <v>312</v>
      </c>
      <c r="J109" t="s">
        <v>421</v>
      </c>
    </row>
    <row r="110" spans="2:10" hidden="1" x14ac:dyDescent="0.35">
      <c r="B110" t="s">
        <v>443</v>
      </c>
      <c r="C110" t="s">
        <v>285</v>
      </c>
      <c r="D110" t="s">
        <v>286</v>
      </c>
      <c r="E110" t="s">
        <v>312</v>
      </c>
      <c r="F110" t="s">
        <v>313</v>
      </c>
      <c r="G110" t="s">
        <v>313</v>
      </c>
      <c r="H110" t="s">
        <v>312</v>
      </c>
      <c r="I110" t="s">
        <v>312</v>
      </c>
      <c r="J110" t="s">
        <v>421</v>
      </c>
    </row>
    <row r="111" spans="2:10" hidden="1" x14ac:dyDescent="0.35">
      <c r="B111" t="s">
        <v>440</v>
      </c>
      <c r="C111" t="s">
        <v>437</v>
      </c>
      <c r="D111" t="s">
        <v>424</v>
      </c>
      <c r="E111" t="s">
        <v>314</v>
      </c>
      <c r="F111" t="s">
        <v>313</v>
      </c>
      <c r="G111" t="s">
        <v>313</v>
      </c>
      <c r="H111" t="s">
        <v>312</v>
      </c>
      <c r="I111" t="s">
        <v>313</v>
      </c>
      <c r="J111" t="s">
        <v>421</v>
      </c>
    </row>
    <row r="112" spans="2:10" hidden="1" x14ac:dyDescent="0.35">
      <c r="B112" t="s">
        <v>443</v>
      </c>
      <c r="C112" t="s">
        <v>287</v>
      </c>
      <c r="D112" t="s">
        <v>288</v>
      </c>
      <c r="E112" t="s">
        <v>314</v>
      </c>
      <c r="F112" t="s">
        <v>313</v>
      </c>
      <c r="G112" t="s">
        <v>313</v>
      </c>
      <c r="H112" t="s">
        <v>312</v>
      </c>
      <c r="I112" t="s">
        <v>312</v>
      </c>
      <c r="J112" t="s">
        <v>421</v>
      </c>
    </row>
    <row r="113" spans="2:10" hidden="1" x14ac:dyDescent="0.35">
      <c r="B113" t="s">
        <v>439</v>
      </c>
      <c r="C113" t="s">
        <v>289</v>
      </c>
      <c r="D113" t="s">
        <v>290</v>
      </c>
      <c r="E113" t="s">
        <v>314</v>
      </c>
      <c r="F113" t="s">
        <v>313</v>
      </c>
      <c r="G113" t="s">
        <v>312</v>
      </c>
      <c r="H113" t="s">
        <v>313</v>
      </c>
      <c r="I113" t="s">
        <v>312</v>
      </c>
      <c r="J113" t="s">
        <v>421</v>
      </c>
    </row>
    <row r="114" spans="2:10" hidden="1" x14ac:dyDescent="0.35">
      <c r="B114" t="s">
        <v>442</v>
      </c>
      <c r="C114" t="s">
        <v>291</v>
      </c>
      <c r="D114" t="s">
        <v>292</v>
      </c>
      <c r="E114" t="s">
        <v>312</v>
      </c>
      <c r="F114" t="s">
        <v>313</v>
      </c>
      <c r="G114" t="s">
        <v>312</v>
      </c>
      <c r="H114" t="s">
        <v>312</v>
      </c>
      <c r="I114" t="s">
        <v>313</v>
      </c>
      <c r="J114" t="s">
        <v>421</v>
      </c>
    </row>
    <row r="115" spans="2:10" hidden="1" x14ac:dyDescent="0.35">
      <c r="B115" t="s">
        <v>439</v>
      </c>
      <c r="C115" t="s">
        <v>121</v>
      </c>
      <c r="D115" t="s">
        <v>122</v>
      </c>
      <c r="E115" t="s">
        <v>314</v>
      </c>
      <c r="F115" t="s">
        <v>312</v>
      </c>
      <c r="G115" t="s">
        <v>312</v>
      </c>
      <c r="H115" t="s">
        <v>312</v>
      </c>
      <c r="I115" t="s">
        <v>312</v>
      </c>
      <c r="J115" t="s">
        <v>421</v>
      </c>
    </row>
    <row r="116" spans="2:10" hidden="1" x14ac:dyDescent="0.35">
      <c r="B116" t="s">
        <v>439</v>
      </c>
      <c r="C116" t="s">
        <v>123</v>
      </c>
      <c r="D116" t="s">
        <v>124</v>
      </c>
      <c r="E116" t="s">
        <v>314</v>
      </c>
      <c r="F116" t="s">
        <v>312</v>
      </c>
      <c r="G116" t="s">
        <v>312</v>
      </c>
      <c r="H116" t="s">
        <v>313</v>
      </c>
      <c r="I116" t="s">
        <v>312</v>
      </c>
      <c r="J116" t="s">
        <v>421</v>
      </c>
    </row>
    <row r="117" spans="2:10" hidden="1" x14ac:dyDescent="0.35">
      <c r="B117" t="s">
        <v>443</v>
      </c>
      <c r="C117" t="s">
        <v>125</v>
      </c>
      <c r="D117" t="s">
        <v>126</v>
      </c>
      <c r="E117" t="s">
        <v>312</v>
      </c>
      <c r="F117" t="s">
        <v>313</v>
      </c>
      <c r="G117" t="s">
        <v>312</v>
      </c>
      <c r="H117" t="s">
        <v>312</v>
      </c>
      <c r="I117" t="s">
        <v>313</v>
      </c>
      <c r="J117" t="s">
        <v>421</v>
      </c>
    </row>
    <row r="118" spans="2:10" hidden="1" x14ac:dyDescent="0.35">
      <c r="B118" t="s">
        <v>439</v>
      </c>
      <c r="C118" t="s">
        <v>127</v>
      </c>
      <c r="D118" t="s">
        <v>128</v>
      </c>
      <c r="E118" t="s">
        <v>313</v>
      </c>
      <c r="F118" t="s">
        <v>313</v>
      </c>
      <c r="G118" t="s">
        <v>313</v>
      </c>
      <c r="H118" t="s">
        <v>314</v>
      </c>
      <c r="I118" t="s">
        <v>314</v>
      </c>
      <c r="J118" t="s">
        <v>421</v>
      </c>
    </row>
    <row r="119" spans="2:10" hidden="1" x14ac:dyDescent="0.35">
      <c r="B119" t="s">
        <v>439</v>
      </c>
      <c r="C119" t="s">
        <v>129</v>
      </c>
      <c r="D119" t="s">
        <v>130</v>
      </c>
      <c r="E119" t="s">
        <v>314</v>
      </c>
      <c r="F119" t="s">
        <v>312</v>
      </c>
      <c r="G119" t="s">
        <v>312</v>
      </c>
      <c r="H119" t="s">
        <v>312</v>
      </c>
      <c r="I119" t="s">
        <v>312</v>
      </c>
      <c r="J119" t="s">
        <v>421</v>
      </c>
    </row>
    <row r="120" spans="2:10" hidden="1" x14ac:dyDescent="0.35">
      <c r="B120" t="s">
        <v>443</v>
      </c>
      <c r="C120" t="s">
        <v>131</v>
      </c>
      <c r="D120" t="s">
        <v>132</v>
      </c>
      <c r="E120" t="s">
        <v>312</v>
      </c>
      <c r="F120" t="s">
        <v>312</v>
      </c>
      <c r="G120" t="s">
        <v>313</v>
      </c>
      <c r="H120" t="s">
        <v>312</v>
      </c>
      <c r="I120" t="s">
        <v>312</v>
      </c>
      <c r="J120" t="s">
        <v>421</v>
      </c>
    </row>
    <row r="121" spans="2:10" hidden="1" x14ac:dyDescent="0.35">
      <c r="B121" t="s">
        <v>441</v>
      </c>
      <c r="C121" t="s">
        <v>133</v>
      </c>
      <c r="D121" t="s">
        <v>134</v>
      </c>
      <c r="E121" t="s">
        <v>312</v>
      </c>
      <c r="F121" t="s">
        <v>313</v>
      </c>
      <c r="G121" t="s">
        <v>312</v>
      </c>
      <c r="H121" t="s">
        <v>312</v>
      </c>
      <c r="I121" t="s">
        <v>314</v>
      </c>
      <c r="J121" t="s">
        <v>421</v>
      </c>
    </row>
    <row r="122" spans="2:10" hidden="1" x14ac:dyDescent="0.35">
      <c r="B122" t="s">
        <v>439</v>
      </c>
      <c r="C122" t="s">
        <v>135</v>
      </c>
      <c r="D122" t="s">
        <v>136</v>
      </c>
      <c r="E122" t="s">
        <v>313</v>
      </c>
      <c r="F122" t="s">
        <v>313</v>
      </c>
      <c r="G122" t="s">
        <v>312</v>
      </c>
      <c r="H122" t="s">
        <v>313</v>
      </c>
      <c r="I122" t="s">
        <v>313</v>
      </c>
      <c r="J122" t="s">
        <v>421</v>
      </c>
    </row>
    <row r="123" spans="2:10" hidden="1" x14ac:dyDescent="0.35">
      <c r="B123" t="s">
        <v>443</v>
      </c>
      <c r="C123" t="s">
        <v>235</v>
      </c>
      <c r="D123" t="s">
        <v>236</v>
      </c>
      <c r="E123" t="s">
        <v>314</v>
      </c>
      <c r="F123" t="s">
        <v>313</v>
      </c>
      <c r="G123" t="s">
        <v>312</v>
      </c>
      <c r="H123" t="s">
        <v>313</v>
      </c>
      <c r="I123" t="s">
        <v>312</v>
      </c>
      <c r="J123" t="s">
        <v>421</v>
      </c>
    </row>
    <row r="124" spans="2:10" hidden="1" x14ac:dyDescent="0.35">
      <c r="B124" t="s">
        <v>438</v>
      </c>
      <c r="C124" t="s">
        <v>237</v>
      </c>
      <c r="D124" t="s">
        <v>238</v>
      </c>
      <c r="E124" t="s">
        <v>312</v>
      </c>
      <c r="F124" t="s">
        <v>312</v>
      </c>
      <c r="G124" t="s">
        <v>312</v>
      </c>
      <c r="H124" t="s">
        <v>312</v>
      </c>
      <c r="I124" t="s">
        <v>312</v>
      </c>
      <c r="J124" t="s">
        <v>421</v>
      </c>
    </row>
    <row r="125" spans="2:10" hidden="1" x14ac:dyDescent="0.35">
      <c r="B125" t="s">
        <v>439</v>
      </c>
      <c r="C125" t="s">
        <v>239</v>
      </c>
      <c r="D125" t="s">
        <v>240</v>
      </c>
      <c r="E125" t="s">
        <v>312</v>
      </c>
      <c r="F125" t="s">
        <v>312</v>
      </c>
      <c r="G125" t="s">
        <v>312</v>
      </c>
      <c r="H125" t="s">
        <v>312</v>
      </c>
      <c r="I125" t="s">
        <v>312</v>
      </c>
      <c r="J125" t="s">
        <v>421</v>
      </c>
    </row>
    <row r="126" spans="2:10" hidden="1" x14ac:dyDescent="0.35">
      <c r="B126" t="s">
        <v>442</v>
      </c>
      <c r="C126" t="s">
        <v>241</v>
      </c>
      <c r="D126" t="s">
        <v>242</v>
      </c>
      <c r="E126" t="s">
        <v>314</v>
      </c>
      <c r="F126" t="s">
        <v>313</v>
      </c>
      <c r="G126" t="s">
        <v>312</v>
      </c>
      <c r="H126" t="s">
        <v>313</v>
      </c>
      <c r="I126" t="s">
        <v>313</v>
      </c>
      <c r="J126" t="s">
        <v>421</v>
      </c>
    </row>
    <row r="127" spans="2:10" hidden="1" x14ac:dyDescent="0.35">
      <c r="B127" t="s">
        <v>440</v>
      </c>
      <c r="C127" t="s">
        <v>243</v>
      </c>
      <c r="D127" t="s">
        <v>244</v>
      </c>
      <c r="E127" t="s">
        <v>312</v>
      </c>
      <c r="F127" t="s">
        <v>312</v>
      </c>
      <c r="G127" t="s">
        <v>312</v>
      </c>
      <c r="H127" t="s">
        <v>312</v>
      </c>
      <c r="I127" t="s">
        <v>312</v>
      </c>
      <c r="J127" t="s">
        <v>421</v>
      </c>
    </row>
    <row r="128" spans="2:10" hidden="1" x14ac:dyDescent="0.35">
      <c r="B128" t="s">
        <v>442</v>
      </c>
      <c r="C128" t="s">
        <v>245</v>
      </c>
      <c r="D128" t="s">
        <v>246</v>
      </c>
      <c r="E128" t="s">
        <v>312</v>
      </c>
      <c r="F128" t="s">
        <v>312</v>
      </c>
      <c r="G128" t="s">
        <v>312</v>
      </c>
      <c r="H128" t="s">
        <v>313</v>
      </c>
      <c r="I128" t="s">
        <v>313</v>
      </c>
      <c r="J128" t="s">
        <v>421</v>
      </c>
    </row>
    <row r="129" spans="2:10" hidden="1" x14ac:dyDescent="0.35">
      <c r="B129" t="s">
        <v>441</v>
      </c>
      <c r="C129" t="s">
        <v>247</v>
      </c>
      <c r="D129" t="s">
        <v>248</v>
      </c>
      <c r="E129" t="s">
        <v>312</v>
      </c>
      <c r="F129" t="s">
        <v>312</v>
      </c>
      <c r="G129" t="s">
        <v>312</v>
      </c>
      <c r="H129" t="s">
        <v>312</v>
      </c>
      <c r="I129" t="s">
        <v>313</v>
      </c>
      <c r="J129" t="s">
        <v>421</v>
      </c>
    </row>
    <row r="130" spans="2:10" hidden="1" x14ac:dyDescent="0.35">
      <c r="B130" t="s">
        <v>440</v>
      </c>
      <c r="C130" t="s">
        <v>249</v>
      </c>
      <c r="D130" t="s">
        <v>250</v>
      </c>
      <c r="E130" t="s">
        <v>314</v>
      </c>
      <c r="F130" t="s">
        <v>314</v>
      </c>
      <c r="G130" t="s">
        <v>314</v>
      </c>
      <c r="H130" t="s">
        <v>312</v>
      </c>
      <c r="I130" t="s">
        <v>313</v>
      </c>
      <c r="J130" t="s">
        <v>421</v>
      </c>
    </row>
    <row r="131" spans="2:10" hidden="1" x14ac:dyDescent="0.35">
      <c r="B131" t="s">
        <v>444</v>
      </c>
      <c r="C131" t="s">
        <v>293</v>
      </c>
      <c r="D131" t="s">
        <v>294</v>
      </c>
      <c r="E131" t="s">
        <v>312</v>
      </c>
      <c r="F131" t="s">
        <v>313</v>
      </c>
      <c r="G131" t="s">
        <v>312</v>
      </c>
      <c r="H131" t="s">
        <v>312</v>
      </c>
      <c r="I131" t="s">
        <v>313</v>
      </c>
      <c r="J131" t="s">
        <v>421</v>
      </c>
    </row>
    <row r="132" spans="2:10" hidden="1" x14ac:dyDescent="0.35">
      <c r="B132" t="s">
        <v>443</v>
      </c>
      <c r="C132" t="s">
        <v>295</v>
      </c>
      <c r="D132" t="s">
        <v>296</v>
      </c>
      <c r="E132" t="s">
        <v>312</v>
      </c>
      <c r="F132" t="s">
        <v>312</v>
      </c>
      <c r="G132" t="s">
        <v>313</v>
      </c>
      <c r="H132" t="s">
        <v>312</v>
      </c>
      <c r="I132" t="s">
        <v>312</v>
      </c>
      <c r="J132" t="s">
        <v>421</v>
      </c>
    </row>
    <row r="133" spans="2:10" hidden="1" x14ac:dyDescent="0.35">
      <c r="B133" t="s">
        <v>442</v>
      </c>
      <c r="C133" t="s">
        <v>297</v>
      </c>
      <c r="D133" t="s">
        <v>298</v>
      </c>
      <c r="E133" t="s">
        <v>313</v>
      </c>
      <c r="F133" t="s">
        <v>314</v>
      </c>
      <c r="G133" t="s">
        <v>312</v>
      </c>
      <c r="H133" t="s">
        <v>312</v>
      </c>
      <c r="I133" t="s">
        <v>312</v>
      </c>
      <c r="J133" t="s">
        <v>421</v>
      </c>
    </row>
    <row r="134" spans="2:10" hidden="1" x14ac:dyDescent="0.35">
      <c r="B134" t="s">
        <v>443</v>
      </c>
      <c r="C134" t="s">
        <v>299</v>
      </c>
      <c r="D134" t="s">
        <v>300</v>
      </c>
      <c r="E134" t="s">
        <v>313</v>
      </c>
      <c r="F134" t="s">
        <v>313</v>
      </c>
      <c r="G134" t="s">
        <v>312</v>
      </c>
      <c r="H134" t="s">
        <v>312</v>
      </c>
      <c r="I134" t="s">
        <v>313</v>
      </c>
      <c r="J134" t="s">
        <v>421</v>
      </c>
    </row>
    <row r="135" spans="2:10" hidden="1" x14ac:dyDescent="0.35">
      <c r="B135" t="s">
        <v>440</v>
      </c>
      <c r="C135" t="s">
        <v>301</v>
      </c>
      <c r="D135" t="s">
        <v>302</v>
      </c>
      <c r="E135" t="s">
        <v>314</v>
      </c>
      <c r="F135" t="s">
        <v>312</v>
      </c>
      <c r="G135" t="s">
        <v>312</v>
      </c>
      <c r="H135" t="s">
        <v>312</v>
      </c>
      <c r="I135" t="s">
        <v>314</v>
      </c>
      <c r="J135" t="s">
        <v>421</v>
      </c>
    </row>
    <row r="136" spans="2:10" hidden="1" x14ac:dyDescent="0.35">
      <c r="B136" t="s">
        <v>440</v>
      </c>
      <c r="C136" t="s">
        <v>303</v>
      </c>
      <c r="D136" t="s">
        <v>304</v>
      </c>
      <c r="E136" t="s">
        <v>312</v>
      </c>
      <c r="F136" t="s">
        <v>312</v>
      </c>
      <c r="G136" t="s">
        <v>312</v>
      </c>
      <c r="H136" t="s">
        <v>313</v>
      </c>
      <c r="I136" t="s">
        <v>313</v>
      </c>
      <c r="J136" t="s">
        <v>421</v>
      </c>
    </row>
    <row r="137" spans="2:10" hidden="1" x14ac:dyDescent="0.35">
      <c r="B137" t="s">
        <v>441</v>
      </c>
      <c r="C137" t="s">
        <v>305</v>
      </c>
      <c r="D137" t="s">
        <v>306</v>
      </c>
      <c r="E137" t="s">
        <v>313</v>
      </c>
      <c r="F137" t="s">
        <v>313</v>
      </c>
      <c r="G137" t="s">
        <v>313</v>
      </c>
      <c r="H137" t="s">
        <v>313</v>
      </c>
      <c r="I137" t="s">
        <v>312</v>
      </c>
      <c r="J137" t="s">
        <v>421</v>
      </c>
    </row>
    <row r="138" spans="2:10" hidden="1" x14ac:dyDescent="0.35">
      <c r="B138" t="s">
        <v>439</v>
      </c>
      <c r="C138" t="s">
        <v>203</v>
      </c>
      <c r="D138" t="s">
        <v>204</v>
      </c>
      <c r="E138" t="s">
        <v>312</v>
      </c>
      <c r="F138" t="s">
        <v>312</v>
      </c>
      <c r="G138" t="s">
        <v>312</v>
      </c>
      <c r="H138" t="s">
        <v>313</v>
      </c>
      <c r="I138" t="s">
        <v>313</v>
      </c>
      <c r="J138" t="s">
        <v>421</v>
      </c>
    </row>
    <row r="139" spans="2:10" hidden="1" x14ac:dyDescent="0.35">
      <c r="B139" t="s">
        <v>441</v>
      </c>
      <c r="C139" t="s">
        <v>205</v>
      </c>
      <c r="D139" t="s">
        <v>206</v>
      </c>
      <c r="E139" t="s">
        <v>313</v>
      </c>
      <c r="F139" t="s">
        <v>313</v>
      </c>
      <c r="G139" t="s">
        <v>312</v>
      </c>
      <c r="H139" t="s">
        <v>313</v>
      </c>
      <c r="I139" t="s">
        <v>313</v>
      </c>
      <c r="J139" t="s">
        <v>421</v>
      </c>
    </row>
    <row r="140" spans="2:10" hidden="1" x14ac:dyDescent="0.35">
      <c r="B140" t="s">
        <v>439</v>
      </c>
      <c r="C140" t="s">
        <v>207</v>
      </c>
      <c r="D140" t="s">
        <v>208</v>
      </c>
      <c r="E140" t="s">
        <v>313</v>
      </c>
      <c r="F140" t="s">
        <v>313</v>
      </c>
      <c r="G140" t="s">
        <v>313</v>
      </c>
      <c r="H140" t="s">
        <v>313</v>
      </c>
      <c r="I140" t="s">
        <v>312</v>
      </c>
      <c r="J140" t="s">
        <v>421</v>
      </c>
    </row>
    <row r="141" spans="2:10" hidden="1" x14ac:dyDescent="0.35">
      <c r="B141" t="s">
        <v>442</v>
      </c>
      <c r="C141" t="s">
        <v>209</v>
      </c>
      <c r="D141" t="s">
        <v>210</v>
      </c>
      <c r="E141" t="s">
        <v>312</v>
      </c>
      <c r="F141" t="s">
        <v>312</v>
      </c>
      <c r="G141" t="s">
        <v>313</v>
      </c>
      <c r="H141" t="s">
        <v>312</v>
      </c>
      <c r="I141" t="s">
        <v>313</v>
      </c>
      <c r="J141" t="s">
        <v>421</v>
      </c>
    </row>
    <row r="142" spans="2:10" hidden="1" x14ac:dyDescent="0.35">
      <c r="B142" t="s">
        <v>441</v>
      </c>
      <c r="C142" t="s">
        <v>211</v>
      </c>
      <c r="D142" t="s">
        <v>212</v>
      </c>
      <c r="E142" t="s">
        <v>312</v>
      </c>
      <c r="F142" t="s">
        <v>313</v>
      </c>
      <c r="G142" t="s">
        <v>312</v>
      </c>
      <c r="H142" t="s">
        <v>313</v>
      </c>
      <c r="I142" t="s">
        <v>313</v>
      </c>
      <c r="J142" t="s">
        <v>421</v>
      </c>
    </row>
    <row r="143" spans="2:10" hidden="1" x14ac:dyDescent="0.35">
      <c r="B143" t="s">
        <v>440</v>
      </c>
      <c r="C143" t="s">
        <v>213</v>
      </c>
      <c r="D143" t="s">
        <v>214</v>
      </c>
      <c r="E143" t="s">
        <v>312</v>
      </c>
      <c r="F143" t="s">
        <v>313</v>
      </c>
      <c r="G143" t="s">
        <v>312</v>
      </c>
      <c r="H143" t="s">
        <v>312</v>
      </c>
      <c r="I143" t="s">
        <v>312</v>
      </c>
      <c r="J143" t="s">
        <v>421</v>
      </c>
    </row>
    <row r="144" spans="2:10" hidden="1" x14ac:dyDescent="0.35">
      <c r="B144" t="s">
        <v>442</v>
      </c>
      <c r="C144" t="s">
        <v>215</v>
      </c>
      <c r="D144" t="s">
        <v>216</v>
      </c>
      <c r="E144" t="s">
        <v>314</v>
      </c>
      <c r="F144" t="s">
        <v>313</v>
      </c>
      <c r="G144" t="s">
        <v>312</v>
      </c>
      <c r="H144" t="s">
        <v>314</v>
      </c>
      <c r="I144" t="s">
        <v>314</v>
      </c>
      <c r="J144" t="s">
        <v>421</v>
      </c>
    </row>
    <row r="145" spans="2:10" hidden="1" x14ac:dyDescent="0.35">
      <c r="B145" t="s">
        <v>440</v>
      </c>
      <c r="C145" t="s">
        <v>217</v>
      </c>
      <c r="D145" t="s">
        <v>218</v>
      </c>
      <c r="E145" t="s">
        <v>314</v>
      </c>
      <c r="F145" t="s">
        <v>313</v>
      </c>
      <c r="G145" t="s">
        <v>313</v>
      </c>
      <c r="H145" t="s">
        <v>313</v>
      </c>
      <c r="I145" t="s">
        <v>313</v>
      </c>
      <c r="J145" t="s">
        <v>421</v>
      </c>
    </row>
    <row r="146" spans="2:10" hidden="1" x14ac:dyDescent="0.35">
      <c r="B146" t="s">
        <v>438</v>
      </c>
      <c r="C146" t="s">
        <v>54</v>
      </c>
      <c r="D146" t="s">
        <v>55</v>
      </c>
      <c r="E146" t="s">
        <v>312</v>
      </c>
      <c r="F146" t="s">
        <v>312</v>
      </c>
      <c r="G146" t="s">
        <v>312</v>
      </c>
      <c r="H146" t="s">
        <v>312</v>
      </c>
      <c r="I146" t="s">
        <v>312</v>
      </c>
      <c r="J146" t="s">
        <v>421</v>
      </c>
    </row>
    <row r="147" spans="2:10" hidden="1" x14ac:dyDescent="0.35">
      <c r="B147" t="s">
        <v>442</v>
      </c>
      <c r="C147" t="s">
        <v>56</v>
      </c>
      <c r="D147" t="s">
        <v>57</v>
      </c>
      <c r="E147" t="s">
        <v>313</v>
      </c>
      <c r="F147" t="s">
        <v>312</v>
      </c>
      <c r="G147" t="s">
        <v>312</v>
      </c>
      <c r="H147" t="s">
        <v>313</v>
      </c>
      <c r="I147" t="s">
        <v>312</v>
      </c>
      <c r="J147" t="s">
        <v>421</v>
      </c>
    </row>
    <row r="148" spans="2:10" hidden="1" x14ac:dyDescent="0.35">
      <c r="B148" t="s">
        <v>442</v>
      </c>
      <c r="C148" t="s">
        <v>58</v>
      </c>
      <c r="D148" t="s">
        <v>59</v>
      </c>
      <c r="E148" t="s">
        <v>313</v>
      </c>
      <c r="F148" t="s">
        <v>313</v>
      </c>
      <c r="G148" t="s">
        <v>312</v>
      </c>
      <c r="H148" t="s">
        <v>312</v>
      </c>
      <c r="I148" t="s">
        <v>313</v>
      </c>
      <c r="J148" t="s">
        <v>421</v>
      </c>
    </row>
    <row r="149" spans="2:10" hidden="1" x14ac:dyDescent="0.35">
      <c r="B149" t="s">
        <v>439</v>
      </c>
      <c r="C149" t="s">
        <v>60</v>
      </c>
      <c r="D149" t="s">
        <v>61</v>
      </c>
      <c r="E149" t="s">
        <v>314</v>
      </c>
      <c r="F149" t="s">
        <v>312</v>
      </c>
      <c r="G149" t="s">
        <v>312</v>
      </c>
      <c r="H149" t="s">
        <v>312</v>
      </c>
      <c r="I149" t="s">
        <v>312</v>
      </c>
      <c r="J149" t="s">
        <v>421</v>
      </c>
    </row>
    <row r="150" spans="2:10" hidden="1" x14ac:dyDescent="0.35">
      <c r="B150" t="s">
        <v>441</v>
      </c>
      <c r="C150" t="s">
        <v>64</v>
      </c>
      <c r="D150" t="s">
        <v>65</v>
      </c>
      <c r="E150" t="s">
        <v>312</v>
      </c>
      <c r="F150" t="s">
        <v>312</v>
      </c>
      <c r="G150" t="s">
        <v>312</v>
      </c>
      <c r="H150" t="s">
        <v>312</v>
      </c>
      <c r="I150" t="s">
        <v>312</v>
      </c>
      <c r="J150" t="s">
        <v>421</v>
      </c>
    </row>
    <row r="151" spans="2:10" hidden="1" x14ac:dyDescent="0.35">
      <c r="B151" t="s">
        <v>440</v>
      </c>
      <c r="C151" t="s">
        <v>66</v>
      </c>
      <c r="D151" t="s">
        <v>67</v>
      </c>
      <c r="E151" t="s">
        <v>313</v>
      </c>
      <c r="F151" t="s">
        <v>313</v>
      </c>
      <c r="G151" t="s">
        <v>312</v>
      </c>
      <c r="H151" t="s">
        <v>313</v>
      </c>
      <c r="I151" t="s">
        <v>312</v>
      </c>
      <c r="J151" t="s">
        <v>421</v>
      </c>
    </row>
    <row r="152" spans="2:10" hidden="1" x14ac:dyDescent="0.35">
      <c r="B152" t="s">
        <v>441</v>
      </c>
      <c r="C152" t="s">
        <v>70</v>
      </c>
      <c r="D152" t="s">
        <v>71</v>
      </c>
      <c r="E152" t="s">
        <v>312</v>
      </c>
      <c r="F152" t="s">
        <v>312</v>
      </c>
      <c r="G152" t="s">
        <v>312</v>
      </c>
      <c r="H152" t="s">
        <v>312</v>
      </c>
      <c r="I152" t="s">
        <v>312</v>
      </c>
      <c r="J152" t="s">
        <v>421</v>
      </c>
    </row>
    <row r="153" spans="2:10" hidden="1" x14ac:dyDescent="0.35">
      <c r="B153" t="s">
        <v>441</v>
      </c>
      <c r="C153" t="s">
        <v>72</v>
      </c>
      <c r="D153" t="s">
        <v>73</v>
      </c>
      <c r="E153" t="s">
        <v>313</v>
      </c>
      <c r="F153" t="s">
        <v>313</v>
      </c>
      <c r="G153" t="s">
        <v>312</v>
      </c>
      <c r="H153" t="s">
        <v>312</v>
      </c>
      <c r="I153" t="s">
        <v>313</v>
      </c>
      <c r="J153" t="s">
        <v>421</v>
      </c>
    </row>
    <row r="154" spans="2:10" hidden="1" x14ac:dyDescent="0.35">
      <c r="B154" t="s">
        <v>440</v>
      </c>
      <c r="C154" t="s">
        <v>25</v>
      </c>
      <c r="D154" t="s">
        <v>26</v>
      </c>
      <c r="E154" t="s">
        <v>312</v>
      </c>
      <c r="F154" t="s">
        <v>313</v>
      </c>
      <c r="G154" t="s">
        <v>312</v>
      </c>
      <c r="H154" t="s">
        <v>313</v>
      </c>
      <c r="I154" t="s">
        <v>312</v>
      </c>
      <c r="J154" t="s">
        <v>421</v>
      </c>
    </row>
    <row r="155" spans="2:10" hidden="1" x14ac:dyDescent="0.35">
      <c r="B155" t="s">
        <v>442</v>
      </c>
      <c r="C155" t="s">
        <v>27</v>
      </c>
      <c r="D155" t="s">
        <v>28</v>
      </c>
      <c r="E155" t="s">
        <v>314</v>
      </c>
      <c r="F155" t="s">
        <v>314</v>
      </c>
      <c r="G155" t="s">
        <v>312</v>
      </c>
      <c r="H155" t="s">
        <v>313</v>
      </c>
      <c r="I155" t="s">
        <v>312</v>
      </c>
      <c r="J155" t="s">
        <v>421</v>
      </c>
    </row>
    <row r="156" spans="2:10" hidden="1" x14ac:dyDescent="0.35">
      <c r="B156" t="s">
        <v>442</v>
      </c>
      <c r="C156" t="s">
        <v>29</v>
      </c>
      <c r="D156" t="s">
        <v>30</v>
      </c>
      <c r="E156" t="s">
        <v>314</v>
      </c>
      <c r="F156" t="s">
        <v>312</v>
      </c>
      <c r="G156" t="s">
        <v>312</v>
      </c>
      <c r="H156" t="s">
        <v>312</v>
      </c>
      <c r="I156" t="s">
        <v>312</v>
      </c>
      <c r="J156" t="s">
        <v>421</v>
      </c>
    </row>
    <row r="157" spans="2:10" hidden="1" x14ac:dyDescent="0.35">
      <c r="B157" t="s">
        <v>442</v>
      </c>
      <c r="C157" t="s">
        <v>31</v>
      </c>
      <c r="D157" t="s">
        <v>32</v>
      </c>
      <c r="E157" t="s">
        <v>312</v>
      </c>
      <c r="F157" t="s">
        <v>313</v>
      </c>
      <c r="G157" t="s">
        <v>312</v>
      </c>
      <c r="H157" t="s">
        <v>314</v>
      </c>
      <c r="I157" t="s">
        <v>314</v>
      </c>
      <c r="J157" t="s">
        <v>421</v>
      </c>
    </row>
    <row r="158" spans="2:10" hidden="1" x14ac:dyDescent="0.35">
      <c r="B158" t="s">
        <v>444</v>
      </c>
      <c r="C158" t="s">
        <v>362</v>
      </c>
      <c r="D158" t="s">
        <v>363</v>
      </c>
      <c r="E158" t="s">
        <v>314</v>
      </c>
      <c r="F158" t="s">
        <v>313</v>
      </c>
      <c r="G158" t="s">
        <v>313</v>
      </c>
      <c r="H158" t="s">
        <v>313</v>
      </c>
      <c r="I158" t="s">
        <v>312</v>
      </c>
      <c r="J158" t="s">
        <v>421</v>
      </c>
    </row>
    <row r="159" spans="2:10" hidden="1" x14ac:dyDescent="0.35">
      <c r="B159" t="s">
        <v>443</v>
      </c>
      <c r="C159" t="s">
        <v>33</v>
      </c>
      <c r="D159" t="s">
        <v>34</v>
      </c>
      <c r="E159" t="s">
        <v>314</v>
      </c>
      <c r="F159" t="s">
        <v>313</v>
      </c>
      <c r="G159" t="s">
        <v>312</v>
      </c>
      <c r="H159" t="s">
        <v>313</v>
      </c>
      <c r="I159" t="s">
        <v>312</v>
      </c>
      <c r="J159" t="s">
        <v>421</v>
      </c>
    </row>
    <row r="160" spans="2:10" hidden="1" x14ac:dyDescent="0.35">
      <c r="B160" t="s">
        <v>441</v>
      </c>
      <c r="C160" t="s">
        <v>35</v>
      </c>
      <c r="D160" t="s">
        <v>36</v>
      </c>
      <c r="E160" t="s">
        <v>312</v>
      </c>
      <c r="F160" t="s">
        <v>312</v>
      </c>
      <c r="G160" t="s">
        <v>312</v>
      </c>
      <c r="H160" t="s">
        <v>312</v>
      </c>
      <c r="I160" t="s">
        <v>313</v>
      </c>
      <c r="J160" t="s">
        <v>421</v>
      </c>
    </row>
    <row r="161" spans="2:10" hidden="1" x14ac:dyDescent="0.35">
      <c r="B161" t="s">
        <v>439</v>
      </c>
      <c r="C161" t="s">
        <v>37</v>
      </c>
      <c r="D161" t="s">
        <v>38</v>
      </c>
      <c r="E161" t="s">
        <v>314</v>
      </c>
      <c r="F161" t="s">
        <v>312</v>
      </c>
      <c r="G161" t="s">
        <v>312</v>
      </c>
      <c r="H161" t="s">
        <v>312</v>
      </c>
      <c r="I161" t="s">
        <v>312</v>
      </c>
      <c r="J161" t="s">
        <v>421</v>
      </c>
    </row>
    <row r="162" spans="2:10" hidden="1" x14ac:dyDescent="0.35">
      <c r="B162" t="s">
        <v>441</v>
      </c>
      <c r="C162" t="s">
        <v>169</v>
      </c>
      <c r="D162" t="s">
        <v>170</v>
      </c>
      <c r="E162" t="s">
        <v>313</v>
      </c>
      <c r="F162" t="s">
        <v>313</v>
      </c>
      <c r="G162" t="s">
        <v>313</v>
      </c>
      <c r="H162" t="s">
        <v>312</v>
      </c>
      <c r="I162" t="s">
        <v>312</v>
      </c>
      <c r="J162" t="s">
        <v>421</v>
      </c>
    </row>
    <row r="163" spans="2:10" hidden="1" x14ac:dyDescent="0.35">
      <c r="B163" t="s">
        <v>439</v>
      </c>
      <c r="C163" t="s">
        <v>171</v>
      </c>
      <c r="D163" t="s">
        <v>172</v>
      </c>
      <c r="E163" t="s">
        <v>312</v>
      </c>
      <c r="F163" t="s">
        <v>313</v>
      </c>
      <c r="G163" t="s">
        <v>312</v>
      </c>
      <c r="H163" t="s">
        <v>312</v>
      </c>
      <c r="I163" t="s">
        <v>312</v>
      </c>
      <c r="J163" t="s">
        <v>421</v>
      </c>
    </row>
    <row r="164" spans="2:10" hidden="1" x14ac:dyDescent="0.35">
      <c r="B164" t="s">
        <v>438</v>
      </c>
      <c r="C164" t="s">
        <v>173</v>
      </c>
      <c r="D164" t="s">
        <v>174</v>
      </c>
      <c r="E164" t="s">
        <v>312</v>
      </c>
      <c r="F164" t="s">
        <v>313</v>
      </c>
      <c r="G164" t="s">
        <v>312</v>
      </c>
      <c r="H164" t="s">
        <v>313</v>
      </c>
      <c r="I164" t="s">
        <v>312</v>
      </c>
      <c r="J164" t="s">
        <v>421</v>
      </c>
    </row>
    <row r="165" spans="2:10" hidden="1" x14ac:dyDescent="0.35">
      <c r="B165" t="s">
        <v>441</v>
      </c>
      <c r="C165" t="s">
        <v>175</v>
      </c>
      <c r="D165" t="s">
        <v>176</v>
      </c>
      <c r="E165" t="s">
        <v>314</v>
      </c>
      <c r="F165" t="s">
        <v>313</v>
      </c>
      <c r="G165" t="s">
        <v>312</v>
      </c>
      <c r="H165" t="s">
        <v>312</v>
      </c>
      <c r="I165" t="s">
        <v>312</v>
      </c>
      <c r="J165" t="s">
        <v>421</v>
      </c>
    </row>
    <row r="166" spans="2:10" hidden="1" x14ac:dyDescent="0.35">
      <c r="B166" t="s">
        <v>441</v>
      </c>
      <c r="C166" t="s">
        <v>177</v>
      </c>
      <c r="D166" t="s">
        <v>178</v>
      </c>
      <c r="E166" t="s">
        <v>313</v>
      </c>
      <c r="F166" t="s">
        <v>313</v>
      </c>
      <c r="G166" t="s">
        <v>313</v>
      </c>
      <c r="H166" t="s">
        <v>312</v>
      </c>
      <c r="I166" t="s">
        <v>313</v>
      </c>
      <c r="J166" t="s">
        <v>421</v>
      </c>
    </row>
    <row r="167" spans="2:10" hidden="1" x14ac:dyDescent="0.35">
      <c r="B167" t="s">
        <v>440</v>
      </c>
      <c r="C167" t="s">
        <v>436</v>
      </c>
      <c r="D167" t="s">
        <v>423</v>
      </c>
      <c r="E167" t="s">
        <v>314</v>
      </c>
      <c r="F167" t="s">
        <v>313</v>
      </c>
      <c r="G167" t="s">
        <v>312</v>
      </c>
      <c r="H167" t="s">
        <v>313</v>
      </c>
      <c r="I167" t="s">
        <v>313</v>
      </c>
      <c r="J167" t="s">
        <v>421</v>
      </c>
    </row>
    <row r="168" spans="2:10" hidden="1" x14ac:dyDescent="0.35">
      <c r="B168" t="s">
        <v>444</v>
      </c>
      <c r="C168" t="s">
        <v>179</v>
      </c>
      <c r="D168" t="s">
        <v>180</v>
      </c>
      <c r="E168" t="s">
        <v>314</v>
      </c>
      <c r="F168" t="s">
        <v>313</v>
      </c>
      <c r="G168" t="s">
        <v>313</v>
      </c>
      <c r="H168" t="s">
        <v>312</v>
      </c>
      <c r="I168" t="s">
        <v>312</v>
      </c>
      <c r="J168" t="s">
        <v>421</v>
      </c>
    </row>
    <row r="169" spans="2:10" hidden="1" x14ac:dyDescent="0.35">
      <c r="B169" t="s">
        <v>441</v>
      </c>
      <c r="C169" t="s">
        <v>181</v>
      </c>
      <c r="D169" t="s">
        <v>182</v>
      </c>
      <c r="E169" t="s">
        <v>314</v>
      </c>
      <c r="F169" t="s">
        <v>313</v>
      </c>
      <c r="G169" t="s">
        <v>312</v>
      </c>
      <c r="H169" t="s">
        <v>313</v>
      </c>
      <c r="I169" t="s">
        <v>312</v>
      </c>
      <c r="J169" t="s">
        <v>421</v>
      </c>
    </row>
    <row r="170" spans="2:10" hidden="1" x14ac:dyDescent="0.35">
      <c r="B170" t="s">
        <v>438</v>
      </c>
      <c r="C170" t="s">
        <v>251</v>
      </c>
      <c r="D170" t="s">
        <v>252</v>
      </c>
      <c r="E170" t="s">
        <v>312</v>
      </c>
      <c r="F170" t="s">
        <v>312</v>
      </c>
      <c r="G170" t="s">
        <v>312</v>
      </c>
      <c r="H170" t="s">
        <v>312</v>
      </c>
      <c r="I170" t="s">
        <v>313</v>
      </c>
      <c r="J170" t="s">
        <v>421</v>
      </c>
    </row>
    <row r="171" spans="2:10" hidden="1" x14ac:dyDescent="0.35">
      <c r="B171" t="s">
        <v>441</v>
      </c>
      <c r="C171" t="s">
        <v>253</v>
      </c>
      <c r="D171" t="s">
        <v>254</v>
      </c>
      <c r="E171" t="s">
        <v>313</v>
      </c>
      <c r="F171" t="s">
        <v>313</v>
      </c>
      <c r="G171" t="s">
        <v>312</v>
      </c>
      <c r="H171" t="s">
        <v>313</v>
      </c>
      <c r="I171" t="s">
        <v>313</v>
      </c>
      <c r="J171" t="s">
        <v>421</v>
      </c>
    </row>
    <row r="172" spans="2:10" hidden="1" x14ac:dyDescent="0.35">
      <c r="B172" t="s">
        <v>443</v>
      </c>
      <c r="C172" t="s">
        <v>255</v>
      </c>
      <c r="D172" t="s">
        <v>256</v>
      </c>
      <c r="E172" t="s">
        <v>314</v>
      </c>
      <c r="F172" t="s">
        <v>314</v>
      </c>
      <c r="G172" t="s">
        <v>314</v>
      </c>
      <c r="H172" t="s">
        <v>313</v>
      </c>
      <c r="I172" t="s">
        <v>313</v>
      </c>
      <c r="J172" t="s">
        <v>421</v>
      </c>
    </row>
    <row r="173" spans="2:10" hidden="1" x14ac:dyDescent="0.35">
      <c r="B173" t="s">
        <v>439</v>
      </c>
      <c r="C173" t="s">
        <v>257</v>
      </c>
      <c r="D173" t="s">
        <v>258</v>
      </c>
      <c r="E173" t="s">
        <v>314</v>
      </c>
      <c r="F173" t="s">
        <v>313</v>
      </c>
      <c r="G173" t="s">
        <v>312</v>
      </c>
      <c r="H173" t="s">
        <v>312</v>
      </c>
      <c r="I173" t="s">
        <v>312</v>
      </c>
      <c r="J173" t="s">
        <v>421</v>
      </c>
    </row>
    <row r="174" spans="2:10" hidden="1" x14ac:dyDescent="0.35">
      <c r="B174" t="s">
        <v>444</v>
      </c>
      <c r="C174" t="s">
        <v>259</v>
      </c>
      <c r="D174" t="s">
        <v>260</v>
      </c>
      <c r="E174" t="s">
        <v>312</v>
      </c>
      <c r="F174" t="s">
        <v>312</v>
      </c>
      <c r="G174" t="s">
        <v>313</v>
      </c>
      <c r="H174" t="s">
        <v>312</v>
      </c>
      <c r="I174" t="s">
        <v>312</v>
      </c>
      <c r="J174" t="s">
        <v>421</v>
      </c>
    </row>
    <row r="175" spans="2:10" hidden="1" x14ac:dyDescent="0.35">
      <c r="B175" t="s">
        <v>442</v>
      </c>
      <c r="C175" t="s">
        <v>261</v>
      </c>
      <c r="D175" t="s">
        <v>262</v>
      </c>
      <c r="E175" t="s">
        <v>314</v>
      </c>
      <c r="F175" t="s">
        <v>313</v>
      </c>
      <c r="G175" t="s">
        <v>312</v>
      </c>
      <c r="H175" t="s">
        <v>312</v>
      </c>
      <c r="I175" t="s">
        <v>313</v>
      </c>
      <c r="J175" t="s">
        <v>421</v>
      </c>
    </row>
    <row r="176" spans="2:10" hidden="1" x14ac:dyDescent="0.35">
      <c r="B176" t="s">
        <v>440</v>
      </c>
      <c r="C176" t="s">
        <v>263</v>
      </c>
      <c r="D176" t="s">
        <v>264</v>
      </c>
      <c r="E176" t="s">
        <v>312</v>
      </c>
      <c r="F176" t="s">
        <v>313</v>
      </c>
      <c r="G176" t="s">
        <v>312</v>
      </c>
      <c r="H176" t="s">
        <v>312</v>
      </c>
      <c r="I176" t="s">
        <v>312</v>
      </c>
      <c r="J176" t="s">
        <v>421</v>
      </c>
    </row>
    <row r="177" spans="2:10" hidden="1" x14ac:dyDescent="0.35">
      <c r="B177" t="s">
        <v>438</v>
      </c>
      <c r="C177" t="s">
        <v>265</v>
      </c>
      <c r="D177" t="s">
        <v>266</v>
      </c>
      <c r="E177" t="s">
        <v>314</v>
      </c>
      <c r="F177" t="s">
        <v>312</v>
      </c>
      <c r="G177" t="s">
        <v>313</v>
      </c>
      <c r="H177" t="s">
        <v>312</v>
      </c>
      <c r="I177" t="s">
        <v>312</v>
      </c>
      <c r="J177" t="s">
        <v>421</v>
      </c>
    </row>
    <row r="178" spans="2:10" x14ac:dyDescent="0.35">
      <c r="B178" t="s">
        <v>439</v>
      </c>
      <c r="D178" t="s">
        <v>13</v>
      </c>
      <c r="E178" t="s">
        <v>313</v>
      </c>
      <c r="G178" t="s">
        <v>312</v>
      </c>
      <c r="H178" t="s">
        <v>313</v>
      </c>
      <c r="I178" t="s">
        <v>313</v>
      </c>
      <c r="J178" t="s">
        <v>492</v>
      </c>
    </row>
    <row r="179" spans="2:10" x14ac:dyDescent="0.35">
      <c r="B179" t="s">
        <v>439</v>
      </c>
      <c r="D179" t="s">
        <v>16</v>
      </c>
      <c r="E179" t="s">
        <v>313</v>
      </c>
      <c r="G179" t="s">
        <v>313</v>
      </c>
      <c r="H179" t="s">
        <v>312</v>
      </c>
      <c r="I179" t="s">
        <v>312</v>
      </c>
      <c r="J179" t="s">
        <v>492</v>
      </c>
    </row>
    <row r="180" spans="2:10" x14ac:dyDescent="0.35">
      <c r="B180" t="s">
        <v>441</v>
      </c>
      <c r="D180" t="s">
        <v>18</v>
      </c>
      <c r="E180" t="s">
        <v>313</v>
      </c>
      <c r="G180" t="s">
        <v>312</v>
      </c>
      <c r="H180" t="s">
        <v>312</v>
      </c>
      <c r="I180" t="s">
        <v>313</v>
      </c>
      <c r="J180" t="s">
        <v>492</v>
      </c>
    </row>
    <row r="181" spans="2:10" x14ac:dyDescent="0.35">
      <c r="B181" t="s">
        <v>444</v>
      </c>
      <c r="D181" t="s">
        <v>20</v>
      </c>
      <c r="E181" t="s">
        <v>491</v>
      </c>
      <c r="G181" t="s">
        <v>491</v>
      </c>
      <c r="H181" t="s">
        <v>491</v>
      </c>
      <c r="I181" t="s">
        <v>491</v>
      </c>
      <c r="J181" t="s">
        <v>492</v>
      </c>
    </row>
    <row r="182" spans="2:10" x14ac:dyDescent="0.35">
      <c r="B182" t="s">
        <v>438</v>
      </c>
      <c r="D182" t="s">
        <v>22</v>
      </c>
      <c r="E182" t="s">
        <v>312</v>
      </c>
      <c r="G182" t="s">
        <v>313</v>
      </c>
      <c r="H182" t="s">
        <v>312</v>
      </c>
      <c r="I182" t="s">
        <v>313</v>
      </c>
      <c r="J182" t="s">
        <v>492</v>
      </c>
    </row>
    <row r="183" spans="2:10" x14ac:dyDescent="0.35">
      <c r="B183" t="s">
        <v>439</v>
      </c>
      <c r="D183" t="s">
        <v>24</v>
      </c>
      <c r="E183" t="s">
        <v>313</v>
      </c>
      <c r="G183" t="s">
        <v>312</v>
      </c>
      <c r="H183" t="s">
        <v>313</v>
      </c>
      <c r="I183" t="s">
        <v>312</v>
      </c>
      <c r="J183" t="s">
        <v>492</v>
      </c>
    </row>
    <row r="184" spans="2:10" x14ac:dyDescent="0.35">
      <c r="B184" t="s">
        <v>440</v>
      </c>
      <c r="D184" t="s">
        <v>26</v>
      </c>
      <c r="E184" t="s">
        <v>313</v>
      </c>
      <c r="G184" t="s">
        <v>313</v>
      </c>
      <c r="H184" t="s">
        <v>313</v>
      </c>
      <c r="I184" t="s">
        <v>312</v>
      </c>
      <c r="J184" t="s">
        <v>492</v>
      </c>
    </row>
    <row r="185" spans="2:10" x14ac:dyDescent="0.35">
      <c r="B185" t="s">
        <v>442</v>
      </c>
      <c r="D185" t="s">
        <v>28</v>
      </c>
      <c r="E185" t="s">
        <v>312</v>
      </c>
      <c r="G185" t="s">
        <v>313</v>
      </c>
      <c r="H185" t="s">
        <v>313</v>
      </c>
      <c r="I185" t="s">
        <v>312</v>
      </c>
      <c r="J185" t="s">
        <v>492</v>
      </c>
    </row>
    <row r="186" spans="2:10" x14ac:dyDescent="0.35">
      <c r="B186" t="s">
        <v>442</v>
      </c>
      <c r="D186" t="s">
        <v>30</v>
      </c>
      <c r="E186" t="s">
        <v>312</v>
      </c>
      <c r="G186" t="s">
        <v>312</v>
      </c>
      <c r="H186" t="s">
        <v>312</v>
      </c>
      <c r="I186" t="s">
        <v>312</v>
      </c>
      <c r="J186" t="s">
        <v>492</v>
      </c>
    </row>
    <row r="187" spans="2:10" x14ac:dyDescent="0.35">
      <c r="B187" t="s">
        <v>442</v>
      </c>
      <c r="D187" t="s">
        <v>32</v>
      </c>
      <c r="E187" t="s">
        <v>312</v>
      </c>
      <c r="G187" t="s">
        <v>312</v>
      </c>
      <c r="H187" t="s">
        <v>313</v>
      </c>
      <c r="I187" t="s">
        <v>314</v>
      </c>
      <c r="J187" t="s">
        <v>492</v>
      </c>
    </row>
    <row r="188" spans="2:10" x14ac:dyDescent="0.35">
      <c r="B188" t="s">
        <v>444</v>
      </c>
      <c r="D188" t="s">
        <v>363</v>
      </c>
      <c r="E188" t="s">
        <v>313</v>
      </c>
      <c r="G188" t="s">
        <v>312</v>
      </c>
      <c r="H188" t="s">
        <v>312</v>
      </c>
      <c r="I188" t="s">
        <v>313</v>
      </c>
      <c r="J188" t="s">
        <v>492</v>
      </c>
    </row>
    <row r="189" spans="2:10" x14ac:dyDescent="0.35">
      <c r="B189" t="s">
        <v>443</v>
      </c>
      <c r="D189" t="s">
        <v>34</v>
      </c>
      <c r="E189" t="s">
        <v>314</v>
      </c>
      <c r="G189" t="s">
        <v>313</v>
      </c>
      <c r="H189" t="s">
        <v>313</v>
      </c>
      <c r="I189" t="s">
        <v>313</v>
      </c>
      <c r="J189" t="s">
        <v>492</v>
      </c>
    </row>
    <row r="190" spans="2:10" x14ac:dyDescent="0.35">
      <c r="B190" t="s">
        <v>441</v>
      </c>
      <c r="D190" t="s">
        <v>36</v>
      </c>
      <c r="E190" t="s">
        <v>312</v>
      </c>
      <c r="G190" t="s">
        <v>312</v>
      </c>
      <c r="H190" t="s">
        <v>313</v>
      </c>
      <c r="I190" t="s">
        <v>312</v>
      </c>
      <c r="J190" t="s">
        <v>492</v>
      </c>
    </row>
    <row r="191" spans="2:10" x14ac:dyDescent="0.35">
      <c r="B191" t="s">
        <v>439</v>
      </c>
      <c r="D191" t="s">
        <v>38</v>
      </c>
      <c r="E191" t="s">
        <v>313</v>
      </c>
      <c r="G191" t="s">
        <v>313</v>
      </c>
      <c r="H191" t="s">
        <v>312</v>
      </c>
      <c r="I191" t="s">
        <v>312</v>
      </c>
      <c r="J191" t="s">
        <v>492</v>
      </c>
    </row>
    <row r="192" spans="2:10" x14ac:dyDescent="0.35">
      <c r="B192" t="s">
        <v>443</v>
      </c>
      <c r="D192" t="s">
        <v>40</v>
      </c>
      <c r="E192" t="s">
        <v>313</v>
      </c>
      <c r="G192" t="s">
        <v>312</v>
      </c>
      <c r="H192" t="s">
        <v>313</v>
      </c>
      <c r="I192" t="s">
        <v>314</v>
      </c>
      <c r="J192" t="s">
        <v>492</v>
      </c>
    </row>
    <row r="193" spans="2:10" x14ac:dyDescent="0.35">
      <c r="B193" t="s">
        <v>444</v>
      </c>
      <c r="D193" t="s">
        <v>42</v>
      </c>
      <c r="E193" t="s">
        <v>313</v>
      </c>
      <c r="G193" t="s">
        <v>313</v>
      </c>
      <c r="H193" t="s">
        <v>313</v>
      </c>
      <c r="I193" t="s">
        <v>312</v>
      </c>
      <c r="J193" t="s">
        <v>492</v>
      </c>
    </row>
    <row r="194" spans="2:10" x14ac:dyDescent="0.35">
      <c r="B194" t="s">
        <v>439</v>
      </c>
      <c r="D194" t="s">
        <v>44</v>
      </c>
      <c r="E194" t="s">
        <v>312</v>
      </c>
      <c r="G194" t="s">
        <v>312</v>
      </c>
      <c r="H194" t="s">
        <v>312</v>
      </c>
      <c r="I194" t="s">
        <v>312</v>
      </c>
      <c r="J194" t="s">
        <v>492</v>
      </c>
    </row>
    <row r="195" spans="2:10" x14ac:dyDescent="0.35">
      <c r="B195" t="s">
        <v>443</v>
      </c>
      <c r="D195" t="s">
        <v>45</v>
      </c>
      <c r="E195" t="s">
        <v>312</v>
      </c>
      <c r="G195" t="s">
        <v>312</v>
      </c>
      <c r="H195" t="s">
        <v>313</v>
      </c>
      <c r="I195" t="s">
        <v>314</v>
      </c>
      <c r="J195" t="s">
        <v>492</v>
      </c>
    </row>
    <row r="196" spans="2:10" x14ac:dyDescent="0.35">
      <c r="B196" t="s">
        <v>442</v>
      </c>
      <c r="D196" t="s">
        <v>47</v>
      </c>
      <c r="E196" t="s">
        <v>312</v>
      </c>
      <c r="G196" t="s">
        <v>312</v>
      </c>
      <c r="H196" t="s">
        <v>313</v>
      </c>
      <c r="I196" t="s">
        <v>312</v>
      </c>
      <c r="J196" t="s">
        <v>492</v>
      </c>
    </row>
    <row r="197" spans="2:10" x14ac:dyDescent="0.35">
      <c r="B197" t="s">
        <v>441</v>
      </c>
      <c r="D197" t="s">
        <v>49</v>
      </c>
      <c r="E197" t="s">
        <v>313</v>
      </c>
      <c r="G197" t="s">
        <v>312</v>
      </c>
      <c r="H197" t="s">
        <v>313</v>
      </c>
      <c r="I197" t="s">
        <v>312</v>
      </c>
      <c r="J197" t="s">
        <v>492</v>
      </c>
    </row>
    <row r="198" spans="2:10" x14ac:dyDescent="0.35">
      <c r="B198" t="s">
        <v>438</v>
      </c>
      <c r="D198" t="s">
        <v>51</v>
      </c>
      <c r="E198" t="s">
        <v>312</v>
      </c>
      <c r="G198" t="s">
        <v>312</v>
      </c>
      <c r="H198" t="s">
        <v>313</v>
      </c>
      <c r="I198" t="s">
        <v>312</v>
      </c>
      <c r="J198" t="s">
        <v>492</v>
      </c>
    </row>
    <row r="199" spans="2:10" x14ac:dyDescent="0.35">
      <c r="B199" t="s">
        <v>439</v>
      </c>
      <c r="D199" t="s">
        <v>53</v>
      </c>
      <c r="E199" t="s">
        <v>312</v>
      </c>
      <c r="G199" t="s">
        <v>313</v>
      </c>
      <c r="H199" t="s">
        <v>312</v>
      </c>
      <c r="I199" t="s">
        <v>312</v>
      </c>
      <c r="J199" t="s">
        <v>492</v>
      </c>
    </row>
    <row r="200" spans="2:10" x14ac:dyDescent="0.35">
      <c r="B200" t="s">
        <v>438</v>
      </c>
      <c r="D200" t="s">
        <v>55</v>
      </c>
      <c r="E200" t="s">
        <v>312</v>
      </c>
      <c r="G200" t="s">
        <v>312</v>
      </c>
      <c r="H200" t="s">
        <v>313</v>
      </c>
      <c r="I200" t="s">
        <v>312</v>
      </c>
      <c r="J200" t="s">
        <v>492</v>
      </c>
    </row>
    <row r="201" spans="2:10" x14ac:dyDescent="0.35">
      <c r="B201" t="s">
        <v>442</v>
      </c>
      <c r="D201" t="s">
        <v>57</v>
      </c>
      <c r="E201" t="s">
        <v>312</v>
      </c>
      <c r="G201" t="s">
        <v>313</v>
      </c>
      <c r="H201" t="s">
        <v>312</v>
      </c>
      <c r="I201" t="s">
        <v>312</v>
      </c>
      <c r="J201" t="s">
        <v>492</v>
      </c>
    </row>
    <row r="202" spans="2:10" x14ac:dyDescent="0.35">
      <c r="B202" t="s">
        <v>442</v>
      </c>
      <c r="D202" t="s">
        <v>59</v>
      </c>
      <c r="E202" t="s">
        <v>312</v>
      </c>
      <c r="G202" t="s">
        <v>313</v>
      </c>
      <c r="H202" t="s">
        <v>312</v>
      </c>
      <c r="I202" t="s">
        <v>312</v>
      </c>
      <c r="J202" t="s">
        <v>492</v>
      </c>
    </row>
    <row r="203" spans="2:10" x14ac:dyDescent="0.35">
      <c r="B203" t="s">
        <v>439</v>
      </c>
      <c r="D203" t="s">
        <v>61</v>
      </c>
      <c r="E203" t="s">
        <v>313</v>
      </c>
      <c r="G203" t="s">
        <v>312</v>
      </c>
      <c r="H203" t="s">
        <v>312</v>
      </c>
      <c r="I203" t="s">
        <v>313</v>
      </c>
      <c r="J203" t="s">
        <v>492</v>
      </c>
    </row>
    <row r="204" spans="2:10" x14ac:dyDescent="0.35">
      <c r="B204" t="s">
        <v>444</v>
      </c>
      <c r="D204" t="s">
        <v>63</v>
      </c>
      <c r="E204" t="s">
        <v>312</v>
      </c>
      <c r="G204" t="s">
        <v>312</v>
      </c>
      <c r="H204" t="s">
        <v>313</v>
      </c>
      <c r="I204" t="s">
        <v>314</v>
      </c>
      <c r="J204" t="s">
        <v>492</v>
      </c>
    </row>
    <row r="205" spans="2:10" x14ac:dyDescent="0.35">
      <c r="B205" t="s">
        <v>441</v>
      </c>
      <c r="D205" t="s">
        <v>65</v>
      </c>
      <c r="E205" t="s">
        <v>313</v>
      </c>
      <c r="G205" t="s">
        <v>312</v>
      </c>
      <c r="H205" t="s">
        <v>313</v>
      </c>
      <c r="I205" t="s">
        <v>312</v>
      </c>
      <c r="J205" t="s">
        <v>492</v>
      </c>
    </row>
    <row r="206" spans="2:10" x14ac:dyDescent="0.35">
      <c r="B206" t="s">
        <v>440</v>
      </c>
      <c r="D206" t="s">
        <v>67</v>
      </c>
      <c r="E206" t="s">
        <v>313</v>
      </c>
      <c r="G206" t="s">
        <v>312</v>
      </c>
      <c r="H206" t="s">
        <v>312</v>
      </c>
      <c r="I206" t="s">
        <v>313</v>
      </c>
      <c r="J206" t="s">
        <v>492</v>
      </c>
    </row>
    <row r="207" spans="2:10" x14ac:dyDescent="0.35">
      <c r="B207" t="s">
        <v>439</v>
      </c>
      <c r="D207" t="s">
        <v>69</v>
      </c>
      <c r="E207" t="s">
        <v>314</v>
      </c>
      <c r="G207" t="s">
        <v>313</v>
      </c>
      <c r="H207" t="s">
        <v>312</v>
      </c>
      <c r="I207" t="s">
        <v>312</v>
      </c>
      <c r="J207" t="s">
        <v>492</v>
      </c>
    </row>
    <row r="208" spans="2:10" x14ac:dyDescent="0.35">
      <c r="B208" t="s">
        <v>441</v>
      </c>
      <c r="D208" t="s">
        <v>71</v>
      </c>
      <c r="E208" t="s">
        <v>313</v>
      </c>
      <c r="G208" t="s">
        <v>312</v>
      </c>
      <c r="H208" t="s">
        <v>312</v>
      </c>
      <c r="I208" t="s">
        <v>312</v>
      </c>
      <c r="J208" t="s">
        <v>492</v>
      </c>
    </row>
    <row r="209" spans="2:10" x14ac:dyDescent="0.35">
      <c r="B209" t="s">
        <v>441</v>
      </c>
      <c r="D209" t="s">
        <v>73</v>
      </c>
      <c r="E209" t="s">
        <v>313</v>
      </c>
      <c r="G209" t="s">
        <v>313</v>
      </c>
      <c r="H209" t="s">
        <v>313</v>
      </c>
      <c r="I209" t="s">
        <v>313</v>
      </c>
      <c r="J209" t="s">
        <v>492</v>
      </c>
    </row>
    <row r="210" spans="2:10" x14ac:dyDescent="0.35">
      <c r="B210" t="s">
        <v>440</v>
      </c>
      <c r="D210" t="s">
        <v>75</v>
      </c>
      <c r="E210" t="s">
        <v>314</v>
      </c>
      <c r="G210" t="s">
        <v>312</v>
      </c>
      <c r="H210" t="s">
        <v>312</v>
      </c>
      <c r="I210" t="s">
        <v>312</v>
      </c>
      <c r="J210" t="s">
        <v>492</v>
      </c>
    </row>
    <row r="211" spans="2:10" x14ac:dyDescent="0.35">
      <c r="B211" t="s">
        <v>440</v>
      </c>
      <c r="D211" t="s">
        <v>77</v>
      </c>
      <c r="E211" t="s">
        <v>314</v>
      </c>
      <c r="G211" t="s">
        <v>312</v>
      </c>
      <c r="H211" t="s">
        <v>313</v>
      </c>
      <c r="I211" t="s">
        <v>313</v>
      </c>
      <c r="J211" t="s">
        <v>492</v>
      </c>
    </row>
    <row r="212" spans="2:10" x14ac:dyDescent="0.35">
      <c r="B212" t="s">
        <v>444</v>
      </c>
      <c r="D212" t="s">
        <v>79</v>
      </c>
      <c r="E212" t="s">
        <v>312</v>
      </c>
      <c r="G212" t="s">
        <v>313</v>
      </c>
      <c r="H212" t="s">
        <v>313</v>
      </c>
      <c r="I212" t="s">
        <v>313</v>
      </c>
      <c r="J212" t="s">
        <v>492</v>
      </c>
    </row>
    <row r="213" spans="2:10" x14ac:dyDescent="0.35">
      <c r="B213" t="s">
        <v>441</v>
      </c>
      <c r="D213" t="s">
        <v>81</v>
      </c>
      <c r="E213" t="s">
        <v>313</v>
      </c>
      <c r="G213" t="s">
        <v>312</v>
      </c>
      <c r="H213" t="s">
        <v>313</v>
      </c>
      <c r="I213" t="s">
        <v>313</v>
      </c>
      <c r="J213" t="s">
        <v>492</v>
      </c>
    </row>
    <row r="214" spans="2:10" x14ac:dyDescent="0.35">
      <c r="B214" t="s">
        <v>444</v>
      </c>
      <c r="D214" t="s">
        <v>82</v>
      </c>
      <c r="E214" t="s">
        <v>312</v>
      </c>
      <c r="G214" t="s">
        <v>312</v>
      </c>
      <c r="H214" t="s">
        <v>312</v>
      </c>
      <c r="I214" t="s">
        <v>312</v>
      </c>
      <c r="J214" t="s">
        <v>492</v>
      </c>
    </row>
    <row r="215" spans="2:10" x14ac:dyDescent="0.35">
      <c r="B215" t="s">
        <v>440</v>
      </c>
      <c r="D215" t="s">
        <v>84</v>
      </c>
      <c r="E215" t="s">
        <v>313</v>
      </c>
      <c r="G215" t="s">
        <v>312</v>
      </c>
      <c r="H215" t="s">
        <v>312</v>
      </c>
      <c r="I215" t="s">
        <v>312</v>
      </c>
      <c r="J215" t="s">
        <v>492</v>
      </c>
    </row>
    <row r="216" spans="2:10" x14ac:dyDescent="0.35">
      <c r="B216" t="s">
        <v>439</v>
      </c>
      <c r="D216" t="s">
        <v>86</v>
      </c>
      <c r="E216" t="s">
        <v>312</v>
      </c>
      <c r="G216" t="s">
        <v>312</v>
      </c>
      <c r="H216" t="s">
        <v>312</v>
      </c>
      <c r="I216" t="s">
        <v>312</v>
      </c>
      <c r="J216" t="s">
        <v>492</v>
      </c>
    </row>
    <row r="217" spans="2:10" x14ac:dyDescent="0.35">
      <c r="B217" t="s">
        <v>441</v>
      </c>
      <c r="D217" t="s">
        <v>88</v>
      </c>
      <c r="E217" t="s">
        <v>312</v>
      </c>
      <c r="G217" t="s">
        <v>313</v>
      </c>
      <c r="H217" t="s">
        <v>313</v>
      </c>
      <c r="I217" t="s">
        <v>313</v>
      </c>
      <c r="J217" t="s">
        <v>492</v>
      </c>
    </row>
    <row r="218" spans="2:10" x14ac:dyDescent="0.35">
      <c r="B218" t="s">
        <v>443</v>
      </c>
      <c r="D218" t="s">
        <v>90</v>
      </c>
      <c r="E218" t="s">
        <v>313</v>
      </c>
      <c r="G218" t="s">
        <v>312</v>
      </c>
      <c r="H218" t="s">
        <v>312</v>
      </c>
      <c r="I218" t="s">
        <v>312</v>
      </c>
      <c r="J218" t="s">
        <v>492</v>
      </c>
    </row>
    <row r="219" spans="2:10" x14ac:dyDescent="0.35">
      <c r="B219" t="s">
        <v>439</v>
      </c>
      <c r="D219" t="s">
        <v>92</v>
      </c>
      <c r="E219" t="s">
        <v>313</v>
      </c>
      <c r="G219" t="s">
        <v>312</v>
      </c>
      <c r="H219" t="s">
        <v>312</v>
      </c>
      <c r="I219" t="s">
        <v>313</v>
      </c>
      <c r="J219" t="s">
        <v>492</v>
      </c>
    </row>
    <row r="220" spans="2:10" x14ac:dyDescent="0.35">
      <c r="B220" t="s">
        <v>438</v>
      </c>
      <c r="D220" t="s">
        <v>94</v>
      </c>
      <c r="E220" t="s">
        <v>312</v>
      </c>
      <c r="G220" t="s">
        <v>312</v>
      </c>
      <c r="H220" t="s">
        <v>312</v>
      </c>
      <c r="I220" t="s">
        <v>312</v>
      </c>
      <c r="J220" t="s">
        <v>492</v>
      </c>
    </row>
    <row r="221" spans="2:10" x14ac:dyDescent="0.35">
      <c r="B221" t="s">
        <v>441</v>
      </c>
      <c r="D221" t="s">
        <v>96</v>
      </c>
      <c r="E221" t="s">
        <v>313</v>
      </c>
      <c r="G221" t="s">
        <v>312</v>
      </c>
      <c r="H221" t="s">
        <v>313</v>
      </c>
      <c r="I221" t="s">
        <v>313</v>
      </c>
      <c r="J221" t="s">
        <v>492</v>
      </c>
    </row>
    <row r="222" spans="2:10" x14ac:dyDescent="0.35">
      <c r="B222" t="s">
        <v>444</v>
      </c>
      <c r="D222" t="s">
        <v>98</v>
      </c>
      <c r="E222" t="s">
        <v>313</v>
      </c>
      <c r="G222" t="s">
        <v>312</v>
      </c>
      <c r="H222" t="s">
        <v>312</v>
      </c>
      <c r="I222" t="s">
        <v>312</v>
      </c>
      <c r="J222" t="s">
        <v>492</v>
      </c>
    </row>
    <row r="223" spans="2:10" x14ac:dyDescent="0.35">
      <c r="B223" t="s">
        <v>439</v>
      </c>
      <c r="D223" t="s">
        <v>100</v>
      </c>
      <c r="E223" t="s">
        <v>312</v>
      </c>
      <c r="G223" t="s">
        <v>312</v>
      </c>
      <c r="H223" t="s">
        <v>313</v>
      </c>
      <c r="I223" t="s">
        <v>312</v>
      </c>
      <c r="J223" t="s">
        <v>492</v>
      </c>
    </row>
    <row r="224" spans="2:10" x14ac:dyDescent="0.35">
      <c r="B224" t="s">
        <v>439</v>
      </c>
      <c r="D224" t="s">
        <v>102</v>
      </c>
      <c r="E224" t="s">
        <v>313</v>
      </c>
      <c r="G224" t="s">
        <v>313</v>
      </c>
      <c r="H224" t="s">
        <v>313</v>
      </c>
      <c r="I224" t="s">
        <v>313</v>
      </c>
      <c r="J224" t="s">
        <v>492</v>
      </c>
    </row>
    <row r="225" spans="2:10" x14ac:dyDescent="0.35">
      <c r="B225" t="s">
        <v>442</v>
      </c>
      <c r="D225" t="s">
        <v>104</v>
      </c>
      <c r="E225" t="s">
        <v>312</v>
      </c>
      <c r="G225" t="s">
        <v>313</v>
      </c>
      <c r="H225" t="s">
        <v>312</v>
      </c>
      <c r="I225" t="s">
        <v>312</v>
      </c>
      <c r="J225" t="s">
        <v>492</v>
      </c>
    </row>
    <row r="226" spans="2:10" x14ac:dyDescent="0.35">
      <c r="B226" t="s">
        <v>439</v>
      </c>
      <c r="D226" t="s">
        <v>106</v>
      </c>
      <c r="E226" t="s">
        <v>313</v>
      </c>
      <c r="G226" t="s">
        <v>313</v>
      </c>
      <c r="H226" t="s">
        <v>312</v>
      </c>
      <c r="I226" t="s">
        <v>312</v>
      </c>
      <c r="J226" t="s">
        <v>492</v>
      </c>
    </row>
    <row r="227" spans="2:10" x14ac:dyDescent="0.35">
      <c r="B227" t="s">
        <v>443</v>
      </c>
      <c r="D227" t="s">
        <v>108</v>
      </c>
      <c r="E227" t="s">
        <v>312</v>
      </c>
      <c r="G227" t="s">
        <v>312</v>
      </c>
      <c r="H227" t="s">
        <v>312</v>
      </c>
      <c r="I227" t="s">
        <v>312</v>
      </c>
      <c r="J227" t="s">
        <v>492</v>
      </c>
    </row>
    <row r="228" spans="2:10" x14ac:dyDescent="0.35">
      <c r="B228" t="s">
        <v>439</v>
      </c>
      <c r="D228" t="s">
        <v>110</v>
      </c>
      <c r="E228" t="s">
        <v>312</v>
      </c>
      <c r="G228" t="s">
        <v>312</v>
      </c>
      <c r="H228" t="s">
        <v>313</v>
      </c>
      <c r="I228" t="s">
        <v>312</v>
      </c>
      <c r="J228" t="s">
        <v>492</v>
      </c>
    </row>
    <row r="229" spans="2:10" x14ac:dyDescent="0.35">
      <c r="B229" t="s">
        <v>439</v>
      </c>
      <c r="D229" t="s">
        <v>112</v>
      </c>
      <c r="E229" t="s">
        <v>312</v>
      </c>
      <c r="G229" t="s">
        <v>313</v>
      </c>
      <c r="H229" t="s">
        <v>312</v>
      </c>
      <c r="I229" t="s">
        <v>313</v>
      </c>
      <c r="J229" t="s">
        <v>492</v>
      </c>
    </row>
    <row r="230" spans="2:10" x14ac:dyDescent="0.35">
      <c r="B230" t="s">
        <v>441</v>
      </c>
      <c r="D230" t="s">
        <v>114</v>
      </c>
      <c r="E230" t="s">
        <v>313</v>
      </c>
      <c r="G230" t="s">
        <v>312</v>
      </c>
      <c r="H230" t="s">
        <v>312</v>
      </c>
      <c r="I230" t="s">
        <v>312</v>
      </c>
      <c r="J230" t="s">
        <v>492</v>
      </c>
    </row>
    <row r="231" spans="2:10" x14ac:dyDescent="0.35">
      <c r="B231" t="s">
        <v>439</v>
      </c>
      <c r="D231" t="s">
        <v>116</v>
      </c>
      <c r="E231" t="s">
        <v>312</v>
      </c>
      <c r="G231" t="s">
        <v>313</v>
      </c>
      <c r="H231" t="s">
        <v>312</v>
      </c>
      <c r="I231" t="s">
        <v>313</v>
      </c>
      <c r="J231" t="s">
        <v>492</v>
      </c>
    </row>
    <row r="232" spans="2:10" x14ac:dyDescent="0.35">
      <c r="B232" t="s">
        <v>440</v>
      </c>
      <c r="D232" t="s">
        <v>118</v>
      </c>
      <c r="E232" t="s">
        <v>313</v>
      </c>
      <c r="G232" t="s">
        <v>313</v>
      </c>
      <c r="H232" t="s">
        <v>312</v>
      </c>
      <c r="I232" t="s">
        <v>313</v>
      </c>
      <c r="J232" t="s">
        <v>492</v>
      </c>
    </row>
    <row r="233" spans="2:10" x14ac:dyDescent="0.35">
      <c r="B233" t="s">
        <v>438</v>
      </c>
      <c r="D233" t="s">
        <v>120</v>
      </c>
      <c r="E233" t="s">
        <v>312</v>
      </c>
      <c r="G233" t="s">
        <v>313</v>
      </c>
      <c r="H233" t="s">
        <v>313</v>
      </c>
      <c r="I233" t="s">
        <v>313</v>
      </c>
      <c r="J233" t="s">
        <v>492</v>
      </c>
    </row>
    <row r="234" spans="2:10" x14ac:dyDescent="0.35">
      <c r="B234" t="s">
        <v>439</v>
      </c>
      <c r="D234" t="s">
        <v>122</v>
      </c>
      <c r="E234" t="s">
        <v>312</v>
      </c>
      <c r="G234" t="s">
        <v>313</v>
      </c>
      <c r="H234" t="s">
        <v>314</v>
      </c>
      <c r="I234" t="s">
        <v>312</v>
      </c>
      <c r="J234" t="s">
        <v>492</v>
      </c>
    </row>
    <row r="235" spans="2:10" x14ac:dyDescent="0.35">
      <c r="B235" t="s">
        <v>439</v>
      </c>
      <c r="D235" t="s">
        <v>124</v>
      </c>
      <c r="E235" t="s">
        <v>313</v>
      </c>
      <c r="G235" t="s">
        <v>313</v>
      </c>
      <c r="H235" t="s">
        <v>313</v>
      </c>
      <c r="I235" t="s">
        <v>313</v>
      </c>
      <c r="J235" t="s">
        <v>492</v>
      </c>
    </row>
    <row r="236" spans="2:10" x14ac:dyDescent="0.35">
      <c r="B236" t="s">
        <v>443</v>
      </c>
      <c r="D236" t="s">
        <v>126</v>
      </c>
      <c r="E236" t="s">
        <v>312</v>
      </c>
      <c r="G236" t="s">
        <v>313</v>
      </c>
      <c r="H236" t="s">
        <v>313</v>
      </c>
      <c r="I236" t="s">
        <v>313</v>
      </c>
      <c r="J236" t="s">
        <v>492</v>
      </c>
    </row>
    <row r="237" spans="2:10" x14ac:dyDescent="0.35">
      <c r="B237" t="s">
        <v>439</v>
      </c>
      <c r="D237" t="s">
        <v>128</v>
      </c>
      <c r="E237" t="s">
        <v>312</v>
      </c>
      <c r="G237" t="s">
        <v>312</v>
      </c>
      <c r="H237" t="s">
        <v>314</v>
      </c>
      <c r="I237" t="s">
        <v>314</v>
      </c>
      <c r="J237" t="s">
        <v>492</v>
      </c>
    </row>
    <row r="238" spans="2:10" x14ac:dyDescent="0.35">
      <c r="B238" t="s">
        <v>439</v>
      </c>
      <c r="D238" t="s">
        <v>130</v>
      </c>
      <c r="E238" t="s">
        <v>313</v>
      </c>
      <c r="G238" t="s">
        <v>312</v>
      </c>
      <c r="H238" t="s">
        <v>313</v>
      </c>
      <c r="I238" t="s">
        <v>312</v>
      </c>
      <c r="J238" t="s">
        <v>492</v>
      </c>
    </row>
    <row r="239" spans="2:10" x14ac:dyDescent="0.35">
      <c r="B239" t="s">
        <v>443</v>
      </c>
      <c r="D239" t="s">
        <v>132</v>
      </c>
      <c r="E239" t="s">
        <v>312</v>
      </c>
      <c r="G239" t="s">
        <v>312</v>
      </c>
      <c r="H239" t="s">
        <v>313</v>
      </c>
      <c r="I239" t="s">
        <v>313</v>
      </c>
      <c r="J239" t="s">
        <v>492</v>
      </c>
    </row>
    <row r="240" spans="2:10" x14ac:dyDescent="0.35">
      <c r="B240" t="s">
        <v>441</v>
      </c>
      <c r="D240" t="s">
        <v>134</v>
      </c>
      <c r="E240" t="s">
        <v>312</v>
      </c>
      <c r="G240" t="s">
        <v>312</v>
      </c>
      <c r="H240" t="s">
        <v>312</v>
      </c>
      <c r="I240" t="s">
        <v>314</v>
      </c>
      <c r="J240" t="s">
        <v>492</v>
      </c>
    </row>
    <row r="241" spans="2:10" x14ac:dyDescent="0.35">
      <c r="B241" t="s">
        <v>439</v>
      </c>
      <c r="D241" t="s">
        <v>136</v>
      </c>
      <c r="E241" t="s">
        <v>313</v>
      </c>
      <c r="G241" t="s">
        <v>313</v>
      </c>
      <c r="H241" t="s">
        <v>313</v>
      </c>
      <c r="I241" t="s">
        <v>313</v>
      </c>
      <c r="J241" t="s">
        <v>492</v>
      </c>
    </row>
    <row r="242" spans="2:10" x14ac:dyDescent="0.35">
      <c r="B242" t="s">
        <v>441</v>
      </c>
      <c r="D242" t="s">
        <v>138</v>
      </c>
      <c r="E242" t="s">
        <v>313</v>
      </c>
      <c r="G242" t="s">
        <v>312</v>
      </c>
      <c r="H242" t="s">
        <v>312</v>
      </c>
      <c r="I242" t="s">
        <v>312</v>
      </c>
      <c r="J242" t="s">
        <v>492</v>
      </c>
    </row>
    <row r="243" spans="2:10" x14ac:dyDescent="0.35">
      <c r="B243" t="s">
        <v>442</v>
      </c>
      <c r="D243" t="s">
        <v>140</v>
      </c>
      <c r="E243" t="s">
        <v>313</v>
      </c>
      <c r="G243" t="s">
        <v>312</v>
      </c>
      <c r="H243" t="s">
        <v>313</v>
      </c>
      <c r="I243" t="s">
        <v>313</v>
      </c>
      <c r="J243" t="s">
        <v>492</v>
      </c>
    </row>
    <row r="244" spans="2:10" x14ac:dyDescent="0.35">
      <c r="B244" t="s">
        <v>439</v>
      </c>
      <c r="D244" t="s">
        <v>142</v>
      </c>
      <c r="E244" t="s">
        <v>312</v>
      </c>
      <c r="G244" t="s">
        <v>312</v>
      </c>
      <c r="H244" t="s">
        <v>312</v>
      </c>
      <c r="I244" t="s">
        <v>312</v>
      </c>
      <c r="J244" t="s">
        <v>492</v>
      </c>
    </row>
    <row r="245" spans="2:10" x14ac:dyDescent="0.35">
      <c r="B245" t="s">
        <v>442</v>
      </c>
      <c r="D245" t="s">
        <v>144</v>
      </c>
      <c r="E245" t="s">
        <v>312</v>
      </c>
      <c r="G245" t="s">
        <v>313</v>
      </c>
      <c r="H245" t="s">
        <v>313</v>
      </c>
      <c r="I245" t="s">
        <v>312</v>
      </c>
      <c r="J245" t="s">
        <v>492</v>
      </c>
    </row>
    <row r="246" spans="2:10" x14ac:dyDescent="0.35">
      <c r="B246" t="s">
        <v>441</v>
      </c>
      <c r="D246" t="s">
        <v>146</v>
      </c>
      <c r="E246" t="s">
        <v>312</v>
      </c>
      <c r="G246" t="s">
        <v>313</v>
      </c>
      <c r="H246" t="s">
        <v>312</v>
      </c>
      <c r="I246" t="s">
        <v>312</v>
      </c>
      <c r="J246" t="s">
        <v>492</v>
      </c>
    </row>
    <row r="247" spans="2:10" x14ac:dyDescent="0.35">
      <c r="B247" t="s">
        <v>440</v>
      </c>
      <c r="D247" t="s">
        <v>148</v>
      </c>
      <c r="E247" t="s">
        <v>312</v>
      </c>
      <c r="G247" t="s">
        <v>312</v>
      </c>
      <c r="H247" t="s">
        <v>312</v>
      </c>
      <c r="I247" t="s">
        <v>312</v>
      </c>
      <c r="J247" t="s">
        <v>492</v>
      </c>
    </row>
    <row r="248" spans="2:10" x14ac:dyDescent="0.35">
      <c r="B248" t="s">
        <v>440</v>
      </c>
      <c r="D248" t="s">
        <v>150</v>
      </c>
      <c r="E248" t="s">
        <v>313</v>
      </c>
      <c r="G248" t="s">
        <v>313</v>
      </c>
      <c r="H248" t="s">
        <v>312</v>
      </c>
      <c r="I248" t="s">
        <v>312</v>
      </c>
      <c r="J248" t="s">
        <v>492</v>
      </c>
    </row>
    <row r="249" spans="2:10" x14ac:dyDescent="0.35">
      <c r="B249" t="s">
        <v>439</v>
      </c>
      <c r="D249" t="s">
        <v>152</v>
      </c>
      <c r="E249" t="s">
        <v>313</v>
      </c>
      <c r="G249" t="s">
        <v>312</v>
      </c>
      <c r="H249" t="s">
        <v>312</v>
      </c>
      <c r="I249" t="s">
        <v>312</v>
      </c>
      <c r="J249" t="s">
        <v>492</v>
      </c>
    </row>
    <row r="250" spans="2:10" x14ac:dyDescent="0.35">
      <c r="B250" t="s">
        <v>440</v>
      </c>
      <c r="D250" t="s">
        <v>154</v>
      </c>
      <c r="E250" t="s">
        <v>313</v>
      </c>
      <c r="G250" t="s">
        <v>312</v>
      </c>
      <c r="H250" t="s">
        <v>312</v>
      </c>
      <c r="I250" t="s">
        <v>313</v>
      </c>
      <c r="J250" t="s">
        <v>492</v>
      </c>
    </row>
    <row r="251" spans="2:10" x14ac:dyDescent="0.35">
      <c r="B251" t="s">
        <v>442</v>
      </c>
      <c r="D251" t="s">
        <v>156</v>
      </c>
      <c r="E251" t="s">
        <v>313</v>
      </c>
      <c r="G251" t="s">
        <v>312</v>
      </c>
      <c r="H251" t="s">
        <v>313</v>
      </c>
      <c r="I251" t="s">
        <v>312</v>
      </c>
      <c r="J251" t="s">
        <v>492</v>
      </c>
    </row>
    <row r="252" spans="2:10" x14ac:dyDescent="0.35">
      <c r="B252" t="s">
        <v>438</v>
      </c>
      <c r="D252" t="s">
        <v>158</v>
      </c>
      <c r="E252" t="s">
        <v>312</v>
      </c>
      <c r="G252" t="s">
        <v>312</v>
      </c>
      <c r="H252" t="s">
        <v>312</v>
      </c>
      <c r="I252" t="s">
        <v>312</v>
      </c>
      <c r="J252" t="s">
        <v>492</v>
      </c>
    </row>
    <row r="253" spans="2:10" x14ac:dyDescent="0.35">
      <c r="B253" t="s">
        <v>442</v>
      </c>
      <c r="D253" t="s">
        <v>160</v>
      </c>
      <c r="E253" t="s">
        <v>312</v>
      </c>
      <c r="G253" t="s">
        <v>312</v>
      </c>
      <c r="H253" t="s">
        <v>312</v>
      </c>
      <c r="I253" t="s">
        <v>312</v>
      </c>
      <c r="J253" t="s">
        <v>492</v>
      </c>
    </row>
    <row r="254" spans="2:10" x14ac:dyDescent="0.35">
      <c r="B254" t="s">
        <v>443</v>
      </c>
      <c r="D254" t="s">
        <v>162</v>
      </c>
      <c r="E254" t="s">
        <v>313</v>
      </c>
      <c r="G254" t="s">
        <v>312</v>
      </c>
      <c r="H254" t="s">
        <v>313</v>
      </c>
      <c r="I254" t="s">
        <v>313</v>
      </c>
      <c r="J254" t="s">
        <v>492</v>
      </c>
    </row>
    <row r="255" spans="2:10" x14ac:dyDescent="0.35">
      <c r="B255" t="s">
        <v>439</v>
      </c>
      <c r="D255" t="s">
        <v>164</v>
      </c>
      <c r="E255" t="s">
        <v>312</v>
      </c>
      <c r="G255" t="s">
        <v>312</v>
      </c>
      <c r="H255" t="s">
        <v>313</v>
      </c>
      <c r="I255" t="s">
        <v>312</v>
      </c>
      <c r="J255" t="s">
        <v>492</v>
      </c>
    </row>
    <row r="256" spans="2:10" x14ac:dyDescent="0.35">
      <c r="B256" t="s">
        <v>441</v>
      </c>
      <c r="D256" t="s">
        <v>166</v>
      </c>
      <c r="E256" t="s">
        <v>312</v>
      </c>
      <c r="G256" t="s">
        <v>313</v>
      </c>
      <c r="H256" t="s">
        <v>313</v>
      </c>
      <c r="I256" t="s">
        <v>313</v>
      </c>
      <c r="J256" t="s">
        <v>492</v>
      </c>
    </row>
    <row r="257" spans="2:10" x14ac:dyDescent="0.35">
      <c r="B257" t="s">
        <v>438</v>
      </c>
      <c r="D257" t="s">
        <v>168</v>
      </c>
      <c r="E257" t="s">
        <v>312</v>
      </c>
      <c r="G257" t="s">
        <v>312</v>
      </c>
      <c r="H257" t="s">
        <v>312</v>
      </c>
      <c r="I257" t="s">
        <v>312</v>
      </c>
      <c r="J257" t="s">
        <v>492</v>
      </c>
    </row>
    <row r="258" spans="2:10" x14ac:dyDescent="0.35">
      <c r="B258" t="s">
        <v>441</v>
      </c>
      <c r="D258" t="s">
        <v>170</v>
      </c>
      <c r="E258" t="s">
        <v>313</v>
      </c>
      <c r="G258" t="s">
        <v>313</v>
      </c>
      <c r="H258" t="s">
        <v>312</v>
      </c>
      <c r="I258" t="s">
        <v>312</v>
      </c>
      <c r="J258" t="s">
        <v>492</v>
      </c>
    </row>
    <row r="259" spans="2:10" x14ac:dyDescent="0.35">
      <c r="B259" t="s">
        <v>439</v>
      </c>
      <c r="D259" t="s">
        <v>172</v>
      </c>
      <c r="E259" t="s">
        <v>313</v>
      </c>
      <c r="G259" t="s">
        <v>312</v>
      </c>
      <c r="H259" t="s">
        <v>313</v>
      </c>
      <c r="I259" t="s">
        <v>312</v>
      </c>
      <c r="J259" t="s">
        <v>492</v>
      </c>
    </row>
    <row r="260" spans="2:10" x14ac:dyDescent="0.35">
      <c r="B260" t="s">
        <v>438</v>
      </c>
      <c r="D260" t="s">
        <v>174</v>
      </c>
      <c r="E260" t="s">
        <v>312</v>
      </c>
      <c r="G260" t="s">
        <v>312</v>
      </c>
      <c r="H260" t="s">
        <v>312</v>
      </c>
      <c r="I260" t="s">
        <v>312</v>
      </c>
      <c r="J260" t="s">
        <v>492</v>
      </c>
    </row>
    <row r="261" spans="2:10" x14ac:dyDescent="0.35">
      <c r="B261" t="s">
        <v>441</v>
      </c>
      <c r="D261" t="s">
        <v>176</v>
      </c>
      <c r="E261" t="s">
        <v>313</v>
      </c>
      <c r="G261" t="s">
        <v>313</v>
      </c>
      <c r="H261" t="s">
        <v>312</v>
      </c>
      <c r="I261" t="s">
        <v>312</v>
      </c>
      <c r="J261" t="s">
        <v>492</v>
      </c>
    </row>
    <row r="262" spans="2:10" x14ac:dyDescent="0.35">
      <c r="B262" t="s">
        <v>441</v>
      </c>
      <c r="D262" t="s">
        <v>178</v>
      </c>
      <c r="E262" t="s">
        <v>313</v>
      </c>
      <c r="G262" t="s">
        <v>313</v>
      </c>
      <c r="H262" t="s">
        <v>313</v>
      </c>
      <c r="I262" t="s">
        <v>313</v>
      </c>
      <c r="J262" t="s">
        <v>492</v>
      </c>
    </row>
    <row r="263" spans="2:10" x14ac:dyDescent="0.35">
      <c r="B263" t="s">
        <v>440</v>
      </c>
      <c r="D263" t="s">
        <v>423</v>
      </c>
      <c r="E263" t="s">
        <v>314</v>
      </c>
      <c r="G263" t="s">
        <v>312</v>
      </c>
      <c r="H263" t="s">
        <v>312</v>
      </c>
      <c r="I263" t="s">
        <v>312</v>
      </c>
      <c r="J263" t="s">
        <v>492</v>
      </c>
    </row>
    <row r="264" spans="2:10" x14ac:dyDescent="0.35">
      <c r="B264" t="s">
        <v>444</v>
      </c>
      <c r="D264" t="s">
        <v>180</v>
      </c>
      <c r="E264" t="s">
        <v>313</v>
      </c>
      <c r="G264" t="s">
        <v>312</v>
      </c>
      <c r="H264" t="s">
        <v>312</v>
      </c>
      <c r="I264" t="s">
        <v>314</v>
      </c>
      <c r="J264" t="s">
        <v>492</v>
      </c>
    </row>
    <row r="265" spans="2:10" x14ac:dyDescent="0.35">
      <c r="B265" t="s">
        <v>441</v>
      </c>
      <c r="D265" t="s">
        <v>182</v>
      </c>
      <c r="E265" t="s">
        <v>313</v>
      </c>
      <c r="G265" t="s">
        <v>312</v>
      </c>
      <c r="H265" t="s">
        <v>313</v>
      </c>
      <c r="I265" t="s">
        <v>313</v>
      </c>
      <c r="J265" t="s">
        <v>492</v>
      </c>
    </row>
    <row r="266" spans="2:10" x14ac:dyDescent="0.35">
      <c r="B266" t="s">
        <v>441</v>
      </c>
      <c r="D266" t="s">
        <v>184</v>
      </c>
      <c r="E266" t="s">
        <v>312</v>
      </c>
      <c r="G266" t="s">
        <v>312</v>
      </c>
      <c r="H266" t="s">
        <v>313</v>
      </c>
      <c r="I266" t="s">
        <v>313</v>
      </c>
      <c r="J266" t="s">
        <v>492</v>
      </c>
    </row>
    <row r="267" spans="2:10" x14ac:dyDescent="0.35">
      <c r="B267" t="s">
        <v>441</v>
      </c>
      <c r="D267" t="s">
        <v>186</v>
      </c>
      <c r="E267" t="s">
        <v>314</v>
      </c>
      <c r="G267" t="s">
        <v>314</v>
      </c>
      <c r="H267" t="s">
        <v>314</v>
      </c>
      <c r="I267" t="s">
        <v>314</v>
      </c>
      <c r="J267" t="s">
        <v>492</v>
      </c>
    </row>
    <row r="268" spans="2:10" x14ac:dyDescent="0.35">
      <c r="B268" t="s">
        <v>440</v>
      </c>
      <c r="D268" t="s">
        <v>188</v>
      </c>
      <c r="E268" t="s">
        <v>313</v>
      </c>
      <c r="G268" t="s">
        <v>313</v>
      </c>
      <c r="H268" t="s">
        <v>313</v>
      </c>
      <c r="I268" t="s">
        <v>313</v>
      </c>
      <c r="J268" t="s">
        <v>492</v>
      </c>
    </row>
    <row r="269" spans="2:10" x14ac:dyDescent="0.35">
      <c r="B269" t="s">
        <v>440</v>
      </c>
      <c r="D269" t="s">
        <v>190</v>
      </c>
      <c r="E269" t="s">
        <v>313</v>
      </c>
      <c r="G269" t="s">
        <v>313</v>
      </c>
      <c r="H269" t="s">
        <v>313</v>
      </c>
      <c r="I269" t="s">
        <v>313</v>
      </c>
      <c r="J269" t="s">
        <v>492</v>
      </c>
    </row>
    <row r="270" spans="2:10" x14ac:dyDescent="0.35">
      <c r="B270" t="s">
        <v>442</v>
      </c>
      <c r="D270" t="s">
        <v>192</v>
      </c>
      <c r="E270" t="s">
        <v>312</v>
      </c>
      <c r="G270" t="s">
        <v>313</v>
      </c>
      <c r="H270" t="s">
        <v>312</v>
      </c>
      <c r="I270" t="s">
        <v>313</v>
      </c>
      <c r="J270" t="s">
        <v>492</v>
      </c>
    </row>
    <row r="271" spans="2:10" x14ac:dyDescent="0.35">
      <c r="B271" t="s">
        <v>443</v>
      </c>
      <c r="D271" t="s">
        <v>194</v>
      </c>
      <c r="E271" t="s">
        <v>313</v>
      </c>
      <c r="G271" t="s">
        <v>313</v>
      </c>
      <c r="H271" t="s">
        <v>313</v>
      </c>
      <c r="I271" t="s">
        <v>314</v>
      </c>
      <c r="J271" t="s">
        <v>492</v>
      </c>
    </row>
    <row r="272" spans="2:10" x14ac:dyDescent="0.35">
      <c r="B272" t="s">
        <v>438</v>
      </c>
      <c r="D272" t="s">
        <v>196</v>
      </c>
      <c r="E272" t="s">
        <v>312</v>
      </c>
      <c r="G272" t="s">
        <v>312</v>
      </c>
      <c r="H272" t="s">
        <v>313</v>
      </c>
      <c r="I272" t="s">
        <v>312</v>
      </c>
      <c r="J272" t="s">
        <v>492</v>
      </c>
    </row>
    <row r="273" spans="2:10" x14ac:dyDescent="0.35">
      <c r="B273" t="s">
        <v>444</v>
      </c>
      <c r="D273" t="s">
        <v>198</v>
      </c>
      <c r="E273" t="s">
        <v>313</v>
      </c>
      <c r="G273" t="s">
        <v>312</v>
      </c>
      <c r="H273" t="s">
        <v>313</v>
      </c>
      <c r="I273" t="s">
        <v>313</v>
      </c>
      <c r="J273" t="s">
        <v>492</v>
      </c>
    </row>
    <row r="274" spans="2:10" x14ac:dyDescent="0.35">
      <c r="B274" t="s">
        <v>443</v>
      </c>
      <c r="D274" t="s">
        <v>200</v>
      </c>
      <c r="E274" t="s">
        <v>313</v>
      </c>
      <c r="G274" t="s">
        <v>313</v>
      </c>
      <c r="H274" t="s">
        <v>312</v>
      </c>
      <c r="I274" t="s">
        <v>313</v>
      </c>
      <c r="J274" t="s">
        <v>492</v>
      </c>
    </row>
    <row r="275" spans="2:10" x14ac:dyDescent="0.35">
      <c r="B275" t="s">
        <v>443</v>
      </c>
      <c r="D275" t="s">
        <v>202</v>
      </c>
      <c r="E275" t="s">
        <v>312</v>
      </c>
      <c r="G275" t="s">
        <v>312</v>
      </c>
      <c r="H275" t="s">
        <v>312</v>
      </c>
      <c r="I275" t="s">
        <v>313</v>
      </c>
      <c r="J275" t="s">
        <v>492</v>
      </c>
    </row>
    <row r="276" spans="2:10" x14ac:dyDescent="0.35">
      <c r="B276" t="s">
        <v>439</v>
      </c>
      <c r="D276" t="s">
        <v>204</v>
      </c>
      <c r="E276" t="s">
        <v>312</v>
      </c>
      <c r="G276" t="s">
        <v>313</v>
      </c>
      <c r="H276" t="s">
        <v>312</v>
      </c>
      <c r="I276" t="s">
        <v>312</v>
      </c>
      <c r="J276" t="s">
        <v>492</v>
      </c>
    </row>
    <row r="277" spans="2:10" x14ac:dyDescent="0.35">
      <c r="B277" t="s">
        <v>441</v>
      </c>
      <c r="D277" t="s">
        <v>206</v>
      </c>
      <c r="E277" t="s">
        <v>313</v>
      </c>
      <c r="G277" t="s">
        <v>313</v>
      </c>
      <c r="H277" t="s">
        <v>313</v>
      </c>
      <c r="I277" t="s">
        <v>313</v>
      </c>
      <c r="J277" t="s">
        <v>492</v>
      </c>
    </row>
    <row r="278" spans="2:10" x14ac:dyDescent="0.35">
      <c r="B278" t="s">
        <v>439</v>
      </c>
      <c r="D278" t="s">
        <v>208</v>
      </c>
      <c r="E278" t="s">
        <v>313</v>
      </c>
      <c r="G278" t="s">
        <v>313</v>
      </c>
      <c r="H278" t="s">
        <v>313</v>
      </c>
      <c r="I278" t="s">
        <v>314</v>
      </c>
      <c r="J278" t="s">
        <v>492</v>
      </c>
    </row>
    <row r="279" spans="2:10" x14ac:dyDescent="0.35">
      <c r="B279" t="s">
        <v>442</v>
      </c>
      <c r="D279" t="s">
        <v>210</v>
      </c>
      <c r="E279" t="s">
        <v>314</v>
      </c>
      <c r="G279" t="s">
        <v>314</v>
      </c>
      <c r="H279" t="s">
        <v>313</v>
      </c>
      <c r="I279" t="s">
        <v>312</v>
      </c>
      <c r="J279" t="s">
        <v>492</v>
      </c>
    </row>
    <row r="280" spans="2:10" x14ac:dyDescent="0.35">
      <c r="B280" t="s">
        <v>441</v>
      </c>
      <c r="D280" t="s">
        <v>212</v>
      </c>
      <c r="E280" t="s">
        <v>313</v>
      </c>
      <c r="G280" t="s">
        <v>312</v>
      </c>
      <c r="H280" t="s">
        <v>312</v>
      </c>
      <c r="I280" t="s">
        <v>313</v>
      </c>
      <c r="J280" t="s">
        <v>492</v>
      </c>
    </row>
    <row r="281" spans="2:10" x14ac:dyDescent="0.35">
      <c r="B281" t="s">
        <v>440</v>
      </c>
      <c r="D281" t="s">
        <v>214</v>
      </c>
      <c r="E281" t="s">
        <v>313</v>
      </c>
      <c r="G281" t="s">
        <v>312</v>
      </c>
      <c r="H281" t="s">
        <v>312</v>
      </c>
      <c r="I281" t="s">
        <v>312</v>
      </c>
      <c r="J281" t="s">
        <v>492</v>
      </c>
    </row>
    <row r="282" spans="2:10" x14ac:dyDescent="0.35">
      <c r="B282" t="s">
        <v>442</v>
      </c>
      <c r="D282" t="s">
        <v>216</v>
      </c>
      <c r="E282" t="s">
        <v>312</v>
      </c>
      <c r="G282" t="s">
        <v>312</v>
      </c>
      <c r="H282" t="s">
        <v>314</v>
      </c>
      <c r="I282" t="s">
        <v>314</v>
      </c>
      <c r="J282" t="s">
        <v>492</v>
      </c>
    </row>
    <row r="283" spans="2:10" x14ac:dyDescent="0.35">
      <c r="B283" t="s">
        <v>440</v>
      </c>
      <c r="D283" t="s">
        <v>218</v>
      </c>
      <c r="E283" t="s">
        <v>312</v>
      </c>
      <c r="G283" t="s">
        <v>313</v>
      </c>
      <c r="H283" t="s">
        <v>312</v>
      </c>
      <c r="I283" t="s">
        <v>313</v>
      </c>
      <c r="J283" t="s">
        <v>492</v>
      </c>
    </row>
    <row r="284" spans="2:10" x14ac:dyDescent="0.35">
      <c r="B284" t="s">
        <v>442</v>
      </c>
      <c r="D284" t="s">
        <v>220</v>
      </c>
      <c r="E284" t="s">
        <v>312</v>
      </c>
      <c r="G284" t="s">
        <v>312</v>
      </c>
      <c r="H284" t="s">
        <v>312</v>
      </c>
      <c r="I284" t="s">
        <v>313</v>
      </c>
      <c r="J284" t="s">
        <v>492</v>
      </c>
    </row>
    <row r="285" spans="2:10" x14ac:dyDescent="0.35">
      <c r="B285" t="s">
        <v>441</v>
      </c>
      <c r="D285" t="s">
        <v>222</v>
      </c>
      <c r="E285" t="s">
        <v>313</v>
      </c>
      <c r="G285" t="s">
        <v>312</v>
      </c>
      <c r="H285" t="s">
        <v>312</v>
      </c>
      <c r="I285" t="s">
        <v>312</v>
      </c>
      <c r="J285" t="s">
        <v>492</v>
      </c>
    </row>
    <row r="286" spans="2:10" x14ac:dyDescent="0.35">
      <c r="B286" t="s">
        <v>440</v>
      </c>
      <c r="D286" t="s">
        <v>224</v>
      </c>
      <c r="E286" t="s">
        <v>312</v>
      </c>
      <c r="G286" t="s">
        <v>312</v>
      </c>
      <c r="H286" t="s">
        <v>312</v>
      </c>
      <c r="I286" t="s">
        <v>312</v>
      </c>
      <c r="J286" t="s">
        <v>492</v>
      </c>
    </row>
    <row r="287" spans="2:10" x14ac:dyDescent="0.35">
      <c r="B287" t="s">
        <v>443</v>
      </c>
      <c r="D287" t="s">
        <v>226</v>
      </c>
      <c r="E287" t="s">
        <v>314</v>
      </c>
      <c r="G287" t="s">
        <v>313</v>
      </c>
      <c r="H287" t="s">
        <v>312</v>
      </c>
      <c r="I287" t="s">
        <v>312</v>
      </c>
      <c r="J287" t="s">
        <v>492</v>
      </c>
    </row>
    <row r="288" spans="2:10" x14ac:dyDescent="0.35">
      <c r="B288" t="s">
        <v>440</v>
      </c>
      <c r="D288" t="s">
        <v>228</v>
      </c>
      <c r="E288" t="s">
        <v>312</v>
      </c>
      <c r="G288" t="s">
        <v>313</v>
      </c>
      <c r="H288" t="s">
        <v>313</v>
      </c>
      <c r="I288" t="s">
        <v>313</v>
      </c>
      <c r="J288" t="s">
        <v>492</v>
      </c>
    </row>
    <row r="289" spans="2:10" x14ac:dyDescent="0.35">
      <c r="B289" t="s">
        <v>444</v>
      </c>
      <c r="D289" t="s">
        <v>230</v>
      </c>
      <c r="E289" t="s">
        <v>312</v>
      </c>
      <c r="G289" t="s">
        <v>312</v>
      </c>
      <c r="H289" t="s">
        <v>313</v>
      </c>
      <c r="I289" t="s">
        <v>312</v>
      </c>
      <c r="J289" t="s">
        <v>492</v>
      </c>
    </row>
    <row r="290" spans="2:10" x14ac:dyDescent="0.35">
      <c r="B290" t="s">
        <v>444</v>
      </c>
      <c r="D290" t="s">
        <v>232</v>
      </c>
      <c r="E290" t="s">
        <v>313</v>
      </c>
      <c r="G290" t="s">
        <v>313</v>
      </c>
      <c r="H290" t="s">
        <v>312</v>
      </c>
      <c r="I290" t="s">
        <v>313</v>
      </c>
      <c r="J290" t="s">
        <v>492</v>
      </c>
    </row>
    <row r="291" spans="2:10" x14ac:dyDescent="0.35">
      <c r="B291" t="s">
        <v>441</v>
      </c>
      <c r="D291" t="s">
        <v>234</v>
      </c>
      <c r="E291" t="s">
        <v>313</v>
      </c>
      <c r="G291" t="s">
        <v>312</v>
      </c>
      <c r="H291" t="s">
        <v>313</v>
      </c>
      <c r="I291" t="s">
        <v>312</v>
      </c>
      <c r="J291" t="s">
        <v>492</v>
      </c>
    </row>
    <row r="292" spans="2:10" x14ac:dyDescent="0.35">
      <c r="B292" t="s">
        <v>443</v>
      </c>
      <c r="D292" t="s">
        <v>236</v>
      </c>
      <c r="E292" t="s">
        <v>312</v>
      </c>
      <c r="G292" t="s">
        <v>313</v>
      </c>
      <c r="H292" t="s">
        <v>313</v>
      </c>
      <c r="I292" t="s">
        <v>313</v>
      </c>
      <c r="J292" t="s">
        <v>492</v>
      </c>
    </row>
    <row r="293" spans="2:10" x14ac:dyDescent="0.35">
      <c r="B293" t="s">
        <v>438</v>
      </c>
      <c r="D293" t="s">
        <v>238</v>
      </c>
      <c r="E293" t="s">
        <v>312</v>
      </c>
      <c r="G293" t="s">
        <v>312</v>
      </c>
      <c r="H293" t="s">
        <v>312</v>
      </c>
      <c r="I293" t="s">
        <v>312</v>
      </c>
      <c r="J293" t="s">
        <v>492</v>
      </c>
    </row>
    <row r="294" spans="2:10" x14ac:dyDescent="0.35">
      <c r="B294" t="s">
        <v>439</v>
      </c>
      <c r="D294" t="s">
        <v>240</v>
      </c>
      <c r="E294" t="s">
        <v>312</v>
      </c>
      <c r="G294" t="s">
        <v>312</v>
      </c>
      <c r="H294" t="s">
        <v>312</v>
      </c>
      <c r="I294" t="s">
        <v>312</v>
      </c>
      <c r="J294" t="s">
        <v>492</v>
      </c>
    </row>
    <row r="295" spans="2:10" x14ac:dyDescent="0.35">
      <c r="B295" t="s">
        <v>442</v>
      </c>
      <c r="D295" t="s">
        <v>242</v>
      </c>
      <c r="E295" t="s">
        <v>313</v>
      </c>
      <c r="G295" t="s">
        <v>312</v>
      </c>
      <c r="H295" t="s">
        <v>313</v>
      </c>
      <c r="I295" t="s">
        <v>313</v>
      </c>
      <c r="J295" t="s">
        <v>492</v>
      </c>
    </row>
    <row r="296" spans="2:10" x14ac:dyDescent="0.35">
      <c r="B296" t="s">
        <v>440</v>
      </c>
      <c r="D296" t="s">
        <v>244</v>
      </c>
      <c r="E296" t="s">
        <v>312</v>
      </c>
      <c r="G296" t="s">
        <v>313</v>
      </c>
      <c r="H296" t="s">
        <v>312</v>
      </c>
      <c r="I296" t="s">
        <v>312</v>
      </c>
      <c r="J296" t="s">
        <v>492</v>
      </c>
    </row>
    <row r="297" spans="2:10" x14ac:dyDescent="0.35">
      <c r="B297" t="s">
        <v>442</v>
      </c>
      <c r="D297" t="s">
        <v>246</v>
      </c>
      <c r="E297" t="s">
        <v>312</v>
      </c>
      <c r="G297" t="s">
        <v>312</v>
      </c>
      <c r="H297" t="s">
        <v>312</v>
      </c>
      <c r="I297" t="s">
        <v>313</v>
      </c>
      <c r="J297" t="s">
        <v>492</v>
      </c>
    </row>
    <row r="298" spans="2:10" x14ac:dyDescent="0.35">
      <c r="B298" t="s">
        <v>441</v>
      </c>
      <c r="D298" t="s">
        <v>248</v>
      </c>
      <c r="E298" t="s">
        <v>313</v>
      </c>
      <c r="G298" t="s">
        <v>312</v>
      </c>
      <c r="H298" t="s">
        <v>313</v>
      </c>
      <c r="I298" t="s">
        <v>312</v>
      </c>
      <c r="J298" t="s">
        <v>492</v>
      </c>
    </row>
    <row r="299" spans="2:10" x14ac:dyDescent="0.35">
      <c r="B299" t="s">
        <v>440</v>
      </c>
      <c r="D299" t="s">
        <v>250</v>
      </c>
      <c r="E299" t="s">
        <v>312</v>
      </c>
      <c r="G299" t="s">
        <v>312</v>
      </c>
      <c r="H299" t="s">
        <v>312</v>
      </c>
      <c r="I299" t="s">
        <v>313</v>
      </c>
      <c r="J299" t="s">
        <v>492</v>
      </c>
    </row>
    <row r="300" spans="2:10" x14ac:dyDescent="0.35">
      <c r="B300" t="s">
        <v>438</v>
      </c>
      <c r="D300" t="s">
        <v>252</v>
      </c>
      <c r="E300" t="s">
        <v>312</v>
      </c>
      <c r="G300" t="s">
        <v>312</v>
      </c>
      <c r="H300" t="s">
        <v>313</v>
      </c>
      <c r="I300" t="s">
        <v>312</v>
      </c>
      <c r="J300" t="s">
        <v>492</v>
      </c>
    </row>
    <row r="301" spans="2:10" x14ac:dyDescent="0.35">
      <c r="B301" t="s">
        <v>441</v>
      </c>
      <c r="D301" t="s">
        <v>254</v>
      </c>
      <c r="E301" t="s">
        <v>312</v>
      </c>
      <c r="G301" t="s">
        <v>313</v>
      </c>
      <c r="H301" t="s">
        <v>313</v>
      </c>
      <c r="I301" t="s">
        <v>312</v>
      </c>
      <c r="J301" t="s">
        <v>492</v>
      </c>
    </row>
    <row r="302" spans="2:10" x14ac:dyDescent="0.35">
      <c r="B302" t="s">
        <v>443</v>
      </c>
      <c r="D302" t="s">
        <v>256</v>
      </c>
      <c r="E302" t="s">
        <v>312</v>
      </c>
      <c r="G302" t="s">
        <v>312</v>
      </c>
      <c r="H302" t="s">
        <v>313</v>
      </c>
      <c r="I302" t="s">
        <v>312</v>
      </c>
      <c r="J302" t="s">
        <v>492</v>
      </c>
    </row>
    <row r="303" spans="2:10" x14ac:dyDescent="0.35">
      <c r="B303" t="s">
        <v>439</v>
      </c>
      <c r="D303" t="s">
        <v>258</v>
      </c>
      <c r="E303" t="s">
        <v>313</v>
      </c>
      <c r="G303" t="s">
        <v>313</v>
      </c>
      <c r="H303" t="s">
        <v>312</v>
      </c>
      <c r="I303" t="s">
        <v>312</v>
      </c>
      <c r="J303" t="s">
        <v>492</v>
      </c>
    </row>
    <row r="304" spans="2:10" x14ac:dyDescent="0.35">
      <c r="B304" t="s">
        <v>444</v>
      </c>
      <c r="D304" t="s">
        <v>260</v>
      </c>
      <c r="E304" t="s">
        <v>313</v>
      </c>
      <c r="G304" t="s">
        <v>312</v>
      </c>
      <c r="H304" t="s">
        <v>313</v>
      </c>
      <c r="I304" t="s">
        <v>312</v>
      </c>
      <c r="J304" t="s">
        <v>492</v>
      </c>
    </row>
    <row r="305" spans="2:10" x14ac:dyDescent="0.35">
      <c r="B305" t="s">
        <v>442</v>
      </c>
      <c r="D305" t="s">
        <v>262</v>
      </c>
      <c r="E305" t="s">
        <v>312</v>
      </c>
      <c r="G305" t="s">
        <v>312</v>
      </c>
      <c r="H305" t="s">
        <v>313</v>
      </c>
      <c r="I305" t="s">
        <v>313</v>
      </c>
      <c r="J305" t="s">
        <v>492</v>
      </c>
    </row>
    <row r="306" spans="2:10" x14ac:dyDescent="0.35">
      <c r="B306" t="s">
        <v>440</v>
      </c>
      <c r="D306" t="s">
        <v>264</v>
      </c>
      <c r="E306" t="s">
        <v>312</v>
      </c>
      <c r="G306" t="s">
        <v>312</v>
      </c>
      <c r="H306" t="s">
        <v>312</v>
      </c>
      <c r="I306" t="s">
        <v>313</v>
      </c>
      <c r="J306" t="s">
        <v>492</v>
      </c>
    </row>
    <row r="307" spans="2:10" x14ac:dyDescent="0.35">
      <c r="B307" t="s">
        <v>438</v>
      </c>
      <c r="D307" t="s">
        <v>266</v>
      </c>
      <c r="E307" t="s">
        <v>312</v>
      </c>
      <c r="G307" t="s">
        <v>313</v>
      </c>
      <c r="H307" t="s">
        <v>312</v>
      </c>
      <c r="I307" t="s">
        <v>312</v>
      </c>
      <c r="J307" t="s">
        <v>492</v>
      </c>
    </row>
    <row r="308" spans="2:10" x14ac:dyDescent="0.35">
      <c r="B308" t="s">
        <v>444</v>
      </c>
      <c r="D308" t="s">
        <v>268</v>
      </c>
      <c r="E308" t="s">
        <v>312</v>
      </c>
      <c r="G308" t="s">
        <v>312</v>
      </c>
      <c r="H308" t="s">
        <v>313</v>
      </c>
      <c r="I308" t="s">
        <v>312</v>
      </c>
      <c r="J308" t="s">
        <v>492</v>
      </c>
    </row>
    <row r="309" spans="2:10" x14ac:dyDescent="0.35">
      <c r="B309" t="s">
        <v>439</v>
      </c>
      <c r="D309" t="s">
        <v>270</v>
      </c>
      <c r="E309" t="s">
        <v>313</v>
      </c>
      <c r="G309" t="s">
        <v>312</v>
      </c>
      <c r="H309" t="s">
        <v>312</v>
      </c>
      <c r="I309" t="s">
        <v>313</v>
      </c>
      <c r="J309" t="s">
        <v>492</v>
      </c>
    </row>
    <row r="310" spans="2:10" x14ac:dyDescent="0.35">
      <c r="B310" t="s">
        <v>442</v>
      </c>
      <c r="D310" t="s">
        <v>272</v>
      </c>
      <c r="E310" t="s">
        <v>312</v>
      </c>
      <c r="G310" t="s">
        <v>312</v>
      </c>
      <c r="H310" t="s">
        <v>313</v>
      </c>
      <c r="I310" t="s">
        <v>313</v>
      </c>
      <c r="J310" t="s">
        <v>492</v>
      </c>
    </row>
    <row r="311" spans="2:10" x14ac:dyDescent="0.35">
      <c r="B311" t="s">
        <v>441</v>
      </c>
      <c r="D311" t="s">
        <v>274</v>
      </c>
      <c r="E311" t="s">
        <v>312</v>
      </c>
      <c r="G311" t="s">
        <v>312</v>
      </c>
      <c r="H311" t="s">
        <v>313</v>
      </c>
      <c r="I311" t="s">
        <v>313</v>
      </c>
      <c r="J311" t="s">
        <v>492</v>
      </c>
    </row>
    <row r="312" spans="2:10" x14ac:dyDescent="0.35">
      <c r="B312" t="s">
        <v>440</v>
      </c>
      <c r="D312" t="s">
        <v>276</v>
      </c>
      <c r="E312" t="s">
        <v>312</v>
      </c>
      <c r="G312" t="s">
        <v>312</v>
      </c>
      <c r="H312" t="s">
        <v>312</v>
      </c>
      <c r="I312" t="s">
        <v>312</v>
      </c>
      <c r="J312" t="s">
        <v>492</v>
      </c>
    </row>
    <row r="313" spans="2:10" x14ac:dyDescent="0.35">
      <c r="B313" t="s">
        <v>439</v>
      </c>
      <c r="D313" t="s">
        <v>278</v>
      </c>
      <c r="E313" t="s">
        <v>312</v>
      </c>
      <c r="G313" t="s">
        <v>312</v>
      </c>
      <c r="H313" t="s">
        <v>313</v>
      </c>
      <c r="I313" t="s">
        <v>312</v>
      </c>
      <c r="J313" t="s">
        <v>492</v>
      </c>
    </row>
    <row r="314" spans="2:10" x14ac:dyDescent="0.35">
      <c r="B314" t="s">
        <v>439</v>
      </c>
      <c r="D314" t="s">
        <v>280</v>
      </c>
      <c r="E314" t="s">
        <v>312</v>
      </c>
      <c r="G314" t="s">
        <v>313</v>
      </c>
      <c r="H314" t="s">
        <v>312</v>
      </c>
      <c r="I314" t="s">
        <v>314</v>
      </c>
      <c r="J314" t="s">
        <v>492</v>
      </c>
    </row>
    <row r="315" spans="2:10" x14ac:dyDescent="0.35">
      <c r="B315" t="s">
        <v>442</v>
      </c>
      <c r="D315" t="s">
        <v>282</v>
      </c>
      <c r="E315" t="s">
        <v>313</v>
      </c>
      <c r="G315" t="s">
        <v>312</v>
      </c>
      <c r="H315" t="s">
        <v>312</v>
      </c>
      <c r="I315" t="s">
        <v>312</v>
      </c>
      <c r="J315" t="s">
        <v>492</v>
      </c>
    </row>
    <row r="316" spans="2:10" x14ac:dyDescent="0.35">
      <c r="B316" t="s">
        <v>440</v>
      </c>
      <c r="D316" t="s">
        <v>284</v>
      </c>
      <c r="E316" t="s">
        <v>312</v>
      </c>
      <c r="G316" t="s">
        <v>312</v>
      </c>
      <c r="H316" t="s">
        <v>313</v>
      </c>
      <c r="I316" t="s">
        <v>312</v>
      </c>
      <c r="J316" t="s">
        <v>492</v>
      </c>
    </row>
    <row r="317" spans="2:10" x14ac:dyDescent="0.35">
      <c r="B317" t="s">
        <v>443</v>
      </c>
      <c r="D317" t="s">
        <v>286</v>
      </c>
      <c r="E317" t="s">
        <v>312</v>
      </c>
      <c r="G317" t="s">
        <v>312</v>
      </c>
      <c r="H317" t="s">
        <v>313</v>
      </c>
      <c r="I317" t="s">
        <v>312</v>
      </c>
      <c r="J317" t="s">
        <v>492</v>
      </c>
    </row>
    <row r="318" spans="2:10" x14ac:dyDescent="0.35">
      <c r="B318" t="s">
        <v>440</v>
      </c>
      <c r="D318" t="s">
        <v>424</v>
      </c>
      <c r="E318" t="s">
        <v>312</v>
      </c>
      <c r="G318" t="s">
        <v>313</v>
      </c>
      <c r="H318" t="s">
        <v>312</v>
      </c>
      <c r="I318" t="s">
        <v>312</v>
      </c>
      <c r="J318" t="s">
        <v>492</v>
      </c>
    </row>
    <row r="319" spans="2:10" x14ac:dyDescent="0.35">
      <c r="B319" t="s">
        <v>443</v>
      </c>
      <c r="D319" t="s">
        <v>288</v>
      </c>
      <c r="E319" t="s">
        <v>312</v>
      </c>
      <c r="G319" t="s">
        <v>312</v>
      </c>
      <c r="H319" t="s">
        <v>312</v>
      </c>
      <c r="I319" t="s">
        <v>313</v>
      </c>
      <c r="J319" t="s">
        <v>492</v>
      </c>
    </row>
    <row r="320" spans="2:10" x14ac:dyDescent="0.35">
      <c r="B320" t="s">
        <v>439</v>
      </c>
      <c r="D320" t="s">
        <v>290</v>
      </c>
      <c r="E320" t="s">
        <v>312</v>
      </c>
      <c r="G320" t="s">
        <v>312</v>
      </c>
      <c r="H320" t="s">
        <v>312</v>
      </c>
      <c r="I320" t="s">
        <v>312</v>
      </c>
      <c r="J320" t="s">
        <v>492</v>
      </c>
    </row>
    <row r="321" spans="2:10" x14ac:dyDescent="0.35">
      <c r="B321" t="s">
        <v>442</v>
      </c>
      <c r="D321" t="s">
        <v>292</v>
      </c>
      <c r="E321" t="s">
        <v>313</v>
      </c>
      <c r="G321" t="s">
        <v>312</v>
      </c>
      <c r="H321" t="s">
        <v>312</v>
      </c>
      <c r="I321" t="s">
        <v>312</v>
      </c>
      <c r="J321" t="s">
        <v>492</v>
      </c>
    </row>
    <row r="322" spans="2:10" x14ac:dyDescent="0.35">
      <c r="B322" t="s">
        <v>444</v>
      </c>
      <c r="D322" t="s">
        <v>294</v>
      </c>
      <c r="E322" t="s">
        <v>313</v>
      </c>
      <c r="G322" t="s">
        <v>313</v>
      </c>
      <c r="H322" t="s">
        <v>312</v>
      </c>
      <c r="I322" t="s">
        <v>312</v>
      </c>
      <c r="J322" t="s">
        <v>492</v>
      </c>
    </row>
    <row r="323" spans="2:10" x14ac:dyDescent="0.35">
      <c r="B323" t="s">
        <v>443</v>
      </c>
      <c r="D323" t="s">
        <v>296</v>
      </c>
      <c r="E323" t="s">
        <v>312</v>
      </c>
      <c r="G323" t="s">
        <v>312</v>
      </c>
      <c r="H323" t="s">
        <v>313</v>
      </c>
      <c r="I323" t="s">
        <v>312</v>
      </c>
      <c r="J323" t="s">
        <v>492</v>
      </c>
    </row>
    <row r="324" spans="2:10" x14ac:dyDescent="0.35">
      <c r="B324" t="s">
        <v>442</v>
      </c>
      <c r="D324" t="s">
        <v>298</v>
      </c>
      <c r="E324" t="s">
        <v>312</v>
      </c>
      <c r="G324" t="s">
        <v>312</v>
      </c>
      <c r="H324" t="s">
        <v>312</v>
      </c>
      <c r="I324" t="s">
        <v>312</v>
      </c>
      <c r="J324" t="s">
        <v>492</v>
      </c>
    </row>
    <row r="325" spans="2:10" x14ac:dyDescent="0.35">
      <c r="B325" t="s">
        <v>443</v>
      </c>
      <c r="D325" t="s">
        <v>300</v>
      </c>
      <c r="E325" t="s">
        <v>312</v>
      </c>
      <c r="G325" t="s">
        <v>312</v>
      </c>
      <c r="H325" t="s">
        <v>312</v>
      </c>
      <c r="I325" t="s">
        <v>312</v>
      </c>
      <c r="J325" t="s">
        <v>492</v>
      </c>
    </row>
    <row r="326" spans="2:10" x14ac:dyDescent="0.35">
      <c r="B326" t="s">
        <v>440</v>
      </c>
      <c r="D326" t="s">
        <v>302</v>
      </c>
      <c r="E326" t="s">
        <v>313</v>
      </c>
      <c r="G326" t="s">
        <v>312</v>
      </c>
      <c r="H326" t="s">
        <v>312</v>
      </c>
      <c r="I326" t="s">
        <v>312</v>
      </c>
      <c r="J326" t="s">
        <v>492</v>
      </c>
    </row>
    <row r="327" spans="2:10" x14ac:dyDescent="0.35">
      <c r="B327" t="s">
        <v>440</v>
      </c>
      <c r="D327" t="s">
        <v>304</v>
      </c>
      <c r="E327" t="s">
        <v>312</v>
      </c>
      <c r="G327" t="s">
        <v>312</v>
      </c>
      <c r="H327" t="s">
        <v>312</v>
      </c>
      <c r="I327" t="s">
        <v>312</v>
      </c>
      <c r="J327" t="s">
        <v>492</v>
      </c>
    </row>
    <row r="328" spans="2:10" x14ac:dyDescent="0.35">
      <c r="B328" t="s">
        <v>441</v>
      </c>
      <c r="D328" t="s">
        <v>306</v>
      </c>
      <c r="E328" t="s">
        <v>313</v>
      </c>
      <c r="G328" t="s">
        <v>312</v>
      </c>
      <c r="H328" t="s">
        <v>312</v>
      </c>
      <c r="I328" t="s">
        <v>312</v>
      </c>
      <c r="J328" t="s">
        <v>492</v>
      </c>
    </row>
  </sheetData>
  <mergeCells count="2">
    <mergeCell ref="B1:G1"/>
    <mergeCell ref="B2:G2"/>
  </mergeCells>
  <pageMargins left="0.7" right="0.7" top="0.75" bottom="0.75" header="0.3" footer="0.3"/>
  <pageSetup orientation="portrait"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F1A6-D3FB-441B-A54B-DBCDDEBC2314}">
  <sheetPr>
    <tabColor theme="3" tint="0.79998168889431442"/>
  </sheetPr>
  <dimension ref="A1:R331"/>
  <sheetViews>
    <sheetView showGridLines="0" zoomScale="80" zoomScaleNormal="80" workbookViewId="0">
      <selection activeCell="Q37" sqref="Q37"/>
    </sheetView>
  </sheetViews>
  <sheetFormatPr defaultRowHeight="14.5" x14ac:dyDescent="0.35"/>
  <cols>
    <col min="1" max="1" width="9.1796875" customWidth="1"/>
    <col min="2" max="2" width="10.81640625" hidden="1" customWidth="1"/>
    <col min="3" max="3" width="38.7265625" bestFit="1" customWidth="1"/>
    <col min="4" max="4" width="37.7265625" bestFit="1" customWidth="1"/>
    <col min="5" max="5" width="37.26953125" bestFit="1" customWidth="1"/>
    <col min="6" max="6" width="40.54296875" bestFit="1" customWidth="1"/>
    <col min="7" max="7" width="8.54296875" hidden="1" customWidth="1"/>
    <col min="8" max="8" width="30.54296875" hidden="1" customWidth="1"/>
    <col min="9" max="9" width="34.54296875" hidden="1" customWidth="1"/>
    <col min="10" max="10" width="35.7265625" hidden="1" customWidth="1"/>
    <col min="11" max="11" width="35.26953125" hidden="1" customWidth="1"/>
    <col min="12" max="12" width="41.1796875" hidden="1" customWidth="1"/>
    <col min="13" max="13" width="39.26953125" hidden="1" customWidth="1"/>
    <col min="14" max="14" width="39.453125" hidden="1" customWidth="1"/>
    <col min="15" max="16" width="39.26953125" hidden="1" customWidth="1"/>
    <col min="17" max="17" width="62.7265625" bestFit="1" customWidth="1"/>
    <col min="18" max="28" width="81.1796875" bestFit="1" customWidth="1"/>
  </cols>
  <sheetData>
    <row r="1" spans="1:18" ht="21" x14ac:dyDescent="0.5">
      <c r="A1" s="1"/>
      <c r="B1" s="126" t="s">
        <v>353</v>
      </c>
      <c r="C1" s="126"/>
      <c r="D1" s="126"/>
      <c r="E1" s="126"/>
      <c r="F1" s="6"/>
      <c r="G1" s="6"/>
      <c r="H1" s="6"/>
      <c r="I1" s="6"/>
      <c r="J1" s="6"/>
      <c r="K1" s="6"/>
      <c r="L1" s="6"/>
      <c r="M1" s="6"/>
      <c r="N1" s="6"/>
      <c r="O1" s="6"/>
      <c r="P1" s="6"/>
      <c r="Q1" s="1"/>
      <c r="R1" s="1"/>
    </row>
    <row r="2" spans="1:18" x14ac:dyDescent="0.35">
      <c r="A2" s="1"/>
      <c r="B2" s="127"/>
      <c r="C2" s="127"/>
      <c r="D2" s="127"/>
      <c r="E2" s="127"/>
      <c r="F2" s="5"/>
      <c r="G2" s="5"/>
      <c r="H2" s="5"/>
      <c r="I2" s="5"/>
      <c r="J2" s="5"/>
      <c r="K2" s="5"/>
      <c r="L2" s="5"/>
      <c r="M2" s="5"/>
      <c r="N2" s="5"/>
      <c r="O2" s="5"/>
      <c r="P2" s="5"/>
      <c r="Q2" s="1"/>
      <c r="R2" s="1"/>
    </row>
    <row r="3" spans="1:18" x14ac:dyDescent="0.35">
      <c r="A3" s="1"/>
      <c r="B3" s="1"/>
      <c r="C3" s="1"/>
      <c r="D3" s="1"/>
      <c r="E3" s="1"/>
      <c r="F3" s="1"/>
      <c r="G3" s="1"/>
      <c r="H3" s="1"/>
      <c r="I3" s="1"/>
      <c r="J3" s="1"/>
      <c r="K3" s="1"/>
      <c r="L3" s="1"/>
      <c r="M3" s="1"/>
      <c r="N3" s="1"/>
      <c r="O3" s="1"/>
      <c r="P3" s="1"/>
      <c r="Q3" s="1"/>
      <c r="R3" s="1"/>
    </row>
    <row r="4" spans="1:18" x14ac:dyDescent="0.35">
      <c r="A4" s="1"/>
      <c r="B4" s="2"/>
      <c r="C4" s="1"/>
      <c r="D4" s="3" t="e">
        <f>#REF!</f>
        <v>#REF!</v>
      </c>
      <c r="E4" s="1"/>
      <c r="F4" s="1"/>
      <c r="G4" s="1"/>
      <c r="H4" s="1"/>
      <c r="I4" s="1"/>
      <c r="J4" s="1"/>
      <c r="K4" s="1"/>
      <c r="L4" s="1"/>
      <c r="M4" s="1"/>
      <c r="N4" s="1"/>
      <c r="O4" s="1"/>
      <c r="P4" s="1"/>
      <c r="Q4" s="1"/>
      <c r="R4" s="1"/>
    </row>
    <row r="5" spans="1:18" x14ac:dyDescent="0.35">
      <c r="A5" s="1"/>
      <c r="B5" s="1"/>
      <c r="C5" s="1"/>
      <c r="D5" s="1"/>
      <c r="E5" s="1"/>
      <c r="F5" s="1"/>
      <c r="G5" s="1"/>
      <c r="H5" s="1"/>
      <c r="I5" s="1"/>
      <c r="J5" s="1"/>
      <c r="K5" s="1"/>
      <c r="L5" s="1"/>
      <c r="M5" s="1"/>
      <c r="N5" s="1"/>
      <c r="O5" s="1"/>
      <c r="P5" s="1"/>
      <c r="Q5" s="1"/>
      <c r="R5" s="1"/>
    </row>
    <row r="8" spans="1:18" hidden="1" x14ac:dyDescent="0.35">
      <c r="C8" s="44" t="s">
        <v>420</v>
      </c>
      <c r="D8" t="s">
        <v>492</v>
      </c>
    </row>
    <row r="9" spans="1:18" x14ac:dyDescent="0.35">
      <c r="C9" s="44" t="s">
        <v>311</v>
      </c>
      <c r="D9" t="s">
        <v>427</v>
      </c>
    </row>
    <row r="11" spans="1:18" x14ac:dyDescent="0.35">
      <c r="C11" s="44" t="s">
        <v>459</v>
      </c>
      <c r="D11" s="44" t="s">
        <v>454</v>
      </c>
    </row>
    <row r="12" spans="1:18" ht="56.25" customHeight="1" x14ac:dyDescent="0.35">
      <c r="D12" s="102" t="s">
        <v>457</v>
      </c>
      <c r="E12" s="102" t="s">
        <v>456</v>
      </c>
      <c r="F12" s="102" t="s">
        <v>458</v>
      </c>
      <c r="G12" s="102"/>
      <c r="H12" s="102"/>
      <c r="I12" s="102"/>
      <c r="J12" s="102"/>
      <c r="K12" s="102"/>
      <c r="L12" s="102"/>
      <c r="M12" s="102"/>
      <c r="N12" s="102"/>
      <c r="O12" s="102"/>
      <c r="P12" s="102"/>
    </row>
    <row r="13" spans="1:18" x14ac:dyDescent="0.35">
      <c r="C13" s="44" t="s">
        <v>455</v>
      </c>
    </row>
    <row r="14" spans="1:18" x14ac:dyDescent="0.35">
      <c r="C14" s="81" t="s">
        <v>332</v>
      </c>
      <c r="D14" s="105">
        <v>84</v>
      </c>
      <c r="E14" s="105">
        <v>93</v>
      </c>
      <c r="F14" s="105">
        <v>88</v>
      </c>
    </row>
    <row r="15" spans="1:18" x14ac:dyDescent="0.35">
      <c r="C15" s="78" t="s">
        <v>343</v>
      </c>
      <c r="D15" s="106">
        <v>2</v>
      </c>
      <c r="E15" s="106">
        <v>1</v>
      </c>
      <c r="F15" s="106">
        <v>1</v>
      </c>
    </row>
    <row r="16" spans="1:18" x14ac:dyDescent="0.35">
      <c r="C16" s="78" t="s">
        <v>333</v>
      </c>
      <c r="D16" s="106">
        <v>5</v>
      </c>
      <c r="E16" s="106">
        <v>6</v>
      </c>
      <c r="F16" s="106">
        <v>5</v>
      </c>
    </row>
    <row r="17" spans="2:16" x14ac:dyDescent="0.35">
      <c r="C17" s="82" t="s">
        <v>453</v>
      </c>
      <c r="D17" s="107">
        <v>59</v>
      </c>
      <c r="E17" s="107">
        <v>51</v>
      </c>
      <c r="F17" s="107">
        <v>57</v>
      </c>
    </row>
    <row r="18" spans="2:16" x14ac:dyDescent="0.35">
      <c r="C18" s="77"/>
    </row>
    <row r="19" spans="2:16" x14ac:dyDescent="0.35">
      <c r="C19" s="81" t="s">
        <v>460</v>
      </c>
      <c r="D19" s="83">
        <f>D14/D$24</f>
        <v>0.56000000000000005</v>
      </c>
      <c r="E19" s="83">
        <f t="shared" ref="E19:F19" si="0">E14/E$24</f>
        <v>0.61589403973509937</v>
      </c>
      <c r="F19" s="83">
        <f t="shared" si="0"/>
        <v>0.58278145695364236</v>
      </c>
      <c r="G19" s="112"/>
      <c r="H19" s="112"/>
      <c r="I19" s="112"/>
      <c r="J19" s="112"/>
      <c r="K19" s="112"/>
      <c r="L19" s="112"/>
      <c r="M19" s="112"/>
      <c r="N19" s="112"/>
      <c r="O19" s="112"/>
      <c r="P19" s="112"/>
    </row>
    <row r="20" spans="2:16" x14ac:dyDescent="0.35">
      <c r="C20" s="78" t="s">
        <v>461</v>
      </c>
      <c r="D20" s="84">
        <f t="shared" ref="D20:F20" si="1">D15/D$24</f>
        <v>1.3333333333333334E-2</v>
      </c>
      <c r="E20" s="84">
        <f t="shared" si="1"/>
        <v>6.6225165562913907E-3</v>
      </c>
      <c r="F20" s="84">
        <f t="shared" si="1"/>
        <v>6.6225165562913907E-3</v>
      </c>
      <c r="G20" s="112"/>
      <c r="H20" s="112"/>
      <c r="I20" s="112"/>
      <c r="J20" s="112"/>
      <c r="K20" s="112"/>
      <c r="L20" s="112"/>
      <c r="M20" s="112"/>
      <c r="N20" s="112"/>
      <c r="O20" s="112"/>
      <c r="P20" s="112"/>
    </row>
    <row r="21" spans="2:16" x14ac:dyDescent="0.35">
      <c r="C21" s="78" t="s">
        <v>462</v>
      </c>
      <c r="D21" s="84">
        <f t="shared" ref="D21:F21" si="2">D16/D$24</f>
        <v>3.3333333333333333E-2</v>
      </c>
      <c r="E21" s="84">
        <f t="shared" si="2"/>
        <v>3.9735099337748346E-2</v>
      </c>
      <c r="F21" s="84">
        <f t="shared" si="2"/>
        <v>3.3112582781456956E-2</v>
      </c>
      <c r="G21" s="112"/>
      <c r="H21" s="112"/>
      <c r="I21" s="112"/>
      <c r="J21" s="112"/>
      <c r="K21" s="112"/>
      <c r="L21" s="112"/>
      <c r="M21" s="112"/>
      <c r="N21" s="112"/>
      <c r="O21" s="112"/>
      <c r="P21" s="112"/>
    </row>
    <row r="22" spans="2:16" x14ac:dyDescent="0.35">
      <c r="C22" s="82" t="s">
        <v>463</v>
      </c>
      <c r="D22" s="85">
        <f t="shared" ref="D22:F22" si="3">D17/D$24</f>
        <v>0.39333333333333331</v>
      </c>
      <c r="E22" s="85">
        <f t="shared" si="3"/>
        <v>0.33774834437086093</v>
      </c>
      <c r="F22" s="85">
        <f t="shared" si="3"/>
        <v>0.37748344370860926</v>
      </c>
      <c r="G22" s="112"/>
      <c r="H22" s="112"/>
      <c r="I22" s="112"/>
      <c r="J22" s="112"/>
      <c r="K22" s="112"/>
      <c r="L22" s="112"/>
      <c r="M22" s="112"/>
      <c r="N22" s="112"/>
      <c r="O22" s="112"/>
      <c r="P22" s="112"/>
    </row>
    <row r="24" spans="2:16" x14ac:dyDescent="0.35">
      <c r="C24" s="86" t="s">
        <v>345</v>
      </c>
      <c r="D24" s="87">
        <f>SUM(D14:D17)</f>
        <v>150</v>
      </c>
      <c r="E24" s="87">
        <f t="shared" ref="E24:F24" si="4">SUM(E14:E17)</f>
        <v>151</v>
      </c>
      <c r="F24" s="87">
        <f t="shared" si="4"/>
        <v>151</v>
      </c>
      <c r="G24" s="37"/>
      <c r="H24" s="37"/>
      <c r="I24" s="37"/>
      <c r="J24" s="37"/>
      <c r="K24" s="37"/>
      <c r="L24" s="37"/>
      <c r="M24" s="37"/>
      <c r="N24" s="37"/>
      <c r="O24" s="37"/>
      <c r="P24" s="37"/>
    </row>
    <row r="28" spans="2:16" x14ac:dyDescent="0.35">
      <c r="D28" s="134" t="s">
        <v>351</v>
      </c>
      <c r="E28" s="134"/>
      <c r="F28" s="134"/>
      <c r="G28" s="113"/>
      <c r="H28" s="113"/>
      <c r="I28" s="113"/>
      <c r="J28" s="113"/>
      <c r="K28" s="113"/>
      <c r="L28" s="113"/>
      <c r="M28" s="113"/>
      <c r="N28" s="113"/>
      <c r="O28" s="113"/>
      <c r="P28" s="113"/>
    </row>
    <row r="29" spans="2:16" ht="29" x14ac:dyDescent="0.35">
      <c r="B29" t="s">
        <v>2</v>
      </c>
      <c r="C29" t="s">
        <v>452</v>
      </c>
      <c r="D29" s="103" t="s">
        <v>497</v>
      </c>
      <c r="E29" s="103" t="s">
        <v>500</v>
      </c>
      <c r="F29" s="103" t="s">
        <v>498</v>
      </c>
      <c r="G29" s="103" t="s">
        <v>420</v>
      </c>
      <c r="H29" s="103" t="s">
        <v>0</v>
      </c>
      <c r="I29" s="103" t="s">
        <v>494</v>
      </c>
      <c r="J29" s="103" t="s">
        <v>495</v>
      </c>
      <c r="K29" s="103" t="s">
        <v>496</v>
      </c>
      <c r="L29" s="103" t="s">
        <v>474</v>
      </c>
      <c r="M29" s="103" t="s">
        <v>475</v>
      </c>
      <c r="N29" s="103" t="s">
        <v>476</v>
      </c>
      <c r="O29" s="103" t="s">
        <v>477</v>
      </c>
      <c r="P29" s="103" t="s">
        <v>478</v>
      </c>
    </row>
    <row r="30" spans="2:16" hidden="1" x14ac:dyDescent="0.35">
      <c r="B30" t="s">
        <v>14</v>
      </c>
      <c r="C30" t="s">
        <v>13</v>
      </c>
      <c r="D30" t="s">
        <v>332</v>
      </c>
      <c r="E30" t="s">
        <v>332</v>
      </c>
      <c r="F30" t="s">
        <v>332</v>
      </c>
      <c r="G30" t="s">
        <v>421</v>
      </c>
      <c r="H30" t="s">
        <v>309</v>
      </c>
      <c r="I30" t="s">
        <v>309</v>
      </c>
      <c r="J30" t="s">
        <v>309</v>
      </c>
      <c r="K30" t="s">
        <v>309</v>
      </c>
      <c r="L30" t="s">
        <v>312</v>
      </c>
      <c r="M30" t="s">
        <v>312</v>
      </c>
      <c r="N30" t="s">
        <v>312</v>
      </c>
      <c r="O30" t="s">
        <v>312</v>
      </c>
      <c r="P30" t="s">
        <v>312</v>
      </c>
    </row>
    <row r="31" spans="2:16" x14ac:dyDescent="0.35">
      <c r="C31" t="s">
        <v>13</v>
      </c>
      <c r="D31" t="s">
        <v>332</v>
      </c>
      <c r="E31" t="s">
        <v>332</v>
      </c>
      <c r="F31" t="s">
        <v>332</v>
      </c>
      <c r="G31" t="s">
        <v>492</v>
      </c>
      <c r="H31" t="s">
        <v>309</v>
      </c>
      <c r="I31" t="s">
        <v>309</v>
      </c>
      <c r="J31" t="s">
        <v>309</v>
      </c>
      <c r="K31" t="s">
        <v>309</v>
      </c>
      <c r="L31" t="s">
        <v>313</v>
      </c>
      <c r="N31" t="s">
        <v>312</v>
      </c>
      <c r="O31" t="s">
        <v>313</v>
      </c>
      <c r="P31" t="s">
        <v>313</v>
      </c>
    </row>
    <row r="32" spans="2:16" hidden="1" x14ac:dyDescent="0.35">
      <c r="B32" t="s">
        <v>15</v>
      </c>
      <c r="C32" t="s">
        <v>16</v>
      </c>
      <c r="D32" t="s">
        <v>453</v>
      </c>
      <c r="E32" t="s">
        <v>453</v>
      </c>
      <c r="F32" t="s">
        <v>453</v>
      </c>
      <c r="G32" t="s">
        <v>421</v>
      </c>
      <c r="H32" t="s">
        <v>309</v>
      </c>
      <c r="I32" t="s">
        <v>309</v>
      </c>
      <c r="J32" t="s">
        <v>309</v>
      </c>
      <c r="K32" t="s">
        <v>309</v>
      </c>
      <c r="L32" t="s">
        <v>313</v>
      </c>
      <c r="M32" t="s">
        <v>312</v>
      </c>
      <c r="N32" t="s">
        <v>312</v>
      </c>
      <c r="O32" t="s">
        <v>313</v>
      </c>
      <c r="P32" t="s">
        <v>312</v>
      </c>
    </row>
    <row r="33" spans="2:16" x14ac:dyDescent="0.35">
      <c r="C33" t="s">
        <v>16</v>
      </c>
      <c r="D33" t="s">
        <v>453</v>
      </c>
      <c r="E33" t="s">
        <v>453</v>
      </c>
      <c r="F33" t="s">
        <v>453</v>
      </c>
      <c r="G33" t="s">
        <v>492</v>
      </c>
      <c r="H33" t="s">
        <v>309</v>
      </c>
      <c r="I33" t="s">
        <v>309</v>
      </c>
      <c r="J33" t="s">
        <v>309</v>
      </c>
      <c r="K33" t="s">
        <v>309</v>
      </c>
      <c r="L33" t="s">
        <v>313</v>
      </c>
      <c r="N33" t="s">
        <v>313</v>
      </c>
      <c r="O33" t="s">
        <v>312</v>
      </c>
      <c r="P33" t="s">
        <v>312</v>
      </c>
    </row>
    <row r="34" spans="2:16" hidden="1" x14ac:dyDescent="0.35">
      <c r="B34" t="s">
        <v>17</v>
      </c>
      <c r="C34" t="s">
        <v>18</v>
      </c>
      <c r="D34" t="s">
        <v>333</v>
      </c>
      <c r="E34" t="s">
        <v>332</v>
      </c>
      <c r="F34" t="s">
        <v>332</v>
      </c>
      <c r="G34" t="s">
        <v>421</v>
      </c>
      <c r="H34" t="s">
        <v>309</v>
      </c>
      <c r="I34" t="s">
        <v>309</v>
      </c>
      <c r="J34" t="s">
        <v>309</v>
      </c>
      <c r="K34" t="s">
        <v>309</v>
      </c>
      <c r="L34" t="s">
        <v>314</v>
      </c>
      <c r="M34" t="s">
        <v>312</v>
      </c>
      <c r="N34" t="s">
        <v>313</v>
      </c>
      <c r="O34" t="s">
        <v>313</v>
      </c>
      <c r="P34" t="s">
        <v>312</v>
      </c>
    </row>
    <row r="35" spans="2:16" x14ac:dyDescent="0.35">
      <c r="C35" t="s">
        <v>18</v>
      </c>
      <c r="D35" t="s">
        <v>333</v>
      </c>
      <c r="E35" t="s">
        <v>332</v>
      </c>
      <c r="F35" t="s">
        <v>332</v>
      </c>
      <c r="G35" t="s">
        <v>492</v>
      </c>
      <c r="H35" t="s">
        <v>309</v>
      </c>
      <c r="I35" t="s">
        <v>309</v>
      </c>
      <c r="J35" t="s">
        <v>309</v>
      </c>
      <c r="K35" t="s">
        <v>309</v>
      </c>
      <c r="L35" t="s">
        <v>313</v>
      </c>
      <c r="N35" t="s">
        <v>312</v>
      </c>
      <c r="O35" t="s">
        <v>312</v>
      </c>
      <c r="P35" t="s">
        <v>313</v>
      </c>
    </row>
    <row r="36" spans="2:16" hidden="1" x14ac:dyDescent="0.35">
      <c r="B36" t="s">
        <v>19</v>
      </c>
      <c r="C36" t="s">
        <v>20</v>
      </c>
      <c r="D36" t="s">
        <v>332</v>
      </c>
      <c r="E36" t="s">
        <v>333</v>
      </c>
      <c r="F36" t="s">
        <v>333</v>
      </c>
      <c r="G36" t="s">
        <v>421</v>
      </c>
      <c r="H36" t="s">
        <v>309</v>
      </c>
      <c r="I36" t="s">
        <v>309</v>
      </c>
      <c r="J36" t="s">
        <v>309</v>
      </c>
      <c r="K36" t="s">
        <v>309</v>
      </c>
      <c r="L36" t="s">
        <v>313</v>
      </c>
      <c r="M36" t="s">
        <v>313</v>
      </c>
      <c r="N36" t="s">
        <v>312</v>
      </c>
      <c r="O36" t="s">
        <v>313</v>
      </c>
      <c r="P36" t="s">
        <v>313</v>
      </c>
    </row>
    <row r="37" spans="2:16" x14ac:dyDescent="0.35">
      <c r="C37" t="s">
        <v>20</v>
      </c>
      <c r="D37" t="s">
        <v>332</v>
      </c>
      <c r="E37" t="s">
        <v>332</v>
      </c>
      <c r="F37" t="s">
        <v>332</v>
      </c>
      <c r="G37" t="s">
        <v>492</v>
      </c>
      <c r="H37" t="s">
        <v>309</v>
      </c>
      <c r="I37" t="s">
        <v>309</v>
      </c>
      <c r="J37" t="s">
        <v>309</v>
      </c>
      <c r="K37" t="s">
        <v>309</v>
      </c>
      <c r="L37" t="s">
        <v>491</v>
      </c>
      <c r="N37" t="s">
        <v>491</v>
      </c>
      <c r="O37" t="s">
        <v>491</v>
      </c>
      <c r="P37" t="s">
        <v>491</v>
      </c>
    </row>
    <row r="38" spans="2:16" hidden="1" x14ac:dyDescent="0.35">
      <c r="B38" t="s">
        <v>21</v>
      </c>
      <c r="C38" t="s">
        <v>22</v>
      </c>
      <c r="D38" t="s">
        <v>332</v>
      </c>
      <c r="E38" t="s">
        <v>332</v>
      </c>
      <c r="F38" t="s">
        <v>333</v>
      </c>
      <c r="G38" t="s">
        <v>421</v>
      </c>
      <c r="H38" t="s">
        <v>309</v>
      </c>
      <c r="I38" t="s">
        <v>309</v>
      </c>
      <c r="J38" t="s">
        <v>309</v>
      </c>
      <c r="K38" t="s">
        <v>309</v>
      </c>
      <c r="L38" t="s">
        <v>312</v>
      </c>
      <c r="M38" t="s">
        <v>312</v>
      </c>
      <c r="N38" t="s">
        <v>312</v>
      </c>
      <c r="O38" t="s">
        <v>312</v>
      </c>
      <c r="P38" t="s">
        <v>313</v>
      </c>
    </row>
    <row r="39" spans="2:16" x14ac:dyDescent="0.35">
      <c r="C39" t="s">
        <v>22</v>
      </c>
      <c r="D39" t="s">
        <v>332</v>
      </c>
      <c r="E39" t="s">
        <v>332</v>
      </c>
      <c r="F39" t="s">
        <v>332</v>
      </c>
      <c r="G39" t="s">
        <v>492</v>
      </c>
      <c r="H39" t="s">
        <v>309</v>
      </c>
      <c r="I39" t="s">
        <v>309</v>
      </c>
      <c r="J39" t="s">
        <v>309</v>
      </c>
      <c r="K39" t="s">
        <v>309</v>
      </c>
      <c r="L39" t="s">
        <v>312</v>
      </c>
      <c r="N39" t="s">
        <v>313</v>
      </c>
      <c r="O39" t="s">
        <v>312</v>
      </c>
      <c r="P39" t="s">
        <v>313</v>
      </c>
    </row>
    <row r="40" spans="2:16" hidden="1" x14ac:dyDescent="0.35">
      <c r="B40" t="s">
        <v>23</v>
      </c>
      <c r="C40" t="s">
        <v>24</v>
      </c>
      <c r="D40" t="s">
        <v>453</v>
      </c>
      <c r="E40" t="s">
        <v>332</v>
      </c>
      <c r="F40" t="s">
        <v>453</v>
      </c>
      <c r="G40" t="s">
        <v>421</v>
      </c>
      <c r="H40" t="s">
        <v>309</v>
      </c>
      <c r="I40" t="s">
        <v>309</v>
      </c>
      <c r="J40" t="s">
        <v>309</v>
      </c>
      <c r="K40" t="s">
        <v>309</v>
      </c>
      <c r="L40" t="s">
        <v>312</v>
      </c>
      <c r="M40" t="s">
        <v>313</v>
      </c>
      <c r="N40" t="s">
        <v>313</v>
      </c>
      <c r="O40" t="s">
        <v>313</v>
      </c>
      <c r="P40" t="s">
        <v>313</v>
      </c>
    </row>
    <row r="41" spans="2:16" x14ac:dyDescent="0.35">
      <c r="C41" t="s">
        <v>24</v>
      </c>
      <c r="D41" t="s">
        <v>453</v>
      </c>
      <c r="E41" t="s">
        <v>332</v>
      </c>
      <c r="F41" t="s">
        <v>453</v>
      </c>
      <c r="G41" t="s">
        <v>492</v>
      </c>
      <c r="H41" t="s">
        <v>309</v>
      </c>
      <c r="I41" t="s">
        <v>309</v>
      </c>
      <c r="J41" t="s">
        <v>309</v>
      </c>
      <c r="K41" t="s">
        <v>309</v>
      </c>
      <c r="L41" t="s">
        <v>313</v>
      </c>
      <c r="N41" t="s">
        <v>312</v>
      </c>
      <c r="O41" t="s">
        <v>313</v>
      </c>
      <c r="P41" t="s">
        <v>312</v>
      </c>
    </row>
    <row r="42" spans="2:16" hidden="1" x14ac:dyDescent="0.35">
      <c r="B42" t="s">
        <v>25</v>
      </c>
      <c r="C42" t="s">
        <v>26</v>
      </c>
      <c r="D42" t="s">
        <v>453</v>
      </c>
      <c r="E42" t="s">
        <v>453</v>
      </c>
      <c r="F42" t="s">
        <v>453</v>
      </c>
      <c r="G42" t="s">
        <v>421</v>
      </c>
      <c r="H42" t="s">
        <v>309</v>
      </c>
      <c r="I42" t="s">
        <v>309</v>
      </c>
      <c r="J42" t="s">
        <v>309</v>
      </c>
      <c r="K42" t="s">
        <v>309</v>
      </c>
      <c r="L42" t="s">
        <v>312</v>
      </c>
      <c r="M42" t="s">
        <v>313</v>
      </c>
      <c r="N42" t="s">
        <v>312</v>
      </c>
      <c r="O42" t="s">
        <v>313</v>
      </c>
      <c r="P42" t="s">
        <v>312</v>
      </c>
    </row>
    <row r="43" spans="2:16" x14ac:dyDescent="0.35">
      <c r="C43" t="s">
        <v>26</v>
      </c>
      <c r="D43" t="s">
        <v>453</v>
      </c>
      <c r="E43" t="s">
        <v>453</v>
      </c>
      <c r="F43" t="s">
        <v>453</v>
      </c>
      <c r="G43" t="s">
        <v>492</v>
      </c>
      <c r="H43" t="s">
        <v>309</v>
      </c>
      <c r="I43" t="s">
        <v>309</v>
      </c>
      <c r="J43" t="s">
        <v>309</v>
      </c>
      <c r="K43" t="s">
        <v>309</v>
      </c>
      <c r="L43" t="s">
        <v>313</v>
      </c>
      <c r="N43" t="s">
        <v>313</v>
      </c>
      <c r="O43" t="s">
        <v>313</v>
      </c>
      <c r="P43" t="s">
        <v>312</v>
      </c>
    </row>
    <row r="44" spans="2:16" hidden="1" x14ac:dyDescent="0.35">
      <c r="B44" t="s">
        <v>27</v>
      </c>
      <c r="C44" t="s">
        <v>28</v>
      </c>
      <c r="D44" t="s">
        <v>453</v>
      </c>
      <c r="E44" t="s">
        <v>453</v>
      </c>
      <c r="F44" t="s">
        <v>453</v>
      </c>
      <c r="G44" t="s">
        <v>421</v>
      </c>
      <c r="H44" t="s">
        <v>309</v>
      </c>
      <c r="I44" t="s">
        <v>309</v>
      </c>
      <c r="J44" t="s">
        <v>309</v>
      </c>
      <c r="K44" t="s">
        <v>309</v>
      </c>
      <c r="L44" t="s">
        <v>314</v>
      </c>
      <c r="M44" t="s">
        <v>314</v>
      </c>
      <c r="N44" t="s">
        <v>312</v>
      </c>
      <c r="O44" t="s">
        <v>313</v>
      </c>
      <c r="P44" t="s">
        <v>312</v>
      </c>
    </row>
    <row r="45" spans="2:16" x14ac:dyDescent="0.35">
      <c r="C45" t="s">
        <v>28</v>
      </c>
      <c r="D45" t="s">
        <v>453</v>
      </c>
      <c r="E45" t="s">
        <v>453</v>
      </c>
      <c r="F45" t="s">
        <v>453</v>
      </c>
      <c r="G45" t="s">
        <v>492</v>
      </c>
      <c r="H45" t="s">
        <v>309</v>
      </c>
      <c r="I45" t="s">
        <v>309</v>
      </c>
      <c r="J45" t="s">
        <v>309</v>
      </c>
      <c r="K45" t="s">
        <v>309</v>
      </c>
      <c r="L45" t="s">
        <v>312</v>
      </c>
      <c r="N45" t="s">
        <v>313</v>
      </c>
      <c r="O45" t="s">
        <v>313</v>
      </c>
      <c r="P45" t="s">
        <v>312</v>
      </c>
    </row>
    <row r="46" spans="2:16" hidden="1" x14ac:dyDescent="0.35">
      <c r="B46" t="s">
        <v>29</v>
      </c>
      <c r="C46" t="s">
        <v>30</v>
      </c>
      <c r="D46" t="s">
        <v>333</v>
      </c>
      <c r="E46" t="s">
        <v>332</v>
      </c>
      <c r="F46" t="s">
        <v>333</v>
      </c>
      <c r="G46" t="s">
        <v>421</v>
      </c>
      <c r="H46" t="s">
        <v>309</v>
      </c>
      <c r="I46" t="s">
        <v>309</v>
      </c>
      <c r="J46" t="s">
        <v>309</v>
      </c>
      <c r="K46" t="s">
        <v>309</v>
      </c>
      <c r="L46" t="s">
        <v>314</v>
      </c>
      <c r="M46" t="s">
        <v>312</v>
      </c>
      <c r="N46" t="s">
        <v>312</v>
      </c>
      <c r="O46" t="s">
        <v>312</v>
      </c>
      <c r="P46" t="s">
        <v>312</v>
      </c>
    </row>
    <row r="47" spans="2:16" x14ac:dyDescent="0.35">
      <c r="C47" t="s">
        <v>30</v>
      </c>
      <c r="D47" t="s">
        <v>332</v>
      </c>
      <c r="E47" t="s">
        <v>453</v>
      </c>
      <c r="F47" t="s">
        <v>332</v>
      </c>
      <c r="G47" t="s">
        <v>492</v>
      </c>
      <c r="H47" t="s">
        <v>309</v>
      </c>
      <c r="I47" t="s">
        <v>309</v>
      </c>
      <c r="J47" t="s">
        <v>309</v>
      </c>
      <c r="K47" t="s">
        <v>309</v>
      </c>
      <c r="L47" t="s">
        <v>312</v>
      </c>
      <c r="N47" t="s">
        <v>312</v>
      </c>
      <c r="O47" t="s">
        <v>312</v>
      </c>
      <c r="P47" t="s">
        <v>312</v>
      </c>
    </row>
    <row r="48" spans="2:16" hidden="1" x14ac:dyDescent="0.35">
      <c r="B48" t="s">
        <v>31</v>
      </c>
      <c r="C48" t="s">
        <v>32</v>
      </c>
      <c r="D48" t="s">
        <v>332</v>
      </c>
      <c r="E48" t="s">
        <v>332</v>
      </c>
      <c r="F48" t="s">
        <v>332</v>
      </c>
      <c r="G48" t="s">
        <v>421</v>
      </c>
      <c r="H48" t="s">
        <v>309</v>
      </c>
      <c r="I48" t="s">
        <v>309</v>
      </c>
      <c r="J48" t="s">
        <v>309</v>
      </c>
      <c r="K48" t="s">
        <v>309</v>
      </c>
      <c r="L48" t="s">
        <v>312</v>
      </c>
      <c r="M48" t="s">
        <v>313</v>
      </c>
      <c r="N48" t="s">
        <v>312</v>
      </c>
      <c r="O48" t="s">
        <v>314</v>
      </c>
      <c r="P48" t="s">
        <v>314</v>
      </c>
    </row>
    <row r="49" spans="2:16" x14ac:dyDescent="0.35">
      <c r="C49" t="s">
        <v>32</v>
      </c>
      <c r="D49" t="s">
        <v>453</v>
      </c>
      <c r="E49" t="s">
        <v>453</v>
      </c>
      <c r="F49" t="s">
        <v>453</v>
      </c>
      <c r="G49" t="s">
        <v>492</v>
      </c>
      <c r="H49" t="s">
        <v>309</v>
      </c>
      <c r="I49" t="s">
        <v>309</v>
      </c>
      <c r="J49" t="s">
        <v>309</v>
      </c>
      <c r="K49" t="s">
        <v>309</v>
      </c>
      <c r="L49" t="s">
        <v>312</v>
      </c>
      <c r="N49" t="s">
        <v>312</v>
      </c>
      <c r="O49" t="s">
        <v>313</v>
      </c>
      <c r="P49" t="s">
        <v>314</v>
      </c>
    </row>
    <row r="50" spans="2:16" hidden="1" x14ac:dyDescent="0.35">
      <c r="B50" t="s">
        <v>362</v>
      </c>
      <c r="C50" t="s">
        <v>363</v>
      </c>
      <c r="D50" t="s">
        <v>453</v>
      </c>
      <c r="E50" t="s">
        <v>453</v>
      </c>
      <c r="F50" t="s">
        <v>453</v>
      </c>
      <c r="G50" t="s">
        <v>421</v>
      </c>
      <c r="H50" t="s">
        <v>309</v>
      </c>
      <c r="I50" t="s">
        <v>309</v>
      </c>
      <c r="J50" t="s">
        <v>309</v>
      </c>
      <c r="K50" t="s">
        <v>309</v>
      </c>
      <c r="L50" t="s">
        <v>314</v>
      </c>
      <c r="M50" t="s">
        <v>313</v>
      </c>
      <c r="N50" t="s">
        <v>313</v>
      </c>
      <c r="O50" t="s">
        <v>313</v>
      </c>
      <c r="P50" t="s">
        <v>312</v>
      </c>
    </row>
    <row r="51" spans="2:16" x14ac:dyDescent="0.35">
      <c r="C51" t="s">
        <v>363</v>
      </c>
      <c r="D51" t="s">
        <v>332</v>
      </c>
      <c r="E51" t="s">
        <v>332</v>
      </c>
      <c r="F51" t="s">
        <v>332</v>
      </c>
      <c r="G51" t="s">
        <v>492</v>
      </c>
      <c r="H51" t="s">
        <v>309</v>
      </c>
      <c r="I51" t="s">
        <v>309</v>
      </c>
      <c r="J51" t="s">
        <v>309</v>
      </c>
      <c r="K51" t="s">
        <v>309</v>
      </c>
      <c r="L51" t="s">
        <v>313</v>
      </c>
      <c r="N51" t="s">
        <v>312</v>
      </c>
      <c r="O51" t="s">
        <v>312</v>
      </c>
      <c r="P51" t="s">
        <v>313</v>
      </c>
    </row>
    <row r="52" spans="2:16" hidden="1" x14ac:dyDescent="0.35">
      <c r="B52" t="s">
        <v>33</v>
      </c>
      <c r="C52" t="s">
        <v>34</v>
      </c>
      <c r="D52" t="s">
        <v>332</v>
      </c>
      <c r="E52" t="s">
        <v>332</v>
      </c>
      <c r="F52" t="s">
        <v>332</v>
      </c>
      <c r="G52" t="s">
        <v>421</v>
      </c>
      <c r="H52" t="s">
        <v>309</v>
      </c>
      <c r="I52" t="s">
        <v>309</v>
      </c>
      <c r="J52" t="s">
        <v>309</v>
      </c>
      <c r="K52" t="s">
        <v>309</v>
      </c>
      <c r="L52" t="s">
        <v>314</v>
      </c>
      <c r="M52" t="s">
        <v>313</v>
      </c>
      <c r="N52" t="s">
        <v>312</v>
      </c>
      <c r="O52" t="s">
        <v>313</v>
      </c>
      <c r="P52" t="s">
        <v>312</v>
      </c>
    </row>
    <row r="53" spans="2:16" x14ac:dyDescent="0.35">
      <c r="C53" t="s">
        <v>34</v>
      </c>
      <c r="D53" t="s">
        <v>453</v>
      </c>
      <c r="E53" t="s">
        <v>332</v>
      </c>
      <c r="F53" t="s">
        <v>332</v>
      </c>
      <c r="G53" t="s">
        <v>492</v>
      </c>
      <c r="H53" t="s">
        <v>309</v>
      </c>
      <c r="I53" t="s">
        <v>309</v>
      </c>
      <c r="J53" t="s">
        <v>309</v>
      </c>
      <c r="K53" t="s">
        <v>309</v>
      </c>
      <c r="L53" t="s">
        <v>314</v>
      </c>
      <c r="N53" t="s">
        <v>313</v>
      </c>
      <c r="O53" t="s">
        <v>313</v>
      </c>
      <c r="P53" t="s">
        <v>313</v>
      </c>
    </row>
    <row r="54" spans="2:16" hidden="1" x14ac:dyDescent="0.35">
      <c r="B54" t="s">
        <v>35</v>
      </c>
      <c r="C54" t="s">
        <v>36</v>
      </c>
      <c r="D54" t="s">
        <v>453</v>
      </c>
      <c r="E54" t="s">
        <v>453</v>
      </c>
      <c r="F54" t="s">
        <v>332</v>
      </c>
      <c r="G54" t="s">
        <v>421</v>
      </c>
      <c r="H54" t="s">
        <v>309</v>
      </c>
      <c r="I54" t="s">
        <v>309</v>
      </c>
      <c r="J54" t="s">
        <v>309</v>
      </c>
      <c r="K54" t="s">
        <v>309</v>
      </c>
      <c r="L54" t="s">
        <v>312</v>
      </c>
      <c r="M54" t="s">
        <v>312</v>
      </c>
      <c r="N54" t="s">
        <v>312</v>
      </c>
      <c r="O54" t="s">
        <v>312</v>
      </c>
      <c r="P54" t="s">
        <v>313</v>
      </c>
    </row>
    <row r="55" spans="2:16" x14ac:dyDescent="0.35">
      <c r="C55" t="s">
        <v>36</v>
      </c>
      <c r="D55" t="s">
        <v>453</v>
      </c>
      <c r="E55" t="s">
        <v>453</v>
      </c>
      <c r="F55" t="s">
        <v>453</v>
      </c>
      <c r="G55" t="s">
        <v>492</v>
      </c>
      <c r="H55" t="s">
        <v>309</v>
      </c>
      <c r="I55" t="s">
        <v>309</v>
      </c>
      <c r="J55" t="s">
        <v>309</v>
      </c>
      <c r="K55" t="s">
        <v>309</v>
      </c>
      <c r="L55" t="s">
        <v>312</v>
      </c>
      <c r="N55" t="s">
        <v>312</v>
      </c>
      <c r="O55" t="s">
        <v>313</v>
      </c>
      <c r="P55" t="s">
        <v>312</v>
      </c>
    </row>
    <row r="56" spans="2:16" hidden="1" x14ac:dyDescent="0.35">
      <c r="B56" t="s">
        <v>37</v>
      </c>
      <c r="C56" t="s">
        <v>38</v>
      </c>
      <c r="D56" t="s">
        <v>332</v>
      </c>
      <c r="E56" t="s">
        <v>332</v>
      </c>
      <c r="F56" t="s">
        <v>332</v>
      </c>
      <c r="G56" t="s">
        <v>421</v>
      </c>
      <c r="H56" t="s">
        <v>309</v>
      </c>
      <c r="I56" t="s">
        <v>309</v>
      </c>
      <c r="J56" t="s">
        <v>309</v>
      </c>
      <c r="K56" t="s">
        <v>309</v>
      </c>
      <c r="L56" t="s">
        <v>314</v>
      </c>
      <c r="M56" t="s">
        <v>312</v>
      </c>
      <c r="N56" t="s">
        <v>312</v>
      </c>
      <c r="O56" t="s">
        <v>312</v>
      </c>
      <c r="P56" t="s">
        <v>312</v>
      </c>
    </row>
    <row r="57" spans="2:16" x14ac:dyDescent="0.35">
      <c r="C57" t="s">
        <v>38</v>
      </c>
      <c r="D57" t="s">
        <v>453</v>
      </c>
      <c r="E57" t="s">
        <v>332</v>
      </c>
      <c r="F57" t="s">
        <v>332</v>
      </c>
      <c r="G57" t="s">
        <v>492</v>
      </c>
      <c r="H57" t="s">
        <v>309</v>
      </c>
      <c r="I57" t="s">
        <v>309</v>
      </c>
      <c r="J57" t="s">
        <v>309</v>
      </c>
      <c r="K57" t="s">
        <v>309</v>
      </c>
      <c r="L57" t="s">
        <v>313</v>
      </c>
      <c r="N57" t="s">
        <v>313</v>
      </c>
      <c r="O57" t="s">
        <v>312</v>
      </c>
      <c r="P57" t="s">
        <v>312</v>
      </c>
    </row>
    <row r="58" spans="2:16" hidden="1" x14ac:dyDescent="0.35">
      <c r="B58" t="s">
        <v>39</v>
      </c>
      <c r="C58" t="s">
        <v>40</v>
      </c>
      <c r="D58" t="s">
        <v>332</v>
      </c>
      <c r="E58" t="s">
        <v>332</v>
      </c>
      <c r="F58" t="s">
        <v>332</v>
      </c>
      <c r="G58" t="s">
        <v>421</v>
      </c>
      <c r="H58" t="s">
        <v>309</v>
      </c>
      <c r="I58" t="s">
        <v>309</v>
      </c>
      <c r="J58" t="s">
        <v>309</v>
      </c>
      <c r="K58" t="s">
        <v>309</v>
      </c>
      <c r="L58" t="s">
        <v>312</v>
      </c>
      <c r="M58" t="s">
        <v>313</v>
      </c>
      <c r="N58" t="s">
        <v>312</v>
      </c>
      <c r="O58" t="s">
        <v>312</v>
      </c>
      <c r="P58" t="s">
        <v>313</v>
      </c>
    </row>
    <row r="59" spans="2:16" x14ac:dyDescent="0.35">
      <c r="C59" t="s">
        <v>40</v>
      </c>
      <c r="D59" t="s">
        <v>332</v>
      </c>
      <c r="E59" t="s">
        <v>332</v>
      </c>
      <c r="F59" t="s">
        <v>332</v>
      </c>
      <c r="G59" t="s">
        <v>492</v>
      </c>
      <c r="H59" t="s">
        <v>309</v>
      </c>
      <c r="I59" t="s">
        <v>309</v>
      </c>
      <c r="J59" t="s">
        <v>309</v>
      </c>
      <c r="K59" t="s">
        <v>309</v>
      </c>
      <c r="L59" t="s">
        <v>313</v>
      </c>
      <c r="N59" t="s">
        <v>312</v>
      </c>
      <c r="O59" t="s">
        <v>313</v>
      </c>
      <c r="P59" t="s">
        <v>314</v>
      </c>
    </row>
    <row r="60" spans="2:16" hidden="1" x14ac:dyDescent="0.35">
      <c r="B60" t="s">
        <v>41</v>
      </c>
      <c r="C60" t="s">
        <v>42</v>
      </c>
      <c r="D60" t="s">
        <v>332</v>
      </c>
      <c r="E60" t="s">
        <v>332</v>
      </c>
      <c r="F60" t="s">
        <v>332</v>
      </c>
      <c r="G60" t="s">
        <v>421</v>
      </c>
      <c r="H60" t="s">
        <v>309</v>
      </c>
      <c r="I60" t="s">
        <v>309</v>
      </c>
      <c r="J60" t="s">
        <v>309</v>
      </c>
      <c r="K60" t="s">
        <v>309</v>
      </c>
      <c r="L60" t="s">
        <v>314</v>
      </c>
      <c r="M60" t="s">
        <v>312</v>
      </c>
      <c r="N60" t="s">
        <v>312</v>
      </c>
      <c r="O60" t="s">
        <v>313</v>
      </c>
      <c r="P60" t="s">
        <v>312</v>
      </c>
    </row>
    <row r="61" spans="2:16" x14ac:dyDescent="0.35">
      <c r="C61" t="s">
        <v>42</v>
      </c>
      <c r="D61" t="s">
        <v>343</v>
      </c>
      <c r="E61" t="s">
        <v>332</v>
      </c>
      <c r="F61" t="s">
        <v>332</v>
      </c>
      <c r="G61" t="s">
        <v>492</v>
      </c>
      <c r="H61" t="s">
        <v>309</v>
      </c>
      <c r="I61" t="s">
        <v>309</v>
      </c>
      <c r="J61" t="s">
        <v>309</v>
      </c>
      <c r="K61" t="s">
        <v>309</v>
      </c>
      <c r="L61" t="s">
        <v>313</v>
      </c>
      <c r="N61" t="s">
        <v>313</v>
      </c>
      <c r="O61" t="s">
        <v>313</v>
      </c>
      <c r="P61" t="s">
        <v>312</v>
      </c>
    </row>
    <row r="62" spans="2:16" hidden="1" x14ac:dyDescent="0.35">
      <c r="B62" t="s">
        <v>43</v>
      </c>
      <c r="C62" t="s">
        <v>44</v>
      </c>
      <c r="D62" t="s">
        <v>453</v>
      </c>
      <c r="E62" t="s">
        <v>332</v>
      </c>
      <c r="F62" t="s">
        <v>453</v>
      </c>
      <c r="G62" t="s">
        <v>421</v>
      </c>
      <c r="H62" t="s">
        <v>309</v>
      </c>
      <c r="I62" t="s">
        <v>309</v>
      </c>
      <c r="J62" t="s">
        <v>309</v>
      </c>
      <c r="K62" t="s">
        <v>309</v>
      </c>
      <c r="L62" t="s">
        <v>312</v>
      </c>
      <c r="M62" t="s">
        <v>313</v>
      </c>
      <c r="N62" t="s">
        <v>312</v>
      </c>
      <c r="O62" t="s">
        <v>312</v>
      </c>
      <c r="P62" t="s">
        <v>312</v>
      </c>
    </row>
    <row r="63" spans="2:16" x14ac:dyDescent="0.35">
      <c r="C63" t="s">
        <v>44</v>
      </c>
      <c r="D63" t="s">
        <v>453</v>
      </c>
      <c r="E63" t="s">
        <v>453</v>
      </c>
      <c r="F63" t="s">
        <v>453</v>
      </c>
      <c r="G63" t="s">
        <v>492</v>
      </c>
      <c r="H63" t="s">
        <v>309</v>
      </c>
      <c r="I63" t="s">
        <v>309</v>
      </c>
      <c r="J63" t="s">
        <v>309</v>
      </c>
      <c r="K63" t="s">
        <v>309</v>
      </c>
      <c r="L63" t="s">
        <v>312</v>
      </c>
      <c r="N63" t="s">
        <v>312</v>
      </c>
      <c r="O63" t="s">
        <v>312</v>
      </c>
      <c r="P63" t="s">
        <v>312</v>
      </c>
    </row>
    <row r="64" spans="2:16" hidden="1" x14ac:dyDescent="0.35">
      <c r="B64" t="s">
        <v>397</v>
      </c>
      <c r="C64" t="s">
        <v>45</v>
      </c>
      <c r="D64" t="s">
        <v>332</v>
      </c>
      <c r="E64" t="s">
        <v>332</v>
      </c>
      <c r="F64" t="s">
        <v>332</v>
      </c>
      <c r="G64" t="s">
        <v>421</v>
      </c>
      <c r="H64" t="s">
        <v>309</v>
      </c>
      <c r="I64" t="s">
        <v>309</v>
      </c>
      <c r="J64" t="s">
        <v>309</v>
      </c>
      <c r="K64" t="s">
        <v>309</v>
      </c>
      <c r="L64" t="s">
        <v>313</v>
      </c>
      <c r="M64" t="s">
        <v>313</v>
      </c>
      <c r="N64" t="s">
        <v>313</v>
      </c>
      <c r="O64" t="s">
        <v>312</v>
      </c>
      <c r="P64" t="s">
        <v>314</v>
      </c>
    </row>
    <row r="65" spans="2:16" x14ac:dyDescent="0.35">
      <c r="C65" t="s">
        <v>45</v>
      </c>
      <c r="D65" t="s">
        <v>332</v>
      </c>
      <c r="E65" t="s">
        <v>332</v>
      </c>
      <c r="F65" t="s">
        <v>332</v>
      </c>
      <c r="G65" t="s">
        <v>492</v>
      </c>
      <c r="H65" t="s">
        <v>309</v>
      </c>
      <c r="I65" t="s">
        <v>309</v>
      </c>
      <c r="J65" t="s">
        <v>309</v>
      </c>
      <c r="K65" t="s">
        <v>309</v>
      </c>
      <c r="L65" t="s">
        <v>312</v>
      </c>
      <c r="N65" t="s">
        <v>312</v>
      </c>
      <c r="O65" t="s">
        <v>313</v>
      </c>
      <c r="P65" t="s">
        <v>314</v>
      </c>
    </row>
    <row r="66" spans="2:16" hidden="1" x14ac:dyDescent="0.35">
      <c r="B66" t="s">
        <v>46</v>
      </c>
      <c r="C66" t="s">
        <v>47</v>
      </c>
      <c r="D66" t="s">
        <v>332</v>
      </c>
      <c r="E66" t="s">
        <v>332</v>
      </c>
      <c r="F66" t="s">
        <v>332</v>
      </c>
      <c r="G66" t="s">
        <v>421</v>
      </c>
      <c r="H66" t="s">
        <v>309</v>
      </c>
      <c r="I66" t="s">
        <v>309</v>
      </c>
      <c r="J66" t="s">
        <v>309</v>
      </c>
      <c r="K66" t="s">
        <v>309</v>
      </c>
      <c r="L66" t="s">
        <v>314</v>
      </c>
      <c r="M66" t="s">
        <v>312</v>
      </c>
      <c r="N66" t="s">
        <v>312</v>
      </c>
      <c r="O66" t="s">
        <v>312</v>
      </c>
      <c r="P66" t="s">
        <v>312</v>
      </c>
    </row>
    <row r="67" spans="2:16" x14ac:dyDescent="0.35">
      <c r="C67" t="s">
        <v>47</v>
      </c>
      <c r="D67" t="s">
        <v>332</v>
      </c>
      <c r="E67" t="s">
        <v>332</v>
      </c>
      <c r="F67" t="s">
        <v>332</v>
      </c>
      <c r="G67" t="s">
        <v>492</v>
      </c>
      <c r="H67" t="s">
        <v>309</v>
      </c>
      <c r="I67" t="s">
        <v>309</v>
      </c>
      <c r="J67" t="s">
        <v>309</v>
      </c>
      <c r="K67" t="s">
        <v>309</v>
      </c>
      <c r="L67" t="s">
        <v>312</v>
      </c>
      <c r="N67" t="s">
        <v>312</v>
      </c>
      <c r="O67" t="s">
        <v>313</v>
      </c>
      <c r="P67" t="s">
        <v>312</v>
      </c>
    </row>
    <row r="68" spans="2:16" hidden="1" x14ac:dyDescent="0.35">
      <c r="B68" t="s">
        <v>48</v>
      </c>
      <c r="C68" t="s">
        <v>49</v>
      </c>
      <c r="D68" t="s">
        <v>332</v>
      </c>
      <c r="E68" t="s">
        <v>332</v>
      </c>
      <c r="F68" t="s">
        <v>332</v>
      </c>
      <c r="G68" t="s">
        <v>421</v>
      </c>
      <c r="H68" t="s">
        <v>309</v>
      </c>
      <c r="I68" t="s">
        <v>309</v>
      </c>
      <c r="J68" t="s">
        <v>309</v>
      </c>
      <c r="K68" t="s">
        <v>309</v>
      </c>
      <c r="L68" t="s">
        <v>314</v>
      </c>
      <c r="M68" t="s">
        <v>313</v>
      </c>
      <c r="N68" t="s">
        <v>314</v>
      </c>
      <c r="O68" t="s">
        <v>312</v>
      </c>
      <c r="P68" t="s">
        <v>312</v>
      </c>
    </row>
    <row r="69" spans="2:16" x14ac:dyDescent="0.35">
      <c r="C69" t="s">
        <v>49</v>
      </c>
      <c r="D69" t="s">
        <v>332</v>
      </c>
      <c r="E69" t="s">
        <v>332</v>
      </c>
      <c r="F69" t="s">
        <v>332</v>
      </c>
      <c r="G69" t="s">
        <v>492</v>
      </c>
      <c r="H69" t="s">
        <v>309</v>
      </c>
      <c r="I69" t="s">
        <v>309</v>
      </c>
      <c r="J69" t="s">
        <v>309</v>
      </c>
      <c r="K69" t="s">
        <v>309</v>
      </c>
      <c r="L69" t="s">
        <v>313</v>
      </c>
      <c r="N69" t="s">
        <v>312</v>
      </c>
      <c r="O69" t="s">
        <v>313</v>
      </c>
      <c r="P69" t="s">
        <v>312</v>
      </c>
    </row>
    <row r="70" spans="2:16" hidden="1" x14ac:dyDescent="0.35">
      <c r="B70" t="s">
        <v>50</v>
      </c>
      <c r="C70" t="s">
        <v>51</v>
      </c>
      <c r="D70" t="s">
        <v>332</v>
      </c>
      <c r="E70" t="s">
        <v>333</v>
      </c>
      <c r="F70" t="s">
        <v>333</v>
      </c>
      <c r="G70" t="s">
        <v>421</v>
      </c>
      <c r="H70" t="s">
        <v>309</v>
      </c>
      <c r="I70" t="s">
        <v>309</v>
      </c>
      <c r="J70" t="s">
        <v>309</v>
      </c>
      <c r="K70" t="s">
        <v>309</v>
      </c>
      <c r="L70" t="s">
        <v>314</v>
      </c>
      <c r="M70" t="s">
        <v>312</v>
      </c>
      <c r="N70" t="s">
        <v>313</v>
      </c>
      <c r="O70" t="s">
        <v>314</v>
      </c>
      <c r="P70" t="s">
        <v>314</v>
      </c>
    </row>
    <row r="71" spans="2:16" x14ac:dyDescent="0.35">
      <c r="C71" t="s">
        <v>51</v>
      </c>
      <c r="D71" t="s">
        <v>332</v>
      </c>
      <c r="E71" t="s">
        <v>332</v>
      </c>
      <c r="F71" t="s">
        <v>332</v>
      </c>
      <c r="G71" t="s">
        <v>492</v>
      </c>
      <c r="H71" t="s">
        <v>309</v>
      </c>
      <c r="I71" t="s">
        <v>309</v>
      </c>
      <c r="J71" t="s">
        <v>309</v>
      </c>
      <c r="K71" t="s">
        <v>309</v>
      </c>
      <c r="L71" t="s">
        <v>312</v>
      </c>
      <c r="N71" t="s">
        <v>312</v>
      </c>
      <c r="O71" t="s">
        <v>313</v>
      </c>
      <c r="P71" t="s">
        <v>312</v>
      </c>
    </row>
    <row r="72" spans="2:16" hidden="1" x14ac:dyDescent="0.35">
      <c r="B72" t="s">
        <v>52</v>
      </c>
      <c r="C72" t="s">
        <v>53</v>
      </c>
      <c r="D72" t="s">
        <v>332</v>
      </c>
      <c r="E72" t="s">
        <v>332</v>
      </c>
      <c r="F72" t="s">
        <v>332</v>
      </c>
      <c r="G72" t="s">
        <v>421</v>
      </c>
      <c r="H72" t="s">
        <v>309</v>
      </c>
      <c r="I72" t="s">
        <v>309</v>
      </c>
      <c r="J72" t="s">
        <v>309</v>
      </c>
      <c r="K72" t="s">
        <v>309</v>
      </c>
      <c r="L72" t="s">
        <v>312</v>
      </c>
      <c r="M72" t="s">
        <v>313</v>
      </c>
      <c r="N72" t="s">
        <v>313</v>
      </c>
      <c r="O72" t="s">
        <v>313</v>
      </c>
      <c r="P72" t="s">
        <v>313</v>
      </c>
    </row>
    <row r="73" spans="2:16" x14ac:dyDescent="0.35">
      <c r="C73" t="s">
        <v>53</v>
      </c>
      <c r="D73" t="s">
        <v>332</v>
      </c>
      <c r="E73" t="s">
        <v>332</v>
      </c>
      <c r="F73" t="s">
        <v>332</v>
      </c>
      <c r="G73" t="s">
        <v>492</v>
      </c>
      <c r="H73" t="s">
        <v>309</v>
      </c>
      <c r="I73" t="s">
        <v>309</v>
      </c>
      <c r="J73" t="s">
        <v>309</v>
      </c>
      <c r="K73" t="s">
        <v>309</v>
      </c>
      <c r="L73" t="s">
        <v>312</v>
      </c>
      <c r="N73" t="s">
        <v>313</v>
      </c>
      <c r="O73" t="s">
        <v>312</v>
      </c>
      <c r="P73" t="s">
        <v>312</v>
      </c>
    </row>
    <row r="74" spans="2:16" hidden="1" x14ac:dyDescent="0.35">
      <c r="B74" t="s">
        <v>54</v>
      </c>
      <c r="C74" t="s">
        <v>55</v>
      </c>
      <c r="D74" t="s">
        <v>332</v>
      </c>
      <c r="E74" t="s">
        <v>332</v>
      </c>
      <c r="F74" t="s">
        <v>332</v>
      </c>
      <c r="G74" t="s">
        <v>421</v>
      </c>
      <c r="H74" t="s">
        <v>309</v>
      </c>
      <c r="I74" t="s">
        <v>309</v>
      </c>
      <c r="J74" t="s">
        <v>309</v>
      </c>
      <c r="K74" t="s">
        <v>309</v>
      </c>
      <c r="L74" t="s">
        <v>312</v>
      </c>
      <c r="M74" t="s">
        <v>312</v>
      </c>
      <c r="N74" t="s">
        <v>312</v>
      </c>
      <c r="O74" t="s">
        <v>312</v>
      </c>
      <c r="P74" t="s">
        <v>312</v>
      </c>
    </row>
    <row r="75" spans="2:16" x14ac:dyDescent="0.35">
      <c r="C75" t="s">
        <v>55</v>
      </c>
      <c r="D75" t="s">
        <v>332</v>
      </c>
      <c r="E75" t="s">
        <v>332</v>
      </c>
      <c r="F75" t="s">
        <v>332</v>
      </c>
      <c r="G75" t="s">
        <v>492</v>
      </c>
      <c r="H75" t="s">
        <v>309</v>
      </c>
      <c r="I75" t="s">
        <v>309</v>
      </c>
      <c r="J75" t="s">
        <v>309</v>
      </c>
      <c r="K75" t="s">
        <v>309</v>
      </c>
      <c r="L75" t="s">
        <v>312</v>
      </c>
      <c r="N75" t="s">
        <v>312</v>
      </c>
      <c r="O75" t="s">
        <v>313</v>
      </c>
      <c r="P75" t="s">
        <v>312</v>
      </c>
    </row>
    <row r="76" spans="2:16" hidden="1" x14ac:dyDescent="0.35">
      <c r="B76" t="s">
        <v>56</v>
      </c>
      <c r="C76" t="s">
        <v>57</v>
      </c>
      <c r="D76" t="s">
        <v>332</v>
      </c>
      <c r="E76" t="s">
        <v>332</v>
      </c>
      <c r="F76" t="s">
        <v>332</v>
      </c>
      <c r="G76" t="s">
        <v>421</v>
      </c>
      <c r="H76" t="s">
        <v>309</v>
      </c>
      <c r="I76" t="s">
        <v>309</v>
      </c>
      <c r="J76" t="s">
        <v>309</v>
      </c>
      <c r="K76" t="s">
        <v>309</v>
      </c>
      <c r="L76" t="s">
        <v>313</v>
      </c>
      <c r="M76" t="s">
        <v>312</v>
      </c>
      <c r="N76" t="s">
        <v>312</v>
      </c>
      <c r="O76" t="s">
        <v>313</v>
      </c>
      <c r="P76" t="s">
        <v>312</v>
      </c>
    </row>
    <row r="77" spans="2:16" x14ac:dyDescent="0.35">
      <c r="C77" t="s">
        <v>57</v>
      </c>
      <c r="D77" t="s">
        <v>332</v>
      </c>
      <c r="E77" t="s">
        <v>332</v>
      </c>
      <c r="F77" t="s">
        <v>332</v>
      </c>
      <c r="G77" t="s">
        <v>492</v>
      </c>
      <c r="H77" t="s">
        <v>309</v>
      </c>
      <c r="I77" t="s">
        <v>309</v>
      </c>
      <c r="J77" t="s">
        <v>309</v>
      </c>
      <c r="K77" t="s">
        <v>309</v>
      </c>
      <c r="L77" t="s">
        <v>312</v>
      </c>
      <c r="N77" t="s">
        <v>313</v>
      </c>
      <c r="O77" t="s">
        <v>312</v>
      </c>
      <c r="P77" t="s">
        <v>312</v>
      </c>
    </row>
    <row r="78" spans="2:16" hidden="1" x14ac:dyDescent="0.35">
      <c r="B78" t="s">
        <v>58</v>
      </c>
      <c r="C78" t="s">
        <v>59</v>
      </c>
      <c r="D78" t="s">
        <v>332</v>
      </c>
      <c r="E78" t="s">
        <v>332</v>
      </c>
      <c r="F78" t="s">
        <v>332</v>
      </c>
      <c r="G78" t="s">
        <v>421</v>
      </c>
      <c r="H78" t="s">
        <v>309</v>
      </c>
      <c r="I78" t="s">
        <v>309</v>
      </c>
      <c r="J78" t="s">
        <v>309</v>
      </c>
      <c r="K78" t="s">
        <v>309</v>
      </c>
      <c r="L78" t="s">
        <v>313</v>
      </c>
      <c r="M78" t="s">
        <v>313</v>
      </c>
      <c r="N78" t="s">
        <v>312</v>
      </c>
      <c r="O78" t="s">
        <v>312</v>
      </c>
      <c r="P78" t="s">
        <v>313</v>
      </c>
    </row>
    <row r="79" spans="2:16" x14ac:dyDescent="0.35">
      <c r="C79" t="s">
        <v>59</v>
      </c>
      <c r="D79" t="s">
        <v>332</v>
      </c>
      <c r="E79" t="s">
        <v>332</v>
      </c>
      <c r="F79" t="s">
        <v>332</v>
      </c>
      <c r="G79" t="s">
        <v>492</v>
      </c>
      <c r="H79" t="s">
        <v>309</v>
      </c>
      <c r="I79" t="s">
        <v>309</v>
      </c>
      <c r="J79" t="s">
        <v>309</v>
      </c>
      <c r="K79" t="s">
        <v>309</v>
      </c>
      <c r="L79" t="s">
        <v>312</v>
      </c>
      <c r="N79" t="s">
        <v>313</v>
      </c>
      <c r="O79" t="s">
        <v>312</v>
      </c>
      <c r="P79" t="s">
        <v>312</v>
      </c>
    </row>
    <row r="80" spans="2:16" hidden="1" x14ac:dyDescent="0.35">
      <c r="B80" t="s">
        <v>60</v>
      </c>
      <c r="C80" t="s">
        <v>61</v>
      </c>
      <c r="D80" t="s">
        <v>332</v>
      </c>
      <c r="E80" t="s">
        <v>453</v>
      </c>
      <c r="F80" t="s">
        <v>332</v>
      </c>
      <c r="G80" t="s">
        <v>421</v>
      </c>
      <c r="H80" t="s">
        <v>309</v>
      </c>
      <c r="I80" t="s">
        <v>309</v>
      </c>
      <c r="J80" t="s">
        <v>309</v>
      </c>
      <c r="K80" t="s">
        <v>309</v>
      </c>
      <c r="L80" t="s">
        <v>314</v>
      </c>
      <c r="M80" t="s">
        <v>312</v>
      </c>
      <c r="N80" t="s">
        <v>312</v>
      </c>
      <c r="O80" t="s">
        <v>312</v>
      </c>
      <c r="P80" t="s">
        <v>312</v>
      </c>
    </row>
    <row r="81" spans="2:16" x14ac:dyDescent="0.35">
      <c r="C81" t="s">
        <v>61</v>
      </c>
      <c r="D81" t="s">
        <v>332</v>
      </c>
      <c r="E81" t="s">
        <v>453</v>
      </c>
      <c r="F81" t="s">
        <v>332</v>
      </c>
      <c r="G81" t="s">
        <v>492</v>
      </c>
      <c r="H81" t="s">
        <v>309</v>
      </c>
      <c r="I81" t="s">
        <v>309</v>
      </c>
      <c r="J81" t="s">
        <v>309</v>
      </c>
      <c r="K81" t="s">
        <v>309</v>
      </c>
      <c r="L81" t="s">
        <v>313</v>
      </c>
      <c r="N81" t="s">
        <v>312</v>
      </c>
      <c r="O81" t="s">
        <v>312</v>
      </c>
      <c r="P81" t="s">
        <v>313</v>
      </c>
    </row>
    <row r="82" spans="2:16" hidden="1" x14ac:dyDescent="0.35">
      <c r="B82" t="s">
        <v>62</v>
      </c>
      <c r="C82" t="s">
        <v>63</v>
      </c>
      <c r="D82" t="s">
        <v>332</v>
      </c>
      <c r="E82" t="s">
        <v>332</v>
      </c>
      <c r="F82" t="s">
        <v>332</v>
      </c>
      <c r="G82" t="s">
        <v>421</v>
      </c>
      <c r="H82" t="s">
        <v>309</v>
      </c>
      <c r="I82" t="s">
        <v>309</v>
      </c>
      <c r="J82" t="s">
        <v>309</v>
      </c>
      <c r="K82" t="s">
        <v>309</v>
      </c>
      <c r="L82" t="s">
        <v>312</v>
      </c>
      <c r="M82" t="s">
        <v>313</v>
      </c>
      <c r="N82" t="s">
        <v>312</v>
      </c>
      <c r="O82" t="s">
        <v>313</v>
      </c>
      <c r="P82" t="s">
        <v>312</v>
      </c>
    </row>
    <row r="83" spans="2:16" x14ac:dyDescent="0.35">
      <c r="C83" t="s">
        <v>63</v>
      </c>
      <c r="D83" t="s">
        <v>332</v>
      </c>
      <c r="E83" t="s">
        <v>332</v>
      </c>
      <c r="F83" t="s">
        <v>332</v>
      </c>
      <c r="G83" t="s">
        <v>492</v>
      </c>
      <c r="H83" t="s">
        <v>309</v>
      </c>
      <c r="I83" t="s">
        <v>309</v>
      </c>
      <c r="J83" t="s">
        <v>309</v>
      </c>
      <c r="K83" t="s">
        <v>309</v>
      </c>
      <c r="L83" t="s">
        <v>312</v>
      </c>
      <c r="N83" t="s">
        <v>312</v>
      </c>
      <c r="O83" t="s">
        <v>313</v>
      </c>
      <c r="P83" t="s">
        <v>314</v>
      </c>
    </row>
    <row r="84" spans="2:16" hidden="1" x14ac:dyDescent="0.35">
      <c r="B84" t="s">
        <v>64</v>
      </c>
      <c r="C84" t="s">
        <v>65</v>
      </c>
      <c r="D84" t="s">
        <v>332</v>
      </c>
      <c r="E84" t="s">
        <v>332</v>
      </c>
      <c r="F84" t="s">
        <v>332</v>
      </c>
      <c r="G84" t="s">
        <v>421</v>
      </c>
      <c r="H84" t="s">
        <v>309</v>
      </c>
      <c r="I84" t="s">
        <v>309</v>
      </c>
      <c r="J84" t="s">
        <v>309</v>
      </c>
      <c r="K84" t="s">
        <v>309</v>
      </c>
      <c r="L84" t="s">
        <v>312</v>
      </c>
      <c r="M84" t="s">
        <v>312</v>
      </c>
      <c r="N84" t="s">
        <v>312</v>
      </c>
      <c r="O84" t="s">
        <v>312</v>
      </c>
      <c r="P84" t="s">
        <v>312</v>
      </c>
    </row>
    <row r="85" spans="2:16" x14ac:dyDescent="0.35">
      <c r="C85" t="s">
        <v>65</v>
      </c>
      <c r="D85" t="s">
        <v>332</v>
      </c>
      <c r="E85" t="s">
        <v>332</v>
      </c>
      <c r="F85" t="s">
        <v>332</v>
      </c>
      <c r="G85" t="s">
        <v>492</v>
      </c>
      <c r="H85" t="s">
        <v>309</v>
      </c>
      <c r="I85" t="s">
        <v>309</v>
      </c>
      <c r="J85" t="s">
        <v>309</v>
      </c>
      <c r="K85" t="s">
        <v>309</v>
      </c>
      <c r="L85" t="s">
        <v>313</v>
      </c>
      <c r="N85" t="s">
        <v>312</v>
      </c>
      <c r="O85" t="s">
        <v>313</v>
      </c>
      <c r="P85" t="s">
        <v>312</v>
      </c>
    </row>
    <row r="86" spans="2:16" hidden="1" x14ac:dyDescent="0.35">
      <c r="B86" t="s">
        <v>66</v>
      </c>
      <c r="C86" t="s">
        <v>67</v>
      </c>
      <c r="D86" t="s">
        <v>332</v>
      </c>
      <c r="E86" t="s">
        <v>332</v>
      </c>
      <c r="F86" t="s">
        <v>332</v>
      </c>
      <c r="G86" t="s">
        <v>421</v>
      </c>
      <c r="H86" t="s">
        <v>309</v>
      </c>
      <c r="I86" t="s">
        <v>309</v>
      </c>
      <c r="J86" t="s">
        <v>309</v>
      </c>
      <c r="K86" t="s">
        <v>309</v>
      </c>
      <c r="L86" t="s">
        <v>313</v>
      </c>
      <c r="M86" t="s">
        <v>313</v>
      </c>
      <c r="N86" t="s">
        <v>312</v>
      </c>
      <c r="O86" t="s">
        <v>313</v>
      </c>
      <c r="P86" t="s">
        <v>312</v>
      </c>
    </row>
    <row r="87" spans="2:16" x14ac:dyDescent="0.35">
      <c r="C87" t="s">
        <v>67</v>
      </c>
      <c r="D87" t="s">
        <v>332</v>
      </c>
      <c r="E87" t="s">
        <v>332</v>
      </c>
      <c r="F87" t="s">
        <v>332</v>
      </c>
      <c r="G87" t="s">
        <v>492</v>
      </c>
      <c r="H87" t="s">
        <v>309</v>
      </c>
      <c r="I87" t="s">
        <v>309</v>
      </c>
      <c r="J87" t="s">
        <v>309</v>
      </c>
      <c r="K87" t="s">
        <v>309</v>
      </c>
      <c r="L87" t="s">
        <v>313</v>
      </c>
      <c r="N87" t="s">
        <v>312</v>
      </c>
      <c r="O87" t="s">
        <v>312</v>
      </c>
      <c r="P87" t="s">
        <v>313</v>
      </c>
    </row>
    <row r="88" spans="2:16" hidden="1" x14ac:dyDescent="0.35">
      <c r="B88" t="s">
        <v>68</v>
      </c>
      <c r="C88" t="s">
        <v>69</v>
      </c>
      <c r="D88" t="s">
        <v>453</v>
      </c>
      <c r="E88" t="s">
        <v>453</v>
      </c>
      <c r="F88" t="s">
        <v>453</v>
      </c>
      <c r="G88" t="s">
        <v>421</v>
      </c>
      <c r="H88" t="s">
        <v>310</v>
      </c>
      <c r="I88" t="s">
        <v>309</v>
      </c>
      <c r="J88" t="s">
        <v>309</v>
      </c>
      <c r="K88" t="s">
        <v>309</v>
      </c>
      <c r="L88" t="s">
        <v>312</v>
      </c>
      <c r="M88" t="s">
        <v>313</v>
      </c>
      <c r="N88" t="s">
        <v>312</v>
      </c>
      <c r="O88" t="s">
        <v>312</v>
      </c>
      <c r="P88" t="s">
        <v>312</v>
      </c>
    </row>
    <row r="89" spans="2:16" x14ac:dyDescent="0.35">
      <c r="C89" t="s">
        <v>69</v>
      </c>
      <c r="D89" t="s">
        <v>453</v>
      </c>
      <c r="E89" t="s">
        <v>453</v>
      </c>
      <c r="F89" t="s">
        <v>453</v>
      </c>
      <c r="G89" t="s">
        <v>492</v>
      </c>
      <c r="H89" t="s">
        <v>309</v>
      </c>
      <c r="I89" t="s">
        <v>309</v>
      </c>
      <c r="J89" t="s">
        <v>309</v>
      </c>
      <c r="K89" t="s">
        <v>309</v>
      </c>
      <c r="L89" t="s">
        <v>314</v>
      </c>
      <c r="N89" t="s">
        <v>313</v>
      </c>
      <c r="O89" t="s">
        <v>312</v>
      </c>
      <c r="P89" t="s">
        <v>312</v>
      </c>
    </row>
    <row r="90" spans="2:16" hidden="1" x14ac:dyDescent="0.35">
      <c r="B90" t="s">
        <v>70</v>
      </c>
      <c r="C90" t="s">
        <v>71</v>
      </c>
      <c r="D90" t="s">
        <v>332</v>
      </c>
      <c r="E90" t="s">
        <v>332</v>
      </c>
      <c r="F90" t="s">
        <v>332</v>
      </c>
      <c r="G90" t="s">
        <v>421</v>
      </c>
      <c r="H90" t="s">
        <v>309</v>
      </c>
      <c r="I90" t="s">
        <v>309</v>
      </c>
      <c r="J90" t="s">
        <v>309</v>
      </c>
      <c r="K90" t="s">
        <v>309</v>
      </c>
      <c r="L90" t="s">
        <v>312</v>
      </c>
      <c r="M90" t="s">
        <v>312</v>
      </c>
      <c r="N90" t="s">
        <v>312</v>
      </c>
      <c r="O90" t="s">
        <v>312</v>
      </c>
      <c r="P90" t="s">
        <v>312</v>
      </c>
    </row>
    <row r="91" spans="2:16" x14ac:dyDescent="0.35">
      <c r="C91" t="s">
        <v>71</v>
      </c>
      <c r="D91" t="s">
        <v>332</v>
      </c>
      <c r="E91" t="s">
        <v>332</v>
      </c>
      <c r="F91" t="s">
        <v>332</v>
      </c>
      <c r="G91" t="s">
        <v>492</v>
      </c>
      <c r="H91" t="s">
        <v>309</v>
      </c>
      <c r="I91" t="s">
        <v>309</v>
      </c>
      <c r="J91" t="s">
        <v>309</v>
      </c>
      <c r="K91" t="s">
        <v>309</v>
      </c>
      <c r="L91" t="s">
        <v>313</v>
      </c>
      <c r="N91" t="s">
        <v>312</v>
      </c>
      <c r="O91" t="s">
        <v>312</v>
      </c>
      <c r="P91" t="s">
        <v>312</v>
      </c>
    </row>
    <row r="92" spans="2:16" hidden="1" x14ac:dyDescent="0.35">
      <c r="B92" t="s">
        <v>72</v>
      </c>
      <c r="C92" t="s">
        <v>73</v>
      </c>
      <c r="D92" t="s">
        <v>453</v>
      </c>
      <c r="E92" t="s">
        <v>453</v>
      </c>
      <c r="F92" t="s">
        <v>453</v>
      </c>
      <c r="G92" t="s">
        <v>421</v>
      </c>
      <c r="H92" t="s">
        <v>309</v>
      </c>
      <c r="I92" t="s">
        <v>309</v>
      </c>
      <c r="J92" t="s">
        <v>309</v>
      </c>
      <c r="K92" t="s">
        <v>309</v>
      </c>
      <c r="L92" t="s">
        <v>313</v>
      </c>
      <c r="M92" t="s">
        <v>313</v>
      </c>
      <c r="N92" t="s">
        <v>312</v>
      </c>
      <c r="O92" t="s">
        <v>312</v>
      </c>
      <c r="P92" t="s">
        <v>313</v>
      </c>
    </row>
    <row r="93" spans="2:16" x14ac:dyDescent="0.35">
      <c r="C93" t="s">
        <v>73</v>
      </c>
      <c r="D93" t="s">
        <v>453</v>
      </c>
      <c r="E93" t="s">
        <v>453</v>
      </c>
      <c r="F93" t="s">
        <v>453</v>
      </c>
      <c r="G93" t="s">
        <v>492</v>
      </c>
      <c r="H93" t="s">
        <v>309</v>
      </c>
      <c r="I93" t="s">
        <v>309</v>
      </c>
      <c r="J93" t="s">
        <v>309</v>
      </c>
      <c r="K93" t="s">
        <v>309</v>
      </c>
      <c r="L93" t="s">
        <v>313</v>
      </c>
      <c r="N93" t="s">
        <v>313</v>
      </c>
      <c r="O93" t="s">
        <v>313</v>
      </c>
      <c r="P93" t="s">
        <v>313</v>
      </c>
    </row>
    <row r="94" spans="2:16" hidden="1" x14ac:dyDescent="0.35">
      <c r="B94" t="s">
        <v>74</v>
      </c>
      <c r="C94" t="s">
        <v>75</v>
      </c>
      <c r="D94" t="s">
        <v>333</v>
      </c>
      <c r="E94" t="s">
        <v>332</v>
      </c>
      <c r="F94" t="s">
        <v>332</v>
      </c>
      <c r="G94" t="s">
        <v>421</v>
      </c>
      <c r="H94" t="s">
        <v>309</v>
      </c>
      <c r="I94" t="s">
        <v>309</v>
      </c>
      <c r="J94" t="s">
        <v>309</v>
      </c>
      <c r="K94" t="s">
        <v>309</v>
      </c>
      <c r="L94" t="s">
        <v>312</v>
      </c>
      <c r="M94" t="s">
        <v>313</v>
      </c>
      <c r="N94" t="s">
        <v>312</v>
      </c>
      <c r="O94" t="s">
        <v>312</v>
      </c>
      <c r="P94" t="s">
        <v>312</v>
      </c>
    </row>
    <row r="95" spans="2:16" x14ac:dyDescent="0.35">
      <c r="C95" t="s">
        <v>75</v>
      </c>
      <c r="D95" t="s">
        <v>332</v>
      </c>
      <c r="E95" t="s">
        <v>332</v>
      </c>
      <c r="F95" t="s">
        <v>332</v>
      </c>
      <c r="G95" t="s">
        <v>492</v>
      </c>
      <c r="H95" t="s">
        <v>309</v>
      </c>
      <c r="I95" t="s">
        <v>309</v>
      </c>
      <c r="J95" t="s">
        <v>309</v>
      </c>
      <c r="K95" t="s">
        <v>309</v>
      </c>
      <c r="L95" t="s">
        <v>314</v>
      </c>
      <c r="N95" t="s">
        <v>312</v>
      </c>
      <c r="O95" t="s">
        <v>312</v>
      </c>
      <c r="P95" t="s">
        <v>312</v>
      </c>
    </row>
    <row r="96" spans="2:16" hidden="1" x14ac:dyDescent="0.35">
      <c r="B96" t="s">
        <v>76</v>
      </c>
      <c r="C96" t="s">
        <v>77</v>
      </c>
      <c r="D96" t="s">
        <v>332</v>
      </c>
      <c r="E96" t="s">
        <v>332</v>
      </c>
      <c r="F96" t="s">
        <v>332</v>
      </c>
      <c r="G96" t="s">
        <v>421</v>
      </c>
      <c r="H96" t="s">
        <v>309</v>
      </c>
      <c r="I96" t="s">
        <v>309</v>
      </c>
      <c r="J96" t="s">
        <v>309</v>
      </c>
      <c r="K96" t="s">
        <v>309</v>
      </c>
      <c r="L96" t="s">
        <v>314</v>
      </c>
      <c r="M96" t="s">
        <v>313</v>
      </c>
      <c r="N96" t="s">
        <v>312</v>
      </c>
      <c r="O96" t="s">
        <v>313</v>
      </c>
      <c r="P96" t="s">
        <v>313</v>
      </c>
    </row>
    <row r="97" spans="2:16" x14ac:dyDescent="0.35">
      <c r="C97" t="s">
        <v>77</v>
      </c>
      <c r="D97" t="s">
        <v>332</v>
      </c>
      <c r="E97" t="s">
        <v>332</v>
      </c>
      <c r="F97" t="s">
        <v>332</v>
      </c>
      <c r="G97" t="s">
        <v>492</v>
      </c>
      <c r="H97" t="s">
        <v>309</v>
      </c>
      <c r="I97" t="s">
        <v>309</v>
      </c>
      <c r="J97" t="s">
        <v>309</v>
      </c>
      <c r="K97" t="s">
        <v>309</v>
      </c>
      <c r="L97" t="s">
        <v>314</v>
      </c>
      <c r="N97" t="s">
        <v>312</v>
      </c>
      <c r="O97" t="s">
        <v>313</v>
      </c>
      <c r="P97" t="s">
        <v>313</v>
      </c>
    </row>
    <row r="98" spans="2:16" hidden="1" x14ac:dyDescent="0.35">
      <c r="B98" t="s">
        <v>78</v>
      </c>
      <c r="C98" t="s">
        <v>79</v>
      </c>
      <c r="D98" t="s">
        <v>332</v>
      </c>
      <c r="E98" t="s">
        <v>332</v>
      </c>
      <c r="F98" t="s">
        <v>332</v>
      </c>
      <c r="G98" t="s">
        <v>421</v>
      </c>
      <c r="H98" t="s">
        <v>309</v>
      </c>
      <c r="I98" t="s">
        <v>309</v>
      </c>
      <c r="J98" t="s">
        <v>309</v>
      </c>
      <c r="K98" t="s">
        <v>309</v>
      </c>
      <c r="L98" t="s">
        <v>314</v>
      </c>
      <c r="M98" t="s">
        <v>312</v>
      </c>
      <c r="N98" t="s">
        <v>312</v>
      </c>
      <c r="O98" t="s">
        <v>312</v>
      </c>
      <c r="P98" t="s">
        <v>313</v>
      </c>
    </row>
    <row r="99" spans="2:16" x14ac:dyDescent="0.35">
      <c r="C99" t="s">
        <v>79</v>
      </c>
      <c r="D99" t="s">
        <v>332</v>
      </c>
      <c r="E99" t="s">
        <v>332</v>
      </c>
      <c r="F99" t="s">
        <v>332</v>
      </c>
      <c r="G99" t="s">
        <v>492</v>
      </c>
      <c r="H99" t="s">
        <v>309</v>
      </c>
      <c r="I99" t="s">
        <v>309</v>
      </c>
      <c r="J99" t="s">
        <v>309</v>
      </c>
      <c r="K99" t="s">
        <v>309</v>
      </c>
      <c r="L99" t="s">
        <v>312</v>
      </c>
      <c r="N99" t="s">
        <v>313</v>
      </c>
      <c r="O99" t="s">
        <v>313</v>
      </c>
      <c r="P99" t="s">
        <v>313</v>
      </c>
    </row>
    <row r="100" spans="2:16" hidden="1" x14ac:dyDescent="0.35">
      <c r="B100" t="s">
        <v>80</v>
      </c>
      <c r="C100" t="s">
        <v>81</v>
      </c>
      <c r="D100" t="s">
        <v>332</v>
      </c>
      <c r="E100" t="s">
        <v>332</v>
      </c>
      <c r="F100" t="s">
        <v>332</v>
      </c>
      <c r="G100" t="s">
        <v>421</v>
      </c>
      <c r="H100" t="s">
        <v>309</v>
      </c>
      <c r="I100" t="s">
        <v>309</v>
      </c>
      <c r="J100" t="s">
        <v>309</v>
      </c>
      <c r="K100" t="s">
        <v>309</v>
      </c>
      <c r="L100" t="s">
        <v>312</v>
      </c>
      <c r="M100" t="s">
        <v>313</v>
      </c>
      <c r="N100" t="s">
        <v>312</v>
      </c>
      <c r="O100" t="s">
        <v>312</v>
      </c>
      <c r="P100" t="s">
        <v>313</v>
      </c>
    </row>
    <row r="101" spans="2:16" x14ac:dyDescent="0.35">
      <c r="C101" t="s">
        <v>81</v>
      </c>
      <c r="D101" t="s">
        <v>332</v>
      </c>
      <c r="E101" t="s">
        <v>332</v>
      </c>
      <c r="F101" t="s">
        <v>332</v>
      </c>
      <c r="G101" t="s">
        <v>492</v>
      </c>
      <c r="H101" t="s">
        <v>309</v>
      </c>
      <c r="I101" t="s">
        <v>309</v>
      </c>
      <c r="J101" t="s">
        <v>309</v>
      </c>
      <c r="K101" t="s">
        <v>309</v>
      </c>
      <c r="L101" t="s">
        <v>313</v>
      </c>
      <c r="N101" t="s">
        <v>312</v>
      </c>
      <c r="O101" t="s">
        <v>313</v>
      </c>
      <c r="P101" t="s">
        <v>313</v>
      </c>
    </row>
    <row r="102" spans="2:16" hidden="1" x14ac:dyDescent="0.35">
      <c r="B102" t="s">
        <v>364</v>
      </c>
      <c r="C102" t="s">
        <v>82</v>
      </c>
      <c r="D102" t="s">
        <v>332</v>
      </c>
      <c r="E102" t="s">
        <v>453</v>
      </c>
      <c r="F102" t="s">
        <v>453</v>
      </c>
      <c r="G102" t="s">
        <v>421</v>
      </c>
      <c r="H102" t="s">
        <v>309</v>
      </c>
      <c r="I102" t="s">
        <v>309</v>
      </c>
      <c r="J102" t="s">
        <v>309</v>
      </c>
      <c r="K102" t="s">
        <v>309</v>
      </c>
      <c r="L102" t="s">
        <v>313</v>
      </c>
      <c r="M102" t="s">
        <v>313</v>
      </c>
      <c r="N102" t="s">
        <v>312</v>
      </c>
      <c r="O102" t="s">
        <v>312</v>
      </c>
      <c r="P102" t="s">
        <v>312</v>
      </c>
    </row>
    <row r="103" spans="2:16" x14ac:dyDescent="0.35">
      <c r="C103" t="s">
        <v>82</v>
      </c>
      <c r="D103" t="s">
        <v>453</v>
      </c>
      <c r="E103" t="s">
        <v>453</v>
      </c>
      <c r="F103" t="s">
        <v>453</v>
      </c>
      <c r="G103" t="s">
        <v>492</v>
      </c>
      <c r="H103" t="s">
        <v>309</v>
      </c>
      <c r="I103" t="s">
        <v>309</v>
      </c>
      <c r="J103" t="s">
        <v>309</v>
      </c>
      <c r="K103" t="s">
        <v>309</v>
      </c>
      <c r="L103" t="s">
        <v>312</v>
      </c>
      <c r="N103" t="s">
        <v>312</v>
      </c>
      <c r="O103" t="s">
        <v>312</v>
      </c>
      <c r="P103" t="s">
        <v>312</v>
      </c>
    </row>
    <row r="104" spans="2:16" hidden="1" x14ac:dyDescent="0.35">
      <c r="B104" t="s">
        <v>83</v>
      </c>
      <c r="C104" t="s">
        <v>84</v>
      </c>
      <c r="D104" t="s">
        <v>332</v>
      </c>
      <c r="E104" t="s">
        <v>332</v>
      </c>
      <c r="F104" t="s">
        <v>332</v>
      </c>
      <c r="G104" t="s">
        <v>421</v>
      </c>
      <c r="H104" t="s">
        <v>309</v>
      </c>
      <c r="I104" t="s">
        <v>309</v>
      </c>
      <c r="J104" t="s">
        <v>309</v>
      </c>
      <c r="K104" t="s">
        <v>309</v>
      </c>
      <c r="L104" t="s">
        <v>314</v>
      </c>
      <c r="M104" t="s">
        <v>313</v>
      </c>
      <c r="N104" t="s">
        <v>312</v>
      </c>
      <c r="O104" t="s">
        <v>313</v>
      </c>
      <c r="P104" t="s">
        <v>313</v>
      </c>
    </row>
    <row r="105" spans="2:16" x14ac:dyDescent="0.35">
      <c r="C105" t="s">
        <v>84</v>
      </c>
      <c r="D105" t="s">
        <v>453</v>
      </c>
      <c r="E105" t="s">
        <v>453</v>
      </c>
      <c r="F105" t="s">
        <v>453</v>
      </c>
      <c r="G105" t="s">
        <v>492</v>
      </c>
      <c r="H105" t="s">
        <v>309</v>
      </c>
      <c r="I105" t="s">
        <v>309</v>
      </c>
      <c r="J105" t="s">
        <v>309</v>
      </c>
      <c r="K105" t="s">
        <v>309</v>
      </c>
      <c r="L105" t="s">
        <v>313</v>
      </c>
      <c r="N105" t="s">
        <v>312</v>
      </c>
      <c r="O105" t="s">
        <v>312</v>
      </c>
      <c r="P105" t="s">
        <v>312</v>
      </c>
    </row>
    <row r="106" spans="2:16" hidden="1" x14ac:dyDescent="0.35">
      <c r="B106" t="s">
        <v>85</v>
      </c>
      <c r="C106" t="s">
        <v>86</v>
      </c>
      <c r="D106" t="s">
        <v>332</v>
      </c>
      <c r="E106" t="s">
        <v>332</v>
      </c>
      <c r="F106" t="s">
        <v>332</v>
      </c>
      <c r="G106" t="s">
        <v>421</v>
      </c>
      <c r="H106" t="s">
        <v>309</v>
      </c>
      <c r="I106" t="s">
        <v>309</v>
      </c>
      <c r="J106" t="s">
        <v>309</v>
      </c>
      <c r="K106" t="s">
        <v>309</v>
      </c>
      <c r="L106" t="s">
        <v>314</v>
      </c>
      <c r="M106" t="s">
        <v>312</v>
      </c>
      <c r="N106" t="s">
        <v>312</v>
      </c>
      <c r="O106" t="s">
        <v>312</v>
      </c>
      <c r="P106" t="s">
        <v>312</v>
      </c>
    </row>
    <row r="107" spans="2:16" x14ac:dyDescent="0.35">
      <c r="C107" t="s">
        <v>86</v>
      </c>
      <c r="D107" t="s">
        <v>453</v>
      </c>
      <c r="E107" t="s">
        <v>453</v>
      </c>
      <c r="F107" t="s">
        <v>453</v>
      </c>
      <c r="G107" t="s">
        <v>492</v>
      </c>
      <c r="H107" t="s">
        <v>309</v>
      </c>
      <c r="I107" t="s">
        <v>309</v>
      </c>
      <c r="J107" t="s">
        <v>309</v>
      </c>
      <c r="K107" t="s">
        <v>309</v>
      </c>
      <c r="L107" t="s">
        <v>312</v>
      </c>
      <c r="N107" t="s">
        <v>312</v>
      </c>
      <c r="O107" t="s">
        <v>312</v>
      </c>
      <c r="P107" t="s">
        <v>312</v>
      </c>
    </row>
    <row r="108" spans="2:16" hidden="1" x14ac:dyDescent="0.35">
      <c r="B108" t="s">
        <v>87</v>
      </c>
      <c r="C108" t="s">
        <v>88</v>
      </c>
      <c r="D108" t="s">
        <v>332</v>
      </c>
      <c r="E108" t="s">
        <v>332</v>
      </c>
      <c r="F108" t="s">
        <v>332</v>
      </c>
      <c r="G108" t="s">
        <v>421</v>
      </c>
      <c r="H108" t="s">
        <v>309</v>
      </c>
      <c r="I108" t="s">
        <v>309</v>
      </c>
      <c r="J108" t="s">
        <v>309</v>
      </c>
      <c r="K108" t="s">
        <v>309</v>
      </c>
      <c r="L108" t="s">
        <v>314</v>
      </c>
      <c r="M108" t="s">
        <v>313</v>
      </c>
      <c r="N108" t="s">
        <v>313</v>
      </c>
      <c r="O108" t="s">
        <v>312</v>
      </c>
      <c r="P108" t="s">
        <v>313</v>
      </c>
    </row>
    <row r="109" spans="2:16" x14ac:dyDescent="0.35">
      <c r="C109" t="s">
        <v>88</v>
      </c>
      <c r="D109" t="s">
        <v>332</v>
      </c>
      <c r="E109" t="s">
        <v>332</v>
      </c>
      <c r="F109" t="s">
        <v>332</v>
      </c>
      <c r="G109" t="s">
        <v>492</v>
      </c>
      <c r="H109" t="s">
        <v>309</v>
      </c>
      <c r="I109" t="s">
        <v>309</v>
      </c>
      <c r="J109" t="s">
        <v>309</v>
      </c>
      <c r="K109" t="s">
        <v>309</v>
      </c>
      <c r="L109" t="s">
        <v>312</v>
      </c>
      <c r="N109" t="s">
        <v>313</v>
      </c>
      <c r="O109" t="s">
        <v>313</v>
      </c>
      <c r="P109" t="s">
        <v>313</v>
      </c>
    </row>
    <row r="110" spans="2:16" hidden="1" x14ac:dyDescent="0.35">
      <c r="B110" t="s">
        <v>89</v>
      </c>
      <c r="C110" t="s">
        <v>90</v>
      </c>
      <c r="D110" t="s">
        <v>332</v>
      </c>
      <c r="E110" t="s">
        <v>332</v>
      </c>
      <c r="F110" t="s">
        <v>332</v>
      </c>
      <c r="G110" t="s">
        <v>421</v>
      </c>
      <c r="H110" t="s">
        <v>309</v>
      </c>
      <c r="I110" t="s">
        <v>309</v>
      </c>
      <c r="J110" t="s">
        <v>309</v>
      </c>
      <c r="K110" t="s">
        <v>309</v>
      </c>
      <c r="L110" t="s">
        <v>314</v>
      </c>
      <c r="M110" t="s">
        <v>313</v>
      </c>
      <c r="N110" t="s">
        <v>312</v>
      </c>
      <c r="O110" t="s">
        <v>312</v>
      </c>
      <c r="P110" t="s">
        <v>313</v>
      </c>
    </row>
    <row r="111" spans="2:16" x14ac:dyDescent="0.35">
      <c r="C111" t="s">
        <v>90</v>
      </c>
      <c r="D111" t="s">
        <v>332</v>
      </c>
      <c r="E111" t="s">
        <v>332</v>
      </c>
      <c r="F111" t="s">
        <v>332</v>
      </c>
      <c r="G111" t="s">
        <v>492</v>
      </c>
      <c r="H111" t="s">
        <v>309</v>
      </c>
      <c r="I111" t="s">
        <v>309</v>
      </c>
      <c r="J111" t="s">
        <v>309</v>
      </c>
      <c r="K111" t="s">
        <v>309</v>
      </c>
      <c r="L111" t="s">
        <v>313</v>
      </c>
      <c r="N111" t="s">
        <v>312</v>
      </c>
      <c r="O111" t="s">
        <v>312</v>
      </c>
      <c r="P111" t="s">
        <v>312</v>
      </c>
    </row>
    <row r="112" spans="2:16" hidden="1" x14ac:dyDescent="0.35">
      <c r="B112" t="s">
        <v>91</v>
      </c>
      <c r="C112" t="s">
        <v>92</v>
      </c>
      <c r="D112" t="s">
        <v>332</v>
      </c>
      <c r="E112" t="s">
        <v>332</v>
      </c>
      <c r="F112" t="s">
        <v>332</v>
      </c>
      <c r="G112" t="s">
        <v>421</v>
      </c>
      <c r="H112" t="s">
        <v>309</v>
      </c>
      <c r="I112" t="s">
        <v>309</v>
      </c>
      <c r="J112" t="s">
        <v>309</v>
      </c>
      <c r="K112" t="s">
        <v>309</v>
      </c>
      <c r="L112" t="s">
        <v>313</v>
      </c>
      <c r="M112" t="s">
        <v>313</v>
      </c>
      <c r="N112" t="s">
        <v>312</v>
      </c>
      <c r="O112" t="s">
        <v>312</v>
      </c>
      <c r="P112" t="s">
        <v>313</v>
      </c>
    </row>
    <row r="113" spans="2:16" x14ac:dyDescent="0.35">
      <c r="C113" t="s">
        <v>92</v>
      </c>
      <c r="D113" t="s">
        <v>453</v>
      </c>
      <c r="E113" t="s">
        <v>453</v>
      </c>
      <c r="F113" t="s">
        <v>453</v>
      </c>
      <c r="G113" t="s">
        <v>492</v>
      </c>
      <c r="H113" t="s">
        <v>309</v>
      </c>
      <c r="I113" t="s">
        <v>309</v>
      </c>
      <c r="J113" t="s">
        <v>309</v>
      </c>
      <c r="K113" t="s">
        <v>309</v>
      </c>
      <c r="L113" t="s">
        <v>313</v>
      </c>
      <c r="N113" t="s">
        <v>312</v>
      </c>
      <c r="O113" t="s">
        <v>312</v>
      </c>
      <c r="P113" t="s">
        <v>313</v>
      </c>
    </row>
    <row r="114" spans="2:16" hidden="1" x14ac:dyDescent="0.35">
      <c r="B114" t="s">
        <v>93</v>
      </c>
      <c r="C114" t="s">
        <v>94</v>
      </c>
      <c r="D114" t="s">
        <v>332</v>
      </c>
      <c r="E114" t="s">
        <v>332</v>
      </c>
      <c r="F114" t="s">
        <v>332</v>
      </c>
      <c r="G114" t="s">
        <v>421</v>
      </c>
      <c r="H114" t="s">
        <v>309</v>
      </c>
      <c r="I114" t="s">
        <v>309</v>
      </c>
      <c r="J114" t="s">
        <v>309</v>
      </c>
      <c r="K114" t="s">
        <v>309</v>
      </c>
      <c r="L114" t="s">
        <v>312</v>
      </c>
      <c r="M114" t="s">
        <v>313</v>
      </c>
      <c r="N114" t="s">
        <v>312</v>
      </c>
      <c r="O114" t="s">
        <v>313</v>
      </c>
      <c r="P114" t="s">
        <v>313</v>
      </c>
    </row>
    <row r="115" spans="2:16" x14ac:dyDescent="0.35">
      <c r="C115" t="s">
        <v>94</v>
      </c>
      <c r="D115" t="s">
        <v>332</v>
      </c>
      <c r="E115" t="s">
        <v>332</v>
      </c>
      <c r="F115" t="s">
        <v>332</v>
      </c>
      <c r="G115" t="s">
        <v>492</v>
      </c>
      <c r="H115" t="s">
        <v>309</v>
      </c>
      <c r="I115" t="s">
        <v>309</v>
      </c>
      <c r="J115" t="s">
        <v>309</v>
      </c>
      <c r="K115" t="s">
        <v>309</v>
      </c>
      <c r="L115" t="s">
        <v>312</v>
      </c>
      <c r="N115" t="s">
        <v>312</v>
      </c>
      <c r="O115" t="s">
        <v>312</v>
      </c>
      <c r="P115" t="s">
        <v>312</v>
      </c>
    </row>
    <row r="116" spans="2:16" hidden="1" x14ac:dyDescent="0.35">
      <c r="B116" t="s">
        <v>95</v>
      </c>
      <c r="C116" t="s">
        <v>96</v>
      </c>
      <c r="D116" t="s">
        <v>453</v>
      </c>
      <c r="E116" t="s">
        <v>332</v>
      </c>
      <c r="F116" t="s">
        <v>453</v>
      </c>
      <c r="G116" t="s">
        <v>421</v>
      </c>
      <c r="H116" t="s">
        <v>309</v>
      </c>
      <c r="I116" t="s">
        <v>309</v>
      </c>
      <c r="J116" t="s">
        <v>309</v>
      </c>
      <c r="K116" t="s">
        <v>309</v>
      </c>
      <c r="L116" t="s">
        <v>313</v>
      </c>
      <c r="M116" t="s">
        <v>313</v>
      </c>
      <c r="N116" t="s">
        <v>313</v>
      </c>
      <c r="O116" t="s">
        <v>312</v>
      </c>
      <c r="P116" t="s">
        <v>313</v>
      </c>
    </row>
    <row r="117" spans="2:16" x14ac:dyDescent="0.35">
      <c r="C117" t="s">
        <v>96</v>
      </c>
      <c r="D117" t="s">
        <v>332</v>
      </c>
      <c r="E117" t="s">
        <v>332</v>
      </c>
      <c r="F117" t="s">
        <v>332</v>
      </c>
      <c r="G117" t="s">
        <v>492</v>
      </c>
      <c r="H117" t="s">
        <v>309</v>
      </c>
      <c r="I117" t="s">
        <v>309</v>
      </c>
      <c r="J117" t="s">
        <v>309</v>
      </c>
      <c r="K117" t="s">
        <v>309</v>
      </c>
      <c r="L117" t="s">
        <v>313</v>
      </c>
      <c r="N117" t="s">
        <v>312</v>
      </c>
      <c r="O117" t="s">
        <v>313</v>
      </c>
      <c r="P117" t="s">
        <v>313</v>
      </c>
    </row>
    <row r="118" spans="2:16" hidden="1" x14ac:dyDescent="0.35">
      <c r="B118" t="s">
        <v>97</v>
      </c>
      <c r="C118" t="s">
        <v>98</v>
      </c>
      <c r="D118" t="s">
        <v>332</v>
      </c>
      <c r="E118" t="s">
        <v>332</v>
      </c>
      <c r="F118" t="s">
        <v>332</v>
      </c>
      <c r="G118" t="s">
        <v>421</v>
      </c>
      <c r="H118" t="s">
        <v>309</v>
      </c>
      <c r="I118" t="s">
        <v>309</v>
      </c>
      <c r="J118" t="s">
        <v>309</v>
      </c>
      <c r="K118" t="s">
        <v>309</v>
      </c>
      <c r="L118" t="s">
        <v>313</v>
      </c>
      <c r="M118" t="s">
        <v>312</v>
      </c>
      <c r="N118" t="s">
        <v>312</v>
      </c>
      <c r="O118" t="s">
        <v>312</v>
      </c>
      <c r="P118" t="s">
        <v>312</v>
      </c>
    </row>
    <row r="119" spans="2:16" x14ac:dyDescent="0.35">
      <c r="C119" t="s">
        <v>98</v>
      </c>
      <c r="D119" t="s">
        <v>332</v>
      </c>
      <c r="E119" t="s">
        <v>332</v>
      </c>
      <c r="F119" t="s">
        <v>332</v>
      </c>
      <c r="G119" t="s">
        <v>492</v>
      </c>
      <c r="H119" t="s">
        <v>309</v>
      </c>
      <c r="I119" t="s">
        <v>309</v>
      </c>
      <c r="J119" t="s">
        <v>309</v>
      </c>
      <c r="K119" t="s">
        <v>309</v>
      </c>
      <c r="L119" t="s">
        <v>313</v>
      </c>
      <c r="N119" t="s">
        <v>312</v>
      </c>
      <c r="O119" t="s">
        <v>312</v>
      </c>
      <c r="P119" t="s">
        <v>312</v>
      </c>
    </row>
    <row r="120" spans="2:16" hidden="1" x14ac:dyDescent="0.35">
      <c r="B120" t="s">
        <v>99</v>
      </c>
      <c r="C120" t="s">
        <v>100</v>
      </c>
      <c r="D120" t="s">
        <v>332</v>
      </c>
      <c r="E120" t="s">
        <v>332</v>
      </c>
      <c r="F120" t="s">
        <v>332</v>
      </c>
      <c r="G120" t="s">
        <v>421</v>
      </c>
      <c r="H120" t="s">
        <v>309</v>
      </c>
      <c r="I120" t="s">
        <v>309</v>
      </c>
      <c r="J120" t="s">
        <v>309</v>
      </c>
      <c r="K120" t="s">
        <v>309</v>
      </c>
      <c r="L120" t="s">
        <v>313</v>
      </c>
      <c r="M120" t="s">
        <v>313</v>
      </c>
      <c r="N120" t="s">
        <v>313</v>
      </c>
      <c r="O120" t="s">
        <v>313</v>
      </c>
      <c r="P120" t="s">
        <v>313</v>
      </c>
    </row>
    <row r="121" spans="2:16" x14ac:dyDescent="0.35">
      <c r="C121" t="s">
        <v>100</v>
      </c>
      <c r="D121" t="s">
        <v>332</v>
      </c>
      <c r="E121" t="s">
        <v>332</v>
      </c>
      <c r="F121" t="s">
        <v>332</v>
      </c>
      <c r="G121" t="s">
        <v>492</v>
      </c>
      <c r="H121" t="s">
        <v>309</v>
      </c>
      <c r="I121" t="s">
        <v>309</v>
      </c>
      <c r="J121" t="s">
        <v>309</v>
      </c>
      <c r="K121" t="s">
        <v>309</v>
      </c>
      <c r="L121" t="s">
        <v>312</v>
      </c>
      <c r="N121" t="s">
        <v>312</v>
      </c>
      <c r="O121" t="s">
        <v>313</v>
      </c>
      <c r="P121" t="s">
        <v>312</v>
      </c>
    </row>
    <row r="122" spans="2:16" hidden="1" x14ac:dyDescent="0.35">
      <c r="B122" t="s">
        <v>101</v>
      </c>
      <c r="C122" t="s">
        <v>102</v>
      </c>
      <c r="D122" t="s">
        <v>332</v>
      </c>
      <c r="E122" t="s">
        <v>453</v>
      </c>
      <c r="F122" t="s">
        <v>332</v>
      </c>
      <c r="G122" t="s">
        <v>421</v>
      </c>
      <c r="H122" t="s">
        <v>309</v>
      </c>
      <c r="I122" t="s">
        <v>309</v>
      </c>
      <c r="J122" t="s">
        <v>309</v>
      </c>
      <c r="K122" t="s">
        <v>309</v>
      </c>
      <c r="L122" t="s">
        <v>314</v>
      </c>
      <c r="M122" t="s">
        <v>312</v>
      </c>
      <c r="N122" t="s">
        <v>312</v>
      </c>
      <c r="O122" t="s">
        <v>313</v>
      </c>
      <c r="P122" t="s">
        <v>312</v>
      </c>
    </row>
    <row r="123" spans="2:16" x14ac:dyDescent="0.35">
      <c r="C123" t="s">
        <v>102</v>
      </c>
      <c r="D123" t="s">
        <v>332</v>
      </c>
      <c r="E123" t="s">
        <v>453</v>
      </c>
      <c r="F123" t="s">
        <v>332</v>
      </c>
      <c r="G123" t="s">
        <v>492</v>
      </c>
      <c r="H123" t="s">
        <v>309</v>
      </c>
      <c r="I123" t="s">
        <v>309</v>
      </c>
      <c r="J123" t="s">
        <v>309</v>
      </c>
      <c r="K123" t="s">
        <v>309</v>
      </c>
      <c r="L123" t="s">
        <v>313</v>
      </c>
      <c r="N123" t="s">
        <v>313</v>
      </c>
      <c r="O123" t="s">
        <v>313</v>
      </c>
      <c r="P123" t="s">
        <v>313</v>
      </c>
    </row>
    <row r="124" spans="2:16" hidden="1" x14ac:dyDescent="0.35">
      <c r="B124" t="s">
        <v>103</v>
      </c>
      <c r="C124" t="s">
        <v>104</v>
      </c>
      <c r="D124" t="s">
        <v>332</v>
      </c>
      <c r="E124" t="s">
        <v>453</v>
      </c>
      <c r="F124" t="s">
        <v>453</v>
      </c>
      <c r="G124" t="s">
        <v>421</v>
      </c>
      <c r="H124" t="s">
        <v>309</v>
      </c>
      <c r="I124" t="s">
        <v>309</v>
      </c>
      <c r="J124" t="s">
        <v>309</v>
      </c>
      <c r="K124" t="s">
        <v>309</v>
      </c>
      <c r="L124" t="s">
        <v>314</v>
      </c>
      <c r="M124" t="s">
        <v>313</v>
      </c>
      <c r="N124" t="s">
        <v>312</v>
      </c>
      <c r="O124" t="s">
        <v>312</v>
      </c>
      <c r="P124" t="s">
        <v>313</v>
      </c>
    </row>
    <row r="125" spans="2:16" x14ac:dyDescent="0.35">
      <c r="C125" t="s">
        <v>104</v>
      </c>
      <c r="D125" t="s">
        <v>332</v>
      </c>
      <c r="E125" t="s">
        <v>332</v>
      </c>
      <c r="F125" t="s">
        <v>332</v>
      </c>
      <c r="G125" t="s">
        <v>492</v>
      </c>
      <c r="H125" t="s">
        <v>309</v>
      </c>
      <c r="I125" t="s">
        <v>309</v>
      </c>
      <c r="J125" t="s">
        <v>309</v>
      </c>
      <c r="K125" t="s">
        <v>309</v>
      </c>
      <c r="L125" t="s">
        <v>312</v>
      </c>
      <c r="N125" t="s">
        <v>313</v>
      </c>
      <c r="O125" t="s">
        <v>312</v>
      </c>
      <c r="P125" t="s">
        <v>312</v>
      </c>
    </row>
    <row r="126" spans="2:16" hidden="1" x14ac:dyDescent="0.35">
      <c r="B126" t="s">
        <v>105</v>
      </c>
      <c r="C126" t="s">
        <v>106</v>
      </c>
      <c r="D126" t="s">
        <v>453</v>
      </c>
      <c r="E126" t="s">
        <v>453</v>
      </c>
      <c r="F126" t="s">
        <v>332</v>
      </c>
      <c r="G126" t="s">
        <v>421</v>
      </c>
      <c r="H126" t="s">
        <v>309</v>
      </c>
      <c r="I126" t="s">
        <v>309</v>
      </c>
      <c r="J126" t="s">
        <v>309</v>
      </c>
      <c r="K126" t="s">
        <v>309</v>
      </c>
      <c r="L126" t="s">
        <v>314</v>
      </c>
      <c r="M126" t="s">
        <v>313</v>
      </c>
      <c r="N126" t="s">
        <v>312</v>
      </c>
      <c r="O126" t="s">
        <v>312</v>
      </c>
      <c r="P126" t="s">
        <v>312</v>
      </c>
    </row>
    <row r="127" spans="2:16" x14ac:dyDescent="0.35">
      <c r="C127" t="s">
        <v>106</v>
      </c>
      <c r="D127" t="s">
        <v>453</v>
      </c>
      <c r="E127" t="s">
        <v>453</v>
      </c>
      <c r="F127" t="s">
        <v>453</v>
      </c>
      <c r="G127" t="s">
        <v>492</v>
      </c>
      <c r="H127" t="s">
        <v>309</v>
      </c>
      <c r="I127" t="s">
        <v>309</v>
      </c>
      <c r="J127" t="s">
        <v>309</v>
      </c>
      <c r="K127" t="s">
        <v>309</v>
      </c>
      <c r="L127" t="s">
        <v>313</v>
      </c>
      <c r="N127" t="s">
        <v>313</v>
      </c>
      <c r="O127" t="s">
        <v>312</v>
      </c>
      <c r="P127" t="s">
        <v>312</v>
      </c>
    </row>
    <row r="128" spans="2:16" hidden="1" x14ac:dyDescent="0.35">
      <c r="B128" t="s">
        <v>107</v>
      </c>
      <c r="C128" t="s">
        <v>108</v>
      </c>
      <c r="D128" t="s">
        <v>332</v>
      </c>
      <c r="E128" t="s">
        <v>332</v>
      </c>
      <c r="F128" t="s">
        <v>332</v>
      </c>
      <c r="G128" t="s">
        <v>421</v>
      </c>
      <c r="H128" t="s">
        <v>309</v>
      </c>
      <c r="I128" t="s">
        <v>309</v>
      </c>
      <c r="J128" t="s">
        <v>309</v>
      </c>
      <c r="K128" t="s">
        <v>309</v>
      </c>
      <c r="L128" t="s">
        <v>312</v>
      </c>
      <c r="M128" t="s">
        <v>312</v>
      </c>
      <c r="N128" t="s">
        <v>312</v>
      </c>
      <c r="O128" t="s">
        <v>312</v>
      </c>
      <c r="P128" t="s">
        <v>312</v>
      </c>
    </row>
    <row r="129" spans="2:16" x14ac:dyDescent="0.35">
      <c r="C129" t="s">
        <v>108</v>
      </c>
      <c r="D129" t="s">
        <v>332</v>
      </c>
      <c r="E129" t="s">
        <v>453</v>
      </c>
      <c r="F129" t="s">
        <v>453</v>
      </c>
      <c r="G129" t="s">
        <v>492</v>
      </c>
      <c r="H129" t="s">
        <v>309</v>
      </c>
      <c r="I129" t="s">
        <v>309</v>
      </c>
      <c r="J129" t="s">
        <v>309</v>
      </c>
      <c r="K129" t="s">
        <v>309</v>
      </c>
      <c r="L129" t="s">
        <v>312</v>
      </c>
      <c r="N129" t="s">
        <v>312</v>
      </c>
      <c r="O129" t="s">
        <v>312</v>
      </c>
      <c r="P129" t="s">
        <v>312</v>
      </c>
    </row>
    <row r="130" spans="2:16" hidden="1" x14ac:dyDescent="0.35">
      <c r="B130" t="s">
        <v>109</v>
      </c>
      <c r="C130" t="s">
        <v>110</v>
      </c>
      <c r="D130" t="s">
        <v>453</v>
      </c>
      <c r="E130" t="s">
        <v>332</v>
      </c>
      <c r="F130" t="s">
        <v>453</v>
      </c>
      <c r="G130" t="s">
        <v>421</v>
      </c>
      <c r="H130" t="s">
        <v>309</v>
      </c>
      <c r="I130" t="s">
        <v>309</v>
      </c>
      <c r="J130" t="s">
        <v>309</v>
      </c>
      <c r="K130" t="s">
        <v>309</v>
      </c>
      <c r="L130" t="s">
        <v>312</v>
      </c>
      <c r="M130" t="s">
        <v>313</v>
      </c>
      <c r="N130" t="s">
        <v>312</v>
      </c>
      <c r="O130" t="s">
        <v>312</v>
      </c>
      <c r="P130" t="s">
        <v>313</v>
      </c>
    </row>
    <row r="131" spans="2:16" x14ac:dyDescent="0.35">
      <c r="C131" t="s">
        <v>110</v>
      </c>
      <c r="D131" t="s">
        <v>332</v>
      </c>
      <c r="E131" t="s">
        <v>332</v>
      </c>
      <c r="F131" t="s">
        <v>332</v>
      </c>
      <c r="G131" t="s">
        <v>492</v>
      </c>
      <c r="H131" t="s">
        <v>309</v>
      </c>
      <c r="I131" t="s">
        <v>309</v>
      </c>
      <c r="J131" t="s">
        <v>309</v>
      </c>
      <c r="K131" t="s">
        <v>309</v>
      </c>
      <c r="L131" t="s">
        <v>312</v>
      </c>
      <c r="N131" t="s">
        <v>312</v>
      </c>
      <c r="O131" t="s">
        <v>313</v>
      </c>
      <c r="P131" t="s">
        <v>312</v>
      </c>
    </row>
    <row r="132" spans="2:16" hidden="1" x14ac:dyDescent="0.35">
      <c r="B132" t="s">
        <v>111</v>
      </c>
      <c r="C132" t="s">
        <v>112</v>
      </c>
      <c r="D132" t="s">
        <v>332</v>
      </c>
      <c r="E132" t="s">
        <v>332</v>
      </c>
      <c r="F132" t="s">
        <v>332</v>
      </c>
      <c r="G132" t="s">
        <v>421</v>
      </c>
      <c r="H132" t="s">
        <v>309</v>
      </c>
      <c r="I132" t="s">
        <v>309</v>
      </c>
      <c r="J132" t="s">
        <v>309</v>
      </c>
      <c r="K132" t="s">
        <v>309</v>
      </c>
      <c r="L132" t="s">
        <v>312</v>
      </c>
      <c r="M132" t="s">
        <v>312</v>
      </c>
      <c r="N132" t="s">
        <v>313</v>
      </c>
      <c r="O132" t="s">
        <v>313</v>
      </c>
      <c r="P132" t="s">
        <v>313</v>
      </c>
    </row>
    <row r="133" spans="2:16" x14ac:dyDescent="0.35">
      <c r="C133" t="s">
        <v>112</v>
      </c>
      <c r="D133" t="s">
        <v>453</v>
      </c>
      <c r="E133" t="s">
        <v>453</v>
      </c>
      <c r="F133" t="s">
        <v>453</v>
      </c>
      <c r="G133" t="s">
        <v>492</v>
      </c>
      <c r="H133" t="s">
        <v>309</v>
      </c>
      <c r="I133" t="s">
        <v>309</v>
      </c>
      <c r="J133" t="s">
        <v>309</v>
      </c>
      <c r="K133" t="s">
        <v>309</v>
      </c>
      <c r="L133" t="s">
        <v>312</v>
      </c>
      <c r="N133" t="s">
        <v>313</v>
      </c>
      <c r="O133" t="s">
        <v>312</v>
      </c>
      <c r="P133" t="s">
        <v>313</v>
      </c>
    </row>
    <row r="134" spans="2:16" hidden="1" x14ac:dyDescent="0.35">
      <c r="B134" t="s">
        <v>113</v>
      </c>
      <c r="C134" t="s">
        <v>114</v>
      </c>
      <c r="D134" t="s">
        <v>453</v>
      </c>
      <c r="E134" t="s">
        <v>453</v>
      </c>
      <c r="F134" t="s">
        <v>453</v>
      </c>
      <c r="G134" t="s">
        <v>421</v>
      </c>
      <c r="H134" t="s">
        <v>309</v>
      </c>
      <c r="I134" t="s">
        <v>309</v>
      </c>
      <c r="J134" t="s">
        <v>309</v>
      </c>
      <c r="K134" t="s">
        <v>309</v>
      </c>
      <c r="L134" t="s">
        <v>313</v>
      </c>
      <c r="M134" t="s">
        <v>312</v>
      </c>
      <c r="N134" t="s">
        <v>313</v>
      </c>
      <c r="O134" t="s">
        <v>312</v>
      </c>
      <c r="P134" t="s">
        <v>313</v>
      </c>
    </row>
    <row r="135" spans="2:16" x14ac:dyDescent="0.35">
      <c r="C135" t="s">
        <v>114</v>
      </c>
      <c r="D135" t="s">
        <v>453</v>
      </c>
      <c r="E135" t="s">
        <v>453</v>
      </c>
      <c r="F135" t="s">
        <v>453</v>
      </c>
      <c r="G135" t="s">
        <v>492</v>
      </c>
      <c r="H135" t="s">
        <v>309</v>
      </c>
      <c r="I135" t="s">
        <v>309</v>
      </c>
      <c r="J135" t="s">
        <v>309</v>
      </c>
      <c r="K135" t="s">
        <v>309</v>
      </c>
      <c r="L135" t="s">
        <v>313</v>
      </c>
      <c r="N135" t="s">
        <v>312</v>
      </c>
      <c r="O135" t="s">
        <v>312</v>
      </c>
      <c r="P135" t="s">
        <v>312</v>
      </c>
    </row>
    <row r="136" spans="2:16" hidden="1" x14ac:dyDescent="0.35">
      <c r="B136" t="s">
        <v>115</v>
      </c>
      <c r="C136" t="s">
        <v>116</v>
      </c>
      <c r="D136" t="s">
        <v>332</v>
      </c>
      <c r="E136" t="s">
        <v>332</v>
      </c>
      <c r="F136" t="s">
        <v>332</v>
      </c>
      <c r="G136" t="s">
        <v>421</v>
      </c>
      <c r="H136" t="s">
        <v>309</v>
      </c>
      <c r="I136" t="s">
        <v>309</v>
      </c>
      <c r="J136" t="s">
        <v>309</v>
      </c>
      <c r="K136" t="s">
        <v>309</v>
      </c>
      <c r="L136" t="s">
        <v>312</v>
      </c>
      <c r="M136" t="s">
        <v>312</v>
      </c>
      <c r="N136" t="s">
        <v>312</v>
      </c>
      <c r="O136" t="s">
        <v>312</v>
      </c>
      <c r="P136" t="s">
        <v>312</v>
      </c>
    </row>
    <row r="137" spans="2:16" x14ac:dyDescent="0.35">
      <c r="C137" t="s">
        <v>116</v>
      </c>
      <c r="D137" t="s">
        <v>332</v>
      </c>
      <c r="E137" t="s">
        <v>332</v>
      </c>
      <c r="F137" t="s">
        <v>332</v>
      </c>
      <c r="G137" t="s">
        <v>492</v>
      </c>
      <c r="H137" t="s">
        <v>309</v>
      </c>
      <c r="I137" t="s">
        <v>309</v>
      </c>
      <c r="J137" t="s">
        <v>309</v>
      </c>
      <c r="K137" t="s">
        <v>309</v>
      </c>
      <c r="L137" t="s">
        <v>312</v>
      </c>
      <c r="N137" t="s">
        <v>313</v>
      </c>
      <c r="O137" t="s">
        <v>312</v>
      </c>
      <c r="P137" t="s">
        <v>313</v>
      </c>
    </row>
    <row r="138" spans="2:16" hidden="1" x14ac:dyDescent="0.35">
      <c r="B138" t="s">
        <v>117</v>
      </c>
      <c r="C138" t="s">
        <v>118</v>
      </c>
      <c r="D138" t="s">
        <v>332</v>
      </c>
      <c r="E138" t="s">
        <v>332</v>
      </c>
      <c r="F138" t="s">
        <v>332</v>
      </c>
      <c r="G138" t="s">
        <v>421</v>
      </c>
      <c r="H138" t="s">
        <v>309</v>
      </c>
      <c r="I138" t="s">
        <v>309</v>
      </c>
      <c r="J138" t="s">
        <v>309</v>
      </c>
      <c r="K138" t="s">
        <v>309</v>
      </c>
      <c r="L138" t="s">
        <v>314</v>
      </c>
      <c r="M138" t="s">
        <v>313</v>
      </c>
      <c r="N138" t="s">
        <v>313</v>
      </c>
      <c r="O138" t="s">
        <v>313</v>
      </c>
      <c r="P138" t="s">
        <v>312</v>
      </c>
    </row>
    <row r="139" spans="2:16" x14ac:dyDescent="0.35">
      <c r="C139" t="s">
        <v>118</v>
      </c>
      <c r="D139" t="s">
        <v>332</v>
      </c>
      <c r="E139" t="s">
        <v>332</v>
      </c>
      <c r="F139" t="s">
        <v>332</v>
      </c>
      <c r="G139" t="s">
        <v>492</v>
      </c>
      <c r="H139" t="s">
        <v>309</v>
      </c>
      <c r="I139" t="s">
        <v>309</v>
      </c>
      <c r="J139" t="s">
        <v>309</v>
      </c>
      <c r="K139" t="s">
        <v>309</v>
      </c>
      <c r="L139" t="s">
        <v>313</v>
      </c>
      <c r="N139" t="s">
        <v>313</v>
      </c>
      <c r="O139" t="s">
        <v>312</v>
      </c>
      <c r="P139" t="s">
        <v>313</v>
      </c>
    </row>
    <row r="140" spans="2:16" hidden="1" x14ac:dyDescent="0.35">
      <c r="B140" t="s">
        <v>119</v>
      </c>
      <c r="C140" t="s">
        <v>120</v>
      </c>
      <c r="D140" t="s">
        <v>453</v>
      </c>
      <c r="E140" t="s">
        <v>453</v>
      </c>
      <c r="F140" t="s">
        <v>453</v>
      </c>
      <c r="G140" t="s">
        <v>421</v>
      </c>
      <c r="H140" t="s">
        <v>309</v>
      </c>
      <c r="I140" t="s">
        <v>309</v>
      </c>
      <c r="J140" t="s">
        <v>309</v>
      </c>
      <c r="K140" t="s">
        <v>309</v>
      </c>
      <c r="L140" t="s">
        <v>312</v>
      </c>
      <c r="M140" t="s">
        <v>312</v>
      </c>
      <c r="N140" t="s">
        <v>313</v>
      </c>
      <c r="O140" t="s">
        <v>312</v>
      </c>
      <c r="P140" t="s">
        <v>312</v>
      </c>
    </row>
    <row r="141" spans="2:16" x14ac:dyDescent="0.35">
      <c r="C141" t="s">
        <v>120</v>
      </c>
      <c r="D141" t="s">
        <v>453</v>
      </c>
      <c r="E141" t="s">
        <v>453</v>
      </c>
      <c r="F141" t="s">
        <v>332</v>
      </c>
      <c r="G141" t="s">
        <v>492</v>
      </c>
      <c r="H141" t="s">
        <v>309</v>
      </c>
      <c r="I141" t="s">
        <v>309</v>
      </c>
      <c r="J141" t="s">
        <v>309</v>
      </c>
      <c r="K141" t="s">
        <v>309</v>
      </c>
      <c r="L141" t="s">
        <v>312</v>
      </c>
      <c r="N141" t="s">
        <v>313</v>
      </c>
      <c r="O141" t="s">
        <v>313</v>
      </c>
      <c r="P141" t="s">
        <v>313</v>
      </c>
    </row>
    <row r="142" spans="2:16" hidden="1" x14ac:dyDescent="0.35">
      <c r="B142" t="s">
        <v>121</v>
      </c>
      <c r="C142" t="s">
        <v>122</v>
      </c>
      <c r="D142" t="s">
        <v>453</v>
      </c>
      <c r="E142" t="s">
        <v>332</v>
      </c>
      <c r="F142" t="s">
        <v>453</v>
      </c>
      <c r="G142" t="s">
        <v>421</v>
      </c>
      <c r="H142" t="s">
        <v>309</v>
      </c>
      <c r="I142" t="s">
        <v>309</v>
      </c>
      <c r="J142" t="s">
        <v>309</v>
      </c>
      <c r="K142" t="s">
        <v>309</v>
      </c>
      <c r="L142" t="s">
        <v>314</v>
      </c>
      <c r="M142" t="s">
        <v>312</v>
      </c>
      <c r="N142" t="s">
        <v>312</v>
      </c>
      <c r="O142" t="s">
        <v>312</v>
      </c>
      <c r="P142" t="s">
        <v>312</v>
      </c>
    </row>
    <row r="143" spans="2:16" x14ac:dyDescent="0.35">
      <c r="C143" t="s">
        <v>122</v>
      </c>
      <c r="D143" t="s">
        <v>453</v>
      </c>
      <c r="E143" t="s">
        <v>453</v>
      </c>
      <c r="F143" t="s">
        <v>453</v>
      </c>
      <c r="G143" t="s">
        <v>492</v>
      </c>
      <c r="H143" t="s">
        <v>309</v>
      </c>
      <c r="I143" t="s">
        <v>309</v>
      </c>
      <c r="J143" t="s">
        <v>309</v>
      </c>
      <c r="K143" t="s">
        <v>309</v>
      </c>
      <c r="L143" t="s">
        <v>312</v>
      </c>
      <c r="N143" t="s">
        <v>313</v>
      </c>
      <c r="O143" t="s">
        <v>314</v>
      </c>
      <c r="P143" t="s">
        <v>312</v>
      </c>
    </row>
    <row r="144" spans="2:16" hidden="1" x14ac:dyDescent="0.35">
      <c r="B144" t="s">
        <v>123</v>
      </c>
      <c r="C144" t="s">
        <v>124</v>
      </c>
      <c r="D144" t="s">
        <v>453</v>
      </c>
      <c r="E144" t="s">
        <v>332</v>
      </c>
      <c r="F144" t="s">
        <v>453</v>
      </c>
      <c r="G144" t="s">
        <v>421</v>
      </c>
      <c r="H144" t="s">
        <v>309</v>
      </c>
      <c r="I144" t="s">
        <v>309</v>
      </c>
      <c r="J144" t="s">
        <v>309</v>
      </c>
      <c r="K144" t="s">
        <v>309</v>
      </c>
      <c r="L144" t="s">
        <v>314</v>
      </c>
      <c r="M144" t="s">
        <v>312</v>
      </c>
      <c r="N144" t="s">
        <v>312</v>
      </c>
      <c r="O144" t="s">
        <v>313</v>
      </c>
      <c r="P144" t="s">
        <v>312</v>
      </c>
    </row>
    <row r="145" spans="2:16" x14ac:dyDescent="0.35">
      <c r="C145" t="s">
        <v>124</v>
      </c>
      <c r="D145" t="s">
        <v>453</v>
      </c>
      <c r="E145" t="s">
        <v>332</v>
      </c>
      <c r="F145" t="s">
        <v>453</v>
      </c>
      <c r="G145" t="s">
        <v>492</v>
      </c>
      <c r="H145" t="s">
        <v>309</v>
      </c>
      <c r="I145" t="s">
        <v>309</v>
      </c>
      <c r="J145" t="s">
        <v>309</v>
      </c>
      <c r="K145" t="s">
        <v>309</v>
      </c>
      <c r="L145" t="s">
        <v>313</v>
      </c>
      <c r="N145" t="s">
        <v>313</v>
      </c>
      <c r="O145" t="s">
        <v>313</v>
      </c>
      <c r="P145" t="s">
        <v>313</v>
      </c>
    </row>
    <row r="146" spans="2:16" hidden="1" x14ac:dyDescent="0.35">
      <c r="B146" t="s">
        <v>125</v>
      </c>
      <c r="C146" t="s">
        <v>126</v>
      </c>
      <c r="D146" t="s">
        <v>332</v>
      </c>
      <c r="E146" t="s">
        <v>453</v>
      </c>
      <c r="F146" t="s">
        <v>332</v>
      </c>
      <c r="G146" t="s">
        <v>421</v>
      </c>
      <c r="H146" t="s">
        <v>309</v>
      </c>
      <c r="I146" t="s">
        <v>309</v>
      </c>
      <c r="J146" t="s">
        <v>309</v>
      </c>
      <c r="K146" t="s">
        <v>309</v>
      </c>
      <c r="L146" t="s">
        <v>312</v>
      </c>
      <c r="M146" t="s">
        <v>313</v>
      </c>
      <c r="N146" t="s">
        <v>312</v>
      </c>
      <c r="O146" t="s">
        <v>312</v>
      </c>
      <c r="P146" t="s">
        <v>313</v>
      </c>
    </row>
    <row r="147" spans="2:16" x14ac:dyDescent="0.35">
      <c r="C147" t="s">
        <v>126</v>
      </c>
      <c r="D147" t="s">
        <v>332</v>
      </c>
      <c r="E147" t="s">
        <v>453</v>
      </c>
      <c r="F147" t="s">
        <v>332</v>
      </c>
      <c r="G147" t="s">
        <v>492</v>
      </c>
      <c r="H147" t="s">
        <v>309</v>
      </c>
      <c r="I147" t="s">
        <v>309</v>
      </c>
      <c r="J147" t="s">
        <v>309</v>
      </c>
      <c r="K147" t="s">
        <v>309</v>
      </c>
      <c r="L147" t="s">
        <v>312</v>
      </c>
      <c r="N147" t="s">
        <v>313</v>
      </c>
      <c r="O147" t="s">
        <v>313</v>
      </c>
      <c r="P147" t="s">
        <v>313</v>
      </c>
    </row>
    <row r="148" spans="2:16" hidden="1" x14ac:dyDescent="0.35">
      <c r="B148" t="s">
        <v>127</v>
      </c>
      <c r="C148" t="s">
        <v>128</v>
      </c>
      <c r="D148" t="s">
        <v>332</v>
      </c>
      <c r="E148" t="s">
        <v>332</v>
      </c>
      <c r="F148" t="s">
        <v>332</v>
      </c>
      <c r="G148" t="s">
        <v>421</v>
      </c>
      <c r="H148" t="s">
        <v>309</v>
      </c>
      <c r="I148" t="s">
        <v>309</v>
      </c>
      <c r="J148" t="s">
        <v>309</v>
      </c>
      <c r="K148" t="s">
        <v>309</v>
      </c>
      <c r="L148" t="s">
        <v>313</v>
      </c>
      <c r="M148" t="s">
        <v>313</v>
      </c>
      <c r="N148" t="s">
        <v>313</v>
      </c>
      <c r="O148" t="s">
        <v>314</v>
      </c>
      <c r="P148" t="s">
        <v>314</v>
      </c>
    </row>
    <row r="149" spans="2:16" x14ac:dyDescent="0.35">
      <c r="C149" t="s">
        <v>128</v>
      </c>
      <c r="D149" t="s">
        <v>332</v>
      </c>
      <c r="E149" t="s">
        <v>332</v>
      </c>
      <c r="F149" t="s">
        <v>332</v>
      </c>
      <c r="G149" t="s">
        <v>492</v>
      </c>
      <c r="H149" t="s">
        <v>309</v>
      </c>
      <c r="I149" t="s">
        <v>309</v>
      </c>
      <c r="J149" t="s">
        <v>309</v>
      </c>
      <c r="K149" t="s">
        <v>309</v>
      </c>
      <c r="L149" t="s">
        <v>312</v>
      </c>
      <c r="N149" t="s">
        <v>312</v>
      </c>
      <c r="O149" t="s">
        <v>314</v>
      </c>
      <c r="P149" t="s">
        <v>314</v>
      </c>
    </row>
    <row r="150" spans="2:16" hidden="1" x14ac:dyDescent="0.35">
      <c r="B150" t="s">
        <v>129</v>
      </c>
      <c r="C150" t="s">
        <v>130</v>
      </c>
      <c r="D150" t="s">
        <v>453</v>
      </c>
      <c r="E150" t="s">
        <v>453</v>
      </c>
      <c r="F150" t="s">
        <v>453</v>
      </c>
      <c r="G150" t="s">
        <v>421</v>
      </c>
      <c r="H150" t="s">
        <v>309</v>
      </c>
      <c r="I150" t="s">
        <v>309</v>
      </c>
      <c r="J150" t="s">
        <v>309</v>
      </c>
      <c r="K150" t="s">
        <v>309</v>
      </c>
      <c r="L150" t="s">
        <v>314</v>
      </c>
      <c r="M150" t="s">
        <v>312</v>
      </c>
      <c r="N150" t="s">
        <v>312</v>
      </c>
      <c r="O150" t="s">
        <v>312</v>
      </c>
      <c r="P150" t="s">
        <v>312</v>
      </c>
    </row>
    <row r="151" spans="2:16" x14ac:dyDescent="0.35">
      <c r="C151" t="s">
        <v>130</v>
      </c>
      <c r="D151" t="s">
        <v>453</v>
      </c>
      <c r="E151" t="s">
        <v>453</v>
      </c>
      <c r="F151" t="s">
        <v>453</v>
      </c>
      <c r="G151" t="s">
        <v>492</v>
      </c>
      <c r="H151" t="s">
        <v>309</v>
      </c>
      <c r="I151" t="s">
        <v>309</v>
      </c>
      <c r="J151" t="s">
        <v>309</v>
      </c>
      <c r="K151" t="s">
        <v>309</v>
      </c>
      <c r="L151" t="s">
        <v>313</v>
      </c>
      <c r="N151" t="s">
        <v>312</v>
      </c>
      <c r="O151" t="s">
        <v>313</v>
      </c>
      <c r="P151" t="s">
        <v>312</v>
      </c>
    </row>
    <row r="152" spans="2:16" hidden="1" x14ac:dyDescent="0.35">
      <c r="B152" t="s">
        <v>131</v>
      </c>
      <c r="C152" t="s">
        <v>132</v>
      </c>
      <c r="D152" t="s">
        <v>332</v>
      </c>
      <c r="E152" t="s">
        <v>332</v>
      </c>
      <c r="F152" t="s">
        <v>332</v>
      </c>
      <c r="G152" t="s">
        <v>421</v>
      </c>
      <c r="H152" t="s">
        <v>309</v>
      </c>
      <c r="I152" t="s">
        <v>309</v>
      </c>
      <c r="J152" t="s">
        <v>309</v>
      </c>
      <c r="K152" t="s">
        <v>309</v>
      </c>
      <c r="L152" t="s">
        <v>312</v>
      </c>
      <c r="M152" t="s">
        <v>312</v>
      </c>
      <c r="N152" t="s">
        <v>313</v>
      </c>
      <c r="O152" t="s">
        <v>312</v>
      </c>
      <c r="P152" t="s">
        <v>312</v>
      </c>
    </row>
    <row r="153" spans="2:16" x14ac:dyDescent="0.35">
      <c r="C153" t="s">
        <v>132</v>
      </c>
      <c r="D153" t="s">
        <v>332</v>
      </c>
      <c r="E153" t="s">
        <v>332</v>
      </c>
      <c r="F153" t="s">
        <v>332</v>
      </c>
      <c r="G153" t="s">
        <v>492</v>
      </c>
      <c r="H153" t="s">
        <v>309</v>
      </c>
      <c r="I153" t="s">
        <v>309</v>
      </c>
      <c r="J153" t="s">
        <v>309</v>
      </c>
      <c r="K153" t="s">
        <v>309</v>
      </c>
      <c r="L153" t="s">
        <v>312</v>
      </c>
      <c r="N153" t="s">
        <v>312</v>
      </c>
      <c r="O153" t="s">
        <v>313</v>
      </c>
      <c r="P153" t="s">
        <v>313</v>
      </c>
    </row>
    <row r="154" spans="2:16" hidden="1" x14ac:dyDescent="0.35">
      <c r="B154" t="s">
        <v>133</v>
      </c>
      <c r="C154" t="s">
        <v>134</v>
      </c>
      <c r="D154" t="s">
        <v>453</v>
      </c>
      <c r="E154" t="s">
        <v>453</v>
      </c>
      <c r="F154" t="s">
        <v>453</v>
      </c>
      <c r="G154" t="s">
        <v>421</v>
      </c>
      <c r="H154" t="s">
        <v>309</v>
      </c>
      <c r="I154" t="s">
        <v>309</v>
      </c>
      <c r="J154" t="s">
        <v>309</v>
      </c>
      <c r="K154" t="s">
        <v>309</v>
      </c>
      <c r="L154" t="s">
        <v>312</v>
      </c>
      <c r="M154" t="s">
        <v>313</v>
      </c>
      <c r="N154" t="s">
        <v>312</v>
      </c>
      <c r="O154" t="s">
        <v>312</v>
      </c>
      <c r="P154" t="s">
        <v>314</v>
      </c>
    </row>
    <row r="155" spans="2:16" x14ac:dyDescent="0.35">
      <c r="C155" t="s">
        <v>134</v>
      </c>
      <c r="D155" t="s">
        <v>453</v>
      </c>
      <c r="E155" t="s">
        <v>332</v>
      </c>
      <c r="F155" t="s">
        <v>453</v>
      </c>
      <c r="G155" t="s">
        <v>492</v>
      </c>
      <c r="H155" t="s">
        <v>309</v>
      </c>
      <c r="I155" t="s">
        <v>309</v>
      </c>
      <c r="J155" t="s">
        <v>309</v>
      </c>
      <c r="K155" t="s">
        <v>309</v>
      </c>
      <c r="L155" t="s">
        <v>312</v>
      </c>
      <c r="N155" t="s">
        <v>312</v>
      </c>
      <c r="O155" t="s">
        <v>312</v>
      </c>
      <c r="P155" t="s">
        <v>314</v>
      </c>
    </row>
    <row r="156" spans="2:16" hidden="1" x14ac:dyDescent="0.35">
      <c r="B156" t="s">
        <v>135</v>
      </c>
      <c r="C156" t="s">
        <v>136</v>
      </c>
      <c r="D156" t="s">
        <v>332</v>
      </c>
      <c r="E156" t="s">
        <v>332</v>
      </c>
      <c r="F156" t="s">
        <v>332</v>
      </c>
      <c r="G156" t="s">
        <v>421</v>
      </c>
      <c r="H156" t="s">
        <v>310</v>
      </c>
      <c r="I156" t="s">
        <v>309</v>
      </c>
      <c r="J156" t="s">
        <v>309</v>
      </c>
      <c r="K156" t="s">
        <v>309</v>
      </c>
      <c r="L156" t="s">
        <v>313</v>
      </c>
      <c r="M156" t="s">
        <v>313</v>
      </c>
      <c r="N156" t="s">
        <v>312</v>
      </c>
      <c r="O156" t="s">
        <v>313</v>
      </c>
      <c r="P156" t="s">
        <v>313</v>
      </c>
    </row>
    <row r="157" spans="2:16" x14ac:dyDescent="0.35">
      <c r="C157" t="s">
        <v>136</v>
      </c>
      <c r="D157" t="s">
        <v>453</v>
      </c>
      <c r="E157" t="s">
        <v>332</v>
      </c>
      <c r="F157" t="s">
        <v>332</v>
      </c>
      <c r="G157" t="s">
        <v>492</v>
      </c>
      <c r="H157" t="s">
        <v>310</v>
      </c>
      <c r="I157" t="s">
        <v>309</v>
      </c>
      <c r="J157" t="s">
        <v>309</v>
      </c>
      <c r="K157" t="s">
        <v>309</v>
      </c>
      <c r="L157" t="s">
        <v>313</v>
      </c>
      <c r="N157" t="s">
        <v>313</v>
      </c>
      <c r="O157" t="s">
        <v>313</v>
      </c>
      <c r="P157" t="s">
        <v>313</v>
      </c>
    </row>
    <row r="158" spans="2:16" hidden="1" x14ac:dyDescent="0.35">
      <c r="B158" t="s">
        <v>137</v>
      </c>
      <c r="C158" t="s">
        <v>138</v>
      </c>
      <c r="D158" t="s">
        <v>453</v>
      </c>
      <c r="E158" t="s">
        <v>332</v>
      </c>
      <c r="F158" t="s">
        <v>453</v>
      </c>
      <c r="G158" t="s">
        <v>421</v>
      </c>
      <c r="H158" t="s">
        <v>309</v>
      </c>
      <c r="I158" t="s">
        <v>309</v>
      </c>
      <c r="J158" t="s">
        <v>309</v>
      </c>
      <c r="K158" t="s">
        <v>309</v>
      </c>
      <c r="L158" t="s">
        <v>312</v>
      </c>
      <c r="M158" t="s">
        <v>313</v>
      </c>
      <c r="N158" t="s">
        <v>312</v>
      </c>
      <c r="O158" t="s">
        <v>313</v>
      </c>
      <c r="P158" t="s">
        <v>314</v>
      </c>
    </row>
    <row r="159" spans="2:16" x14ac:dyDescent="0.35">
      <c r="C159" t="s">
        <v>138</v>
      </c>
      <c r="D159" t="s">
        <v>453</v>
      </c>
      <c r="E159" t="s">
        <v>332</v>
      </c>
      <c r="F159" t="s">
        <v>453</v>
      </c>
      <c r="G159" t="s">
        <v>492</v>
      </c>
      <c r="H159" t="s">
        <v>309</v>
      </c>
      <c r="I159" t="s">
        <v>309</v>
      </c>
      <c r="J159" t="s">
        <v>309</v>
      </c>
      <c r="K159" t="s">
        <v>309</v>
      </c>
      <c r="L159" t="s">
        <v>313</v>
      </c>
      <c r="N159" t="s">
        <v>312</v>
      </c>
      <c r="O159" t="s">
        <v>312</v>
      </c>
      <c r="P159" t="s">
        <v>312</v>
      </c>
    </row>
    <row r="160" spans="2:16" hidden="1" x14ac:dyDescent="0.35">
      <c r="B160" t="s">
        <v>139</v>
      </c>
      <c r="C160" t="s">
        <v>140</v>
      </c>
      <c r="D160" t="s">
        <v>453</v>
      </c>
      <c r="E160" t="s">
        <v>453</v>
      </c>
      <c r="F160" t="s">
        <v>453</v>
      </c>
      <c r="G160" t="s">
        <v>421</v>
      </c>
      <c r="H160" t="s">
        <v>309</v>
      </c>
      <c r="I160" t="s">
        <v>309</v>
      </c>
      <c r="J160" t="s">
        <v>309</v>
      </c>
      <c r="K160" t="s">
        <v>309</v>
      </c>
      <c r="L160" t="s">
        <v>314</v>
      </c>
      <c r="M160" t="s">
        <v>313</v>
      </c>
      <c r="N160" t="s">
        <v>312</v>
      </c>
      <c r="O160" t="s">
        <v>312</v>
      </c>
      <c r="P160" t="s">
        <v>313</v>
      </c>
    </row>
    <row r="161" spans="2:16" x14ac:dyDescent="0.35">
      <c r="C161" t="s">
        <v>140</v>
      </c>
      <c r="D161" t="s">
        <v>453</v>
      </c>
      <c r="E161" t="s">
        <v>453</v>
      </c>
      <c r="F161" t="s">
        <v>453</v>
      </c>
      <c r="G161" t="s">
        <v>492</v>
      </c>
      <c r="H161" t="s">
        <v>309</v>
      </c>
      <c r="I161" t="s">
        <v>309</v>
      </c>
      <c r="J161" t="s">
        <v>309</v>
      </c>
      <c r="K161" t="s">
        <v>309</v>
      </c>
      <c r="L161" t="s">
        <v>313</v>
      </c>
      <c r="N161" t="s">
        <v>312</v>
      </c>
      <c r="O161" t="s">
        <v>313</v>
      </c>
      <c r="P161" t="s">
        <v>313</v>
      </c>
    </row>
    <row r="162" spans="2:16" hidden="1" x14ac:dyDescent="0.35">
      <c r="B162" t="s">
        <v>141</v>
      </c>
      <c r="C162" t="s">
        <v>142</v>
      </c>
      <c r="D162" t="s">
        <v>332</v>
      </c>
      <c r="E162" t="s">
        <v>332</v>
      </c>
      <c r="F162" t="s">
        <v>332</v>
      </c>
      <c r="G162" t="s">
        <v>421</v>
      </c>
      <c r="H162" t="s">
        <v>309</v>
      </c>
      <c r="I162" t="s">
        <v>309</v>
      </c>
      <c r="J162" t="s">
        <v>309</v>
      </c>
      <c r="K162" t="s">
        <v>309</v>
      </c>
      <c r="L162" t="s">
        <v>312</v>
      </c>
      <c r="M162" t="s">
        <v>313</v>
      </c>
      <c r="N162" t="s">
        <v>312</v>
      </c>
      <c r="O162" t="s">
        <v>313</v>
      </c>
      <c r="P162" t="s">
        <v>312</v>
      </c>
    </row>
    <row r="163" spans="2:16" x14ac:dyDescent="0.35">
      <c r="C163" t="s">
        <v>142</v>
      </c>
      <c r="D163" t="s">
        <v>332</v>
      </c>
      <c r="E163" t="s">
        <v>332</v>
      </c>
      <c r="F163" t="s">
        <v>332</v>
      </c>
      <c r="G163" t="s">
        <v>492</v>
      </c>
      <c r="H163" t="s">
        <v>309</v>
      </c>
      <c r="I163" t="s">
        <v>309</v>
      </c>
      <c r="J163" t="s">
        <v>309</v>
      </c>
      <c r="K163" t="s">
        <v>309</v>
      </c>
      <c r="L163" t="s">
        <v>312</v>
      </c>
      <c r="N163" t="s">
        <v>312</v>
      </c>
      <c r="O163" t="s">
        <v>312</v>
      </c>
      <c r="P163" t="s">
        <v>312</v>
      </c>
    </row>
    <row r="164" spans="2:16" hidden="1" x14ac:dyDescent="0.35">
      <c r="B164" t="s">
        <v>143</v>
      </c>
      <c r="C164" t="s">
        <v>144</v>
      </c>
      <c r="D164" t="s">
        <v>332</v>
      </c>
      <c r="E164" t="s">
        <v>332</v>
      </c>
      <c r="F164" t="s">
        <v>332</v>
      </c>
      <c r="G164" t="s">
        <v>421</v>
      </c>
      <c r="H164" t="s">
        <v>309</v>
      </c>
      <c r="I164" t="s">
        <v>309</v>
      </c>
      <c r="J164" t="s">
        <v>309</v>
      </c>
      <c r="K164" t="s">
        <v>309</v>
      </c>
      <c r="L164" t="s">
        <v>314</v>
      </c>
      <c r="M164" t="s">
        <v>313</v>
      </c>
      <c r="N164" t="s">
        <v>312</v>
      </c>
      <c r="O164" t="s">
        <v>313</v>
      </c>
      <c r="P164" t="s">
        <v>312</v>
      </c>
    </row>
    <row r="165" spans="2:16" x14ac:dyDescent="0.35">
      <c r="C165" t="s">
        <v>144</v>
      </c>
      <c r="D165" t="s">
        <v>332</v>
      </c>
      <c r="E165" t="s">
        <v>453</v>
      </c>
      <c r="F165" t="s">
        <v>453</v>
      </c>
      <c r="G165" t="s">
        <v>492</v>
      </c>
      <c r="H165" t="s">
        <v>309</v>
      </c>
      <c r="I165" t="s">
        <v>309</v>
      </c>
      <c r="J165" t="s">
        <v>309</v>
      </c>
      <c r="K165" t="s">
        <v>309</v>
      </c>
      <c r="L165" t="s">
        <v>312</v>
      </c>
      <c r="N165" t="s">
        <v>313</v>
      </c>
      <c r="O165" t="s">
        <v>313</v>
      </c>
      <c r="P165" t="s">
        <v>312</v>
      </c>
    </row>
    <row r="166" spans="2:16" hidden="1" x14ac:dyDescent="0.35">
      <c r="B166" t="s">
        <v>145</v>
      </c>
      <c r="C166" t="s">
        <v>146</v>
      </c>
      <c r="D166" t="s">
        <v>332</v>
      </c>
      <c r="E166" t="s">
        <v>332</v>
      </c>
      <c r="F166" t="s">
        <v>333</v>
      </c>
      <c r="G166" t="s">
        <v>421</v>
      </c>
      <c r="H166" t="s">
        <v>309</v>
      </c>
      <c r="I166" t="s">
        <v>309</v>
      </c>
      <c r="J166" t="s">
        <v>309</v>
      </c>
      <c r="K166" t="s">
        <v>309</v>
      </c>
      <c r="L166" t="s">
        <v>312</v>
      </c>
      <c r="M166" t="s">
        <v>312</v>
      </c>
      <c r="N166" t="s">
        <v>312</v>
      </c>
      <c r="O166" t="s">
        <v>312</v>
      </c>
      <c r="P166" t="s">
        <v>312</v>
      </c>
    </row>
    <row r="167" spans="2:16" x14ac:dyDescent="0.35">
      <c r="C167" t="s">
        <v>146</v>
      </c>
      <c r="D167" t="s">
        <v>332</v>
      </c>
      <c r="E167" t="s">
        <v>332</v>
      </c>
      <c r="F167" t="s">
        <v>453</v>
      </c>
      <c r="G167" t="s">
        <v>492</v>
      </c>
      <c r="H167" t="s">
        <v>309</v>
      </c>
      <c r="I167" t="s">
        <v>309</v>
      </c>
      <c r="J167" t="s">
        <v>309</v>
      </c>
      <c r="K167" t="s">
        <v>309</v>
      </c>
      <c r="L167" t="s">
        <v>312</v>
      </c>
      <c r="N167" t="s">
        <v>313</v>
      </c>
      <c r="O167" t="s">
        <v>312</v>
      </c>
      <c r="P167" t="s">
        <v>312</v>
      </c>
    </row>
    <row r="168" spans="2:16" hidden="1" x14ac:dyDescent="0.35">
      <c r="B168" t="s">
        <v>147</v>
      </c>
      <c r="C168" t="s">
        <v>148</v>
      </c>
      <c r="D168" t="s">
        <v>453</v>
      </c>
      <c r="E168" t="s">
        <v>332</v>
      </c>
      <c r="F168" t="s">
        <v>453</v>
      </c>
      <c r="G168" t="s">
        <v>421</v>
      </c>
      <c r="H168" t="s">
        <v>309</v>
      </c>
      <c r="I168" t="s">
        <v>309</v>
      </c>
      <c r="J168" t="s">
        <v>309</v>
      </c>
      <c r="K168" t="s">
        <v>309</v>
      </c>
      <c r="L168" t="s">
        <v>312</v>
      </c>
      <c r="M168" t="s">
        <v>314</v>
      </c>
      <c r="N168" t="s">
        <v>313</v>
      </c>
      <c r="O168" t="s">
        <v>312</v>
      </c>
      <c r="P168" t="s">
        <v>313</v>
      </c>
    </row>
    <row r="169" spans="2:16" x14ac:dyDescent="0.35">
      <c r="C169" t="s">
        <v>148</v>
      </c>
      <c r="D169" t="s">
        <v>453</v>
      </c>
      <c r="E169" t="s">
        <v>453</v>
      </c>
      <c r="F169" t="s">
        <v>453</v>
      </c>
      <c r="G169" t="s">
        <v>492</v>
      </c>
      <c r="H169" t="s">
        <v>309</v>
      </c>
      <c r="I169" t="s">
        <v>309</v>
      </c>
      <c r="J169" t="s">
        <v>309</v>
      </c>
      <c r="K169" t="s">
        <v>309</v>
      </c>
      <c r="L169" t="s">
        <v>312</v>
      </c>
      <c r="N169" t="s">
        <v>312</v>
      </c>
      <c r="O169" t="s">
        <v>312</v>
      </c>
      <c r="P169" t="s">
        <v>312</v>
      </c>
    </row>
    <row r="170" spans="2:16" hidden="1" x14ac:dyDescent="0.35">
      <c r="B170" t="s">
        <v>149</v>
      </c>
      <c r="C170" t="s">
        <v>150</v>
      </c>
      <c r="D170" t="s">
        <v>332</v>
      </c>
      <c r="E170" t="s">
        <v>332</v>
      </c>
      <c r="F170" t="s">
        <v>332</v>
      </c>
      <c r="G170" t="s">
        <v>421</v>
      </c>
      <c r="H170" t="s">
        <v>309</v>
      </c>
      <c r="I170" t="s">
        <v>309</v>
      </c>
      <c r="J170" t="s">
        <v>309</v>
      </c>
      <c r="K170" t="s">
        <v>309</v>
      </c>
      <c r="L170" t="s">
        <v>312</v>
      </c>
      <c r="M170" t="s">
        <v>313</v>
      </c>
      <c r="N170" t="s">
        <v>313</v>
      </c>
      <c r="O170" t="s">
        <v>313</v>
      </c>
      <c r="P170" t="s">
        <v>312</v>
      </c>
    </row>
    <row r="171" spans="2:16" x14ac:dyDescent="0.35">
      <c r="C171" t="s">
        <v>150</v>
      </c>
      <c r="D171" t="s">
        <v>332</v>
      </c>
      <c r="E171" t="s">
        <v>332</v>
      </c>
      <c r="F171" t="s">
        <v>332</v>
      </c>
      <c r="G171" t="s">
        <v>492</v>
      </c>
      <c r="H171" t="s">
        <v>309</v>
      </c>
      <c r="I171" t="s">
        <v>309</v>
      </c>
      <c r="J171" t="s">
        <v>309</v>
      </c>
      <c r="K171" t="s">
        <v>309</v>
      </c>
      <c r="L171" t="s">
        <v>313</v>
      </c>
      <c r="N171" t="s">
        <v>313</v>
      </c>
      <c r="O171" t="s">
        <v>312</v>
      </c>
      <c r="P171" t="s">
        <v>312</v>
      </c>
    </row>
    <row r="172" spans="2:16" hidden="1" x14ac:dyDescent="0.35">
      <c r="B172" t="s">
        <v>151</v>
      </c>
      <c r="C172" t="s">
        <v>152</v>
      </c>
      <c r="D172" t="s">
        <v>332</v>
      </c>
      <c r="E172" t="s">
        <v>332</v>
      </c>
      <c r="F172" t="s">
        <v>332</v>
      </c>
      <c r="G172" t="s">
        <v>421</v>
      </c>
      <c r="H172" t="s">
        <v>309</v>
      </c>
      <c r="I172" t="s">
        <v>309</v>
      </c>
      <c r="J172" t="s">
        <v>309</v>
      </c>
      <c r="K172" t="s">
        <v>309</v>
      </c>
      <c r="L172" t="s">
        <v>313</v>
      </c>
      <c r="M172" t="s">
        <v>313</v>
      </c>
      <c r="N172" t="s">
        <v>312</v>
      </c>
      <c r="O172" t="s">
        <v>312</v>
      </c>
      <c r="P172" t="s">
        <v>312</v>
      </c>
    </row>
    <row r="173" spans="2:16" x14ac:dyDescent="0.35">
      <c r="C173" t="s">
        <v>152</v>
      </c>
      <c r="D173" t="s">
        <v>332</v>
      </c>
      <c r="E173" t="s">
        <v>332</v>
      </c>
      <c r="F173" t="s">
        <v>332</v>
      </c>
      <c r="G173" t="s">
        <v>492</v>
      </c>
      <c r="H173" t="s">
        <v>309</v>
      </c>
      <c r="I173" t="s">
        <v>309</v>
      </c>
      <c r="J173" t="s">
        <v>309</v>
      </c>
      <c r="K173" t="s">
        <v>309</v>
      </c>
      <c r="L173" t="s">
        <v>313</v>
      </c>
      <c r="N173" t="s">
        <v>312</v>
      </c>
      <c r="O173" t="s">
        <v>312</v>
      </c>
      <c r="P173" t="s">
        <v>312</v>
      </c>
    </row>
    <row r="174" spans="2:16" hidden="1" x14ac:dyDescent="0.35">
      <c r="B174" t="s">
        <v>153</v>
      </c>
      <c r="C174" t="s">
        <v>154</v>
      </c>
      <c r="D174" t="s">
        <v>332</v>
      </c>
      <c r="E174" t="s">
        <v>332</v>
      </c>
      <c r="F174" t="s">
        <v>332</v>
      </c>
      <c r="G174" t="s">
        <v>421</v>
      </c>
      <c r="H174" t="s">
        <v>309</v>
      </c>
      <c r="I174" t="s">
        <v>309</v>
      </c>
      <c r="J174" t="s">
        <v>309</v>
      </c>
      <c r="K174" t="s">
        <v>309</v>
      </c>
      <c r="L174" t="s">
        <v>314</v>
      </c>
      <c r="M174" t="s">
        <v>314</v>
      </c>
      <c r="N174" t="s">
        <v>313</v>
      </c>
      <c r="O174" t="s">
        <v>312</v>
      </c>
      <c r="P174" t="s">
        <v>312</v>
      </c>
    </row>
    <row r="175" spans="2:16" x14ac:dyDescent="0.35">
      <c r="C175" t="s">
        <v>154</v>
      </c>
      <c r="D175" t="s">
        <v>332</v>
      </c>
      <c r="E175" t="s">
        <v>332</v>
      </c>
      <c r="F175" t="s">
        <v>332</v>
      </c>
      <c r="G175" t="s">
        <v>492</v>
      </c>
      <c r="H175" t="s">
        <v>309</v>
      </c>
      <c r="I175" t="s">
        <v>309</v>
      </c>
      <c r="J175" t="s">
        <v>309</v>
      </c>
      <c r="K175" t="s">
        <v>309</v>
      </c>
      <c r="L175" t="s">
        <v>313</v>
      </c>
      <c r="N175" t="s">
        <v>312</v>
      </c>
      <c r="O175" t="s">
        <v>312</v>
      </c>
      <c r="P175" t="s">
        <v>313</v>
      </c>
    </row>
    <row r="176" spans="2:16" hidden="1" x14ac:dyDescent="0.35">
      <c r="B176" t="s">
        <v>155</v>
      </c>
      <c r="C176" t="s">
        <v>156</v>
      </c>
      <c r="D176" t="s">
        <v>332</v>
      </c>
      <c r="E176" t="s">
        <v>332</v>
      </c>
      <c r="F176" t="s">
        <v>333</v>
      </c>
      <c r="G176" t="s">
        <v>421</v>
      </c>
      <c r="H176" t="s">
        <v>309</v>
      </c>
      <c r="I176" t="s">
        <v>309</v>
      </c>
      <c r="J176" t="s">
        <v>309</v>
      </c>
      <c r="K176" t="s">
        <v>309</v>
      </c>
      <c r="L176" t="s">
        <v>314</v>
      </c>
      <c r="M176" t="s">
        <v>312</v>
      </c>
      <c r="N176" t="s">
        <v>312</v>
      </c>
      <c r="O176" t="s">
        <v>313</v>
      </c>
      <c r="P176" t="s">
        <v>312</v>
      </c>
    </row>
    <row r="177" spans="2:16" x14ac:dyDescent="0.35">
      <c r="C177" t="s">
        <v>156</v>
      </c>
      <c r="D177" t="s">
        <v>332</v>
      </c>
      <c r="E177" t="s">
        <v>333</v>
      </c>
      <c r="F177" t="s">
        <v>332</v>
      </c>
      <c r="G177" t="s">
        <v>492</v>
      </c>
      <c r="H177" t="s">
        <v>309</v>
      </c>
      <c r="I177" t="s">
        <v>309</v>
      </c>
      <c r="J177" t="s">
        <v>309</v>
      </c>
      <c r="K177" t="s">
        <v>309</v>
      </c>
      <c r="L177" t="s">
        <v>313</v>
      </c>
      <c r="N177" t="s">
        <v>312</v>
      </c>
      <c r="O177" t="s">
        <v>313</v>
      </c>
      <c r="P177" t="s">
        <v>312</v>
      </c>
    </row>
    <row r="178" spans="2:16" hidden="1" x14ac:dyDescent="0.35">
      <c r="B178" t="s">
        <v>157</v>
      </c>
      <c r="C178" t="s">
        <v>158</v>
      </c>
      <c r="D178" t="s">
        <v>453</v>
      </c>
      <c r="E178" t="s">
        <v>453</v>
      </c>
      <c r="F178" t="s">
        <v>332</v>
      </c>
      <c r="G178" t="s">
        <v>421</v>
      </c>
      <c r="H178" t="s">
        <v>309</v>
      </c>
      <c r="I178" t="s">
        <v>309</v>
      </c>
      <c r="J178" t="s">
        <v>309</v>
      </c>
      <c r="K178" t="s">
        <v>309</v>
      </c>
      <c r="L178" t="s">
        <v>312</v>
      </c>
      <c r="M178" t="s">
        <v>313</v>
      </c>
      <c r="N178" t="s">
        <v>312</v>
      </c>
      <c r="O178" t="s">
        <v>312</v>
      </c>
      <c r="P178" t="s">
        <v>312</v>
      </c>
    </row>
    <row r="179" spans="2:16" x14ac:dyDescent="0.35">
      <c r="C179" t="s">
        <v>158</v>
      </c>
      <c r="D179" t="s">
        <v>453</v>
      </c>
      <c r="E179" t="s">
        <v>453</v>
      </c>
      <c r="F179" t="s">
        <v>332</v>
      </c>
      <c r="G179" t="s">
        <v>492</v>
      </c>
      <c r="H179" t="s">
        <v>309</v>
      </c>
      <c r="I179" t="s">
        <v>309</v>
      </c>
      <c r="J179" t="s">
        <v>309</v>
      </c>
      <c r="K179" t="s">
        <v>309</v>
      </c>
      <c r="L179" t="s">
        <v>312</v>
      </c>
      <c r="N179" t="s">
        <v>312</v>
      </c>
      <c r="O179" t="s">
        <v>312</v>
      </c>
      <c r="P179" t="s">
        <v>312</v>
      </c>
    </row>
    <row r="180" spans="2:16" hidden="1" x14ac:dyDescent="0.35">
      <c r="B180" t="s">
        <v>159</v>
      </c>
      <c r="C180" t="s">
        <v>160</v>
      </c>
      <c r="D180" t="s">
        <v>453</v>
      </c>
      <c r="E180" t="s">
        <v>332</v>
      </c>
      <c r="F180" t="s">
        <v>453</v>
      </c>
      <c r="G180" t="s">
        <v>421</v>
      </c>
      <c r="H180" t="s">
        <v>309</v>
      </c>
      <c r="I180" t="s">
        <v>309</v>
      </c>
      <c r="J180" t="s">
        <v>309</v>
      </c>
      <c r="K180" t="s">
        <v>309</v>
      </c>
      <c r="L180" t="s">
        <v>312</v>
      </c>
      <c r="M180" t="s">
        <v>312</v>
      </c>
      <c r="N180" t="s">
        <v>312</v>
      </c>
      <c r="O180" t="s">
        <v>312</v>
      </c>
      <c r="P180" t="s">
        <v>312</v>
      </c>
    </row>
    <row r="181" spans="2:16" x14ac:dyDescent="0.35">
      <c r="C181" t="s">
        <v>160</v>
      </c>
      <c r="D181" t="s">
        <v>332</v>
      </c>
      <c r="E181" t="s">
        <v>332</v>
      </c>
      <c r="F181" t="s">
        <v>332</v>
      </c>
      <c r="G181" t="s">
        <v>492</v>
      </c>
      <c r="H181" t="s">
        <v>309</v>
      </c>
      <c r="I181" t="s">
        <v>309</v>
      </c>
      <c r="J181" t="s">
        <v>309</v>
      </c>
      <c r="K181" t="s">
        <v>309</v>
      </c>
      <c r="L181" t="s">
        <v>312</v>
      </c>
      <c r="N181" t="s">
        <v>312</v>
      </c>
      <c r="O181" t="s">
        <v>312</v>
      </c>
      <c r="P181" t="s">
        <v>312</v>
      </c>
    </row>
    <row r="182" spans="2:16" hidden="1" x14ac:dyDescent="0.35">
      <c r="B182" t="s">
        <v>161</v>
      </c>
      <c r="C182" t="s">
        <v>162</v>
      </c>
      <c r="D182" t="s">
        <v>332</v>
      </c>
      <c r="E182" t="s">
        <v>332</v>
      </c>
      <c r="F182" t="s">
        <v>332</v>
      </c>
      <c r="G182" t="s">
        <v>421</v>
      </c>
      <c r="H182" t="s">
        <v>309</v>
      </c>
      <c r="I182" t="s">
        <v>309</v>
      </c>
      <c r="J182" t="s">
        <v>309</v>
      </c>
      <c r="K182" t="s">
        <v>309</v>
      </c>
      <c r="L182" t="s">
        <v>312</v>
      </c>
      <c r="M182" t="s">
        <v>313</v>
      </c>
      <c r="N182" t="s">
        <v>312</v>
      </c>
      <c r="O182" t="s">
        <v>312</v>
      </c>
      <c r="P182" t="s">
        <v>313</v>
      </c>
    </row>
    <row r="183" spans="2:16" x14ac:dyDescent="0.35">
      <c r="C183" t="s">
        <v>162</v>
      </c>
      <c r="D183" t="s">
        <v>332</v>
      </c>
      <c r="E183" t="s">
        <v>332</v>
      </c>
      <c r="F183" t="s">
        <v>332</v>
      </c>
      <c r="G183" t="s">
        <v>492</v>
      </c>
      <c r="H183" t="s">
        <v>309</v>
      </c>
      <c r="I183" t="s">
        <v>309</v>
      </c>
      <c r="J183" t="s">
        <v>309</v>
      </c>
      <c r="K183" t="s">
        <v>309</v>
      </c>
      <c r="L183" t="s">
        <v>313</v>
      </c>
      <c r="N183" t="s">
        <v>312</v>
      </c>
      <c r="O183" t="s">
        <v>313</v>
      </c>
      <c r="P183" t="s">
        <v>313</v>
      </c>
    </row>
    <row r="184" spans="2:16" hidden="1" x14ac:dyDescent="0.35">
      <c r="B184" t="s">
        <v>163</v>
      </c>
      <c r="C184" t="s">
        <v>164</v>
      </c>
      <c r="D184" t="s">
        <v>332</v>
      </c>
      <c r="E184" t="s">
        <v>332</v>
      </c>
      <c r="F184" t="s">
        <v>453</v>
      </c>
      <c r="G184" t="s">
        <v>421</v>
      </c>
      <c r="H184" t="s">
        <v>309</v>
      </c>
      <c r="I184" t="s">
        <v>309</v>
      </c>
      <c r="J184" t="s">
        <v>309</v>
      </c>
      <c r="K184" t="s">
        <v>309</v>
      </c>
      <c r="L184" t="s">
        <v>312</v>
      </c>
      <c r="M184" t="s">
        <v>313</v>
      </c>
      <c r="N184" t="s">
        <v>313</v>
      </c>
      <c r="O184" t="s">
        <v>313</v>
      </c>
      <c r="P184" t="s">
        <v>312</v>
      </c>
    </row>
    <row r="185" spans="2:16" x14ac:dyDescent="0.35">
      <c r="C185" t="s">
        <v>164</v>
      </c>
      <c r="D185" t="s">
        <v>332</v>
      </c>
      <c r="E185" t="s">
        <v>332</v>
      </c>
      <c r="F185" t="s">
        <v>453</v>
      </c>
      <c r="G185" t="s">
        <v>492</v>
      </c>
      <c r="H185" t="s">
        <v>309</v>
      </c>
      <c r="I185" t="s">
        <v>309</v>
      </c>
      <c r="J185" t="s">
        <v>309</v>
      </c>
      <c r="K185" t="s">
        <v>309</v>
      </c>
      <c r="L185" t="s">
        <v>312</v>
      </c>
      <c r="N185" t="s">
        <v>312</v>
      </c>
      <c r="O185" t="s">
        <v>313</v>
      </c>
      <c r="P185" t="s">
        <v>312</v>
      </c>
    </row>
    <row r="186" spans="2:16" hidden="1" x14ac:dyDescent="0.35">
      <c r="B186" t="s">
        <v>165</v>
      </c>
      <c r="C186" t="s">
        <v>166</v>
      </c>
      <c r="D186" t="s">
        <v>453</v>
      </c>
      <c r="E186" t="s">
        <v>332</v>
      </c>
      <c r="F186" t="s">
        <v>453</v>
      </c>
      <c r="G186" t="s">
        <v>421</v>
      </c>
      <c r="H186" t="s">
        <v>309</v>
      </c>
      <c r="I186" t="s">
        <v>309</v>
      </c>
      <c r="J186" t="s">
        <v>309</v>
      </c>
      <c r="K186" t="s">
        <v>309</v>
      </c>
      <c r="L186" t="s">
        <v>312</v>
      </c>
      <c r="M186" t="s">
        <v>313</v>
      </c>
      <c r="N186" t="s">
        <v>312</v>
      </c>
      <c r="O186" t="s">
        <v>312</v>
      </c>
      <c r="P186" t="s">
        <v>312</v>
      </c>
    </row>
    <row r="187" spans="2:16" x14ac:dyDescent="0.35">
      <c r="C187" t="s">
        <v>166</v>
      </c>
      <c r="D187" t="s">
        <v>453</v>
      </c>
      <c r="E187" t="s">
        <v>332</v>
      </c>
      <c r="F187" t="s">
        <v>453</v>
      </c>
      <c r="G187" t="s">
        <v>492</v>
      </c>
      <c r="H187" t="s">
        <v>309</v>
      </c>
      <c r="I187" t="s">
        <v>309</v>
      </c>
      <c r="J187" t="s">
        <v>309</v>
      </c>
      <c r="K187" t="s">
        <v>309</v>
      </c>
      <c r="L187" t="s">
        <v>312</v>
      </c>
      <c r="N187" t="s">
        <v>313</v>
      </c>
      <c r="O187" t="s">
        <v>313</v>
      </c>
      <c r="P187" t="s">
        <v>313</v>
      </c>
    </row>
    <row r="188" spans="2:16" hidden="1" x14ac:dyDescent="0.35">
      <c r="B188" t="s">
        <v>167</v>
      </c>
      <c r="C188" t="s">
        <v>168</v>
      </c>
      <c r="D188" t="s">
        <v>332</v>
      </c>
      <c r="E188" t="s">
        <v>453</v>
      </c>
      <c r="F188" t="s">
        <v>332</v>
      </c>
      <c r="G188" t="s">
        <v>421</v>
      </c>
      <c r="H188" t="s">
        <v>309</v>
      </c>
      <c r="I188" t="s">
        <v>309</v>
      </c>
      <c r="J188" t="s">
        <v>309</v>
      </c>
      <c r="K188" t="s">
        <v>309</v>
      </c>
      <c r="L188" t="s">
        <v>312</v>
      </c>
      <c r="M188" t="s">
        <v>312</v>
      </c>
      <c r="N188" t="s">
        <v>312</v>
      </c>
      <c r="O188" t="s">
        <v>312</v>
      </c>
      <c r="P188" t="s">
        <v>312</v>
      </c>
    </row>
    <row r="189" spans="2:16" x14ac:dyDescent="0.35">
      <c r="C189" t="s">
        <v>168</v>
      </c>
      <c r="D189" t="s">
        <v>332</v>
      </c>
      <c r="E189" t="s">
        <v>332</v>
      </c>
      <c r="F189" t="s">
        <v>332</v>
      </c>
      <c r="G189" t="s">
        <v>492</v>
      </c>
      <c r="H189" t="s">
        <v>309</v>
      </c>
      <c r="I189" t="s">
        <v>309</v>
      </c>
      <c r="J189" t="s">
        <v>309</v>
      </c>
      <c r="K189" t="s">
        <v>309</v>
      </c>
      <c r="L189" t="s">
        <v>312</v>
      </c>
      <c r="N189" t="s">
        <v>312</v>
      </c>
      <c r="O189" t="s">
        <v>312</v>
      </c>
      <c r="P189" t="s">
        <v>312</v>
      </c>
    </row>
    <row r="190" spans="2:16" hidden="1" x14ac:dyDescent="0.35">
      <c r="B190" t="s">
        <v>169</v>
      </c>
      <c r="C190" t="s">
        <v>170</v>
      </c>
      <c r="D190" t="s">
        <v>332</v>
      </c>
      <c r="E190" t="s">
        <v>332</v>
      </c>
      <c r="F190" t="s">
        <v>332</v>
      </c>
      <c r="G190" t="s">
        <v>421</v>
      </c>
      <c r="H190" t="s">
        <v>309</v>
      </c>
      <c r="I190" t="s">
        <v>309</v>
      </c>
      <c r="J190" t="s">
        <v>309</v>
      </c>
      <c r="K190" t="s">
        <v>309</v>
      </c>
      <c r="L190" t="s">
        <v>313</v>
      </c>
      <c r="M190" t="s">
        <v>313</v>
      </c>
      <c r="N190" t="s">
        <v>313</v>
      </c>
      <c r="O190" t="s">
        <v>312</v>
      </c>
      <c r="P190" t="s">
        <v>312</v>
      </c>
    </row>
    <row r="191" spans="2:16" x14ac:dyDescent="0.35">
      <c r="C191" t="s">
        <v>170</v>
      </c>
      <c r="D191" t="s">
        <v>332</v>
      </c>
      <c r="E191" t="s">
        <v>332</v>
      </c>
      <c r="F191" t="s">
        <v>332</v>
      </c>
      <c r="G191" t="s">
        <v>492</v>
      </c>
      <c r="H191" t="s">
        <v>309</v>
      </c>
      <c r="I191" t="s">
        <v>309</v>
      </c>
      <c r="J191" t="s">
        <v>309</v>
      </c>
      <c r="K191" t="s">
        <v>309</v>
      </c>
      <c r="L191" t="s">
        <v>313</v>
      </c>
      <c r="N191" t="s">
        <v>313</v>
      </c>
      <c r="O191" t="s">
        <v>312</v>
      </c>
      <c r="P191" t="s">
        <v>312</v>
      </c>
    </row>
    <row r="192" spans="2:16" hidden="1" x14ac:dyDescent="0.35">
      <c r="B192" t="s">
        <v>171</v>
      </c>
      <c r="C192" t="s">
        <v>172</v>
      </c>
      <c r="D192" t="s">
        <v>453</v>
      </c>
      <c r="E192" t="s">
        <v>453</v>
      </c>
      <c r="F192" t="s">
        <v>453</v>
      </c>
      <c r="G192" t="s">
        <v>421</v>
      </c>
      <c r="H192" t="s">
        <v>309</v>
      </c>
      <c r="I192" t="s">
        <v>309</v>
      </c>
      <c r="J192" t="s">
        <v>309</v>
      </c>
      <c r="K192" t="s">
        <v>309</v>
      </c>
      <c r="L192" t="s">
        <v>312</v>
      </c>
      <c r="M192" t="s">
        <v>313</v>
      </c>
      <c r="N192" t="s">
        <v>312</v>
      </c>
      <c r="O192" t="s">
        <v>312</v>
      </c>
      <c r="P192" t="s">
        <v>312</v>
      </c>
    </row>
    <row r="193" spans="2:16" x14ac:dyDescent="0.35">
      <c r="C193" t="s">
        <v>172</v>
      </c>
      <c r="D193" t="s">
        <v>453</v>
      </c>
      <c r="E193" t="s">
        <v>332</v>
      </c>
      <c r="F193" t="s">
        <v>332</v>
      </c>
      <c r="G193" t="s">
        <v>492</v>
      </c>
      <c r="H193" t="s">
        <v>309</v>
      </c>
      <c r="I193" t="s">
        <v>309</v>
      </c>
      <c r="J193" t="s">
        <v>309</v>
      </c>
      <c r="K193" t="s">
        <v>309</v>
      </c>
      <c r="L193" t="s">
        <v>313</v>
      </c>
      <c r="N193" t="s">
        <v>312</v>
      </c>
      <c r="O193" t="s">
        <v>313</v>
      </c>
      <c r="P193" t="s">
        <v>312</v>
      </c>
    </row>
    <row r="194" spans="2:16" hidden="1" x14ac:dyDescent="0.35">
      <c r="B194" t="s">
        <v>173</v>
      </c>
      <c r="C194" t="s">
        <v>174</v>
      </c>
      <c r="D194" t="s">
        <v>332</v>
      </c>
      <c r="E194" t="s">
        <v>332</v>
      </c>
      <c r="F194" t="s">
        <v>332</v>
      </c>
      <c r="G194" t="s">
        <v>421</v>
      </c>
      <c r="H194" t="s">
        <v>309</v>
      </c>
      <c r="I194" t="s">
        <v>309</v>
      </c>
      <c r="J194" t="s">
        <v>309</v>
      </c>
      <c r="K194" t="s">
        <v>309</v>
      </c>
      <c r="L194" t="s">
        <v>312</v>
      </c>
      <c r="M194" t="s">
        <v>313</v>
      </c>
      <c r="N194" t="s">
        <v>312</v>
      </c>
      <c r="O194" t="s">
        <v>313</v>
      </c>
      <c r="P194" t="s">
        <v>312</v>
      </c>
    </row>
    <row r="195" spans="2:16" x14ac:dyDescent="0.35">
      <c r="C195" t="s">
        <v>174</v>
      </c>
      <c r="D195" t="s">
        <v>332</v>
      </c>
      <c r="E195" t="s">
        <v>332</v>
      </c>
      <c r="F195" t="s">
        <v>332</v>
      </c>
      <c r="G195" t="s">
        <v>492</v>
      </c>
      <c r="H195" t="s">
        <v>309</v>
      </c>
      <c r="I195" t="s">
        <v>309</v>
      </c>
      <c r="J195" t="s">
        <v>309</v>
      </c>
      <c r="K195" t="s">
        <v>309</v>
      </c>
      <c r="L195" t="s">
        <v>312</v>
      </c>
      <c r="N195" t="s">
        <v>312</v>
      </c>
      <c r="O195" t="s">
        <v>312</v>
      </c>
      <c r="P195" t="s">
        <v>312</v>
      </c>
    </row>
    <row r="196" spans="2:16" hidden="1" x14ac:dyDescent="0.35">
      <c r="B196" t="s">
        <v>175</v>
      </c>
      <c r="C196" t="s">
        <v>176</v>
      </c>
      <c r="D196" t="s">
        <v>333</v>
      </c>
      <c r="E196" t="s">
        <v>343</v>
      </c>
      <c r="F196" t="s">
        <v>333</v>
      </c>
      <c r="G196" t="s">
        <v>421</v>
      </c>
      <c r="H196" t="s">
        <v>309</v>
      </c>
      <c r="I196" t="s">
        <v>309</v>
      </c>
      <c r="J196" t="s">
        <v>309</v>
      </c>
      <c r="K196" t="s">
        <v>309</v>
      </c>
      <c r="L196" t="s">
        <v>314</v>
      </c>
      <c r="M196" t="s">
        <v>313</v>
      </c>
      <c r="N196" t="s">
        <v>312</v>
      </c>
      <c r="O196" t="s">
        <v>312</v>
      </c>
      <c r="P196" t="s">
        <v>312</v>
      </c>
    </row>
    <row r="197" spans="2:16" x14ac:dyDescent="0.35">
      <c r="C197" t="s">
        <v>176</v>
      </c>
      <c r="D197" t="s">
        <v>333</v>
      </c>
      <c r="E197" t="s">
        <v>343</v>
      </c>
      <c r="F197" t="s">
        <v>333</v>
      </c>
      <c r="G197" t="s">
        <v>492</v>
      </c>
      <c r="H197" t="s">
        <v>309</v>
      </c>
      <c r="I197" t="s">
        <v>309</v>
      </c>
      <c r="J197" t="s">
        <v>309</v>
      </c>
      <c r="K197" t="s">
        <v>309</v>
      </c>
      <c r="L197" t="s">
        <v>313</v>
      </c>
      <c r="N197" t="s">
        <v>313</v>
      </c>
      <c r="O197" t="s">
        <v>312</v>
      </c>
      <c r="P197" t="s">
        <v>312</v>
      </c>
    </row>
    <row r="198" spans="2:16" hidden="1" x14ac:dyDescent="0.35">
      <c r="B198" t="s">
        <v>177</v>
      </c>
      <c r="C198" t="s">
        <v>178</v>
      </c>
      <c r="D198" t="s">
        <v>453</v>
      </c>
      <c r="E198" t="s">
        <v>453</v>
      </c>
      <c r="F198" t="s">
        <v>453</v>
      </c>
      <c r="G198" t="s">
        <v>421</v>
      </c>
      <c r="H198" t="s">
        <v>309</v>
      </c>
      <c r="I198" t="s">
        <v>309</v>
      </c>
      <c r="J198" t="s">
        <v>309</v>
      </c>
      <c r="K198" t="s">
        <v>309</v>
      </c>
      <c r="L198" t="s">
        <v>313</v>
      </c>
      <c r="M198" t="s">
        <v>313</v>
      </c>
      <c r="N198" t="s">
        <v>313</v>
      </c>
      <c r="O198" t="s">
        <v>312</v>
      </c>
      <c r="P198" t="s">
        <v>313</v>
      </c>
    </row>
    <row r="199" spans="2:16" x14ac:dyDescent="0.35">
      <c r="C199" t="s">
        <v>178</v>
      </c>
      <c r="D199" t="s">
        <v>453</v>
      </c>
      <c r="E199" t="s">
        <v>453</v>
      </c>
      <c r="F199" t="s">
        <v>453</v>
      </c>
      <c r="G199" t="s">
        <v>492</v>
      </c>
      <c r="H199" t="s">
        <v>309</v>
      </c>
      <c r="I199" t="s">
        <v>309</v>
      </c>
      <c r="J199" t="s">
        <v>309</v>
      </c>
      <c r="K199" t="s">
        <v>309</v>
      </c>
      <c r="L199" t="s">
        <v>313</v>
      </c>
      <c r="N199" t="s">
        <v>313</v>
      </c>
      <c r="O199" t="s">
        <v>313</v>
      </c>
      <c r="P199" t="s">
        <v>313</v>
      </c>
    </row>
    <row r="200" spans="2:16" hidden="1" x14ac:dyDescent="0.35">
      <c r="B200" t="s">
        <v>436</v>
      </c>
      <c r="C200" t="s">
        <v>423</v>
      </c>
      <c r="D200" t="s">
        <v>332</v>
      </c>
      <c r="E200" t="s">
        <v>332</v>
      </c>
      <c r="F200" t="s">
        <v>332</v>
      </c>
      <c r="G200" t="s">
        <v>421</v>
      </c>
      <c r="H200" t="s">
        <v>309</v>
      </c>
      <c r="I200" t="s">
        <v>309</v>
      </c>
      <c r="J200" t="s">
        <v>309</v>
      </c>
      <c r="K200" t="s">
        <v>309</v>
      </c>
      <c r="L200" t="s">
        <v>314</v>
      </c>
      <c r="M200" t="s">
        <v>313</v>
      </c>
      <c r="N200" t="s">
        <v>312</v>
      </c>
      <c r="O200" t="s">
        <v>313</v>
      </c>
      <c r="P200" t="s">
        <v>313</v>
      </c>
    </row>
    <row r="201" spans="2:16" x14ac:dyDescent="0.35">
      <c r="C201" t="s">
        <v>423</v>
      </c>
      <c r="D201" t="s">
        <v>332</v>
      </c>
      <c r="E201" t="s">
        <v>453</v>
      </c>
      <c r="F201" t="s">
        <v>332</v>
      </c>
      <c r="G201" t="s">
        <v>492</v>
      </c>
      <c r="H201" t="s">
        <v>309</v>
      </c>
      <c r="I201" t="s">
        <v>309</v>
      </c>
      <c r="J201" t="s">
        <v>309</v>
      </c>
      <c r="K201" t="s">
        <v>309</v>
      </c>
      <c r="L201" t="s">
        <v>314</v>
      </c>
      <c r="N201" t="s">
        <v>312</v>
      </c>
      <c r="O201" t="s">
        <v>312</v>
      </c>
      <c r="P201" t="s">
        <v>312</v>
      </c>
    </row>
    <row r="202" spans="2:16" hidden="1" x14ac:dyDescent="0.35">
      <c r="B202" t="s">
        <v>179</v>
      </c>
      <c r="C202" t="s">
        <v>180</v>
      </c>
      <c r="D202" t="s">
        <v>332</v>
      </c>
      <c r="E202" t="s">
        <v>332</v>
      </c>
      <c r="F202" t="s">
        <v>332</v>
      </c>
      <c r="G202" t="s">
        <v>421</v>
      </c>
      <c r="H202" t="s">
        <v>309</v>
      </c>
      <c r="I202" t="s">
        <v>309</v>
      </c>
      <c r="J202" t="s">
        <v>309</v>
      </c>
      <c r="K202" t="s">
        <v>309</v>
      </c>
      <c r="L202" t="s">
        <v>314</v>
      </c>
      <c r="M202" t="s">
        <v>313</v>
      </c>
      <c r="N202" t="s">
        <v>313</v>
      </c>
      <c r="O202" t="s">
        <v>312</v>
      </c>
      <c r="P202" t="s">
        <v>312</v>
      </c>
    </row>
    <row r="203" spans="2:16" x14ac:dyDescent="0.35">
      <c r="C203" t="s">
        <v>180</v>
      </c>
      <c r="D203" t="s">
        <v>332</v>
      </c>
      <c r="E203" t="s">
        <v>332</v>
      </c>
      <c r="F203" t="s">
        <v>332</v>
      </c>
      <c r="G203" t="s">
        <v>492</v>
      </c>
      <c r="H203" t="s">
        <v>309</v>
      </c>
      <c r="I203" t="s">
        <v>309</v>
      </c>
      <c r="J203" t="s">
        <v>309</v>
      </c>
      <c r="K203" t="s">
        <v>309</v>
      </c>
      <c r="L203" t="s">
        <v>313</v>
      </c>
      <c r="N203" t="s">
        <v>312</v>
      </c>
      <c r="O203" t="s">
        <v>312</v>
      </c>
      <c r="P203" t="s">
        <v>314</v>
      </c>
    </row>
    <row r="204" spans="2:16" hidden="1" x14ac:dyDescent="0.35">
      <c r="B204" t="s">
        <v>181</v>
      </c>
      <c r="C204" t="s">
        <v>182</v>
      </c>
      <c r="D204" t="s">
        <v>333</v>
      </c>
      <c r="E204" t="s">
        <v>332</v>
      </c>
      <c r="F204" t="s">
        <v>333</v>
      </c>
      <c r="G204" t="s">
        <v>421</v>
      </c>
      <c r="H204" t="s">
        <v>309</v>
      </c>
      <c r="I204" t="s">
        <v>309</v>
      </c>
      <c r="J204" t="s">
        <v>309</v>
      </c>
      <c r="K204" t="s">
        <v>309</v>
      </c>
      <c r="L204" t="s">
        <v>314</v>
      </c>
      <c r="M204" t="s">
        <v>313</v>
      </c>
      <c r="N204" t="s">
        <v>312</v>
      </c>
      <c r="O204" t="s">
        <v>313</v>
      </c>
      <c r="P204" t="s">
        <v>312</v>
      </c>
    </row>
    <row r="205" spans="2:16" x14ac:dyDescent="0.35">
      <c r="C205" t="s">
        <v>182</v>
      </c>
      <c r="D205" t="s">
        <v>332</v>
      </c>
      <c r="E205" t="s">
        <v>332</v>
      </c>
      <c r="F205" t="s">
        <v>332</v>
      </c>
      <c r="G205" t="s">
        <v>492</v>
      </c>
      <c r="H205" t="s">
        <v>309</v>
      </c>
      <c r="I205" t="s">
        <v>309</v>
      </c>
      <c r="J205" t="s">
        <v>309</v>
      </c>
      <c r="K205" t="s">
        <v>309</v>
      </c>
      <c r="L205" t="s">
        <v>313</v>
      </c>
      <c r="N205" t="s">
        <v>312</v>
      </c>
      <c r="O205" t="s">
        <v>313</v>
      </c>
      <c r="P205" t="s">
        <v>313</v>
      </c>
    </row>
    <row r="206" spans="2:16" hidden="1" x14ac:dyDescent="0.35">
      <c r="B206" t="s">
        <v>183</v>
      </c>
      <c r="C206" t="s">
        <v>184</v>
      </c>
      <c r="D206" t="s">
        <v>453</v>
      </c>
      <c r="E206" t="s">
        <v>332</v>
      </c>
      <c r="F206" t="s">
        <v>453</v>
      </c>
      <c r="G206" t="s">
        <v>421</v>
      </c>
      <c r="H206" t="s">
        <v>309</v>
      </c>
      <c r="I206" t="s">
        <v>309</v>
      </c>
      <c r="J206" t="s">
        <v>309</v>
      </c>
      <c r="K206" t="s">
        <v>309</v>
      </c>
      <c r="L206" t="s">
        <v>313</v>
      </c>
      <c r="M206" t="s">
        <v>313</v>
      </c>
      <c r="N206" t="s">
        <v>312</v>
      </c>
      <c r="O206" t="s">
        <v>313</v>
      </c>
      <c r="P206" t="s">
        <v>312</v>
      </c>
    </row>
    <row r="207" spans="2:16" x14ac:dyDescent="0.35">
      <c r="C207" t="s">
        <v>184</v>
      </c>
      <c r="D207" t="s">
        <v>453</v>
      </c>
      <c r="E207" t="s">
        <v>453</v>
      </c>
      <c r="F207" t="s">
        <v>453</v>
      </c>
      <c r="G207" t="s">
        <v>492</v>
      </c>
      <c r="H207" t="s">
        <v>309</v>
      </c>
      <c r="I207" t="s">
        <v>309</v>
      </c>
      <c r="J207" t="s">
        <v>309</v>
      </c>
      <c r="K207" t="s">
        <v>309</v>
      </c>
      <c r="L207" t="s">
        <v>312</v>
      </c>
      <c r="N207" t="s">
        <v>312</v>
      </c>
      <c r="O207" t="s">
        <v>313</v>
      </c>
      <c r="P207" t="s">
        <v>313</v>
      </c>
    </row>
    <row r="208" spans="2:16" hidden="1" x14ac:dyDescent="0.35">
      <c r="B208" t="s">
        <v>185</v>
      </c>
      <c r="C208" t="s">
        <v>186</v>
      </c>
      <c r="D208" t="s">
        <v>332</v>
      </c>
      <c r="E208" t="s">
        <v>332</v>
      </c>
      <c r="F208" t="s">
        <v>332</v>
      </c>
      <c r="G208" t="s">
        <v>421</v>
      </c>
      <c r="H208" t="s">
        <v>309</v>
      </c>
      <c r="I208" t="s">
        <v>309</v>
      </c>
      <c r="J208" t="s">
        <v>309</v>
      </c>
      <c r="K208" t="s">
        <v>309</v>
      </c>
      <c r="L208" t="s">
        <v>314</v>
      </c>
      <c r="M208" t="s">
        <v>313</v>
      </c>
      <c r="N208" t="s">
        <v>313</v>
      </c>
      <c r="O208" t="s">
        <v>312</v>
      </c>
      <c r="P208" t="s">
        <v>313</v>
      </c>
    </row>
    <row r="209" spans="2:16" x14ac:dyDescent="0.35">
      <c r="C209" t="s">
        <v>186</v>
      </c>
      <c r="D209" t="s">
        <v>332</v>
      </c>
      <c r="E209" t="s">
        <v>332</v>
      </c>
      <c r="F209" t="s">
        <v>332</v>
      </c>
      <c r="G209" t="s">
        <v>492</v>
      </c>
      <c r="H209" t="s">
        <v>309</v>
      </c>
      <c r="I209" t="s">
        <v>309</v>
      </c>
      <c r="J209" t="s">
        <v>309</v>
      </c>
      <c r="K209" t="s">
        <v>309</v>
      </c>
      <c r="L209" t="s">
        <v>314</v>
      </c>
      <c r="N209" t="s">
        <v>314</v>
      </c>
      <c r="O209" t="s">
        <v>314</v>
      </c>
      <c r="P209" t="s">
        <v>314</v>
      </c>
    </row>
    <row r="210" spans="2:16" hidden="1" x14ac:dyDescent="0.35">
      <c r="B210" t="s">
        <v>187</v>
      </c>
      <c r="C210" t="s">
        <v>188</v>
      </c>
      <c r="D210" t="s">
        <v>332</v>
      </c>
      <c r="E210" t="s">
        <v>332</v>
      </c>
      <c r="F210" t="s">
        <v>332</v>
      </c>
      <c r="G210" t="s">
        <v>421</v>
      </c>
      <c r="H210" t="s">
        <v>309</v>
      </c>
      <c r="I210" t="s">
        <v>309</v>
      </c>
      <c r="J210" t="s">
        <v>309</v>
      </c>
      <c r="K210" t="s">
        <v>309</v>
      </c>
      <c r="L210" t="s">
        <v>314</v>
      </c>
      <c r="M210" t="s">
        <v>312</v>
      </c>
      <c r="N210" t="s">
        <v>312</v>
      </c>
      <c r="O210" t="s">
        <v>312</v>
      </c>
      <c r="P210" t="s">
        <v>312</v>
      </c>
    </row>
    <row r="211" spans="2:16" x14ac:dyDescent="0.35">
      <c r="C211" t="s">
        <v>188</v>
      </c>
      <c r="D211" t="s">
        <v>332</v>
      </c>
      <c r="E211" t="s">
        <v>332</v>
      </c>
      <c r="F211" t="s">
        <v>332</v>
      </c>
      <c r="G211" t="s">
        <v>492</v>
      </c>
      <c r="H211" t="s">
        <v>309</v>
      </c>
      <c r="I211" t="s">
        <v>309</v>
      </c>
      <c r="J211" t="s">
        <v>309</v>
      </c>
      <c r="K211" t="s">
        <v>309</v>
      </c>
      <c r="L211" t="s">
        <v>313</v>
      </c>
      <c r="N211" t="s">
        <v>313</v>
      </c>
      <c r="O211" t="s">
        <v>313</v>
      </c>
      <c r="P211" t="s">
        <v>313</v>
      </c>
    </row>
    <row r="212" spans="2:16" hidden="1" x14ac:dyDescent="0.35">
      <c r="B212" t="s">
        <v>189</v>
      </c>
      <c r="C212" t="s">
        <v>190</v>
      </c>
      <c r="D212" t="s">
        <v>332</v>
      </c>
      <c r="E212" t="s">
        <v>332</v>
      </c>
      <c r="F212" t="s">
        <v>332</v>
      </c>
      <c r="G212" t="s">
        <v>421</v>
      </c>
      <c r="H212" t="s">
        <v>309</v>
      </c>
      <c r="I212" t="s">
        <v>309</v>
      </c>
      <c r="J212" t="s">
        <v>309</v>
      </c>
      <c r="K212" t="s">
        <v>309</v>
      </c>
      <c r="L212" t="s">
        <v>312</v>
      </c>
      <c r="M212" t="s">
        <v>312</v>
      </c>
      <c r="N212" t="s">
        <v>312</v>
      </c>
      <c r="O212" t="s">
        <v>313</v>
      </c>
      <c r="P212" t="s">
        <v>312</v>
      </c>
    </row>
    <row r="213" spans="2:16" x14ac:dyDescent="0.35">
      <c r="C213" t="s">
        <v>190</v>
      </c>
      <c r="D213" t="s">
        <v>332</v>
      </c>
      <c r="E213" t="s">
        <v>332</v>
      </c>
      <c r="F213" t="s">
        <v>332</v>
      </c>
      <c r="G213" t="s">
        <v>492</v>
      </c>
      <c r="H213" t="s">
        <v>309</v>
      </c>
      <c r="I213" t="s">
        <v>309</v>
      </c>
      <c r="J213" t="s">
        <v>309</v>
      </c>
      <c r="K213" t="s">
        <v>309</v>
      </c>
      <c r="L213" t="s">
        <v>313</v>
      </c>
      <c r="N213" t="s">
        <v>313</v>
      </c>
      <c r="O213" t="s">
        <v>313</v>
      </c>
      <c r="P213" t="s">
        <v>313</v>
      </c>
    </row>
    <row r="214" spans="2:16" hidden="1" x14ac:dyDescent="0.35">
      <c r="B214" t="s">
        <v>191</v>
      </c>
      <c r="C214" t="s">
        <v>192</v>
      </c>
      <c r="D214" t="s">
        <v>332</v>
      </c>
      <c r="E214" t="s">
        <v>453</v>
      </c>
      <c r="F214" t="s">
        <v>453</v>
      </c>
      <c r="G214" t="s">
        <v>421</v>
      </c>
      <c r="H214" t="s">
        <v>309</v>
      </c>
      <c r="I214" t="s">
        <v>309</v>
      </c>
      <c r="J214" t="s">
        <v>309</v>
      </c>
      <c r="K214" t="s">
        <v>309</v>
      </c>
      <c r="L214" t="s">
        <v>312</v>
      </c>
      <c r="M214" t="s">
        <v>313</v>
      </c>
      <c r="N214" t="s">
        <v>313</v>
      </c>
      <c r="O214" t="s">
        <v>312</v>
      </c>
      <c r="P214" t="s">
        <v>313</v>
      </c>
    </row>
    <row r="215" spans="2:16" x14ac:dyDescent="0.35">
      <c r="C215" t="s">
        <v>192</v>
      </c>
      <c r="D215" t="s">
        <v>332</v>
      </c>
      <c r="E215" t="s">
        <v>453</v>
      </c>
      <c r="F215" t="s">
        <v>453</v>
      </c>
      <c r="G215" t="s">
        <v>492</v>
      </c>
      <c r="H215" t="s">
        <v>309</v>
      </c>
      <c r="I215" t="s">
        <v>309</v>
      </c>
      <c r="J215" t="s">
        <v>309</v>
      </c>
      <c r="K215" t="s">
        <v>309</v>
      </c>
      <c r="L215" t="s">
        <v>312</v>
      </c>
      <c r="N215" t="s">
        <v>313</v>
      </c>
      <c r="O215" t="s">
        <v>312</v>
      </c>
      <c r="P215" t="s">
        <v>313</v>
      </c>
    </row>
    <row r="216" spans="2:16" hidden="1" x14ac:dyDescent="0.35">
      <c r="B216" t="s">
        <v>193</v>
      </c>
      <c r="C216" t="s">
        <v>194</v>
      </c>
      <c r="D216" t="s">
        <v>332</v>
      </c>
      <c r="E216" t="s">
        <v>332</v>
      </c>
      <c r="F216" t="s">
        <v>332</v>
      </c>
      <c r="G216" t="s">
        <v>421</v>
      </c>
      <c r="H216" t="s">
        <v>309</v>
      </c>
      <c r="I216" t="s">
        <v>309</v>
      </c>
      <c r="J216" t="s">
        <v>309</v>
      </c>
      <c r="K216" t="s">
        <v>309</v>
      </c>
      <c r="L216" t="s">
        <v>313</v>
      </c>
      <c r="M216" t="s">
        <v>313</v>
      </c>
      <c r="N216" t="s">
        <v>313</v>
      </c>
      <c r="O216" t="s">
        <v>312</v>
      </c>
      <c r="P216" t="s">
        <v>314</v>
      </c>
    </row>
    <row r="217" spans="2:16" x14ac:dyDescent="0.35">
      <c r="C217" t="s">
        <v>194</v>
      </c>
      <c r="D217" t="s">
        <v>453</v>
      </c>
      <c r="E217" t="s">
        <v>333</v>
      </c>
      <c r="F217" t="s">
        <v>332</v>
      </c>
      <c r="G217" t="s">
        <v>492</v>
      </c>
      <c r="H217" t="s">
        <v>309</v>
      </c>
      <c r="I217" t="s">
        <v>309</v>
      </c>
      <c r="J217" t="s">
        <v>309</v>
      </c>
      <c r="K217" t="s">
        <v>309</v>
      </c>
      <c r="L217" t="s">
        <v>313</v>
      </c>
      <c r="N217" t="s">
        <v>313</v>
      </c>
      <c r="O217" t="s">
        <v>313</v>
      </c>
      <c r="P217" t="s">
        <v>314</v>
      </c>
    </row>
    <row r="218" spans="2:16" hidden="1" x14ac:dyDescent="0.35">
      <c r="B218" t="s">
        <v>195</v>
      </c>
      <c r="C218" t="s">
        <v>196</v>
      </c>
      <c r="D218" t="s">
        <v>332</v>
      </c>
      <c r="E218" t="s">
        <v>333</v>
      </c>
      <c r="F218" t="s">
        <v>333</v>
      </c>
      <c r="G218" t="s">
        <v>421</v>
      </c>
      <c r="H218" t="s">
        <v>309</v>
      </c>
      <c r="I218" t="s">
        <v>309</v>
      </c>
      <c r="J218" t="s">
        <v>309</v>
      </c>
      <c r="K218" t="s">
        <v>309</v>
      </c>
      <c r="L218" t="s">
        <v>314</v>
      </c>
      <c r="M218" t="s">
        <v>312</v>
      </c>
      <c r="N218" t="s">
        <v>313</v>
      </c>
      <c r="O218" t="s">
        <v>314</v>
      </c>
      <c r="P218" t="s">
        <v>314</v>
      </c>
    </row>
    <row r="219" spans="2:16" x14ac:dyDescent="0.35">
      <c r="C219" t="s">
        <v>196</v>
      </c>
      <c r="D219" t="s">
        <v>332</v>
      </c>
      <c r="E219" t="s">
        <v>332</v>
      </c>
      <c r="F219" t="s">
        <v>332</v>
      </c>
      <c r="G219" t="s">
        <v>492</v>
      </c>
      <c r="H219" t="s">
        <v>309</v>
      </c>
      <c r="I219" t="s">
        <v>309</v>
      </c>
      <c r="J219" t="s">
        <v>309</v>
      </c>
      <c r="K219" t="s">
        <v>309</v>
      </c>
      <c r="L219" t="s">
        <v>312</v>
      </c>
      <c r="N219" t="s">
        <v>312</v>
      </c>
      <c r="O219" t="s">
        <v>313</v>
      </c>
      <c r="P219" t="s">
        <v>312</v>
      </c>
    </row>
    <row r="220" spans="2:16" hidden="1" x14ac:dyDescent="0.35">
      <c r="B220" t="s">
        <v>197</v>
      </c>
      <c r="C220" t="s">
        <v>198</v>
      </c>
      <c r="D220" t="s">
        <v>332</v>
      </c>
      <c r="E220" t="s">
        <v>332</v>
      </c>
      <c r="F220" t="s">
        <v>332</v>
      </c>
      <c r="G220" t="s">
        <v>421</v>
      </c>
      <c r="H220" t="s">
        <v>309</v>
      </c>
      <c r="I220" t="s">
        <v>309</v>
      </c>
      <c r="J220" t="s">
        <v>309</v>
      </c>
      <c r="K220" t="s">
        <v>309</v>
      </c>
      <c r="L220" t="s">
        <v>314</v>
      </c>
      <c r="M220" t="s">
        <v>312</v>
      </c>
      <c r="N220" t="s">
        <v>312</v>
      </c>
      <c r="O220" t="s">
        <v>313</v>
      </c>
      <c r="P220" t="s">
        <v>312</v>
      </c>
    </row>
    <row r="221" spans="2:16" x14ac:dyDescent="0.35">
      <c r="C221" t="s">
        <v>198</v>
      </c>
      <c r="D221" t="s">
        <v>332</v>
      </c>
      <c r="E221" t="s">
        <v>332</v>
      </c>
      <c r="F221" t="s">
        <v>332</v>
      </c>
      <c r="G221" t="s">
        <v>492</v>
      </c>
      <c r="H221" t="s">
        <v>309</v>
      </c>
      <c r="I221" t="s">
        <v>309</v>
      </c>
      <c r="J221" t="s">
        <v>309</v>
      </c>
      <c r="K221" t="s">
        <v>309</v>
      </c>
      <c r="L221" t="s">
        <v>313</v>
      </c>
      <c r="N221" t="s">
        <v>312</v>
      </c>
      <c r="O221" t="s">
        <v>313</v>
      </c>
      <c r="P221" t="s">
        <v>313</v>
      </c>
    </row>
    <row r="222" spans="2:16" hidden="1" x14ac:dyDescent="0.35">
      <c r="B222" t="s">
        <v>199</v>
      </c>
      <c r="C222" t="s">
        <v>200</v>
      </c>
      <c r="D222" t="s">
        <v>332</v>
      </c>
      <c r="E222" t="s">
        <v>332</v>
      </c>
      <c r="F222" t="s">
        <v>332</v>
      </c>
      <c r="G222" t="s">
        <v>421</v>
      </c>
      <c r="H222" t="s">
        <v>309</v>
      </c>
      <c r="I222" t="s">
        <v>309</v>
      </c>
      <c r="J222" t="s">
        <v>309</v>
      </c>
      <c r="K222" t="s">
        <v>309</v>
      </c>
      <c r="L222" t="s">
        <v>314</v>
      </c>
      <c r="M222" t="s">
        <v>313</v>
      </c>
      <c r="N222" t="s">
        <v>312</v>
      </c>
      <c r="O222" t="s">
        <v>312</v>
      </c>
      <c r="P222" t="s">
        <v>312</v>
      </c>
    </row>
    <row r="223" spans="2:16" x14ac:dyDescent="0.35">
      <c r="C223" t="s">
        <v>200</v>
      </c>
      <c r="D223" t="s">
        <v>332</v>
      </c>
      <c r="E223" t="s">
        <v>332</v>
      </c>
      <c r="F223" t="s">
        <v>332</v>
      </c>
      <c r="G223" t="s">
        <v>492</v>
      </c>
      <c r="H223" t="s">
        <v>309</v>
      </c>
      <c r="I223" t="s">
        <v>309</v>
      </c>
      <c r="J223" t="s">
        <v>309</v>
      </c>
      <c r="K223" t="s">
        <v>309</v>
      </c>
      <c r="L223" t="s">
        <v>313</v>
      </c>
      <c r="N223" t="s">
        <v>313</v>
      </c>
      <c r="O223" t="s">
        <v>312</v>
      </c>
      <c r="P223" t="s">
        <v>313</v>
      </c>
    </row>
    <row r="224" spans="2:16" hidden="1" x14ac:dyDescent="0.35">
      <c r="B224" t="s">
        <v>201</v>
      </c>
      <c r="C224" t="s">
        <v>202</v>
      </c>
      <c r="D224" t="s">
        <v>453</v>
      </c>
      <c r="E224" t="s">
        <v>343</v>
      </c>
      <c r="F224" t="s">
        <v>453</v>
      </c>
      <c r="G224" t="s">
        <v>421</v>
      </c>
      <c r="H224" t="s">
        <v>309</v>
      </c>
      <c r="I224" t="s">
        <v>309</v>
      </c>
      <c r="J224" t="s">
        <v>309</v>
      </c>
      <c r="K224" t="s">
        <v>309</v>
      </c>
      <c r="L224" t="s">
        <v>313</v>
      </c>
      <c r="M224" t="s">
        <v>312</v>
      </c>
      <c r="N224" t="s">
        <v>312</v>
      </c>
      <c r="O224" t="s">
        <v>313</v>
      </c>
      <c r="P224" t="s">
        <v>313</v>
      </c>
    </row>
    <row r="225" spans="2:16" x14ac:dyDescent="0.35">
      <c r="C225" t="s">
        <v>202</v>
      </c>
      <c r="D225" t="s">
        <v>333</v>
      </c>
      <c r="E225" t="s">
        <v>332</v>
      </c>
      <c r="F225" t="s">
        <v>333</v>
      </c>
      <c r="G225" t="s">
        <v>492</v>
      </c>
      <c r="H225" t="s">
        <v>309</v>
      </c>
      <c r="I225" t="s">
        <v>309</v>
      </c>
      <c r="J225" t="s">
        <v>309</v>
      </c>
      <c r="K225" t="s">
        <v>309</v>
      </c>
      <c r="L225" t="s">
        <v>312</v>
      </c>
      <c r="N225" t="s">
        <v>312</v>
      </c>
      <c r="O225" t="s">
        <v>312</v>
      </c>
      <c r="P225" t="s">
        <v>313</v>
      </c>
    </row>
    <row r="226" spans="2:16" hidden="1" x14ac:dyDescent="0.35">
      <c r="B226" t="s">
        <v>203</v>
      </c>
      <c r="C226" t="s">
        <v>204</v>
      </c>
      <c r="D226" t="s">
        <v>332</v>
      </c>
      <c r="E226" t="s">
        <v>332</v>
      </c>
      <c r="F226" t="s">
        <v>332</v>
      </c>
      <c r="G226" t="s">
        <v>421</v>
      </c>
      <c r="H226" t="s">
        <v>309</v>
      </c>
      <c r="I226" t="s">
        <v>309</v>
      </c>
      <c r="J226" t="s">
        <v>309</v>
      </c>
      <c r="K226" t="s">
        <v>309</v>
      </c>
      <c r="L226" t="s">
        <v>312</v>
      </c>
      <c r="M226" t="s">
        <v>312</v>
      </c>
      <c r="N226" t="s">
        <v>312</v>
      </c>
      <c r="O226" t="s">
        <v>313</v>
      </c>
      <c r="P226" t="s">
        <v>313</v>
      </c>
    </row>
    <row r="227" spans="2:16" x14ac:dyDescent="0.35">
      <c r="C227" t="s">
        <v>204</v>
      </c>
      <c r="D227" t="s">
        <v>332</v>
      </c>
      <c r="E227" t="s">
        <v>332</v>
      </c>
      <c r="F227" t="s">
        <v>453</v>
      </c>
      <c r="G227" t="s">
        <v>492</v>
      </c>
      <c r="H227" t="s">
        <v>309</v>
      </c>
      <c r="I227" t="s">
        <v>309</v>
      </c>
      <c r="J227" t="s">
        <v>309</v>
      </c>
      <c r="K227" t="s">
        <v>309</v>
      </c>
      <c r="L227" t="s">
        <v>312</v>
      </c>
      <c r="N227" t="s">
        <v>313</v>
      </c>
      <c r="O227" t="s">
        <v>312</v>
      </c>
      <c r="P227" t="s">
        <v>312</v>
      </c>
    </row>
    <row r="228" spans="2:16" hidden="1" x14ac:dyDescent="0.35">
      <c r="B228" t="s">
        <v>205</v>
      </c>
      <c r="C228" t="s">
        <v>206</v>
      </c>
      <c r="D228" t="s">
        <v>453</v>
      </c>
      <c r="E228" t="s">
        <v>332</v>
      </c>
      <c r="F228" t="s">
        <v>453</v>
      </c>
      <c r="G228" t="s">
        <v>421</v>
      </c>
      <c r="H228" t="s">
        <v>309</v>
      </c>
      <c r="I228" t="s">
        <v>309</v>
      </c>
      <c r="J228" t="s">
        <v>309</v>
      </c>
      <c r="K228" t="s">
        <v>309</v>
      </c>
      <c r="L228" t="s">
        <v>313</v>
      </c>
      <c r="M228" t="s">
        <v>313</v>
      </c>
      <c r="N228" t="s">
        <v>312</v>
      </c>
      <c r="O228" t="s">
        <v>313</v>
      </c>
      <c r="P228" t="s">
        <v>313</v>
      </c>
    </row>
    <row r="229" spans="2:16" x14ac:dyDescent="0.35">
      <c r="C229" t="s">
        <v>206</v>
      </c>
      <c r="D229" t="s">
        <v>453</v>
      </c>
      <c r="E229" t="s">
        <v>332</v>
      </c>
      <c r="F229" t="s">
        <v>453</v>
      </c>
      <c r="G229" t="s">
        <v>492</v>
      </c>
      <c r="H229" t="s">
        <v>309</v>
      </c>
      <c r="I229" t="s">
        <v>309</v>
      </c>
      <c r="J229" t="s">
        <v>309</v>
      </c>
      <c r="K229" t="s">
        <v>309</v>
      </c>
      <c r="L229" t="s">
        <v>313</v>
      </c>
      <c r="N229" t="s">
        <v>313</v>
      </c>
      <c r="O229" t="s">
        <v>313</v>
      </c>
      <c r="P229" t="s">
        <v>313</v>
      </c>
    </row>
    <row r="230" spans="2:16" hidden="1" x14ac:dyDescent="0.35">
      <c r="B230" t="s">
        <v>207</v>
      </c>
      <c r="C230" t="s">
        <v>208</v>
      </c>
      <c r="D230" t="s">
        <v>332</v>
      </c>
      <c r="E230" t="s">
        <v>332</v>
      </c>
      <c r="F230" t="s">
        <v>332</v>
      </c>
      <c r="G230" t="s">
        <v>421</v>
      </c>
      <c r="H230" t="s">
        <v>310</v>
      </c>
      <c r="I230" t="s">
        <v>309</v>
      </c>
      <c r="J230" t="s">
        <v>309</v>
      </c>
      <c r="K230" t="s">
        <v>309</v>
      </c>
      <c r="L230" t="s">
        <v>313</v>
      </c>
      <c r="M230" t="s">
        <v>313</v>
      </c>
      <c r="N230" t="s">
        <v>313</v>
      </c>
      <c r="O230" t="s">
        <v>313</v>
      </c>
      <c r="P230" t="s">
        <v>312</v>
      </c>
    </row>
    <row r="231" spans="2:16" x14ac:dyDescent="0.35">
      <c r="C231" t="s">
        <v>208</v>
      </c>
      <c r="D231" t="s">
        <v>332</v>
      </c>
      <c r="E231" t="s">
        <v>453</v>
      </c>
      <c r="F231" t="s">
        <v>453</v>
      </c>
      <c r="G231" t="s">
        <v>492</v>
      </c>
      <c r="H231" t="s">
        <v>309</v>
      </c>
      <c r="I231" t="s">
        <v>309</v>
      </c>
      <c r="J231" t="s">
        <v>309</v>
      </c>
      <c r="K231" t="s">
        <v>309</v>
      </c>
      <c r="L231" t="s">
        <v>313</v>
      </c>
      <c r="N231" t="s">
        <v>313</v>
      </c>
      <c r="O231" t="s">
        <v>313</v>
      </c>
      <c r="P231" t="s">
        <v>314</v>
      </c>
    </row>
    <row r="232" spans="2:16" hidden="1" x14ac:dyDescent="0.35">
      <c r="B232" t="s">
        <v>209</v>
      </c>
      <c r="C232" t="s">
        <v>210</v>
      </c>
      <c r="D232" t="s">
        <v>332</v>
      </c>
      <c r="E232" t="s">
        <v>332</v>
      </c>
      <c r="F232" t="s">
        <v>332</v>
      </c>
      <c r="G232" t="s">
        <v>421</v>
      </c>
      <c r="H232" t="s">
        <v>309</v>
      </c>
      <c r="I232" t="s">
        <v>309</v>
      </c>
      <c r="J232" t="s">
        <v>309</v>
      </c>
      <c r="K232" t="s">
        <v>309</v>
      </c>
      <c r="L232" t="s">
        <v>312</v>
      </c>
      <c r="M232" t="s">
        <v>312</v>
      </c>
      <c r="N232" t="s">
        <v>313</v>
      </c>
      <c r="O232" t="s">
        <v>312</v>
      </c>
      <c r="P232" t="s">
        <v>313</v>
      </c>
    </row>
    <row r="233" spans="2:16" x14ac:dyDescent="0.35">
      <c r="C233" t="s">
        <v>210</v>
      </c>
      <c r="D233" t="s">
        <v>332</v>
      </c>
      <c r="E233" t="s">
        <v>332</v>
      </c>
      <c r="F233" t="s">
        <v>332</v>
      </c>
      <c r="G233" t="s">
        <v>492</v>
      </c>
      <c r="H233" t="s">
        <v>309</v>
      </c>
      <c r="I233" t="s">
        <v>309</v>
      </c>
      <c r="J233" t="s">
        <v>309</v>
      </c>
      <c r="K233" t="s">
        <v>309</v>
      </c>
      <c r="L233" t="s">
        <v>314</v>
      </c>
      <c r="N233" t="s">
        <v>314</v>
      </c>
      <c r="O233" t="s">
        <v>313</v>
      </c>
      <c r="P233" t="s">
        <v>312</v>
      </c>
    </row>
    <row r="234" spans="2:16" hidden="1" x14ac:dyDescent="0.35">
      <c r="B234" t="s">
        <v>211</v>
      </c>
      <c r="C234" t="s">
        <v>212</v>
      </c>
      <c r="D234" t="s">
        <v>453</v>
      </c>
      <c r="E234" t="s">
        <v>453</v>
      </c>
      <c r="F234" t="s">
        <v>453</v>
      </c>
      <c r="G234" t="s">
        <v>421</v>
      </c>
      <c r="H234" t="s">
        <v>309</v>
      </c>
      <c r="I234" t="s">
        <v>309</v>
      </c>
      <c r="J234" t="s">
        <v>309</v>
      </c>
      <c r="K234" t="s">
        <v>309</v>
      </c>
      <c r="L234" t="s">
        <v>312</v>
      </c>
      <c r="M234" t="s">
        <v>313</v>
      </c>
      <c r="N234" t="s">
        <v>312</v>
      </c>
      <c r="O234" t="s">
        <v>313</v>
      </c>
      <c r="P234" t="s">
        <v>313</v>
      </c>
    </row>
    <row r="235" spans="2:16" x14ac:dyDescent="0.35">
      <c r="C235" t="s">
        <v>212</v>
      </c>
      <c r="D235" t="s">
        <v>453</v>
      </c>
      <c r="E235" t="s">
        <v>453</v>
      </c>
      <c r="F235" t="s">
        <v>453</v>
      </c>
      <c r="G235" t="s">
        <v>492</v>
      </c>
      <c r="H235" t="s">
        <v>309</v>
      </c>
      <c r="I235" t="s">
        <v>309</v>
      </c>
      <c r="J235" t="s">
        <v>309</v>
      </c>
      <c r="K235" t="s">
        <v>309</v>
      </c>
      <c r="L235" t="s">
        <v>313</v>
      </c>
      <c r="N235" t="s">
        <v>312</v>
      </c>
      <c r="O235" t="s">
        <v>312</v>
      </c>
      <c r="P235" t="s">
        <v>313</v>
      </c>
    </row>
    <row r="236" spans="2:16" hidden="1" x14ac:dyDescent="0.35">
      <c r="B236" t="s">
        <v>213</v>
      </c>
      <c r="C236" t="s">
        <v>214</v>
      </c>
      <c r="D236" t="s">
        <v>332</v>
      </c>
      <c r="E236" t="s">
        <v>453</v>
      </c>
      <c r="F236" t="s">
        <v>332</v>
      </c>
      <c r="G236" t="s">
        <v>421</v>
      </c>
      <c r="H236" t="s">
        <v>309</v>
      </c>
      <c r="I236" t="s">
        <v>309</v>
      </c>
      <c r="J236" t="s">
        <v>309</v>
      </c>
      <c r="K236" t="s">
        <v>309</v>
      </c>
      <c r="L236" t="s">
        <v>312</v>
      </c>
      <c r="M236" t="s">
        <v>313</v>
      </c>
      <c r="N236" t="s">
        <v>312</v>
      </c>
      <c r="O236" t="s">
        <v>312</v>
      </c>
      <c r="P236" t="s">
        <v>312</v>
      </c>
    </row>
    <row r="237" spans="2:16" x14ac:dyDescent="0.35">
      <c r="C237" t="s">
        <v>214</v>
      </c>
      <c r="D237" t="s">
        <v>453</v>
      </c>
      <c r="E237" t="s">
        <v>453</v>
      </c>
      <c r="F237" t="s">
        <v>453</v>
      </c>
      <c r="G237" t="s">
        <v>492</v>
      </c>
      <c r="H237" t="s">
        <v>309</v>
      </c>
      <c r="I237" t="s">
        <v>309</v>
      </c>
      <c r="J237" t="s">
        <v>309</v>
      </c>
      <c r="K237" t="s">
        <v>309</v>
      </c>
      <c r="L237" t="s">
        <v>313</v>
      </c>
      <c r="N237" t="s">
        <v>312</v>
      </c>
      <c r="O237" t="s">
        <v>312</v>
      </c>
      <c r="P237" t="s">
        <v>312</v>
      </c>
    </row>
    <row r="238" spans="2:16" hidden="1" x14ac:dyDescent="0.35">
      <c r="B238" t="s">
        <v>215</v>
      </c>
      <c r="C238" t="s">
        <v>216</v>
      </c>
      <c r="D238" t="s">
        <v>332</v>
      </c>
      <c r="E238" t="s">
        <v>332</v>
      </c>
      <c r="F238" t="s">
        <v>332</v>
      </c>
      <c r="G238" t="s">
        <v>421</v>
      </c>
      <c r="H238" t="s">
        <v>309</v>
      </c>
      <c r="I238" t="s">
        <v>309</v>
      </c>
      <c r="J238" t="s">
        <v>309</v>
      </c>
      <c r="K238" t="s">
        <v>309</v>
      </c>
      <c r="L238" t="s">
        <v>314</v>
      </c>
      <c r="M238" t="s">
        <v>313</v>
      </c>
      <c r="N238" t="s">
        <v>312</v>
      </c>
      <c r="O238" t="s">
        <v>314</v>
      </c>
      <c r="P238" t="s">
        <v>314</v>
      </c>
    </row>
    <row r="239" spans="2:16" x14ac:dyDescent="0.35">
      <c r="C239" t="s">
        <v>216</v>
      </c>
      <c r="D239" t="s">
        <v>343</v>
      </c>
      <c r="E239" t="s">
        <v>333</v>
      </c>
      <c r="F239" t="s">
        <v>343</v>
      </c>
      <c r="G239" t="s">
        <v>492</v>
      </c>
      <c r="H239" t="s">
        <v>309</v>
      </c>
      <c r="I239" t="s">
        <v>309</v>
      </c>
      <c r="J239" t="s">
        <v>309</v>
      </c>
      <c r="K239" t="s">
        <v>309</v>
      </c>
      <c r="L239" t="s">
        <v>312</v>
      </c>
      <c r="N239" t="s">
        <v>312</v>
      </c>
      <c r="O239" t="s">
        <v>314</v>
      </c>
      <c r="P239" t="s">
        <v>314</v>
      </c>
    </row>
    <row r="240" spans="2:16" hidden="1" x14ac:dyDescent="0.35">
      <c r="B240" t="s">
        <v>217</v>
      </c>
      <c r="C240" t="s">
        <v>218</v>
      </c>
      <c r="D240" t="s">
        <v>453</v>
      </c>
      <c r="E240" t="s">
        <v>453</v>
      </c>
      <c r="F240" t="s">
        <v>453</v>
      </c>
      <c r="G240" t="s">
        <v>421</v>
      </c>
      <c r="H240" t="s">
        <v>309</v>
      </c>
      <c r="I240" t="s">
        <v>309</v>
      </c>
      <c r="J240" t="s">
        <v>309</v>
      </c>
      <c r="K240" t="s">
        <v>309</v>
      </c>
      <c r="L240" t="s">
        <v>314</v>
      </c>
      <c r="M240" t="s">
        <v>313</v>
      </c>
      <c r="N240" t="s">
        <v>313</v>
      </c>
      <c r="O240" t="s">
        <v>313</v>
      </c>
      <c r="P240" t="s">
        <v>313</v>
      </c>
    </row>
    <row r="241" spans="2:16" x14ac:dyDescent="0.35">
      <c r="C241" t="s">
        <v>218</v>
      </c>
      <c r="D241" t="s">
        <v>453</v>
      </c>
      <c r="E241" t="s">
        <v>453</v>
      </c>
      <c r="F241" t="s">
        <v>453</v>
      </c>
      <c r="G241" t="s">
        <v>492</v>
      </c>
      <c r="H241" t="s">
        <v>309</v>
      </c>
      <c r="I241" t="s">
        <v>309</v>
      </c>
      <c r="J241" t="s">
        <v>309</v>
      </c>
      <c r="K241" t="s">
        <v>309</v>
      </c>
      <c r="L241" t="s">
        <v>312</v>
      </c>
      <c r="N241" t="s">
        <v>313</v>
      </c>
      <c r="O241" t="s">
        <v>312</v>
      </c>
      <c r="P241" t="s">
        <v>313</v>
      </c>
    </row>
    <row r="242" spans="2:16" hidden="1" x14ac:dyDescent="0.35">
      <c r="B242" t="s">
        <v>219</v>
      </c>
      <c r="C242" t="s">
        <v>220</v>
      </c>
      <c r="D242" t="s">
        <v>453</v>
      </c>
      <c r="E242" t="s">
        <v>332</v>
      </c>
      <c r="F242" t="s">
        <v>453</v>
      </c>
      <c r="G242" t="s">
        <v>421</v>
      </c>
      <c r="H242" t="s">
        <v>309</v>
      </c>
      <c r="I242" t="s">
        <v>309</v>
      </c>
      <c r="J242" t="s">
        <v>309</v>
      </c>
      <c r="K242" t="s">
        <v>309</v>
      </c>
      <c r="L242" t="s">
        <v>312</v>
      </c>
      <c r="M242" t="s">
        <v>313</v>
      </c>
      <c r="N242" t="s">
        <v>313</v>
      </c>
      <c r="O242" t="s">
        <v>312</v>
      </c>
      <c r="P242" t="s">
        <v>312</v>
      </c>
    </row>
    <row r="243" spans="2:16" x14ac:dyDescent="0.35">
      <c r="C243" t="s">
        <v>220</v>
      </c>
      <c r="D243" t="s">
        <v>453</v>
      </c>
      <c r="E243" t="s">
        <v>453</v>
      </c>
      <c r="F243" t="s">
        <v>453</v>
      </c>
      <c r="G243" t="s">
        <v>492</v>
      </c>
      <c r="H243" t="s">
        <v>309</v>
      </c>
      <c r="I243" t="s">
        <v>309</v>
      </c>
      <c r="J243" t="s">
        <v>309</v>
      </c>
      <c r="K243" t="s">
        <v>309</v>
      </c>
      <c r="L243" t="s">
        <v>312</v>
      </c>
      <c r="N243" t="s">
        <v>312</v>
      </c>
      <c r="O243" t="s">
        <v>312</v>
      </c>
      <c r="P243" t="s">
        <v>313</v>
      </c>
    </row>
    <row r="244" spans="2:16" hidden="1" x14ac:dyDescent="0.35">
      <c r="B244" t="s">
        <v>221</v>
      </c>
      <c r="C244" t="s">
        <v>222</v>
      </c>
      <c r="D244" t="s">
        <v>453</v>
      </c>
      <c r="E244" t="s">
        <v>332</v>
      </c>
      <c r="F244" t="s">
        <v>453</v>
      </c>
      <c r="G244" t="s">
        <v>421</v>
      </c>
      <c r="H244" t="s">
        <v>309</v>
      </c>
      <c r="I244" t="s">
        <v>309</v>
      </c>
      <c r="J244" t="s">
        <v>309</v>
      </c>
      <c r="K244" t="s">
        <v>309</v>
      </c>
      <c r="L244" t="s">
        <v>312</v>
      </c>
      <c r="M244" t="s">
        <v>313</v>
      </c>
      <c r="N244" t="s">
        <v>312</v>
      </c>
      <c r="O244" t="s">
        <v>312</v>
      </c>
      <c r="P244" t="s">
        <v>312</v>
      </c>
    </row>
    <row r="245" spans="2:16" x14ac:dyDescent="0.35">
      <c r="C245" t="s">
        <v>222</v>
      </c>
      <c r="D245" t="s">
        <v>453</v>
      </c>
      <c r="E245" t="s">
        <v>332</v>
      </c>
      <c r="F245" t="s">
        <v>332</v>
      </c>
      <c r="G245" t="s">
        <v>492</v>
      </c>
      <c r="H245" t="s">
        <v>309</v>
      </c>
      <c r="I245" t="s">
        <v>309</v>
      </c>
      <c r="J245" t="s">
        <v>309</v>
      </c>
      <c r="K245" t="s">
        <v>309</v>
      </c>
      <c r="L245" t="s">
        <v>313</v>
      </c>
      <c r="N245" t="s">
        <v>312</v>
      </c>
      <c r="O245" t="s">
        <v>312</v>
      </c>
      <c r="P245" t="s">
        <v>312</v>
      </c>
    </row>
    <row r="246" spans="2:16" hidden="1" x14ac:dyDescent="0.35">
      <c r="B246" t="s">
        <v>223</v>
      </c>
      <c r="C246" t="s">
        <v>224</v>
      </c>
      <c r="D246" t="s">
        <v>332</v>
      </c>
      <c r="E246" t="s">
        <v>332</v>
      </c>
      <c r="F246" t="s">
        <v>332</v>
      </c>
      <c r="G246" t="s">
        <v>421</v>
      </c>
      <c r="H246" t="s">
        <v>309</v>
      </c>
      <c r="I246" t="s">
        <v>309</v>
      </c>
      <c r="J246" t="s">
        <v>309</v>
      </c>
      <c r="K246" t="s">
        <v>309</v>
      </c>
      <c r="L246" t="s">
        <v>314</v>
      </c>
      <c r="M246" t="s">
        <v>313</v>
      </c>
      <c r="N246" t="s">
        <v>312</v>
      </c>
      <c r="O246" t="s">
        <v>312</v>
      </c>
      <c r="P246" t="s">
        <v>312</v>
      </c>
    </row>
    <row r="247" spans="2:16" x14ac:dyDescent="0.35">
      <c r="C247" t="s">
        <v>224</v>
      </c>
      <c r="D247" t="s">
        <v>332</v>
      </c>
      <c r="E247" t="s">
        <v>332</v>
      </c>
      <c r="F247" t="s">
        <v>332</v>
      </c>
      <c r="G247" t="s">
        <v>492</v>
      </c>
      <c r="H247" t="s">
        <v>309</v>
      </c>
      <c r="I247" t="s">
        <v>309</v>
      </c>
      <c r="J247" t="s">
        <v>309</v>
      </c>
      <c r="K247" t="s">
        <v>309</v>
      </c>
      <c r="L247" t="s">
        <v>312</v>
      </c>
      <c r="N247" t="s">
        <v>312</v>
      </c>
      <c r="O247" t="s">
        <v>312</v>
      </c>
      <c r="P247" t="s">
        <v>312</v>
      </c>
    </row>
    <row r="248" spans="2:16" hidden="1" x14ac:dyDescent="0.35">
      <c r="B248" t="s">
        <v>225</v>
      </c>
      <c r="C248" t="s">
        <v>226</v>
      </c>
      <c r="D248" t="s">
        <v>453</v>
      </c>
      <c r="E248" t="s">
        <v>453</v>
      </c>
      <c r="F248" t="s">
        <v>453</v>
      </c>
      <c r="G248" t="s">
        <v>421</v>
      </c>
      <c r="H248" t="s">
        <v>309</v>
      </c>
      <c r="I248" t="s">
        <v>309</v>
      </c>
      <c r="J248" t="s">
        <v>309</v>
      </c>
      <c r="K248" t="s">
        <v>309</v>
      </c>
      <c r="L248" t="s">
        <v>314</v>
      </c>
      <c r="M248" t="s">
        <v>313</v>
      </c>
      <c r="N248" t="s">
        <v>313</v>
      </c>
      <c r="O248" t="s">
        <v>312</v>
      </c>
      <c r="P248" t="s">
        <v>312</v>
      </c>
    </row>
    <row r="249" spans="2:16" x14ac:dyDescent="0.35">
      <c r="C249" t="s">
        <v>226</v>
      </c>
      <c r="D249" t="s">
        <v>453</v>
      </c>
      <c r="E249" t="s">
        <v>453</v>
      </c>
      <c r="F249" t="s">
        <v>453</v>
      </c>
      <c r="G249" t="s">
        <v>492</v>
      </c>
      <c r="H249" t="s">
        <v>310</v>
      </c>
      <c r="I249" t="s">
        <v>309</v>
      </c>
      <c r="J249" t="s">
        <v>309</v>
      </c>
      <c r="K249" t="s">
        <v>309</v>
      </c>
      <c r="L249" t="s">
        <v>314</v>
      </c>
      <c r="N249" t="s">
        <v>313</v>
      </c>
      <c r="O249" t="s">
        <v>312</v>
      </c>
      <c r="P249" t="s">
        <v>312</v>
      </c>
    </row>
    <row r="250" spans="2:16" hidden="1" x14ac:dyDescent="0.35">
      <c r="B250" t="s">
        <v>227</v>
      </c>
      <c r="C250" t="s">
        <v>228</v>
      </c>
      <c r="D250" t="s">
        <v>332</v>
      </c>
      <c r="E250" t="s">
        <v>332</v>
      </c>
      <c r="F250" t="s">
        <v>332</v>
      </c>
      <c r="G250" t="s">
        <v>421</v>
      </c>
      <c r="H250" t="s">
        <v>309</v>
      </c>
      <c r="I250" t="s">
        <v>309</v>
      </c>
      <c r="J250" t="s">
        <v>309</v>
      </c>
      <c r="K250" t="s">
        <v>309</v>
      </c>
      <c r="L250" t="s">
        <v>312</v>
      </c>
      <c r="M250" t="s">
        <v>313</v>
      </c>
      <c r="N250" t="s">
        <v>312</v>
      </c>
      <c r="O250" t="s">
        <v>313</v>
      </c>
      <c r="P250" t="s">
        <v>312</v>
      </c>
    </row>
    <row r="251" spans="2:16" x14ac:dyDescent="0.35">
      <c r="C251" t="s">
        <v>228</v>
      </c>
      <c r="D251" t="s">
        <v>332</v>
      </c>
      <c r="E251" t="s">
        <v>332</v>
      </c>
      <c r="F251" t="s">
        <v>332</v>
      </c>
      <c r="G251" t="s">
        <v>492</v>
      </c>
      <c r="H251" t="s">
        <v>309</v>
      </c>
      <c r="I251" t="s">
        <v>309</v>
      </c>
      <c r="J251" t="s">
        <v>309</v>
      </c>
      <c r="K251" t="s">
        <v>309</v>
      </c>
      <c r="L251" t="s">
        <v>312</v>
      </c>
      <c r="N251" t="s">
        <v>313</v>
      </c>
      <c r="O251" t="s">
        <v>313</v>
      </c>
      <c r="P251" t="s">
        <v>313</v>
      </c>
    </row>
    <row r="252" spans="2:16" hidden="1" x14ac:dyDescent="0.35">
      <c r="B252" t="s">
        <v>229</v>
      </c>
      <c r="C252" t="s">
        <v>230</v>
      </c>
      <c r="D252" t="s">
        <v>332</v>
      </c>
      <c r="E252" t="s">
        <v>332</v>
      </c>
      <c r="F252" t="s">
        <v>332</v>
      </c>
      <c r="G252" t="s">
        <v>421</v>
      </c>
      <c r="H252" t="s">
        <v>309</v>
      </c>
      <c r="I252" t="s">
        <v>309</v>
      </c>
      <c r="J252" t="s">
        <v>309</v>
      </c>
      <c r="K252" t="s">
        <v>309</v>
      </c>
      <c r="L252" t="s">
        <v>312</v>
      </c>
      <c r="M252" t="s">
        <v>313</v>
      </c>
      <c r="N252" t="s">
        <v>312</v>
      </c>
      <c r="O252" t="s">
        <v>312</v>
      </c>
      <c r="P252" t="s">
        <v>313</v>
      </c>
    </row>
    <row r="253" spans="2:16" x14ac:dyDescent="0.35">
      <c r="C253" t="s">
        <v>230</v>
      </c>
      <c r="D253" t="s">
        <v>332</v>
      </c>
      <c r="E253" t="s">
        <v>332</v>
      </c>
      <c r="F253" t="s">
        <v>332</v>
      </c>
      <c r="G253" t="s">
        <v>492</v>
      </c>
      <c r="H253" t="s">
        <v>309</v>
      </c>
      <c r="I253" t="s">
        <v>309</v>
      </c>
      <c r="J253" t="s">
        <v>309</v>
      </c>
      <c r="K253" t="s">
        <v>309</v>
      </c>
      <c r="L253" t="s">
        <v>312</v>
      </c>
      <c r="N253" t="s">
        <v>312</v>
      </c>
      <c r="O253" t="s">
        <v>313</v>
      </c>
      <c r="P253" t="s">
        <v>312</v>
      </c>
    </row>
    <row r="254" spans="2:16" hidden="1" x14ac:dyDescent="0.35">
      <c r="B254" t="s">
        <v>231</v>
      </c>
      <c r="C254" t="s">
        <v>232</v>
      </c>
      <c r="D254" t="s">
        <v>332</v>
      </c>
      <c r="E254" t="s">
        <v>453</v>
      </c>
      <c r="F254" t="s">
        <v>332</v>
      </c>
      <c r="G254" t="s">
        <v>421</v>
      </c>
      <c r="H254" t="s">
        <v>309</v>
      </c>
      <c r="I254" t="s">
        <v>309</v>
      </c>
      <c r="J254" t="s">
        <v>309</v>
      </c>
      <c r="K254" t="s">
        <v>309</v>
      </c>
      <c r="L254" t="s">
        <v>314</v>
      </c>
      <c r="M254" t="s">
        <v>312</v>
      </c>
      <c r="N254" t="s">
        <v>312</v>
      </c>
      <c r="O254" t="s">
        <v>312</v>
      </c>
      <c r="P254" t="s">
        <v>313</v>
      </c>
    </row>
    <row r="255" spans="2:16" x14ac:dyDescent="0.35">
      <c r="C255" t="s">
        <v>232</v>
      </c>
      <c r="D255" t="s">
        <v>332</v>
      </c>
      <c r="E255" t="s">
        <v>332</v>
      </c>
      <c r="F255" t="s">
        <v>332</v>
      </c>
      <c r="G255" t="s">
        <v>492</v>
      </c>
      <c r="H255" t="s">
        <v>309</v>
      </c>
      <c r="I255" t="s">
        <v>309</v>
      </c>
      <c r="J255" t="s">
        <v>309</v>
      </c>
      <c r="K255" t="s">
        <v>309</v>
      </c>
      <c r="L255" t="s">
        <v>313</v>
      </c>
      <c r="N255" t="s">
        <v>313</v>
      </c>
      <c r="O255" t="s">
        <v>312</v>
      </c>
      <c r="P255" t="s">
        <v>313</v>
      </c>
    </row>
    <row r="256" spans="2:16" hidden="1" x14ac:dyDescent="0.35">
      <c r="B256" t="s">
        <v>233</v>
      </c>
      <c r="C256" t="s">
        <v>234</v>
      </c>
      <c r="D256" t="s">
        <v>332</v>
      </c>
      <c r="E256" t="s">
        <v>332</v>
      </c>
      <c r="F256" t="s">
        <v>332</v>
      </c>
      <c r="G256" t="s">
        <v>421</v>
      </c>
      <c r="H256" t="s">
        <v>309</v>
      </c>
      <c r="I256" t="s">
        <v>309</v>
      </c>
      <c r="J256" t="s">
        <v>309</v>
      </c>
      <c r="K256" t="s">
        <v>309</v>
      </c>
      <c r="L256" t="s">
        <v>312</v>
      </c>
      <c r="M256" t="s">
        <v>313</v>
      </c>
      <c r="N256" t="s">
        <v>312</v>
      </c>
      <c r="O256" t="s">
        <v>313</v>
      </c>
      <c r="P256" t="s">
        <v>313</v>
      </c>
    </row>
    <row r="257" spans="2:16" x14ac:dyDescent="0.35">
      <c r="C257" t="s">
        <v>234</v>
      </c>
      <c r="D257" t="s">
        <v>332</v>
      </c>
      <c r="E257" t="s">
        <v>332</v>
      </c>
      <c r="F257" t="s">
        <v>332</v>
      </c>
      <c r="G257" t="s">
        <v>492</v>
      </c>
      <c r="H257" t="s">
        <v>309</v>
      </c>
      <c r="I257" t="s">
        <v>309</v>
      </c>
      <c r="J257" t="s">
        <v>309</v>
      </c>
      <c r="K257" t="s">
        <v>309</v>
      </c>
      <c r="L257" t="s">
        <v>313</v>
      </c>
      <c r="N257" t="s">
        <v>312</v>
      </c>
      <c r="O257" t="s">
        <v>313</v>
      </c>
      <c r="P257" t="s">
        <v>312</v>
      </c>
    </row>
    <row r="258" spans="2:16" hidden="1" x14ac:dyDescent="0.35">
      <c r="B258" t="s">
        <v>235</v>
      </c>
      <c r="C258" t="s">
        <v>236</v>
      </c>
      <c r="D258" t="s">
        <v>332</v>
      </c>
      <c r="E258" t="s">
        <v>332</v>
      </c>
      <c r="F258" t="s">
        <v>332</v>
      </c>
      <c r="G258" t="s">
        <v>421</v>
      </c>
      <c r="H258" t="s">
        <v>309</v>
      </c>
      <c r="I258" t="s">
        <v>309</v>
      </c>
      <c r="J258" t="s">
        <v>309</v>
      </c>
      <c r="K258" t="s">
        <v>309</v>
      </c>
      <c r="L258" t="s">
        <v>314</v>
      </c>
      <c r="M258" t="s">
        <v>313</v>
      </c>
      <c r="N258" t="s">
        <v>312</v>
      </c>
      <c r="O258" t="s">
        <v>313</v>
      </c>
      <c r="P258" t="s">
        <v>312</v>
      </c>
    </row>
    <row r="259" spans="2:16" x14ac:dyDescent="0.35">
      <c r="C259" t="s">
        <v>236</v>
      </c>
      <c r="D259" t="s">
        <v>453</v>
      </c>
      <c r="E259" t="s">
        <v>332</v>
      </c>
      <c r="F259" t="s">
        <v>453</v>
      </c>
      <c r="G259" t="s">
        <v>492</v>
      </c>
      <c r="H259" t="s">
        <v>309</v>
      </c>
      <c r="I259" t="s">
        <v>309</v>
      </c>
      <c r="J259" t="s">
        <v>309</v>
      </c>
      <c r="K259" t="s">
        <v>309</v>
      </c>
      <c r="L259" t="s">
        <v>312</v>
      </c>
      <c r="N259" t="s">
        <v>313</v>
      </c>
      <c r="O259" t="s">
        <v>313</v>
      </c>
      <c r="P259" t="s">
        <v>313</v>
      </c>
    </row>
    <row r="260" spans="2:16" hidden="1" x14ac:dyDescent="0.35">
      <c r="B260" t="s">
        <v>237</v>
      </c>
      <c r="C260" t="s">
        <v>238</v>
      </c>
      <c r="D260" t="s">
        <v>332</v>
      </c>
      <c r="E260" t="s">
        <v>453</v>
      </c>
      <c r="F260" t="s">
        <v>332</v>
      </c>
      <c r="G260" t="s">
        <v>421</v>
      </c>
      <c r="H260" t="s">
        <v>309</v>
      </c>
      <c r="I260" t="s">
        <v>309</v>
      </c>
      <c r="J260" t="s">
        <v>309</v>
      </c>
      <c r="K260" t="s">
        <v>309</v>
      </c>
      <c r="L260" t="s">
        <v>312</v>
      </c>
      <c r="M260" t="s">
        <v>312</v>
      </c>
      <c r="N260" t="s">
        <v>312</v>
      </c>
      <c r="O260" t="s">
        <v>312</v>
      </c>
      <c r="P260" t="s">
        <v>312</v>
      </c>
    </row>
    <row r="261" spans="2:16" x14ac:dyDescent="0.35">
      <c r="C261" t="s">
        <v>238</v>
      </c>
      <c r="D261" t="s">
        <v>332</v>
      </c>
      <c r="E261" t="s">
        <v>453</v>
      </c>
      <c r="F261" t="s">
        <v>332</v>
      </c>
      <c r="G261" t="s">
        <v>492</v>
      </c>
      <c r="H261" t="s">
        <v>309</v>
      </c>
      <c r="I261" t="s">
        <v>309</v>
      </c>
      <c r="J261" t="s">
        <v>309</v>
      </c>
      <c r="K261" t="s">
        <v>309</v>
      </c>
      <c r="L261" t="s">
        <v>312</v>
      </c>
      <c r="N261" t="s">
        <v>312</v>
      </c>
      <c r="O261" t="s">
        <v>312</v>
      </c>
      <c r="P261" t="s">
        <v>312</v>
      </c>
    </row>
    <row r="262" spans="2:16" hidden="1" x14ac:dyDescent="0.35">
      <c r="B262" t="s">
        <v>239</v>
      </c>
      <c r="C262" t="s">
        <v>240</v>
      </c>
      <c r="D262" t="s">
        <v>332</v>
      </c>
      <c r="E262" t="s">
        <v>332</v>
      </c>
      <c r="F262" t="s">
        <v>332</v>
      </c>
      <c r="G262" t="s">
        <v>421</v>
      </c>
      <c r="H262" t="s">
        <v>309</v>
      </c>
      <c r="I262" t="s">
        <v>309</v>
      </c>
      <c r="J262" t="s">
        <v>309</v>
      </c>
      <c r="K262" t="s">
        <v>309</v>
      </c>
      <c r="L262" t="s">
        <v>312</v>
      </c>
      <c r="M262" t="s">
        <v>312</v>
      </c>
      <c r="N262" t="s">
        <v>312</v>
      </c>
      <c r="O262" t="s">
        <v>312</v>
      </c>
      <c r="P262" t="s">
        <v>312</v>
      </c>
    </row>
    <row r="263" spans="2:16" x14ac:dyDescent="0.35">
      <c r="C263" t="s">
        <v>240</v>
      </c>
      <c r="D263" t="s">
        <v>332</v>
      </c>
      <c r="E263" t="s">
        <v>332</v>
      </c>
      <c r="F263" t="s">
        <v>332</v>
      </c>
      <c r="G263" t="s">
        <v>492</v>
      </c>
      <c r="H263" t="s">
        <v>309</v>
      </c>
      <c r="I263" t="s">
        <v>309</v>
      </c>
      <c r="J263" t="s">
        <v>309</v>
      </c>
      <c r="K263" t="s">
        <v>309</v>
      </c>
      <c r="L263" t="s">
        <v>312</v>
      </c>
      <c r="N263" t="s">
        <v>312</v>
      </c>
      <c r="O263" t="s">
        <v>312</v>
      </c>
      <c r="P263" t="s">
        <v>312</v>
      </c>
    </row>
    <row r="264" spans="2:16" hidden="1" x14ac:dyDescent="0.35">
      <c r="B264" t="s">
        <v>241</v>
      </c>
      <c r="C264" t="s">
        <v>242</v>
      </c>
      <c r="D264" t="s">
        <v>332</v>
      </c>
      <c r="E264" t="s">
        <v>453</v>
      </c>
      <c r="F264" t="s">
        <v>332</v>
      </c>
      <c r="G264" t="s">
        <v>421</v>
      </c>
      <c r="H264" t="s">
        <v>309</v>
      </c>
      <c r="I264" t="s">
        <v>309</v>
      </c>
      <c r="J264" t="s">
        <v>309</v>
      </c>
      <c r="K264" t="s">
        <v>309</v>
      </c>
      <c r="L264" t="s">
        <v>314</v>
      </c>
      <c r="M264" t="s">
        <v>313</v>
      </c>
      <c r="N264" t="s">
        <v>312</v>
      </c>
      <c r="O264" t="s">
        <v>313</v>
      </c>
      <c r="P264" t="s">
        <v>313</v>
      </c>
    </row>
    <row r="265" spans="2:16" x14ac:dyDescent="0.35">
      <c r="C265" t="s">
        <v>242</v>
      </c>
      <c r="D265" t="s">
        <v>499</v>
      </c>
      <c r="E265" t="s">
        <v>332</v>
      </c>
      <c r="F265" t="s">
        <v>332</v>
      </c>
      <c r="G265" t="s">
        <v>492</v>
      </c>
      <c r="H265" t="s">
        <v>309</v>
      </c>
      <c r="I265" t="s">
        <v>309</v>
      </c>
      <c r="J265" t="s">
        <v>309</v>
      </c>
      <c r="K265" t="s">
        <v>309</v>
      </c>
      <c r="L265" t="s">
        <v>313</v>
      </c>
      <c r="N265" t="s">
        <v>312</v>
      </c>
      <c r="O265" t="s">
        <v>313</v>
      </c>
      <c r="P265" t="s">
        <v>313</v>
      </c>
    </row>
    <row r="266" spans="2:16" hidden="1" x14ac:dyDescent="0.35">
      <c r="B266" t="s">
        <v>243</v>
      </c>
      <c r="C266" t="s">
        <v>244</v>
      </c>
      <c r="D266" t="s">
        <v>332</v>
      </c>
      <c r="E266" t="s">
        <v>332</v>
      </c>
      <c r="F266" t="s">
        <v>332</v>
      </c>
      <c r="G266" t="s">
        <v>421</v>
      </c>
      <c r="H266" t="s">
        <v>309</v>
      </c>
      <c r="I266" t="s">
        <v>309</v>
      </c>
      <c r="J266" t="s">
        <v>309</v>
      </c>
      <c r="K266" t="s">
        <v>309</v>
      </c>
      <c r="L266" t="s">
        <v>312</v>
      </c>
      <c r="M266" t="s">
        <v>312</v>
      </c>
      <c r="N266" t="s">
        <v>312</v>
      </c>
      <c r="O266" t="s">
        <v>312</v>
      </c>
      <c r="P266" t="s">
        <v>312</v>
      </c>
    </row>
    <row r="267" spans="2:16" x14ac:dyDescent="0.35">
      <c r="C267" t="s">
        <v>244</v>
      </c>
      <c r="D267" t="s">
        <v>332</v>
      </c>
      <c r="E267" t="s">
        <v>332</v>
      </c>
      <c r="F267" t="s">
        <v>332</v>
      </c>
      <c r="G267" t="s">
        <v>492</v>
      </c>
      <c r="H267" t="s">
        <v>309</v>
      </c>
      <c r="I267" t="s">
        <v>309</v>
      </c>
      <c r="J267" t="s">
        <v>309</v>
      </c>
      <c r="K267" t="s">
        <v>309</v>
      </c>
      <c r="L267" t="s">
        <v>312</v>
      </c>
      <c r="N267" t="s">
        <v>313</v>
      </c>
      <c r="O267" t="s">
        <v>312</v>
      </c>
      <c r="P267" t="s">
        <v>312</v>
      </c>
    </row>
    <row r="268" spans="2:16" hidden="1" x14ac:dyDescent="0.35">
      <c r="B268" t="s">
        <v>245</v>
      </c>
      <c r="C268" t="s">
        <v>246</v>
      </c>
      <c r="D268" t="s">
        <v>453</v>
      </c>
      <c r="E268" t="s">
        <v>453</v>
      </c>
      <c r="F268" t="s">
        <v>332</v>
      </c>
      <c r="G268" t="s">
        <v>421</v>
      </c>
      <c r="H268" t="s">
        <v>309</v>
      </c>
      <c r="I268" t="s">
        <v>309</v>
      </c>
      <c r="J268" t="s">
        <v>309</v>
      </c>
      <c r="K268" t="s">
        <v>309</v>
      </c>
      <c r="L268" t="s">
        <v>312</v>
      </c>
      <c r="M268" t="s">
        <v>312</v>
      </c>
      <c r="N268" t="s">
        <v>312</v>
      </c>
      <c r="O268" t="s">
        <v>313</v>
      </c>
      <c r="P268" t="s">
        <v>313</v>
      </c>
    </row>
    <row r="269" spans="2:16" x14ac:dyDescent="0.35">
      <c r="C269" t="s">
        <v>246</v>
      </c>
      <c r="D269" t="s">
        <v>453</v>
      </c>
      <c r="E269" t="s">
        <v>453</v>
      </c>
      <c r="F269" t="s">
        <v>332</v>
      </c>
      <c r="G269" t="s">
        <v>492</v>
      </c>
      <c r="H269" t="s">
        <v>309</v>
      </c>
      <c r="I269" t="s">
        <v>309</v>
      </c>
      <c r="J269" t="s">
        <v>309</v>
      </c>
      <c r="K269" t="s">
        <v>309</v>
      </c>
      <c r="L269" t="s">
        <v>312</v>
      </c>
      <c r="N269" t="s">
        <v>312</v>
      </c>
      <c r="O269" t="s">
        <v>312</v>
      </c>
      <c r="P269" t="s">
        <v>313</v>
      </c>
    </row>
    <row r="270" spans="2:16" hidden="1" x14ac:dyDescent="0.35">
      <c r="B270" t="s">
        <v>247</v>
      </c>
      <c r="C270" t="s">
        <v>248</v>
      </c>
      <c r="D270" t="s">
        <v>453</v>
      </c>
      <c r="E270" t="s">
        <v>453</v>
      </c>
      <c r="F270" t="s">
        <v>453</v>
      </c>
      <c r="G270" t="s">
        <v>421</v>
      </c>
      <c r="H270" t="s">
        <v>309</v>
      </c>
      <c r="I270" t="s">
        <v>309</v>
      </c>
      <c r="J270" t="s">
        <v>309</v>
      </c>
      <c r="K270" t="s">
        <v>309</v>
      </c>
      <c r="L270" t="s">
        <v>312</v>
      </c>
      <c r="M270" t="s">
        <v>312</v>
      </c>
      <c r="N270" t="s">
        <v>312</v>
      </c>
      <c r="O270" t="s">
        <v>312</v>
      </c>
      <c r="P270" t="s">
        <v>313</v>
      </c>
    </row>
    <row r="271" spans="2:16" x14ac:dyDescent="0.35">
      <c r="C271" t="s">
        <v>248</v>
      </c>
      <c r="D271" t="s">
        <v>453</v>
      </c>
      <c r="E271" t="s">
        <v>453</v>
      </c>
      <c r="F271" t="s">
        <v>453</v>
      </c>
      <c r="G271" t="s">
        <v>492</v>
      </c>
      <c r="H271" t="s">
        <v>309</v>
      </c>
      <c r="I271" t="s">
        <v>309</v>
      </c>
      <c r="J271" t="s">
        <v>309</v>
      </c>
      <c r="K271" t="s">
        <v>309</v>
      </c>
      <c r="L271" t="s">
        <v>313</v>
      </c>
      <c r="N271" t="s">
        <v>312</v>
      </c>
      <c r="O271" t="s">
        <v>313</v>
      </c>
      <c r="P271" t="s">
        <v>312</v>
      </c>
    </row>
    <row r="272" spans="2:16" hidden="1" x14ac:dyDescent="0.35">
      <c r="B272" t="s">
        <v>249</v>
      </c>
      <c r="C272" t="s">
        <v>250</v>
      </c>
      <c r="D272" t="s">
        <v>453</v>
      </c>
      <c r="E272" t="s">
        <v>453</v>
      </c>
      <c r="F272" t="s">
        <v>453</v>
      </c>
      <c r="G272" t="s">
        <v>421</v>
      </c>
      <c r="H272" t="s">
        <v>309</v>
      </c>
      <c r="I272" t="s">
        <v>309</v>
      </c>
      <c r="J272" t="s">
        <v>309</v>
      </c>
      <c r="K272" t="s">
        <v>309</v>
      </c>
      <c r="L272" t="s">
        <v>314</v>
      </c>
      <c r="M272" t="s">
        <v>314</v>
      </c>
      <c r="N272" t="s">
        <v>314</v>
      </c>
      <c r="O272" t="s">
        <v>312</v>
      </c>
      <c r="P272" t="s">
        <v>313</v>
      </c>
    </row>
    <row r="273" spans="2:16" x14ac:dyDescent="0.35">
      <c r="C273" t="s">
        <v>250</v>
      </c>
      <c r="D273" t="s">
        <v>453</v>
      </c>
      <c r="E273" t="s">
        <v>453</v>
      </c>
      <c r="F273" t="s">
        <v>453</v>
      </c>
      <c r="G273" t="s">
        <v>492</v>
      </c>
      <c r="H273" t="s">
        <v>309</v>
      </c>
      <c r="I273" t="s">
        <v>309</v>
      </c>
      <c r="J273" t="s">
        <v>309</v>
      </c>
      <c r="K273" t="s">
        <v>309</v>
      </c>
      <c r="L273" t="s">
        <v>312</v>
      </c>
      <c r="N273" t="s">
        <v>312</v>
      </c>
      <c r="O273" t="s">
        <v>312</v>
      </c>
      <c r="P273" t="s">
        <v>313</v>
      </c>
    </row>
    <row r="274" spans="2:16" hidden="1" x14ac:dyDescent="0.35">
      <c r="B274" t="s">
        <v>251</v>
      </c>
      <c r="C274" t="s">
        <v>252</v>
      </c>
      <c r="D274" t="s">
        <v>333</v>
      </c>
      <c r="E274" t="s">
        <v>332</v>
      </c>
      <c r="F274" t="s">
        <v>453</v>
      </c>
      <c r="G274" t="s">
        <v>421</v>
      </c>
      <c r="H274" t="s">
        <v>309</v>
      </c>
      <c r="I274" t="s">
        <v>309</v>
      </c>
      <c r="J274" t="s">
        <v>309</v>
      </c>
      <c r="K274" t="s">
        <v>309</v>
      </c>
      <c r="L274" t="s">
        <v>312</v>
      </c>
      <c r="M274" t="s">
        <v>312</v>
      </c>
      <c r="N274" t="s">
        <v>312</v>
      </c>
      <c r="O274" t="s">
        <v>312</v>
      </c>
      <c r="P274" t="s">
        <v>313</v>
      </c>
    </row>
    <row r="275" spans="2:16" x14ac:dyDescent="0.35">
      <c r="C275" t="s">
        <v>252</v>
      </c>
      <c r="D275" t="s">
        <v>332</v>
      </c>
      <c r="E275" t="s">
        <v>332</v>
      </c>
      <c r="F275" t="s">
        <v>453</v>
      </c>
      <c r="G275" t="s">
        <v>492</v>
      </c>
      <c r="H275" t="s">
        <v>309</v>
      </c>
      <c r="I275" t="s">
        <v>309</v>
      </c>
      <c r="J275" t="s">
        <v>309</v>
      </c>
      <c r="K275" t="s">
        <v>309</v>
      </c>
      <c r="L275" t="s">
        <v>312</v>
      </c>
      <c r="N275" t="s">
        <v>312</v>
      </c>
      <c r="O275" t="s">
        <v>313</v>
      </c>
      <c r="P275" t="s">
        <v>312</v>
      </c>
    </row>
    <row r="276" spans="2:16" hidden="1" x14ac:dyDescent="0.35">
      <c r="B276" t="s">
        <v>253</v>
      </c>
      <c r="C276" t="s">
        <v>254</v>
      </c>
      <c r="D276" t="s">
        <v>332</v>
      </c>
      <c r="E276" t="s">
        <v>333</v>
      </c>
      <c r="F276" t="s">
        <v>332</v>
      </c>
      <c r="G276" t="s">
        <v>421</v>
      </c>
      <c r="H276" t="s">
        <v>309</v>
      </c>
      <c r="I276" t="s">
        <v>309</v>
      </c>
      <c r="J276" t="s">
        <v>309</v>
      </c>
      <c r="K276" t="s">
        <v>309</v>
      </c>
      <c r="L276" t="s">
        <v>313</v>
      </c>
      <c r="M276" t="s">
        <v>313</v>
      </c>
      <c r="N276" t="s">
        <v>312</v>
      </c>
      <c r="O276" t="s">
        <v>313</v>
      </c>
      <c r="P276" t="s">
        <v>313</v>
      </c>
    </row>
    <row r="277" spans="2:16" x14ac:dyDescent="0.35">
      <c r="C277" t="s">
        <v>254</v>
      </c>
      <c r="D277" t="s">
        <v>332</v>
      </c>
      <c r="E277" t="s">
        <v>333</v>
      </c>
      <c r="F277" t="s">
        <v>332</v>
      </c>
      <c r="G277" t="s">
        <v>492</v>
      </c>
      <c r="H277" t="s">
        <v>309</v>
      </c>
      <c r="I277" t="s">
        <v>309</v>
      </c>
      <c r="J277" t="s">
        <v>309</v>
      </c>
      <c r="K277" t="s">
        <v>309</v>
      </c>
      <c r="L277" t="s">
        <v>312</v>
      </c>
      <c r="N277" t="s">
        <v>313</v>
      </c>
      <c r="O277" t="s">
        <v>313</v>
      </c>
      <c r="P277" t="s">
        <v>312</v>
      </c>
    </row>
    <row r="278" spans="2:16" hidden="1" x14ac:dyDescent="0.35">
      <c r="B278" t="s">
        <v>255</v>
      </c>
      <c r="C278" t="s">
        <v>256</v>
      </c>
      <c r="D278" t="s">
        <v>453</v>
      </c>
      <c r="E278" t="s">
        <v>332</v>
      </c>
      <c r="F278" t="s">
        <v>453</v>
      </c>
      <c r="G278" t="s">
        <v>421</v>
      </c>
      <c r="H278" t="s">
        <v>309</v>
      </c>
      <c r="I278" t="s">
        <v>309</v>
      </c>
      <c r="J278" t="s">
        <v>309</v>
      </c>
      <c r="K278" t="s">
        <v>309</v>
      </c>
      <c r="L278" t="s">
        <v>314</v>
      </c>
      <c r="M278" t="s">
        <v>314</v>
      </c>
      <c r="N278" t="s">
        <v>314</v>
      </c>
      <c r="O278" t="s">
        <v>313</v>
      </c>
      <c r="P278" t="s">
        <v>313</v>
      </c>
    </row>
    <row r="279" spans="2:16" x14ac:dyDescent="0.35">
      <c r="C279" t="s">
        <v>256</v>
      </c>
      <c r="D279" t="s">
        <v>332</v>
      </c>
      <c r="E279" t="s">
        <v>332</v>
      </c>
      <c r="F279" t="s">
        <v>332</v>
      </c>
      <c r="G279" t="s">
        <v>492</v>
      </c>
      <c r="H279" t="s">
        <v>309</v>
      </c>
      <c r="I279" t="s">
        <v>309</v>
      </c>
      <c r="J279" t="s">
        <v>309</v>
      </c>
      <c r="K279" t="s">
        <v>309</v>
      </c>
      <c r="L279" t="s">
        <v>312</v>
      </c>
      <c r="N279" t="s">
        <v>312</v>
      </c>
      <c r="O279" t="s">
        <v>313</v>
      </c>
      <c r="P279" t="s">
        <v>312</v>
      </c>
    </row>
    <row r="280" spans="2:16" hidden="1" x14ac:dyDescent="0.35">
      <c r="B280" t="s">
        <v>257</v>
      </c>
      <c r="C280" t="s">
        <v>258</v>
      </c>
      <c r="D280" t="s">
        <v>453</v>
      </c>
      <c r="E280" t="s">
        <v>453</v>
      </c>
      <c r="F280" t="s">
        <v>453</v>
      </c>
      <c r="G280" t="s">
        <v>421</v>
      </c>
      <c r="H280" t="s">
        <v>309</v>
      </c>
      <c r="I280" t="s">
        <v>309</v>
      </c>
      <c r="J280" t="s">
        <v>309</v>
      </c>
      <c r="K280" t="s">
        <v>309</v>
      </c>
      <c r="L280" t="s">
        <v>314</v>
      </c>
      <c r="M280" t="s">
        <v>313</v>
      </c>
      <c r="N280" t="s">
        <v>312</v>
      </c>
      <c r="O280" t="s">
        <v>312</v>
      </c>
      <c r="P280" t="s">
        <v>312</v>
      </c>
    </row>
    <row r="281" spans="2:16" x14ac:dyDescent="0.35">
      <c r="C281" t="s">
        <v>258</v>
      </c>
      <c r="D281" t="s">
        <v>453</v>
      </c>
      <c r="E281" t="s">
        <v>453</v>
      </c>
      <c r="F281" t="s">
        <v>453</v>
      </c>
      <c r="G281" t="s">
        <v>492</v>
      </c>
      <c r="H281" t="s">
        <v>309</v>
      </c>
      <c r="I281" t="s">
        <v>309</v>
      </c>
      <c r="J281" t="s">
        <v>309</v>
      </c>
      <c r="K281" t="s">
        <v>309</v>
      </c>
      <c r="L281" t="s">
        <v>313</v>
      </c>
      <c r="N281" t="s">
        <v>313</v>
      </c>
      <c r="O281" t="s">
        <v>312</v>
      </c>
      <c r="P281" t="s">
        <v>312</v>
      </c>
    </row>
    <row r="282" spans="2:16" hidden="1" x14ac:dyDescent="0.35">
      <c r="B282" t="s">
        <v>259</v>
      </c>
      <c r="C282" t="s">
        <v>260</v>
      </c>
      <c r="D282" t="s">
        <v>332</v>
      </c>
      <c r="E282" t="s">
        <v>332</v>
      </c>
      <c r="F282" t="s">
        <v>332</v>
      </c>
      <c r="G282" t="s">
        <v>421</v>
      </c>
      <c r="H282" t="s">
        <v>309</v>
      </c>
      <c r="I282" t="s">
        <v>309</v>
      </c>
      <c r="J282" t="s">
        <v>309</v>
      </c>
      <c r="K282" t="s">
        <v>309</v>
      </c>
      <c r="L282" t="s">
        <v>312</v>
      </c>
      <c r="M282" t="s">
        <v>312</v>
      </c>
      <c r="N282" t="s">
        <v>313</v>
      </c>
      <c r="O282" t="s">
        <v>312</v>
      </c>
      <c r="P282" t="s">
        <v>312</v>
      </c>
    </row>
    <row r="283" spans="2:16" x14ac:dyDescent="0.35">
      <c r="C283" t="s">
        <v>260</v>
      </c>
      <c r="D283" t="s">
        <v>453</v>
      </c>
      <c r="E283" t="s">
        <v>332</v>
      </c>
      <c r="F283" t="s">
        <v>453</v>
      </c>
      <c r="G283" t="s">
        <v>492</v>
      </c>
      <c r="H283" t="s">
        <v>309</v>
      </c>
      <c r="I283" t="s">
        <v>309</v>
      </c>
      <c r="J283" t="s">
        <v>309</v>
      </c>
      <c r="K283" t="s">
        <v>309</v>
      </c>
      <c r="L283" t="s">
        <v>313</v>
      </c>
      <c r="N283" t="s">
        <v>312</v>
      </c>
      <c r="O283" t="s">
        <v>313</v>
      </c>
      <c r="P283" t="s">
        <v>312</v>
      </c>
    </row>
    <row r="284" spans="2:16" hidden="1" x14ac:dyDescent="0.35">
      <c r="B284" t="s">
        <v>261</v>
      </c>
      <c r="C284" t="s">
        <v>262</v>
      </c>
      <c r="D284" t="s">
        <v>333</v>
      </c>
      <c r="E284" t="s">
        <v>332</v>
      </c>
      <c r="F284" t="s">
        <v>333</v>
      </c>
      <c r="G284" t="s">
        <v>421</v>
      </c>
      <c r="H284" t="s">
        <v>309</v>
      </c>
      <c r="I284" t="s">
        <v>309</v>
      </c>
      <c r="J284" t="s">
        <v>309</v>
      </c>
      <c r="K284" t="s">
        <v>309</v>
      </c>
      <c r="L284" t="s">
        <v>314</v>
      </c>
      <c r="M284" t="s">
        <v>313</v>
      </c>
      <c r="N284" t="s">
        <v>312</v>
      </c>
      <c r="O284" t="s">
        <v>312</v>
      </c>
      <c r="P284" t="s">
        <v>313</v>
      </c>
    </row>
    <row r="285" spans="2:16" x14ac:dyDescent="0.35">
      <c r="C285" t="s">
        <v>262</v>
      </c>
      <c r="D285" t="s">
        <v>332</v>
      </c>
      <c r="E285" t="s">
        <v>332</v>
      </c>
      <c r="F285" t="s">
        <v>332</v>
      </c>
      <c r="G285" t="s">
        <v>492</v>
      </c>
      <c r="H285" t="s">
        <v>309</v>
      </c>
      <c r="I285" t="s">
        <v>309</v>
      </c>
      <c r="J285" t="s">
        <v>309</v>
      </c>
      <c r="K285" t="s">
        <v>309</v>
      </c>
      <c r="L285" t="s">
        <v>312</v>
      </c>
      <c r="N285" t="s">
        <v>312</v>
      </c>
      <c r="O285" t="s">
        <v>313</v>
      </c>
      <c r="P285" t="s">
        <v>313</v>
      </c>
    </row>
    <row r="286" spans="2:16" hidden="1" x14ac:dyDescent="0.35">
      <c r="B286" t="s">
        <v>263</v>
      </c>
      <c r="C286" t="s">
        <v>264</v>
      </c>
      <c r="D286" t="s">
        <v>332</v>
      </c>
      <c r="E286" t="s">
        <v>332</v>
      </c>
      <c r="F286" t="s">
        <v>453</v>
      </c>
      <c r="G286" t="s">
        <v>421</v>
      </c>
      <c r="H286" t="s">
        <v>309</v>
      </c>
      <c r="I286" t="s">
        <v>309</v>
      </c>
      <c r="J286" t="s">
        <v>309</v>
      </c>
      <c r="K286" t="s">
        <v>309</v>
      </c>
      <c r="L286" t="s">
        <v>312</v>
      </c>
      <c r="M286" t="s">
        <v>313</v>
      </c>
      <c r="N286" t="s">
        <v>312</v>
      </c>
      <c r="O286" t="s">
        <v>312</v>
      </c>
      <c r="P286" t="s">
        <v>312</v>
      </c>
    </row>
    <row r="287" spans="2:16" x14ac:dyDescent="0.35">
      <c r="C287" t="s">
        <v>264</v>
      </c>
      <c r="D287" t="s">
        <v>453</v>
      </c>
      <c r="E287" t="s">
        <v>333</v>
      </c>
      <c r="F287" t="s">
        <v>453</v>
      </c>
      <c r="G287" t="s">
        <v>492</v>
      </c>
      <c r="H287" t="s">
        <v>309</v>
      </c>
      <c r="I287" t="s">
        <v>309</v>
      </c>
      <c r="J287" t="s">
        <v>309</v>
      </c>
      <c r="K287" t="s">
        <v>309</v>
      </c>
      <c r="L287" t="s">
        <v>312</v>
      </c>
      <c r="N287" t="s">
        <v>312</v>
      </c>
      <c r="O287" t="s">
        <v>312</v>
      </c>
      <c r="P287" t="s">
        <v>313</v>
      </c>
    </row>
    <row r="288" spans="2:16" hidden="1" x14ac:dyDescent="0.35">
      <c r="B288" t="s">
        <v>265</v>
      </c>
      <c r="C288" t="s">
        <v>266</v>
      </c>
      <c r="D288" t="s">
        <v>332</v>
      </c>
      <c r="E288" t="s">
        <v>332</v>
      </c>
      <c r="F288" t="s">
        <v>332</v>
      </c>
      <c r="G288" t="s">
        <v>421</v>
      </c>
      <c r="H288" t="s">
        <v>309</v>
      </c>
      <c r="I288" t="s">
        <v>309</v>
      </c>
      <c r="J288" t="s">
        <v>309</v>
      </c>
      <c r="K288" t="s">
        <v>309</v>
      </c>
      <c r="L288" t="s">
        <v>314</v>
      </c>
      <c r="M288" t="s">
        <v>312</v>
      </c>
      <c r="N288" t="s">
        <v>313</v>
      </c>
      <c r="O288" t="s">
        <v>312</v>
      </c>
      <c r="P288" t="s">
        <v>312</v>
      </c>
    </row>
    <row r="289" spans="2:16" x14ac:dyDescent="0.35">
      <c r="C289" t="s">
        <v>266</v>
      </c>
      <c r="D289" t="s">
        <v>332</v>
      </c>
      <c r="E289" t="s">
        <v>332</v>
      </c>
      <c r="F289" t="s">
        <v>332</v>
      </c>
      <c r="G289" t="s">
        <v>492</v>
      </c>
      <c r="H289" t="s">
        <v>309</v>
      </c>
      <c r="I289" t="s">
        <v>309</v>
      </c>
      <c r="J289" t="s">
        <v>309</v>
      </c>
      <c r="K289" t="s">
        <v>309</v>
      </c>
      <c r="L289" t="s">
        <v>312</v>
      </c>
      <c r="N289" t="s">
        <v>313</v>
      </c>
      <c r="O289" t="s">
        <v>312</v>
      </c>
      <c r="P289" t="s">
        <v>312</v>
      </c>
    </row>
    <row r="290" spans="2:16" hidden="1" x14ac:dyDescent="0.35">
      <c r="B290" t="s">
        <v>267</v>
      </c>
      <c r="C290" t="s">
        <v>268</v>
      </c>
      <c r="D290" t="s">
        <v>453</v>
      </c>
      <c r="E290" t="s">
        <v>453</v>
      </c>
      <c r="F290" t="s">
        <v>453</v>
      </c>
      <c r="G290" t="s">
        <v>421</v>
      </c>
      <c r="H290" t="s">
        <v>309</v>
      </c>
      <c r="I290" t="s">
        <v>309</v>
      </c>
      <c r="J290" t="s">
        <v>309</v>
      </c>
      <c r="K290" t="s">
        <v>309</v>
      </c>
      <c r="L290" t="s">
        <v>312</v>
      </c>
      <c r="M290" t="s">
        <v>313</v>
      </c>
      <c r="N290" t="s">
        <v>312</v>
      </c>
      <c r="O290" t="s">
        <v>312</v>
      </c>
      <c r="P290" t="s">
        <v>312</v>
      </c>
    </row>
    <row r="291" spans="2:16" x14ac:dyDescent="0.35">
      <c r="C291" t="s">
        <v>268</v>
      </c>
      <c r="D291" t="s">
        <v>453</v>
      </c>
      <c r="E291" t="s">
        <v>453</v>
      </c>
      <c r="F291" t="s">
        <v>453</v>
      </c>
      <c r="G291" t="s">
        <v>492</v>
      </c>
      <c r="H291" t="s">
        <v>309</v>
      </c>
      <c r="I291" t="s">
        <v>309</v>
      </c>
      <c r="J291" t="s">
        <v>309</v>
      </c>
      <c r="K291" t="s">
        <v>309</v>
      </c>
      <c r="L291" t="s">
        <v>312</v>
      </c>
      <c r="N291" t="s">
        <v>312</v>
      </c>
      <c r="O291" t="s">
        <v>313</v>
      </c>
      <c r="P291" t="s">
        <v>312</v>
      </c>
    </row>
    <row r="292" spans="2:16" hidden="1" x14ac:dyDescent="0.35">
      <c r="B292" t="s">
        <v>269</v>
      </c>
      <c r="C292" t="s">
        <v>270</v>
      </c>
      <c r="D292" t="s">
        <v>333</v>
      </c>
      <c r="E292" t="s">
        <v>453</v>
      </c>
      <c r="F292" t="s">
        <v>333</v>
      </c>
      <c r="G292" t="s">
        <v>421</v>
      </c>
      <c r="H292" t="s">
        <v>309</v>
      </c>
      <c r="I292" t="s">
        <v>309</v>
      </c>
      <c r="J292" t="s">
        <v>309</v>
      </c>
      <c r="K292" t="s">
        <v>309</v>
      </c>
      <c r="L292" t="s">
        <v>313</v>
      </c>
      <c r="M292" t="s">
        <v>312</v>
      </c>
      <c r="N292" t="s">
        <v>312</v>
      </c>
      <c r="O292" t="s">
        <v>312</v>
      </c>
      <c r="P292" t="s">
        <v>313</v>
      </c>
    </row>
    <row r="293" spans="2:16" x14ac:dyDescent="0.35">
      <c r="C293" t="s">
        <v>270</v>
      </c>
      <c r="D293" t="s">
        <v>333</v>
      </c>
      <c r="E293" t="s">
        <v>332</v>
      </c>
      <c r="F293" t="s">
        <v>333</v>
      </c>
      <c r="G293" t="s">
        <v>492</v>
      </c>
      <c r="H293" t="s">
        <v>309</v>
      </c>
      <c r="I293" t="s">
        <v>309</v>
      </c>
      <c r="J293" t="s">
        <v>309</v>
      </c>
      <c r="K293" t="s">
        <v>309</v>
      </c>
      <c r="L293" t="s">
        <v>313</v>
      </c>
      <c r="N293" t="s">
        <v>312</v>
      </c>
      <c r="O293" t="s">
        <v>312</v>
      </c>
      <c r="P293" t="s">
        <v>313</v>
      </c>
    </row>
    <row r="294" spans="2:16" hidden="1" x14ac:dyDescent="0.35">
      <c r="B294" t="s">
        <v>271</v>
      </c>
      <c r="C294" t="s">
        <v>272</v>
      </c>
      <c r="D294" t="s">
        <v>332</v>
      </c>
      <c r="E294" t="s">
        <v>453</v>
      </c>
      <c r="F294" t="s">
        <v>332</v>
      </c>
      <c r="G294" t="s">
        <v>421</v>
      </c>
      <c r="H294" t="s">
        <v>309</v>
      </c>
      <c r="I294" t="s">
        <v>309</v>
      </c>
      <c r="J294" t="s">
        <v>309</v>
      </c>
      <c r="K294" t="s">
        <v>309</v>
      </c>
      <c r="L294" t="s">
        <v>314</v>
      </c>
      <c r="M294" t="s">
        <v>313</v>
      </c>
      <c r="N294" t="s">
        <v>313</v>
      </c>
      <c r="O294" t="s">
        <v>313</v>
      </c>
      <c r="P294" t="s">
        <v>312</v>
      </c>
    </row>
    <row r="295" spans="2:16" x14ac:dyDescent="0.35">
      <c r="C295" t="s">
        <v>272</v>
      </c>
      <c r="D295" t="s">
        <v>332</v>
      </c>
      <c r="E295" t="s">
        <v>453</v>
      </c>
      <c r="F295" t="s">
        <v>332</v>
      </c>
      <c r="G295" t="s">
        <v>492</v>
      </c>
      <c r="H295" t="s">
        <v>309</v>
      </c>
      <c r="I295" t="s">
        <v>309</v>
      </c>
      <c r="J295" t="s">
        <v>309</v>
      </c>
      <c r="K295" t="s">
        <v>309</v>
      </c>
      <c r="L295" t="s">
        <v>312</v>
      </c>
      <c r="N295" t="s">
        <v>312</v>
      </c>
      <c r="O295" t="s">
        <v>313</v>
      </c>
      <c r="P295" t="s">
        <v>313</v>
      </c>
    </row>
    <row r="296" spans="2:16" hidden="1" x14ac:dyDescent="0.35">
      <c r="B296" t="s">
        <v>273</v>
      </c>
      <c r="C296" t="s">
        <v>274</v>
      </c>
      <c r="D296" t="s">
        <v>453</v>
      </c>
      <c r="E296" t="s">
        <v>453</v>
      </c>
      <c r="F296" t="s">
        <v>453</v>
      </c>
      <c r="G296" t="s">
        <v>421</v>
      </c>
      <c r="H296" t="s">
        <v>309</v>
      </c>
      <c r="I296" t="s">
        <v>309</v>
      </c>
      <c r="J296" t="s">
        <v>309</v>
      </c>
      <c r="K296" t="s">
        <v>309</v>
      </c>
      <c r="L296" t="s">
        <v>312</v>
      </c>
      <c r="M296" t="s">
        <v>313</v>
      </c>
      <c r="N296" t="s">
        <v>312</v>
      </c>
      <c r="O296" t="s">
        <v>312</v>
      </c>
      <c r="P296" t="s">
        <v>312</v>
      </c>
    </row>
    <row r="297" spans="2:16" x14ac:dyDescent="0.35">
      <c r="C297" t="s">
        <v>274</v>
      </c>
      <c r="D297" t="s">
        <v>453</v>
      </c>
      <c r="E297" t="s">
        <v>453</v>
      </c>
      <c r="F297" t="s">
        <v>453</v>
      </c>
      <c r="G297" t="s">
        <v>492</v>
      </c>
      <c r="H297" t="s">
        <v>309</v>
      </c>
      <c r="I297" t="s">
        <v>309</v>
      </c>
      <c r="J297" t="s">
        <v>309</v>
      </c>
      <c r="K297" t="s">
        <v>309</v>
      </c>
      <c r="L297" t="s">
        <v>312</v>
      </c>
      <c r="N297" t="s">
        <v>312</v>
      </c>
      <c r="O297" t="s">
        <v>313</v>
      </c>
      <c r="P297" t="s">
        <v>313</v>
      </c>
    </row>
    <row r="298" spans="2:16" hidden="1" x14ac:dyDescent="0.35">
      <c r="B298" t="s">
        <v>275</v>
      </c>
      <c r="C298" t="s">
        <v>276</v>
      </c>
      <c r="D298" t="s">
        <v>453</v>
      </c>
      <c r="E298" t="s">
        <v>332</v>
      </c>
      <c r="F298" t="s">
        <v>453</v>
      </c>
      <c r="G298" t="s">
        <v>421</v>
      </c>
      <c r="H298" t="s">
        <v>309</v>
      </c>
      <c r="I298" t="s">
        <v>309</v>
      </c>
      <c r="J298" t="s">
        <v>309</v>
      </c>
      <c r="K298" t="s">
        <v>309</v>
      </c>
      <c r="L298" t="s">
        <v>314</v>
      </c>
      <c r="M298" t="s">
        <v>312</v>
      </c>
      <c r="N298" t="s">
        <v>312</v>
      </c>
      <c r="O298" t="s">
        <v>312</v>
      </c>
      <c r="P298" t="s">
        <v>312</v>
      </c>
    </row>
    <row r="299" spans="2:16" x14ac:dyDescent="0.35">
      <c r="C299" t="s">
        <v>276</v>
      </c>
      <c r="D299" t="s">
        <v>453</v>
      </c>
      <c r="E299" t="s">
        <v>332</v>
      </c>
      <c r="F299" t="s">
        <v>332</v>
      </c>
      <c r="G299" t="s">
        <v>492</v>
      </c>
      <c r="H299" t="s">
        <v>309</v>
      </c>
      <c r="I299" t="s">
        <v>309</v>
      </c>
      <c r="J299" t="s">
        <v>309</v>
      </c>
      <c r="K299" t="s">
        <v>309</v>
      </c>
      <c r="L299" t="s">
        <v>312</v>
      </c>
      <c r="N299" t="s">
        <v>312</v>
      </c>
      <c r="O299" t="s">
        <v>312</v>
      </c>
      <c r="P299" t="s">
        <v>312</v>
      </c>
    </row>
    <row r="300" spans="2:16" hidden="1" x14ac:dyDescent="0.35">
      <c r="B300" t="s">
        <v>277</v>
      </c>
      <c r="C300" t="s">
        <v>278</v>
      </c>
      <c r="D300" t="s">
        <v>332</v>
      </c>
      <c r="E300" t="s">
        <v>332</v>
      </c>
      <c r="F300" t="s">
        <v>332</v>
      </c>
      <c r="G300" t="s">
        <v>421</v>
      </c>
      <c r="H300" t="s">
        <v>310</v>
      </c>
      <c r="I300" t="s">
        <v>309</v>
      </c>
      <c r="J300" t="s">
        <v>309</v>
      </c>
      <c r="K300" t="s">
        <v>309</v>
      </c>
      <c r="L300" t="s">
        <v>312</v>
      </c>
      <c r="M300" t="s">
        <v>313</v>
      </c>
      <c r="N300" t="s">
        <v>312</v>
      </c>
      <c r="O300" t="s">
        <v>313</v>
      </c>
      <c r="P300" t="s">
        <v>313</v>
      </c>
    </row>
    <row r="301" spans="2:16" x14ac:dyDescent="0.35">
      <c r="C301" t="s">
        <v>278</v>
      </c>
      <c r="D301" t="s">
        <v>332</v>
      </c>
      <c r="E301" t="s">
        <v>332</v>
      </c>
      <c r="F301" t="s">
        <v>332</v>
      </c>
      <c r="G301" t="s">
        <v>492</v>
      </c>
      <c r="H301" t="s">
        <v>309</v>
      </c>
      <c r="I301" t="s">
        <v>309</v>
      </c>
      <c r="J301" t="s">
        <v>309</v>
      </c>
      <c r="K301" t="s">
        <v>309</v>
      </c>
      <c r="L301" t="s">
        <v>312</v>
      </c>
      <c r="N301" t="s">
        <v>312</v>
      </c>
      <c r="O301" t="s">
        <v>313</v>
      </c>
      <c r="P301" t="s">
        <v>312</v>
      </c>
    </row>
    <row r="302" spans="2:16" hidden="1" x14ac:dyDescent="0.35">
      <c r="B302" t="s">
        <v>279</v>
      </c>
      <c r="C302" t="s">
        <v>280</v>
      </c>
      <c r="D302" t="s">
        <v>332</v>
      </c>
      <c r="E302" t="s">
        <v>332</v>
      </c>
      <c r="F302" t="s">
        <v>332</v>
      </c>
      <c r="G302" t="s">
        <v>421</v>
      </c>
      <c r="H302" t="s">
        <v>310</v>
      </c>
      <c r="I302" t="s">
        <v>309</v>
      </c>
      <c r="J302" t="s">
        <v>309</v>
      </c>
      <c r="K302" t="s">
        <v>309</v>
      </c>
      <c r="L302" t="s">
        <v>312</v>
      </c>
      <c r="M302" t="s">
        <v>313</v>
      </c>
      <c r="N302" t="s">
        <v>312</v>
      </c>
      <c r="O302" t="s">
        <v>313</v>
      </c>
      <c r="P302" t="s">
        <v>312</v>
      </c>
    </row>
    <row r="303" spans="2:16" x14ac:dyDescent="0.35">
      <c r="C303" t="s">
        <v>280</v>
      </c>
      <c r="D303" t="s">
        <v>332</v>
      </c>
      <c r="E303" t="s">
        <v>453</v>
      </c>
      <c r="F303" t="s">
        <v>453</v>
      </c>
      <c r="G303" t="s">
        <v>492</v>
      </c>
      <c r="H303" t="s">
        <v>309</v>
      </c>
      <c r="I303" t="s">
        <v>309</v>
      </c>
      <c r="J303" t="s">
        <v>309</v>
      </c>
      <c r="K303" t="s">
        <v>309</v>
      </c>
      <c r="L303" t="s">
        <v>312</v>
      </c>
      <c r="N303" t="s">
        <v>313</v>
      </c>
      <c r="O303" t="s">
        <v>312</v>
      </c>
      <c r="P303" t="s">
        <v>314</v>
      </c>
    </row>
    <row r="304" spans="2:16" hidden="1" x14ac:dyDescent="0.35">
      <c r="B304" t="s">
        <v>281</v>
      </c>
      <c r="C304" t="s">
        <v>282</v>
      </c>
      <c r="D304" t="s">
        <v>453</v>
      </c>
      <c r="E304" t="s">
        <v>332</v>
      </c>
      <c r="F304" t="s">
        <v>453</v>
      </c>
      <c r="G304" t="s">
        <v>421</v>
      </c>
      <c r="H304" t="s">
        <v>309</v>
      </c>
      <c r="I304" t="s">
        <v>309</v>
      </c>
      <c r="J304" t="s">
        <v>309</v>
      </c>
      <c r="K304" t="s">
        <v>309</v>
      </c>
      <c r="L304" t="s">
        <v>314</v>
      </c>
      <c r="M304" t="s">
        <v>313</v>
      </c>
      <c r="N304" t="s">
        <v>312</v>
      </c>
      <c r="O304" t="s">
        <v>312</v>
      </c>
      <c r="P304" t="s">
        <v>312</v>
      </c>
    </row>
    <row r="305" spans="2:16" x14ac:dyDescent="0.35">
      <c r="C305" t="s">
        <v>282</v>
      </c>
      <c r="D305" t="s">
        <v>453</v>
      </c>
      <c r="E305" t="s">
        <v>332</v>
      </c>
      <c r="F305" t="s">
        <v>453</v>
      </c>
      <c r="G305" t="s">
        <v>492</v>
      </c>
      <c r="H305" t="s">
        <v>309</v>
      </c>
      <c r="I305" t="s">
        <v>309</v>
      </c>
      <c r="J305" t="s">
        <v>309</v>
      </c>
      <c r="K305" t="s">
        <v>309</v>
      </c>
      <c r="L305" t="s">
        <v>313</v>
      </c>
      <c r="N305" t="s">
        <v>312</v>
      </c>
      <c r="O305" t="s">
        <v>312</v>
      </c>
      <c r="P305" t="s">
        <v>312</v>
      </c>
    </row>
    <row r="306" spans="2:16" hidden="1" x14ac:dyDescent="0.35">
      <c r="B306" t="s">
        <v>283</v>
      </c>
      <c r="C306" t="s">
        <v>284</v>
      </c>
      <c r="D306" t="s">
        <v>453</v>
      </c>
      <c r="E306" t="s">
        <v>332</v>
      </c>
      <c r="F306" t="s">
        <v>453</v>
      </c>
      <c r="G306" t="s">
        <v>421</v>
      </c>
      <c r="H306" t="s">
        <v>309</v>
      </c>
      <c r="I306" t="s">
        <v>309</v>
      </c>
      <c r="J306" t="s">
        <v>309</v>
      </c>
      <c r="K306" t="s">
        <v>309</v>
      </c>
      <c r="L306" t="s">
        <v>313</v>
      </c>
      <c r="M306" t="s">
        <v>313</v>
      </c>
      <c r="N306" t="s">
        <v>312</v>
      </c>
      <c r="O306" t="s">
        <v>313</v>
      </c>
      <c r="P306" t="s">
        <v>312</v>
      </c>
    </row>
    <row r="307" spans="2:16" x14ac:dyDescent="0.35">
      <c r="C307" t="s">
        <v>284</v>
      </c>
      <c r="D307" t="s">
        <v>453</v>
      </c>
      <c r="E307" t="s">
        <v>453</v>
      </c>
      <c r="F307" t="s">
        <v>453</v>
      </c>
      <c r="G307" t="s">
        <v>492</v>
      </c>
      <c r="H307" t="s">
        <v>309</v>
      </c>
      <c r="I307" t="s">
        <v>309</v>
      </c>
      <c r="J307" t="s">
        <v>309</v>
      </c>
      <c r="K307" t="s">
        <v>309</v>
      </c>
      <c r="L307" t="s">
        <v>312</v>
      </c>
      <c r="N307" t="s">
        <v>312</v>
      </c>
      <c r="O307" t="s">
        <v>313</v>
      </c>
      <c r="P307" t="s">
        <v>312</v>
      </c>
    </row>
    <row r="308" spans="2:16" hidden="1" x14ac:dyDescent="0.35">
      <c r="B308" t="s">
        <v>285</v>
      </c>
      <c r="C308" t="s">
        <v>286</v>
      </c>
      <c r="D308" t="s">
        <v>453</v>
      </c>
      <c r="E308" t="s">
        <v>332</v>
      </c>
      <c r="F308" t="s">
        <v>332</v>
      </c>
      <c r="G308" t="s">
        <v>421</v>
      </c>
      <c r="H308" t="s">
        <v>309</v>
      </c>
      <c r="I308" t="s">
        <v>309</v>
      </c>
      <c r="J308" t="s">
        <v>309</v>
      </c>
      <c r="K308" t="s">
        <v>309</v>
      </c>
      <c r="L308" t="s">
        <v>312</v>
      </c>
      <c r="M308" t="s">
        <v>313</v>
      </c>
      <c r="N308" t="s">
        <v>313</v>
      </c>
      <c r="O308" t="s">
        <v>312</v>
      </c>
      <c r="P308" t="s">
        <v>312</v>
      </c>
    </row>
    <row r="309" spans="2:16" x14ac:dyDescent="0.35">
      <c r="C309" t="s">
        <v>286</v>
      </c>
      <c r="D309" t="s">
        <v>332</v>
      </c>
      <c r="E309" t="s">
        <v>333</v>
      </c>
      <c r="F309" t="s">
        <v>332</v>
      </c>
      <c r="G309" t="s">
        <v>492</v>
      </c>
      <c r="H309" t="s">
        <v>309</v>
      </c>
      <c r="I309" t="s">
        <v>309</v>
      </c>
      <c r="J309" t="s">
        <v>309</v>
      </c>
      <c r="K309" t="s">
        <v>309</v>
      </c>
      <c r="L309" t="s">
        <v>312</v>
      </c>
      <c r="N309" t="s">
        <v>312</v>
      </c>
      <c r="O309" t="s">
        <v>313</v>
      </c>
      <c r="P309" t="s">
        <v>312</v>
      </c>
    </row>
    <row r="310" spans="2:16" hidden="1" x14ac:dyDescent="0.35">
      <c r="B310" t="s">
        <v>437</v>
      </c>
      <c r="C310" t="s">
        <v>424</v>
      </c>
      <c r="D310" t="s">
        <v>333</v>
      </c>
      <c r="E310" t="s">
        <v>332</v>
      </c>
      <c r="F310" t="s">
        <v>333</v>
      </c>
      <c r="G310" t="s">
        <v>421</v>
      </c>
      <c r="H310" t="s">
        <v>310</v>
      </c>
      <c r="I310" t="s">
        <v>309</v>
      </c>
      <c r="J310" t="s">
        <v>309</v>
      </c>
      <c r="K310" t="s">
        <v>309</v>
      </c>
      <c r="L310" t="s">
        <v>314</v>
      </c>
      <c r="M310" t="s">
        <v>313</v>
      </c>
      <c r="N310" t="s">
        <v>313</v>
      </c>
      <c r="O310" t="s">
        <v>312</v>
      </c>
      <c r="P310" t="s">
        <v>313</v>
      </c>
    </row>
    <row r="311" spans="2:16" x14ac:dyDescent="0.35">
      <c r="C311" t="s">
        <v>424</v>
      </c>
      <c r="D311" t="s">
        <v>333</v>
      </c>
      <c r="E311" t="s">
        <v>332</v>
      </c>
      <c r="F311" t="s">
        <v>333</v>
      </c>
      <c r="G311" t="s">
        <v>492</v>
      </c>
      <c r="H311" t="s">
        <v>309</v>
      </c>
      <c r="I311" t="s">
        <v>309</v>
      </c>
      <c r="J311" t="s">
        <v>309</v>
      </c>
      <c r="K311" t="s">
        <v>309</v>
      </c>
      <c r="L311" t="s">
        <v>312</v>
      </c>
      <c r="N311" t="s">
        <v>313</v>
      </c>
      <c r="O311" t="s">
        <v>312</v>
      </c>
      <c r="P311" t="s">
        <v>312</v>
      </c>
    </row>
    <row r="312" spans="2:16" hidden="1" x14ac:dyDescent="0.35">
      <c r="B312" t="s">
        <v>287</v>
      </c>
      <c r="C312" t="s">
        <v>288</v>
      </c>
      <c r="D312" t="s">
        <v>332</v>
      </c>
      <c r="E312" t="s">
        <v>332</v>
      </c>
      <c r="F312" t="s">
        <v>332</v>
      </c>
      <c r="G312" t="s">
        <v>421</v>
      </c>
      <c r="H312" t="s">
        <v>309</v>
      </c>
      <c r="I312" t="s">
        <v>309</v>
      </c>
      <c r="J312" t="s">
        <v>309</v>
      </c>
      <c r="K312" t="s">
        <v>309</v>
      </c>
      <c r="L312" t="s">
        <v>314</v>
      </c>
      <c r="M312" t="s">
        <v>313</v>
      </c>
      <c r="N312" t="s">
        <v>313</v>
      </c>
      <c r="O312" t="s">
        <v>312</v>
      </c>
      <c r="P312" t="s">
        <v>312</v>
      </c>
    </row>
    <row r="313" spans="2:16" x14ac:dyDescent="0.35">
      <c r="C313" t="s">
        <v>288</v>
      </c>
      <c r="D313" t="s">
        <v>332</v>
      </c>
      <c r="E313" t="s">
        <v>332</v>
      </c>
      <c r="F313" t="s">
        <v>332</v>
      </c>
      <c r="G313" t="s">
        <v>492</v>
      </c>
      <c r="H313" t="s">
        <v>309</v>
      </c>
      <c r="I313" t="s">
        <v>309</v>
      </c>
      <c r="J313" t="s">
        <v>309</v>
      </c>
      <c r="K313" t="s">
        <v>309</v>
      </c>
      <c r="L313" t="s">
        <v>312</v>
      </c>
      <c r="N313" t="s">
        <v>312</v>
      </c>
      <c r="O313" t="s">
        <v>312</v>
      </c>
      <c r="P313" t="s">
        <v>313</v>
      </c>
    </row>
    <row r="314" spans="2:16" hidden="1" x14ac:dyDescent="0.35">
      <c r="B314" t="s">
        <v>289</v>
      </c>
      <c r="C314" t="s">
        <v>290</v>
      </c>
      <c r="D314" t="s">
        <v>453</v>
      </c>
      <c r="E314" t="s">
        <v>453</v>
      </c>
      <c r="F314" t="s">
        <v>453</v>
      </c>
      <c r="G314" t="s">
        <v>421</v>
      </c>
      <c r="H314" t="s">
        <v>309</v>
      </c>
      <c r="I314" t="s">
        <v>309</v>
      </c>
      <c r="J314" t="s">
        <v>309</v>
      </c>
      <c r="K314" t="s">
        <v>309</v>
      </c>
      <c r="L314" t="s">
        <v>314</v>
      </c>
      <c r="M314" t="s">
        <v>313</v>
      </c>
      <c r="N314" t="s">
        <v>312</v>
      </c>
      <c r="O314" t="s">
        <v>313</v>
      </c>
      <c r="P314" t="s">
        <v>312</v>
      </c>
    </row>
    <row r="315" spans="2:16" x14ac:dyDescent="0.35">
      <c r="C315" t="s">
        <v>290</v>
      </c>
      <c r="D315" t="s">
        <v>453</v>
      </c>
      <c r="E315" t="s">
        <v>453</v>
      </c>
      <c r="F315" t="s">
        <v>453</v>
      </c>
      <c r="G315" t="s">
        <v>492</v>
      </c>
      <c r="H315" t="s">
        <v>309</v>
      </c>
      <c r="I315" t="s">
        <v>309</v>
      </c>
      <c r="J315" t="s">
        <v>309</v>
      </c>
      <c r="K315" t="s">
        <v>309</v>
      </c>
      <c r="L315" t="s">
        <v>312</v>
      </c>
      <c r="N315" t="s">
        <v>312</v>
      </c>
      <c r="O315" t="s">
        <v>312</v>
      </c>
      <c r="P315" t="s">
        <v>312</v>
      </c>
    </row>
    <row r="316" spans="2:16" hidden="1" x14ac:dyDescent="0.35">
      <c r="B316" t="s">
        <v>291</v>
      </c>
      <c r="C316" t="s">
        <v>292</v>
      </c>
      <c r="D316" t="s">
        <v>453</v>
      </c>
      <c r="E316" t="s">
        <v>332</v>
      </c>
      <c r="F316" t="s">
        <v>453</v>
      </c>
      <c r="G316" t="s">
        <v>421</v>
      </c>
      <c r="H316" t="s">
        <v>309</v>
      </c>
      <c r="I316" t="s">
        <v>309</v>
      </c>
      <c r="J316" t="s">
        <v>309</v>
      </c>
      <c r="K316" t="s">
        <v>309</v>
      </c>
      <c r="L316" t="s">
        <v>312</v>
      </c>
      <c r="M316" t="s">
        <v>313</v>
      </c>
      <c r="N316" t="s">
        <v>312</v>
      </c>
      <c r="O316" t="s">
        <v>312</v>
      </c>
      <c r="P316" t="s">
        <v>313</v>
      </c>
    </row>
    <row r="317" spans="2:16" x14ac:dyDescent="0.35">
      <c r="C317" t="s">
        <v>292</v>
      </c>
      <c r="D317" t="s">
        <v>453</v>
      </c>
      <c r="E317" t="s">
        <v>332</v>
      </c>
      <c r="F317" t="s">
        <v>453</v>
      </c>
      <c r="G317" t="s">
        <v>492</v>
      </c>
      <c r="H317" t="s">
        <v>309</v>
      </c>
      <c r="I317" t="s">
        <v>309</v>
      </c>
      <c r="J317" t="s">
        <v>309</v>
      </c>
      <c r="K317" t="s">
        <v>309</v>
      </c>
      <c r="L317" t="s">
        <v>313</v>
      </c>
      <c r="N317" t="s">
        <v>312</v>
      </c>
      <c r="O317" t="s">
        <v>312</v>
      </c>
      <c r="P317" t="s">
        <v>312</v>
      </c>
    </row>
    <row r="318" spans="2:16" hidden="1" x14ac:dyDescent="0.35">
      <c r="B318" t="s">
        <v>293</v>
      </c>
      <c r="C318" t="s">
        <v>294</v>
      </c>
      <c r="D318" t="s">
        <v>453</v>
      </c>
      <c r="E318" t="s">
        <v>332</v>
      </c>
      <c r="F318" t="s">
        <v>453</v>
      </c>
      <c r="G318" t="s">
        <v>421</v>
      </c>
      <c r="H318" t="s">
        <v>309</v>
      </c>
      <c r="I318" t="s">
        <v>309</v>
      </c>
      <c r="J318" t="s">
        <v>309</v>
      </c>
      <c r="K318" t="s">
        <v>309</v>
      </c>
      <c r="L318" t="s">
        <v>312</v>
      </c>
      <c r="M318" t="s">
        <v>313</v>
      </c>
      <c r="N318" t="s">
        <v>312</v>
      </c>
      <c r="O318" t="s">
        <v>312</v>
      </c>
      <c r="P318" t="s">
        <v>313</v>
      </c>
    </row>
    <row r="319" spans="2:16" x14ac:dyDescent="0.35">
      <c r="C319" t="s">
        <v>294</v>
      </c>
      <c r="D319" t="s">
        <v>453</v>
      </c>
      <c r="E319" t="s">
        <v>453</v>
      </c>
      <c r="F319" t="s">
        <v>453</v>
      </c>
      <c r="G319" t="s">
        <v>492</v>
      </c>
      <c r="H319" t="s">
        <v>309</v>
      </c>
      <c r="I319" t="s">
        <v>309</v>
      </c>
      <c r="J319" t="s">
        <v>309</v>
      </c>
      <c r="K319" t="s">
        <v>309</v>
      </c>
      <c r="L319" t="s">
        <v>313</v>
      </c>
      <c r="N319" t="s">
        <v>313</v>
      </c>
      <c r="O319" t="s">
        <v>312</v>
      </c>
      <c r="P319" t="s">
        <v>312</v>
      </c>
    </row>
    <row r="320" spans="2:16" hidden="1" x14ac:dyDescent="0.35">
      <c r="B320" t="s">
        <v>295</v>
      </c>
      <c r="C320" t="s">
        <v>296</v>
      </c>
      <c r="D320" t="s">
        <v>332</v>
      </c>
      <c r="E320" t="s">
        <v>332</v>
      </c>
      <c r="F320" t="s">
        <v>332</v>
      </c>
      <c r="G320" t="s">
        <v>421</v>
      </c>
      <c r="H320" t="s">
        <v>309</v>
      </c>
      <c r="I320" t="s">
        <v>309</v>
      </c>
      <c r="J320" t="s">
        <v>309</v>
      </c>
      <c r="K320" t="s">
        <v>309</v>
      </c>
      <c r="L320" t="s">
        <v>312</v>
      </c>
      <c r="M320" t="s">
        <v>312</v>
      </c>
      <c r="N320" t="s">
        <v>313</v>
      </c>
      <c r="O320" t="s">
        <v>312</v>
      </c>
      <c r="P320" t="s">
        <v>312</v>
      </c>
    </row>
    <row r="321" spans="2:16" x14ac:dyDescent="0.35">
      <c r="C321" t="s">
        <v>296</v>
      </c>
      <c r="D321" t="s">
        <v>332</v>
      </c>
      <c r="E321" t="s">
        <v>453</v>
      </c>
      <c r="F321" t="s">
        <v>332</v>
      </c>
      <c r="G321" t="s">
        <v>492</v>
      </c>
      <c r="H321" t="s">
        <v>309</v>
      </c>
      <c r="I321" t="s">
        <v>309</v>
      </c>
      <c r="J321" t="s">
        <v>309</v>
      </c>
      <c r="K321" t="s">
        <v>309</v>
      </c>
      <c r="L321" t="s">
        <v>312</v>
      </c>
      <c r="N321" t="s">
        <v>312</v>
      </c>
      <c r="O321" t="s">
        <v>313</v>
      </c>
      <c r="P321" t="s">
        <v>312</v>
      </c>
    </row>
    <row r="322" spans="2:16" hidden="1" x14ac:dyDescent="0.35">
      <c r="B322" t="s">
        <v>297</v>
      </c>
      <c r="C322" t="s">
        <v>298</v>
      </c>
      <c r="D322" t="s">
        <v>453</v>
      </c>
      <c r="E322" t="s">
        <v>332</v>
      </c>
      <c r="F322" t="s">
        <v>453</v>
      </c>
      <c r="G322" t="s">
        <v>421</v>
      </c>
      <c r="H322" t="s">
        <v>309</v>
      </c>
      <c r="I322" t="s">
        <v>309</v>
      </c>
      <c r="J322" t="s">
        <v>309</v>
      </c>
      <c r="K322" t="s">
        <v>309</v>
      </c>
      <c r="L322" t="s">
        <v>313</v>
      </c>
      <c r="M322" t="s">
        <v>314</v>
      </c>
      <c r="N322" t="s">
        <v>312</v>
      </c>
      <c r="O322" t="s">
        <v>312</v>
      </c>
      <c r="P322" t="s">
        <v>312</v>
      </c>
    </row>
    <row r="323" spans="2:16" x14ac:dyDescent="0.35">
      <c r="C323" t="s">
        <v>298</v>
      </c>
      <c r="D323" t="s">
        <v>453</v>
      </c>
      <c r="E323" t="s">
        <v>332</v>
      </c>
      <c r="F323" t="s">
        <v>453</v>
      </c>
      <c r="G323" t="s">
        <v>492</v>
      </c>
      <c r="H323" t="s">
        <v>309</v>
      </c>
      <c r="I323" t="s">
        <v>309</v>
      </c>
      <c r="J323" t="s">
        <v>309</v>
      </c>
      <c r="K323" t="s">
        <v>309</v>
      </c>
      <c r="L323" t="s">
        <v>312</v>
      </c>
      <c r="N323" t="s">
        <v>312</v>
      </c>
      <c r="O323" t="s">
        <v>312</v>
      </c>
      <c r="P323" t="s">
        <v>312</v>
      </c>
    </row>
    <row r="324" spans="2:16" hidden="1" x14ac:dyDescent="0.35">
      <c r="B324" t="s">
        <v>299</v>
      </c>
      <c r="C324" t="s">
        <v>300</v>
      </c>
      <c r="D324" t="s">
        <v>453</v>
      </c>
      <c r="E324" t="s">
        <v>332</v>
      </c>
      <c r="F324" t="s">
        <v>453</v>
      </c>
      <c r="G324" t="s">
        <v>421</v>
      </c>
      <c r="H324" t="s">
        <v>309</v>
      </c>
      <c r="I324" t="s">
        <v>309</v>
      </c>
      <c r="J324" t="s">
        <v>309</v>
      </c>
      <c r="K324" t="s">
        <v>309</v>
      </c>
      <c r="L324" t="s">
        <v>313</v>
      </c>
      <c r="M324" t="s">
        <v>313</v>
      </c>
      <c r="N324" t="s">
        <v>312</v>
      </c>
      <c r="O324" t="s">
        <v>312</v>
      </c>
      <c r="P324" t="s">
        <v>313</v>
      </c>
    </row>
    <row r="325" spans="2:16" x14ac:dyDescent="0.35">
      <c r="C325" t="s">
        <v>300</v>
      </c>
      <c r="D325" t="s">
        <v>453</v>
      </c>
      <c r="E325" t="s">
        <v>332</v>
      </c>
      <c r="F325" t="s">
        <v>453</v>
      </c>
      <c r="G325" t="s">
        <v>492</v>
      </c>
      <c r="H325" t="s">
        <v>309</v>
      </c>
      <c r="I325" t="s">
        <v>309</v>
      </c>
      <c r="J325" t="s">
        <v>309</v>
      </c>
      <c r="K325" t="s">
        <v>309</v>
      </c>
      <c r="L325" t="s">
        <v>312</v>
      </c>
      <c r="N325" t="s">
        <v>312</v>
      </c>
      <c r="O325" t="s">
        <v>312</v>
      </c>
      <c r="P325" t="s">
        <v>312</v>
      </c>
    </row>
    <row r="326" spans="2:16" hidden="1" x14ac:dyDescent="0.35">
      <c r="B326" t="s">
        <v>301</v>
      </c>
      <c r="C326" t="s">
        <v>302</v>
      </c>
      <c r="D326" t="s">
        <v>332</v>
      </c>
      <c r="E326" t="s">
        <v>332</v>
      </c>
      <c r="F326" t="s">
        <v>332</v>
      </c>
      <c r="G326" t="s">
        <v>421</v>
      </c>
      <c r="H326" t="s">
        <v>309</v>
      </c>
      <c r="I326" t="s">
        <v>309</v>
      </c>
      <c r="J326" t="s">
        <v>309</v>
      </c>
      <c r="K326" t="s">
        <v>309</v>
      </c>
      <c r="L326" t="s">
        <v>314</v>
      </c>
      <c r="M326" t="s">
        <v>312</v>
      </c>
      <c r="N326" t="s">
        <v>312</v>
      </c>
      <c r="O326" t="s">
        <v>312</v>
      </c>
      <c r="P326" t="s">
        <v>314</v>
      </c>
    </row>
    <row r="327" spans="2:16" x14ac:dyDescent="0.35">
      <c r="C327" t="s">
        <v>302</v>
      </c>
      <c r="D327" t="s">
        <v>453</v>
      </c>
      <c r="E327" t="s">
        <v>332</v>
      </c>
      <c r="F327" t="s">
        <v>332</v>
      </c>
      <c r="G327" t="s">
        <v>492</v>
      </c>
      <c r="H327" t="s">
        <v>309</v>
      </c>
      <c r="I327" t="s">
        <v>309</v>
      </c>
      <c r="J327" t="s">
        <v>309</v>
      </c>
      <c r="K327" t="s">
        <v>309</v>
      </c>
      <c r="L327" t="s">
        <v>313</v>
      </c>
      <c r="N327" t="s">
        <v>312</v>
      </c>
      <c r="O327" t="s">
        <v>312</v>
      </c>
      <c r="P327" t="s">
        <v>312</v>
      </c>
    </row>
    <row r="328" spans="2:16" hidden="1" x14ac:dyDescent="0.35">
      <c r="B328" t="s">
        <v>303</v>
      </c>
      <c r="C328" t="s">
        <v>304</v>
      </c>
      <c r="D328" t="s">
        <v>453</v>
      </c>
      <c r="E328" t="s">
        <v>332</v>
      </c>
      <c r="F328" t="s">
        <v>453</v>
      </c>
      <c r="G328" t="s">
        <v>421</v>
      </c>
      <c r="H328" t="s">
        <v>309</v>
      </c>
      <c r="I328" t="s">
        <v>309</v>
      </c>
      <c r="J328" t="s">
        <v>309</v>
      </c>
      <c r="K328" t="s">
        <v>309</v>
      </c>
      <c r="L328" t="s">
        <v>312</v>
      </c>
      <c r="M328" t="s">
        <v>312</v>
      </c>
      <c r="N328" t="s">
        <v>312</v>
      </c>
      <c r="O328" t="s">
        <v>313</v>
      </c>
      <c r="P328" t="s">
        <v>313</v>
      </c>
    </row>
    <row r="329" spans="2:16" x14ac:dyDescent="0.35">
      <c r="C329" t="s">
        <v>304</v>
      </c>
      <c r="D329" t="s">
        <v>332</v>
      </c>
      <c r="E329" t="s">
        <v>332</v>
      </c>
      <c r="F329" t="s">
        <v>333</v>
      </c>
      <c r="G329" t="s">
        <v>492</v>
      </c>
      <c r="H329" t="s">
        <v>309</v>
      </c>
      <c r="I329" t="s">
        <v>309</v>
      </c>
      <c r="J329" t="s">
        <v>309</v>
      </c>
      <c r="K329" t="s">
        <v>309</v>
      </c>
      <c r="L329" t="s">
        <v>312</v>
      </c>
      <c r="N329" t="s">
        <v>312</v>
      </c>
      <c r="O329" t="s">
        <v>312</v>
      </c>
      <c r="P329" t="s">
        <v>312</v>
      </c>
    </row>
    <row r="330" spans="2:16" hidden="1" x14ac:dyDescent="0.35">
      <c r="B330" t="s">
        <v>305</v>
      </c>
      <c r="C330" t="s">
        <v>306</v>
      </c>
      <c r="D330" t="s">
        <v>453</v>
      </c>
      <c r="E330" t="s">
        <v>332</v>
      </c>
      <c r="F330" t="s">
        <v>453</v>
      </c>
      <c r="G330" t="s">
        <v>421</v>
      </c>
      <c r="H330" t="s">
        <v>309</v>
      </c>
      <c r="I330" t="s">
        <v>309</v>
      </c>
      <c r="J330" t="s">
        <v>309</v>
      </c>
      <c r="K330" t="s">
        <v>309</v>
      </c>
      <c r="L330" t="s">
        <v>313</v>
      </c>
      <c r="M330" t="s">
        <v>313</v>
      </c>
      <c r="N330" t="s">
        <v>313</v>
      </c>
      <c r="O330" t="s">
        <v>313</v>
      </c>
      <c r="P330" t="s">
        <v>312</v>
      </c>
    </row>
    <row r="331" spans="2:16" x14ac:dyDescent="0.35">
      <c r="C331" t="s">
        <v>306</v>
      </c>
      <c r="D331" t="s">
        <v>453</v>
      </c>
      <c r="E331" t="s">
        <v>453</v>
      </c>
      <c r="F331" t="s">
        <v>453</v>
      </c>
      <c r="G331" t="s">
        <v>492</v>
      </c>
      <c r="H331" t="s">
        <v>309</v>
      </c>
      <c r="I331" t="s">
        <v>309</v>
      </c>
      <c r="J331" t="s">
        <v>309</v>
      </c>
      <c r="K331" t="s">
        <v>309</v>
      </c>
      <c r="L331" t="s">
        <v>313</v>
      </c>
      <c r="N331" t="s">
        <v>312</v>
      </c>
      <c r="O331" t="s">
        <v>312</v>
      </c>
      <c r="P331" t="s">
        <v>312</v>
      </c>
    </row>
  </sheetData>
  <mergeCells count="3">
    <mergeCell ref="D28:F28"/>
    <mergeCell ref="B1:E1"/>
    <mergeCell ref="B2:E2"/>
  </mergeCells>
  <phoneticPr fontId="19" type="noConversion"/>
  <pageMargins left="0.7" right="0.7" top="0.75" bottom="0.75" header="0.3" footer="0.3"/>
  <pageSetup orientation="portrait"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4ADC-532F-43C5-9916-9E4796860ABD}">
  <sheetPr>
    <tabColor theme="3" tint="0.79998168889431442"/>
  </sheetPr>
  <dimension ref="A1:V332"/>
  <sheetViews>
    <sheetView showGridLines="0" zoomScale="80" zoomScaleNormal="80" workbookViewId="0">
      <selection activeCell="S15" sqref="S15"/>
    </sheetView>
  </sheetViews>
  <sheetFormatPr defaultRowHeight="14.5" x14ac:dyDescent="0.35"/>
  <cols>
    <col min="2" max="2" width="10.81640625" hidden="1" customWidth="1"/>
    <col min="3" max="3" width="38.7265625" bestFit="1" customWidth="1"/>
    <col min="4" max="7" width="44.1796875" bestFit="1" customWidth="1"/>
    <col min="8" max="8" width="8.54296875" hidden="1" customWidth="1"/>
    <col min="9" max="9" width="30.54296875" hidden="1" customWidth="1"/>
    <col min="10" max="10" width="63.81640625" hidden="1" customWidth="1"/>
    <col min="11" max="11" width="64.26953125" hidden="1" customWidth="1"/>
    <col min="12" max="12" width="65.26953125" hidden="1" customWidth="1"/>
    <col min="13" max="13" width="52.26953125" hidden="1" customWidth="1"/>
    <col min="14" max="14" width="45.7265625" hidden="1" customWidth="1"/>
    <col min="15" max="15" width="65.1796875" hidden="1" customWidth="1"/>
    <col min="16" max="16" width="46.7265625" hidden="1" customWidth="1"/>
    <col min="17" max="17" width="43.54296875" hidden="1" customWidth="1"/>
    <col min="18" max="19" width="11.54296875" bestFit="1" customWidth="1"/>
    <col min="20" max="20" width="14.81640625" bestFit="1" customWidth="1"/>
    <col min="21" max="21" width="11.54296875" bestFit="1" customWidth="1"/>
    <col min="22" max="28" width="81.1796875" bestFit="1" customWidth="1"/>
  </cols>
  <sheetData>
    <row r="1" spans="1:22" ht="21" x14ac:dyDescent="0.5">
      <c r="A1" s="1"/>
      <c r="B1" s="1"/>
      <c r="C1" s="126" t="s">
        <v>356</v>
      </c>
      <c r="D1" s="126"/>
      <c r="E1" s="126"/>
      <c r="F1" s="126"/>
      <c r="G1" s="13"/>
      <c r="H1" s="13"/>
      <c r="I1" s="13"/>
      <c r="J1" s="13"/>
      <c r="K1" s="13"/>
      <c r="L1" s="13"/>
      <c r="M1" s="13"/>
      <c r="N1" s="13"/>
      <c r="O1" s="13"/>
      <c r="P1" s="13"/>
      <c r="Q1" s="13"/>
      <c r="R1" s="13"/>
      <c r="S1" s="13"/>
      <c r="T1" s="1"/>
      <c r="U1" s="1"/>
      <c r="V1" s="1"/>
    </row>
    <row r="2" spans="1:22" x14ac:dyDescent="0.35">
      <c r="A2" s="1"/>
      <c r="B2" s="1"/>
      <c r="C2" s="127"/>
      <c r="D2" s="127"/>
      <c r="E2" s="127"/>
      <c r="F2" s="127"/>
      <c r="G2" s="2"/>
      <c r="H2" s="2"/>
      <c r="I2" s="2"/>
      <c r="J2" s="2"/>
      <c r="K2" s="2"/>
      <c r="L2" s="2"/>
      <c r="M2" s="2"/>
      <c r="N2" s="2"/>
      <c r="O2" s="2"/>
      <c r="P2" s="2"/>
      <c r="Q2" s="2"/>
      <c r="R2" s="2"/>
      <c r="S2" s="2"/>
      <c r="T2" s="1"/>
      <c r="U2" s="1"/>
      <c r="V2" s="1"/>
    </row>
    <row r="3" spans="1:22" x14ac:dyDescent="0.35">
      <c r="A3" s="1"/>
      <c r="B3" s="1"/>
      <c r="C3" s="1"/>
      <c r="D3" s="1"/>
      <c r="E3" s="1"/>
      <c r="F3" s="1"/>
      <c r="G3" s="1"/>
      <c r="H3" s="1"/>
      <c r="I3" s="1"/>
      <c r="J3" s="1"/>
      <c r="K3" s="1"/>
      <c r="L3" s="1"/>
      <c r="M3" s="1"/>
      <c r="N3" s="1"/>
      <c r="O3" s="1"/>
      <c r="P3" s="1"/>
      <c r="Q3" s="1"/>
      <c r="R3" s="1"/>
      <c r="S3" s="1"/>
      <c r="T3" s="1"/>
      <c r="U3" s="1"/>
      <c r="V3" s="1"/>
    </row>
    <row r="4" spans="1:22" x14ac:dyDescent="0.35">
      <c r="A4" s="1"/>
      <c r="B4" s="1"/>
      <c r="C4" s="2"/>
      <c r="D4" s="1"/>
      <c r="E4" s="3" t="e">
        <f>#REF!</f>
        <v>#REF!</v>
      </c>
      <c r="F4" s="1"/>
      <c r="G4" s="1"/>
      <c r="H4" s="1"/>
      <c r="I4" s="1"/>
      <c r="J4" s="1"/>
      <c r="K4" s="1"/>
      <c r="L4" s="1"/>
      <c r="M4" s="1"/>
      <c r="N4" s="1"/>
      <c r="O4" s="1"/>
      <c r="P4" s="1"/>
      <c r="Q4" s="1"/>
      <c r="R4" s="1"/>
      <c r="S4" s="1"/>
      <c r="T4" s="1"/>
      <c r="U4" s="1"/>
      <c r="V4" s="1"/>
    </row>
    <row r="5" spans="1:22" x14ac:dyDescent="0.35">
      <c r="A5" s="1"/>
      <c r="B5" s="1"/>
      <c r="C5" s="1"/>
      <c r="D5" s="1"/>
      <c r="E5" s="1"/>
      <c r="F5" s="1"/>
      <c r="G5" s="1"/>
      <c r="H5" s="1"/>
      <c r="I5" s="1"/>
      <c r="J5" s="1"/>
      <c r="K5" s="1"/>
      <c r="L5" s="1"/>
      <c r="M5" s="1"/>
      <c r="N5" s="1"/>
      <c r="O5" s="1"/>
      <c r="P5" s="1"/>
      <c r="Q5" s="1"/>
      <c r="R5" s="1"/>
      <c r="S5" s="1"/>
      <c r="T5" s="1"/>
      <c r="U5" s="1"/>
      <c r="V5" s="1"/>
    </row>
    <row r="8" spans="1:22" hidden="1" x14ac:dyDescent="0.35">
      <c r="C8" s="44" t="s">
        <v>420</v>
      </c>
      <c r="D8" t="s">
        <v>492</v>
      </c>
    </row>
    <row r="9" spans="1:22" x14ac:dyDescent="0.35">
      <c r="C9" s="44" t="s">
        <v>311</v>
      </c>
      <c r="D9" t="s">
        <v>427</v>
      </c>
    </row>
    <row r="11" spans="1:22" x14ac:dyDescent="0.35">
      <c r="D11" s="44" t="s">
        <v>465</v>
      </c>
    </row>
    <row r="12" spans="1:22" ht="29.25" customHeight="1" x14ac:dyDescent="0.35">
      <c r="D12" t="s">
        <v>467</v>
      </c>
      <c r="F12" t="s">
        <v>466</v>
      </c>
    </row>
    <row r="14" spans="1:22" x14ac:dyDescent="0.35">
      <c r="C14" s="44" t="s">
        <v>468</v>
      </c>
      <c r="D14" t="s">
        <v>357</v>
      </c>
      <c r="E14" t="s">
        <v>464</v>
      </c>
      <c r="F14" t="s">
        <v>357</v>
      </c>
      <c r="G14" t="s">
        <v>464</v>
      </c>
    </row>
    <row r="15" spans="1:22" ht="32.25" customHeight="1" x14ac:dyDescent="0.35">
      <c r="C15" s="95" t="s">
        <v>367</v>
      </c>
      <c r="D15" s="108">
        <v>11</v>
      </c>
      <c r="E15" s="91">
        <v>3.6423841059602648E-2</v>
      </c>
      <c r="F15" s="108">
        <v>69</v>
      </c>
      <c r="G15" s="91">
        <v>0.22847682119205298</v>
      </c>
      <c r="H15" s="94"/>
      <c r="I15" s="94"/>
      <c r="J15" s="94"/>
      <c r="K15" s="94"/>
      <c r="L15" s="94"/>
      <c r="M15" s="94"/>
      <c r="N15" s="94"/>
      <c r="O15" s="94"/>
      <c r="P15" s="94"/>
      <c r="Q15" s="94"/>
    </row>
    <row r="16" spans="1:22" ht="32.25" customHeight="1" x14ac:dyDescent="0.35">
      <c r="C16" s="96" t="s">
        <v>334</v>
      </c>
      <c r="D16" s="109">
        <v>75</v>
      </c>
      <c r="E16" s="92">
        <v>0.24834437086092714</v>
      </c>
      <c r="F16" s="109">
        <v>16</v>
      </c>
      <c r="G16" s="92">
        <v>5.2980132450331126E-2</v>
      </c>
      <c r="H16" s="94"/>
      <c r="I16" s="94"/>
      <c r="J16" s="94"/>
      <c r="K16" s="94"/>
      <c r="L16" s="94"/>
      <c r="M16" s="94"/>
      <c r="N16" s="94"/>
      <c r="O16" s="94"/>
      <c r="P16" s="94"/>
      <c r="Q16" s="94"/>
    </row>
    <row r="17" spans="2:17" ht="32.25" customHeight="1" x14ac:dyDescent="0.35">
      <c r="C17" s="96" t="s">
        <v>339</v>
      </c>
      <c r="D17" s="109">
        <v>13</v>
      </c>
      <c r="E17" s="92">
        <v>4.3046357615894038E-2</v>
      </c>
      <c r="F17" s="109">
        <v>41</v>
      </c>
      <c r="G17" s="92">
        <v>0.13576158940397351</v>
      </c>
      <c r="H17" s="94"/>
      <c r="I17" s="94"/>
      <c r="J17" s="94"/>
      <c r="K17" s="94"/>
      <c r="L17" s="94"/>
      <c r="M17" s="94"/>
      <c r="N17" s="94"/>
      <c r="O17" s="94"/>
      <c r="P17" s="94"/>
      <c r="Q17" s="94"/>
    </row>
    <row r="18" spans="2:17" ht="32.25" customHeight="1" x14ac:dyDescent="0.35">
      <c r="C18" s="96" t="s">
        <v>342</v>
      </c>
      <c r="D18" s="109">
        <v>21</v>
      </c>
      <c r="E18" s="92">
        <v>6.9536423841059597E-2</v>
      </c>
      <c r="F18" s="109">
        <v>8</v>
      </c>
      <c r="G18" s="92">
        <v>2.6490066225165563E-2</v>
      </c>
      <c r="H18" s="94"/>
      <c r="I18" s="94"/>
      <c r="J18" s="94"/>
      <c r="K18" s="94"/>
      <c r="L18" s="94"/>
      <c r="M18" s="94"/>
      <c r="N18" s="94"/>
      <c r="O18" s="94"/>
      <c r="P18" s="94"/>
      <c r="Q18" s="94"/>
    </row>
    <row r="19" spans="2:17" ht="32.25" customHeight="1" x14ac:dyDescent="0.35">
      <c r="C19" s="96" t="s">
        <v>335</v>
      </c>
      <c r="D19" s="109">
        <v>37</v>
      </c>
      <c r="E19" s="92">
        <v>0.12251655629139073</v>
      </c>
      <c r="F19" s="109">
        <v>33</v>
      </c>
      <c r="G19" s="92">
        <v>0.10927152317880795</v>
      </c>
      <c r="H19" s="94"/>
      <c r="I19" s="94"/>
      <c r="J19" s="94"/>
      <c r="K19" s="94"/>
      <c r="L19" s="94"/>
      <c r="M19" s="94"/>
      <c r="N19" s="94"/>
      <c r="O19" s="94"/>
      <c r="P19" s="94"/>
      <c r="Q19" s="94"/>
    </row>
    <row r="20" spans="2:17" ht="32.25" customHeight="1" x14ac:dyDescent="0.35">
      <c r="C20" s="96" t="s">
        <v>338</v>
      </c>
      <c r="D20" s="109">
        <v>39</v>
      </c>
      <c r="E20" s="92">
        <v>0.12913907284768211</v>
      </c>
      <c r="F20" s="109">
        <v>75</v>
      </c>
      <c r="G20" s="92">
        <v>0.24834437086092714</v>
      </c>
      <c r="H20" s="94"/>
      <c r="I20" s="94"/>
      <c r="J20" s="94"/>
      <c r="K20" s="94"/>
      <c r="L20" s="94"/>
      <c r="M20" s="94"/>
      <c r="N20" s="94"/>
      <c r="O20" s="94"/>
      <c r="P20" s="94"/>
      <c r="Q20" s="94"/>
    </row>
    <row r="21" spans="2:17" ht="32.25" customHeight="1" x14ac:dyDescent="0.35">
      <c r="C21" s="96" t="s">
        <v>336</v>
      </c>
      <c r="D21" s="109">
        <v>3</v>
      </c>
      <c r="E21" s="92">
        <v>9.9337748344370865E-3</v>
      </c>
      <c r="F21" s="109">
        <v>10</v>
      </c>
      <c r="G21" s="92">
        <v>3.3112582781456956E-2</v>
      </c>
      <c r="H21" s="94"/>
      <c r="I21" s="94"/>
      <c r="J21" s="94"/>
      <c r="K21" s="94"/>
      <c r="L21" s="94"/>
      <c r="M21" s="94"/>
      <c r="N21" s="94"/>
      <c r="O21" s="94"/>
      <c r="P21" s="94"/>
      <c r="Q21" s="94"/>
    </row>
    <row r="22" spans="2:17" ht="32.25" customHeight="1" x14ac:dyDescent="0.35">
      <c r="C22" s="96" t="s">
        <v>337</v>
      </c>
      <c r="D22" s="109">
        <v>35</v>
      </c>
      <c r="E22" s="92">
        <v>0.11589403973509933</v>
      </c>
      <c r="F22" s="109">
        <v>10</v>
      </c>
      <c r="G22" s="92">
        <v>3.3112582781456956E-2</v>
      </c>
      <c r="H22" s="94"/>
      <c r="I22" s="94"/>
      <c r="J22" s="94"/>
      <c r="K22" s="94"/>
      <c r="L22" s="94"/>
      <c r="M22" s="94"/>
      <c r="N22" s="94"/>
      <c r="O22" s="94"/>
      <c r="P22" s="94"/>
      <c r="Q22" s="94"/>
    </row>
    <row r="23" spans="2:17" ht="32.25" customHeight="1" x14ac:dyDescent="0.35">
      <c r="C23" s="96" t="s">
        <v>340</v>
      </c>
      <c r="D23" s="109">
        <v>58</v>
      </c>
      <c r="E23" s="92">
        <v>0.19205298013245034</v>
      </c>
      <c r="F23" s="109">
        <v>14</v>
      </c>
      <c r="G23" s="92">
        <v>4.6357615894039736E-2</v>
      </c>
      <c r="H23" s="94"/>
      <c r="I23" s="94"/>
      <c r="J23" s="94"/>
      <c r="K23" s="94"/>
      <c r="L23" s="94"/>
      <c r="M23" s="94"/>
      <c r="N23" s="94"/>
      <c r="O23" s="94"/>
      <c r="P23" s="94"/>
      <c r="Q23" s="94"/>
    </row>
    <row r="24" spans="2:17" ht="32.25" customHeight="1" x14ac:dyDescent="0.35">
      <c r="C24" s="97" t="s">
        <v>341</v>
      </c>
      <c r="D24" s="110">
        <v>10</v>
      </c>
      <c r="E24" s="93">
        <v>3.3112582781456956E-2</v>
      </c>
      <c r="F24" s="110">
        <v>26</v>
      </c>
      <c r="G24" s="93">
        <v>8.6092715231788075E-2</v>
      </c>
      <c r="H24" s="94"/>
      <c r="I24" s="94"/>
      <c r="J24" s="94"/>
      <c r="K24" s="94"/>
      <c r="L24" s="94"/>
      <c r="M24" s="94"/>
      <c r="N24" s="94"/>
      <c r="O24" s="94"/>
      <c r="P24" s="94"/>
      <c r="Q24" s="94"/>
    </row>
    <row r="25" spans="2:17" x14ac:dyDescent="0.35">
      <c r="C25" s="77" t="s">
        <v>425</v>
      </c>
      <c r="D25" s="111">
        <v>302</v>
      </c>
      <c r="E25" s="94">
        <v>1</v>
      </c>
      <c r="F25" s="111">
        <v>302</v>
      </c>
      <c r="G25" s="94">
        <v>1</v>
      </c>
      <c r="H25" s="94"/>
      <c r="I25" s="94"/>
      <c r="J25" s="94"/>
      <c r="K25" s="94"/>
      <c r="L25" s="94"/>
      <c r="M25" s="94"/>
      <c r="N25" s="94"/>
      <c r="O25" s="94"/>
      <c r="P25" s="94"/>
      <c r="Q25" s="94"/>
    </row>
    <row r="30" spans="2:17" x14ac:dyDescent="0.35">
      <c r="B30" t="s">
        <v>2</v>
      </c>
      <c r="C30" t="s">
        <v>452</v>
      </c>
      <c r="D30" t="s">
        <v>328</v>
      </c>
      <c r="E30" t="s">
        <v>329</v>
      </c>
      <c r="F30" t="s">
        <v>330</v>
      </c>
      <c r="G30" t="s">
        <v>331</v>
      </c>
      <c r="H30" t="s">
        <v>420</v>
      </c>
      <c r="I30" t="s">
        <v>0</v>
      </c>
      <c r="J30" t="s">
        <v>494</v>
      </c>
      <c r="K30" t="s">
        <v>495</v>
      </c>
      <c r="L30" t="s">
        <v>496</v>
      </c>
      <c r="M30" t="s">
        <v>474</v>
      </c>
      <c r="N30" t="s">
        <v>475</v>
      </c>
      <c r="O30" t="s">
        <v>476</v>
      </c>
      <c r="P30" t="s">
        <v>477</v>
      </c>
      <c r="Q30" t="s">
        <v>478</v>
      </c>
    </row>
    <row r="31" spans="2:17" ht="43.5" hidden="1" x14ac:dyDescent="0.35">
      <c r="B31" s="88" t="s">
        <v>137</v>
      </c>
      <c r="C31" s="88" t="s">
        <v>138</v>
      </c>
      <c r="D31" s="102" t="s">
        <v>334</v>
      </c>
      <c r="E31" s="102" t="s">
        <v>336</v>
      </c>
      <c r="F31" s="102" t="s">
        <v>339</v>
      </c>
      <c r="G31" s="102" t="s">
        <v>342</v>
      </c>
      <c r="H31" s="102" t="s">
        <v>421</v>
      </c>
      <c r="I31" s="102" t="s">
        <v>309</v>
      </c>
      <c r="J31" s="102" t="s">
        <v>309</v>
      </c>
      <c r="K31" s="102" t="s">
        <v>309</v>
      </c>
      <c r="L31" s="102" t="s">
        <v>309</v>
      </c>
      <c r="M31" s="102" t="s">
        <v>312</v>
      </c>
      <c r="N31" s="102" t="s">
        <v>313</v>
      </c>
      <c r="O31" s="102" t="s">
        <v>312</v>
      </c>
      <c r="P31" s="102" t="s">
        <v>313</v>
      </c>
      <c r="Q31" s="102" t="s">
        <v>314</v>
      </c>
    </row>
    <row r="32" spans="2:17" ht="43.5" hidden="1" x14ac:dyDescent="0.35">
      <c r="B32" s="88" t="s">
        <v>139</v>
      </c>
      <c r="C32" s="88" t="s">
        <v>140</v>
      </c>
      <c r="D32" s="102" t="s">
        <v>342</v>
      </c>
      <c r="E32" s="102" t="s">
        <v>337</v>
      </c>
      <c r="F32" s="102" t="s">
        <v>339</v>
      </c>
      <c r="G32" s="102" t="s">
        <v>335</v>
      </c>
      <c r="H32" s="102" t="s">
        <v>421</v>
      </c>
      <c r="I32" s="102" t="s">
        <v>309</v>
      </c>
      <c r="J32" s="102" t="s">
        <v>309</v>
      </c>
      <c r="K32" s="102" t="s">
        <v>309</v>
      </c>
      <c r="L32" s="102" t="s">
        <v>309</v>
      </c>
      <c r="M32" s="102" t="s">
        <v>314</v>
      </c>
      <c r="N32" s="102" t="s">
        <v>313</v>
      </c>
      <c r="O32" s="102" t="s">
        <v>312</v>
      </c>
      <c r="P32" s="102" t="s">
        <v>312</v>
      </c>
      <c r="Q32" s="102" t="s">
        <v>313</v>
      </c>
    </row>
    <row r="33" spans="2:17" ht="29" hidden="1" x14ac:dyDescent="0.35">
      <c r="B33" s="88" t="s">
        <v>141</v>
      </c>
      <c r="C33" s="88" t="s">
        <v>142</v>
      </c>
      <c r="D33" s="102" t="s">
        <v>334</v>
      </c>
      <c r="E33" s="102" t="s">
        <v>340</v>
      </c>
      <c r="F33" s="102" t="s">
        <v>340</v>
      </c>
      <c r="G33" s="102" t="s">
        <v>335</v>
      </c>
      <c r="H33" s="102" t="s">
        <v>421</v>
      </c>
      <c r="I33" s="102" t="s">
        <v>309</v>
      </c>
      <c r="J33" s="102" t="s">
        <v>309</v>
      </c>
      <c r="K33" s="102" t="s">
        <v>309</v>
      </c>
      <c r="L33" s="102" t="s">
        <v>309</v>
      </c>
      <c r="M33" s="102" t="s">
        <v>312</v>
      </c>
      <c r="N33" s="102" t="s">
        <v>313</v>
      </c>
      <c r="O33" s="102" t="s">
        <v>312</v>
      </c>
      <c r="P33" s="102" t="s">
        <v>313</v>
      </c>
      <c r="Q33" s="102" t="s">
        <v>312</v>
      </c>
    </row>
    <row r="34" spans="2:17" hidden="1" x14ac:dyDescent="0.35">
      <c r="B34" s="88" t="s">
        <v>143</v>
      </c>
      <c r="C34" s="88" t="s">
        <v>144</v>
      </c>
      <c r="D34" s="102" t="s">
        <v>341</v>
      </c>
      <c r="E34" s="102" t="s">
        <v>341</v>
      </c>
      <c r="F34" s="102" t="s">
        <v>341</v>
      </c>
      <c r="G34" s="102" t="s">
        <v>341</v>
      </c>
      <c r="H34" s="102" t="s">
        <v>421</v>
      </c>
      <c r="I34" s="102" t="s">
        <v>309</v>
      </c>
      <c r="J34" s="102" t="s">
        <v>309</v>
      </c>
      <c r="K34" s="102" t="s">
        <v>309</v>
      </c>
      <c r="L34" s="102" t="s">
        <v>309</v>
      </c>
      <c r="M34" s="102" t="s">
        <v>314</v>
      </c>
      <c r="N34" s="102" t="s">
        <v>313</v>
      </c>
      <c r="O34" s="102" t="s">
        <v>312</v>
      </c>
      <c r="P34" s="102" t="s">
        <v>313</v>
      </c>
      <c r="Q34" s="102" t="s">
        <v>312</v>
      </c>
    </row>
    <row r="35" spans="2:17" ht="29" hidden="1" x14ac:dyDescent="0.35">
      <c r="B35" s="88" t="s">
        <v>145</v>
      </c>
      <c r="C35" s="88" t="s">
        <v>146</v>
      </c>
      <c r="D35" s="102" t="s">
        <v>335</v>
      </c>
      <c r="E35" s="102" t="s">
        <v>337</v>
      </c>
      <c r="F35" s="102" t="s">
        <v>339</v>
      </c>
      <c r="G35" s="102" t="s">
        <v>338</v>
      </c>
      <c r="H35" s="102" t="s">
        <v>421</v>
      </c>
      <c r="I35" s="102" t="s">
        <v>309</v>
      </c>
      <c r="J35" s="102" t="s">
        <v>309</v>
      </c>
      <c r="K35" s="102" t="s">
        <v>309</v>
      </c>
      <c r="L35" s="102" t="s">
        <v>309</v>
      </c>
      <c r="M35" s="102" t="s">
        <v>312</v>
      </c>
      <c r="N35" s="102" t="s">
        <v>312</v>
      </c>
      <c r="O35" s="102" t="s">
        <v>312</v>
      </c>
      <c r="P35" s="102" t="s">
        <v>312</v>
      </c>
      <c r="Q35" s="102" t="s">
        <v>312</v>
      </c>
    </row>
    <row r="36" spans="2:17" ht="43.5" hidden="1" x14ac:dyDescent="0.35">
      <c r="B36" s="88" t="s">
        <v>147</v>
      </c>
      <c r="C36" s="88" t="s">
        <v>148</v>
      </c>
      <c r="D36" s="102" t="s">
        <v>340</v>
      </c>
      <c r="E36" s="102" t="s">
        <v>337</v>
      </c>
      <c r="F36" s="102" t="s">
        <v>342</v>
      </c>
      <c r="G36" s="102" t="s">
        <v>338</v>
      </c>
      <c r="H36" s="102" t="s">
        <v>421</v>
      </c>
      <c r="I36" s="102" t="s">
        <v>309</v>
      </c>
      <c r="J36" s="102" t="s">
        <v>309</v>
      </c>
      <c r="K36" s="102" t="s">
        <v>309</v>
      </c>
      <c r="L36" s="102" t="s">
        <v>309</v>
      </c>
      <c r="M36" s="102" t="s">
        <v>312</v>
      </c>
      <c r="N36" s="102" t="s">
        <v>314</v>
      </c>
      <c r="O36" s="102" t="s">
        <v>313</v>
      </c>
      <c r="P36" s="102" t="s">
        <v>312</v>
      </c>
      <c r="Q36" s="102" t="s">
        <v>313</v>
      </c>
    </row>
    <row r="37" spans="2:17" ht="29" hidden="1" x14ac:dyDescent="0.35">
      <c r="B37" s="88" t="s">
        <v>149</v>
      </c>
      <c r="C37" s="88" t="s">
        <v>150</v>
      </c>
      <c r="D37" s="102" t="s">
        <v>338</v>
      </c>
      <c r="E37" s="102" t="s">
        <v>334</v>
      </c>
      <c r="F37" s="102" t="s">
        <v>336</v>
      </c>
      <c r="G37" s="102" t="s">
        <v>335</v>
      </c>
      <c r="H37" s="102" t="s">
        <v>421</v>
      </c>
      <c r="I37" s="102" t="s">
        <v>309</v>
      </c>
      <c r="J37" s="102" t="s">
        <v>309</v>
      </c>
      <c r="K37" s="102" t="s">
        <v>309</v>
      </c>
      <c r="L37" s="102" t="s">
        <v>309</v>
      </c>
      <c r="M37" s="102" t="s">
        <v>312</v>
      </c>
      <c r="N37" s="102" t="s">
        <v>313</v>
      </c>
      <c r="O37" s="102" t="s">
        <v>313</v>
      </c>
      <c r="P37" s="102" t="s">
        <v>313</v>
      </c>
      <c r="Q37" s="102" t="s">
        <v>312</v>
      </c>
    </row>
    <row r="38" spans="2:17" ht="29" hidden="1" x14ac:dyDescent="0.35">
      <c r="B38" s="88" t="s">
        <v>151</v>
      </c>
      <c r="C38" s="88" t="s">
        <v>152</v>
      </c>
      <c r="D38" s="102" t="s">
        <v>334</v>
      </c>
      <c r="E38" s="102" t="s">
        <v>338</v>
      </c>
      <c r="F38" s="102" t="s">
        <v>339</v>
      </c>
      <c r="G38" s="102" t="s">
        <v>338</v>
      </c>
      <c r="H38" s="102" t="s">
        <v>421</v>
      </c>
      <c r="I38" s="102" t="s">
        <v>309</v>
      </c>
      <c r="J38" s="102" t="s">
        <v>309</v>
      </c>
      <c r="K38" s="102" t="s">
        <v>309</v>
      </c>
      <c r="L38" s="102" t="s">
        <v>309</v>
      </c>
      <c r="M38" s="102" t="s">
        <v>313</v>
      </c>
      <c r="N38" s="102" t="s">
        <v>313</v>
      </c>
      <c r="O38" s="102" t="s">
        <v>312</v>
      </c>
      <c r="P38" s="102" t="s">
        <v>312</v>
      </c>
      <c r="Q38" s="102" t="s">
        <v>312</v>
      </c>
    </row>
    <row r="39" spans="2:17" ht="43.5" hidden="1" x14ac:dyDescent="0.35">
      <c r="B39" s="88" t="s">
        <v>74</v>
      </c>
      <c r="C39" s="88" t="s">
        <v>75</v>
      </c>
      <c r="D39" s="102" t="s">
        <v>339</v>
      </c>
      <c r="E39" s="102" t="s">
        <v>342</v>
      </c>
      <c r="F39" s="102" t="s">
        <v>335</v>
      </c>
      <c r="G39" s="102" t="s">
        <v>338</v>
      </c>
      <c r="H39" s="102" t="s">
        <v>421</v>
      </c>
      <c r="I39" s="102" t="s">
        <v>309</v>
      </c>
      <c r="J39" s="102" t="s">
        <v>309</v>
      </c>
      <c r="K39" s="102" t="s">
        <v>309</v>
      </c>
      <c r="L39" s="102" t="s">
        <v>309</v>
      </c>
      <c r="M39" s="102" t="s">
        <v>312</v>
      </c>
      <c r="N39" s="102" t="s">
        <v>313</v>
      </c>
      <c r="O39" s="102" t="s">
        <v>312</v>
      </c>
      <c r="P39" s="102" t="s">
        <v>312</v>
      </c>
      <c r="Q39" s="102" t="s">
        <v>312</v>
      </c>
    </row>
    <row r="40" spans="2:17" ht="29" hidden="1" x14ac:dyDescent="0.35">
      <c r="B40" s="88" t="s">
        <v>76</v>
      </c>
      <c r="C40" s="88" t="s">
        <v>77</v>
      </c>
      <c r="D40" s="102" t="s">
        <v>334</v>
      </c>
      <c r="E40" s="102" t="s">
        <v>339</v>
      </c>
      <c r="F40" s="102" t="s">
        <v>338</v>
      </c>
      <c r="G40" s="102" t="s">
        <v>335</v>
      </c>
      <c r="H40" s="102" t="s">
        <v>421</v>
      </c>
      <c r="I40" s="102" t="s">
        <v>309</v>
      </c>
      <c r="J40" s="102" t="s">
        <v>309</v>
      </c>
      <c r="K40" s="102" t="s">
        <v>309</v>
      </c>
      <c r="L40" s="102" t="s">
        <v>309</v>
      </c>
      <c r="M40" s="102" t="s">
        <v>314</v>
      </c>
      <c r="N40" s="102" t="s">
        <v>313</v>
      </c>
      <c r="O40" s="102" t="s">
        <v>312</v>
      </c>
      <c r="P40" s="102" t="s">
        <v>313</v>
      </c>
      <c r="Q40" s="102" t="s">
        <v>313</v>
      </c>
    </row>
    <row r="41" spans="2:17" ht="29" hidden="1" x14ac:dyDescent="0.35">
      <c r="B41" s="88" t="s">
        <v>78</v>
      </c>
      <c r="C41" s="88" t="s">
        <v>79</v>
      </c>
      <c r="D41" s="102" t="s">
        <v>340</v>
      </c>
      <c r="E41" s="102" t="s">
        <v>335</v>
      </c>
      <c r="F41" s="102" t="s">
        <v>338</v>
      </c>
      <c r="G41" s="102" t="s">
        <v>335</v>
      </c>
      <c r="H41" s="102" t="s">
        <v>421</v>
      </c>
      <c r="I41" s="102" t="s">
        <v>309</v>
      </c>
      <c r="J41" s="102" t="s">
        <v>309</v>
      </c>
      <c r="K41" s="102" t="s">
        <v>309</v>
      </c>
      <c r="L41" s="102" t="s">
        <v>309</v>
      </c>
      <c r="M41" s="102" t="s">
        <v>314</v>
      </c>
      <c r="N41" s="102" t="s">
        <v>312</v>
      </c>
      <c r="O41" s="102" t="s">
        <v>312</v>
      </c>
      <c r="P41" s="102" t="s">
        <v>312</v>
      </c>
      <c r="Q41" s="102" t="s">
        <v>313</v>
      </c>
    </row>
    <row r="42" spans="2:17" ht="43.5" hidden="1" x14ac:dyDescent="0.35">
      <c r="B42" s="88" t="s">
        <v>80</v>
      </c>
      <c r="C42" s="88" t="s">
        <v>81</v>
      </c>
      <c r="D42" s="102" t="s">
        <v>334</v>
      </c>
      <c r="E42" s="102" t="s">
        <v>342</v>
      </c>
      <c r="F42" s="102" t="s">
        <v>338</v>
      </c>
      <c r="G42" s="102" t="s">
        <v>367</v>
      </c>
      <c r="H42" s="102" t="s">
        <v>421</v>
      </c>
      <c r="I42" s="102" t="s">
        <v>309</v>
      </c>
      <c r="J42" s="102" t="s">
        <v>309</v>
      </c>
      <c r="K42" s="102" t="s">
        <v>309</v>
      </c>
      <c r="L42" s="102" t="s">
        <v>309</v>
      </c>
      <c r="M42" s="102" t="s">
        <v>312</v>
      </c>
      <c r="N42" s="102" t="s">
        <v>313</v>
      </c>
      <c r="O42" s="102" t="s">
        <v>312</v>
      </c>
      <c r="P42" s="102" t="s">
        <v>312</v>
      </c>
      <c r="Q42" s="102" t="s">
        <v>313</v>
      </c>
    </row>
    <row r="43" spans="2:17" ht="43.5" hidden="1" x14ac:dyDescent="0.35">
      <c r="B43" s="88" t="s">
        <v>364</v>
      </c>
      <c r="C43" s="88" t="s">
        <v>82</v>
      </c>
      <c r="D43" s="102" t="s">
        <v>335</v>
      </c>
      <c r="E43" s="102" t="s">
        <v>337</v>
      </c>
      <c r="F43" s="102" t="s">
        <v>367</v>
      </c>
      <c r="G43" s="102" t="s">
        <v>338</v>
      </c>
      <c r="H43" s="102" t="s">
        <v>421</v>
      </c>
      <c r="I43" s="102" t="s">
        <v>309</v>
      </c>
      <c r="J43" s="102" t="s">
        <v>309</v>
      </c>
      <c r="K43" s="102" t="s">
        <v>309</v>
      </c>
      <c r="L43" s="102" t="s">
        <v>309</v>
      </c>
      <c r="M43" s="102" t="s">
        <v>313</v>
      </c>
      <c r="N43" s="102" t="s">
        <v>313</v>
      </c>
      <c r="O43" s="102" t="s">
        <v>312</v>
      </c>
      <c r="P43" s="102" t="s">
        <v>312</v>
      </c>
      <c r="Q43" s="102" t="s">
        <v>312</v>
      </c>
    </row>
    <row r="44" spans="2:17" ht="43.5" hidden="1" x14ac:dyDescent="0.35">
      <c r="B44" s="88" t="s">
        <v>83</v>
      </c>
      <c r="C44" s="88" t="s">
        <v>84</v>
      </c>
      <c r="D44" s="102" t="s">
        <v>340</v>
      </c>
      <c r="E44" s="102" t="s">
        <v>367</v>
      </c>
      <c r="F44" s="102" t="s">
        <v>367</v>
      </c>
      <c r="G44" s="102" t="s">
        <v>335</v>
      </c>
      <c r="H44" s="102" t="s">
        <v>421</v>
      </c>
      <c r="I44" s="102" t="s">
        <v>309</v>
      </c>
      <c r="J44" s="102" t="s">
        <v>309</v>
      </c>
      <c r="K44" s="102" t="s">
        <v>309</v>
      </c>
      <c r="L44" s="102" t="s">
        <v>309</v>
      </c>
      <c r="M44" s="102" t="s">
        <v>314</v>
      </c>
      <c r="N44" s="102" t="s">
        <v>313</v>
      </c>
      <c r="O44" s="102" t="s">
        <v>312</v>
      </c>
      <c r="P44" s="102" t="s">
        <v>313</v>
      </c>
      <c r="Q44" s="102" t="s">
        <v>313</v>
      </c>
    </row>
    <row r="45" spans="2:17" ht="43.5" hidden="1" x14ac:dyDescent="0.35">
      <c r="B45" s="88" t="s">
        <v>85</v>
      </c>
      <c r="C45" s="88" t="s">
        <v>86</v>
      </c>
      <c r="D45" s="102" t="s">
        <v>334</v>
      </c>
      <c r="E45" s="102" t="s">
        <v>340</v>
      </c>
      <c r="F45" s="102" t="s">
        <v>367</v>
      </c>
      <c r="G45" s="102" t="s">
        <v>335</v>
      </c>
      <c r="H45" s="102" t="s">
        <v>421</v>
      </c>
      <c r="I45" s="102" t="s">
        <v>309</v>
      </c>
      <c r="J45" s="102" t="s">
        <v>309</v>
      </c>
      <c r="K45" s="102" t="s">
        <v>309</v>
      </c>
      <c r="L45" s="102" t="s">
        <v>309</v>
      </c>
      <c r="M45" s="102" t="s">
        <v>314</v>
      </c>
      <c r="N45" s="102" t="s">
        <v>312</v>
      </c>
      <c r="O45" s="102" t="s">
        <v>312</v>
      </c>
      <c r="P45" s="102" t="s">
        <v>312</v>
      </c>
      <c r="Q45" s="102" t="s">
        <v>312</v>
      </c>
    </row>
    <row r="46" spans="2:17" ht="43.5" hidden="1" x14ac:dyDescent="0.35">
      <c r="B46" s="88" t="s">
        <v>87</v>
      </c>
      <c r="C46" s="88" t="s">
        <v>88</v>
      </c>
      <c r="D46" s="102" t="s">
        <v>334</v>
      </c>
      <c r="E46" s="102" t="s">
        <v>340</v>
      </c>
      <c r="F46" s="102" t="s">
        <v>335</v>
      </c>
      <c r="G46" s="102" t="s">
        <v>367</v>
      </c>
      <c r="H46" s="102" t="s">
        <v>421</v>
      </c>
      <c r="I46" s="102" t="s">
        <v>309</v>
      </c>
      <c r="J46" s="102" t="s">
        <v>309</v>
      </c>
      <c r="K46" s="102" t="s">
        <v>309</v>
      </c>
      <c r="L46" s="102" t="s">
        <v>309</v>
      </c>
      <c r="M46" s="102" t="s">
        <v>314</v>
      </c>
      <c r="N46" s="102" t="s">
        <v>313</v>
      </c>
      <c r="O46" s="102" t="s">
        <v>313</v>
      </c>
      <c r="P46" s="102" t="s">
        <v>312</v>
      </c>
      <c r="Q46" s="102" t="s">
        <v>313</v>
      </c>
    </row>
    <row r="47" spans="2:17" ht="29" hidden="1" x14ac:dyDescent="0.35">
      <c r="B47" s="88" t="s">
        <v>105</v>
      </c>
      <c r="C47" s="88" t="s">
        <v>106</v>
      </c>
      <c r="D47" s="102" t="s">
        <v>334</v>
      </c>
      <c r="E47" s="102" t="s">
        <v>335</v>
      </c>
      <c r="F47" s="102" t="s">
        <v>337</v>
      </c>
      <c r="G47" s="102" t="s">
        <v>334</v>
      </c>
      <c r="H47" s="102" t="s">
        <v>421</v>
      </c>
      <c r="I47" s="102" t="s">
        <v>309</v>
      </c>
      <c r="J47" s="102" t="s">
        <v>309</v>
      </c>
      <c r="K47" s="102" t="s">
        <v>309</v>
      </c>
      <c r="L47" s="102" t="s">
        <v>309</v>
      </c>
      <c r="M47" s="102" t="s">
        <v>314</v>
      </c>
      <c r="N47" s="102" t="s">
        <v>313</v>
      </c>
      <c r="O47" s="102" t="s">
        <v>312</v>
      </c>
      <c r="P47" s="102" t="s">
        <v>312</v>
      </c>
      <c r="Q47" s="102" t="s">
        <v>312</v>
      </c>
    </row>
    <row r="48" spans="2:17" ht="43.5" hidden="1" x14ac:dyDescent="0.35">
      <c r="B48" s="88" t="s">
        <v>107</v>
      </c>
      <c r="C48" s="88" t="s">
        <v>108</v>
      </c>
      <c r="D48" s="102" t="s">
        <v>340</v>
      </c>
      <c r="E48" s="102" t="s">
        <v>337</v>
      </c>
      <c r="F48" s="102" t="s">
        <v>367</v>
      </c>
      <c r="G48" s="102" t="s">
        <v>338</v>
      </c>
      <c r="H48" s="102" t="s">
        <v>421</v>
      </c>
      <c r="I48" s="102" t="s">
        <v>309</v>
      </c>
      <c r="J48" s="102" t="s">
        <v>309</v>
      </c>
      <c r="K48" s="102" t="s">
        <v>309</v>
      </c>
      <c r="L48" s="102" t="s">
        <v>309</v>
      </c>
      <c r="M48" s="102" t="s">
        <v>312</v>
      </c>
      <c r="N48" s="102" t="s">
        <v>312</v>
      </c>
      <c r="O48" s="102" t="s">
        <v>312</v>
      </c>
      <c r="P48" s="102" t="s">
        <v>312</v>
      </c>
      <c r="Q48" s="102" t="s">
        <v>312</v>
      </c>
    </row>
    <row r="49" spans="2:17" ht="43.5" hidden="1" x14ac:dyDescent="0.35">
      <c r="B49" s="88" t="s">
        <v>109</v>
      </c>
      <c r="C49" s="88" t="s">
        <v>110</v>
      </c>
      <c r="D49" s="102" t="s">
        <v>340</v>
      </c>
      <c r="E49" s="102" t="s">
        <v>337</v>
      </c>
      <c r="F49" s="102" t="s">
        <v>367</v>
      </c>
      <c r="G49" s="102" t="s">
        <v>335</v>
      </c>
      <c r="H49" s="102" t="s">
        <v>421</v>
      </c>
      <c r="I49" s="102" t="s">
        <v>309</v>
      </c>
      <c r="J49" s="102" t="s">
        <v>309</v>
      </c>
      <c r="K49" s="102" t="s">
        <v>309</v>
      </c>
      <c r="L49" s="102" t="s">
        <v>309</v>
      </c>
      <c r="M49" s="102" t="s">
        <v>312</v>
      </c>
      <c r="N49" s="102" t="s">
        <v>313</v>
      </c>
      <c r="O49" s="102" t="s">
        <v>312</v>
      </c>
      <c r="P49" s="102" t="s">
        <v>312</v>
      </c>
      <c r="Q49" s="102" t="s">
        <v>313</v>
      </c>
    </row>
    <row r="50" spans="2:17" ht="43.5" hidden="1" x14ac:dyDescent="0.35">
      <c r="B50" s="88" t="s">
        <v>111</v>
      </c>
      <c r="C50" s="88" t="s">
        <v>112</v>
      </c>
      <c r="D50" s="102" t="s">
        <v>334</v>
      </c>
      <c r="E50" s="102" t="s">
        <v>337</v>
      </c>
      <c r="F50" s="102" t="s">
        <v>367</v>
      </c>
      <c r="G50" s="102" t="s">
        <v>341</v>
      </c>
      <c r="H50" s="102" t="s">
        <v>421</v>
      </c>
      <c r="I50" s="102" t="s">
        <v>309</v>
      </c>
      <c r="J50" s="102" t="s">
        <v>309</v>
      </c>
      <c r="K50" s="102" t="s">
        <v>309</v>
      </c>
      <c r="L50" s="102" t="s">
        <v>309</v>
      </c>
      <c r="M50" s="102" t="s">
        <v>312</v>
      </c>
      <c r="N50" s="102" t="s">
        <v>312</v>
      </c>
      <c r="O50" s="102" t="s">
        <v>313</v>
      </c>
      <c r="P50" s="102" t="s">
        <v>313</v>
      </c>
      <c r="Q50" s="102" t="s">
        <v>313</v>
      </c>
    </row>
    <row r="51" spans="2:17" ht="43.5" hidden="1" x14ac:dyDescent="0.35">
      <c r="B51" s="88" t="s">
        <v>113</v>
      </c>
      <c r="C51" s="88" t="s">
        <v>114</v>
      </c>
      <c r="D51" s="102" t="s">
        <v>334</v>
      </c>
      <c r="E51" s="102" t="s">
        <v>340</v>
      </c>
      <c r="F51" s="102" t="s">
        <v>367</v>
      </c>
      <c r="G51" s="102" t="s">
        <v>341</v>
      </c>
      <c r="H51" s="102" t="s">
        <v>421</v>
      </c>
      <c r="I51" s="102" t="s">
        <v>309</v>
      </c>
      <c r="J51" s="102" t="s">
        <v>309</v>
      </c>
      <c r="K51" s="102" t="s">
        <v>309</v>
      </c>
      <c r="L51" s="102" t="s">
        <v>309</v>
      </c>
      <c r="M51" s="102" t="s">
        <v>313</v>
      </c>
      <c r="N51" s="102" t="s">
        <v>312</v>
      </c>
      <c r="O51" s="102" t="s">
        <v>313</v>
      </c>
      <c r="P51" s="102" t="s">
        <v>312</v>
      </c>
      <c r="Q51" s="102" t="s">
        <v>313</v>
      </c>
    </row>
    <row r="52" spans="2:17" ht="43.5" hidden="1" x14ac:dyDescent="0.35">
      <c r="B52" s="88" t="s">
        <v>115</v>
      </c>
      <c r="C52" s="88" t="s">
        <v>116</v>
      </c>
      <c r="D52" s="102" t="s">
        <v>334</v>
      </c>
      <c r="E52" s="102" t="s">
        <v>340</v>
      </c>
      <c r="F52" s="102" t="s">
        <v>367</v>
      </c>
      <c r="G52" s="102" t="s">
        <v>334</v>
      </c>
      <c r="H52" s="102" t="s">
        <v>421</v>
      </c>
      <c r="I52" s="102" t="s">
        <v>309</v>
      </c>
      <c r="J52" s="102" t="s">
        <v>309</v>
      </c>
      <c r="K52" s="102" t="s">
        <v>309</v>
      </c>
      <c r="L52" s="102" t="s">
        <v>309</v>
      </c>
      <c r="M52" s="102" t="s">
        <v>312</v>
      </c>
      <c r="N52" s="102" t="s">
        <v>312</v>
      </c>
      <c r="O52" s="102" t="s">
        <v>312</v>
      </c>
      <c r="P52" s="102" t="s">
        <v>312</v>
      </c>
      <c r="Q52" s="102" t="s">
        <v>312</v>
      </c>
    </row>
    <row r="53" spans="2:17" ht="43.5" hidden="1" x14ac:dyDescent="0.35">
      <c r="B53" s="88" t="s">
        <v>117</v>
      </c>
      <c r="C53" s="88" t="s">
        <v>118</v>
      </c>
      <c r="D53" s="102" t="s">
        <v>335</v>
      </c>
      <c r="E53" s="102" t="s">
        <v>334</v>
      </c>
      <c r="F53" s="102" t="s">
        <v>367</v>
      </c>
      <c r="G53" s="102" t="s">
        <v>338</v>
      </c>
      <c r="H53" s="102" t="s">
        <v>421</v>
      </c>
      <c r="I53" s="102" t="s">
        <v>309</v>
      </c>
      <c r="J53" s="102" t="s">
        <v>309</v>
      </c>
      <c r="K53" s="102" t="s">
        <v>309</v>
      </c>
      <c r="L53" s="102" t="s">
        <v>309</v>
      </c>
      <c r="M53" s="102" t="s">
        <v>314</v>
      </c>
      <c r="N53" s="102" t="s">
        <v>313</v>
      </c>
      <c r="O53" s="102" t="s">
        <v>313</v>
      </c>
      <c r="P53" s="102" t="s">
        <v>313</v>
      </c>
      <c r="Q53" s="102" t="s">
        <v>312</v>
      </c>
    </row>
    <row r="54" spans="2:17" ht="43.5" hidden="1" x14ac:dyDescent="0.35">
      <c r="B54" s="88" t="s">
        <v>119</v>
      </c>
      <c r="C54" s="88" t="s">
        <v>120</v>
      </c>
      <c r="D54" s="102" t="s">
        <v>335</v>
      </c>
      <c r="E54" s="102" t="s">
        <v>335</v>
      </c>
      <c r="F54" s="102" t="s">
        <v>339</v>
      </c>
      <c r="G54" s="102" t="s">
        <v>367</v>
      </c>
      <c r="H54" s="102" t="s">
        <v>421</v>
      </c>
      <c r="I54" s="102" t="s">
        <v>309</v>
      </c>
      <c r="J54" s="102" t="s">
        <v>309</v>
      </c>
      <c r="K54" s="102" t="s">
        <v>309</v>
      </c>
      <c r="L54" s="102" t="s">
        <v>309</v>
      </c>
      <c r="M54" s="102" t="s">
        <v>312</v>
      </c>
      <c r="N54" s="102" t="s">
        <v>312</v>
      </c>
      <c r="O54" s="102" t="s">
        <v>313</v>
      </c>
      <c r="P54" s="102" t="s">
        <v>312</v>
      </c>
      <c r="Q54" s="102" t="s">
        <v>312</v>
      </c>
    </row>
    <row r="55" spans="2:17" ht="43.5" hidden="1" x14ac:dyDescent="0.35">
      <c r="B55" s="88" t="s">
        <v>219</v>
      </c>
      <c r="C55" s="88" t="s">
        <v>220</v>
      </c>
      <c r="D55" s="102" t="s">
        <v>334</v>
      </c>
      <c r="E55" s="102" t="s">
        <v>337</v>
      </c>
      <c r="F55" s="102" t="s">
        <v>338</v>
      </c>
      <c r="G55" s="102" t="s">
        <v>367</v>
      </c>
      <c r="H55" s="102" t="s">
        <v>421</v>
      </c>
      <c r="I55" s="102" t="s">
        <v>309</v>
      </c>
      <c r="J55" s="102" t="s">
        <v>309</v>
      </c>
      <c r="K55" s="102" t="s">
        <v>309</v>
      </c>
      <c r="L55" s="102" t="s">
        <v>309</v>
      </c>
      <c r="M55" s="102" t="s">
        <v>312</v>
      </c>
      <c r="N55" s="102" t="s">
        <v>313</v>
      </c>
      <c r="O55" s="102" t="s">
        <v>313</v>
      </c>
      <c r="P55" s="102" t="s">
        <v>312</v>
      </c>
      <c r="Q55" s="102" t="s">
        <v>312</v>
      </c>
    </row>
    <row r="56" spans="2:17" ht="43.5" hidden="1" x14ac:dyDescent="0.35">
      <c r="B56" s="88" t="s">
        <v>221</v>
      </c>
      <c r="C56" s="88" t="s">
        <v>222</v>
      </c>
      <c r="D56" s="102" t="s">
        <v>340</v>
      </c>
      <c r="E56" s="102" t="s">
        <v>335</v>
      </c>
      <c r="F56" s="102" t="s">
        <v>367</v>
      </c>
      <c r="G56" s="102" t="s">
        <v>339</v>
      </c>
      <c r="H56" s="102" t="s">
        <v>421</v>
      </c>
      <c r="I56" s="102" t="s">
        <v>309</v>
      </c>
      <c r="J56" s="102" t="s">
        <v>309</v>
      </c>
      <c r="K56" s="102" t="s">
        <v>309</v>
      </c>
      <c r="L56" s="102" t="s">
        <v>309</v>
      </c>
      <c r="M56" s="102" t="s">
        <v>312</v>
      </c>
      <c r="N56" s="102" t="s">
        <v>313</v>
      </c>
      <c r="O56" s="102" t="s">
        <v>312</v>
      </c>
      <c r="P56" s="102" t="s">
        <v>312</v>
      </c>
      <c r="Q56" s="102" t="s">
        <v>312</v>
      </c>
    </row>
    <row r="57" spans="2:17" ht="43.5" hidden="1" x14ac:dyDescent="0.35">
      <c r="B57" s="88" t="s">
        <v>223</v>
      </c>
      <c r="C57" s="88" t="s">
        <v>224</v>
      </c>
      <c r="D57" s="102" t="s">
        <v>337</v>
      </c>
      <c r="E57" s="102" t="s">
        <v>338</v>
      </c>
      <c r="F57" s="102" t="s">
        <v>367</v>
      </c>
      <c r="G57" s="102" t="s">
        <v>367</v>
      </c>
      <c r="H57" s="102" t="s">
        <v>421</v>
      </c>
      <c r="I57" s="102" t="s">
        <v>309</v>
      </c>
      <c r="J57" s="102" t="s">
        <v>309</v>
      </c>
      <c r="K57" s="102" t="s">
        <v>309</v>
      </c>
      <c r="L57" s="102" t="s">
        <v>309</v>
      </c>
      <c r="M57" s="102" t="s">
        <v>314</v>
      </c>
      <c r="N57" s="102" t="s">
        <v>313</v>
      </c>
      <c r="O57" s="102" t="s">
        <v>312</v>
      </c>
      <c r="P57" s="102" t="s">
        <v>312</v>
      </c>
      <c r="Q57" s="102" t="s">
        <v>312</v>
      </c>
    </row>
    <row r="58" spans="2:17" ht="43.5" hidden="1" x14ac:dyDescent="0.35">
      <c r="B58" s="88" t="s">
        <v>225</v>
      </c>
      <c r="C58" s="88" t="s">
        <v>226</v>
      </c>
      <c r="D58" s="102" t="s">
        <v>339</v>
      </c>
      <c r="E58" s="102" t="s">
        <v>342</v>
      </c>
      <c r="F58" s="102" t="s">
        <v>335</v>
      </c>
      <c r="G58" s="102" t="s">
        <v>337</v>
      </c>
      <c r="H58" s="102" t="s">
        <v>421</v>
      </c>
      <c r="I58" s="102" t="s">
        <v>309</v>
      </c>
      <c r="J58" s="102" t="s">
        <v>309</v>
      </c>
      <c r="K58" s="102" t="s">
        <v>309</v>
      </c>
      <c r="L58" s="102" t="s">
        <v>309</v>
      </c>
      <c r="M58" s="102" t="s">
        <v>314</v>
      </c>
      <c r="N58" s="102" t="s">
        <v>313</v>
      </c>
      <c r="O58" s="102" t="s">
        <v>313</v>
      </c>
      <c r="P58" s="102" t="s">
        <v>312</v>
      </c>
      <c r="Q58" s="102" t="s">
        <v>312</v>
      </c>
    </row>
    <row r="59" spans="2:17" ht="43.5" hidden="1" x14ac:dyDescent="0.35">
      <c r="B59" s="88" t="s">
        <v>227</v>
      </c>
      <c r="C59" s="88" t="s">
        <v>228</v>
      </c>
      <c r="D59" s="102" t="s">
        <v>335</v>
      </c>
      <c r="E59" s="102" t="s">
        <v>340</v>
      </c>
      <c r="F59" s="102" t="s">
        <v>367</v>
      </c>
      <c r="G59" s="102" t="s">
        <v>339</v>
      </c>
      <c r="H59" s="102" t="s">
        <v>421</v>
      </c>
      <c r="I59" s="102" t="s">
        <v>309</v>
      </c>
      <c r="J59" s="102" t="s">
        <v>309</v>
      </c>
      <c r="K59" s="102" t="s">
        <v>309</v>
      </c>
      <c r="L59" s="102" t="s">
        <v>309</v>
      </c>
      <c r="M59" s="102" t="s">
        <v>312</v>
      </c>
      <c r="N59" s="102" t="s">
        <v>313</v>
      </c>
      <c r="O59" s="102" t="s">
        <v>312</v>
      </c>
      <c r="P59" s="102" t="s">
        <v>313</v>
      </c>
      <c r="Q59" s="102" t="s">
        <v>312</v>
      </c>
    </row>
    <row r="60" spans="2:17" ht="29" hidden="1" x14ac:dyDescent="0.35">
      <c r="B60" s="88" t="s">
        <v>229</v>
      </c>
      <c r="C60" s="88" t="s">
        <v>230</v>
      </c>
      <c r="D60" s="102" t="s">
        <v>340</v>
      </c>
      <c r="E60" s="102" t="s">
        <v>337</v>
      </c>
      <c r="F60" s="102" t="s">
        <v>339</v>
      </c>
      <c r="G60" s="102" t="s">
        <v>338</v>
      </c>
      <c r="H60" s="102" t="s">
        <v>421</v>
      </c>
      <c r="I60" s="102" t="s">
        <v>309</v>
      </c>
      <c r="J60" s="102" t="s">
        <v>309</v>
      </c>
      <c r="K60" s="102" t="s">
        <v>309</v>
      </c>
      <c r="L60" s="102" t="s">
        <v>309</v>
      </c>
      <c r="M60" s="102" t="s">
        <v>312</v>
      </c>
      <c r="N60" s="102" t="s">
        <v>313</v>
      </c>
      <c r="O60" s="102" t="s">
        <v>312</v>
      </c>
      <c r="P60" s="102" t="s">
        <v>312</v>
      </c>
      <c r="Q60" s="102" t="s">
        <v>313</v>
      </c>
    </row>
    <row r="61" spans="2:17" ht="29" hidden="1" x14ac:dyDescent="0.35">
      <c r="B61" s="88" t="s">
        <v>231</v>
      </c>
      <c r="C61" s="88" t="s">
        <v>232</v>
      </c>
      <c r="D61" s="102" t="s">
        <v>334</v>
      </c>
      <c r="E61" s="102" t="s">
        <v>337</v>
      </c>
      <c r="F61" s="102" t="s">
        <v>338</v>
      </c>
      <c r="G61" s="102" t="s">
        <v>341</v>
      </c>
      <c r="H61" s="102" t="s">
        <v>421</v>
      </c>
      <c r="I61" s="102" t="s">
        <v>309</v>
      </c>
      <c r="J61" s="102" t="s">
        <v>309</v>
      </c>
      <c r="K61" s="102" t="s">
        <v>309</v>
      </c>
      <c r="L61" s="102" t="s">
        <v>309</v>
      </c>
      <c r="M61" s="102" t="s">
        <v>314</v>
      </c>
      <c r="N61" s="102" t="s">
        <v>312</v>
      </c>
      <c r="O61" s="102" t="s">
        <v>312</v>
      </c>
      <c r="P61" s="102" t="s">
        <v>312</v>
      </c>
      <c r="Q61" s="102" t="s">
        <v>313</v>
      </c>
    </row>
    <row r="62" spans="2:17" ht="43.5" hidden="1" x14ac:dyDescent="0.35">
      <c r="B62" s="88" t="s">
        <v>233</v>
      </c>
      <c r="C62" s="88" t="s">
        <v>234</v>
      </c>
      <c r="D62" s="102" t="s">
        <v>334</v>
      </c>
      <c r="E62" s="102" t="s">
        <v>342</v>
      </c>
      <c r="F62" s="102" t="s">
        <v>367</v>
      </c>
      <c r="G62" s="102" t="s">
        <v>338</v>
      </c>
      <c r="H62" s="102" t="s">
        <v>421</v>
      </c>
      <c r="I62" s="102" t="s">
        <v>309</v>
      </c>
      <c r="J62" s="102" t="s">
        <v>309</v>
      </c>
      <c r="K62" s="102" t="s">
        <v>309</v>
      </c>
      <c r="L62" s="102" t="s">
        <v>309</v>
      </c>
      <c r="M62" s="102" t="s">
        <v>312</v>
      </c>
      <c r="N62" s="102" t="s">
        <v>313</v>
      </c>
      <c r="O62" s="102" t="s">
        <v>312</v>
      </c>
      <c r="P62" s="102" t="s">
        <v>313</v>
      </c>
      <c r="Q62" s="102" t="s">
        <v>313</v>
      </c>
    </row>
    <row r="63" spans="2:17" ht="43.5" hidden="1" x14ac:dyDescent="0.35">
      <c r="B63" s="88" t="s">
        <v>183</v>
      </c>
      <c r="C63" s="88" t="s">
        <v>184</v>
      </c>
      <c r="D63" s="102" t="s">
        <v>334</v>
      </c>
      <c r="E63" s="102" t="s">
        <v>340</v>
      </c>
      <c r="F63" s="102" t="s">
        <v>338</v>
      </c>
      <c r="G63" s="102" t="s">
        <v>367</v>
      </c>
      <c r="H63" s="102" t="s">
        <v>421</v>
      </c>
      <c r="I63" s="102" t="s">
        <v>309</v>
      </c>
      <c r="J63" s="102" t="s">
        <v>309</v>
      </c>
      <c r="K63" s="102" t="s">
        <v>309</v>
      </c>
      <c r="L63" s="102" t="s">
        <v>309</v>
      </c>
      <c r="M63" s="102" t="s">
        <v>313</v>
      </c>
      <c r="N63" s="102" t="s">
        <v>313</v>
      </c>
      <c r="O63" s="102" t="s">
        <v>312</v>
      </c>
      <c r="P63" s="102" t="s">
        <v>313</v>
      </c>
      <c r="Q63" s="102" t="s">
        <v>312</v>
      </c>
    </row>
    <row r="64" spans="2:17" ht="29" hidden="1" x14ac:dyDescent="0.35">
      <c r="B64" s="88" t="s">
        <v>185</v>
      </c>
      <c r="C64" s="88" t="s">
        <v>186</v>
      </c>
      <c r="D64" s="102" t="s">
        <v>334</v>
      </c>
      <c r="E64" s="102" t="s">
        <v>335</v>
      </c>
      <c r="F64" s="102" t="s">
        <v>334</v>
      </c>
      <c r="G64" s="102" t="s">
        <v>339</v>
      </c>
      <c r="H64" s="102" t="s">
        <v>421</v>
      </c>
      <c r="I64" s="102" t="s">
        <v>309</v>
      </c>
      <c r="J64" s="102" t="s">
        <v>309</v>
      </c>
      <c r="K64" s="102" t="s">
        <v>309</v>
      </c>
      <c r="L64" s="102" t="s">
        <v>309</v>
      </c>
      <c r="M64" s="102" t="s">
        <v>314</v>
      </c>
      <c r="N64" s="102" t="s">
        <v>313</v>
      </c>
      <c r="O64" s="102" t="s">
        <v>313</v>
      </c>
      <c r="P64" s="102" t="s">
        <v>312</v>
      </c>
      <c r="Q64" s="102" t="s">
        <v>313</v>
      </c>
    </row>
    <row r="65" spans="2:17" ht="43.5" hidden="1" x14ac:dyDescent="0.35">
      <c r="B65" s="88" t="s">
        <v>267</v>
      </c>
      <c r="C65" s="88" t="s">
        <v>268</v>
      </c>
      <c r="D65" s="102" t="s">
        <v>334</v>
      </c>
      <c r="E65" s="102" t="s">
        <v>342</v>
      </c>
      <c r="F65" s="102" t="s">
        <v>367</v>
      </c>
      <c r="G65" s="102" t="s">
        <v>339</v>
      </c>
      <c r="H65" s="102" t="s">
        <v>421</v>
      </c>
      <c r="I65" s="102" t="s">
        <v>309</v>
      </c>
      <c r="J65" s="102" t="s">
        <v>309</v>
      </c>
      <c r="K65" s="102" t="s">
        <v>309</v>
      </c>
      <c r="L65" s="102" t="s">
        <v>309</v>
      </c>
      <c r="M65" s="102" t="s">
        <v>312</v>
      </c>
      <c r="N65" s="102" t="s">
        <v>313</v>
      </c>
      <c r="O65" s="102" t="s">
        <v>312</v>
      </c>
      <c r="P65" s="102" t="s">
        <v>312</v>
      </c>
      <c r="Q65" s="102" t="s">
        <v>312</v>
      </c>
    </row>
    <row r="66" spans="2:17" ht="43.5" hidden="1" x14ac:dyDescent="0.35">
      <c r="B66" s="88" t="s">
        <v>269</v>
      </c>
      <c r="C66" s="88" t="s">
        <v>270</v>
      </c>
      <c r="D66" s="102" t="s">
        <v>340</v>
      </c>
      <c r="E66" s="102" t="s">
        <v>334</v>
      </c>
      <c r="F66" s="102" t="s">
        <v>342</v>
      </c>
      <c r="G66" s="102" t="s">
        <v>338</v>
      </c>
      <c r="H66" s="102" t="s">
        <v>421</v>
      </c>
      <c r="I66" s="102" t="s">
        <v>309</v>
      </c>
      <c r="J66" s="102" t="s">
        <v>309</v>
      </c>
      <c r="K66" s="102" t="s">
        <v>309</v>
      </c>
      <c r="L66" s="102" t="s">
        <v>309</v>
      </c>
      <c r="M66" s="102" t="s">
        <v>313</v>
      </c>
      <c r="N66" s="102" t="s">
        <v>312</v>
      </c>
      <c r="O66" s="102" t="s">
        <v>312</v>
      </c>
      <c r="P66" s="102" t="s">
        <v>312</v>
      </c>
      <c r="Q66" s="102" t="s">
        <v>313</v>
      </c>
    </row>
    <row r="67" spans="2:17" ht="43.5" hidden="1" x14ac:dyDescent="0.35">
      <c r="B67" s="88" t="s">
        <v>271</v>
      </c>
      <c r="C67" s="88" t="s">
        <v>272</v>
      </c>
      <c r="D67" s="102" t="s">
        <v>334</v>
      </c>
      <c r="E67" s="102" t="s">
        <v>340</v>
      </c>
      <c r="F67" s="102" t="s">
        <v>367</v>
      </c>
      <c r="G67" s="102" t="s">
        <v>338</v>
      </c>
      <c r="H67" s="102" t="s">
        <v>421</v>
      </c>
      <c r="I67" s="102" t="s">
        <v>309</v>
      </c>
      <c r="J67" s="102" t="s">
        <v>309</v>
      </c>
      <c r="K67" s="102" t="s">
        <v>309</v>
      </c>
      <c r="L67" s="102" t="s">
        <v>309</v>
      </c>
      <c r="M67" s="102" t="s">
        <v>314</v>
      </c>
      <c r="N67" s="102" t="s">
        <v>313</v>
      </c>
      <c r="O67" s="102" t="s">
        <v>313</v>
      </c>
      <c r="P67" s="102" t="s">
        <v>313</v>
      </c>
      <c r="Q67" s="102" t="s">
        <v>312</v>
      </c>
    </row>
    <row r="68" spans="2:17" ht="43.5" hidden="1" x14ac:dyDescent="0.35">
      <c r="B68" s="88" t="s">
        <v>273</v>
      </c>
      <c r="C68" s="88" t="s">
        <v>274</v>
      </c>
      <c r="D68" s="102" t="s">
        <v>334</v>
      </c>
      <c r="E68" s="102" t="s">
        <v>367</v>
      </c>
      <c r="F68" s="102" t="s">
        <v>338</v>
      </c>
      <c r="G68" s="102" t="s">
        <v>342</v>
      </c>
      <c r="H68" s="102" t="s">
        <v>421</v>
      </c>
      <c r="I68" s="102" t="s">
        <v>309</v>
      </c>
      <c r="J68" s="102" t="s">
        <v>309</v>
      </c>
      <c r="K68" s="102" t="s">
        <v>309</v>
      </c>
      <c r="L68" s="102" t="s">
        <v>309</v>
      </c>
      <c r="M68" s="102" t="s">
        <v>312</v>
      </c>
      <c r="N68" s="102" t="s">
        <v>313</v>
      </c>
      <c r="O68" s="102" t="s">
        <v>312</v>
      </c>
      <c r="P68" s="102" t="s">
        <v>312</v>
      </c>
      <c r="Q68" s="102" t="s">
        <v>312</v>
      </c>
    </row>
    <row r="69" spans="2:17" ht="43.5" hidden="1" x14ac:dyDescent="0.35">
      <c r="B69" s="88" t="s">
        <v>275</v>
      </c>
      <c r="C69" s="88" t="s">
        <v>276</v>
      </c>
      <c r="D69" s="102" t="s">
        <v>335</v>
      </c>
      <c r="E69" s="102" t="s">
        <v>337</v>
      </c>
      <c r="F69" s="102" t="s">
        <v>338</v>
      </c>
      <c r="G69" s="102" t="s">
        <v>367</v>
      </c>
      <c r="H69" s="102" t="s">
        <v>421</v>
      </c>
      <c r="I69" s="102" t="s">
        <v>309</v>
      </c>
      <c r="J69" s="102" t="s">
        <v>309</v>
      </c>
      <c r="K69" s="102" t="s">
        <v>309</v>
      </c>
      <c r="L69" s="102" t="s">
        <v>309</v>
      </c>
      <c r="M69" s="102" t="s">
        <v>314</v>
      </c>
      <c r="N69" s="102" t="s">
        <v>312</v>
      </c>
      <c r="O69" s="102" t="s">
        <v>312</v>
      </c>
      <c r="P69" s="102" t="s">
        <v>312</v>
      </c>
      <c r="Q69" s="102" t="s">
        <v>312</v>
      </c>
    </row>
    <row r="70" spans="2:17" ht="29" hidden="1" x14ac:dyDescent="0.35">
      <c r="B70" s="88" t="s">
        <v>277</v>
      </c>
      <c r="C70" s="88" t="s">
        <v>278</v>
      </c>
      <c r="D70" s="102" t="s">
        <v>334</v>
      </c>
      <c r="E70" s="102" t="s">
        <v>335</v>
      </c>
      <c r="F70" s="102" t="s">
        <v>339</v>
      </c>
      <c r="G70" s="102" t="s">
        <v>338</v>
      </c>
      <c r="H70" s="102" t="s">
        <v>421</v>
      </c>
      <c r="I70" s="102" t="s">
        <v>310</v>
      </c>
      <c r="J70" s="102" t="s">
        <v>309</v>
      </c>
      <c r="K70" s="102" t="s">
        <v>309</v>
      </c>
      <c r="L70" s="102" t="s">
        <v>309</v>
      </c>
      <c r="M70" s="102" t="s">
        <v>312</v>
      </c>
      <c r="N70" s="102" t="s">
        <v>313</v>
      </c>
      <c r="O70" s="102" t="s">
        <v>312</v>
      </c>
      <c r="P70" s="102" t="s">
        <v>313</v>
      </c>
      <c r="Q70" s="102" t="s">
        <v>313</v>
      </c>
    </row>
    <row r="71" spans="2:17" ht="29" hidden="1" x14ac:dyDescent="0.35">
      <c r="B71" s="88" t="s">
        <v>187</v>
      </c>
      <c r="C71" s="88" t="s">
        <v>188</v>
      </c>
      <c r="D71" s="102" t="s">
        <v>334</v>
      </c>
      <c r="E71" s="102" t="s">
        <v>339</v>
      </c>
      <c r="F71" s="102" t="s">
        <v>338</v>
      </c>
      <c r="G71" s="102" t="s">
        <v>341</v>
      </c>
      <c r="H71" s="102" t="s">
        <v>421</v>
      </c>
      <c r="I71" s="102" t="s">
        <v>309</v>
      </c>
      <c r="J71" s="102" t="s">
        <v>309</v>
      </c>
      <c r="K71" s="102" t="s">
        <v>309</v>
      </c>
      <c r="L71" s="102" t="s">
        <v>309</v>
      </c>
      <c r="M71" s="102" t="s">
        <v>314</v>
      </c>
      <c r="N71" s="102" t="s">
        <v>312</v>
      </c>
      <c r="O71" s="102" t="s">
        <v>312</v>
      </c>
      <c r="P71" s="102" t="s">
        <v>312</v>
      </c>
      <c r="Q71" s="102" t="s">
        <v>312</v>
      </c>
    </row>
    <row r="72" spans="2:17" ht="29" hidden="1" x14ac:dyDescent="0.35">
      <c r="B72" s="88" t="s">
        <v>189</v>
      </c>
      <c r="C72" s="88" t="s">
        <v>190</v>
      </c>
      <c r="D72" s="102" t="s">
        <v>334</v>
      </c>
      <c r="E72" s="102" t="s">
        <v>339</v>
      </c>
      <c r="F72" s="102" t="s">
        <v>338</v>
      </c>
      <c r="G72" s="102" t="s">
        <v>341</v>
      </c>
      <c r="H72" s="102" t="s">
        <v>421</v>
      </c>
      <c r="I72" s="102" t="s">
        <v>309</v>
      </c>
      <c r="J72" s="102" t="s">
        <v>309</v>
      </c>
      <c r="K72" s="102" t="s">
        <v>309</v>
      </c>
      <c r="L72" s="102" t="s">
        <v>309</v>
      </c>
      <c r="M72" s="102" t="s">
        <v>312</v>
      </c>
      <c r="N72" s="102" t="s">
        <v>312</v>
      </c>
      <c r="O72" s="102" t="s">
        <v>312</v>
      </c>
      <c r="P72" s="102" t="s">
        <v>313</v>
      </c>
      <c r="Q72" s="102" t="s">
        <v>312</v>
      </c>
    </row>
    <row r="73" spans="2:17" ht="43.5" hidden="1" x14ac:dyDescent="0.35">
      <c r="B73" s="88" t="s">
        <v>191</v>
      </c>
      <c r="C73" s="88" t="s">
        <v>192</v>
      </c>
      <c r="D73" s="102" t="s">
        <v>342</v>
      </c>
      <c r="E73" s="102" t="s">
        <v>340</v>
      </c>
      <c r="F73" s="102" t="s">
        <v>338</v>
      </c>
      <c r="G73" s="102" t="s">
        <v>342</v>
      </c>
      <c r="H73" s="102" t="s">
        <v>421</v>
      </c>
      <c r="I73" s="102" t="s">
        <v>309</v>
      </c>
      <c r="J73" s="102" t="s">
        <v>309</v>
      </c>
      <c r="K73" s="102" t="s">
        <v>309</v>
      </c>
      <c r="L73" s="102" t="s">
        <v>309</v>
      </c>
      <c r="M73" s="102" t="s">
        <v>312</v>
      </c>
      <c r="N73" s="102" t="s">
        <v>313</v>
      </c>
      <c r="O73" s="102" t="s">
        <v>313</v>
      </c>
      <c r="P73" s="102" t="s">
        <v>312</v>
      </c>
      <c r="Q73" s="102" t="s">
        <v>313</v>
      </c>
    </row>
    <row r="74" spans="2:17" ht="29" hidden="1" x14ac:dyDescent="0.35">
      <c r="B74" s="88" t="s">
        <v>193</v>
      </c>
      <c r="C74" s="88" t="s">
        <v>194</v>
      </c>
      <c r="D74" s="102" t="s">
        <v>337</v>
      </c>
      <c r="E74" s="102" t="s">
        <v>340</v>
      </c>
      <c r="F74" s="102" t="s">
        <v>339</v>
      </c>
      <c r="G74" s="102" t="s">
        <v>341</v>
      </c>
      <c r="H74" s="102" t="s">
        <v>421</v>
      </c>
      <c r="I74" s="102" t="s">
        <v>309</v>
      </c>
      <c r="J74" s="102" t="s">
        <v>309</v>
      </c>
      <c r="K74" s="102" t="s">
        <v>309</v>
      </c>
      <c r="L74" s="102" t="s">
        <v>309</v>
      </c>
      <c r="M74" s="102" t="s">
        <v>313</v>
      </c>
      <c r="N74" s="102" t="s">
        <v>313</v>
      </c>
      <c r="O74" s="102" t="s">
        <v>313</v>
      </c>
      <c r="P74" s="102" t="s">
        <v>312</v>
      </c>
      <c r="Q74" s="102" t="s">
        <v>314</v>
      </c>
    </row>
    <row r="75" spans="2:17" ht="29" hidden="1" x14ac:dyDescent="0.35">
      <c r="B75" s="88" t="s">
        <v>195</v>
      </c>
      <c r="C75" s="88" t="s">
        <v>196</v>
      </c>
      <c r="D75" s="102" t="s">
        <v>336</v>
      </c>
      <c r="E75" s="102" t="s">
        <v>335</v>
      </c>
      <c r="F75" s="102" t="s">
        <v>337</v>
      </c>
      <c r="G75" s="102" t="s">
        <v>338</v>
      </c>
      <c r="H75" s="102" t="s">
        <v>421</v>
      </c>
      <c r="I75" s="102" t="s">
        <v>309</v>
      </c>
      <c r="J75" s="102" t="s">
        <v>309</v>
      </c>
      <c r="K75" s="102" t="s">
        <v>309</v>
      </c>
      <c r="L75" s="102" t="s">
        <v>309</v>
      </c>
      <c r="M75" s="102" t="s">
        <v>314</v>
      </c>
      <c r="N75" s="102" t="s">
        <v>312</v>
      </c>
      <c r="O75" s="102" t="s">
        <v>313</v>
      </c>
      <c r="P75" s="102" t="s">
        <v>314</v>
      </c>
      <c r="Q75" s="102" t="s">
        <v>314</v>
      </c>
    </row>
    <row r="76" spans="2:17" ht="29" hidden="1" x14ac:dyDescent="0.35">
      <c r="B76" s="88" t="s">
        <v>197</v>
      </c>
      <c r="C76" s="88" t="s">
        <v>198</v>
      </c>
      <c r="D76" s="102" t="s">
        <v>334</v>
      </c>
      <c r="E76" s="102" t="s">
        <v>340</v>
      </c>
      <c r="F76" s="102" t="s">
        <v>335</v>
      </c>
      <c r="G76" s="102" t="s">
        <v>336</v>
      </c>
      <c r="H76" s="102" t="s">
        <v>421</v>
      </c>
      <c r="I76" s="102" t="s">
        <v>309</v>
      </c>
      <c r="J76" s="102" t="s">
        <v>309</v>
      </c>
      <c r="K76" s="102" t="s">
        <v>309</v>
      </c>
      <c r="L76" s="102" t="s">
        <v>309</v>
      </c>
      <c r="M76" s="102" t="s">
        <v>314</v>
      </c>
      <c r="N76" s="102" t="s">
        <v>312</v>
      </c>
      <c r="O76" s="102" t="s">
        <v>312</v>
      </c>
      <c r="P76" s="102" t="s">
        <v>313</v>
      </c>
      <c r="Q76" s="102" t="s">
        <v>312</v>
      </c>
    </row>
    <row r="77" spans="2:17" ht="43.5" hidden="1" x14ac:dyDescent="0.35">
      <c r="B77" s="88" t="s">
        <v>199</v>
      </c>
      <c r="C77" s="88" t="s">
        <v>200</v>
      </c>
      <c r="D77" s="102" t="s">
        <v>342</v>
      </c>
      <c r="E77" s="102" t="s">
        <v>337</v>
      </c>
      <c r="F77" s="102" t="s">
        <v>339</v>
      </c>
      <c r="G77" s="102" t="s">
        <v>337</v>
      </c>
      <c r="H77" s="102" t="s">
        <v>421</v>
      </c>
      <c r="I77" s="102" t="s">
        <v>309</v>
      </c>
      <c r="J77" s="102" t="s">
        <v>309</v>
      </c>
      <c r="K77" s="102" t="s">
        <v>309</v>
      </c>
      <c r="L77" s="102" t="s">
        <v>309</v>
      </c>
      <c r="M77" s="102" t="s">
        <v>314</v>
      </c>
      <c r="N77" s="102" t="s">
        <v>313</v>
      </c>
      <c r="O77" s="102" t="s">
        <v>312</v>
      </c>
      <c r="P77" s="102" t="s">
        <v>312</v>
      </c>
      <c r="Q77" s="102" t="s">
        <v>312</v>
      </c>
    </row>
    <row r="78" spans="2:17" ht="43.5" hidden="1" x14ac:dyDescent="0.35">
      <c r="B78" s="88" t="s">
        <v>201</v>
      </c>
      <c r="C78" s="88" t="s">
        <v>202</v>
      </c>
      <c r="D78" s="102" t="s">
        <v>337</v>
      </c>
      <c r="E78" s="102" t="s">
        <v>339</v>
      </c>
      <c r="F78" s="102" t="s">
        <v>335</v>
      </c>
      <c r="G78" s="102" t="s">
        <v>342</v>
      </c>
      <c r="H78" s="102" t="s">
        <v>421</v>
      </c>
      <c r="I78" s="102" t="s">
        <v>309</v>
      </c>
      <c r="J78" s="102" t="s">
        <v>309</v>
      </c>
      <c r="K78" s="102" t="s">
        <v>309</v>
      </c>
      <c r="L78" s="102" t="s">
        <v>309</v>
      </c>
      <c r="M78" s="102" t="s">
        <v>313</v>
      </c>
      <c r="N78" s="102" t="s">
        <v>312</v>
      </c>
      <c r="O78" s="102" t="s">
        <v>312</v>
      </c>
      <c r="P78" s="102" t="s">
        <v>313</v>
      </c>
      <c r="Q78" s="102" t="s">
        <v>313</v>
      </c>
    </row>
    <row r="79" spans="2:17" ht="43.5" hidden="1" x14ac:dyDescent="0.35">
      <c r="B79" s="88" t="s">
        <v>39</v>
      </c>
      <c r="C79" s="88" t="s">
        <v>40</v>
      </c>
      <c r="D79" s="102" t="s">
        <v>334</v>
      </c>
      <c r="E79" s="102" t="s">
        <v>340</v>
      </c>
      <c r="F79" s="102" t="s">
        <v>342</v>
      </c>
      <c r="G79" s="102" t="s">
        <v>338</v>
      </c>
      <c r="H79" s="102" t="s">
        <v>421</v>
      </c>
      <c r="I79" s="102" t="s">
        <v>309</v>
      </c>
      <c r="J79" s="102" t="s">
        <v>309</v>
      </c>
      <c r="K79" s="102" t="s">
        <v>309</v>
      </c>
      <c r="L79" s="102" t="s">
        <v>309</v>
      </c>
      <c r="M79" s="102" t="s">
        <v>312</v>
      </c>
      <c r="N79" s="102" t="s">
        <v>313</v>
      </c>
      <c r="O79" s="102" t="s">
        <v>312</v>
      </c>
      <c r="P79" s="102" t="s">
        <v>312</v>
      </c>
      <c r="Q79" s="102" t="s">
        <v>313</v>
      </c>
    </row>
    <row r="80" spans="2:17" ht="43.5" hidden="1" x14ac:dyDescent="0.35">
      <c r="B80" s="88" t="s">
        <v>41</v>
      </c>
      <c r="C80" s="88" t="s">
        <v>42</v>
      </c>
      <c r="D80" s="102" t="s">
        <v>338</v>
      </c>
      <c r="E80" s="102" t="s">
        <v>335</v>
      </c>
      <c r="F80" s="102" t="s">
        <v>342</v>
      </c>
      <c r="G80" s="102" t="s">
        <v>367</v>
      </c>
      <c r="H80" s="102" t="s">
        <v>421</v>
      </c>
      <c r="I80" s="102" t="s">
        <v>309</v>
      </c>
      <c r="J80" s="102" t="s">
        <v>309</v>
      </c>
      <c r="K80" s="102" t="s">
        <v>309</v>
      </c>
      <c r="L80" s="102" t="s">
        <v>309</v>
      </c>
      <c r="M80" s="102" t="s">
        <v>314</v>
      </c>
      <c r="N80" s="102" t="s">
        <v>312</v>
      </c>
      <c r="O80" s="102" t="s">
        <v>312</v>
      </c>
      <c r="P80" s="102" t="s">
        <v>313</v>
      </c>
      <c r="Q80" s="102" t="s">
        <v>312</v>
      </c>
    </row>
    <row r="81" spans="2:17" ht="29" hidden="1" x14ac:dyDescent="0.35">
      <c r="B81" s="88" t="s">
        <v>43</v>
      </c>
      <c r="C81" s="88" t="s">
        <v>44</v>
      </c>
      <c r="D81" s="102" t="s">
        <v>338</v>
      </c>
      <c r="E81" s="102" t="s">
        <v>334</v>
      </c>
      <c r="F81" s="102" t="s">
        <v>339</v>
      </c>
      <c r="G81" s="102" t="s">
        <v>335</v>
      </c>
      <c r="H81" s="102" t="s">
        <v>421</v>
      </c>
      <c r="I81" s="102" t="s">
        <v>309</v>
      </c>
      <c r="J81" s="102" t="s">
        <v>309</v>
      </c>
      <c r="K81" s="102" t="s">
        <v>309</v>
      </c>
      <c r="L81" s="102" t="s">
        <v>309</v>
      </c>
      <c r="M81" s="102" t="s">
        <v>312</v>
      </c>
      <c r="N81" s="102" t="s">
        <v>313</v>
      </c>
      <c r="O81" s="102" t="s">
        <v>312</v>
      </c>
      <c r="P81" s="102" t="s">
        <v>312</v>
      </c>
      <c r="Q81" s="102" t="s">
        <v>312</v>
      </c>
    </row>
    <row r="82" spans="2:17" ht="43.5" hidden="1" x14ac:dyDescent="0.35">
      <c r="B82" s="88" t="s">
        <v>397</v>
      </c>
      <c r="C82" s="88" t="s">
        <v>45</v>
      </c>
      <c r="D82" s="102" t="s">
        <v>340</v>
      </c>
      <c r="E82" s="102" t="s">
        <v>340</v>
      </c>
      <c r="F82" s="102" t="s">
        <v>339</v>
      </c>
      <c r="G82" s="102" t="s">
        <v>342</v>
      </c>
      <c r="H82" s="102" t="s">
        <v>421</v>
      </c>
      <c r="I82" s="102" t="s">
        <v>309</v>
      </c>
      <c r="J82" s="102" t="s">
        <v>309</v>
      </c>
      <c r="K82" s="102" t="s">
        <v>309</v>
      </c>
      <c r="L82" s="102" t="s">
        <v>309</v>
      </c>
      <c r="M82" s="102" t="s">
        <v>313</v>
      </c>
      <c r="N82" s="102" t="s">
        <v>313</v>
      </c>
      <c r="O82" s="102" t="s">
        <v>313</v>
      </c>
      <c r="P82" s="102" t="s">
        <v>312</v>
      </c>
      <c r="Q82" s="102" t="s">
        <v>314</v>
      </c>
    </row>
    <row r="83" spans="2:17" ht="43.5" hidden="1" x14ac:dyDescent="0.35">
      <c r="B83" s="88" t="s">
        <v>46</v>
      </c>
      <c r="C83" s="88" t="s">
        <v>47</v>
      </c>
      <c r="D83" s="102" t="s">
        <v>334</v>
      </c>
      <c r="E83" s="102" t="s">
        <v>342</v>
      </c>
      <c r="F83" s="102" t="s">
        <v>334</v>
      </c>
      <c r="G83" s="102" t="s">
        <v>338</v>
      </c>
      <c r="H83" s="102" t="s">
        <v>421</v>
      </c>
      <c r="I83" s="102" t="s">
        <v>309</v>
      </c>
      <c r="J83" s="102" t="s">
        <v>309</v>
      </c>
      <c r="K83" s="102" t="s">
        <v>309</v>
      </c>
      <c r="L83" s="102" t="s">
        <v>309</v>
      </c>
      <c r="M83" s="102" t="s">
        <v>314</v>
      </c>
      <c r="N83" s="102" t="s">
        <v>312</v>
      </c>
      <c r="O83" s="102" t="s">
        <v>312</v>
      </c>
      <c r="P83" s="102" t="s">
        <v>312</v>
      </c>
      <c r="Q83" s="102" t="s">
        <v>312</v>
      </c>
    </row>
    <row r="84" spans="2:17" ht="29" hidden="1" x14ac:dyDescent="0.35">
      <c r="B84" s="88" t="s">
        <v>48</v>
      </c>
      <c r="C84" s="88" t="s">
        <v>49</v>
      </c>
      <c r="D84" s="102" t="s">
        <v>340</v>
      </c>
      <c r="E84" s="102" t="s">
        <v>338</v>
      </c>
      <c r="F84" s="102" t="s">
        <v>338</v>
      </c>
      <c r="G84" s="102" t="s">
        <v>339</v>
      </c>
      <c r="H84" s="102" t="s">
        <v>421</v>
      </c>
      <c r="I84" s="102" t="s">
        <v>309</v>
      </c>
      <c r="J84" s="102" t="s">
        <v>309</v>
      </c>
      <c r="K84" s="102" t="s">
        <v>309</v>
      </c>
      <c r="L84" s="102" t="s">
        <v>309</v>
      </c>
      <c r="M84" s="102" t="s">
        <v>314</v>
      </c>
      <c r="N84" s="102" t="s">
        <v>313</v>
      </c>
      <c r="O84" s="102" t="s">
        <v>314</v>
      </c>
      <c r="P84" s="102" t="s">
        <v>312</v>
      </c>
      <c r="Q84" s="102" t="s">
        <v>312</v>
      </c>
    </row>
    <row r="85" spans="2:17" ht="29" hidden="1" x14ac:dyDescent="0.35">
      <c r="B85" s="88" t="s">
        <v>50</v>
      </c>
      <c r="C85" s="88" t="s">
        <v>51</v>
      </c>
      <c r="D85" s="102" t="s">
        <v>336</v>
      </c>
      <c r="E85" s="102" t="s">
        <v>335</v>
      </c>
      <c r="F85" s="102" t="s">
        <v>337</v>
      </c>
      <c r="G85" s="102" t="s">
        <v>338</v>
      </c>
      <c r="H85" s="102" t="s">
        <v>421</v>
      </c>
      <c r="I85" s="102" t="s">
        <v>309</v>
      </c>
      <c r="J85" s="102" t="s">
        <v>309</v>
      </c>
      <c r="K85" s="102" t="s">
        <v>309</v>
      </c>
      <c r="L85" s="102" t="s">
        <v>309</v>
      </c>
      <c r="M85" s="102" t="s">
        <v>314</v>
      </c>
      <c r="N85" s="102" t="s">
        <v>312</v>
      </c>
      <c r="O85" s="102" t="s">
        <v>313</v>
      </c>
      <c r="P85" s="102" t="s">
        <v>314</v>
      </c>
      <c r="Q85" s="102" t="s">
        <v>314</v>
      </c>
    </row>
    <row r="86" spans="2:17" ht="29" hidden="1" x14ac:dyDescent="0.35">
      <c r="B86" s="88" t="s">
        <v>52</v>
      </c>
      <c r="C86" s="88" t="s">
        <v>53</v>
      </c>
      <c r="D86" s="102" t="s">
        <v>337</v>
      </c>
      <c r="E86" s="102" t="s">
        <v>338</v>
      </c>
      <c r="F86" s="102" t="s">
        <v>334</v>
      </c>
      <c r="G86" s="102" t="s">
        <v>335</v>
      </c>
      <c r="H86" s="102" t="s">
        <v>421</v>
      </c>
      <c r="I86" s="102" t="s">
        <v>309</v>
      </c>
      <c r="J86" s="102" t="s">
        <v>309</v>
      </c>
      <c r="K86" s="102" t="s">
        <v>309</v>
      </c>
      <c r="L86" s="102" t="s">
        <v>309</v>
      </c>
      <c r="M86" s="102" t="s">
        <v>312</v>
      </c>
      <c r="N86" s="102" t="s">
        <v>313</v>
      </c>
      <c r="O86" s="102" t="s">
        <v>313</v>
      </c>
      <c r="P86" s="102" t="s">
        <v>313</v>
      </c>
      <c r="Q86" s="102" t="s">
        <v>313</v>
      </c>
    </row>
    <row r="87" spans="2:17" ht="43.5" hidden="1" x14ac:dyDescent="0.35">
      <c r="B87" s="88" t="s">
        <v>279</v>
      </c>
      <c r="C87" s="88" t="s">
        <v>280</v>
      </c>
      <c r="D87" s="102" t="s">
        <v>338</v>
      </c>
      <c r="E87" s="102" t="s">
        <v>334</v>
      </c>
      <c r="F87" s="102" t="s">
        <v>335</v>
      </c>
      <c r="G87" s="102" t="s">
        <v>367</v>
      </c>
      <c r="H87" s="102" t="s">
        <v>421</v>
      </c>
      <c r="I87" s="102" t="s">
        <v>310</v>
      </c>
      <c r="J87" s="102" t="s">
        <v>309</v>
      </c>
      <c r="K87" s="102" t="s">
        <v>309</v>
      </c>
      <c r="L87" s="102" t="s">
        <v>309</v>
      </c>
      <c r="M87" s="102" t="s">
        <v>312</v>
      </c>
      <c r="N87" s="102" t="s">
        <v>313</v>
      </c>
      <c r="O87" s="102" t="s">
        <v>312</v>
      </c>
      <c r="P87" s="102" t="s">
        <v>313</v>
      </c>
      <c r="Q87" s="102" t="s">
        <v>312</v>
      </c>
    </row>
    <row r="88" spans="2:17" ht="29" hidden="1" x14ac:dyDescent="0.35">
      <c r="B88" s="88" t="s">
        <v>281</v>
      </c>
      <c r="C88" s="88" t="s">
        <v>282</v>
      </c>
      <c r="D88" s="102" t="s">
        <v>340</v>
      </c>
      <c r="E88" s="102" t="s">
        <v>340</v>
      </c>
      <c r="F88" s="102" t="s">
        <v>338</v>
      </c>
      <c r="G88" s="102" t="s">
        <v>337</v>
      </c>
      <c r="H88" s="102" t="s">
        <v>421</v>
      </c>
      <c r="I88" s="102" t="s">
        <v>309</v>
      </c>
      <c r="J88" s="102" t="s">
        <v>309</v>
      </c>
      <c r="K88" s="102" t="s">
        <v>309</v>
      </c>
      <c r="L88" s="102" t="s">
        <v>309</v>
      </c>
      <c r="M88" s="102" t="s">
        <v>314</v>
      </c>
      <c r="N88" s="102" t="s">
        <v>313</v>
      </c>
      <c r="O88" s="102" t="s">
        <v>312</v>
      </c>
      <c r="P88" s="102" t="s">
        <v>312</v>
      </c>
      <c r="Q88" s="102" t="s">
        <v>312</v>
      </c>
    </row>
    <row r="89" spans="2:17" ht="43.5" hidden="1" x14ac:dyDescent="0.35">
      <c r="B89" s="88" t="s">
        <v>89</v>
      </c>
      <c r="C89" s="88" t="s">
        <v>90</v>
      </c>
      <c r="D89" s="102" t="s">
        <v>334</v>
      </c>
      <c r="E89" s="102" t="s">
        <v>340</v>
      </c>
      <c r="F89" s="102" t="s">
        <v>342</v>
      </c>
      <c r="G89" s="102" t="s">
        <v>338</v>
      </c>
      <c r="H89" s="102" t="s">
        <v>421</v>
      </c>
      <c r="I89" s="102" t="s">
        <v>309</v>
      </c>
      <c r="J89" s="102" t="s">
        <v>309</v>
      </c>
      <c r="K89" s="102" t="s">
        <v>309</v>
      </c>
      <c r="L89" s="102" t="s">
        <v>309</v>
      </c>
      <c r="M89" s="102" t="s">
        <v>314</v>
      </c>
      <c r="N89" s="102" t="s">
        <v>313</v>
      </c>
      <c r="O89" s="102" t="s">
        <v>312</v>
      </c>
      <c r="P89" s="102" t="s">
        <v>312</v>
      </c>
      <c r="Q89" s="102" t="s">
        <v>313</v>
      </c>
    </row>
    <row r="90" spans="2:17" ht="43.5" hidden="1" x14ac:dyDescent="0.35">
      <c r="B90" s="88" t="s">
        <v>91</v>
      </c>
      <c r="C90" s="88" t="s">
        <v>92</v>
      </c>
      <c r="D90" s="102" t="s">
        <v>339</v>
      </c>
      <c r="E90" s="102" t="s">
        <v>338</v>
      </c>
      <c r="F90" s="102" t="s">
        <v>367</v>
      </c>
      <c r="G90" s="102" t="s">
        <v>334</v>
      </c>
      <c r="H90" s="102" t="s">
        <v>421</v>
      </c>
      <c r="I90" s="102" t="s">
        <v>309</v>
      </c>
      <c r="J90" s="102" t="s">
        <v>309</v>
      </c>
      <c r="K90" s="102" t="s">
        <v>309</v>
      </c>
      <c r="L90" s="102" t="s">
        <v>309</v>
      </c>
      <c r="M90" s="102" t="s">
        <v>313</v>
      </c>
      <c r="N90" s="102" t="s">
        <v>313</v>
      </c>
      <c r="O90" s="102" t="s">
        <v>312</v>
      </c>
      <c r="P90" s="102" t="s">
        <v>312</v>
      </c>
      <c r="Q90" s="102" t="s">
        <v>313</v>
      </c>
    </row>
    <row r="91" spans="2:17" ht="43.5" hidden="1" x14ac:dyDescent="0.35">
      <c r="B91" s="88" t="s">
        <v>93</v>
      </c>
      <c r="C91" s="88" t="s">
        <v>94</v>
      </c>
      <c r="D91" s="102" t="s">
        <v>341</v>
      </c>
      <c r="E91" s="102" t="s">
        <v>338</v>
      </c>
      <c r="F91" s="102" t="s">
        <v>338</v>
      </c>
      <c r="G91" s="102" t="s">
        <v>367</v>
      </c>
      <c r="H91" s="102" t="s">
        <v>421</v>
      </c>
      <c r="I91" s="102" t="s">
        <v>309</v>
      </c>
      <c r="J91" s="102" t="s">
        <v>309</v>
      </c>
      <c r="K91" s="102" t="s">
        <v>309</v>
      </c>
      <c r="L91" s="102" t="s">
        <v>309</v>
      </c>
      <c r="M91" s="102" t="s">
        <v>312</v>
      </c>
      <c r="N91" s="102" t="s">
        <v>313</v>
      </c>
      <c r="O91" s="102" t="s">
        <v>312</v>
      </c>
      <c r="P91" s="102" t="s">
        <v>313</v>
      </c>
      <c r="Q91" s="102" t="s">
        <v>313</v>
      </c>
    </row>
    <row r="92" spans="2:17" ht="29" hidden="1" x14ac:dyDescent="0.35">
      <c r="B92" s="88" t="s">
        <v>95</v>
      </c>
      <c r="C92" s="88" t="s">
        <v>96</v>
      </c>
      <c r="D92" s="102" t="s">
        <v>340</v>
      </c>
      <c r="E92" s="102" t="s">
        <v>334</v>
      </c>
      <c r="F92" s="102" t="s">
        <v>335</v>
      </c>
      <c r="G92" s="102" t="s">
        <v>338</v>
      </c>
      <c r="H92" s="102" t="s">
        <v>421</v>
      </c>
      <c r="I92" s="102" t="s">
        <v>309</v>
      </c>
      <c r="J92" s="102" t="s">
        <v>309</v>
      </c>
      <c r="K92" s="102" t="s">
        <v>309</v>
      </c>
      <c r="L92" s="102" t="s">
        <v>309</v>
      </c>
      <c r="M92" s="102" t="s">
        <v>313</v>
      </c>
      <c r="N92" s="102" t="s">
        <v>313</v>
      </c>
      <c r="O92" s="102" t="s">
        <v>313</v>
      </c>
      <c r="P92" s="102" t="s">
        <v>312</v>
      </c>
      <c r="Q92" s="102" t="s">
        <v>313</v>
      </c>
    </row>
    <row r="93" spans="2:17" ht="43.5" hidden="1" x14ac:dyDescent="0.35">
      <c r="B93" s="88" t="s">
        <v>97</v>
      </c>
      <c r="C93" s="88" t="s">
        <v>98</v>
      </c>
      <c r="D93" s="102" t="s">
        <v>340</v>
      </c>
      <c r="E93" s="102" t="s">
        <v>367</v>
      </c>
      <c r="F93" s="102" t="s">
        <v>338</v>
      </c>
      <c r="G93" s="102" t="s">
        <v>339</v>
      </c>
      <c r="H93" s="102" t="s">
        <v>421</v>
      </c>
      <c r="I93" s="102" t="s">
        <v>309</v>
      </c>
      <c r="J93" s="102" t="s">
        <v>309</v>
      </c>
      <c r="K93" s="102" t="s">
        <v>309</v>
      </c>
      <c r="L93" s="102" t="s">
        <v>309</v>
      </c>
      <c r="M93" s="102" t="s">
        <v>313</v>
      </c>
      <c r="N93" s="102" t="s">
        <v>312</v>
      </c>
      <c r="O93" s="102" t="s">
        <v>312</v>
      </c>
      <c r="P93" s="102" t="s">
        <v>312</v>
      </c>
      <c r="Q93" s="102" t="s">
        <v>312</v>
      </c>
    </row>
    <row r="94" spans="2:17" ht="43.5" hidden="1" x14ac:dyDescent="0.35">
      <c r="B94" s="88" t="s">
        <v>99</v>
      </c>
      <c r="C94" s="88" t="s">
        <v>100</v>
      </c>
      <c r="D94" s="102" t="s">
        <v>342</v>
      </c>
      <c r="E94" s="102" t="s">
        <v>335</v>
      </c>
      <c r="F94" s="102" t="s">
        <v>339</v>
      </c>
      <c r="G94" s="102" t="s">
        <v>367</v>
      </c>
      <c r="H94" s="102" t="s">
        <v>421</v>
      </c>
      <c r="I94" s="102" t="s">
        <v>309</v>
      </c>
      <c r="J94" s="102" t="s">
        <v>309</v>
      </c>
      <c r="K94" s="102" t="s">
        <v>309</v>
      </c>
      <c r="L94" s="102" t="s">
        <v>309</v>
      </c>
      <c r="M94" s="102" t="s">
        <v>313</v>
      </c>
      <c r="N94" s="102" t="s">
        <v>313</v>
      </c>
      <c r="O94" s="102" t="s">
        <v>313</v>
      </c>
      <c r="P94" s="102" t="s">
        <v>313</v>
      </c>
      <c r="Q94" s="102" t="s">
        <v>313</v>
      </c>
    </row>
    <row r="95" spans="2:17" ht="43.5" hidden="1" x14ac:dyDescent="0.35">
      <c r="B95" s="88" t="s">
        <v>14</v>
      </c>
      <c r="C95" s="88" t="s">
        <v>13</v>
      </c>
      <c r="D95" s="102" t="s">
        <v>334</v>
      </c>
      <c r="E95" s="102" t="s">
        <v>340</v>
      </c>
      <c r="F95" s="102" t="s">
        <v>367</v>
      </c>
      <c r="G95" s="102" t="s">
        <v>334</v>
      </c>
      <c r="H95" s="102" t="s">
        <v>421</v>
      </c>
      <c r="I95" s="102" t="s">
        <v>309</v>
      </c>
      <c r="J95" s="102" t="s">
        <v>309</v>
      </c>
      <c r="K95" s="102" t="s">
        <v>309</v>
      </c>
      <c r="L95" s="102" t="s">
        <v>309</v>
      </c>
      <c r="M95" s="102" t="s">
        <v>312</v>
      </c>
      <c r="N95" s="102" t="s">
        <v>312</v>
      </c>
      <c r="O95" s="102" t="s">
        <v>312</v>
      </c>
      <c r="P95" s="102" t="s">
        <v>312</v>
      </c>
      <c r="Q95" s="102" t="s">
        <v>312</v>
      </c>
    </row>
    <row r="96" spans="2:17" ht="43.5" hidden="1" x14ac:dyDescent="0.35">
      <c r="B96" s="88" t="s">
        <v>62</v>
      </c>
      <c r="C96" s="88" t="s">
        <v>63</v>
      </c>
      <c r="D96" s="102" t="s">
        <v>340</v>
      </c>
      <c r="E96" s="102" t="s">
        <v>337</v>
      </c>
      <c r="F96" s="102" t="s">
        <v>367</v>
      </c>
      <c r="G96" s="102" t="s">
        <v>339</v>
      </c>
      <c r="H96" s="102" t="s">
        <v>421</v>
      </c>
      <c r="I96" s="102" t="s">
        <v>309</v>
      </c>
      <c r="J96" s="102" t="s">
        <v>309</v>
      </c>
      <c r="K96" s="102" t="s">
        <v>309</v>
      </c>
      <c r="L96" s="102" t="s">
        <v>309</v>
      </c>
      <c r="M96" s="102" t="s">
        <v>312</v>
      </c>
      <c r="N96" s="102" t="s">
        <v>313</v>
      </c>
      <c r="O96" s="102" t="s">
        <v>312</v>
      </c>
      <c r="P96" s="102" t="s">
        <v>313</v>
      </c>
      <c r="Q96" s="102" t="s">
        <v>312</v>
      </c>
    </row>
    <row r="97" spans="2:17" ht="29" hidden="1" x14ac:dyDescent="0.35">
      <c r="B97" s="88" t="s">
        <v>15</v>
      </c>
      <c r="C97" s="88" t="s">
        <v>16</v>
      </c>
      <c r="D97" s="102" t="s">
        <v>338</v>
      </c>
      <c r="E97" s="102" t="s">
        <v>337</v>
      </c>
      <c r="F97" s="102" t="s">
        <v>335</v>
      </c>
      <c r="G97" s="102" t="s">
        <v>339</v>
      </c>
      <c r="H97" s="102" t="s">
        <v>421</v>
      </c>
      <c r="I97" s="102" t="s">
        <v>309</v>
      </c>
      <c r="J97" s="102" t="s">
        <v>309</v>
      </c>
      <c r="K97" s="102" t="s">
        <v>309</v>
      </c>
      <c r="L97" s="102" t="s">
        <v>309</v>
      </c>
      <c r="M97" s="102" t="s">
        <v>313</v>
      </c>
      <c r="N97" s="102" t="s">
        <v>312</v>
      </c>
      <c r="O97" s="102" t="s">
        <v>312</v>
      </c>
      <c r="P97" s="102" t="s">
        <v>313</v>
      </c>
      <c r="Q97" s="102" t="s">
        <v>312</v>
      </c>
    </row>
    <row r="98" spans="2:17" ht="43.5" hidden="1" x14ac:dyDescent="0.35">
      <c r="B98" s="88" t="s">
        <v>68</v>
      </c>
      <c r="C98" s="88" t="s">
        <v>69</v>
      </c>
      <c r="D98" s="102" t="s">
        <v>335</v>
      </c>
      <c r="E98" s="102" t="s">
        <v>342</v>
      </c>
      <c r="F98" s="102" t="s">
        <v>338</v>
      </c>
      <c r="G98" s="102" t="s">
        <v>367</v>
      </c>
      <c r="H98" s="102" t="s">
        <v>421</v>
      </c>
      <c r="I98" s="102" t="s">
        <v>310</v>
      </c>
      <c r="J98" s="102" t="s">
        <v>309</v>
      </c>
      <c r="K98" s="102" t="s">
        <v>309</v>
      </c>
      <c r="L98" s="102" t="s">
        <v>309</v>
      </c>
      <c r="M98" s="102" t="s">
        <v>312</v>
      </c>
      <c r="N98" s="102" t="s">
        <v>313</v>
      </c>
      <c r="O98" s="102" t="s">
        <v>312</v>
      </c>
      <c r="P98" s="102" t="s">
        <v>312</v>
      </c>
      <c r="Q98" s="102" t="s">
        <v>312</v>
      </c>
    </row>
    <row r="99" spans="2:17" ht="29" hidden="1" x14ac:dyDescent="0.35">
      <c r="B99" s="88" t="s">
        <v>17</v>
      </c>
      <c r="C99" s="88" t="s">
        <v>18</v>
      </c>
      <c r="D99" s="102" t="s">
        <v>334</v>
      </c>
      <c r="E99" s="102" t="s">
        <v>335</v>
      </c>
      <c r="F99" s="102" t="s">
        <v>339</v>
      </c>
      <c r="G99" s="102" t="s">
        <v>340</v>
      </c>
      <c r="H99" s="102" t="s">
        <v>421</v>
      </c>
      <c r="I99" s="102" t="s">
        <v>309</v>
      </c>
      <c r="J99" s="102" t="s">
        <v>309</v>
      </c>
      <c r="K99" s="102" t="s">
        <v>309</v>
      </c>
      <c r="L99" s="102" t="s">
        <v>309</v>
      </c>
      <c r="M99" s="102" t="s">
        <v>314</v>
      </c>
      <c r="N99" s="102" t="s">
        <v>312</v>
      </c>
      <c r="O99" s="102" t="s">
        <v>313</v>
      </c>
      <c r="P99" s="102" t="s">
        <v>313</v>
      </c>
      <c r="Q99" s="102" t="s">
        <v>312</v>
      </c>
    </row>
    <row r="100" spans="2:17" ht="43.5" hidden="1" x14ac:dyDescent="0.35">
      <c r="B100" s="88" t="s">
        <v>19</v>
      </c>
      <c r="C100" s="88" t="s">
        <v>20</v>
      </c>
      <c r="D100" s="102" t="s">
        <v>340</v>
      </c>
      <c r="E100" s="102" t="s">
        <v>334</v>
      </c>
      <c r="F100" s="102" t="s">
        <v>339</v>
      </c>
      <c r="G100" s="102" t="s">
        <v>342</v>
      </c>
      <c r="H100" s="102" t="s">
        <v>421</v>
      </c>
      <c r="I100" s="102" t="s">
        <v>309</v>
      </c>
      <c r="J100" s="102" t="s">
        <v>309</v>
      </c>
      <c r="K100" s="102" t="s">
        <v>309</v>
      </c>
      <c r="L100" s="102" t="s">
        <v>309</v>
      </c>
      <c r="M100" s="102" t="s">
        <v>313</v>
      </c>
      <c r="N100" s="102" t="s">
        <v>313</v>
      </c>
      <c r="O100" s="102" t="s">
        <v>312</v>
      </c>
      <c r="P100" s="102" t="s">
        <v>313</v>
      </c>
      <c r="Q100" s="102" t="s">
        <v>313</v>
      </c>
    </row>
    <row r="101" spans="2:17" ht="29" hidden="1" x14ac:dyDescent="0.35">
      <c r="B101" s="88" t="s">
        <v>21</v>
      </c>
      <c r="C101" s="88" t="s">
        <v>22</v>
      </c>
      <c r="D101" s="102" t="s">
        <v>338</v>
      </c>
      <c r="E101" s="102" t="s">
        <v>337</v>
      </c>
      <c r="F101" s="102" t="s">
        <v>336</v>
      </c>
      <c r="G101" s="102" t="s">
        <v>334</v>
      </c>
      <c r="H101" s="102" t="s">
        <v>421</v>
      </c>
      <c r="I101" s="102" t="s">
        <v>309</v>
      </c>
      <c r="J101" s="102" t="s">
        <v>309</v>
      </c>
      <c r="K101" s="102" t="s">
        <v>309</v>
      </c>
      <c r="L101" s="102" t="s">
        <v>309</v>
      </c>
      <c r="M101" s="102" t="s">
        <v>312</v>
      </c>
      <c r="N101" s="102" t="s">
        <v>312</v>
      </c>
      <c r="O101" s="102" t="s">
        <v>312</v>
      </c>
      <c r="P101" s="102" t="s">
        <v>312</v>
      </c>
      <c r="Q101" s="102" t="s">
        <v>313</v>
      </c>
    </row>
    <row r="102" spans="2:17" ht="43.5" hidden="1" x14ac:dyDescent="0.35">
      <c r="B102" s="88" t="s">
        <v>23</v>
      </c>
      <c r="C102" s="88" t="s">
        <v>24</v>
      </c>
      <c r="D102" s="102" t="s">
        <v>337</v>
      </c>
      <c r="E102" s="102" t="s">
        <v>340</v>
      </c>
      <c r="F102" s="102" t="s">
        <v>367</v>
      </c>
      <c r="G102" s="102" t="s">
        <v>338</v>
      </c>
      <c r="H102" s="102" t="s">
        <v>421</v>
      </c>
      <c r="I102" s="102" t="s">
        <v>309</v>
      </c>
      <c r="J102" s="102" t="s">
        <v>309</v>
      </c>
      <c r="K102" s="102" t="s">
        <v>309</v>
      </c>
      <c r="L102" s="102" t="s">
        <v>309</v>
      </c>
      <c r="M102" s="102" t="s">
        <v>312</v>
      </c>
      <c r="N102" s="102" t="s">
        <v>313</v>
      </c>
      <c r="O102" s="102" t="s">
        <v>313</v>
      </c>
      <c r="P102" s="102" t="s">
        <v>313</v>
      </c>
      <c r="Q102" s="102" t="s">
        <v>313</v>
      </c>
    </row>
    <row r="103" spans="2:17" ht="43.5" hidden="1" x14ac:dyDescent="0.35">
      <c r="B103" s="88" t="s">
        <v>153</v>
      </c>
      <c r="C103" s="88" t="s">
        <v>154</v>
      </c>
      <c r="D103" s="102" t="s">
        <v>340</v>
      </c>
      <c r="E103" s="102" t="s">
        <v>342</v>
      </c>
      <c r="F103" s="102" t="s">
        <v>338</v>
      </c>
      <c r="G103" s="102" t="s">
        <v>367</v>
      </c>
      <c r="H103" s="102" t="s">
        <v>421</v>
      </c>
      <c r="I103" s="102" t="s">
        <v>309</v>
      </c>
      <c r="J103" s="102" t="s">
        <v>309</v>
      </c>
      <c r="K103" s="102" t="s">
        <v>309</v>
      </c>
      <c r="L103" s="102" t="s">
        <v>309</v>
      </c>
      <c r="M103" s="102" t="s">
        <v>314</v>
      </c>
      <c r="N103" s="102" t="s">
        <v>314</v>
      </c>
      <c r="O103" s="102" t="s">
        <v>313</v>
      </c>
      <c r="P103" s="102" t="s">
        <v>312</v>
      </c>
      <c r="Q103" s="102" t="s">
        <v>312</v>
      </c>
    </row>
    <row r="104" spans="2:17" ht="43.5" hidden="1" x14ac:dyDescent="0.35">
      <c r="B104" s="88" t="s">
        <v>155</v>
      </c>
      <c r="C104" s="88" t="s">
        <v>156</v>
      </c>
      <c r="D104" s="102" t="s">
        <v>334</v>
      </c>
      <c r="E104" s="102" t="s">
        <v>367</v>
      </c>
      <c r="F104" s="102" t="s">
        <v>338</v>
      </c>
      <c r="G104" s="102" t="s">
        <v>342</v>
      </c>
      <c r="H104" s="102" t="s">
        <v>421</v>
      </c>
      <c r="I104" s="102" t="s">
        <v>309</v>
      </c>
      <c r="J104" s="102" t="s">
        <v>309</v>
      </c>
      <c r="K104" s="102" t="s">
        <v>309</v>
      </c>
      <c r="L104" s="102" t="s">
        <v>309</v>
      </c>
      <c r="M104" s="102" t="s">
        <v>314</v>
      </c>
      <c r="N104" s="102" t="s">
        <v>312</v>
      </c>
      <c r="O104" s="102" t="s">
        <v>312</v>
      </c>
      <c r="P104" s="102" t="s">
        <v>313</v>
      </c>
      <c r="Q104" s="102" t="s">
        <v>312</v>
      </c>
    </row>
    <row r="105" spans="2:17" ht="43.5" hidden="1" x14ac:dyDescent="0.35">
      <c r="B105" s="88" t="s">
        <v>157</v>
      </c>
      <c r="C105" s="88" t="s">
        <v>158</v>
      </c>
      <c r="D105" s="102" t="s">
        <v>334</v>
      </c>
      <c r="E105" s="102" t="s">
        <v>339</v>
      </c>
      <c r="F105" s="102" t="s">
        <v>338</v>
      </c>
      <c r="G105" s="102" t="s">
        <v>367</v>
      </c>
      <c r="H105" s="102" t="s">
        <v>421</v>
      </c>
      <c r="I105" s="102" t="s">
        <v>309</v>
      </c>
      <c r="J105" s="102" t="s">
        <v>309</v>
      </c>
      <c r="K105" s="102" t="s">
        <v>309</v>
      </c>
      <c r="L105" s="102" t="s">
        <v>309</v>
      </c>
      <c r="M105" s="102" t="s">
        <v>312</v>
      </c>
      <c r="N105" s="102" t="s">
        <v>313</v>
      </c>
      <c r="O105" s="102" t="s">
        <v>312</v>
      </c>
      <c r="P105" s="102" t="s">
        <v>312</v>
      </c>
      <c r="Q105" s="102" t="s">
        <v>312</v>
      </c>
    </row>
    <row r="106" spans="2:17" ht="43.5" hidden="1" x14ac:dyDescent="0.35">
      <c r="B106" s="88" t="s">
        <v>159</v>
      </c>
      <c r="C106" s="88" t="s">
        <v>160</v>
      </c>
      <c r="D106" s="102" t="s">
        <v>339</v>
      </c>
      <c r="E106" s="102" t="s">
        <v>342</v>
      </c>
      <c r="F106" s="102" t="s">
        <v>367</v>
      </c>
      <c r="G106" s="102" t="s">
        <v>338</v>
      </c>
      <c r="H106" s="102" t="s">
        <v>421</v>
      </c>
      <c r="I106" s="102" t="s">
        <v>309</v>
      </c>
      <c r="J106" s="102" t="s">
        <v>309</v>
      </c>
      <c r="K106" s="102" t="s">
        <v>309</v>
      </c>
      <c r="L106" s="102" t="s">
        <v>309</v>
      </c>
      <c r="M106" s="102" t="s">
        <v>312</v>
      </c>
      <c r="N106" s="102" t="s">
        <v>312</v>
      </c>
      <c r="O106" s="102" t="s">
        <v>312</v>
      </c>
      <c r="P106" s="102" t="s">
        <v>312</v>
      </c>
      <c r="Q106" s="102" t="s">
        <v>312</v>
      </c>
    </row>
    <row r="107" spans="2:17" ht="43.5" hidden="1" x14ac:dyDescent="0.35">
      <c r="B107" s="88" t="s">
        <v>161</v>
      </c>
      <c r="C107" s="88" t="s">
        <v>162</v>
      </c>
      <c r="D107" s="102" t="s">
        <v>340</v>
      </c>
      <c r="E107" s="102" t="s">
        <v>334</v>
      </c>
      <c r="F107" s="102" t="s">
        <v>367</v>
      </c>
      <c r="G107" s="102" t="s">
        <v>338</v>
      </c>
      <c r="H107" s="102" t="s">
        <v>421</v>
      </c>
      <c r="I107" s="102" t="s">
        <v>309</v>
      </c>
      <c r="J107" s="102" t="s">
        <v>309</v>
      </c>
      <c r="K107" s="102" t="s">
        <v>309</v>
      </c>
      <c r="L107" s="102" t="s">
        <v>309</v>
      </c>
      <c r="M107" s="102" t="s">
        <v>312</v>
      </c>
      <c r="N107" s="102" t="s">
        <v>313</v>
      </c>
      <c r="O107" s="102" t="s">
        <v>312</v>
      </c>
      <c r="P107" s="102" t="s">
        <v>312</v>
      </c>
      <c r="Q107" s="102" t="s">
        <v>313</v>
      </c>
    </row>
    <row r="108" spans="2:17" ht="43.5" hidden="1" x14ac:dyDescent="0.35">
      <c r="B108" s="88" t="s">
        <v>163</v>
      </c>
      <c r="C108" s="88" t="s">
        <v>164</v>
      </c>
      <c r="D108" s="102" t="s">
        <v>334</v>
      </c>
      <c r="E108" s="102" t="s">
        <v>337</v>
      </c>
      <c r="F108" s="102" t="s">
        <v>341</v>
      </c>
      <c r="G108" s="102" t="s">
        <v>367</v>
      </c>
      <c r="H108" s="102" t="s">
        <v>421</v>
      </c>
      <c r="I108" s="102" t="s">
        <v>309</v>
      </c>
      <c r="J108" s="102" t="s">
        <v>309</v>
      </c>
      <c r="K108" s="102" t="s">
        <v>309</v>
      </c>
      <c r="L108" s="102" t="s">
        <v>309</v>
      </c>
      <c r="M108" s="102" t="s">
        <v>312</v>
      </c>
      <c r="N108" s="102" t="s">
        <v>313</v>
      </c>
      <c r="O108" s="102" t="s">
        <v>313</v>
      </c>
      <c r="P108" s="102" t="s">
        <v>313</v>
      </c>
      <c r="Q108" s="102" t="s">
        <v>312</v>
      </c>
    </row>
    <row r="109" spans="2:17" ht="43.5" hidden="1" x14ac:dyDescent="0.35">
      <c r="B109" s="88" t="s">
        <v>165</v>
      </c>
      <c r="C109" s="88" t="s">
        <v>166</v>
      </c>
      <c r="D109" s="102" t="s">
        <v>340</v>
      </c>
      <c r="E109" s="102" t="s">
        <v>334</v>
      </c>
      <c r="F109" s="102" t="s">
        <v>367</v>
      </c>
      <c r="G109" s="102" t="s">
        <v>341</v>
      </c>
      <c r="H109" s="102" t="s">
        <v>421</v>
      </c>
      <c r="I109" s="102" t="s">
        <v>309</v>
      </c>
      <c r="J109" s="102" t="s">
        <v>309</v>
      </c>
      <c r="K109" s="102" t="s">
        <v>309</v>
      </c>
      <c r="L109" s="102" t="s">
        <v>309</v>
      </c>
      <c r="M109" s="102" t="s">
        <v>312</v>
      </c>
      <c r="N109" s="102" t="s">
        <v>313</v>
      </c>
      <c r="O109" s="102" t="s">
        <v>312</v>
      </c>
      <c r="P109" s="102" t="s">
        <v>312</v>
      </c>
      <c r="Q109" s="102" t="s">
        <v>312</v>
      </c>
    </row>
    <row r="110" spans="2:17" ht="43.5" hidden="1" x14ac:dyDescent="0.35">
      <c r="B110" s="88" t="s">
        <v>167</v>
      </c>
      <c r="C110" s="88" t="s">
        <v>168</v>
      </c>
      <c r="D110" s="102" t="s">
        <v>337</v>
      </c>
      <c r="E110" s="102" t="s">
        <v>337</v>
      </c>
      <c r="F110" s="102" t="s">
        <v>335</v>
      </c>
      <c r="G110" s="102" t="s">
        <v>342</v>
      </c>
      <c r="H110" s="102" t="s">
        <v>421</v>
      </c>
      <c r="I110" s="102" t="s">
        <v>309</v>
      </c>
      <c r="J110" s="102" t="s">
        <v>309</v>
      </c>
      <c r="K110" s="102" t="s">
        <v>309</v>
      </c>
      <c r="L110" s="102" t="s">
        <v>309</v>
      </c>
      <c r="M110" s="102" t="s">
        <v>312</v>
      </c>
      <c r="N110" s="102" t="s">
        <v>312</v>
      </c>
      <c r="O110" s="102" t="s">
        <v>312</v>
      </c>
      <c r="P110" s="102" t="s">
        <v>312</v>
      </c>
      <c r="Q110" s="102" t="s">
        <v>312</v>
      </c>
    </row>
    <row r="111" spans="2:17" ht="29" hidden="1" x14ac:dyDescent="0.35">
      <c r="B111" s="88" t="s">
        <v>101</v>
      </c>
      <c r="C111" s="88" t="s">
        <v>102</v>
      </c>
      <c r="D111" s="102" t="s">
        <v>334</v>
      </c>
      <c r="E111" s="102" t="s">
        <v>335</v>
      </c>
      <c r="F111" s="102" t="s">
        <v>339</v>
      </c>
      <c r="G111" s="102" t="s">
        <v>341</v>
      </c>
      <c r="H111" s="102" t="s">
        <v>421</v>
      </c>
      <c r="I111" s="102" t="s">
        <v>309</v>
      </c>
      <c r="J111" s="102" t="s">
        <v>309</v>
      </c>
      <c r="K111" s="102" t="s">
        <v>309</v>
      </c>
      <c r="L111" s="102" t="s">
        <v>309</v>
      </c>
      <c r="M111" s="102" t="s">
        <v>314</v>
      </c>
      <c r="N111" s="102" t="s">
        <v>312</v>
      </c>
      <c r="O111" s="102" t="s">
        <v>312</v>
      </c>
      <c r="P111" s="102" t="s">
        <v>313</v>
      </c>
      <c r="Q111" s="102" t="s">
        <v>312</v>
      </c>
    </row>
    <row r="112" spans="2:17" ht="29" hidden="1" x14ac:dyDescent="0.35">
      <c r="B112" s="88" t="s">
        <v>103</v>
      </c>
      <c r="C112" s="88" t="s">
        <v>104</v>
      </c>
      <c r="D112" s="102" t="s">
        <v>335</v>
      </c>
      <c r="E112" s="102" t="s">
        <v>337</v>
      </c>
      <c r="F112" s="102" t="s">
        <v>339</v>
      </c>
      <c r="G112" s="102" t="s">
        <v>336</v>
      </c>
      <c r="H112" s="102" t="s">
        <v>421</v>
      </c>
      <c r="I112" s="102" t="s">
        <v>309</v>
      </c>
      <c r="J112" s="102" t="s">
        <v>309</v>
      </c>
      <c r="K112" s="102" t="s">
        <v>309</v>
      </c>
      <c r="L112" s="102" t="s">
        <v>309</v>
      </c>
      <c r="M112" s="102" t="s">
        <v>314</v>
      </c>
      <c r="N112" s="102" t="s">
        <v>313</v>
      </c>
      <c r="O112" s="102" t="s">
        <v>312</v>
      </c>
      <c r="P112" s="102" t="s">
        <v>312</v>
      </c>
      <c r="Q112" s="102" t="s">
        <v>313</v>
      </c>
    </row>
    <row r="113" spans="2:17" ht="43.5" hidden="1" x14ac:dyDescent="0.35">
      <c r="B113" s="88" t="s">
        <v>283</v>
      </c>
      <c r="C113" s="88" t="s">
        <v>284</v>
      </c>
      <c r="D113" s="102" t="s">
        <v>338</v>
      </c>
      <c r="E113" s="102" t="s">
        <v>335</v>
      </c>
      <c r="F113" s="102" t="s">
        <v>338</v>
      </c>
      <c r="G113" s="102" t="s">
        <v>367</v>
      </c>
      <c r="H113" s="102" t="s">
        <v>421</v>
      </c>
      <c r="I113" s="102" t="s">
        <v>309</v>
      </c>
      <c r="J113" s="102" t="s">
        <v>309</v>
      </c>
      <c r="K113" s="102" t="s">
        <v>309</v>
      </c>
      <c r="L113" s="102" t="s">
        <v>309</v>
      </c>
      <c r="M113" s="102" t="s">
        <v>313</v>
      </c>
      <c r="N113" s="102" t="s">
        <v>313</v>
      </c>
      <c r="O113" s="102" t="s">
        <v>312</v>
      </c>
      <c r="P113" s="102" t="s">
        <v>313</v>
      </c>
      <c r="Q113" s="102" t="s">
        <v>312</v>
      </c>
    </row>
    <row r="114" spans="2:17" ht="29" hidden="1" x14ac:dyDescent="0.35">
      <c r="B114" s="88" t="s">
        <v>285</v>
      </c>
      <c r="C114" s="88" t="s">
        <v>286</v>
      </c>
      <c r="D114" s="102" t="s">
        <v>338</v>
      </c>
      <c r="E114" s="102" t="s">
        <v>337</v>
      </c>
      <c r="F114" s="102" t="s">
        <v>338</v>
      </c>
      <c r="G114" s="102" t="s">
        <v>334</v>
      </c>
      <c r="H114" s="102" t="s">
        <v>421</v>
      </c>
      <c r="I114" s="102" t="s">
        <v>309</v>
      </c>
      <c r="J114" s="102" t="s">
        <v>309</v>
      </c>
      <c r="K114" s="102" t="s">
        <v>309</v>
      </c>
      <c r="L114" s="102" t="s">
        <v>309</v>
      </c>
      <c r="M114" s="102" t="s">
        <v>312</v>
      </c>
      <c r="N114" s="102" t="s">
        <v>313</v>
      </c>
      <c r="O114" s="102" t="s">
        <v>313</v>
      </c>
      <c r="P114" s="102" t="s">
        <v>312</v>
      </c>
      <c r="Q114" s="102" t="s">
        <v>312</v>
      </c>
    </row>
    <row r="115" spans="2:17" ht="29" hidden="1" x14ac:dyDescent="0.35">
      <c r="B115" s="88" t="s">
        <v>437</v>
      </c>
      <c r="C115" s="88" t="s">
        <v>424</v>
      </c>
      <c r="D115" s="102" t="s">
        <v>340</v>
      </c>
      <c r="E115" s="102" t="s">
        <v>337</v>
      </c>
      <c r="F115" s="102" t="s">
        <v>339</v>
      </c>
      <c r="G115" s="102" t="s">
        <v>338</v>
      </c>
      <c r="H115" s="102" t="s">
        <v>421</v>
      </c>
      <c r="I115" s="102" t="s">
        <v>310</v>
      </c>
      <c r="J115" s="102" t="s">
        <v>309</v>
      </c>
      <c r="K115" s="102" t="s">
        <v>309</v>
      </c>
      <c r="L115" s="102" t="s">
        <v>309</v>
      </c>
      <c r="M115" s="102" t="s">
        <v>314</v>
      </c>
      <c r="N115" s="102" t="s">
        <v>313</v>
      </c>
      <c r="O115" s="102" t="s">
        <v>313</v>
      </c>
      <c r="P115" s="102" t="s">
        <v>312</v>
      </c>
      <c r="Q115" s="102" t="s">
        <v>313</v>
      </c>
    </row>
    <row r="116" spans="2:17" ht="29" hidden="1" x14ac:dyDescent="0.35">
      <c r="B116" s="88" t="s">
        <v>287</v>
      </c>
      <c r="C116" s="88" t="s">
        <v>288</v>
      </c>
      <c r="D116" s="102" t="s">
        <v>340</v>
      </c>
      <c r="E116" s="102" t="s">
        <v>337</v>
      </c>
      <c r="F116" s="102" t="s">
        <v>338</v>
      </c>
      <c r="G116" s="102" t="s">
        <v>341</v>
      </c>
      <c r="H116" s="102" t="s">
        <v>421</v>
      </c>
      <c r="I116" s="102" t="s">
        <v>309</v>
      </c>
      <c r="J116" s="102" t="s">
        <v>309</v>
      </c>
      <c r="K116" s="102" t="s">
        <v>309</v>
      </c>
      <c r="L116" s="102" t="s">
        <v>309</v>
      </c>
      <c r="M116" s="102" t="s">
        <v>314</v>
      </c>
      <c r="N116" s="102" t="s">
        <v>313</v>
      </c>
      <c r="O116" s="102" t="s">
        <v>313</v>
      </c>
      <c r="P116" s="102" t="s">
        <v>312</v>
      </c>
      <c r="Q116" s="102" t="s">
        <v>312</v>
      </c>
    </row>
    <row r="117" spans="2:17" ht="43.5" hidden="1" x14ac:dyDescent="0.35">
      <c r="B117" s="88" t="s">
        <v>289</v>
      </c>
      <c r="C117" s="88" t="s">
        <v>290</v>
      </c>
      <c r="D117" s="102" t="s">
        <v>342</v>
      </c>
      <c r="E117" s="102" t="s">
        <v>335</v>
      </c>
      <c r="F117" s="102" t="s">
        <v>341</v>
      </c>
      <c r="G117" s="102" t="s">
        <v>338</v>
      </c>
      <c r="H117" s="102" t="s">
        <v>421</v>
      </c>
      <c r="I117" s="102" t="s">
        <v>309</v>
      </c>
      <c r="J117" s="102" t="s">
        <v>309</v>
      </c>
      <c r="K117" s="102" t="s">
        <v>309</v>
      </c>
      <c r="L117" s="102" t="s">
        <v>309</v>
      </c>
      <c r="M117" s="102" t="s">
        <v>314</v>
      </c>
      <c r="N117" s="102" t="s">
        <v>313</v>
      </c>
      <c r="O117" s="102" t="s">
        <v>312</v>
      </c>
      <c r="P117" s="102" t="s">
        <v>313</v>
      </c>
      <c r="Q117" s="102" t="s">
        <v>312</v>
      </c>
    </row>
    <row r="118" spans="2:17" hidden="1" x14ac:dyDescent="0.35">
      <c r="B118" s="88" t="s">
        <v>291</v>
      </c>
      <c r="C118" s="88" t="s">
        <v>292</v>
      </c>
      <c r="D118" s="102" t="s">
        <v>340</v>
      </c>
      <c r="E118" s="102" t="s">
        <v>340</v>
      </c>
      <c r="F118" s="102" t="s">
        <v>341</v>
      </c>
      <c r="G118" s="102" t="s">
        <v>336</v>
      </c>
      <c r="H118" s="102" t="s">
        <v>421</v>
      </c>
      <c r="I118" s="102" t="s">
        <v>309</v>
      </c>
      <c r="J118" s="102" t="s">
        <v>309</v>
      </c>
      <c r="K118" s="102" t="s">
        <v>309</v>
      </c>
      <c r="L118" s="102" t="s">
        <v>309</v>
      </c>
      <c r="M118" s="102" t="s">
        <v>312</v>
      </c>
      <c r="N118" s="102" t="s">
        <v>313</v>
      </c>
      <c r="O118" s="102" t="s">
        <v>312</v>
      </c>
      <c r="P118" s="102" t="s">
        <v>312</v>
      </c>
      <c r="Q118" s="102" t="s">
        <v>313</v>
      </c>
    </row>
    <row r="119" spans="2:17" ht="29" hidden="1" x14ac:dyDescent="0.35">
      <c r="B119" s="88" t="s">
        <v>121</v>
      </c>
      <c r="C119" s="88" t="s">
        <v>122</v>
      </c>
      <c r="D119" s="102" t="s">
        <v>338</v>
      </c>
      <c r="E119" s="102" t="s">
        <v>340</v>
      </c>
      <c r="F119" s="102" t="s">
        <v>334</v>
      </c>
      <c r="G119" s="102" t="s">
        <v>338</v>
      </c>
      <c r="H119" s="102" t="s">
        <v>421</v>
      </c>
      <c r="I119" s="102" t="s">
        <v>309</v>
      </c>
      <c r="J119" s="102" t="s">
        <v>309</v>
      </c>
      <c r="K119" s="102" t="s">
        <v>309</v>
      </c>
      <c r="L119" s="102" t="s">
        <v>309</v>
      </c>
      <c r="M119" s="102" t="s">
        <v>314</v>
      </c>
      <c r="N119" s="102" t="s">
        <v>312</v>
      </c>
      <c r="O119" s="102" t="s">
        <v>312</v>
      </c>
      <c r="P119" s="102" t="s">
        <v>312</v>
      </c>
      <c r="Q119" s="102" t="s">
        <v>312</v>
      </c>
    </row>
    <row r="120" spans="2:17" ht="29" hidden="1" x14ac:dyDescent="0.35">
      <c r="B120" s="88" t="s">
        <v>123</v>
      </c>
      <c r="C120" s="88" t="s">
        <v>124</v>
      </c>
      <c r="D120" s="102" t="s">
        <v>334</v>
      </c>
      <c r="E120" s="102" t="s">
        <v>340</v>
      </c>
      <c r="F120" s="102" t="s">
        <v>341</v>
      </c>
      <c r="G120" s="102" t="s">
        <v>338</v>
      </c>
      <c r="H120" s="102" t="s">
        <v>421</v>
      </c>
      <c r="I120" s="102" t="s">
        <v>309</v>
      </c>
      <c r="J120" s="102" t="s">
        <v>309</v>
      </c>
      <c r="K120" s="102" t="s">
        <v>309</v>
      </c>
      <c r="L120" s="102" t="s">
        <v>309</v>
      </c>
      <c r="M120" s="102" t="s">
        <v>314</v>
      </c>
      <c r="N120" s="102" t="s">
        <v>312</v>
      </c>
      <c r="O120" s="102" t="s">
        <v>312</v>
      </c>
      <c r="P120" s="102" t="s">
        <v>313</v>
      </c>
      <c r="Q120" s="102" t="s">
        <v>312</v>
      </c>
    </row>
    <row r="121" spans="2:17" ht="29" hidden="1" x14ac:dyDescent="0.35">
      <c r="B121" s="88" t="s">
        <v>125</v>
      </c>
      <c r="C121" s="88" t="s">
        <v>126</v>
      </c>
      <c r="D121" s="102" t="s">
        <v>335</v>
      </c>
      <c r="E121" s="102" t="s">
        <v>340</v>
      </c>
      <c r="F121" s="102" t="s">
        <v>335</v>
      </c>
      <c r="G121" s="102" t="s">
        <v>338</v>
      </c>
      <c r="H121" s="102" t="s">
        <v>421</v>
      </c>
      <c r="I121" s="102" t="s">
        <v>309</v>
      </c>
      <c r="J121" s="102" t="s">
        <v>309</v>
      </c>
      <c r="K121" s="102" t="s">
        <v>309</v>
      </c>
      <c r="L121" s="102" t="s">
        <v>309</v>
      </c>
      <c r="M121" s="102" t="s">
        <v>312</v>
      </c>
      <c r="N121" s="102" t="s">
        <v>313</v>
      </c>
      <c r="O121" s="102" t="s">
        <v>312</v>
      </c>
      <c r="P121" s="102" t="s">
        <v>312</v>
      </c>
      <c r="Q121" s="102" t="s">
        <v>313</v>
      </c>
    </row>
    <row r="122" spans="2:17" ht="29" hidden="1" x14ac:dyDescent="0.35">
      <c r="B122" s="88" t="s">
        <v>127</v>
      </c>
      <c r="C122" s="88" t="s">
        <v>128</v>
      </c>
      <c r="D122" s="102" t="s">
        <v>335</v>
      </c>
      <c r="E122" s="102" t="s">
        <v>334</v>
      </c>
      <c r="F122" s="102" t="s">
        <v>336</v>
      </c>
      <c r="G122" s="102" t="s">
        <v>335</v>
      </c>
      <c r="H122" s="102" t="s">
        <v>421</v>
      </c>
      <c r="I122" s="102" t="s">
        <v>309</v>
      </c>
      <c r="J122" s="102" t="s">
        <v>309</v>
      </c>
      <c r="K122" s="102" t="s">
        <v>309</v>
      </c>
      <c r="L122" s="102" t="s">
        <v>309</v>
      </c>
      <c r="M122" s="102" t="s">
        <v>313</v>
      </c>
      <c r="N122" s="102" t="s">
        <v>313</v>
      </c>
      <c r="O122" s="102" t="s">
        <v>313</v>
      </c>
      <c r="P122" s="102" t="s">
        <v>314</v>
      </c>
      <c r="Q122" s="102" t="s">
        <v>314</v>
      </c>
    </row>
    <row r="123" spans="2:17" ht="43.5" hidden="1" x14ac:dyDescent="0.35">
      <c r="B123" s="88" t="s">
        <v>129</v>
      </c>
      <c r="C123" s="88" t="s">
        <v>130</v>
      </c>
      <c r="D123" s="102" t="s">
        <v>342</v>
      </c>
      <c r="E123" s="102" t="s">
        <v>335</v>
      </c>
      <c r="F123" s="102" t="s">
        <v>341</v>
      </c>
      <c r="G123" s="102" t="s">
        <v>338</v>
      </c>
      <c r="H123" s="102" t="s">
        <v>421</v>
      </c>
      <c r="I123" s="102" t="s">
        <v>309</v>
      </c>
      <c r="J123" s="102" t="s">
        <v>309</v>
      </c>
      <c r="K123" s="102" t="s">
        <v>309</v>
      </c>
      <c r="L123" s="102" t="s">
        <v>309</v>
      </c>
      <c r="M123" s="102" t="s">
        <v>314</v>
      </c>
      <c r="N123" s="102" t="s">
        <v>312</v>
      </c>
      <c r="O123" s="102" t="s">
        <v>312</v>
      </c>
      <c r="P123" s="102" t="s">
        <v>312</v>
      </c>
      <c r="Q123" s="102" t="s">
        <v>312</v>
      </c>
    </row>
    <row r="124" spans="2:17" ht="29" hidden="1" x14ac:dyDescent="0.35">
      <c r="B124" s="88" t="s">
        <v>131</v>
      </c>
      <c r="C124" s="88" t="s">
        <v>132</v>
      </c>
      <c r="D124" s="102" t="s">
        <v>334</v>
      </c>
      <c r="E124" s="102" t="s">
        <v>339</v>
      </c>
      <c r="F124" s="102" t="s">
        <v>338</v>
      </c>
      <c r="G124" s="102" t="s">
        <v>337</v>
      </c>
      <c r="H124" s="102" t="s">
        <v>421</v>
      </c>
      <c r="I124" s="102" t="s">
        <v>309</v>
      </c>
      <c r="J124" s="102" t="s">
        <v>309</v>
      </c>
      <c r="K124" s="102" t="s">
        <v>309</v>
      </c>
      <c r="L124" s="102" t="s">
        <v>309</v>
      </c>
      <c r="M124" s="102" t="s">
        <v>312</v>
      </c>
      <c r="N124" s="102" t="s">
        <v>312</v>
      </c>
      <c r="O124" s="102" t="s">
        <v>313</v>
      </c>
      <c r="P124" s="102" t="s">
        <v>312</v>
      </c>
      <c r="Q124" s="102" t="s">
        <v>312</v>
      </c>
    </row>
    <row r="125" spans="2:17" ht="29" hidden="1" x14ac:dyDescent="0.35">
      <c r="B125" s="88" t="s">
        <v>133</v>
      </c>
      <c r="C125" s="88" t="s">
        <v>134</v>
      </c>
      <c r="D125" s="102" t="s">
        <v>338</v>
      </c>
      <c r="E125" s="102" t="s">
        <v>339</v>
      </c>
      <c r="F125" s="102" t="s">
        <v>341</v>
      </c>
      <c r="G125" s="102" t="s">
        <v>340</v>
      </c>
      <c r="H125" s="102" t="s">
        <v>421</v>
      </c>
      <c r="I125" s="102" t="s">
        <v>309</v>
      </c>
      <c r="J125" s="102" t="s">
        <v>309</v>
      </c>
      <c r="K125" s="102" t="s">
        <v>309</v>
      </c>
      <c r="L125" s="102" t="s">
        <v>309</v>
      </c>
      <c r="M125" s="102" t="s">
        <v>312</v>
      </c>
      <c r="N125" s="102" t="s">
        <v>313</v>
      </c>
      <c r="O125" s="102" t="s">
        <v>312</v>
      </c>
      <c r="P125" s="102" t="s">
        <v>312</v>
      </c>
      <c r="Q125" s="102" t="s">
        <v>314</v>
      </c>
    </row>
    <row r="126" spans="2:17" ht="43.5" hidden="1" x14ac:dyDescent="0.35">
      <c r="B126" s="88" t="s">
        <v>135</v>
      </c>
      <c r="C126" s="88" t="s">
        <v>136</v>
      </c>
      <c r="D126" s="102" t="s">
        <v>334</v>
      </c>
      <c r="E126" s="102" t="s">
        <v>340</v>
      </c>
      <c r="F126" s="102" t="s">
        <v>367</v>
      </c>
      <c r="G126" s="102" t="s">
        <v>336</v>
      </c>
      <c r="H126" s="102" t="s">
        <v>421</v>
      </c>
      <c r="I126" s="102" t="s">
        <v>310</v>
      </c>
      <c r="J126" s="102" t="s">
        <v>309</v>
      </c>
      <c r="K126" s="102" t="s">
        <v>309</v>
      </c>
      <c r="L126" s="102" t="s">
        <v>309</v>
      </c>
      <c r="M126" s="102" t="s">
        <v>313</v>
      </c>
      <c r="N126" s="102" t="s">
        <v>313</v>
      </c>
      <c r="O126" s="102" t="s">
        <v>312</v>
      </c>
      <c r="P126" s="102" t="s">
        <v>313</v>
      </c>
      <c r="Q126" s="102" t="s">
        <v>313</v>
      </c>
    </row>
    <row r="127" spans="2:17" ht="43.5" hidden="1" x14ac:dyDescent="0.35">
      <c r="B127" s="88" t="s">
        <v>235</v>
      </c>
      <c r="C127" s="88" t="s">
        <v>236</v>
      </c>
      <c r="D127" s="102" t="s">
        <v>342</v>
      </c>
      <c r="E127" s="102" t="s">
        <v>340</v>
      </c>
      <c r="F127" s="102" t="s">
        <v>342</v>
      </c>
      <c r="G127" s="102" t="s">
        <v>337</v>
      </c>
      <c r="H127" s="102" t="s">
        <v>421</v>
      </c>
      <c r="I127" s="102" t="s">
        <v>309</v>
      </c>
      <c r="J127" s="102" t="s">
        <v>309</v>
      </c>
      <c r="K127" s="102" t="s">
        <v>309</v>
      </c>
      <c r="L127" s="102" t="s">
        <v>309</v>
      </c>
      <c r="M127" s="102" t="s">
        <v>314</v>
      </c>
      <c r="N127" s="102" t="s">
        <v>313</v>
      </c>
      <c r="O127" s="102" t="s">
        <v>312</v>
      </c>
      <c r="P127" s="102" t="s">
        <v>313</v>
      </c>
      <c r="Q127" s="102" t="s">
        <v>312</v>
      </c>
    </row>
    <row r="128" spans="2:17" ht="43.5" hidden="1" x14ac:dyDescent="0.35">
      <c r="B128" s="88" t="s">
        <v>237</v>
      </c>
      <c r="C128" s="88" t="s">
        <v>238</v>
      </c>
      <c r="D128" s="102" t="s">
        <v>334</v>
      </c>
      <c r="E128" s="102" t="s">
        <v>340</v>
      </c>
      <c r="F128" s="102" t="s">
        <v>338</v>
      </c>
      <c r="G128" s="102" t="s">
        <v>367</v>
      </c>
      <c r="H128" s="102" t="s">
        <v>421</v>
      </c>
      <c r="I128" s="102" t="s">
        <v>309</v>
      </c>
      <c r="J128" s="102" t="s">
        <v>309</v>
      </c>
      <c r="K128" s="102" t="s">
        <v>309</v>
      </c>
      <c r="L128" s="102" t="s">
        <v>309</v>
      </c>
      <c r="M128" s="102" t="s">
        <v>312</v>
      </c>
      <c r="N128" s="102" t="s">
        <v>312</v>
      </c>
      <c r="O128" s="102" t="s">
        <v>312</v>
      </c>
      <c r="P128" s="102" t="s">
        <v>312</v>
      </c>
      <c r="Q128" s="102" t="s">
        <v>312</v>
      </c>
    </row>
    <row r="129" spans="2:17" ht="29" hidden="1" x14ac:dyDescent="0.35">
      <c r="B129" s="88" t="s">
        <v>239</v>
      </c>
      <c r="C129" s="88" t="s">
        <v>240</v>
      </c>
      <c r="D129" s="102" t="s">
        <v>334</v>
      </c>
      <c r="E129" s="102" t="s">
        <v>340</v>
      </c>
      <c r="F129" s="102" t="s">
        <v>334</v>
      </c>
      <c r="G129" s="102" t="s">
        <v>338</v>
      </c>
      <c r="H129" s="102" t="s">
        <v>421</v>
      </c>
      <c r="I129" s="102" t="s">
        <v>309</v>
      </c>
      <c r="J129" s="102" t="s">
        <v>309</v>
      </c>
      <c r="K129" s="102" t="s">
        <v>309</v>
      </c>
      <c r="L129" s="102" t="s">
        <v>309</v>
      </c>
      <c r="M129" s="102" t="s">
        <v>312</v>
      </c>
      <c r="N129" s="102" t="s">
        <v>312</v>
      </c>
      <c r="O129" s="102" t="s">
        <v>312</v>
      </c>
      <c r="P129" s="102" t="s">
        <v>312</v>
      </c>
      <c r="Q129" s="102" t="s">
        <v>312</v>
      </c>
    </row>
    <row r="130" spans="2:17" ht="29" hidden="1" x14ac:dyDescent="0.35">
      <c r="B130" s="88" t="s">
        <v>241</v>
      </c>
      <c r="C130" s="88" t="s">
        <v>242</v>
      </c>
      <c r="D130" s="102" t="s">
        <v>334</v>
      </c>
      <c r="E130" s="102" t="s">
        <v>339</v>
      </c>
      <c r="F130" s="102" t="s">
        <v>338</v>
      </c>
      <c r="G130" s="102" t="s">
        <v>336</v>
      </c>
      <c r="H130" s="102" t="s">
        <v>421</v>
      </c>
      <c r="I130" s="102" t="s">
        <v>309</v>
      </c>
      <c r="J130" s="102" t="s">
        <v>309</v>
      </c>
      <c r="K130" s="102" t="s">
        <v>309</v>
      </c>
      <c r="L130" s="102" t="s">
        <v>309</v>
      </c>
      <c r="M130" s="102" t="s">
        <v>314</v>
      </c>
      <c r="N130" s="102" t="s">
        <v>313</v>
      </c>
      <c r="O130" s="102" t="s">
        <v>312</v>
      </c>
      <c r="P130" s="102" t="s">
        <v>313</v>
      </c>
      <c r="Q130" s="102" t="s">
        <v>313</v>
      </c>
    </row>
    <row r="131" spans="2:17" ht="43.5" hidden="1" x14ac:dyDescent="0.35">
      <c r="B131" s="88" t="s">
        <v>243</v>
      </c>
      <c r="C131" s="88" t="s">
        <v>244</v>
      </c>
      <c r="D131" s="102" t="s">
        <v>334</v>
      </c>
      <c r="E131" s="102" t="s">
        <v>340</v>
      </c>
      <c r="F131" s="102" t="s">
        <v>338</v>
      </c>
      <c r="G131" s="102" t="s">
        <v>342</v>
      </c>
      <c r="H131" s="102" t="s">
        <v>421</v>
      </c>
      <c r="I131" s="102" t="s">
        <v>309</v>
      </c>
      <c r="J131" s="102" t="s">
        <v>309</v>
      </c>
      <c r="K131" s="102" t="s">
        <v>309</v>
      </c>
      <c r="L131" s="102" t="s">
        <v>309</v>
      </c>
      <c r="M131" s="102" t="s">
        <v>312</v>
      </c>
      <c r="N131" s="102" t="s">
        <v>312</v>
      </c>
      <c r="O131" s="102" t="s">
        <v>312</v>
      </c>
      <c r="P131" s="102" t="s">
        <v>312</v>
      </c>
      <c r="Q131" s="102" t="s">
        <v>312</v>
      </c>
    </row>
    <row r="132" spans="2:17" ht="43.5" hidden="1" x14ac:dyDescent="0.35">
      <c r="B132" s="88" t="s">
        <v>245</v>
      </c>
      <c r="C132" s="88" t="s">
        <v>246</v>
      </c>
      <c r="D132" s="102" t="s">
        <v>340</v>
      </c>
      <c r="E132" s="102" t="s">
        <v>338</v>
      </c>
      <c r="F132" s="102" t="s">
        <v>367</v>
      </c>
      <c r="G132" s="102" t="s">
        <v>335</v>
      </c>
      <c r="H132" s="102" t="s">
        <v>421</v>
      </c>
      <c r="I132" s="102" t="s">
        <v>309</v>
      </c>
      <c r="J132" s="102" t="s">
        <v>309</v>
      </c>
      <c r="K132" s="102" t="s">
        <v>309</v>
      </c>
      <c r="L132" s="102" t="s">
        <v>309</v>
      </c>
      <c r="M132" s="102" t="s">
        <v>312</v>
      </c>
      <c r="N132" s="102" t="s">
        <v>312</v>
      </c>
      <c r="O132" s="102" t="s">
        <v>312</v>
      </c>
      <c r="P132" s="102" t="s">
        <v>313</v>
      </c>
      <c r="Q132" s="102" t="s">
        <v>313</v>
      </c>
    </row>
    <row r="133" spans="2:17" ht="29" hidden="1" x14ac:dyDescent="0.35">
      <c r="B133" s="88" t="s">
        <v>247</v>
      </c>
      <c r="C133" s="88" t="s">
        <v>248</v>
      </c>
      <c r="D133" s="102" t="s">
        <v>334</v>
      </c>
      <c r="E133" s="102" t="s">
        <v>340</v>
      </c>
      <c r="F133" s="102" t="s">
        <v>341</v>
      </c>
      <c r="G133" s="102" t="s">
        <v>341</v>
      </c>
      <c r="H133" s="102" t="s">
        <v>421</v>
      </c>
      <c r="I133" s="102" t="s">
        <v>309</v>
      </c>
      <c r="J133" s="102" t="s">
        <v>309</v>
      </c>
      <c r="K133" s="102" t="s">
        <v>309</v>
      </c>
      <c r="L133" s="102" t="s">
        <v>309</v>
      </c>
      <c r="M133" s="102" t="s">
        <v>312</v>
      </c>
      <c r="N133" s="102" t="s">
        <v>312</v>
      </c>
      <c r="O133" s="102" t="s">
        <v>312</v>
      </c>
      <c r="P133" s="102" t="s">
        <v>312</v>
      </c>
      <c r="Q133" s="102" t="s">
        <v>313</v>
      </c>
    </row>
    <row r="134" spans="2:17" ht="43.5" hidden="1" x14ac:dyDescent="0.35">
      <c r="B134" s="88" t="s">
        <v>249</v>
      </c>
      <c r="C134" s="88" t="s">
        <v>250</v>
      </c>
      <c r="D134" s="102" t="s">
        <v>334</v>
      </c>
      <c r="E134" s="102" t="s">
        <v>337</v>
      </c>
      <c r="F134" s="102" t="s">
        <v>338</v>
      </c>
      <c r="G134" s="102" t="s">
        <v>367</v>
      </c>
      <c r="H134" s="102" t="s">
        <v>421</v>
      </c>
      <c r="I134" s="102" t="s">
        <v>309</v>
      </c>
      <c r="J134" s="102" t="s">
        <v>309</v>
      </c>
      <c r="K134" s="102" t="s">
        <v>309</v>
      </c>
      <c r="L134" s="102" t="s">
        <v>309</v>
      </c>
      <c r="M134" s="102" t="s">
        <v>314</v>
      </c>
      <c r="N134" s="102" t="s">
        <v>314</v>
      </c>
      <c r="O134" s="102" t="s">
        <v>314</v>
      </c>
      <c r="P134" s="102" t="s">
        <v>312</v>
      </c>
      <c r="Q134" s="102" t="s">
        <v>313</v>
      </c>
    </row>
    <row r="135" spans="2:17" ht="43.5" hidden="1" x14ac:dyDescent="0.35">
      <c r="B135" s="88" t="s">
        <v>293</v>
      </c>
      <c r="C135" s="88" t="s">
        <v>294</v>
      </c>
      <c r="D135" s="102" t="s">
        <v>337</v>
      </c>
      <c r="E135" s="102" t="s">
        <v>340</v>
      </c>
      <c r="F135" s="102" t="s">
        <v>367</v>
      </c>
      <c r="G135" s="102" t="s">
        <v>339</v>
      </c>
      <c r="H135" s="102" t="s">
        <v>421</v>
      </c>
      <c r="I135" s="102" t="s">
        <v>309</v>
      </c>
      <c r="J135" s="102" t="s">
        <v>309</v>
      </c>
      <c r="K135" s="102" t="s">
        <v>309</v>
      </c>
      <c r="L135" s="102" t="s">
        <v>309</v>
      </c>
      <c r="M135" s="102" t="s">
        <v>312</v>
      </c>
      <c r="N135" s="102" t="s">
        <v>313</v>
      </c>
      <c r="O135" s="102" t="s">
        <v>312</v>
      </c>
      <c r="P135" s="102" t="s">
        <v>312</v>
      </c>
      <c r="Q135" s="102" t="s">
        <v>313</v>
      </c>
    </row>
    <row r="136" spans="2:17" ht="43.5" hidden="1" x14ac:dyDescent="0.35">
      <c r="B136" s="88" t="s">
        <v>295</v>
      </c>
      <c r="C136" s="88" t="s">
        <v>296</v>
      </c>
      <c r="D136" s="102" t="s">
        <v>367</v>
      </c>
      <c r="E136" s="102" t="s">
        <v>335</v>
      </c>
      <c r="F136" s="102" t="s">
        <v>335</v>
      </c>
      <c r="G136" s="102" t="s">
        <v>338</v>
      </c>
      <c r="H136" s="102" t="s">
        <v>421</v>
      </c>
      <c r="I136" s="102" t="s">
        <v>309</v>
      </c>
      <c r="J136" s="102" t="s">
        <v>309</v>
      </c>
      <c r="K136" s="102" t="s">
        <v>309</v>
      </c>
      <c r="L136" s="102" t="s">
        <v>309</v>
      </c>
      <c r="M136" s="102" t="s">
        <v>312</v>
      </c>
      <c r="N136" s="102" t="s">
        <v>312</v>
      </c>
      <c r="O136" s="102" t="s">
        <v>313</v>
      </c>
      <c r="P136" s="102" t="s">
        <v>312</v>
      </c>
      <c r="Q136" s="102" t="s">
        <v>312</v>
      </c>
    </row>
    <row r="137" spans="2:17" ht="43.5" hidden="1" x14ac:dyDescent="0.35">
      <c r="B137" s="88" t="s">
        <v>297</v>
      </c>
      <c r="C137" s="88" t="s">
        <v>298</v>
      </c>
      <c r="D137" s="102" t="s">
        <v>338</v>
      </c>
      <c r="E137" s="102" t="s">
        <v>340</v>
      </c>
      <c r="F137" s="102" t="s">
        <v>367</v>
      </c>
      <c r="G137" s="102" t="s">
        <v>335</v>
      </c>
      <c r="H137" s="102" t="s">
        <v>421</v>
      </c>
      <c r="I137" s="102" t="s">
        <v>309</v>
      </c>
      <c r="J137" s="102" t="s">
        <v>309</v>
      </c>
      <c r="K137" s="102" t="s">
        <v>309</v>
      </c>
      <c r="L137" s="102" t="s">
        <v>309</v>
      </c>
      <c r="M137" s="102" t="s">
        <v>313</v>
      </c>
      <c r="N137" s="102" t="s">
        <v>314</v>
      </c>
      <c r="O137" s="102" t="s">
        <v>312</v>
      </c>
      <c r="P137" s="102" t="s">
        <v>312</v>
      </c>
      <c r="Q137" s="102" t="s">
        <v>312</v>
      </c>
    </row>
    <row r="138" spans="2:17" ht="43.5" hidden="1" x14ac:dyDescent="0.35">
      <c r="B138" s="88" t="s">
        <v>299</v>
      </c>
      <c r="C138" s="88" t="s">
        <v>300</v>
      </c>
      <c r="D138" s="102" t="s">
        <v>339</v>
      </c>
      <c r="E138" s="102" t="s">
        <v>338</v>
      </c>
      <c r="F138" s="102" t="s">
        <v>341</v>
      </c>
      <c r="G138" s="102" t="s">
        <v>342</v>
      </c>
      <c r="H138" s="102" t="s">
        <v>421</v>
      </c>
      <c r="I138" s="102" t="s">
        <v>309</v>
      </c>
      <c r="J138" s="102" t="s">
        <v>309</v>
      </c>
      <c r="K138" s="102" t="s">
        <v>309</v>
      </c>
      <c r="L138" s="102" t="s">
        <v>309</v>
      </c>
      <c r="M138" s="102" t="s">
        <v>313</v>
      </c>
      <c r="N138" s="102" t="s">
        <v>313</v>
      </c>
      <c r="O138" s="102" t="s">
        <v>312</v>
      </c>
      <c r="P138" s="102" t="s">
        <v>312</v>
      </c>
      <c r="Q138" s="102" t="s">
        <v>313</v>
      </c>
    </row>
    <row r="139" spans="2:17" ht="29" hidden="1" x14ac:dyDescent="0.35">
      <c r="B139" s="88" t="s">
        <v>301</v>
      </c>
      <c r="C139" s="88" t="s">
        <v>302</v>
      </c>
      <c r="D139" s="102" t="s">
        <v>335</v>
      </c>
      <c r="E139" s="102" t="s">
        <v>334</v>
      </c>
      <c r="F139" s="102" t="s">
        <v>339</v>
      </c>
      <c r="G139" s="102" t="s">
        <v>338</v>
      </c>
      <c r="H139" s="102" t="s">
        <v>421</v>
      </c>
      <c r="I139" s="102" t="s">
        <v>309</v>
      </c>
      <c r="J139" s="102" t="s">
        <v>309</v>
      </c>
      <c r="K139" s="102" t="s">
        <v>309</v>
      </c>
      <c r="L139" s="102" t="s">
        <v>309</v>
      </c>
      <c r="M139" s="102" t="s">
        <v>314</v>
      </c>
      <c r="N139" s="102" t="s">
        <v>312</v>
      </c>
      <c r="O139" s="102" t="s">
        <v>312</v>
      </c>
      <c r="P139" s="102" t="s">
        <v>312</v>
      </c>
      <c r="Q139" s="102" t="s">
        <v>314</v>
      </c>
    </row>
    <row r="140" spans="2:17" ht="29" hidden="1" x14ac:dyDescent="0.35">
      <c r="B140" s="88" t="s">
        <v>303</v>
      </c>
      <c r="C140" s="88" t="s">
        <v>304</v>
      </c>
      <c r="D140" s="102" t="s">
        <v>337</v>
      </c>
      <c r="E140" s="102" t="s">
        <v>338</v>
      </c>
      <c r="F140" s="102" t="s">
        <v>339</v>
      </c>
      <c r="G140" s="102" t="s">
        <v>337</v>
      </c>
      <c r="H140" s="102" t="s">
        <v>421</v>
      </c>
      <c r="I140" s="102" t="s">
        <v>309</v>
      </c>
      <c r="J140" s="102" t="s">
        <v>309</v>
      </c>
      <c r="K140" s="102" t="s">
        <v>309</v>
      </c>
      <c r="L140" s="102" t="s">
        <v>309</v>
      </c>
      <c r="M140" s="102" t="s">
        <v>312</v>
      </c>
      <c r="N140" s="102" t="s">
        <v>312</v>
      </c>
      <c r="O140" s="102" t="s">
        <v>312</v>
      </c>
      <c r="P140" s="102" t="s">
        <v>313</v>
      </c>
      <c r="Q140" s="102" t="s">
        <v>313</v>
      </c>
    </row>
    <row r="141" spans="2:17" ht="43.5" hidden="1" x14ac:dyDescent="0.35">
      <c r="B141" s="88" t="s">
        <v>305</v>
      </c>
      <c r="C141" s="88" t="s">
        <v>306</v>
      </c>
      <c r="D141" s="102" t="s">
        <v>335</v>
      </c>
      <c r="E141" s="102" t="s">
        <v>334</v>
      </c>
      <c r="F141" s="102" t="s">
        <v>338</v>
      </c>
      <c r="G141" s="102" t="s">
        <v>342</v>
      </c>
      <c r="H141" s="102" t="s">
        <v>421</v>
      </c>
      <c r="I141" s="102" t="s">
        <v>309</v>
      </c>
      <c r="J141" s="102" t="s">
        <v>309</v>
      </c>
      <c r="K141" s="102" t="s">
        <v>309</v>
      </c>
      <c r="L141" s="102" t="s">
        <v>309</v>
      </c>
      <c r="M141" s="102" t="s">
        <v>313</v>
      </c>
      <c r="N141" s="102" t="s">
        <v>313</v>
      </c>
      <c r="O141" s="102" t="s">
        <v>313</v>
      </c>
      <c r="P141" s="102" t="s">
        <v>313</v>
      </c>
      <c r="Q141" s="102" t="s">
        <v>312</v>
      </c>
    </row>
    <row r="142" spans="2:17" ht="43.5" hidden="1" x14ac:dyDescent="0.35">
      <c r="B142" s="88" t="s">
        <v>203</v>
      </c>
      <c r="C142" s="88" t="s">
        <v>204</v>
      </c>
      <c r="D142" s="102" t="s">
        <v>334</v>
      </c>
      <c r="E142" s="102" t="s">
        <v>340</v>
      </c>
      <c r="F142" s="102" t="s">
        <v>367</v>
      </c>
      <c r="G142" s="102" t="s">
        <v>334</v>
      </c>
      <c r="H142" s="102" t="s">
        <v>421</v>
      </c>
      <c r="I142" s="102" t="s">
        <v>309</v>
      </c>
      <c r="J142" s="102" t="s">
        <v>309</v>
      </c>
      <c r="K142" s="102" t="s">
        <v>309</v>
      </c>
      <c r="L142" s="102" t="s">
        <v>309</v>
      </c>
      <c r="M142" s="102" t="s">
        <v>312</v>
      </c>
      <c r="N142" s="102" t="s">
        <v>312</v>
      </c>
      <c r="O142" s="102" t="s">
        <v>312</v>
      </c>
      <c r="P142" s="102" t="s">
        <v>313</v>
      </c>
      <c r="Q142" s="102" t="s">
        <v>313</v>
      </c>
    </row>
    <row r="143" spans="2:17" ht="43.5" hidden="1" x14ac:dyDescent="0.35">
      <c r="B143" s="88" t="s">
        <v>205</v>
      </c>
      <c r="C143" s="88" t="s">
        <v>206</v>
      </c>
      <c r="D143" s="102" t="s">
        <v>340</v>
      </c>
      <c r="E143" s="102" t="s">
        <v>334</v>
      </c>
      <c r="F143" s="102" t="s">
        <v>367</v>
      </c>
      <c r="G143" s="102" t="s">
        <v>341</v>
      </c>
      <c r="H143" s="102" t="s">
        <v>421</v>
      </c>
      <c r="I143" s="102" t="s">
        <v>309</v>
      </c>
      <c r="J143" s="102" t="s">
        <v>309</v>
      </c>
      <c r="K143" s="102" t="s">
        <v>309</v>
      </c>
      <c r="L143" s="102" t="s">
        <v>309</v>
      </c>
      <c r="M143" s="102" t="s">
        <v>313</v>
      </c>
      <c r="N143" s="102" t="s">
        <v>313</v>
      </c>
      <c r="O143" s="102" t="s">
        <v>312</v>
      </c>
      <c r="P143" s="102" t="s">
        <v>313</v>
      </c>
      <c r="Q143" s="102" t="s">
        <v>313</v>
      </c>
    </row>
    <row r="144" spans="2:17" ht="43.5" hidden="1" x14ac:dyDescent="0.35">
      <c r="B144" s="88" t="s">
        <v>207</v>
      </c>
      <c r="C144" s="88" t="s">
        <v>208</v>
      </c>
      <c r="D144" s="102" t="s">
        <v>335</v>
      </c>
      <c r="E144" s="102" t="s">
        <v>338</v>
      </c>
      <c r="F144" s="102" t="s">
        <v>367</v>
      </c>
      <c r="G144" s="102" t="s">
        <v>336</v>
      </c>
      <c r="H144" s="102" t="s">
        <v>421</v>
      </c>
      <c r="I144" s="102" t="s">
        <v>310</v>
      </c>
      <c r="J144" s="102" t="s">
        <v>309</v>
      </c>
      <c r="K144" s="102" t="s">
        <v>309</v>
      </c>
      <c r="L144" s="102" t="s">
        <v>309</v>
      </c>
      <c r="M144" s="102" t="s">
        <v>313</v>
      </c>
      <c r="N144" s="102" t="s">
        <v>313</v>
      </c>
      <c r="O144" s="102" t="s">
        <v>313</v>
      </c>
      <c r="P144" s="102" t="s">
        <v>313</v>
      </c>
      <c r="Q144" s="102" t="s">
        <v>312</v>
      </c>
    </row>
    <row r="145" spans="2:17" ht="29" hidden="1" x14ac:dyDescent="0.35">
      <c r="B145" s="88" t="s">
        <v>209</v>
      </c>
      <c r="C145" s="88" t="s">
        <v>210</v>
      </c>
      <c r="D145" s="102" t="s">
        <v>335</v>
      </c>
      <c r="E145" s="102" t="s">
        <v>338</v>
      </c>
      <c r="F145" s="102" t="s">
        <v>339</v>
      </c>
      <c r="G145" s="102" t="s">
        <v>338</v>
      </c>
      <c r="H145" s="102" t="s">
        <v>421</v>
      </c>
      <c r="I145" s="102" t="s">
        <v>309</v>
      </c>
      <c r="J145" s="102" t="s">
        <v>309</v>
      </c>
      <c r="K145" s="102" t="s">
        <v>309</v>
      </c>
      <c r="L145" s="102" t="s">
        <v>309</v>
      </c>
      <c r="M145" s="102" t="s">
        <v>312</v>
      </c>
      <c r="N145" s="102" t="s">
        <v>312</v>
      </c>
      <c r="O145" s="102" t="s">
        <v>313</v>
      </c>
      <c r="P145" s="102" t="s">
        <v>312</v>
      </c>
      <c r="Q145" s="102" t="s">
        <v>313</v>
      </c>
    </row>
    <row r="146" spans="2:17" ht="43.5" hidden="1" x14ac:dyDescent="0.35">
      <c r="B146" s="88" t="s">
        <v>211</v>
      </c>
      <c r="C146" s="88" t="s">
        <v>212</v>
      </c>
      <c r="D146" s="102" t="s">
        <v>334</v>
      </c>
      <c r="E146" s="102" t="s">
        <v>340</v>
      </c>
      <c r="F146" s="102" t="s">
        <v>367</v>
      </c>
      <c r="G146" s="102" t="s">
        <v>338</v>
      </c>
      <c r="H146" s="102" t="s">
        <v>421</v>
      </c>
      <c r="I146" s="102" t="s">
        <v>309</v>
      </c>
      <c r="J146" s="102" t="s">
        <v>309</v>
      </c>
      <c r="K146" s="102" t="s">
        <v>309</v>
      </c>
      <c r="L146" s="102" t="s">
        <v>309</v>
      </c>
      <c r="M146" s="102" t="s">
        <v>312</v>
      </c>
      <c r="N146" s="102" t="s">
        <v>313</v>
      </c>
      <c r="O146" s="102" t="s">
        <v>312</v>
      </c>
      <c r="P146" s="102" t="s">
        <v>313</v>
      </c>
      <c r="Q146" s="102" t="s">
        <v>313</v>
      </c>
    </row>
    <row r="147" spans="2:17" ht="29" hidden="1" x14ac:dyDescent="0.35">
      <c r="B147" s="88" t="s">
        <v>213</v>
      </c>
      <c r="C147" s="88" t="s">
        <v>214</v>
      </c>
      <c r="D147" s="102" t="s">
        <v>335</v>
      </c>
      <c r="E147" s="102" t="s">
        <v>340</v>
      </c>
      <c r="F147" s="102" t="s">
        <v>339</v>
      </c>
      <c r="G147" s="102" t="s">
        <v>338</v>
      </c>
      <c r="H147" s="102" t="s">
        <v>421</v>
      </c>
      <c r="I147" s="102" t="s">
        <v>309</v>
      </c>
      <c r="J147" s="102" t="s">
        <v>309</v>
      </c>
      <c r="K147" s="102" t="s">
        <v>309</v>
      </c>
      <c r="L147" s="102" t="s">
        <v>309</v>
      </c>
      <c r="M147" s="102" t="s">
        <v>312</v>
      </c>
      <c r="N147" s="102" t="s">
        <v>313</v>
      </c>
      <c r="O147" s="102" t="s">
        <v>312</v>
      </c>
      <c r="P147" s="102" t="s">
        <v>312</v>
      </c>
      <c r="Q147" s="102" t="s">
        <v>312</v>
      </c>
    </row>
    <row r="148" spans="2:17" ht="29" hidden="1" x14ac:dyDescent="0.35">
      <c r="B148" s="88" t="s">
        <v>215</v>
      </c>
      <c r="C148" s="88" t="s">
        <v>216</v>
      </c>
      <c r="D148" s="102" t="s">
        <v>337</v>
      </c>
      <c r="E148" s="102" t="s">
        <v>334</v>
      </c>
      <c r="F148" s="102" t="s">
        <v>339</v>
      </c>
      <c r="G148" s="102" t="s">
        <v>335</v>
      </c>
      <c r="H148" s="102" t="s">
        <v>421</v>
      </c>
      <c r="I148" s="102" t="s">
        <v>309</v>
      </c>
      <c r="J148" s="102" t="s">
        <v>309</v>
      </c>
      <c r="K148" s="102" t="s">
        <v>309</v>
      </c>
      <c r="L148" s="102" t="s">
        <v>309</v>
      </c>
      <c r="M148" s="102" t="s">
        <v>314</v>
      </c>
      <c r="N148" s="102" t="s">
        <v>313</v>
      </c>
      <c r="O148" s="102" t="s">
        <v>312</v>
      </c>
      <c r="P148" s="102" t="s">
        <v>314</v>
      </c>
      <c r="Q148" s="102" t="s">
        <v>314</v>
      </c>
    </row>
    <row r="149" spans="2:17" ht="43.5" hidden="1" x14ac:dyDescent="0.35">
      <c r="B149" s="88" t="s">
        <v>217</v>
      </c>
      <c r="C149" s="88" t="s">
        <v>218</v>
      </c>
      <c r="D149" s="102" t="s">
        <v>367</v>
      </c>
      <c r="E149" s="102" t="s">
        <v>339</v>
      </c>
      <c r="F149" s="102" t="s">
        <v>334</v>
      </c>
      <c r="G149" s="102" t="s">
        <v>339</v>
      </c>
      <c r="H149" s="102" t="s">
        <v>421</v>
      </c>
      <c r="I149" s="102" t="s">
        <v>309</v>
      </c>
      <c r="J149" s="102" t="s">
        <v>309</v>
      </c>
      <c r="K149" s="102" t="s">
        <v>309</v>
      </c>
      <c r="L149" s="102" t="s">
        <v>309</v>
      </c>
      <c r="M149" s="102" t="s">
        <v>314</v>
      </c>
      <c r="N149" s="102" t="s">
        <v>313</v>
      </c>
      <c r="O149" s="102" t="s">
        <v>313</v>
      </c>
      <c r="P149" s="102" t="s">
        <v>313</v>
      </c>
      <c r="Q149" s="102" t="s">
        <v>313</v>
      </c>
    </row>
    <row r="150" spans="2:17" ht="43.5" hidden="1" x14ac:dyDescent="0.35">
      <c r="B150" s="88" t="s">
        <v>54</v>
      </c>
      <c r="C150" s="88" t="s">
        <v>55</v>
      </c>
      <c r="D150" s="102" t="s">
        <v>334</v>
      </c>
      <c r="E150" s="102" t="s">
        <v>341</v>
      </c>
      <c r="F150" s="102" t="s">
        <v>338</v>
      </c>
      <c r="G150" s="102" t="s">
        <v>367</v>
      </c>
      <c r="H150" s="102" t="s">
        <v>421</v>
      </c>
      <c r="I150" s="102" t="s">
        <v>309</v>
      </c>
      <c r="J150" s="102" t="s">
        <v>309</v>
      </c>
      <c r="K150" s="102" t="s">
        <v>309</v>
      </c>
      <c r="L150" s="102" t="s">
        <v>309</v>
      </c>
      <c r="M150" s="102" t="s">
        <v>312</v>
      </c>
      <c r="N150" s="102" t="s">
        <v>312</v>
      </c>
      <c r="O150" s="102" t="s">
        <v>312</v>
      </c>
      <c r="P150" s="102" t="s">
        <v>312</v>
      </c>
      <c r="Q150" s="102" t="s">
        <v>312</v>
      </c>
    </row>
    <row r="151" spans="2:17" ht="43.5" hidden="1" x14ac:dyDescent="0.35">
      <c r="B151" s="88" t="s">
        <v>56</v>
      </c>
      <c r="C151" s="88" t="s">
        <v>57</v>
      </c>
      <c r="D151" s="102" t="s">
        <v>340</v>
      </c>
      <c r="E151" s="102" t="s">
        <v>338</v>
      </c>
      <c r="F151" s="102" t="s">
        <v>338</v>
      </c>
      <c r="G151" s="102" t="s">
        <v>367</v>
      </c>
      <c r="H151" s="102" t="s">
        <v>421</v>
      </c>
      <c r="I151" s="102" t="s">
        <v>309</v>
      </c>
      <c r="J151" s="102" t="s">
        <v>309</v>
      </c>
      <c r="K151" s="102" t="s">
        <v>309</v>
      </c>
      <c r="L151" s="102" t="s">
        <v>309</v>
      </c>
      <c r="M151" s="102" t="s">
        <v>313</v>
      </c>
      <c r="N151" s="102" t="s">
        <v>312</v>
      </c>
      <c r="O151" s="102" t="s">
        <v>312</v>
      </c>
      <c r="P151" s="102" t="s">
        <v>313</v>
      </c>
      <c r="Q151" s="102" t="s">
        <v>312</v>
      </c>
    </row>
    <row r="152" spans="2:17" ht="29" hidden="1" x14ac:dyDescent="0.35">
      <c r="B152" s="88" t="s">
        <v>58</v>
      </c>
      <c r="C152" s="88" t="s">
        <v>59</v>
      </c>
      <c r="D152" s="102" t="s">
        <v>334</v>
      </c>
      <c r="E152" s="102" t="s">
        <v>334</v>
      </c>
      <c r="F152" s="102" t="s">
        <v>338</v>
      </c>
      <c r="G152" s="102" t="s">
        <v>341</v>
      </c>
      <c r="H152" s="102" t="s">
        <v>421</v>
      </c>
      <c r="I152" s="102" t="s">
        <v>309</v>
      </c>
      <c r="J152" s="102" t="s">
        <v>309</v>
      </c>
      <c r="K152" s="102" t="s">
        <v>309</v>
      </c>
      <c r="L152" s="102" t="s">
        <v>309</v>
      </c>
      <c r="M152" s="102" t="s">
        <v>313</v>
      </c>
      <c r="N152" s="102" t="s">
        <v>313</v>
      </c>
      <c r="O152" s="102" t="s">
        <v>312</v>
      </c>
      <c r="P152" s="102" t="s">
        <v>312</v>
      </c>
      <c r="Q152" s="102" t="s">
        <v>313</v>
      </c>
    </row>
    <row r="153" spans="2:17" ht="43.5" hidden="1" x14ac:dyDescent="0.35">
      <c r="B153" s="88" t="s">
        <v>60</v>
      </c>
      <c r="C153" s="88" t="s">
        <v>61</v>
      </c>
      <c r="D153" s="102" t="s">
        <v>334</v>
      </c>
      <c r="E153" s="102" t="s">
        <v>335</v>
      </c>
      <c r="F153" s="102" t="s">
        <v>367</v>
      </c>
      <c r="G153" s="102" t="s">
        <v>342</v>
      </c>
      <c r="H153" s="102" t="s">
        <v>421</v>
      </c>
      <c r="I153" s="102" t="s">
        <v>309</v>
      </c>
      <c r="J153" s="102" t="s">
        <v>309</v>
      </c>
      <c r="K153" s="102" t="s">
        <v>309</v>
      </c>
      <c r="L153" s="102" t="s">
        <v>309</v>
      </c>
      <c r="M153" s="102" t="s">
        <v>314</v>
      </c>
      <c r="N153" s="102" t="s">
        <v>312</v>
      </c>
      <c r="O153" s="102" t="s">
        <v>312</v>
      </c>
      <c r="P153" s="102" t="s">
        <v>312</v>
      </c>
      <c r="Q153" s="102" t="s">
        <v>312</v>
      </c>
    </row>
    <row r="154" spans="2:17" ht="43.5" hidden="1" x14ac:dyDescent="0.35">
      <c r="B154" s="88" t="s">
        <v>64</v>
      </c>
      <c r="C154" s="88" t="s">
        <v>65</v>
      </c>
      <c r="D154" s="102" t="s">
        <v>334</v>
      </c>
      <c r="E154" s="102" t="s">
        <v>367</v>
      </c>
      <c r="F154" s="102" t="s">
        <v>342</v>
      </c>
      <c r="G154" s="102" t="s">
        <v>338</v>
      </c>
      <c r="H154" s="102" t="s">
        <v>421</v>
      </c>
      <c r="I154" s="102" t="s">
        <v>309</v>
      </c>
      <c r="J154" s="102" t="s">
        <v>309</v>
      </c>
      <c r="K154" s="102" t="s">
        <v>309</v>
      </c>
      <c r="L154" s="102" t="s">
        <v>309</v>
      </c>
      <c r="M154" s="102" t="s">
        <v>312</v>
      </c>
      <c r="N154" s="102" t="s">
        <v>312</v>
      </c>
      <c r="O154" s="102" t="s">
        <v>312</v>
      </c>
      <c r="P154" s="102" t="s">
        <v>312</v>
      </c>
      <c r="Q154" s="102" t="s">
        <v>312</v>
      </c>
    </row>
    <row r="155" spans="2:17" ht="29" hidden="1" x14ac:dyDescent="0.35">
      <c r="B155" s="88" t="s">
        <v>66</v>
      </c>
      <c r="C155" s="88" t="s">
        <v>67</v>
      </c>
      <c r="D155" s="102" t="s">
        <v>339</v>
      </c>
      <c r="E155" s="102" t="s">
        <v>334</v>
      </c>
      <c r="F155" s="102" t="s">
        <v>338</v>
      </c>
      <c r="G155" s="102" t="s">
        <v>340</v>
      </c>
      <c r="H155" s="102" t="s">
        <v>421</v>
      </c>
      <c r="I155" s="102" t="s">
        <v>309</v>
      </c>
      <c r="J155" s="102" t="s">
        <v>309</v>
      </c>
      <c r="K155" s="102" t="s">
        <v>309</v>
      </c>
      <c r="L155" s="102" t="s">
        <v>309</v>
      </c>
      <c r="M155" s="102" t="s">
        <v>313</v>
      </c>
      <c r="N155" s="102" t="s">
        <v>313</v>
      </c>
      <c r="O155" s="102" t="s">
        <v>312</v>
      </c>
      <c r="P155" s="102" t="s">
        <v>313</v>
      </c>
      <c r="Q155" s="102" t="s">
        <v>312</v>
      </c>
    </row>
    <row r="156" spans="2:17" ht="43.5" hidden="1" x14ac:dyDescent="0.35">
      <c r="B156" s="88" t="s">
        <v>70</v>
      </c>
      <c r="C156" s="88" t="s">
        <v>71</v>
      </c>
      <c r="D156" s="102" t="s">
        <v>334</v>
      </c>
      <c r="E156" s="102" t="s">
        <v>336</v>
      </c>
      <c r="F156" s="102" t="s">
        <v>367</v>
      </c>
      <c r="G156" s="102" t="s">
        <v>367</v>
      </c>
      <c r="H156" s="102" t="s">
        <v>421</v>
      </c>
      <c r="I156" s="102" t="s">
        <v>309</v>
      </c>
      <c r="J156" s="102" t="s">
        <v>309</v>
      </c>
      <c r="K156" s="102" t="s">
        <v>309</v>
      </c>
      <c r="L156" s="102" t="s">
        <v>309</v>
      </c>
      <c r="M156" s="102" t="s">
        <v>312</v>
      </c>
      <c r="N156" s="102" t="s">
        <v>312</v>
      </c>
      <c r="O156" s="102" t="s">
        <v>312</v>
      </c>
      <c r="P156" s="102" t="s">
        <v>312</v>
      </c>
      <c r="Q156" s="102" t="s">
        <v>312</v>
      </c>
    </row>
    <row r="157" spans="2:17" ht="29" hidden="1" x14ac:dyDescent="0.35">
      <c r="B157" s="88" t="s">
        <v>72</v>
      </c>
      <c r="C157" s="88" t="s">
        <v>73</v>
      </c>
      <c r="D157" s="102" t="s">
        <v>334</v>
      </c>
      <c r="E157" s="102" t="s">
        <v>340</v>
      </c>
      <c r="F157" s="102" t="s">
        <v>341</v>
      </c>
      <c r="G157" s="102" t="s">
        <v>341</v>
      </c>
      <c r="H157" s="102" t="s">
        <v>421</v>
      </c>
      <c r="I157" s="102" t="s">
        <v>309</v>
      </c>
      <c r="J157" s="102" t="s">
        <v>309</v>
      </c>
      <c r="K157" s="102" t="s">
        <v>309</v>
      </c>
      <c r="L157" s="102" t="s">
        <v>309</v>
      </c>
      <c r="M157" s="102" t="s">
        <v>313</v>
      </c>
      <c r="N157" s="102" t="s">
        <v>313</v>
      </c>
      <c r="O157" s="102" t="s">
        <v>312</v>
      </c>
      <c r="P157" s="102" t="s">
        <v>312</v>
      </c>
      <c r="Q157" s="102" t="s">
        <v>313</v>
      </c>
    </row>
    <row r="158" spans="2:17" ht="43.5" hidden="1" x14ac:dyDescent="0.35">
      <c r="B158" s="88" t="s">
        <v>25</v>
      </c>
      <c r="C158" s="88" t="s">
        <v>26</v>
      </c>
      <c r="D158" s="102" t="s">
        <v>340</v>
      </c>
      <c r="E158" s="102" t="s">
        <v>334</v>
      </c>
      <c r="F158" s="102" t="s">
        <v>367</v>
      </c>
      <c r="G158" s="102" t="s">
        <v>335</v>
      </c>
      <c r="H158" s="102" t="s">
        <v>421</v>
      </c>
      <c r="I158" s="102" t="s">
        <v>309</v>
      </c>
      <c r="J158" s="102" t="s">
        <v>309</v>
      </c>
      <c r="K158" s="102" t="s">
        <v>309</v>
      </c>
      <c r="L158" s="102" t="s">
        <v>309</v>
      </c>
      <c r="M158" s="102" t="s">
        <v>312</v>
      </c>
      <c r="N158" s="102" t="s">
        <v>313</v>
      </c>
      <c r="O158" s="102" t="s">
        <v>312</v>
      </c>
      <c r="P158" s="102" t="s">
        <v>313</v>
      </c>
      <c r="Q158" s="102" t="s">
        <v>312</v>
      </c>
    </row>
    <row r="159" spans="2:17" ht="43.5" hidden="1" x14ac:dyDescent="0.35">
      <c r="B159" s="88" t="s">
        <v>27</v>
      </c>
      <c r="C159" s="88" t="s">
        <v>28</v>
      </c>
      <c r="D159" s="102" t="s">
        <v>335</v>
      </c>
      <c r="E159" s="102" t="s">
        <v>334</v>
      </c>
      <c r="F159" s="102" t="s">
        <v>339</v>
      </c>
      <c r="G159" s="102" t="s">
        <v>367</v>
      </c>
      <c r="H159" s="102" t="s">
        <v>421</v>
      </c>
      <c r="I159" s="102" t="s">
        <v>309</v>
      </c>
      <c r="J159" s="102" t="s">
        <v>309</v>
      </c>
      <c r="K159" s="102" t="s">
        <v>309</v>
      </c>
      <c r="L159" s="102" t="s">
        <v>309</v>
      </c>
      <c r="M159" s="102" t="s">
        <v>314</v>
      </c>
      <c r="N159" s="102" t="s">
        <v>314</v>
      </c>
      <c r="O159" s="102" t="s">
        <v>312</v>
      </c>
      <c r="P159" s="102" t="s">
        <v>313</v>
      </c>
      <c r="Q159" s="102" t="s">
        <v>312</v>
      </c>
    </row>
    <row r="160" spans="2:17" ht="43.5" hidden="1" x14ac:dyDescent="0.35">
      <c r="B160" s="88" t="s">
        <v>29</v>
      </c>
      <c r="C160" s="88" t="s">
        <v>30</v>
      </c>
      <c r="D160" s="102" t="s">
        <v>335</v>
      </c>
      <c r="E160" s="102" t="s">
        <v>342</v>
      </c>
      <c r="F160" s="102" t="s">
        <v>367</v>
      </c>
      <c r="G160" s="102" t="s">
        <v>338</v>
      </c>
      <c r="H160" s="102" t="s">
        <v>421</v>
      </c>
      <c r="I160" s="102" t="s">
        <v>309</v>
      </c>
      <c r="J160" s="102" t="s">
        <v>309</v>
      </c>
      <c r="K160" s="102" t="s">
        <v>309</v>
      </c>
      <c r="L160" s="102" t="s">
        <v>309</v>
      </c>
      <c r="M160" s="102" t="s">
        <v>314</v>
      </c>
      <c r="N160" s="102" t="s">
        <v>312</v>
      </c>
      <c r="O160" s="102" t="s">
        <v>312</v>
      </c>
      <c r="P160" s="102" t="s">
        <v>312</v>
      </c>
      <c r="Q160" s="102" t="s">
        <v>312</v>
      </c>
    </row>
    <row r="161" spans="2:17" ht="29" hidden="1" x14ac:dyDescent="0.35">
      <c r="B161" s="88" t="s">
        <v>31</v>
      </c>
      <c r="C161" s="88" t="s">
        <v>32</v>
      </c>
      <c r="D161" s="102" t="s">
        <v>335</v>
      </c>
      <c r="E161" s="102" t="s">
        <v>334</v>
      </c>
      <c r="F161" s="102" t="s">
        <v>339</v>
      </c>
      <c r="G161" s="102" t="s">
        <v>341</v>
      </c>
      <c r="H161" s="102" t="s">
        <v>421</v>
      </c>
      <c r="I161" s="102" t="s">
        <v>309</v>
      </c>
      <c r="J161" s="102" t="s">
        <v>309</v>
      </c>
      <c r="K161" s="102" t="s">
        <v>309</v>
      </c>
      <c r="L161" s="102" t="s">
        <v>309</v>
      </c>
      <c r="M161" s="102" t="s">
        <v>312</v>
      </c>
      <c r="N161" s="102" t="s">
        <v>313</v>
      </c>
      <c r="O161" s="102" t="s">
        <v>312</v>
      </c>
      <c r="P161" s="102" t="s">
        <v>314</v>
      </c>
      <c r="Q161" s="102" t="s">
        <v>314</v>
      </c>
    </row>
    <row r="162" spans="2:17" ht="29" hidden="1" x14ac:dyDescent="0.35">
      <c r="B162" s="88" t="s">
        <v>362</v>
      </c>
      <c r="C162" s="88" t="s">
        <v>363</v>
      </c>
      <c r="D162" s="102" t="s">
        <v>337</v>
      </c>
      <c r="E162" s="102" t="s">
        <v>340</v>
      </c>
      <c r="F162" s="102" t="s">
        <v>335</v>
      </c>
      <c r="G162" s="102" t="s">
        <v>339</v>
      </c>
      <c r="H162" s="102" t="s">
        <v>421</v>
      </c>
      <c r="I162" s="102" t="s">
        <v>309</v>
      </c>
      <c r="J162" s="102" t="s">
        <v>309</v>
      </c>
      <c r="K162" s="102" t="s">
        <v>309</v>
      </c>
      <c r="L162" s="102" t="s">
        <v>309</v>
      </c>
      <c r="M162" s="102" t="s">
        <v>314</v>
      </c>
      <c r="N162" s="102" t="s">
        <v>313</v>
      </c>
      <c r="O162" s="102" t="s">
        <v>313</v>
      </c>
      <c r="P162" s="102" t="s">
        <v>313</v>
      </c>
      <c r="Q162" s="102" t="s">
        <v>312</v>
      </c>
    </row>
    <row r="163" spans="2:17" hidden="1" x14ac:dyDescent="0.35">
      <c r="B163" s="88" t="s">
        <v>33</v>
      </c>
      <c r="C163" s="88" t="s">
        <v>34</v>
      </c>
      <c r="D163" s="102" t="s">
        <v>341</v>
      </c>
      <c r="E163" s="102" t="s">
        <v>341</v>
      </c>
      <c r="F163" s="102" t="s">
        <v>341</v>
      </c>
      <c r="G163" s="102" t="s">
        <v>341</v>
      </c>
      <c r="H163" s="102" t="s">
        <v>421</v>
      </c>
      <c r="I163" s="102" t="s">
        <v>309</v>
      </c>
      <c r="J163" s="102" t="s">
        <v>309</v>
      </c>
      <c r="K163" s="102" t="s">
        <v>309</v>
      </c>
      <c r="L163" s="102" t="s">
        <v>309</v>
      </c>
      <c r="M163" s="102" t="s">
        <v>314</v>
      </c>
      <c r="N163" s="102" t="s">
        <v>313</v>
      </c>
      <c r="O163" s="102" t="s">
        <v>312</v>
      </c>
      <c r="P163" s="102" t="s">
        <v>313</v>
      </c>
      <c r="Q163" s="102" t="s">
        <v>312</v>
      </c>
    </row>
    <row r="164" spans="2:17" ht="29" hidden="1" x14ac:dyDescent="0.35">
      <c r="B164" s="88" t="s">
        <v>35</v>
      </c>
      <c r="C164" s="88" t="s">
        <v>36</v>
      </c>
      <c r="D164" s="102" t="s">
        <v>335</v>
      </c>
      <c r="E164" s="102" t="s">
        <v>340</v>
      </c>
      <c r="F164" s="102" t="s">
        <v>338</v>
      </c>
      <c r="G164" s="102" t="s">
        <v>341</v>
      </c>
      <c r="H164" s="102" t="s">
        <v>421</v>
      </c>
      <c r="I164" s="102" t="s">
        <v>309</v>
      </c>
      <c r="J164" s="102" t="s">
        <v>309</v>
      </c>
      <c r="K164" s="102" t="s">
        <v>309</v>
      </c>
      <c r="L164" s="102" t="s">
        <v>309</v>
      </c>
      <c r="M164" s="102" t="s">
        <v>312</v>
      </c>
      <c r="N164" s="102" t="s">
        <v>312</v>
      </c>
      <c r="O164" s="102" t="s">
        <v>312</v>
      </c>
      <c r="P164" s="102" t="s">
        <v>312</v>
      </c>
      <c r="Q164" s="102" t="s">
        <v>313</v>
      </c>
    </row>
    <row r="165" spans="2:17" ht="29" hidden="1" x14ac:dyDescent="0.35">
      <c r="B165" s="88" t="s">
        <v>37</v>
      </c>
      <c r="C165" s="88" t="s">
        <v>38</v>
      </c>
      <c r="D165" s="102" t="s">
        <v>340</v>
      </c>
      <c r="E165" s="102" t="s">
        <v>338</v>
      </c>
      <c r="F165" s="102" t="s">
        <v>339</v>
      </c>
      <c r="G165" s="102" t="s">
        <v>338</v>
      </c>
      <c r="H165" s="102" t="s">
        <v>421</v>
      </c>
      <c r="I165" s="102" t="s">
        <v>309</v>
      </c>
      <c r="J165" s="102" t="s">
        <v>309</v>
      </c>
      <c r="K165" s="102" t="s">
        <v>309</v>
      </c>
      <c r="L165" s="102" t="s">
        <v>309</v>
      </c>
      <c r="M165" s="102" t="s">
        <v>314</v>
      </c>
      <c r="N165" s="102" t="s">
        <v>312</v>
      </c>
      <c r="O165" s="102" t="s">
        <v>312</v>
      </c>
      <c r="P165" s="102" t="s">
        <v>312</v>
      </c>
      <c r="Q165" s="102" t="s">
        <v>312</v>
      </c>
    </row>
    <row r="166" spans="2:17" ht="29" hidden="1" x14ac:dyDescent="0.35">
      <c r="B166" s="88" t="s">
        <v>169</v>
      </c>
      <c r="C166" s="88" t="s">
        <v>170</v>
      </c>
      <c r="D166" s="102" t="s">
        <v>335</v>
      </c>
      <c r="E166" s="102" t="s">
        <v>334</v>
      </c>
      <c r="F166" s="102" t="s">
        <v>335</v>
      </c>
      <c r="G166" s="102" t="s">
        <v>334</v>
      </c>
      <c r="H166" s="102" t="s">
        <v>421</v>
      </c>
      <c r="I166" s="102" t="s">
        <v>309</v>
      </c>
      <c r="J166" s="102" t="s">
        <v>309</v>
      </c>
      <c r="K166" s="102" t="s">
        <v>309</v>
      </c>
      <c r="L166" s="102" t="s">
        <v>309</v>
      </c>
      <c r="M166" s="102" t="s">
        <v>313</v>
      </c>
      <c r="N166" s="102" t="s">
        <v>313</v>
      </c>
      <c r="O166" s="102" t="s">
        <v>313</v>
      </c>
      <c r="P166" s="102" t="s">
        <v>312</v>
      </c>
      <c r="Q166" s="102" t="s">
        <v>312</v>
      </c>
    </row>
    <row r="167" spans="2:17" ht="43.5" hidden="1" x14ac:dyDescent="0.35">
      <c r="B167" s="88" t="s">
        <v>171</v>
      </c>
      <c r="C167" s="88" t="s">
        <v>172</v>
      </c>
      <c r="D167" s="102" t="s">
        <v>367</v>
      </c>
      <c r="E167" s="102" t="s">
        <v>337</v>
      </c>
      <c r="F167" s="102" t="s">
        <v>335</v>
      </c>
      <c r="G167" s="102" t="s">
        <v>337</v>
      </c>
      <c r="H167" s="102" t="s">
        <v>421</v>
      </c>
      <c r="I167" s="102" t="s">
        <v>309</v>
      </c>
      <c r="J167" s="102" t="s">
        <v>309</v>
      </c>
      <c r="K167" s="102" t="s">
        <v>309</v>
      </c>
      <c r="L167" s="102" t="s">
        <v>309</v>
      </c>
      <c r="M167" s="102" t="s">
        <v>312</v>
      </c>
      <c r="N167" s="102" t="s">
        <v>313</v>
      </c>
      <c r="O167" s="102" t="s">
        <v>312</v>
      </c>
      <c r="P167" s="102" t="s">
        <v>312</v>
      </c>
      <c r="Q167" s="102" t="s">
        <v>312</v>
      </c>
    </row>
    <row r="168" spans="2:17" ht="43.5" hidden="1" x14ac:dyDescent="0.35">
      <c r="B168" s="88" t="s">
        <v>173</v>
      </c>
      <c r="C168" s="88" t="s">
        <v>174</v>
      </c>
      <c r="D168" s="102" t="s">
        <v>334</v>
      </c>
      <c r="E168" s="102" t="s">
        <v>342</v>
      </c>
      <c r="F168" s="102" t="s">
        <v>338</v>
      </c>
      <c r="G168" s="102" t="s">
        <v>339</v>
      </c>
      <c r="H168" s="102" t="s">
        <v>421</v>
      </c>
      <c r="I168" s="102" t="s">
        <v>309</v>
      </c>
      <c r="J168" s="102" t="s">
        <v>309</v>
      </c>
      <c r="K168" s="102" t="s">
        <v>309</v>
      </c>
      <c r="L168" s="102" t="s">
        <v>309</v>
      </c>
      <c r="M168" s="102" t="s">
        <v>312</v>
      </c>
      <c r="N168" s="102" t="s">
        <v>313</v>
      </c>
      <c r="O168" s="102" t="s">
        <v>312</v>
      </c>
      <c r="P168" s="102" t="s">
        <v>313</v>
      </c>
      <c r="Q168" s="102" t="s">
        <v>312</v>
      </c>
    </row>
    <row r="169" spans="2:17" ht="29" hidden="1" x14ac:dyDescent="0.35">
      <c r="B169" s="88" t="s">
        <v>175</v>
      </c>
      <c r="C169" s="88" t="s">
        <v>176</v>
      </c>
      <c r="D169" s="102" t="s">
        <v>337</v>
      </c>
      <c r="E169" s="102" t="s">
        <v>340</v>
      </c>
      <c r="F169" s="102" t="s">
        <v>335</v>
      </c>
      <c r="G169" s="102" t="s">
        <v>336</v>
      </c>
      <c r="H169" s="102" t="s">
        <v>421</v>
      </c>
      <c r="I169" s="102" t="s">
        <v>309</v>
      </c>
      <c r="J169" s="102" t="s">
        <v>309</v>
      </c>
      <c r="K169" s="102" t="s">
        <v>309</v>
      </c>
      <c r="L169" s="102" t="s">
        <v>309</v>
      </c>
      <c r="M169" s="102" t="s">
        <v>314</v>
      </c>
      <c r="N169" s="102" t="s">
        <v>313</v>
      </c>
      <c r="O169" s="102" t="s">
        <v>312</v>
      </c>
      <c r="P169" s="102" t="s">
        <v>312</v>
      </c>
      <c r="Q169" s="102" t="s">
        <v>312</v>
      </c>
    </row>
    <row r="170" spans="2:17" ht="29" hidden="1" x14ac:dyDescent="0.35">
      <c r="B170" s="88" t="s">
        <v>177</v>
      </c>
      <c r="C170" s="88" t="s">
        <v>178</v>
      </c>
      <c r="D170" s="102" t="s">
        <v>334</v>
      </c>
      <c r="E170" s="102" t="s">
        <v>335</v>
      </c>
      <c r="F170" s="102" t="s">
        <v>338</v>
      </c>
      <c r="G170" s="102" t="s">
        <v>339</v>
      </c>
      <c r="H170" s="102" t="s">
        <v>421</v>
      </c>
      <c r="I170" s="102" t="s">
        <v>309</v>
      </c>
      <c r="J170" s="102" t="s">
        <v>309</v>
      </c>
      <c r="K170" s="102" t="s">
        <v>309</v>
      </c>
      <c r="L170" s="102" t="s">
        <v>309</v>
      </c>
      <c r="M170" s="102" t="s">
        <v>313</v>
      </c>
      <c r="N170" s="102" t="s">
        <v>313</v>
      </c>
      <c r="O170" s="102" t="s">
        <v>313</v>
      </c>
      <c r="P170" s="102" t="s">
        <v>312</v>
      </c>
      <c r="Q170" s="102" t="s">
        <v>313</v>
      </c>
    </row>
    <row r="171" spans="2:17" ht="29" hidden="1" x14ac:dyDescent="0.35">
      <c r="B171" s="88" t="s">
        <v>436</v>
      </c>
      <c r="C171" s="88" t="s">
        <v>423</v>
      </c>
      <c r="D171" s="102" t="s">
        <v>334</v>
      </c>
      <c r="E171" s="102" t="s">
        <v>335</v>
      </c>
      <c r="F171" s="102" t="s">
        <v>338</v>
      </c>
      <c r="G171" s="102" t="s">
        <v>339</v>
      </c>
      <c r="H171" s="102" t="s">
        <v>421</v>
      </c>
      <c r="I171" s="102" t="s">
        <v>309</v>
      </c>
      <c r="J171" s="102" t="s">
        <v>309</v>
      </c>
      <c r="K171" s="102" t="s">
        <v>309</v>
      </c>
      <c r="L171" s="102" t="s">
        <v>309</v>
      </c>
      <c r="M171" s="102" t="s">
        <v>314</v>
      </c>
      <c r="N171" s="102" t="s">
        <v>313</v>
      </c>
      <c r="O171" s="102" t="s">
        <v>312</v>
      </c>
      <c r="P171" s="102" t="s">
        <v>313</v>
      </c>
      <c r="Q171" s="102" t="s">
        <v>313</v>
      </c>
    </row>
    <row r="172" spans="2:17" ht="29" hidden="1" x14ac:dyDescent="0.35">
      <c r="B172" s="88" t="s">
        <v>179</v>
      </c>
      <c r="C172" s="88" t="s">
        <v>180</v>
      </c>
      <c r="D172" s="102" t="s">
        <v>339</v>
      </c>
      <c r="E172" s="102" t="s">
        <v>340</v>
      </c>
      <c r="F172" s="102" t="s">
        <v>335</v>
      </c>
      <c r="G172" s="102" t="s">
        <v>338</v>
      </c>
      <c r="H172" s="102" t="s">
        <v>421</v>
      </c>
      <c r="I172" s="102" t="s">
        <v>309</v>
      </c>
      <c r="J172" s="102" t="s">
        <v>309</v>
      </c>
      <c r="K172" s="102" t="s">
        <v>309</v>
      </c>
      <c r="L172" s="102" t="s">
        <v>309</v>
      </c>
      <c r="M172" s="102" t="s">
        <v>314</v>
      </c>
      <c r="N172" s="102" t="s">
        <v>313</v>
      </c>
      <c r="O172" s="102" t="s">
        <v>313</v>
      </c>
      <c r="P172" s="102" t="s">
        <v>312</v>
      </c>
      <c r="Q172" s="102" t="s">
        <v>312</v>
      </c>
    </row>
    <row r="173" spans="2:17" ht="43.5" hidden="1" x14ac:dyDescent="0.35">
      <c r="B173" s="88" t="s">
        <v>181</v>
      </c>
      <c r="C173" s="88" t="s">
        <v>182</v>
      </c>
      <c r="D173" s="102" t="s">
        <v>334</v>
      </c>
      <c r="E173" s="102" t="s">
        <v>367</v>
      </c>
      <c r="F173" s="102" t="s">
        <v>338</v>
      </c>
      <c r="G173" s="102" t="s">
        <v>335</v>
      </c>
      <c r="H173" s="102" t="s">
        <v>421</v>
      </c>
      <c r="I173" s="102" t="s">
        <v>309</v>
      </c>
      <c r="J173" s="102" t="s">
        <v>309</v>
      </c>
      <c r="K173" s="102" t="s">
        <v>309</v>
      </c>
      <c r="L173" s="102" t="s">
        <v>309</v>
      </c>
      <c r="M173" s="102" t="s">
        <v>314</v>
      </c>
      <c r="N173" s="102" t="s">
        <v>313</v>
      </c>
      <c r="O173" s="102" t="s">
        <v>312</v>
      </c>
      <c r="P173" s="102" t="s">
        <v>313</v>
      </c>
      <c r="Q173" s="102" t="s">
        <v>312</v>
      </c>
    </row>
    <row r="174" spans="2:17" ht="29" hidden="1" x14ac:dyDescent="0.35">
      <c r="B174" s="88" t="s">
        <v>251</v>
      </c>
      <c r="C174" s="88" t="s">
        <v>252</v>
      </c>
      <c r="D174" s="102" t="s">
        <v>335</v>
      </c>
      <c r="E174" s="102" t="s">
        <v>340</v>
      </c>
      <c r="F174" s="102" t="s">
        <v>338</v>
      </c>
      <c r="G174" s="102" t="s">
        <v>340</v>
      </c>
      <c r="H174" s="102" t="s">
        <v>421</v>
      </c>
      <c r="I174" s="102" t="s">
        <v>309</v>
      </c>
      <c r="J174" s="102" t="s">
        <v>309</v>
      </c>
      <c r="K174" s="102" t="s">
        <v>309</v>
      </c>
      <c r="L174" s="102" t="s">
        <v>309</v>
      </c>
      <c r="M174" s="102" t="s">
        <v>312</v>
      </c>
      <c r="N174" s="102" t="s">
        <v>312</v>
      </c>
      <c r="O174" s="102" t="s">
        <v>312</v>
      </c>
      <c r="P174" s="102" t="s">
        <v>312</v>
      </c>
      <c r="Q174" s="102" t="s">
        <v>313</v>
      </c>
    </row>
    <row r="175" spans="2:17" ht="43.5" hidden="1" x14ac:dyDescent="0.35">
      <c r="B175" s="88" t="s">
        <v>253</v>
      </c>
      <c r="C175" s="88" t="s">
        <v>254</v>
      </c>
      <c r="D175" s="102" t="s">
        <v>334</v>
      </c>
      <c r="E175" s="102" t="s">
        <v>340</v>
      </c>
      <c r="F175" s="102" t="s">
        <v>367</v>
      </c>
      <c r="G175" s="102" t="s">
        <v>342</v>
      </c>
      <c r="H175" s="102" t="s">
        <v>421</v>
      </c>
      <c r="I175" s="102" t="s">
        <v>309</v>
      </c>
      <c r="J175" s="102" t="s">
        <v>309</v>
      </c>
      <c r="K175" s="102" t="s">
        <v>309</v>
      </c>
      <c r="L175" s="102" t="s">
        <v>309</v>
      </c>
      <c r="M175" s="102" t="s">
        <v>313</v>
      </c>
      <c r="N175" s="102" t="s">
        <v>313</v>
      </c>
      <c r="O175" s="102" t="s">
        <v>312</v>
      </c>
      <c r="P175" s="102" t="s">
        <v>313</v>
      </c>
      <c r="Q175" s="102" t="s">
        <v>313</v>
      </c>
    </row>
    <row r="176" spans="2:17" ht="43.5" hidden="1" x14ac:dyDescent="0.35">
      <c r="B176" s="88" t="s">
        <v>255</v>
      </c>
      <c r="C176" s="88" t="s">
        <v>256</v>
      </c>
      <c r="D176" s="102" t="s">
        <v>340</v>
      </c>
      <c r="E176" s="102" t="s">
        <v>342</v>
      </c>
      <c r="F176" s="102" t="s">
        <v>335</v>
      </c>
      <c r="G176" s="102" t="s">
        <v>338</v>
      </c>
      <c r="H176" s="102" t="s">
        <v>421</v>
      </c>
      <c r="I176" s="102" t="s">
        <v>309</v>
      </c>
      <c r="J176" s="102" t="s">
        <v>309</v>
      </c>
      <c r="K176" s="102" t="s">
        <v>309</v>
      </c>
      <c r="L176" s="102" t="s">
        <v>309</v>
      </c>
      <c r="M176" s="102" t="s">
        <v>314</v>
      </c>
      <c r="N176" s="102" t="s">
        <v>314</v>
      </c>
      <c r="O176" s="102" t="s">
        <v>314</v>
      </c>
      <c r="P176" s="102" t="s">
        <v>313</v>
      </c>
      <c r="Q176" s="102" t="s">
        <v>313</v>
      </c>
    </row>
    <row r="177" spans="2:17" ht="43.5" hidden="1" x14ac:dyDescent="0.35">
      <c r="B177" s="88" t="s">
        <v>257</v>
      </c>
      <c r="C177" s="88" t="s">
        <v>258</v>
      </c>
      <c r="D177" s="102" t="s">
        <v>334</v>
      </c>
      <c r="E177" s="102" t="s">
        <v>334</v>
      </c>
      <c r="F177" s="102" t="s">
        <v>338</v>
      </c>
      <c r="G177" s="102" t="s">
        <v>367</v>
      </c>
      <c r="H177" s="102" t="s">
        <v>421</v>
      </c>
      <c r="I177" s="102" t="s">
        <v>309</v>
      </c>
      <c r="J177" s="102" t="s">
        <v>309</v>
      </c>
      <c r="K177" s="102" t="s">
        <v>309</v>
      </c>
      <c r="L177" s="102" t="s">
        <v>309</v>
      </c>
      <c r="M177" s="102" t="s">
        <v>314</v>
      </c>
      <c r="N177" s="102" t="s">
        <v>313</v>
      </c>
      <c r="O177" s="102" t="s">
        <v>312</v>
      </c>
      <c r="P177" s="102" t="s">
        <v>312</v>
      </c>
      <c r="Q177" s="102" t="s">
        <v>312</v>
      </c>
    </row>
    <row r="178" spans="2:17" ht="43.5" hidden="1" x14ac:dyDescent="0.35">
      <c r="B178" s="88" t="s">
        <v>259</v>
      </c>
      <c r="C178" s="88" t="s">
        <v>260</v>
      </c>
      <c r="D178" s="102" t="s">
        <v>334</v>
      </c>
      <c r="E178" s="102" t="s">
        <v>367</v>
      </c>
      <c r="F178" s="102" t="s">
        <v>339</v>
      </c>
      <c r="G178" s="102" t="s">
        <v>335</v>
      </c>
      <c r="H178" s="102" t="s">
        <v>421</v>
      </c>
      <c r="I178" s="102" t="s">
        <v>309</v>
      </c>
      <c r="J178" s="102" t="s">
        <v>309</v>
      </c>
      <c r="K178" s="102" t="s">
        <v>309</v>
      </c>
      <c r="L178" s="102" t="s">
        <v>309</v>
      </c>
      <c r="M178" s="102" t="s">
        <v>312</v>
      </c>
      <c r="N178" s="102" t="s">
        <v>312</v>
      </c>
      <c r="O178" s="102" t="s">
        <v>313</v>
      </c>
      <c r="P178" s="102" t="s">
        <v>312</v>
      </c>
      <c r="Q178" s="102" t="s">
        <v>312</v>
      </c>
    </row>
    <row r="179" spans="2:17" ht="43.5" hidden="1" x14ac:dyDescent="0.35">
      <c r="B179" s="88" t="s">
        <v>261</v>
      </c>
      <c r="C179" s="88" t="s">
        <v>262</v>
      </c>
      <c r="D179" s="102" t="s">
        <v>342</v>
      </c>
      <c r="E179" s="102" t="s">
        <v>334</v>
      </c>
      <c r="F179" s="102" t="s">
        <v>339</v>
      </c>
      <c r="G179" s="102" t="s">
        <v>338</v>
      </c>
      <c r="H179" s="102" t="s">
        <v>421</v>
      </c>
      <c r="I179" s="102" t="s">
        <v>309</v>
      </c>
      <c r="J179" s="102" t="s">
        <v>309</v>
      </c>
      <c r="K179" s="102" t="s">
        <v>309</v>
      </c>
      <c r="L179" s="102" t="s">
        <v>309</v>
      </c>
      <c r="M179" s="102" t="s">
        <v>314</v>
      </c>
      <c r="N179" s="102" t="s">
        <v>313</v>
      </c>
      <c r="O179" s="102" t="s">
        <v>312</v>
      </c>
      <c r="P179" s="102" t="s">
        <v>312</v>
      </c>
      <c r="Q179" s="102" t="s">
        <v>313</v>
      </c>
    </row>
    <row r="180" spans="2:17" ht="43.5" hidden="1" x14ac:dyDescent="0.35">
      <c r="B180" s="88" t="s">
        <v>263</v>
      </c>
      <c r="C180" s="88" t="s">
        <v>264</v>
      </c>
      <c r="D180" s="102" t="s">
        <v>337</v>
      </c>
      <c r="E180" s="102" t="s">
        <v>340</v>
      </c>
      <c r="F180" s="102" t="s">
        <v>338</v>
      </c>
      <c r="G180" s="102" t="s">
        <v>367</v>
      </c>
      <c r="H180" s="102" t="s">
        <v>421</v>
      </c>
      <c r="I180" s="102" t="s">
        <v>309</v>
      </c>
      <c r="J180" s="102" t="s">
        <v>309</v>
      </c>
      <c r="K180" s="102" t="s">
        <v>309</v>
      </c>
      <c r="L180" s="102" t="s">
        <v>309</v>
      </c>
      <c r="M180" s="102" t="s">
        <v>312</v>
      </c>
      <c r="N180" s="102" t="s">
        <v>313</v>
      </c>
      <c r="O180" s="102" t="s">
        <v>312</v>
      </c>
      <c r="P180" s="102" t="s">
        <v>312</v>
      </c>
      <c r="Q180" s="102" t="s">
        <v>312</v>
      </c>
    </row>
    <row r="181" spans="2:17" ht="43.5" hidden="1" x14ac:dyDescent="0.35">
      <c r="B181" s="88" t="s">
        <v>265</v>
      </c>
      <c r="C181" s="88" t="s">
        <v>266</v>
      </c>
      <c r="D181" s="102" t="s">
        <v>342</v>
      </c>
      <c r="E181" s="102" t="s">
        <v>337</v>
      </c>
      <c r="F181" s="102" t="s">
        <v>335</v>
      </c>
      <c r="G181" s="102" t="s">
        <v>339</v>
      </c>
      <c r="H181" s="102" t="s">
        <v>421</v>
      </c>
      <c r="I181" s="102" t="s">
        <v>309</v>
      </c>
      <c r="J181" s="102" t="s">
        <v>309</v>
      </c>
      <c r="K181" s="102" t="s">
        <v>309</v>
      </c>
      <c r="L181" s="102" t="s">
        <v>309</v>
      </c>
      <c r="M181" s="102" t="s">
        <v>314</v>
      </c>
      <c r="N181" s="102" t="s">
        <v>312</v>
      </c>
      <c r="O181" s="102" t="s">
        <v>313</v>
      </c>
      <c r="P181" s="102" t="s">
        <v>312</v>
      </c>
      <c r="Q181" s="102" t="s">
        <v>312</v>
      </c>
    </row>
    <row r="182" spans="2:17" ht="43.5" x14ac:dyDescent="0.35">
      <c r="B182" s="88"/>
      <c r="C182" s="88" t="s">
        <v>13</v>
      </c>
      <c r="D182" s="102" t="s">
        <v>340</v>
      </c>
      <c r="E182" s="102" t="s">
        <v>337</v>
      </c>
      <c r="F182" s="102" t="s">
        <v>338</v>
      </c>
      <c r="G182" s="102" t="s">
        <v>367</v>
      </c>
      <c r="H182" s="102" t="s">
        <v>492</v>
      </c>
      <c r="I182" s="102" t="s">
        <v>309</v>
      </c>
      <c r="J182" s="102" t="s">
        <v>309</v>
      </c>
      <c r="K182" s="102" t="s">
        <v>309</v>
      </c>
      <c r="L182" s="102" t="s">
        <v>309</v>
      </c>
      <c r="M182" s="102" t="s">
        <v>313</v>
      </c>
      <c r="N182" s="102"/>
      <c r="O182" s="102" t="s">
        <v>312</v>
      </c>
      <c r="P182" s="102" t="s">
        <v>313</v>
      </c>
      <c r="Q182" s="102" t="s">
        <v>313</v>
      </c>
    </row>
    <row r="183" spans="2:17" ht="29" x14ac:dyDescent="0.35">
      <c r="B183" s="88"/>
      <c r="C183" s="88" t="s">
        <v>16</v>
      </c>
      <c r="D183" s="102" t="s">
        <v>337</v>
      </c>
      <c r="E183" s="102" t="s">
        <v>338</v>
      </c>
      <c r="F183" s="102" t="s">
        <v>339</v>
      </c>
      <c r="G183" s="102" t="s">
        <v>335</v>
      </c>
      <c r="H183" s="102" t="s">
        <v>492</v>
      </c>
      <c r="I183" s="102" t="s">
        <v>309</v>
      </c>
      <c r="J183" s="102" t="s">
        <v>309</v>
      </c>
      <c r="K183" s="102" t="s">
        <v>309</v>
      </c>
      <c r="L183" s="102" t="s">
        <v>309</v>
      </c>
      <c r="M183" s="102" t="s">
        <v>313</v>
      </c>
      <c r="N183" s="102"/>
      <c r="O183" s="102" t="s">
        <v>313</v>
      </c>
      <c r="P183" s="102" t="s">
        <v>312</v>
      </c>
      <c r="Q183" s="102" t="s">
        <v>312</v>
      </c>
    </row>
    <row r="184" spans="2:17" ht="29" x14ac:dyDescent="0.35">
      <c r="B184" s="88"/>
      <c r="C184" s="88" t="s">
        <v>18</v>
      </c>
      <c r="D184" s="102" t="s">
        <v>334</v>
      </c>
      <c r="E184" s="102" t="s">
        <v>335</v>
      </c>
      <c r="F184" s="102" t="s">
        <v>339</v>
      </c>
      <c r="G184" s="102" t="s">
        <v>340</v>
      </c>
      <c r="H184" s="102" t="s">
        <v>492</v>
      </c>
      <c r="I184" s="102" t="s">
        <v>309</v>
      </c>
      <c r="J184" s="102" t="s">
        <v>309</v>
      </c>
      <c r="K184" s="102" t="s">
        <v>309</v>
      </c>
      <c r="L184" s="102" t="s">
        <v>309</v>
      </c>
      <c r="M184" s="102" t="s">
        <v>313</v>
      </c>
      <c r="N184" s="102"/>
      <c r="O184" s="102" t="s">
        <v>312</v>
      </c>
      <c r="P184" s="102" t="s">
        <v>312</v>
      </c>
      <c r="Q184" s="102" t="s">
        <v>313</v>
      </c>
    </row>
    <row r="185" spans="2:17" ht="43.5" x14ac:dyDescent="0.35">
      <c r="B185" s="88"/>
      <c r="C185" s="88" t="s">
        <v>20</v>
      </c>
      <c r="D185" s="102" t="s">
        <v>335</v>
      </c>
      <c r="E185" s="102" t="s">
        <v>334</v>
      </c>
      <c r="F185" s="102" t="s">
        <v>339</v>
      </c>
      <c r="G185" s="102" t="s">
        <v>342</v>
      </c>
      <c r="H185" s="102" t="s">
        <v>492</v>
      </c>
      <c r="I185" s="102" t="s">
        <v>309</v>
      </c>
      <c r="J185" s="102" t="s">
        <v>309</v>
      </c>
      <c r="K185" s="102" t="s">
        <v>309</v>
      </c>
      <c r="L185" s="102" t="s">
        <v>309</v>
      </c>
      <c r="M185" s="102" t="s">
        <v>491</v>
      </c>
      <c r="N185" s="102"/>
      <c r="O185" s="102" t="s">
        <v>491</v>
      </c>
      <c r="P185" s="102" t="s">
        <v>491</v>
      </c>
      <c r="Q185" s="102" t="s">
        <v>491</v>
      </c>
    </row>
    <row r="186" spans="2:17" ht="43.5" x14ac:dyDescent="0.35">
      <c r="B186" s="88"/>
      <c r="C186" s="88" t="s">
        <v>22</v>
      </c>
      <c r="D186" s="102" t="s">
        <v>339</v>
      </c>
      <c r="E186" s="102" t="s">
        <v>338</v>
      </c>
      <c r="F186" s="102" t="s">
        <v>367</v>
      </c>
      <c r="G186" s="102" t="s">
        <v>340</v>
      </c>
      <c r="H186" s="102" t="s">
        <v>492</v>
      </c>
      <c r="I186" s="102" t="s">
        <v>309</v>
      </c>
      <c r="J186" s="102" t="s">
        <v>309</v>
      </c>
      <c r="K186" s="102" t="s">
        <v>309</v>
      </c>
      <c r="L186" s="102" t="s">
        <v>309</v>
      </c>
      <c r="M186" s="102" t="s">
        <v>312</v>
      </c>
      <c r="N186" s="102"/>
      <c r="O186" s="102" t="s">
        <v>313</v>
      </c>
      <c r="P186" s="102" t="s">
        <v>312</v>
      </c>
      <c r="Q186" s="102" t="s">
        <v>313</v>
      </c>
    </row>
    <row r="187" spans="2:17" ht="43.5" x14ac:dyDescent="0.35">
      <c r="B187" s="88"/>
      <c r="C187" s="88" t="s">
        <v>24</v>
      </c>
      <c r="D187" s="102" t="s">
        <v>337</v>
      </c>
      <c r="E187" s="102" t="s">
        <v>340</v>
      </c>
      <c r="F187" s="102" t="s">
        <v>367</v>
      </c>
      <c r="G187" s="102" t="s">
        <v>338</v>
      </c>
      <c r="H187" s="102" t="s">
        <v>492</v>
      </c>
      <c r="I187" s="102" t="s">
        <v>309</v>
      </c>
      <c r="J187" s="102" t="s">
        <v>309</v>
      </c>
      <c r="K187" s="102" t="s">
        <v>309</v>
      </c>
      <c r="L187" s="102" t="s">
        <v>309</v>
      </c>
      <c r="M187" s="102" t="s">
        <v>313</v>
      </c>
      <c r="N187" s="102"/>
      <c r="O187" s="102" t="s">
        <v>312</v>
      </c>
      <c r="P187" s="102" t="s">
        <v>313</v>
      </c>
      <c r="Q187" s="102" t="s">
        <v>312</v>
      </c>
    </row>
    <row r="188" spans="2:17" ht="43.5" x14ac:dyDescent="0.35">
      <c r="B188" s="88"/>
      <c r="C188" s="88" t="s">
        <v>26</v>
      </c>
      <c r="D188" s="102" t="s">
        <v>342</v>
      </c>
      <c r="E188" s="102" t="s">
        <v>334</v>
      </c>
      <c r="F188" s="102" t="s">
        <v>335</v>
      </c>
      <c r="G188" s="102" t="s">
        <v>367</v>
      </c>
      <c r="H188" s="102" t="s">
        <v>492</v>
      </c>
      <c r="I188" s="102" t="s">
        <v>309</v>
      </c>
      <c r="J188" s="102" t="s">
        <v>309</v>
      </c>
      <c r="K188" s="102" t="s">
        <v>309</v>
      </c>
      <c r="L188" s="102" t="s">
        <v>309</v>
      </c>
      <c r="M188" s="102" t="s">
        <v>313</v>
      </c>
      <c r="N188" s="102"/>
      <c r="O188" s="102" t="s">
        <v>313</v>
      </c>
      <c r="P188" s="102" t="s">
        <v>313</v>
      </c>
      <c r="Q188" s="102" t="s">
        <v>312</v>
      </c>
    </row>
    <row r="189" spans="2:17" ht="29" x14ac:dyDescent="0.35">
      <c r="B189" s="88"/>
      <c r="C189" s="88" t="s">
        <v>28</v>
      </c>
      <c r="D189" s="102" t="s">
        <v>335</v>
      </c>
      <c r="E189" s="102" t="s">
        <v>338</v>
      </c>
      <c r="F189" s="102" t="s">
        <v>334</v>
      </c>
      <c r="G189" s="102" t="s">
        <v>340</v>
      </c>
      <c r="H189" s="102" t="s">
        <v>492</v>
      </c>
      <c r="I189" s="102" t="s">
        <v>309</v>
      </c>
      <c r="J189" s="102" t="s">
        <v>309</v>
      </c>
      <c r="K189" s="102" t="s">
        <v>309</v>
      </c>
      <c r="L189" s="102" t="s">
        <v>309</v>
      </c>
      <c r="M189" s="102" t="s">
        <v>312</v>
      </c>
      <c r="N189" s="102"/>
      <c r="O189" s="102" t="s">
        <v>313</v>
      </c>
      <c r="P189" s="102" t="s">
        <v>313</v>
      </c>
      <c r="Q189" s="102" t="s">
        <v>312</v>
      </c>
    </row>
    <row r="190" spans="2:17" ht="43.5" x14ac:dyDescent="0.35">
      <c r="B190" s="88"/>
      <c r="C190" s="88" t="s">
        <v>30</v>
      </c>
      <c r="D190" s="102" t="s">
        <v>342</v>
      </c>
      <c r="E190" s="102" t="s">
        <v>335</v>
      </c>
      <c r="F190" s="102" t="s">
        <v>367</v>
      </c>
      <c r="G190" s="102" t="s">
        <v>338</v>
      </c>
      <c r="H190" s="102" t="s">
        <v>492</v>
      </c>
      <c r="I190" s="102" t="s">
        <v>309</v>
      </c>
      <c r="J190" s="102" t="s">
        <v>309</v>
      </c>
      <c r="K190" s="102" t="s">
        <v>309</v>
      </c>
      <c r="L190" s="102" t="s">
        <v>309</v>
      </c>
      <c r="M190" s="102" t="s">
        <v>312</v>
      </c>
      <c r="N190" s="102"/>
      <c r="O190" s="102" t="s">
        <v>312</v>
      </c>
      <c r="P190" s="102" t="s">
        <v>312</v>
      </c>
      <c r="Q190" s="102" t="s">
        <v>312</v>
      </c>
    </row>
    <row r="191" spans="2:17" ht="43.5" x14ac:dyDescent="0.35">
      <c r="B191" s="88"/>
      <c r="C191" s="88" t="s">
        <v>32</v>
      </c>
      <c r="D191" s="102" t="s">
        <v>342</v>
      </c>
      <c r="E191" s="102" t="s">
        <v>337</v>
      </c>
      <c r="F191" s="102" t="s">
        <v>339</v>
      </c>
      <c r="G191" s="102" t="s">
        <v>334</v>
      </c>
      <c r="H191" s="102" t="s">
        <v>492</v>
      </c>
      <c r="I191" s="102" t="s">
        <v>309</v>
      </c>
      <c r="J191" s="102" t="s">
        <v>309</v>
      </c>
      <c r="K191" s="102" t="s">
        <v>309</v>
      </c>
      <c r="L191" s="102" t="s">
        <v>309</v>
      </c>
      <c r="M191" s="102" t="s">
        <v>312</v>
      </c>
      <c r="N191" s="102"/>
      <c r="O191" s="102" t="s">
        <v>312</v>
      </c>
      <c r="P191" s="102" t="s">
        <v>313</v>
      </c>
      <c r="Q191" s="102" t="s">
        <v>314</v>
      </c>
    </row>
    <row r="192" spans="2:17" ht="29" x14ac:dyDescent="0.35">
      <c r="B192" s="88"/>
      <c r="C192" s="88" t="s">
        <v>363</v>
      </c>
      <c r="D192" s="102" t="s">
        <v>340</v>
      </c>
      <c r="E192" s="102" t="s">
        <v>337</v>
      </c>
      <c r="F192" s="102" t="s">
        <v>335</v>
      </c>
      <c r="G192" s="102" t="s">
        <v>339</v>
      </c>
      <c r="H192" s="102" t="s">
        <v>492</v>
      </c>
      <c r="I192" s="102" t="s">
        <v>309</v>
      </c>
      <c r="J192" s="102" t="s">
        <v>309</v>
      </c>
      <c r="K192" s="102" t="s">
        <v>309</v>
      </c>
      <c r="L192" s="102" t="s">
        <v>309</v>
      </c>
      <c r="M192" s="102" t="s">
        <v>313</v>
      </c>
      <c r="N192" s="102"/>
      <c r="O192" s="102" t="s">
        <v>312</v>
      </c>
      <c r="P192" s="102" t="s">
        <v>312</v>
      </c>
      <c r="Q192" s="102" t="s">
        <v>313</v>
      </c>
    </row>
    <row r="193" spans="2:17" ht="29" x14ac:dyDescent="0.35">
      <c r="B193" s="88"/>
      <c r="C193" s="88" t="s">
        <v>34</v>
      </c>
      <c r="D193" s="102" t="s">
        <v>341</v>
      </c>
      <c r="E193" s="102" t="s">
        <v>339</v>
      </c>
      <c r="F193" s="102" t="s">
        <v>341</v>
      </c>
      <c r="G193" s="102" t="s">
        <v>341</v>
      </c>
      <c r="H193" s="102" t="s">
        <v>492</v>
      </c>
      <c r="I193" s="102" t="s">
        <v>309</v>
      </c>
      <c r="J193" s="102" t="s">
        <v>309</v>
      </c>
      <c r="K193" s="102" t="s">
        <v>309</v>
      </c>
      <c r="L193" s="102" t="s">
        <v>309</v>
      </c>
      <c r="M193" s="102" t="s">
        <v>314</v>
      </c>
      <c r="N193" s="102"/>
      <c r="O193" s="102" t="s">
        <v>313</v>
      </c>
      <c r="P193" s="102" t="s">
        <v>313</v>
      </c>
      <c r="Q193" s="102" t="s">
        <v>313</v>
      </c>
    </row>
    <row r="194" spans="2:17" ht="29" x14ac:dyDescent="0.35">
      <c r="B194" s="88"/>
      <c r="C194" s="88" t="s">
        <v>36</v>
      </c>
      <c r="D194" s="102" t="s">
        <v>335</v>
      </c>
      <c r="E194" s="102" t="s">
        <v>337</v>
      </c>
      <c r="F194" s="102" t="s">
        <v>338</v>
      </c>
      <c r="G194" s="102" t="s">
        <v>335</v>
      </c>
      <c r="H194" s="102" t="s">
        <v>492</v>
      </c>
      <c r="I194" s="102" t="s">
        <v>309</v>
      </c>
      <c r="J194" s="102" t="s">
        <v>309</v>
      </c>
      <c r="K194" s="102" t="s">
        <v>309</v>
      </c>
      <c r="L194" s="102" t="s">
        <v>309</v>
      </c>
      <c r="M194" s="102" t="s">
        <v>312</v>
      </c>
      <c r="N194" s="102"/>
      <c r="O194" s="102" t="s">
        <v>312</v>
      </c>
      <c r="P194" s="102" t="s">
        <v>313</v>
      </c>
      <c r="Q194" s="102" t="s">
        <v>312</v>
      </c>
    </row>
    <row r="195" spans="2:17" ht="29" x14ac:dyDescent="0.35">
      <c r="B195" s="88"/>
      <c r="C195" s="88" t="s">
        <v>38</v>
      </c>
      <c r="D195" s="102" t="s">
        <v>334</v>
      </c>
      <c r="E195" s="102" t="s">
        <v>338</v>
      </c>
      <c r="F195" s="102" t="s">
        <v>335</v>
      </c>
      <c r="G195" s="102" t="s">
        <v>338</v>
      </c>
      <c r="H195" s="102" t="s">
        <v>492</v>
      </c>
      <c r="I195" s="102" t="s">
        <v>309</v>
      </c>
      <c r="J195" s="102" t="s">
        <v>309</v>
      </c>
      <c r="K195" s="102" t="s">
        <v>309</v>
      </c>
      <c r="L195" s="102" t="s">
        <v>309</v>
      </c>
      <c r="M195" s="102" t="s">
        <v>313</v>
      </c>
      <c r="N195" s="102"/>
      <c r="O195" s="102" t="s">
        <v>313</v>
      </c>
      <c r="P195" s="102" t="s">
        <v>312</v>
      </c>
      <c r="Q195" s="102" t="s">
        <v>312</v>
      </c>
    </row>
    <row r="196" spans="2:17" ht="43.5" x14ac:dyDescent="0.35">
      <c r="B196" s="88"/>
      <c r="C196" s="88" t="s">
        <v>40</v>
      </c>
      <c r="D196" s="102" t="s">
        <v>334</v>
      </c>
      <c r="E196" s="102" t="s">
        <v>340</v>
      </c>
      <c r="F196" s="102" t="s">
        <v>367</v>
      </c>
      <c r="G196" s="102" t="s">
        <v>338</v>
      </c>
      <c r="H196" s="102" t="s">
        <v>492</v>
      </c>
      <c r="I196" s="102" t="s">
        <v>309</v>
      </c>
      <c r="J196" s="102" t="s">
        <v>309</v>
      </c>
      <c r="K196" s="102" t="s">
        <v>309</v>
      </c>
      <c r="L196" s="102" t="s">
        <v>309</v>
      </c>
      <c r="M196" s="102" t="s">
        <v>313</v>
      </c>
      <c r="N196" s="102"/>
      <c r="O196" s="102" t="s">
        <v>312</v>
      </c>
      <c r="P196" s="102" t="s">
        <v>313</v>
      </c>
      <c r="Q196" s="102" t="s">
        <v>314</v>
      </c>
    </row>
    <row r="197" spans="2:17" ht="43.5" x14ac:dyDescent="0.35">
      <c r="B197" s="88"/>
      <c r="C197" s="88" t="s">
        <v>42</v>
      </c>
      <c r="D197" s="102" t="s">
        <v>338</v>
      </c>
      <c r="E197" s="102" t="s">
        <v>340</v>
      </c>
      <c r="F197" s="102" t="s">
        <v>367</v>
      </c>
      <c r="G197" s="102" t="s">
        <v>341</v>
      </c>
      <c r="H197" s="102" t="s">
        <v>492</v>
      </c>
      <c r="I197" s="102" t="s">
        <v>309</v>
      </c>
      <c r="J197" s="102" t="s">
        <v>309</v>
      </c>
      <c r="K197" s="102" t="s">
        <v>309</v>
      </c>
      <c r="L197" s="102" t="s">
        <v>309</v>
      </c>
      <c r="M197" s="102" t="s">
        <v>313</v>
      </c>
      <c r="N197" s="102"/>
      <c r="O197" s="102" t="s">
        <v>313</v>
      </c>
      <c r="P197" s="102" t="s">
        <v>313</v>
      </c>
      <c r="Q197" s="102" t="s">
        <v>312</v>
      </c>
    </row>
    <row r="198" spans="2:17" ht="43.5" x14ac:dyDescent="0.35">
      <c r="B198" s="88"/>
      <c r="C198" s="88" t="s">
        <v>44</v>
      </c>
      <c r="D198" s="102" t="s">
        <v>367</v>
      </c>
      <c r="E198" s="102" t="s">
        <v>338</v>
      </c>
      <c r="F198" s="102" t="s">
        <v>336</v>
      </c>
      <c r="G198" s="102" t="s">
        <v>339</v>
      </c>
      <c r="H198" s="102" t="s">
        <v>492</v>
      </c>
      <c r="I198" s="102" t="s">
        <v>309</v>
      </c>
      <c r="J198" s="102" t="s">
        <v>309</v>
      </c>
      <c r="K198" s="102" t="s">
        <v>309</v>
      </c>
      <c r="L198" s="102" t="s">
        <v>309</v>
      </c>
      <c r="M198" s="102" t="s">
        <v>312</v>
      </c>
      <c r="N198" s="102"/>
      <c r="O198" s="102" t="s">
        <v>312</v>
      </c>
      <c r="P198" s="102" t="s">
        <v>312</v>
      </c>
      <c r="Q198" s="102" t="s">
        <v>312</v>
      </c>
    </row>
    <row r="199" spans="2:17" ht="29" x14ac:dyDescent="0.35">
      <c r="B199" s="88"/>
      <c r="C199" s="88" t="s">
        <v>45</v>
      </c>
      <c r="D199" s="102" t="s">
        <v>336</v>
      </c>
      <c r="E199" s="102" t="s">
        <v>340</v>
      </c>
      <c r="F199" s="102" t="s">
        <v>339</v>
      </c>
      <c r="G199" s="102" t="s">
        <v>338</v>
      </c>
      <c r="H199" s="102" t="s">
        <v>492</v>
      </c>
      <c r="I199" s="102" t="s">
        <v>309</v>
      </c>
      <c r="J199" s="102" t="s">
        <v>309</v>
      </c>
      <c r="K199" s="102" t="s">
        <v>309</v>
      </c>
      <c r="L199" s="102" t="s">
        <v>309</v>
      </c>
      <c r="M199" s="102" t="s">
        <v>312</v>
      </c>
      <c r="N199" s="102"/>
      <c r="O199" s="102" t="s">
        <v>312</v>
      </c>
      <c r="P199" s="102" t="s">
        <v>313</v>
      </c>
      <c r="Q199" s="102" t="s">
        <v>314</v>
      </c>
    </row>
    <row r="200" spans="2:17" ht="43.5" x14ac:dyDescent="0.35">
      <c r="B200" s="88"/>
      <c r="C200" s="88" t="s">
        <v>47</v>
      </c>
      <c r="D200" s="102" t="s">
        <v>334</v>
      </c>
      <c r="E200" s="102" t="s">
        <v>340</v>
      </c>
      <c r="F200" s="102" t="s">
        <v>335</v>
      </c>
      <c r="G200" s="102" t="s">
        <v>342</v>
      </c>
      <c r="H200" s="102" t="s">
        <v>492</v>
      </c>
      <c r="I200" s="102" t="s">
        <v>309</v>
      </c>
      <c r="J200" s="102" t="s">
        <v>309</v>
      </c>
      <c r="K200" s="102" t="s">
        <v>309</v>
      </c>
      <c r="L200" s="102" t="s">
        <v>309</v>
      </c>
      <c r="M200" s="102" t="s">
        <v>312</v>
      </c>
      <c r="N200" s="102"/>
      <c r="O200" s="102" t="s">
        <v>312</v>
      </c>
      <c r="P200" s="102" t="s">
        <v>313</v>
      </c>
      <c r="Q200" s="102" t="s">
        <v>312</v>
      </c>
    </row>
    <row r="201" spans="2:17" ht="29" x14ac:dyDescent="0.35">
      <c r="B201" s="88"/>
      <c r="C201" s="88" t="s">
        <v>49</v>
      </c>
      <c r="D201" s="102" t="s">
        <v>340</v>
      </c>
      <c r="E201" s="102" t="s">
        <v>340</v>
      </c>
      <c r="F201" s="102" t="s">
        <v>338</v>
      </c>
      <c r="G201" s="102" t="s">
        <v>338</v>
      </c>
      <c r="H201" s="102" t="s">
        <v>492</v>
      </c>
      <c r="I201" s="102" t="s">
        <v>309</v>
      </c>
      <c r="J201" s="102" t="s">
        <v>309</v>
      </c>
      <c r="K201" s="102" t="s">
        <v>309</v>
      </c>
      <c r="L201" s="102" t="s">
        <v>309</v>
      </c>
      <c r="M201" s="102" t="s">
        <v>313</v>
      </c>
      <c r="N201" s="102"/>
      <c r="O201" s="102" t="s">
        <v>312</v>
      </c>
      <c r="P201" s="102" t="s">
        <v>313</v>
      </c>
      <c r="Q201" s="102" t="s">
        <v>312</v>
      </c>
    </row>
    <row r="202" spans="2:17" ht="29" x14ac:dyDescent="0.35">
      <c r="B202" s="88"/>
      <c r="C202" s="88" t="s">
        <v>51</v>
      </c>
      <c r="D202" s="102" t="s">
        <v>334</v>
      </c>
      <c r="E202" s="102" t="s">
        <v>341</v>
      </c>
      <c r="F202" s="102" t="s">
        <v>335</v>
      </c>
      <c r="G202" s="102" t="s">
        <v>338</v>
      </c>
      <c r="H202" s="102" t="s">
        <v>492</v>
      </c>
      <c r="I202" s="102" t="s">
        <v>309</v>
      </c>
      <c r="J202" s="102" t="s">
        <v>309</v>
      </c>
      <c r="K202" s="102" t="s">
        <v>309</v>
      </c>
      <c r="L202" s="102" t="s">
        <v>309</v>
      </c>
      <c r="M202" s="102" t="s">
        <v>312</v>
      </c>
      <c r="N202" s="102"/>
      <c r="O202" s="102" t="s">
        <v>312</v>
      </c>
      <c r="P202" s="102" t="s">
        <v>313</v>
      </c>
      <c r="Q202" s="102" t="s">
        <v>312</v>
      </c>
    </row>
    <row r="203" spans="2:17" ht="43.5" x14ac:dyDescent="0.35">
      <c r="B203" s="88"/>
      <c r="C203" s="88" t="s">
        <v>53</v>
      </c>
      <c r="D203" s="102" t="s">
        <v>339</v>
      </c>
      <c r="E203" s="102" t="s">
        <v>367</v>
      </c>
      <c r="F203" s="102" t="s">
        <v>334</v>
      </c>
      <c r="G203" s="102" t="s">
        <v>338</v>
      </c>
      <c r="H203" s="102" t="s">
        <v>492</v>
      </c>
      <c r="I203" s="102" t="s">
        <v>309</v>
      </c>
      <c r="J203" s="102" t="s">
        <v>309</v>
      </c>
      <c r="K203" s="102" t="s">
        <v>309</v>
      </c>
      <c r="L203" s="102" t="s">
        <v>309</v>
      </c>
      <c r="M203" s="102" t="s">
        <v>312</v>
      </c>
      <c r="N203" s="102"/>
      <c r="O203" s="102" t="s">
        <v>313</v>
      </c>
      <c r="P203" s="102" t="s">
        <v>312</v>
      </c>
      <c r="Q203" s="102" t="s">
        <v>312</v>
      </c>
    </row>
    <row r="204" spans="2:17" ht="43.5" x14ac:dyDescent="0.35">
      <c r="B204" s="88"/>
      <c r="C204" s="88" t="s">
        <v>55</v>
      </c>
      <c r="D204" s="102" t="s">
        <v>340</v>
      </c>
      <c r="E204" s="102" t="s">
        <v>341</v>
      </c>
      <c r="F204" s="102" t="s">
        <v>367</v>
      </c>
      <c r="G204" s="102" t="s">
        <v>338</v>
      </c>
      <c r="H204" s="102" t="s">
        <v>492</v>
      </c>
      <c r="I204" s="102" t="s">
        <v>309</v>
      </c>
      <c r="J204" s="102" t="s">
        <v>309</v>
      </c>
      <c r="K204" s="102" t="s">
        <v>309</v>
      </c>
      <c r="L204" s="102" t="s">
        <v>309</v>
      </c>
      <c r="M204" s="102" t="s">
        <v>312</v>
      </c>
      <c r="N204" s="102"/>
      <c r="O204" s="102" t="s">
        <v>312</v>
      </c>
      <c r="P204" s="102" t="s">
        <v>313</v>
      </c>
      <c r="Q204" s="102" t="s">
        <v>312</v>
      </c>
    </row>
    <row r="205" spans="2:17" ht="29" x14ac:dyDescent="0.35">
      <c r="B205" s="88"/>
      <c r="C205" s="88" t="s">
        <v>57</v>
      </c>
      <c r="D205" s="102" t="s">
        <v>335</v>
      </c>
      <c r="E205" s="102" t="s">
        <v>334</v>
      </c>
      <c r="F205" s="102" t="s">
        <v>338</v>
      </c>
      <c r="G205" s="102" t="s">
        <v>339</v>
      </c>
      <c r="H205" s="102" t="s">
        <v>492</v>
      </c>
      <c r="I205" s="102" t="s">
        <v>309</v>
      </c>
      <c r="J205" s="102" t="s">
        <v>309</v>
      </c>
      <c r="K205" s="102" t="s">
        <v>309</v>
      </c>
      <c r="L205" s="102" t="s">
        <v>309</v>
      </c>
      <c r="M205" s="102" t="s">
        <v>312</v>
      </c>
      <c r="N205" s="102"/>
      <c r="O205" s="102" t="s">
        <v>313</v>
      </c>
      <c r="P205" s="102" t="s">
        <v>312</v>
      </c>
      <c r="Q205" s="102" t="s">
        <v>312</v>
      </c>
    </row>
    <row r="206" spans="2:17" ht="43.5" x14ac:dyDescent="0.35">
      <c r="B206" s="88"/>
      <c r="C206" s="88" t="s">
        <v>59</v>
      </c>
      <c r="D206" s="102" t="s">
        <v>367</v>
      </c>
      <c r="E206" s="102" t="s">
        <v>334</v>
      </c>
      <c r="F206" s="102" t="s">
        <v>335</v>
      </c>
      <c r="G206" s="102" t="s">
        <v>339</v>
      </c>
      <c r="H206" s="102" t="s">
        <v>492</v>
      </c>
      <c r="I206" s="102" t="s">
        <v>309</v>
      </c>
      <c r="J206" s="102" t="s">
        <v>309</v>
      </c>
      <c r="K206" s="102" t="s">
        <v>309</v>
      </c>
      <c r="L206" s="102" t="s">
        <v>309</v>
      </c>
      <c r="M206" s="102" t="s">
        <v>312</v>
      </c>
      <c r="N206" s="102"/>
      <c r="O206" s="102" t="s">
        <v>313</v>
      </c>
      <c r="P206" s="102" t="s">
        <v>312</v>
      </c>
      <c r="Q206" s="102" t="s">
        <v>312</v>
      </c>
    </row>
    <row r="207" spans="2:17" ht="43.5" x14ac:dyDescent="0.35">
      <c r="B207" s="88"/>
      <c r="C207" s="88" t="s">
        <v>61</v>
      </c>
      <c r="D207" s="102" t="s">
        <v>334</v>
      </c>
      <c r="E207" s="102" t="s">
        <v>335</v>
      </c>
      <c r="F207" s="102" t="s">
        <v>367</v>
      </c>
      <c r="G207" s="102" t="s">
        <v>338</v>
      </c>
      <c r="H207" s="102" t="s">
        <v>492</v>
      </c>
      <c r="I207" s="102" t="s">
        <v>309</v>
      </c>
      <c r="J207" s="102" t="s">
        <v>309</v>
      </c>
      <c r="K207" s="102" t="s">
        <v>309</v>
      </c>
      <c r="L207" s="102" t="s">
        <v>309</v>
      </c>
      <c r="M207" s="102" t="s">
        <v>313</v>
      </c>
      <c r="N207" s="102"/>
      <c r="O207" s="102" t="s">
        <v>312</v>
      </c>
      <c r="P207" s="102" t="s">
        <v>312</v>
      </c>
      <c r="Q207" s="102" t="s">
        <v>313</v>
      </c>
    </row>
    <row r="208" spans="2:17" ht="43.5" x14ac:dyDescent="0.35">
      <c r="B208" s="88"/>
      <c r="C208" s="88" t="s">
        <v>63</v>
      </c>
      <c r="D208" s="102" t="s">
        <v>334</v>
      </c>
      <c r="E208" s="102" t="s">
        <v>338</v>
      </c>
      <c r="F208" s="102" t="s">
        <v>367</v>
      </c>
      <c r="G208" s="102" t="s">
        <v>335</v>
      </c>
      <c r="H208" s="102" t="s">
        <v>492</v>
      </c>
      <c r="I208" s="102" t="s">
        <v>309</v>
      </c>
      <c r="J208" s="102" t="s">
        <v>309</v>
      </c>
      <c r="K208" s="102" t="s">
        <v>309</v>
      </c>
      <c r="L208" s="102" t="s">
        <v>309</v>
      </c>
      <c r="M208" s="102" t="s">
        <v>312</v>
      </c>
      <c r="N208" s="102"/>
      <c r="O208" s="102" t="s">
        <v>312</v>
      </c>
      <c r="P208" s="102" t="s">
        <v>313</v>
      </c>
      <c r="Q208" s="102" t="s">
        <v>314</v>
      </c>
    </row>
    <row r="209" spans="2:17" ht="43.5" x14ac:dyDescent="0.35">
      <c r="B209" s="88"/>
      <c r="C209" s="88" t="s">
        <v>65</v>
      </c>
      <c r="D209" s="102" t="s">
        <v>334</v>
      </c>
      <c r="E209" s="102" t="s">
        <v>367</v>
      </c>
      <c r="F209" s="102" t="s">
        <v>342</v>
      </c>
      <c r="G209" s="102" t="s">
        <v>338</v>
      </c>
      <c r="H209" s="102" t="s">
        <v>492</v>
      </c>
      <c r="I209" s="102" t="s">
        <v>309</v>
      </c>
      <c r="J209" s="102" t="s">
        <v>309</v>
      </c>
      <c r="K209" s="102" t="s">
        <v>309</v>
      </c>
      <c r="L209" s="102" t="s">
        <v>309</v>
      </c>
      <c r="M209" s="102" t="s">
        <v>313</v>
      </c>
      <c r="N209" s="102"/>
      <c r="O209" s="102" t="s">
        <v>312</v>
      </c>
      <c r="P209" s="102" t="s">
        <v>313</v>
      </c>
      <c r="Q209" s="102" t="s">
        <v>312</v>
      </c>
    </row>
    <row r="210" spans="2:17" ht="43.5" x14ac:dyDescent="0.35">
      <c r="B210" s="88"/>
      <c r="C210" s="88" t="s">
        <v>67</v>
      </c>
      <c r="D210" s="102" t="s">
        <v>339</v>
      </c>
      <c r="E210" s="102" t="s">
        <v>341</v>
      </c>
      <c r="F210" s="102" t="s">
        <v>338</v>
      </c>
      <c r="G210" s="102" t="s">
        <v>367</v>
      </c>
      <c r="H210" s="102" t="s">
        <v>492</v>
      </c>
      <c r="I210" s="102" t="s">
        <v>309</v>
      </c>
      <c r="J210" s="102" t="s">
        <v>309</v>
      </c>
      <c r="K210" s="102" t="s">
        <v>309</v>
      </c>
      <c r="L210" s="102" t="s">
        <v>309</v>
      </c>
      <c r="M210" s="102" t="s">
        <v>313</v>
      </c>
      <c r="N210" s="102"/>
      <c r="O210" s="102" t="s">
        <v>312</v>
      </c>
      <c r="P210" s="102" t="s">
        <v>312</v>
      </c>
      <c r="Q210" s="102" t="s">
        <v>313</v>
      </c>
    </row>
    <row r="211" spans="2:17" ht="43.5" x14ac:dyDescent="0.35">
      <c r="B211" s="88"/>
      <c r="C211" s="88" t="s">
        <v>69</v>
      </c>
      <c r="D211" s="102" t="s">
        <v>335</v>
      </c>
      <c r="E211" s="102" t="s">
        <v>342</v>
      </c>
      <c r="F211" s="102" t="s">
        <v>367</v>
      </c>
      <c r="G211" s="102" t="s">
        <v>339</v>
      </c>
      <c r="H211" s="102" t="s">
        <v>492</v>
      </c>
      <c r="I211" s="102" t="s">
        <v>309</v>
      </c>
      <c r="J211" s="102" t="s">
        <v>309</v>
      </c>
      <c r="K211" s="102" t="s">
        <v>309</v>
      </c>
      <c r="L211" s="102" t="s">
        <v>309</v>
      </c>
      <c r="M211" s="102" t="s">
        <v>314</v>
      </c>
      <c r="N211" s="102"/>
      <c r="O211" s="102" t="s">
        <v>313</v>
      </c>
      <c r="P211" s="102" t="s">
        <v>312</v>
      </c>
      <c r="Q211" s="102" t="s">
        <v>312</v>
      </c>
    </row>
    <row r="212" spans="2:17" ht="43.5" x14ac:dyDescent="0.35">
      <c r="B212" s="88"/>
      <c r="C212" s="88" t="s">
        <v>71</v>
      </c>
      <c r="D212" s="102" t="s">
        <v>334</v>
      </c>
      <c r="E212" s="102" t="s">
        <v>336</v>
      </c>
      <c r="F212" s="102" t="s">
        <v>367</v>
      </c>
      <c r="G212" s="102" t="s">
        <v>367</v>
      </c>
      <c r="H212" s="102" t="s">
        <v>492</v>
      </c>
      <c r="I212" s="102" t="s">
        <v>309</v>
      </c>
      <c r="J212" s="102" t="s">
        <v>309</v>
      </c>
      <c r="K212" s="102" t="s">
        <v>309</v>
      </c>
      <c r="L212" s="102" t="s">
        <v>309</v>
      </c>
      <c r="M212" s="102" t="s">
        <v>313</v>
      </c>
      <c r="N212" s="102"/>
      <c r="O212" s="102" t="s">
        <v>312</v>
      </c>
      <c r="P212" s="102" t="s">
        <v>312</v>
      </c>
      <c r="Q212" s="102" t="s">
        <v>312</v>
      </c>
    </row>
    <row r="213" spans="2:17" ht="43.5" x14ac:dyDescent="0.35">
      <c r="B213" s="88"/>
      <c r="C213" s="88" t="s">
        <v>73</v>
      </c>
      <c r="D213" s="102" t="s">
        <v>334</v>
      </c>
      <c r="E213" s="102" t="s">
        <v>340</v>
      </c>
      <c r="F213" s="102" t="s">
        <v>367</v>
      </c>
      <c r="G213" s="102" t="s">
        <v>341</v>
      </c>
      <c r="H213" s="102" t="s">
        <v>492</v>
      </c>
      <c r="I213" s="102" t="s">
        <v>309</v>
      </c>
      <c r="J213" s="102" t="s">
        <v>309</v>
      </c>
      <c r="K213" s="102" t="s">
        <v>309</v>
      </c>
      <c r="L213" s="102" t="s">
        <v>309</v>
      </c>
      <c r="M213" s="102" t="s">
        <v>313</v>
      </c>
      <c r="N213" s="102"/>
      <c r="O213" s="102" t="s">
        <v>313</v>
      </c>
      <c r="P213" s="102" t="s">
        <v>313</v>
      </c>
      <c r="Q213" s="102" t="s">
        <v>313</v>
      </c>
    </row>
    <row r="214" spans="2:17" ht="29" x14ac:dyDescent="0.35">
      <c r="B214" s="88"/>
      <c r="C214" s="88" t="s">
        <v>75</v>
      </c>
      <c r="D214" s="102" t="s">
        <v>335</v>
      </c>
      <c r="E214" s="102" t="s">
        <v>338</v>
      </c>
      <c r="F214" s="102" t="s">
        <v>338</v>
      </c>
      <c r="G214" s="102" t="s">
        <v>339</v>
      </c>
      <c r="H214" s="102" t="s">
        <v>492</v>
      </c>
      <c r="I214" s="102" t="s">
        <v>309</v>
      </c>
      <c r="J214" s="102" t="s">
        <v>309</v>
      </c>
      <c r="K214" s="102" t="s">
        <v>309</v>
      </c>
      <c r="L214" s="102" t="s">
        <v>309</v>
      </c>
      <c r="M214" s="102" t="s">
        <v>314</v>
      </c>
      <c r="N214" s="102"/>
      <c r="O214" s="102" t="s">
        <v>312</v>
      </c>
      <c r="P214" s="102" t="s">
        <v>312</v>
      </c>
      <c r="Q214" s="102" t="s">
        <v>312</v>
      </c>
    </row>
    <row r="215" spans="2:17" ht="29" x14ac:dyDescent="0.35">
      <c r="B215" s="88"/>
      <c r="C215" s="88" t="s">
        <v>77</v>
      </c>
      <c r="D215" s="102" t="s">
        <v>334</v>
      </c>
      <c r="E215" s="102" t="s">
        <v>339</v>
      </c>
      <c r="F215" s="102" t="s">
        <v>338</v>
      </c>
      <c r="G215" s="102" t="s">
        <v>335</v>
      </c>
      <c r="H215" s="102" t="s">
        <v>492</v>
      </c>
      <c r="I215" s="102" t="s">
        <v>309</v>
      </c>
      <c r="J215" s="102" t="s">
        <v>309</v>
      </c>
      <c r="K215" s="102" t="s">
        <v>309</v>
      </c>
      <c r="L215" s="102" t="s">
        <v>309</v>
      </c>
      <c r="M215" s="102" t="s">
        <v>314</v>
      </c>
      <c r="N215" s="102"/>
      <c r="O215" s="102" t="s">
        <v>312</v>
      </c>
      <c r="P215" s="102" t="s">
        <v>313</v>
      </c>
      <c r="Q215" s="102" t="s">
        <v>313</v>
      </c>
    </row>
    <row r="216" spans="2:17" ht="43.5" x14ac:dyDescent="0.35">
      <c r="B216" s="88"/>
      <c r="C216" s="88" t="s">
        <v>79</v>
      </c>
      <c r="D216" s="102" t="s">
        <v>337</v>
      </c>
      <c r="E216" s="102" t="s">
        <v>338</v>
      </c>
      <c r="F216" s="102" t="s">
        <v>338</v>
      </c>
      <c r="G216" s="102" t="s">
        <v>367</v>
      </c>
      <c r="H216" s="102" t="s">
        <v>492</v>
      </c>
      <c r="I216" s="102" t="s">
        <v>309</v>
      </c>
      <c r="J216" s="102" t="s">
        <v>309</v>
      </c>
      <c r="K216" s="102" t="s">
        <v>309</v>
      </c>
      <c r="L216" s="102" t="s">
        <v>309</v>
      </c>
      <c r="M216" s="102" t="s">
        <v>312</v>
      </c>
      <c r="N216" s="102"/>
      <c r="O216" s="102" t="s">
        <v>313</v>
      </c>
      <c r="P216" s="102" t="s">
        <v>313</v>
      </c>
      <c r="Q216" s="102" t="s">
        <v>313</v>
      </c>
    </row>
    <row r="217" spans="2:17" ht="43.5" x14ac:dyDescent="0.35">
      <c r="B217" s="88"/>
      <c r="C217" s="88" t="s">
        <v>81</v>
      </c>
      <c r="D217" s="102" t="s">
        <v>339</v>
      </c>
      <c r="E217" s="102" t="s">
        <v>342</v>
      </c>
      <c r="F217" s="102" t="s">
        <v>335</v>
      </c>
      <c r="G217" s="102" t="s">
        <v>337</v>
      </c>
      <c r="H217" s="102" t="s">
        <v>492</v>
      </c>
      <c r="I217" s="102" t="s">
        <v>309</v>
      </c>
      <c r="J217" s="102" t="s">
        <v>309</v>
      </c>
      <c r="K217" s="102" t="s">
        <v>309</v>
      </c>
      <c r="L217" s="102" t="s">
        <v>309</v>
      </c>
      <c r="M217" s="102" t="s">
        <v>313</v>
      </c>
      <c r="N217" s="102"/>
      <c r="O217" s="102" t="s">
        <v>312</v>
      </c>
      <c r="P217" s="102" t="s">
        <v>313</v>
      </c>
      <c r="Q217" s="102" t="s">
        <v>313</v>
      </c>
    </row>
    <row r="218" spans="2:17" ht="43.5" x14ac:dyDescent="0.35">
      <c r="B218" s="88"/>
      <c r="C218" s="88" t="s">
        <v>82</v>
      </c>
      <c r="D218" s="102" t="s">
        <v>335</v>
      </c>
      <c r="E218" s="102" t="s">
        <v>337</v>
      </c>
      <c r="F218" s="102" t="s">
        <v>367</v>
      </c>
      <c r="G218" s="102" t="s">
        <v>338</v>
      </c>
      <c r="H218" s="102" t="s">
        <v>492</v>
      </c>
      <c r="I218" s="102" t="s">
        <v>309</v>
      </c>
      <c r="J218" s="102" t="s">
        <v>309</v>
      </c>
      <c r="K218" s="102" t="s">
        <v>309</v>
      </c>
      <c r="L218" s="102" t="s">
        <v>309</v>
      </c>
      <c r="M218" s="102" t="s">
        <v>312</v>
      </c>
      <c r="N218" s="102"/>
      <c r="O218" s="102" t="s">
        <v>312</v>
      </c>
      <c r="P218" s="102" t="s">
        <v>312</v>
      </c>
      <c r="Q218" s="102" t="s">
        <v>312</v>
      </c>
    </row>
    <row r="219" spans="2:17" ht="43.5" x14ac:dyDescent="0.35">
      <c r="B219" s="88"/>
      <c r="C219" s="88" t="s">
        <v>84</v>
      </c>
      <c r="D219" s="102" t="s">
        <v>335</v>
      </c>
      <c r="E219" s="102" t="s">
        <v>340</v>
      </c>
      <c r="F219" s="102" t="s">
        <v>341</v>
      </c>
      <c r="G219" s="102" t="s">
        <v>367</v>
      </c>
      <c r="H219" s="102" t="s">
        <v>492</v>
      </c>
      <c r="I219" s="102" t="s">
        <v>309</v>
      </c>
      <c r="J219" s="102" t="s">
        <v>309</v>
      </c>
      <c r="K219" s="102" t="s">
        <v>309</v>
      </c>
      <c r="L219" s="102" t="s">
        <v>309</v>
      </c>
      <c r="M219" s="102" t="s">
        <v>313</v>
      </c>
      <c r="N219" s="102"/>
      <c r="O219" s="102" t="s">
        <v>312</v>
      </c>
      <c r="P219" s="102" t="s">
        <v>312</v>
      </c>
      <c r="Q219" s="102" t="s">
        <v>312</v>
      </c>
    </row>
    <row r="220" spans="2:17" ht="43.5" x14ac:dyDescent="0.35">
      <c r="B220" s="88"/>
      <c r="C220" s="88" t="s">
        <v>86</v>
      </c>
      <c r="D220" s="102" t="s">
        <v>334</v>
      </c>
      <c r="E220" s="102" t="s">
        <v>340</v>
      </c>
      <c r="F220" s="102" t="s">
        <v>367</v>
      </c>
      <c r="G220" s="102" t="s">
        <v>335</v>
      </c>
      <c r="H220" s="102" t="s">
        <v>492</v>
      </c>
      <c r="I220" s="102" t="s">
        <v>309</v>
      </c>
      <c r="J220" s="102" t="s">
        <v>309</v>
      </c>
      <c r="K220" s="102" t="s">
        <v>309</v>
      </c>
      <c r="L220" s="102" t="s">
        <v>309</v>
      </c>
      <c r="M220" s="102" t="s">
        <v>312</v>
      </c>
      <c r="N220" s="102"/>
      <c r="O220" s="102" t="s">
        <v>312</v>
      </c>
      <c r="P220" s="102" t="s">
        <v>312</v>
      </c>
      <c r="Q220" s="102" t="s">
        <v>312</v>
      </c>
    </row>
    <row r="221" spans="2:17" ht="43.5" x14ac:dyDescent="0.35">
      <c r="B221" s="88"/>
      <c r="C221" s="88" t="s">
        <v>88</v>
      </c>
      <c r="D221" s="102" t="s">
        <v>340</v>
      </c>
      <c r="E221" s="102" t="s">
        <v>334</v>
      </c>
      <c r="F221" s="102" t="s">
        <v>335</v>
      </c>
      <c r="G221" s="102" t="s">
        <v>367</v>
      </c>
      <c r="H221" s="102" t="s">
        <v>492</v>
      </c>
      <c r="I221" s="102" t="s">
        <v>309</v>
      </c>
      <c r="J221" s="102" t="s">
        <v>309</v>
      </c>
      <c r="K221" s="102" t="s">
        <v>309</v>
      </c>
      <c r="L221" s="102" t="s">
        <v>309</v>
      </c>
      <c r="M221" s="102" t="s">
        <v>312</v>
      </c>
      <c r="N221" s="102"/>
      <c r="O221" s="102" t="s">
        <v>313</v>
      </c>
      <c r="P221" s="102" t="s">
        <v>313</v>
      </c>
      <c r="Q221" s="102" t="s">
        <v>313</v>
      </c>
    </row>
    <row r="222" spans="2:17" ht="43.5" x14ac:dyDescent="0.35">
      <c r="B222" s="88"/>
      <c r="C222" s="88" t="s">
        <v>90</v>
      </c>
      <c r="D222" s="102" t="s">
        <v>334</v>
      </c>
      <c r="E222" s="102" t="s">
        <v>340</v>
      </c>
      <c r="F222" s="102" t="s">
        <v>367</v>
      </c>
      <c r="G222" s="102" t="s">
        <v>338</v>
      </c>
      <c r="H222" s="102" t="s">
        <v>492</v>
      </c>
      <c r="I222" s="102" t="s">
        <v>309</v>
      </c>
      <c r="J222" s="102" t="s">
        <v>309</v>
      </c>
      <c r="K222" s="102" t="s">
        <v>309</v>
      </c>
      <c r="L222" s="102" t="s">
        <v>309</v>
      </c>
      <c r="M222" s="102" t="s">
        <v>313</v>
      </c>
      <c r="N222" s="102"/>
      <c r="O222" s="102" t="s">
        <v>312</v>
      </c>
      <c r="P222" s="102" t="s">
        <v>312</v>
      </c>
      <c r="Q222" s="102" t="s">
        <v>312</v>
      </c>
    </row>
    <row r="223" spans="2:17" ht="43.5" x14ac:dyDescent="0.35">
      <c r="B223" s="88"/>
      <c r="C223" s="88" t="s">
        <v>92</v>
      </c>
      <c r="D223" s="102" t="s">
        <v>338</v>
      </c>
      <c r="E223" s="102" t="s">
        <v>342</v>
      </c>
      <c r="F223" s="102" t="s">
        <v>334</v>
      </c>
      <c r="G223" s="102" t="s">
        <v>340</v>
      </c>
      <c r="H223" s="102" t="s">
        <v>492</v>
      </c>
      <c r="I223" s="102" t="s">
        <v>309</v>
      </c>
      <c r="J223" s="102" t="s">
        <v>309</v>
      </c>
      <c r="K223" s="102" t="s">
        <v>309</v>
      </c>
      <c r="L223" s="102" t="s">
        <v>309</v>
      </c>
      <c r="M223" s="102" t="s">
        <v>313</v>
      </c>
      <c r="N223" s="102"/>
      <c r="O223" s="102" t="s">
        <v>312</v>
      </c>
      <c r="P223" s="102" t="s">
        <v>312</v>
      </c>
      <c r="Q223" s="102" t="s">
        <v>313</v>
      </c>
    </row>
    <row r="224" spans="2:17" ht="29" x14ac:dyDescent="0.35">
      <c r="B224" s="88"/>
      <c r="C224" s="88" t="s">
        <v>94</v>
      </c>
      <c r="D224" s="102" t="s">
        <v>334</v>
      </c>
      <c r="E224" s="102" t="s">
        <v>335</v>
      </c>
      <c r="F224" s="102" t="s">
        <v>335</v>
      </c>
      <c r="G224" s="102" t="s">
        <v>334</v>
      </c>
      <c r="H224" s="102" t="s">
        <v>492</v>
      </c>
      <c r="I224" s="102" t="s">
        <v>309</v>
      </c>
      <c r="J224" s="102" t="s">
        <v>309</v>
      </c>
      <c r="K224" s="102" t="s">
        <v>309</v>
      </c>
      <c r="L224" s="102" t="s">
        <v>309</v>
      </c>
      <c r="M224" s="102" t="s">
        <v>312</v>
      </c>
      <c r="N224" s="102"/>
      <c r="O224" s="102" t="s">
        <v>312</v>
      </c>
      <c r="P224" s="102" t="s">
        <v>312</v>
      </c>
      <c r="Q224" s="102" t="s">
        <v>312</v>
      </c>
    </row>
    <row r="225" spans="2:17" ht="29" x14ac:dyDescent="0.35">
      <c r="B225" s="88"/>
      <c r="C225" s="88" t="s">
        <v>96</v>
      </c>
      <c r="D225" s="102" t="s">
        <v>335</v>
      </c>
      <c r="E225" s="102" t="s">
        <v>341</v>
      </c>
      <c r="F225" s="102" t="s">
        <v>338</v>
      </c>
      <c r="G225" s="102" t="s">
        <v>341</v>
      </c>
      <c r="H225" s="102" t="s">
        <v>492</v>
      </c>
      <c r="I225" s="102" t="s">
        <v>309</v>
      </c>
      <c r="J225" s="102" t="s">
        <v>309</v>
      </c>
      <c r="K225" s="102" t="s">
        <v>309</v>
      </c>
      <c r="L225" s="102" t="s">
        <v>309</v>
      </c>
      <c r="M225" s="102" t="s">
        <v>313</v>
      </c>
      <c r="N225" s="102"/>
      <c r="O225" s="102" t="s">
        <v>312</v>
      </c>
      <c r="P225" s="102" t="s">
        <v>313</v>
      </c>
      <c r="Q225" s="102" t="s">
        <v>313</v>
      </c>
    </row>
    <row r="226" spans="2:17" ht="43.5" x14ac:dyDescent="0.35">
      <c r="B226" s="88"/>
      <c r="C226" s="88" t="s">
        <v>98</v>
      </c>
      <c r="D226" s="102" t="s">
        <v>367</v>
      </c>
      <c r="E226" s="102" t="s">
        <v>338</v>
      </c>
      <c r="F226" s="102" t="s">
        <v>338</v>
      </c>
      <c r="G226" s="102" t="s">
        <v>339</v>
      </c>
      <c r="H226" s="102" t="s">
        <v>492</v>
      </c>
      <c r="I226" s="102" t="s">
        <v>309</v>
      </c>
      <c r="J226" s="102" t="s">
        <v>309</v>
      </c>
      <c r="K226" s="102" t="s">
        <v>309</v>
      </c>
      <c r="L226" s="102" t="s">
        <v>309</v>
      </c>
      <c r="M226" s="102" t="s">
        <v>313</v>
      </c>
      <c r="N226" s="102"/>
      <c r="O226" s="102" t="s">
        <v>312</v>
      </c>
      <c r="P226" s="102" t="s">
        <v>312</v>
      </c>
      <c r="Q226" s="102" t="s">
        <v>312</v>
      </c>
    </row>
    <row r="227" spans="2:17" ht="43.5" x14ac:dyDescent="0.35">
      <c r="B227" s="88"/>
      <c r="C227" s="88" t="s">
        <v>100</v>
      </c>
      <c r="D227" s="102" t="s">
        <v>342</v>
      </c>
      <c r="E227" s="102" t="s">
        <v>338</v>
      </c>
      <c r="F227" s="102" t="s">
        <v>340</v>
      </c>
      <c r="G227" s="102" t="s">
        <v>367</v>
      </c>
      <c r="H227" s="102" t="s">
        <v>492</v>
      </c>
      <c r="I227" s="102" t="s">
        <v>309</v>
      </c>
      <c r="J227" s="102" t="s">
        <v>309</v>
      </c>
      <c r="K227" s="102" t="s">
        <v>309</v>
      </c>
      <c r="L227" s="102" t="s">
        <v>309</v>
      </c>
      <c r="M227" s="102" t="s">
        <v>312</v>
      </c>
      <c r="N227" s="102"/>
      <c r="O227" s="102" t="s">
        <v>312</v>
      </c>
      <c r="P227" s="102" t="s">
        <v>313</v>
      </c>
      <c r="Q227" s="102" t="s">
        <v>312</v>
      </c>
    </row>
    <row r="228" spans="2:17" ht="29" x14ac:dyDescent="0.35">
      <c r="B228" s="88"/>
      <c r="C228" s="88" t="s">
        <v>102</v>
      </c>
      <c r="D228" s="102" t="s">
        <v>340</v>
      </c>
      <c r="E228" s="102" t="s">
        <v>334</v>
      </c>
      <c r="F228" s="102" t="s">
        <v>338</v>
      </c>
      <c r="G228" s="102" t="s">
        <v>339</v>
      </c>
      <c r="H228" s="102" t="s">
        <v>492</v>
      </c>
      <c r="I228" s="102" t="s">
        <v>309</v>
      </c>
      <c r="J228" s="102" t="s">
        <v>309</v>
      </c>
      <c r="K228" s="102" t="s">
        <v>309</v>
      </c>
      <c r="L228" s="102" t="s">
        <v>309</v>
      </c>
      <c r="M228" s="102" t="s">
        <v>313</v>
      </c>
      <c r="N228" s="102"/>
      <c r="O228" s="102" t="s">
        <v>313</v>
      </c>
      <c r="P228" s="102" t="s">
        <v>313</v>
      </c>
      <c r="Q228" s="102" t="s">
        <v>313</v>
      </c>
    </row>
    <row r="229" spans="2:17" ht="29" x14ac:dyDescent="0.35">
      <c r="B229" s="88"/>
      <c r="C229" s="88" t="s">
        <v>104</v>
      </c>
      <c r="D229" s="102" t="s">
        <v>337</v>
      </c>
      <c r="E229" s="102" t="s">
        <v>340</v>
      </c>
      <c r="F229" s="102" t="s">
        <v>339</v>
      </c>
      <c r="G229" s="102" t="s">
        <v>336</v>
      </c>
      <c r="H229" s="102" t="s">
        <v>492</v>
      </c>
      <c r="I229" s="102" t="s">
        <v>309</v>
      </c>
      <c r="J229" s="102" t="s">
        <v>309</v>
      </c>
      <c r="K229" s="102" t="s">
        <v>309</v>
      </c>
      <c r="L229" s="102" t="s">
        <v>309</v>
      </c>
      <c r="M229" s="102" t="s">
        <v>312</v>
      </c>
      <c r="N229" s="102"/>
      <c r="O229" s="102" t="s">
        <v>313</v>
      </c>
      <c r="P229" s="102" t="s">
        <v>312</v>
      </c>
      <c r="Q229" s="102" t="s">
        <v>312</v>
      </c>
    </row>
    <row r="230" spans="2:17" ht="29" x14ac:dyDescent="0.35">
      <c r="B230" s="88"/>
      <c r="C230" s="88" t="s">
        <v>106</v>
      </c>
      <c r="D230" s="102" t="s">
        <v>334</v>
      </c>
      <c r="E230" s="102" t="s">
        <v>340</v>
      </c>
      <c r="F230" s="102" t="s">
        <v>337</v>
      </c>
      <c r="G230" s="102" t="s">
        <v>334</v>
      </c>
      <c r="H230" s="102" t="s">
        <v>492</v>
      </c>
      <c r="I230" s="102" t="s">
        <v>309</v>
      </c>
      <c r="J230" s="102" t="s">
        <v>309</v>
      </c>
      <c r="K230" s="102" t="s">
        <v>309</v>
      </c>
      <c r="L230" s="102" t="s">
        <v>309</v>
      </c>
      <c r="M230" s="102" t="s">
        <v>313</v>
      </c>
      <c r="N230" s="102"/>
      <c r="O230" s="102" t="s">
        <v>313</v>
      </c>
      <c r="P230" s="102" t="s">
        <v>312</v>
      </c>
      <c r="Q230" s="102" t="s">
        <v>312</v>
      </c>
    </row>
    <row r="231" spans="2:17" ht="29" x14ac:dyDescent="0.35">
      <c r="B231" s="88"/>
      <c r="C231" s="88" t="s">
        <v>108</v>
      </c>
      <c r="D231" s="102" t="s">
        <v>338</v>
      </c>
      <c r="E231" s="102" t="s">
        <v>334</v>
      </c>
      <c r="F231" s="102" t="s">
        <v>337</v>
      </c>
      <c r="G231" s="102" t="s">
        <v>339</v>
      </c>
      <c r="H231" s="102" t="s">
        <v>492</v>
      </c>
      <c r="I231" s="102" t="s">
        <v>309</v>
      </c>
      <c r="J231" s="102" t="s">
        <v>309</v>
      </c>
      <c r="K231" s="102" t="s">
        <v>309</v>
      </c>
      <c r="L231" s="102" t="s">
        <v>309</v>
      </c>
      <c r="M231" s="102" t="s">
        <v>312</v>
      </c>
      <c r="N231" s="102"/>
      <c r="O231" s="102" t="s">
        <v>312</v>
      </c>
      <c r="P231" s="102" t="s">
        <v>312</v>
      </c>
      <c r="Q231" s="102" t="s">
        <v>312</v>
      </c>
    </row>
    <row r="232" spans="2:17" ht="43.5" x14ac:dyDescent="0.35">
      <c r="B232" s="88"/>
      <c r="C232" s="88" t="s">
        <v>110</v>
      </c>
      <c r="D232" s="102" t="s">
        <v>337</v>
      </c>
      <c r="E232" s="102" t="s">
        <v>342</v>
      </c>
      <c r="F232" s="102" t="s">
        <v>367</v>
      </c>
      <c r="G232" s="102" t="s">
        <v>338</v>
      </c>
      <c r="H232" s="102" t="s">
        <v>492</v>
      </c>
      <c r="I232" s="102" t="s">
        <v>309</v>
      </c>
      <c r="J232" s="102" t="s">
        <v>309</v>
      </c>
      <c r="K232" s="102" t="s">
        <v>309</v>
      </c>
      <c r="L232" s="102" t="s">
        <v>309</v>
      </c>
      <c r="M232" s="102" t="s">
        <v>312</v>
      </c>
      <c r="N232" s="102"/>
      <c r="O232" s="102" t="s">
        <v>312</v>
      </c>
      <c r="P232" s="102" t="s">
        <v>313</v>
      </c>
      <c r="Q232" s="102" t="s">
        <v>312</v>
      </c>
    </row>
    <row r="233" spans="2:17" ht="29" x14ac:dyDescent="0.35">
      <c r="B233" s="88"/>
      <c r="C233" s="88" t="s">
        <v>112</v>
      </c>
      <c r="D233" s="102" t="s">
        <v>340</v>
      </c>
      <c r="E233" s="102" t="s">
        <v>334</v>
      </c>
      <c r="F233" s="102" t="s">
        <v>339</v>
      </c>
      <c r="G233" s="102" t="s">
        <v>335</v>
      </c>
      <c r="H233" s="102" t="s">
        <v>492</v>
      </c>
      <c r="I233" s="102" t="s">
        <v>309</v>
      </c>
      <c r="J233" s="102" t="s">
        <v>309</v>
      </c>
      <c r="K233" s="102" t="s">
        <v>309</v>
      </c>
      <c r="L233" s="102" t="s">
        <v>309</v>
      </c>
      <c r="M233" s="102" t="s">
        <v>312</v>
      </c>
      <c r="N233" s="102"/>
      <c r="O233" s="102" t="s">
        <v>313</v>
      </c>
      <c r="P233" s="102" t="s">
        <v>312</v>
      </c>
      <c r="Q233" s="102" t="s">
        <v>313</v>
      </c>
    </row>
    <row r="234" spans="2:17" ht="43.5" x14ac:dyDescent="0.35">
      <c r="B234" s="88"/>
      <c r="C234" s="88" t="s">
        <v>114</v>
      </c>
      <c r="D234" s="102" t="s">
        <v>334</v>
      </c>
      <c r="E234" s="102" t="s">
        <v>340</v>
      </c>
      <c r="F234" s="102" t="s">
        <v>367</v>
      </c>
      <c r="G234" s="102" t="s">
        <v>341</v>
      </c>
      <c r="H234" s="102" t="s">
        <v>492</v>
      </c>
      <c r="I234" s="102" t="s">
        <v>309</v>
      </c>
      <c r="J234" s="102" t="s">
        <v>309</v>
      </c>
      <c r="K234" s="102" t="s">
        <v>309</v>
      </c>
      <c r="L234" s="102" t="s">
        <v>309</v>
      </c>
      <c r="M234" s="102" t="s">
        <v>313</v>
      </c>
      <c r="N234" s="102"/>
      <c r="O234" s="102" t="s">
        <v>312</v>
      </c>
      <c r="P234" s="102" t="s">
        <v>312</v>
      </c>
      <c r="Q234" s="102" t="s">
        <v>312</v>
      </c>
    </row>
    <row r="235" spans="2:17" ht="43.5" x14ac:dyDescent="0.35">
      <c r="B235" s="88"/>
      <c r="C235" s="88" t="s">
        <v>116</v>
      </c>
      <c r="D235" s="102" t="s">
        <v>337</v>
      </c>
      <c r="E235" s="102" t="s">
        <v>340</v>
      </c>
      <c r="F235" s="102" t="s">
        <v>367</v>
      </c>
      <c r="G235" s="102" t="s">
        <v>338</v>
      </c>
      <c r="H235" s="102" t="s">
        <v>492</v>
      </c>
      <c r="I235" s="102" t="s">
        <v>309</v>
      </c>
      <c r="J235" s="102" t="s">
        <v>309</v>
      </c>
      <c r="K235" s="102" t="s">
        <v>309</v>
      </c>
      <c r="L235" s="102" t="s">
        <v>309</v>
      </c>
      <c r="M235" s="102" t="s">
        <v>312</v>
      </c>
      <c r="N235" s="102"/>
      <c r="O235" s="102" t="s">
        <v>313</v>
      </c>
      <c r="P235" s="102" t="s">
        <v>312</v>
      </c>
      <c r="Q235" s="102" t="s">
        <v>313</v>
      </c>
    </row>
    <row r="236" spans="2:17" ht="29" x14ac:dyDescent="0.35">
      <c r="B236" s="88"/>
      <c r="C236" s="88" t="s">
        <v>118</v>
      </c>
      <c r="D236" s="102" t="s">
        <v>337</v>
      </c>
      <c r="E236" s="102" t="s">
        <v>334</v>
      </c>
      <c r="F236" s="102" t="s">
        <v>338</v>
      </c>
      <c r="G236" s="102" t="s">
        <v>335</v>
      </c>
      <c r="H236" s="102" t="s">
        <v>492</v>
      </c>
      <c r="I236" s="102" t="s">
        <v>309</v>
      </c>
      <c r="J236" s="102" t="s">
        <v>309</v>
      </c>
      <c r="K236" s="102" t="s">
        <v>309</v>
      </c>
      <c r="L236" s="102" t="s">
        <v>309</v>
      </c>
      <c r="M236" s="102" t="s">
        <v>313</v>
      </c>
      <c r="N236" s="102"/>
      <c r="O236" s="102" t="s">
        <v>313</v>
      </c>
      <c r="P236" s="102" t="s">
        <v>312</v>
      </c>
      <c r="Q236" s="102" t="s">
        <v>313</v>
      </c>
    </row>
    <row r="237" spans="2:17" ht="43.5" x14ac:dyDescent="0.35">
      <c r="B237" s="88"/>
      <c r="C237" s="88" t="s">
        <v>120</v>
      </c>
      <c r="D237" s="102" t="s">
        <v>335</v>
      </c>
      <c r="E237" s="102" t="s">
        <v>338</v>
      </c>
      <c r="F237" s="102" t="s">
        <v>367</v>
      </c>
      <c r="G237" s="102" t="s">
        <v>367</v>
      </c>
      <c r="H237" s="102" t="s">
        <v>492</v>
      </c>
      <c r="I237" s="102" t="s">
        <v>309</v>
      </c>
      <c r="J237" s="102" t="s">
        <v>309</v>
      </c>
      <c r="K237" s="102" t="s">
        <v>309</v>
      </c>
      <c r="L237" s="102" t="s">
        <v>309</v>
      </c>
      <c r="M237" s="102" t="s">
        <v>312</v>
      </c>
      <c r="N237" s="102"/>
      <c r="O237" s="102" t="s">
        <v>313</v>
      </c>
      <c r="P237" s="102" t="s">
        <v>313</v>
      </c>
      <c r="Q237" s="102" t="s">
        <v>313</v>
      </c>
    </row>
    <row r="238" spans="2:17" ht="43.5" x14ac:dyDescent="0.35">
      <c r="B238" s="88"/>
      <c r="C238" s="88" t="s">
        <v>122</v>
      </c>
      <c r="D238" s="102" t="s">
        <v>340</v>
      </c>
      <c r="E238" s="102" t="s">
        <v>334</v>
      </c>
      <c r="F238" s="102" t="s">
        <v>367</v>
      </c>
      <c r="G238" s="102" t="s">
        <v>338</v>
      </c>
      <c r="H238" s="102" t="s">
        <v>492</v>
      </c>
      <c r="I238" s="102" t="s">
        <v>309</v>
      </c>
      <c r="J238" s="102" t="s">
        <v>309</v>
      </c>
      <c r="K238" s="102" t="s">
        <v>309</v>
      </c>
      <c r="L238" s="102" t="s">
        <v>309</v>
      </c>
      <c r="M238" s="102" t="s">
        <v>312</v>
      </c>
      <c r="N238" s="102"/>
      <c r="O238" s="102" t="s">
        <v>313</v>
      </c>
      <c r="P238" s="102" t="s">
        <v>314</v>
      </c>
      <c r="Q238" s="102" t="s">
        <v>312</v>
      </c>
    </row>
    <row r="239" spans="2:17" ht="29" x14ac:dyDescent="0.35">
      <c r="B239" s="88"/>
      <c r="C239" s="88" t="s">
        <v>124</v>
      </c>
      <c r="D239" s="102" t="s">
        <v>334</v>
      </c>
      <c r="E239" s="102" t="s">
        <v>340</v>
      </c>
      <c r="F239" s="102" t="s">
        <v>335</v>
      </c>
      <c r="G239" s="102" t="s">
        <v>338</v>
      </c>
      <c r="H239" s="102" t="s">
        <v>492</v>
      </c>
      <c r="I239" s="102" t="s">
        <v>309</v>
      </c>
      <c r="J239" s="102" t="s">
        <v>309</v>
      </c>
      <c r="K239" s="102" t="s">
        <v>309</v>
      </c>
      <c r="L239" s="102" t="s">
        <v>309</v>
      </c>
      <c r="M239" s="102" t="s">
        <v>313</v>
      </c>
      <c r="N239" s="102"/>
      <c r="O239" s="102" t="s">
        <v>313</v>
      </c>
      <c r="P239" s="102" t="s">
        <v>313</v>
      </c>
      <c r="Q239" s="102" t="s">
        <v>313</v>
      </c>
    </row>
    <row r="240" spans="2:17" ht="29" x14ac:dyDescent="0.35">
      <c r="B240" s="88"/>
      <c r="C240" s="88" t="s">
        <v>126</v>
      </c>
      <c r="D240" s="102" t="s">
        <v>340</v>
      </c>
      <c r="E240" s="102" t="s">
        <v>335</v>
      </c>
      <c r="F240" s="102" t="s">
        <v>335</v>
      </c>
      <c r="G240" s="102" t="s">
        <v>338</v>
      </c>
      <c r="H240" s="102" t="s">
        <v>492</v>
      </c>
      <c r="I240" s="102" t="s">
        <v>309</v>
      </c>
      <c r="J240" s="102" t="s">
        <v>309</v>
      </c>
      <c r="K240" s="102" t="s">
        <v>309</v>
      </c>
      <c r="L240" s="102" t="s">
        <v>309</v>
      </c>
      <c r="M240" s="102" t="s">
        <v>312</v>
      </c>
      <c r="N240" s="102"/>
      <c r="O240" s="102" t="s">
        <v>313</v>
      </c>
      <c r="P240" s="102" t="s">
        <v>313</v>
      </c>
      <c r="Q240" s="102" t="s">
        <v>313</v>
      </c>
    </row>
    <row r="241" spans="2:17" ht="29" x14ac:dyDescent="0.35">
      <c r="B241" s="88"/>
      <c r="C241" s="88" t="s">
        <v>128</v>
      </c>
      <c r="D241" s="102" t="s">
        <v>340</v>
      </c>
      <c r="E241" s="102" t="s">
        <v>335</v>
      </c>
      <c r="F241" s="102" t="s">
        <v>336</v>
      </c>
      <c r="G241" s="102" t="s">
        <v>335</v>
      </c>
      <c r="H241" s="102" t="s">
        <v>492</v>
      </c>
      <c r="I241" s="102" t="s">
        <v>309</v>
      </c>
      <c r="J241" s="102" t="s">
        <v>309</v>
      </c>
      <c r="K241" s="102" t="s">
        <v>309</v>
      </c>
      <c r="L241" s="102" t="s">
        <v>309</v>
      </c>
      <c r="M241" s="102" t="s">
        <v>312</v>
      </c>
      <c r="N241" s="102"/>
      <c r="O241" s="102" t="s">
        <v>312</v>
      </c>
      <c r="P241" s="102" t="s">
        <v>314</v>
      </c>
      <c r="Q241" s="102" t="s">
        <v>314</v>
      </c>
    </row>
    <row r="242" spans="2:17" ht="43.5" x14ac:dyDescent="0.35">
      <c r="B242" s="88"/>
      <c r="C242" s="88" t="s">
        <v>130</v>
      </c>
      <c r="D242" s="102" t="s">
        <v>342</v>
      </c>
      <c r="E242" s="102" t="s">
        <v>335</v>
      </c>
      <c r="F242" s="102" t="s">
        <v>341</v>
      </c>
      <c r="G242" s="102" t="s">
        <v>338</v>
      </c>
      <c r="H242" s="102" t="s">
        <v>492</v>
      </c>
      <c r="I242" s="102" t="s">
        <v>309</v>
      </c>
      <c r="J242" s="102" t="s">
        <v>309</v>
      </c>
      <c r="K242" s="102" t="s">
        <v>309</v>
      </c>
      <c r="L242" s="102" t="s">
        <v>309</v>
      </c>
      <c r="M242" s="102" t="s">
        <v>313</v>
      </c>
      <c r="N242" s="102"/>
      <c r="O242" s="102" t="s">
        <v>312</v>
      </c>
      <c r="P242" s="102" t="s">
        <v>313</v>
      </c>
      <c r="Q242" s="102" t="s">
        <v>312</v>
      </c>
    </row>
    <row r="243" spans="2:17" ht="29" x14ac:dyDescent="0.35">
      <c r="B243" s="88"/>
      <c r="C243" s="88" t="s">
        <v>132</v>
      </c>
      <c r="D243" s="102" t="s">
        <v>335</v>
      </c>
      <c r="E243" s="102" t="s">
        <v>334</v>
      </c>
      <c r="F243" s="102" t="s">
        <v>338</v>
      </c>
      <c r="G243" s="102" t="s">
        <v>337</v>
      </c>
      <c r="H243" s="102" t="s">
        <v>492</v>
      </c>
      <c r="I243" s="102" t="s">
        <v>309</v>
      </c>
      <c r="J243" s="102" t="s">
        <v>309</v>
      </c>
      <c r="K243" s="102" t="s">
        <v>309</v>
      </c>
      <c r="L243" s="102" t="s">
        <v>309</v>
      </c>
      <c r="M243" s="102" t="s">
        <v>312</v>
      </c>
      <c r="N243" s="102"/>
      <c r="O243" s="102" t="s">
        <v>312</v>
      </c>
      <c r="P243" s="102" t="s">
        <v>313</v>
      </c>
      <c r="Q243" s="102" t="s">
        <v>313</v>
      </c>
    </row>
    <row r="244" spans="2:17" ht="29" x14ac:dyDescent="0.35">
      <c r="B244" s="88"/>
      <c r="C244" s="88" t="s">
        <v>134</v>
      </c>
      <c r="D244" s="102" t="s">
        <v>341</v>
      </c>
      <c r="E244" s="102" t="s">
        <v>340</v>
      </c>
      <c r="F244" s="102" t="s">
        <v>338</v>
      </c>
      <c r="G244" s="102" t="s">
        <v>335</v>
      </c>
      <c r="H244" s="102" t="s">
        <v>492</v>
      </c>
      <c r="I244" s="102" t="s">
        <v>309</v>
      </c>
      <c r="J244" s="102" t="s">
        <v>309</v>
      </c>
      <c r="K244" s="102" t="s">
        <v>309</v>
      </c>
      <c r="L244" s="102" t="s">
        <v>309</v>
      </c>
      <c r="M244" s="102" t="s">
        <v>312</v>
      </c>
      <c r="N244" s="102"/>
      <c r="O244" s="102" t="s">
        <v>312</v>
      </c>
      <c r="P244" s="102" t="s">
        <v>312</v>
      </c>
      <c r="Q244" s="102" t="s">
        <v>314</v>
      </c>
    </row>
    <row r="245" spans="2:17" ht="43.5" x14ac:dyDescent="0.35">
      <c r="B245" s="88"/>
      <c r="C245" s="88" t="s">
        <v>136</v>
      </c>
      <c r="D245" s="102" t="s">
        <v>341</v>
      </c>
      <c r="E245" s="102" t="s">
        <v>338</v>
      </c>
      <c r="F245" s="102" t="s">
        <v>367</v>
      </c>
      <c r="G245" s="102" t="s">
        <v>367</v>
      </c>
      <c r="H245" s="102" t="s">
        <v>492</v>
      </c>
      <c r="I245" s="102" t="s">
        <v>310</v>
      </c>
      <c r="J245" s="102" t="s">
        <v>309</v>
      </c>
      <c r="K245" s="102" t="s">
        <v>309</v>
      </c>
      <c r="L245" s="102" t="s">
        <v>309</v>
      </c>
      <c r="M245" s="102" t="s">
        <v>313</v>
      </c>
      <c r="N245" s="102"/>
      <c r="O245" s="102" t="s">
        <v>313</v>
      </c>
      <c r="P245" s="102" t="s">
        <v>313</v>
      </c>
      <c r="Q245" s="102" t="s">
        <v>313</v>
      </c>
    </row>
    <row r="246" spans="2:17" ht="43.5" x14ac:dyDescent="0.35">
      <c r="B246" s="88"/>
      <c r="C246" s="88" t="s">
        <v>138</v>
      </c>
      <c r="D246" s="102" t="s">
        <v>334</v>
      </c>
      <c r="E246" s="102" t="s">
        <v>340</v>
      </c>
      <c r="F246" s="102" t="s">
        <v>367</v>
      </c>
      <c r="G246" s="102" t="s">
        <v>335</v>
      </c>
      <c r="H246" s="102" t="s">
        <v>492</v>
      </c>
      <c r="I246" s="102" t="s">
        <v>309</v>
      </c>
      <c r="J246" s="102" t="s">
        <v>309</v>
      </c>
      <c r="K246" s="102" t="s">
        <v>309</v>
      </c>
      <c r="L246" s="102" t="s">
        <v>309</v>
      </c>
      <c r="M246" s="102" t="s">
        <v>313</v>
      </c>
      <c r="N246" s="102"/>
      <c r="O246" s="102" t="s">
        <v>312</v>
      </c>
      <c r="P246" s="102" t="s">
        <v>312</v>
      </c>
      <c r="Q246" s="102" t="s">
        <v>312</v>
      </c>
    </row>
    <row r="247" spans="2:17" ht="29" x14ac:dyDescent="0.35">
      <c r="B247" s="88"/>
      <c r="C247" s="88" t="s">
        <v>140</v>
      </c>
      <c r="D247" s="102" t="s">
        <v>337</v>
      </c>
      <c r="E247" s="102" t="s">
        <v>338</v>
      </c>
      <c r="F247" s="102" t="s">
        <v>335</v>
      </c>
      <c r="G247" s="102" t="s">
        <v>339</v>
      </c>
      <c r="H247" s="102" t="s">
        <v>492</v>
      </c>
      <c r="I247" s="102" t="s">
        <v>309</v>
      </c>
      <c r="J247" s="102" t="s">
        <v>309</v>
      </c>
      <c r="K247" s="102" t="s">
        <v>309</v>
      </c>
      <c r="L247" s="102" t="s">
        <v>309</v>
      </c>
      <c r="M247" s="102" t="s">
        <v>313</v>
      </c>
      <c r="N247" s="102"/>
      <c r="O247" s="102" t="s">
        <v>312</v>
      </c>
      <c r="P247" s="102" t="s">
        <v>313</v>
      </c>
      <c r="Q247" s="102" t="s">
        <v>313</v>
      </c>
    </row>
    <row r="248" spans="2:17" ht="43.5" x14ac:dyDescent="0.35">
      <c r="B248" s="88"/>
      <c r="C248" s="88" t="s">
        <v>142</v>
      </c>
      <c r="D248" s="102" t="s">
        <v>340</v>
      </c>
      <c r="E248" s="102" t="s">
        <v>334</v>
      </c>
      <c r="F248" s="102" t="s">
        <v>367</v>
      </c>
      <c r="G248" s="102" t="s">
        <v>340</v>
      </c>
      <c r="H248" s="102" t="s">
        <v>492</v>
      </c>
      <c r="I248" s="102" t="s">
        <v>309</v>
      </c>
      <c r="J248" s="102" t="s">
        <v>309</v>
      </c>
      <c r="K248" s="102" t="s">
        <v>309</v>
      </c>
      <c r="L248" s="102" t="s">
        <v>309</v>
      </c>
      <c r="M248" s="102" t="s">
        <v>312</v>
      </c>
      <c r="N248" s="102"/>
      <c r="O248" s="102" t="s">
        <v>312</v>
      </c>
      <c r="P248" s="102" t="s">
        <v>312</v>
      </c>
      <c r="Q248" s="102" t="s">
        <v>312</v>
      </c>
    </row>
    <row r="249" spans="2:17" ht="29" x14ac:dyDescent="0.35">
      <c r="B249" s="88"/>
      <c r="C249" s="88" t="s">
        <v>144</v>
      </c>
      <c r="D249" s="102" t="s">
        <v>340</v>
      </c>
      <c r="E249" s="102" t="s">
        <v>337</v>
      </c>
      <c r="F249" s="102" t="s">
        <v>341</v>
      </c>
      <c r="G249" s="102" t="s">
        <v>334</v>
      </c>
      <c r="H249" s="102" t="s">
        <v>492</v>
      </c>
      <c r="I249" s="102" t="s">
        <v>309</v>
      </c>
      <c r="J249" s="102" t="s">
        <v>309</v>
      </c>
      <c r="K249" s="102" t="s">
        <v>309</v>
      </c>
      <c r="L249" s="102" t="s">
        <v>309</v>
      </c>
      <c r="M249" s="102" t="s">
        <v>312</v>
      </c>
      <c r="N249" s="102"/>
      <c r="O249" s="102" t="s">
        <v>313</v>
      </c>
      <c r="P249" s="102" t="s">
        <v>313</v>
      </c>
      <c r="Q249" s="102" t="s">
        <v>312</v>
      </c>
    </row>
    <row r="250" spans="2:17" ht="43.5" x14ac:dyDescent="0.35">
      <c r="B250" s="88"/>
      <c r="C250" s="88" t="s">
        <v>146</v>
      </c>
      <c r="D250" s="102" t="s">
        <v>339</v>
      </c>
      <c r="E250" s="102" t="s">
        <v>335</v>
      </c>
      <c r="F250" s="102" t="s">
        <v>367</v>
      </c>
      <c r="G250" s="102" t="s">
        <v>338</v>
      </c>
      <c r="H250" s="102" t="s">
        <v>492</v>
      </c>
      <c r="I250" s="102" t="s">
        <v>309</v>
      </c>
      <c r="J250" s="102" t="s">
        <v>309</v>
      </c>
      <c r="K250" s="102" t="s">
        <v>309</v>
      </c>
      <c r="L250" s="102" t="s">
        <v>309</v>
      </c>
      <c r="M250" s="102" t="s">
        <v>312</v>
      </c>
      <c r="N250" s="102"/>
      <c r="O250" s="102" t="s">
        <v>313</v>
      </c>
      <c r="P250" s="102" t="s">
        <v>312</v>
      </c>
      <c r="Q250" s="102" t="s">
        <v>312</v>
      </c>
    </row>
    <row r="251" spans="2:17" ht="43.5" x14ac:dyDescent="0.35">
      <c r="B251" s="88"/>
      <c r="C251" s="88" t="s">
        <v>148</v>
      </c>
      <c r="D251" s="102" t="s">
        <v>339</v>
      </c>
      <c r="E251" s="102" t="s">
        <v>334</v>
      </c>
      <c r="F251" s="102" t="s">
        <v>338</v>
      </c>
      <c r="G251" s="102" t="s">
        <v>367</v>
      </c>
      <c r="H251" s="102" t="s">
        <v>492</v>
      </c>
      <c r="I251" s="102" t="s">
        <v>309</v>
      </c>
      <c r="J251" s="102" t="s">
        <v>309</v>
      </c>
      <c r="K251" s="102" t="s">
        <v>309</v>
      </c>
      <c r="L251" s="102" t="s">
        <v>309</v>
      </c>
      <c r="M251" s="102" t="s">
        <v>312</v>
      </c>
      <c r="N251" s="102"/>
      <c r="O251" s="102" t="s">
        <v>312</v>
      </c>
      <c r="P251" s="102" t="s">
        <v>312</v>
      </c>
      <c r="Q251" s="102" t="s">
        <v>312</v>
      </c>
    </row>
    <row r="252" spans="2:17" ht="29" x14ac:dyDescent="0.35">
      <c r="B252" s="88"/>
      <c r="C252" s="88" t="s">
        <v>150</v>
      </c>
      <c r="D252" s="102" t="s">
        <v>335</v>
      </c>
      <c r="E252" s="102" t="s">
        <v>334</v>
      </c>
      <c r="F252" s="102" t="s">
        <v>335</v>
      </c>
      <c r="G252" s="102" t="s">
        <v>338</v>
      </c>
      <c r="H252" s="102" t="s">
        <v>492</v>
      </c>
      <c r="I252" s="102" t="s">
        <v>309</v>
      </c>
      <c r="J252" s="102" t="s">
        <v>309</v>
      </c>
      <c r="K252" s="102" t="s">
        <v>309</v>
      </c>
      <c r="L252" s="102" t="s">
        <v>309</v>
      </c>
      <c r="M252" s="102" t="s">
        <v>313</v>
      </c>
      <c r="N252" s="102"/>
      <c r="O252" s="102" t="s">
        <v>313</v>
      </c>
      <c r="P252" s="102" t="s">
        <v>312</v>
      </c>
      <c r="Q252" s="102" t="s">
        <v>312</v>
      </c>
    </row>
    <row r="253" spans="2:17" ht="29" x14ac:dyDescent="0.35">
      <c r="B253" s="88"/>
      <c r="C253" s="88" t="s">
        <v>152</v>
      </c>
      <c r="D253" s="102" t="s">
        <v>334</v>
      </c>
      <c r="E253" s="102" t="s">
        <v>335</v>
      </c>
      <c r="F253" s="102" t="s">
        <v>339</v>
      </c>
      <c r="G253" s="102" t="s">
        <v>338</v>
      </c>
      <c r="H253" s="102" t="s">
        <v>492</v>
      </c>
      <c r="I253" s="102" t="s">
        <v>309</v>
      </c>
      <c r="J253" s="102" t="s">
        <v>309</v>
      </c>
      <c r="K253" s="102" t="s">
        <v>309</v>
      </c>
      <c r="L253" s="102" t="s">
        <v>309</v>
      </c>
      <c r="M253" s="102" t="s">
        <v>313</v>
      </c>
      <c r="N253" s="102"/>
      <c r="O253" s="102" t="s">
        <v>312</v>
      </c>
      <c r="P253" s="102" t="s">
        <v>312</v>
      </c>
      <c r="Q253" s="102" t="s">
        <v>312</v>
      </c>
    </row>
    <row r="254" spans="2:17" ht="29" x14ac:dyDescent="0.35">
      <c r="B254" s="88"/>
      <c r="C254" s="88" t="s">
        <v>154</v>
      </c>
      <c r="D254" s="102" t="s">
        <v>337</v>
      </c>
      <c r="E254" s="102" t="s">
        <v>340</v>
      </c>
      <c r="F254" s="102" t="s">
        <v>338</v>
      </c>
      <c r="G254" s="102" t="s">
        <v>334</v>
      </c>
      <c r="H254" s="102" t="s">
        <v>492</v>
      </c>
      <c r="I254" s="102" t="s">
        <v>309</v>
      </c>
      <c r="J254" s="102" t="s">
        <v>309</v>
      </c>
      <c r="K254" s="102" t="s">
        <v>309</v>
      </c>
      <c r="L254" s="102" t="s">
        <v>309</v>
      </c>
      <c r="M254" s="102" t="s">
        <v>313</v>
      </c>
      <c r="N254" s="102"/>
      <c r="O254" s="102" t="s">
        <v>312</v>
      </c>
      <c r="P254" s="102" t="s">
        <v>312</v>
      </c>
      <c r="Q254" s="102" t="s">
        <v>313</v>
      </c>
    </row>
    <row r="255" spans="2:17" ht="43.5" x14ac:dyDescent="0.35">
      <c r="B255" s="88"/>
      <c r="C255" s="88" t="s">
        <v>156</v>
      </c>
      <c r="D255" s="102" t="s">
        <v>334</v>
      </c>
      <c r="E255" s="102" t="s">
        <v>342</v>
      </c>
      <c r="F255" s="102" t="s">
        <v>339</v>
      </c>
      <c r="G255" s="102" t="s">
        <v>338</v>
      </c>
      <c r="H255" s="102" t="s">
        <v>492</v>
      </c>
      <c r="I255" s="102" t="s">
        <v>309</v>
      </c>
      <c r="J255" s="102" t="s">
        <v>309</v>
      </c>
      <c r="K255" s="102" t="s">
        <v>309</v>
      </c>
      <c r="L255" s="102" t="s">
        <v>309</v>
      </c>
      <c r="M255" s="102" t="s">
        <v>313</v>
      </c>
      <c r="N255" s="102"/>
      <c r="O255" s="102" t="s">
        <v>312</v>
      </c>
      <c r="P255" s="102" t="s">
        <v>313</v>
      </c>
      <c r="Q255" s="102" t="s">
        <v>312</v>
      </c>
    </row>
    <row r="256" spans="2:17" ht="43.5" x14ac:dyDescent="0.35">
      <c r="B256" s="88"/>
      <c r="C256" s="88" t="s">
        <v>158</v>
      </c>
      <c r="D256" s="102" t="s">
        <v>335</v>
      </c>
      <c r="E256" s="102" t="s">
        <v>335</v>
      </c>
      <c r="F256" s="102" t="s">
        <v>367</v>
      </c>
      <c r="G256" s="102" t="s">
        <v>338</v>
      </c>
      <c r="H256" s="102" t="s">
        <v>492</v>
      </c>
      <c r="I256" s="102" t="s">
        <v>309</v>
      </c>
      <c r="J256" s="102" t="s">
        <v>309</v>
      </c>
      <c r="K256" s="102" t="s">
        <v>309</v>
      </c>
      <c r="L256" s="102" t="s">
        <v>309</v>
      </c>
      <c r="M256" s="102" t="s">
        <v>312</v>
      </c>
      <c r="N256" s="102"/>
      <c r="O256" s="102" t="s">
        <v>312</v>
      </c>
      <c r="P256" s="102" t="s">
        <v>312</v>
      </c>
      <c r="Q256" s="102" t="s">
        <v>312</v>
      </c>
    </row>
    <row r="257" spans="2:17" ht="29" x14ac:dyDescent="0.35">
      <c r="B257" s="88"/>
      <c r="C257" s="88" t="s">
        <v>160</v>
      </c>
      <c r="D257" s="102" t="s">
        <v>337</v>
      </c>
      <c r="E257" s="102" t="s">
        <v>338</v>
      </c>
      <c r="F257" s="102" t="s">
        <v>339</v>
      </c>
      <c r="G257" s="102" t="s">
        <v>340</v>
      </c>
      <c r="H257" s="102" t="s">
        <v>492</v>
      </c>
      <c r="I257" s="102" t="s">
        <v>309</v>
      </c>
      <c r="J257" s="102" t="s">
        <v>309</v>
      </c>
      <c r="K257" s="102" t="s">
        <v>309</v>
      </c>
      <c r="L257" s="102" t="s">
        <v>309</v>
      </c>
      <c r="M257" s="102" t="s">
        <v>312</v>
      </c>
      <c r="N257" s="102"/>
      <c r="O257" s="102" t="s">
        <v>312</v>
      </c>
      <c r="P257" s="102" t="s">
        <v>312</v>
      </c>
      <c r="Q257" s="102" t="s">
        <v>312</v>
      </c>
    </row>
    <row r="258" spans="2:17" ht="43.5" x14ac:dyDescent="0.35">
      <c r="B258" s="88"/>
      <c r="C258" s="88" t="s">
        <v>162</v>
      </c>
      <c r="D258" s="102" t="s">
        <v>340</v>
      </c>
      <c r="E258" s="102" t="s">
        <v>338</v>
      </c>
      <c r="F258" s="102" t="s">
        <v>367</v>
      </c>
      <c r="G258" s="102" t="s">
        <v>339</v>
      </c>
      <c r="H258" s="102" t="s">
        <v>492</v>
      </c>
      <c r="I258" s="102" t="s">
        <v>309</v>
      </c>
      <c r="J258" s="102" t="s">
        <v>309</v>
      </c>
      <c r="K258" s="102" t="s">
        <v>309</v>
      </c>
      <c r="L258" s="102" t="s">
        <v>309</v>
      </c>
      <c r="M258" s="102" t="s">
        <v>313</v>
      </c>
      <c r="N258" s="102"/>
      <c r="O258" s="102" t="s">
        <v>312</v>
      </c>
      <c r="P258" s="102" t="s">
        <v>313</v>
      </c>
      <c r="Q258" s="102" t="s">
        <v>313</v>
      </c>
    </row>
    <row r="259" spans="2:17" ht="43.5" x14ac:dyDescent="0.35">
      <c r="B259" s="88"/>
      <c r="C259" s="88" t="s">
        <v>164</v>
      </c>
      <c r="D259" s="102" t="s">
        <v>334</v>
      </c>
      <c r="E259" s="102" t="s">
        <v>337</v>
      </c>
      <c r="F259" s="102" t="s">
        <v>341</v>
      </c>
      <c r="G259" s="102" t="s">
        <v>367</v>
      </c>
      <c r="H259" s="102" t="s">
        <v>492</v>
      </c>
      <c r="I259" s="102" t="s">
        <v>309</v>
      </c>
      <c r="J259" s="102" t="s">
        <v>309</v>
      </c>
      <c r="K259" s="102" t="s">
        <v>309</v>
      </c>
      <c r="L259" s="102" t="s">
        <v>309</v>
      </c>
      <c r="M259" s="102" t="s">
        <v>312</v>
      </c>
      <c r="N259" s="102"/>
      <c r="O259" s="102" t="s">
        <v>312</v>
      </c>
      <c r="P259" s="102" t="s">
        <v>313</v>
      </c>
      <c r="Q259" s="102" t="s">
        <v>312</v>
      </c>
    </row>
    <row r="260" spans="2:17" ht="43.5" x14ac:dyDescent="0.35">
      <c r="B260" s="88"/>
      <c r="C260" s="88" t="s">
        <v>166</v>
      </c>
      <c r="D260" s="102" t="s">
        <v>340</v>
      </c>
      <c r="E260" s="102" t="s">
        <v>334</v>
      </c>
      <c r="F260" s="102" t="s">
        <v>367</v>
      </c>
      <c r="G260" s="102" t="s">
        <v>341</v>
      </c>
      <c r="H260" s="102" t="s">
        <v>492</v>
      </c>
      <c r="I260" s="102" t="s">
        <v>309</v>
      </c>
      <c r="J260" s="102" t="s">
        <v>309</v>
      </c>
      <c r="K260" s="102" t="s">
        <v>309</v>
      </c>
      <c r="L260" s="102" t="s">
        <v>309</v>
      </c>
      <c r="M260" s="102" t="s">
        <v>312</v>
      </c>
      <c r="N260" s="102"/>
      <c r="O260" s="102" t="s">
        <v>313</v>
      </c>
      <c r="P260" s="102" t="s">
        <v>313</v>
      </c>
      <c r="Q260" s="102" t="s">
        <v>313</v>
      </c>
    </row>
    <row r="261" spans="2:17" ht="43.5" x14ac:dyDescent="0.35">
      <c r="B261" s="88"/>
      <c r="C261" s="88" t="s">
        <v>168</v>
      </c>
      <c r="D261" s="102" t="s">
        <v>342</v>
      </c>
      <c r="E261" s="102" t="s">
        <v>334</v>
      </c>
      <c r="F261" s="102" t="s">
        <v>338</v>
      </c>
      <c r="G261" s="102" t="s">
        <v>339</v>
      </c>
      <c r="H261" s="102" t="s">
        <v>492</v>
      </c>
      <c r="I261" s="102" t="s">
        <v>309</v>
      </c>
      <c r="J261" s="102" t="s">
        <v>309</v>
      </c>
      <c r="K261" s="102" t="s">
        <v>309</v>
      </c>
      <c r="L261" s="102" t="s">
        <v>309</v>
      </c>
      <c r="M261" s="102" t="s">
        <v>312</v>
      </c>
      <c r="N261" s="102"/>
      <c r="O261" s="102" t="s">
        <v>312</v>
      </c>
      <c r="P261" s="102" t="s">
        <v>312</v>
      </c>
      <c r="Q261" s="102" t="s">
        <v>312</v>
      </c>
    </row>
    <row r="262" spans="2:17" ht="43.5" x14ac:dyDescent="0.35">
      <c r="B262" s="88"/>
      <c r="C262" s="88" t="s">
        <v>170</v>
      </c>
      <c r="D262" s="102" t="s">
        <v>334</v>
      </c>
      <c r="E262" s="102" t="s">
        <v>335</v>
      </c>
      <c r="F262" s="102" t="s">
        <v>342</v>
      </c>
      <c r="G262" s="102" t="s">
        <v>338</v>
      </c>
      <c r="H262" s="102" t="s">
        <v>492</v>
      </c>
      <c r="I262" s="102" t="s">
        <v>309</v>
      </c>
      <c r="J262" s="102" t="s">
        <v>309</v>
      </c>
      <c r="K262" s="102" t="s">
        <v>309</v>
      </c>
      <c r="L262" s="102" t="s">
        <v>309</v>
      </c>
      <c r="M262" s="102" t="s">
        <v>313</v>
      </c>
      <c r="N262" s="102"/>
      <c r="O262" s="102" t="s">
        <v>313</v>
      </c>
      <c r="P262" s="102" t="s">
        <v>312</v>
      </c>
      <c r="Q262" s="102" t="s">
        <v>312</v>
      </c>
    </row>
    <row r="263" spans="2:17" ht="43.5" x14ac:dyDescent="0.35">
      <c r="B263" s="88"/>
      <c r="C263" s="88" t="s">
        <v>172</v>
      </c>
      <c r="D263" s="102" t="s">
        <v>342</v>
      </c>
      <c r="E263" s="102" t="s">
        <v>337</v>
      </c>
      <c r="F263" s="102" t="s">
        <v>367</v>
      </c>
      <c r="G263" s="102" t="s">
        <v>334</v>
      </c>
      <c r="H263" s="102" t="s">
        <v>492</v>
      </c>
      <c r="I263" s="102" t="s">
        <v>309</v>
      </c>
      <c r="J263" s="102" t="s">
        <v>309</v>
      </c>
      <c r="K263" s="102" t="s">
        <v>309</v>
      </c>
      <c r="L263" s="102" t="s">
        <v>309</v>
      </c>
      <c r="M263" s="102" t="s">
        <v>313</v>
      </c>
      <c r="N263" s="102"/>
      <c r="O263" s="102" t="s">
        <v>312</v>
      </c>
      <c r="P263" s="102" t="s">
        <v>313</v>
      </c>
      <c r="Q263" s="102" t="s">
        <v>312</v>
      </c>
    </row>
    <row r="264" spans="2:17" ht="43.5" x14ac:dyDescent="0.35">
      <c r="B264" s="88"/>
      <c r="C264" s="88" t="s">
        <v>174</v>
      </c>
      <c r="D264" s="102" t="s">
        <v>367</v>
      </c>
      <c r="E264" s="102" t="s">
        <v>340</v>
      </c>
      <c r="F264" s="102" t="s">
        <v>341</v>
      </c>
      <c r="G264" s="102" t="s">
        <v>337</v>
      </c>
      <c r="H264" s="102" t="s">
        <v>492</v>
      </c>
      <c r="I264" s="102" t="s">
        <v>309</v>
      </c>
      <c r="J264" s="102" t="s">
        <v>309</v>
      </c>
      <c r="K264" s="102" t="s">
        <v>309</v>
      </c>
      <c r="L264" s="102" t="s">
        <v>309</v>
      </c>
      <c r="M264" s="102" t="s">
        <v>312</v>
      </c>
      <c r="N264" s="102"/>
      <c r="O264" s="102" t="s">
        <v>312</v>
      </c>
      <c r="P264" s="102" t="s">
        <v>312</v>
      </c>
      <c r="Q264" s="102" t="s">
        <v>312</v>
      </c>
    </row>
    <row r="265" spans="2:17" ht="29" x14ac:dyDescent="0.35">
      <c r="B265" s="88"/>
      <c r="C265" s="88" t="s">
        <v>176</v>
      </c>
      <c r="D265" s="102" t="s">
        <v>337</v>
      </c>
      <c r="E265" s="102" t="s">
        <v>340</v>
      </c>
      <c r="F265" s="102" t="s">
        <v>335</v>
      </c>
      <c r="G265" s="102" t="s">
        <v>336</v>
      </c>
      <c r="H265" s="102" t="s">
        <v>492</v>
      </c>
      <c r="I265" s="102" t="s">
        <v>309</v>
      </c>
      <c r="J265" s="102" t="s">
        <v>309</v>
      </c>
      <c r="K265" s="102" t="s">
        <v>309</v>
      </c>
      <c r="L265" s="102" t="s">
        <v>309</v>
      </c>
      <c r="M265" s="102" t="s">
        <v>313</v>
      </c>
      <c r="N265" s="102"/>
      <c r="O265" s="102" t="s">
        <v>313</v>
      </c>
      <c r="P265" s="102" t="s">
        <v>312</v>
      </c>
      <c r="Q265" s="102" t="s">
        <v>312</v>
      </c>
    </row>
    <row r="266" spans="2:17" ht="43.5" x14ac:dyDescent="0.35">
      <c r="B266" s="88"/>
      <c r="C266" s="88" t="s">
        <v>178</v>
      </c>
      <c r="D266" s="102" t="s">
        <v>334</v>
      </c>
      <c r="E266" s="102" t="s">
        <v>337</v>
      </c>
      <c r="F266" s="102" t="s">
        <v>367</v>
      </c>
      <c r="G266" s="102" t="s">
        <v>339</v>
      </c>
      <c r="H266" s="102" t="s">
        <v>492</v>
      </c>
      <c r="I266" s="102" t="s">
        <v>309</v>
      </c>
      <c r="J266" s="102" t="s">
        <v>309</v>
      </c>
      <c r="K266" s="102" t="s">
        <v>309</v>
      </c>
      <c r="L266" s="102" t="s">
        <v>309</v>
      </c>
      <c r="M266" s="102" t="s">
        <v>313</v>
      </c>
      <c r="N266" s="102"/>
      <c r="O266" s="102" t="s">
        <v>313</v>
      </c>
      <c r="P266" s="102" t="s">
        <v>313</v>
      </c>
      <c r="Q266" s="102" t="s">
        <v>313</v>
      </c>
    </row>
    <row r="267" spans="2:17" ht="29" x14ac:dyDescent="0.35">
      <c r="B267" s="88"/>
      <c r="C267" s="88" t="s">
        <v>423</v>
      </c>
      <c r="D267" s="102" t="s">
        <v>335</v>
      </c>
      <c r="E267" s="102" t="s">
        <v>334</v>
      </c>
      <c r="F267" s="102" t="s">
        <v>338</v>
      </c>
      <c r="G267" s="102" t="s">
        <v>341</v>
      </c>
      <c r="H267" s="102" t="s">
        <v>492</v>
      </c>
      <c r="I267" s="102" t="s">
        <v>309</v>
      </c>
      <c r="J267" s="102" t="s">
        <v>309</v>
      </c>
      <c r="K267" s="102" t="s">
        <v>309</v>
      </c>
      <c r="L267" s="102" t="s">
        <v>309</v>
      </c>
      <c r="M267" s="102" t="s">
        <v>314</v>
      </c>
      <c r="N267" s="102"/>
      <c r="O267" s="102" t="s">
        <v>312</v>
      </c>
      <c r="P267" s="102" t="s">
        <v>312</v>
      </c>
      <c r="Q267" s="102" t="s">
        <v>312</v>
      </c>
    </row>
    <row r="268" spans="2:17" ht="43.5" x14ac:dyDescent="0.35">
      <c r="B268" s="88"/>
      <c r="C268" s="88" t="s">
        <v>180</v>
      </c>
      <c r="D268" s="102" t="s">
        <v>367</v>
      </c>
      <c r="E268" s="102" t="s">
        <v>334</v>
      </c>
      <c r="F268" s="102" t="s">
        <v>339</v>
      </c>
      <c r="G268" s="102" t="s">
        <v>341</v>
      </c>
      <c r="H268" s="102" t="s">
        <v>492</v>
      </c>
      <c r="I268" s="102" t="s">
        <v>309</v>
      </c>
      <c r="J268" s="102" t="s">
        <v>309</v>
      </c>
      <c r="K268" s="102" t="s">
        <v>309</v>
      </c>
      <c r="L268" s="102" t="s">
        <v>309</v>
      </c>
      <c r="M268" s="102" t="s">
        <v>313</v>
      </c>
      <c r="N268" s="102"/>
      <c r="O268" s="102" t="s">
        <v>312</v>
      </c>
      <c r="P268" s="102" t="s">
        <v>312</v>
      </c>
      <c r="Q268" s="102" t="s">
        <v>314</v>
      </c>
    </row>
    <row r="269" spans="2:17" ht="29" x14ac:dyDescent="0.35">
      <c r="B269" s="88"/>
      <c r="C269" s="88" t="s">
        <v>182</v>
      </c>
      <c r="D269" s="102" t="s">
        <v>334</v>
      </c>
      <c r="E269" s="102" t="s">
        <v>337</v>
      </c>
      <c r="F269" s="102" t="s">
        <v>338</v>
      </c>
      <c r="G269" s="102" t="s">
        <v>339</v>
      </c>
      <c r="H269" s="102" t="s">
        <v>492</v>
      </c>
      <c r="I269" s="102" t="s">
        <v>309</v>
      </c>
      <c r="J269" s="102" t="s">
        <v>309</v>
      </c>
      <c r="K269" s="102" t="s">
        <v>309</v>
      </c>
      <c r="L269" s="102" t="s">
        <v>309</v>
      </c>
      <c r="M269" s="102" t="s">
        <v>313</v>
      </c>
      <c r="N269" s="102"/>
      <c r="O269" s="102" t="s">
        <v>312</v>
      </c>
      <c r="P269" s="102" t="s">
        <v>313</v>
      </c>
      <c r="Q269" s="102" t="s">
        <v>313</v>
      </c>
    </row>
    <row r="270" spans="2:17" ht="29" x14ac:dyDescent="0.35">
      <c r="B270" s="88"/>
      <c r="C270" s="88" t="s">
        <v>184</v>
      </c>
      <c r="D270" s="102" t="s">
        <v>340</v>
      </c>
      <c r="E270" s="102" t="s">
        <v>338</v>
      </c>
      <c r="F270" s="102" t="s">
        <v>335</v>
      </c>
      <c r="G270" s="102" t="s">
        <v>340</v>
      </c>
      <c r="H270" s="102" t="s">
        <v>492</v>
      </c>
      <c r="I270" s="102" t="s">
        <v>309</v>
      </c>
      <c r="J270" s="102" t="s">
        <v>309</v>
      </c>
      <c r="K270" s="102" t="s">
        <v>309</v>
      </c>
      <c r="L270" s="102" t="s">
        <v>309</v>
      </c>
      <c r="M270" s="102" t="s">
        <v>312</v>
      </c>
      <c r="N270" s="102"/>
      <c r="O270" s="102" t="s">
        <v>312</v>
      </c>
      <c r="P270" s="102" t="s">
        <v>313</v>
      </c>
      <c r="Q270" s="102" t="s">
        <v>313</v>
      </c>
    </row>
    <row r="271" spans="2:17" ht="29" x14ac:dyDescent="0.35">
      <c r="B271" s="88"/>
      <c r="C271" s="88" t="s">
        <v>186</v>
      </c>
      <c r="D271" s="102" t="s">
        <v>334</v>
      </c>
      <c r="E271" s="102" t="s">
        <v>335</v>
      </c>
      <c r="F271" s="102" t="s">
        <v>334</v>
      </c>
      <c r="G271" s="102" t="s">
        <v>339</v>
      </c>
      <c r="H271" s="102" t="s">
        <v>492</v>
      </c>
      <c r="I271" s="102" t="s">
        <v>309</v>
      </c>
      <c r="J271" s="102" t="s">
        <v>309</v>
      </c>
      <c r="K271" s="102" t="s">
        <v>309</v>
      </c>
      <c r="L271" s="102" t="s">
        <v>309</v>
      </c>
      <c r="M271" s="102" t="s">
        <v>314</v>
      </c>
      <c r="N271" s="102"/>
      <c r="O271" s="102" t="s">
        <v>314</v>
      </c>
      <c r="P271" s="102" t="s">
        <v>314</v>
      </c>
      <c r="Q271" s="102" t="s">
        <v>314</v>
      </c>
    </row>
    <row r="272" spans="2:17" ht="29" x14ac:dyDescent="0.35">
      <c r="B272" s="88"/>
      <c r="C272" s="88" t="s">
        <v>188</v>
      </c>
      <c r="D272" s="102" t="s">
        <v>334</v>
      </c>
      <c r="E272" s="102" t="s">
        <v>340</v>
      </c>
      <c r="F272" s="102" t="s">
        <v>334</v>
      </c>
      <c r="G272" s="102" t="s">
        <v>338</v>
      </c>
      <c r="H272" s="102" t="s">
        <v>492</v>
      </c>
      <c r="I272" s="102" t="s">
        <v>309</v>
      </c>
      <c r="J272" s="102" t="s">
        <v>309</v>
      </c>
      <c r="K272" s="102" t="s">
        <v>309</v>
      </c>
      <c r="L272" s="102" t="s">
        <v>309</v>
      </c>
      <c r="M272" s="102" t="s">
        <v>313</v>
      </c>
      <c r="N272" s="102"/>
      <c r="O272" s="102" t="s">
        <v>313</v>
      </c>
      <c r="P272" s="102" t="s">
        <v>313</v>
      </c>
      <c r="Q272" s="102" t="s">
        <v>313</v>
      </c>
    </row>
    <row r="273" spans="2:17" ht="29" x14ac:dyDescent="0.35">
      <c r="B273" s="88"/>
      <c r="C273" s="88" t="s">
        <v>190</v>
      </c>
      <c r="D273" s="102" t="s">
        <v>334</v>
      </c>
      <c r="E273" s="102" t="s">
        <v>340</v>
      </c>
      <c r="F273" s="102" t="s">
        <v>334</v>
      </c>
      <c r="G273" s="102" t="s">
        <v>338</v>
      </c>
      <c r="H273" s="102" t="s">
        <v>492</v>
      </c>
      <c r="I273" s="102" t="s">
        <v>309</v>
      </c>
      <c r="J273" s="102" t="s">
        <v>309</v>
      </c>
      <c r="K273" s="102" t="s">
        <v>309</v>
      </c>
      <c r="L273" s="102" t="s">
        <v>309</v>
      </c>
      <c r="M273" s="102" t="s">
        <v>313</v>
      </c>
      <c r="N273" s="102"/>
      <c r="O273" s="102" t="s">
        <v>313</v>
      </c>
      <c r="P273" s="102" t="s">
        <v>313</v>
      </c>
      <c r="Q273" s="102" t="s">
        <v>313</v>
      </c>
    </row>
    <row r="274" spans="2:17" ht="43.5" x14ac:dyDescent="0.35">
      <c r="B274" s="88"/>
      <c r="C274" s="88" t="s">
        <v>192</v>
      </c>
      <c r="D274" s="102" t="s">
        <v>340</v>
      </c>
      <c r="E274" s="102" t="s">
        <v>342</v>
      </c>
      <c r="F274" s="102" t="s">
        <v>338</v>
      </c>
      <c r="G274" s="102" t="s">
        <v>341</v>
      </c>
      <c r="H274" s="102" t="s">
        <v>492</v>
      </c>
      <c r="I274" s="102" t="s">
        <v>309</v>
      </c>
      <c r="J274" s="102" t="s">
        <v>309</v>
      </c>
      <c r="K274" s="102" t="s">
        <v>309</v>
      </c>
      <c r="L274" s="102" t="s">
        <v>309</v>
      </c>
      <c r="M274" s="102" t="s">
        <v>312</v>
      </c>
      <c r="N274" s="102"/>
      <c r="O274" s="102" t="s">
        <v>313</v>
      </c>
      <c r="P274" s="102" t="s">
        <v>312</v>
      </c>
      <c r="Q274" s="102" t="s">
        <v>313</v>
      </c>
    </row>
    <row r="275" spans="2:17" ht="29" x14ac:dyDescent="0.35">
      <c r="B275" s="88"/>
      <c r="C275" s="88" t="s">
        <v>194</v>
      </c>
      <c r="D275" s="102" t="s">
        <v>340</v>
      </c>
      <c r="E275" s="102" t="s">
        <v>338</v>
      </c>
      <c r="F275" s="102" t="s">
        <v>339</v>
      </c>
      <c r="G275" s="102" t="s">
        <v>336</v>
      </c>
      <c r="H275" s="102" t="s">
        <v>492</v>
      </c>
      <c r="I275" s="102" t="s">
        <v>309</v>
      </c>
      <c r="J275" s="102" t="s">
        <v>309</v>
      </c>
      <c r="K275" s="102" t="s">
        <v>309</v>
      </c>
      <c r="L275" s="102" t="s">
        <v>309</v>
      </c>
      <c r="M275" s="102" t="s">
        <v>313</v>
      </c>
      <c r="N275" s="102"/>
      <c r="O275" s="102" t="s">
        <v>313</v>
      </c>
      <c r="P275" s="102" t="s">
        <v>313</v>
      </c>
      <c r="Q275" s="102" t="s">
        <v>314</v>
      </c>
    </row>
    <row r="276" spans="2:17" ht="43.5" x14ac:dyDescent="0.35">
      <c r="B276" s="88"/>
      <c r="C276" s="88" t="s">
        <v>196</v>
      </c>
      <c r="D276" s="102" t="s">
        <v>334</v>
      </c>
      <c r="E276" s="102" t="s">
        <v>341</v>
      </c>
      <c r="F276" s="102" t="s">
        <v>335</v>
      </c>
      <c r="G276" s="102" t="s">
        <v>367</v>
      </c>
      <c r="H276" s="102" t="s">
        <v>492</v>
      </c>
      <c r="I276" s="102" t="s">
        <v>309</v>
      </c>
      <c r="J276" s="102" t="s">
        <v>309</v>
      </c>
      <c r="K276" s="102" t="s">
        <v>309</v>
      </c>
      <c r="L276" s="102" t="s">
        <v>309</v>
      </c>
      <c r="M276" s="102" t="s">
        <v>312</v>
      </c>
      <c r="N276" s="102"/>
      <c r="O276" s="102" t="s">
        <v>312</v>
      </c>
      <c r="P276" s="102" t="s">
        <v>313</v>
      </c>
      <c r="Q276" s="102" t="s">
        <v>312</v>
      </c>
    </row>
    <row r="277" spans="2:17" ht="43.5" x14ac:dyDescent="0.35">
      <c r="B277" s="88"/>
      <c r="C277" s="88" t="s">
        <v>198</v>
      </c>
      <c r="D277" s="102" t="s">
        <v>337</v>
      </c>
      <c r="E277" s="102" t="s">
        <v>340</v>
      </c>
      <c r="F277" s="102" t="s">
        <v>367</v>
      </c>
      <c r="G277" s="102" t="s">
        <v>338</v>
      </c>
      <c r="H277" s="102" t="s">
        <v>492</v>
      </c>
      <c r="I277" s="102" t="s">
        <v>309</v>
      </c>
      <c r="J277" s="102" t="s">
        <v>309</v>
      </c>
      <c r="K277" s="102" t="s">
        <v>309</v>
      </c>
      <c r="L277" s="102" t="s">
        <v>309</v>
      </c>
      <c r="M277" s="102" t="s">
        <v>313</v>
      </c>
      <c r="N277" s="102"/>
      <c r="O277" s="102" t="s">
        <v>312</v>
      </c>
      <c r="P277" s="102" t="s">
        <v>313</v>
      </c>
      <c r="Q277" s="102" t="s">
        <v>313</v>
      </c>
    </row>
    <row r="278" spans="2:17" x14ac:dyDescent="0.35">
      <c r="B278" s="88"/>
      <c r="C278" s="88" t="s">
        <v>200</v>
      </c>
      <c r="D278" s="102" t="s">
        <v>340</v>
      </c>
      <c r="E278" s="102" t="s">
        <v>337</v>
      </c>
      <c r="F278" s="102" t="s">
        <v>336</v>
      </c>
      <c r="G278" s="102" t="s">
        <v>340</v>
      </c>
      <c r="H278" s="102" t="s">
        <v>492</v>
      </c>
      <c r="I278" s="102" t="s">
        <v>309</v>
      </c>
      <c r="J278" s="102" t="s">
        <v>309</v>
      </c>
      <c r="K278" s="102" t="s">
        <v>309</v>
      </c>
      <c r="L278" s="102" t="s">
        <v>309</v>
      </c>
      <c r="M278" s="102" t="s">
        <v>313</v>
      </c>
      <c r="N278" s="102"/>
      <c r="O278" s="102" t="s">
        <v>313</v>
      </c>
      <c r="P278" s="102" t="s">
        <v>312</v>
      </c>
      <c r="Q278" s="102" t="s">
        <v>313</v>
      </c>
    </row>
    <row r="279" spans="2:17" ht="29" x14ac:dyDescent="0.35">
      <c r="B279" s="88"/>
      <c r="C279" s="88" t="s">
        <v>202</v>
      </c>
      <c r="D279" s="102" t="s">
        <v>341</v>
      </c>
      <c r="E279" s="102" t="s">
        <v>341</v>
      </c>
      <c r="F279" s="102" t="s">
        <v>338</v>
      </c>
      <c r="G279" s="102" t="s">
        <v>339</v>
      </c>
      <c r="H279" s="102" t="s">
        <v>492</v>
      </c>
      <c r="I279" s="102" t="s">
        <v>309</v>
      </c>
      <c r="J279" s="102" t="s">
        <v>309</v>
      </c>
      <c r="K279" s="102" t="s">
        <v>309</v>
      </c>
      <c r="L279" s="102" t="s">
        <v>309</v>
      </c>
      <c r="M279" s="102" t="s">
        <v>312</v>
      </c>
      <c r="N279" s="102"/>
      <c r="O279" s="102" t="s">
        <v>312</v>
      </c>
      <c r="P279" s="102" t="s">
        <v>312</v>
      </c>
      <c r="Q279" s="102" t="s">
        <v>313</v>
      </c>
    </row>
    <row r="280" spans="2:17" ht="43.5" x14ac:dyDescent="0.35">
      <c r="B280" s="88"/>
      <c r="C280" s="88" t="s">
        <v>204</v>
      </c>
      <c r="D280" s="102" t="s">
        <v>337</v>
      </c>
      <c r="E280" s="102" t="s">
        <v>340</v>
      </c>
      <c r="F280" s="102" t="s">
        <v>367</v>
      </c>
      <c r="G280" s="102" t="s">
        <v>338</v>
      </c>
      <c r="H280" s="102" t="s">
        <v>492</v>
      </c>
      <c r="I280" s="102" t="s">
        <v>309</v>
      </c>
      <c r="J280" s="102" t="s">
        <v>309</v>
      </c>
      <c r="K280" s="102" t="s">
        <v>309</v>
      </c>
      <c r="L280" s="102" t="s">
        <v>309</v>
      </c>
      <c r="M280" s="102" t="s">
        <v>312</v>
      </c>
      <c r="N280" s="102"/>
      <c r="O280" s="102" t="s">
        <v>313</v>
      </c>
      <c r="P280" s="102" t="s">
        <v>312</v>
      </c>
      <c r="Q280" s="102" t="s">
        <v>312</v>
      </c>
    </row>
    <row r="281" spans="2:17" ht="43.5" x14ac:dyDescent="0.35">
      <c r="B281" s="88"/>
      <c r="C281" s="88" t="s">
        <v>206</v>
      </c>
      <c r="D281" s="102" t="s">
        <v>340</v>
      </c>
      <c r="E281" s="102" t="s">
        <v>334</v>
      </c>
      <c r="F281" s="102" t="s">
        <v>367</v>
      </c>
      <c r="G281" s="102" t="s">
        <v>341</v>
      </c>
      <c r="H281" s="102" t="s">
        <v>492</v>
      </c>
      <c r="I281" s="102" t="s">
        <v>309</v>
      </c>
      <c r="J281" s="102" t="s">
        <v>309</v>
      </c>
      <c r="K281" s="102" t="s">
        <v>309</v>
      </c>
      <c r="L281" s="102" t="s">
        <v>309</v>
      </c>
      <c r="M281" s="102" t="s">
        <v>313</v>
      </c>
      <c r="N281" s="102"/>
      <c r="O281" s="102" t="s">
        <v>313</v>
      </c>
      <c r="P281" s="102" t="s">
        <v>313</v>
      </c>
      <c r="Q281" s="102" t="s">
        <v>313</v>
      </c>
    </row>
    <row r="282" spans="2:17" ht="29" x14ac:dyDescent="0.35">
      <c r="B282" s="88"/>
      <c r="C282" s="88" t="s">
        <v>208</v>
      </c>
      <c r="D282" s="102" t="s">
        <v>334</v>
      </c>
      <c r="E282" s="102" t="s">
        <v>338</v>
      </c>
      <c r="F282" s="102" t="s">
        <v>338</v>
      </c>
      <c r="G282" s="102" t="s">
        <v>341</v>
      </c>
      <c r="H282" s="102" t="s">
        <v>492</v>
      </c>
      <c r="I282" s="102" t="s">
        <v>309</v>
      </c>
      <c r="J282" s="102" t="s">
        <v>309</v>
      </c>
      <c r="K282" s="102" t="s">
        <v>309</v>
      </c>
      <c r="L282" s="102" t="s">
        <v>309</v>
      </c>
      <c r="M282" s="102" t="s">
        <v>313</v>
      </c>
      <c r="N282" s="102"/>
      <c r="O282" s="102" t="s">
        <v>313</v>
      </c>
      <c r="P282" s="102" t="s">
        <v>313</v>
      </c>
      <c r="Q282" s="102" t="s">
        <v>314</v>
      </c>
    </row>
    <row r="283" spans="2:17" ht="29" x14ac:dyDescent="0.35">
      <c r="B283" s="88"/>
      <c r="C283" s="88" t="s">
        <v>210</v>
      </c>
      <c r="D283" s="102" t="s">
        <v>334</v>
      </c>
      <c r="E283" s="102" t="s">
        <v>338</v>
      </c>
      <c r="F283" s="102" t="s">
        <v>339</v>
      </c>
      <c r="G283" s="102" t="s">
        <v>338</v>
      </c>
      <c r="H283" s="102" t="s">
        <v>492</v>
      </c>
      <c r="I283" s="102" t="s">
        <v>309</v>
      </c>
      <c r="J283" s="102" t="s">
        <v>309</v>
      </c>
      <c r="K283" s="102" t="s">
        <v>309</v>
      </c>
      <c r="L283" s="102" t="s">
        <v>309</v>
      </c>
      <c r="M283" s="102" t="s">
        <v>314</v>
      </c>
      <c r="N283" s="102"/>
      <c r="O283" s="102" t="s">
        <v>314</v>
      </c>
      <c r="P283" s="102" t="s">
        <v>313</v>
      </c>
      <c r="Q283" s="102" t="s">
        <v>312</v>
      </c>
    </row>
    <row r="284" spans="2:17" ht="43.5" x14ac:dyDescent="0.35">
      <c r="B284" s="88"/>
      <c r="C284" s="88" t="s">
        <v>212</v>
      </c>
      <c r="D284" s="102" t="s">
        <v>334</v>
      </c>
      <c r="E284" s="102" t="s">
        <v>336</v>
      </c>
      <c r="F284" s="102" t="s">
        <v>367</v>
      </c>
      <c r="G284" s="102" t="s">
        <v>338</v>
      </c>
      <c r="H284" s="102" t="s">
        <v>492</v>
      </c>
      <c r="I284" s="102" t="s">
        <v>309</v>
      </c>
      <c r="J284" s="102" t="s">
        <v>309</v>
      </c>
      <c r="K284" s="102" t="s">
        <v>309</v>
      </c>
      <c r="L284" s="102" t="s">
        <v>309</v>
      </c>
      <c r="M284" s="102" t="s">
        <v>313</v>
      </c>
      <c r="N284" s="102"/>
      <c r="O284" s="102" t="s">
        <v>312</v>
      </c>
      <c r="P284" s="102" t="s">
        <v>312</v>
      </c>
      <c r="Q284" s="102" t="s">
        <v>313</v>
      </c>
    </row>
    <row r="285" spans="2:17" ht="29" x14ac:dyDescent="0.35">
      <c r="B285" s="88"/>
      <c r="C285" s="88" t="s">
        <v>214</v>
      </c>
      <c r="D285" s="102" t="s">
        <v>338</v>
      </c>
      <c r="E285" s="102" t="s">
        <v>339</v>
      </c>
      <c r="F285" s="102" t="s">
        <v>338</v>
      </c>
      <c r="G285" s="102" t="s">
        <v>335</v>
      </c>
      <c r="H285" s="102" t="s">
        <v>492</v>
      </c>
      <c r="I285" s="102" t="s">
        <v>309</v>
      </c>
      <c r="J285" s="102" t="s">
        <v>309</v>
      </c>
      <c r="K285" s="102" t="s">
        <v>309</v>
      </c>
      <c r="L285" s="102" t="s">
        <v>309</v>
      </c>
      <c r="M285" s="102" t="s">
        <v>313</v>
      </c>
      <c r="N285" s="102"/>
      <c r="O285" s="102" t="s">
        <v>312</v>
      </c>
      <c r="P285" s="102" t="s">
        <v>312</v>
      </c>
      <c r="Q285" s="102" t="s">
        <v>312</v>
      </c>
    </row>
    <row r="286" spans="2:17" ht="29" x14ac:dyDescent="0.35">
      <c r="B286" s="88"/>
      <c r="C286" s="88" t="s">
        <v>216</v>
      </c>
      <c r="D286" s="102" t="s">
        <v>337</v>
      </c>
      <c r="E286" s="102" t="s">
        <v>337</v>
      </c>
      <c r="F286" s="102" t="s">
        <v>334</v>
      </c>
      <c r="G286" s="102" t="s">
        <v>340</v>
      </c>
      <c r="H286" s="102" t="s">
        <v>492</v>
      </c>
      <c r="I286" s="102" t="s">
        <v>309</v>
      </c>
      <c r="J286" s="102" t="s">
        <v>309</v>
      </c>
      <c r="K286" s="102" t="s">
        <v>309</v>
      </c>
      <c r="L286" s="102" t="s">
        <v>309</v>
      </c>
      <c r="M286" s="102" t="s">
        <v>312</v>
      </c>
      <c r="N286" s="102"/>
      <c r="O286" s="102" t="s">
        <v>312</v>
      </c>
      <c r="P286" s="102" t="s">
        <v>314</v>
      </c>
      <c r="Q286" s="102" t="s">
        <v>314</v>
      </c>
    </row>
    <row r="287" spans="2:17" ht="43.5" x14ac:dyDescent="0.35">
      <c r="B287" s="88"/>
      <c r="C287" s="88" t="s">
        <v>218</v>
      </c>
      <c r="D287" s="102" t="s">
        <v>334</v>
      </c>
      <c r="E287" s="102" t="s">
        <v>367</v>
      </c>
      <c r="F287" s="102" t="s">
        <v>334</v>
      </c>
      <c r="G287" s="102" t="s">
        <v>367</v>
      </c>
      <c r="H287" s="102" t="s">
        <v>492</v>
      </c>
      <c r="I287" s="102" t="s">
        <v>309</v>
      </c>
      <c r="J287" s="102" t="s">
        <v>309</v>
      </c>
      <c r="K287" s="102" t="s">
        <v>309</v>
      </c>
      <c r="L287" s="102" t="s">
        <v>309</v>
      </c>
      <c r="M287" s="102" t="s">
        <v>312</v>
      </c>
      <c r="N287" s="102"/>
      <c r="O287" s="102" t="s">
        <v>313</v>
      </c>
      <c r="P287" s="102" t="s">
        <v>312</v>
      </c>
      <c r="Q287" s="102" t="s">
        <v>313</v>
      </c>
    </row>
    <row r="288" spans="2:17" ht="29" x14ac:dyDescent="0.35">
      <c r="B288" s="88"/>
      <c r="C288" s="88" t="s">
        <v>220</v>
      </c>
      <c r="D288" s="102" t="s">
        <v>338</v>
      </c>
      <c r="E288" s="102" t="s">
        <v>340</v>
      </c>
      <c r="F288" s="102" t="s">
        <v>339</v>
      </c>
      <c r="G288" s="102" t="s">
        <v>335</v>
      </c>
      <c r="H288" s="102" t="s">
        <v>492</v>
      </c>
      <c r="I288" s="102" t="s">
        <v>309</v>
      </c>
      <c r="J288" s="102" t="s">
        <v>309</v>
      </c>
      <c r="K288" s="102" t="s">
        <v>309</v>
      </c>
      <c r="L288" s="102" t="s">
        <v>309</v>
      </c>
      <c r="M288" s="102" t="s">
        <v>312</v>
      </c>
      <c r="N288" s="102"/>
      <c r="O288" s="102" t="s">
        <v>312</v>
      </c>
      <c r="P288" s="102" t="s">
        <v>312</v>
      </c>
      <c r="Q288" s="102" t="s">
        <v>313</v>
      </c>
    </row>
    <row r="289" spans="2:17" ht="43.5" x14ac:dyDescent="0.35">
      <c r="B289" s="88"/>
      <c r="C289" s="88" t="s">
        <v>222</v>
      </c>
      <c r="D289" s="102" t="s">
        <v>340</v>
      </c>
      <c r="E289" s="102" t="s">
        <v>335</v>
      </c>
      <c r="F289" s="102" t="s">
        <v>367</v>
      </c>
      <c r="G289" s="102" t="s">
        <v>339</v>
      </c>
      <c r="H289" s="102" t="s">
        <v>492</v>
      </c>
      <c r="I289" s="102" t="s">
        <v>309</v>
      </c>
      <c r="J289" s="102" t="s">
        <v>309</v>
      </c>
      <c r="K289" s="102" t="s">
        <v>309</v>
      </c>
      <c r="L289" s="102" t="s">
        <v>309</v>
      </c>
      <c r="M289" s="102" t="s">
        <v>313</v>
      </c>
      <c r="N289" s="102"/>
      <c r="O289" s="102" t="s">
        <v>312</v>
      </c>
      <c r="P289" s="102" t="s">
        <v>312</v>
      </c>
      <c r="Q289" s="102" t="s">
        <v>312</v>
      </c>
    </row>
    <row r="290" spans="2:17" ht="43.5" x14ac:dyDescent="0.35">
      <c r="B290" s="88"/>
      <c r="C290" s="88" t="s">
        <v>224</v>
      </c>
      <c r="D290" s="102" t="s">
        <v>342</v>
      </c>
      <c r="E290" s="102" t="s">
        <v>335</v>
      </c>
      <c r="F290" s="102" t="s">
        <v>367</v>
      </c>
      <c r="G290" s="102" t="s">
        <v>336</v>
      </c>
      <c r="H290" s="102" t="s">
        <v>492</v>
      </c>
      <c r="I290" s="102" t="s">
        <v>309</v>
      </c>
      <c r="J290" s="102" t="s">
        <v>309</v>
      </c>
      <c r="K290" s="102" t="s">
        <v>309</v>
      </c>
      <c r="L290" s="102" t="s">
        <v>309</v>
      </c>
      <c r="M290" s="102" t="s">
        <v>312</v>
      </c>
      <c r="N290" s="102"/>
      <c r="O290" s="102" t="s">
        <v>312</v>
      </c>
      <c r="P290" s="102" t="s">
        <v>312</v>
      </c>
      <c r="Q290" s="102" t="s">
        <v>312</v>
      </c>
    </row>
    <row r="291" spans="2:17" ht="43.5" x14ac:dyDescent="0.35">
      <c r="B291" s="88"/>
      <c r="C291" s="88" t="s">
        <v>226</v>
      </c>
      <c r="D291" s="102" t="s">
        <v>339</v>
      </c>
      <c r="E291" s="102" t="s">
        <v>342</v>
      </c>
      <c r="F291" s="102" t="s">
        <v>337</v>
      </c>
      <c r="G291" s="102" t="s">
        <v>335</v>
      </c>
      <c r="H291" s="102" t="s">
        <v>492</v>
      </c>
      <c r="I291" s="102" t="s">
        <v>310</v>
      </c>
      <c r="J291" s="102" t="s">
        <v>309</v>
      </c>
      <c r="K291" s="102" t="s">
        <v>309</v>
      </c>
      <c r="L291" s="102" t="s">
        <v>309</v>
      </c>
      <c r="M291" s="102" t="s">
        <v>314</v>
      </c>
      <c r="N291" s="102"/>
      <c r="O291" s="102" t="s">
        <v>313</v>
      </c>
      <c r="P291" s="102" t="s">
        <v>312</v>
      </c>
      <c r="Q291" s="102" t="s">
        <v>312</v>
      </c>
    </row>
    <row r="292" spans="2:17" ht="43.5" x14ac:dyDescent="0.35">
      <c r="B292" s="88"/>
      <c r="C292" s="88" t="s">
        <v>228</v>
      </c>
      <c r="D292" s="102" t="s">
        <v>340</v>
      </c>
      <c r="E292" s="102" t="s">
        <v>334</v>
      </c>
      <c r="F292" s="102" t="s">
        <v>367</v>
      </c>
      <c r="G292" s="102" t="s">
        <v>338</v>
      </c>
      <c r="H292" s="102" t="s">
        <v>492</v>
      </c>
      <c r="I292" s="102" t="s">
        <v>309</v>
      </c>
      <c r="J292" s="102" t="s">
        <v>309</v>
      </c>
      <c r="K292" s="102" t="s">
        <v>309</v>
      </c>
      <c r="L292" s="102" t="s">
        <v>309</v>
      </c>
      <c r="M292" s="102" t="s">
        <v>312</v>
      </c>
      <c r="N292" s="102"/>
      <c r="O292" s="102" t="s">
        <v>313</v>
      </c>
      <c r="P292" s="102" t="s">
        <v>313</v>
      </c>
      <c r="Q292" s="102" t="s">
        <v>313</v>
      </c>
    </row>
    <row r="293" spans="2:17" ht="43.5" x14ac:dyDescent="0.35">
      <c r="B293" s="88"/>
      <c r="C293" s="88" t="s">
        <v>230</v>
      </c>
      <c r="D293" s="102" t="s">
        <v>342</v>
      </c>
      <c r="E293" s="102" t="s">
        <v>334</v>
      </c>
      <c r="F293" s="102" t="s">
        <v>338</v>
      </c>
      <c r="G293" s="102" t="s">
        <v>367</v>
      </c>
      <c r="H293" s="102" t="s">
        <v>492</v>
      </c>
      <c r="I293" s="102" t="s">
        <v>309</v>
      </c>
      <c r="J293" s="102" t="s">
        <v>309</v>
      </c>
      <c r="K293" s="102" t="s">
        <v>309</v>
      </c>
      <c r="L293" s="102" t="s">
        <v>309</v>
      </c>
      <c r="M293" s="102" t="s">
        <v>312</v>
      </c>
      <c r="N293" s="102"/>
      <c r="O293" s="102" t="s">
        <v>312</v>
      </c>
      <c r="P293" s="102" t="s">
        <v>313</v>
      </c>
      <c r="Q293" s="102" t="s">
        <v>312</v>
      </c>
    </row>
    <row r="294" spans="2:17" ht="43.5" x14ac:dyDescent="0.35">
      <c r="B294" s="88"/>
      <c r="C294" s="88" t="s">
        <v>232</v>
      </c>
      <c r="D294" s="102" t="s">
        <v>337</v>
      </c>
      <c r="E294" s="102" t="s">
        <v>334</v>
      </c>
      <c r="F294" s="102" t="s">
        <v>367</v>
      </c>
      <c r="G294" s="102" t="s">
        <v>341</v>
      </c>
      <c r="H294" s="102" t="s">
        <v>492</v>
      </c>
      <c r="I294" s="102" t="s">
        <v>309</v>
      </c>
      <c r="J294" s="102" t="s">
        <v>309</v>
      </c>
      <c r="K294" s="102" t="s">
        <v>309</v>
      </c>
      <c r="L294" s="102" t="s">
        <v>309</v>
      </c>
      <c r="M294" s="102" t="s">
        <v>313</v>
      </c>
      <c r="N294" s="102"/>
      <c r="O294" s="102" t="s">
        <v>313</v>
      </c>
      <c r="P294" s="102" t="s">
        <v>312</v>
      </c>
      <c r="Q294" s="102" t="s">
        <v>313</v>
      </c>
    </row>
    <row r="295" spans="2:17" ht="43.5" x14ac:dyDescent="0.35">
      <c r="B295" s="88"/>
      <c r="C295" s="88" t="s">
        <v>234</v>
      </c>
      <c r="D295" s="102" t="s">
        <v>337</v>
      </c>
      <c r="E295" s="102" t="s">
        <v>335</v>
      </c>
      <c r="F295" s="102" t="s">
        <v>342</v>
      </c>
      <c r="G295" s="102" t="s">
        <v>336</v>
      </c>
      <c r="H295" s="102" t="s">
        <v>492</v>
      </c>
      <c r="I295" s="102" t="s">
        <v>309</v>
      </c>
      <c r="J295" s="102" t="s">
        <v>309</v>
      </c>
      <c r="K295" s="102" t="s">
        <v>309</v>
      </c>
      <c r="L295" s="102" t="s">
        <v>309</v>
      </c>
      <c r="M295" s="102" t="s">
        <v>313</v>
      </c>
      <c r="N295" s="102"/>
      <c r="O295" s="102" t="s">
        <v>312</v>
      </c>
      <c r="P295" s="102" t="s">
        <v>313</v>
      </c>
      <c r="Q295" s="102" t="s">
        <v>312</v>
      </c>
    </row>
    <row r="296" spans="2:17" ht="29" x14ac:dyDescent="0.35">
      <c r="B296" s="88"/>
      <c r="C296" s="88" t="s">
        <v>236</v>
      </c>
      <c r="D296" s="102" t="s">
        <v>340</v>
      </c>
      <c r="E296" s="102" t="s">
        <v>334</v>
      </c>
      <c r="F296" s="102" t="s">
        <v>339</v>
      </c>
      <c r="G296" s="102" t="s">
        <v>338</v>
      </c>
      <c r="H296" s="102" t="s">
        <v>492</v>
      </c>
      <c r="I296" s="102" t="s">
        <v>309</v>
      </c>
      <c r="J296" s="102" t="s">
        <v>309</v>
      </c>
      <c r="K296" s="102" t="s">
        <v>309</v>
      </c>
      <c r="L296" s="102" t="s">
        <v>309</v>
      </c>
      <c r="M296" s="102" t="s">
        <v>312</v>
      </c>
      <c r="N296" s="102"/>
      <c r="O296" s="102" t="s">
        <v>313</v>
      </c>
      <c r="P296" s="102" t="s">
        <v>313</v>
      </c>
      <c r="Q296" s="102" t="s">
        <v>313</v>
      </c>
    </row>
    <row r="297" spans="2:17" ht="43.5" x14ac:dyDescent="0.35">
      <c r="B297" s="88"/>
      <c r="C297" s="88" t="s">
        <v>238</v>
      </c>
      <c r="D297" s="102" t="s">
        <v>340</v>
      </c>
      <c r="E297" s="102" t="s">
        <v>334</v>
      </c>
      <c r="F297" s="102" t="s">
        <v>367</v>
      </c>
      <c r="G297" s="102" t="s">
        <v>338</v>
      </c>
      <c r="H297" s="102" t="s">
        <v>492</v>
      </c>
      <c r="I297" s="102" t="s">
        <v>309</v>
      </c>
      <c r="J297" s="102" t="s">
        <v>309</v>
      </c>
      <c r="K297" s="102" t="s">
        <v>309</v>
      </c>
      <c r="L297" s="102" t="s">
        <v>309</v>
      </c>
      <c r="M297" s="102" t="s">
        <v>312</v>
      </c>
      <c r="N297" s="102"/>
      <c r="O297" s="102" t="s">
        <v>312</v>
      </c>
      <c r="P297" s="102" t="s">
        <v>312</v>
      </c>
      <c r="Q297" s="102" t="s">
        <v>312</v>
      </c>
    </row>
    <row r="298" spans="2:17" ht="29" x14ac:dyDescent="0.35">
      <c r="B298" s="88"/>
      <c r="C298" s="88" t="s">
        <v>240</v>
      </c>
      <c r="D298" s="102" t="s">
        <v>338</v>
      </c>
      <c r="E298" s="102" t="s">
        <v>334</v>
      </c>
      <c r="F298" s="102" t="s">
        <v>338</v>
      </c>
      <c r="G298" s="102" t="s">
        <v>337</v>
      </c>
      <c r="H298" s="102" t="s">
        <v>492</v>
      </c>
      <c r="I298" s="102" t="s">
        <v>309</v>
      </c>
      <c r="J298" s="102" t="s">
        <v>309</v>
      </c>
      <c r="K298" s="102" t="s">
        <v>309</v>
      </c>
      <c r="L298" s="102" t="s">
        <v>309</v>
      </c>
      <c r="M298" s="102" t="s">
        <v>312</v>
      </c>
      <c r="N298" s="102"/>
      <c r="O298" s="102" t="s">
        <v>312</v>
      </c>
      <c r="P298" s="102" t="s">
        <v>312</v>
      </c>
      <c r="Q298" s="102" t="s">
        <v>312</v>
      </c>
    </row>
    <row r="299" spans="2:17" ht="43.5" x14ac:dyDescent="0.35">
      <c r="B299" s="88"/>
      <c r="C299" s="88" t="s">
        <v>242</v>
      </c>
      <c r="D299" s="102" t="s">
        <v>334</v>
      </c>
      <c r="E299" s="102" t="s">
        <v>335</v>
      </c>
      <c r="F299" s="102" t="s">
        <v>367</v>
      </c>
      <c r="G299" s="102" t="s">
        <v>342</v>
      </c>
      <c r="H299" s="102" t="s">
        <v>492</v>
      </c>
      <c r="I299" s="102" t="s">
        <v>309</v>
      </c>
      <c r="J299" s="102" t="s">
        <v>309</v>
      </c>
      <c r="K299" s="102" t="s">
        <v>309</v>
      </c>
      <c r="L299" s="102" t="s">
        <v>309</v>
      </c>
      <c r="M299" s="102" t="s">
        <v>313</v>
      </c>
      <c r="N299" s="102"/>
      <c r="O299" s="102" t="s">
        <v>312</v>
      </c>
      <c r="P299" s="102" t="s">
        <v>313</v>
      </c>
      <c r="Q299" s="102" t="s">
        <v>313</v>
      </c>
    </row>
    <row r="300" spans="2:17" ht="29" x14ac:dyDescent="0.35">
      <c r="B300" s="88"/>
      <c r="C300" s="88" t="s">
        <v>244</v>
      </c>
      <c r="D300" s="102" t="s">
        <v>338</v>
      </c>
      <c r="E300" s="102" t="s">
        <v>340</v>
      </c>
      <c r="F300" s="102" t="s">
        <v>340</v>
      </c>
      <c r="G300" s="102" t="s">
        <v>338</v>
      </c>
      <c r="H300" s="102" t="s">
        <v>492</v>
      </c>
      <c r="I300" s="102" t="s">
        <v>309</v>
      </c>
      <c r="J300" s="102" t="s">
        <v>309</v>
      </c>
      <c r="K300" s="102" t="s">
        <v>309</v>
      </c>
      <c r="L300" s="102" t="s">
        <v>309</v>
      </c>
      <c r="M300" s="102" t="s">
        <v>312</v>
      </c>
      <c r="N300" s="102"/>
      <c r="O300" s="102" t="s">
        <v>313</v>
      </c>
      <c r="P300" s="102" t="s">
        <v>312</v>
      </c>
      <c r="Q300" s="102" t="s">
        <v>312</v>
      </c>
    </row>
    <row r="301" spans="2:17" ht="29" x14ac:dyDescent="0.35">
      <c r="B301" s="88"/>
      <c r="C301" s="88" t="s">
        <v>246</v>
      </c>
      <c r="D301" s="102" t="s">
        <v>340</v>
      </c>
      <c r="E301" s="102" t="s">
        <v>334</v>
      </c>
      <c r="F301" s="102" t="s">
        <v>338</v>
      </c>
      <c r="G301" s="102" t="s">
        <v>335</v>
      </c>
      <c r="H301" s="102" t="s">
        <v>492</v>
      </c>
      <c r="I301" s="102" t="s">
        <v>309</v>
      </c>
      <c r="J301" s="102" t="s">
        <v>309</v>
      </c>
      <c r="K301" s="102" t="s">
        <v>309</v>
      </c>
      <c r="L301" s="102" t="s">
        <v>309</v>
      </c>
      <c r="M301" s="102" t="s">
        <v>312</v>
      </c>
      <c r="N301" s="102"/>
      <c r="O301" s="102" t="s">
        <v>312</v>
      </c>
      <c r="P301" s="102" t="s">
        <v>312</v>
      </c>
      <c r="Q301" s="102" t="s">
        <v>313</v>
      </c>
    </row>
    <row r="302" spans="2:17" ht="43.5" x14ac:dyDescent="0.35">
      <c r="B302" s="88"/>
      <c r="C302" s="88" t="s">
        <v>248</v>
      </c>
      <c r="D302" s="102" t="s">
        <v>334</v>
      </c>
      <c r="E302" s="102" t="s">
        <v>340</v>
      </c>
      <c r="F302" s="102" t="s">
        <v>367</v>
      </c>
      <c r="G302" s="102" t="s">
        <v>341</v>
      </c>
      <c r="H302" s="102" t="s">
        <v>492</v>
      </c>
      <c r="I302" s="102" t="s">
        <v>309</v>
      </c>
      <c r="J302" s="102" t="s">
        <v>309</v>
      </c>
      <c r="K302" s="102" t="s">
        <v>309</v>
      </c>
      <c r="L302" s="102" t="s">
        <v>309</v>
      </c>
      <c r="M302" s="102" t="s">
        <v>313</v>
      </c>
      <c r="N302" s="102"/>
      <c r="O302" s="102" t="s">
        <v>312</v>
      </c>
      <c r="P302" s="102" t="s">
        <v>313</v>
      </c>
      <c r="Q302" s="102" t="s">
        <v>312</v>
      </c>
    </row>
    <row r="303" spans="2:17" ht="43.5" x14ac:dyDescent="0.35">
      <c r="B303" s="88"/>
      <c r="C303" s="88" t="s">
        <v>250</v>
      </c>
      <c r="D303" s="102" t="s">
        <v>338</v>
      </c>
      <c r="E303" s="102" t="s">
        <v>337</v>
      </c>
      <c r="F303" s="102" t="s">
        <v>338</v>
      </c>
      <c r="G303" s="102" t="s">
        <v>367</v>
      </c>
      <c r="H303" s="102" t="s">
        <v>492</v>
      </c>
      <c r="I303" s="102" t="s">
        <v>309</v>
      </c>
      <c r="J303" s="102" t="s">
        <v>309</v>
      </c>
      <c r="K303" s="102" t="s">
        <v>309</v>
      </c>
      <c r="L303" s="102" t="s">
        <v>309</v>
      </c>
      <c r="M303" s="102" t="s">
        <v>312</v>
      </c>
      <c r="N303" s="102"/>
      <c r="O303" s="102" t="s">
        <v>312</v>
      </c>
      <c r="P303" s="102" t="s">
        <v>312</v>
      </c>
      <c r="Q303" s="102" t="s">
        <v>313</v>
      </c>
    </row>
    <row r="304" spans="2:17" ht="43.5" x14ac:dyDescent="0.35">
      <c r="B304" s="88"/>
      <c r="C304" s="88" t="s">
        <v>252</v>
      </c>
      <c r="D304" s="102" t="s">
        <v>337</v>
      </c>
      <c r="E304" s="102" t="s">
        <v>340</v>
      </c>
      <c r="F304" s="102" t="s">
        <v>339</v>
      </c>
      <c r="G304" s="102" t="s">
        <v>342</v>
      </c>
      <c r="H304" s="102" t="s">
        <v>492</v>
      </c>
      <c r="I304" s="102" t="s">
        <v>309</v>
      </c>
      <c r="J304" s="102" t="s">
        <v>309</v>
      </c>
      <c r="K304" s="102" t="s">
        <v>309</v>
      </c>
      <c r="L304" s="102" t="s">
        <v>309</v>
      </c>
      <c r="M304" s="102" t="s">
        <v>312</v>
      </c>
      <c r="N304" s="102"/>
      <c r="O304" s="102" t="s">
        <v>312</v>
      </c>
      <c r="P304" s="102" t="s">
        <v>313</v>
      </c>
      <c r="Q304" s="102" t="s">
        <v>312</v>
      </c>
    </row>
    <row r="305" spans="2:17" ht="43.5" x14ac:dyDescent="0.35">
      <c r="B305" s="88"/>
      <c r="C305" s="88" t="s">
        <v>254</v>
      </c>
      <c r="D305" s="102" t="s">
        <v>339</v>
      </c>
      <c r="E305" s="102" t="s">
        <v>334</v>
      </c>
      <c r="F305" s="102" t="s">
        <v>367</v>
      </c>
      <c r="G305" s="102" t="s">
        <v>338</v>
      </c>
      <c r="H305" s="102" t="s">
        <v>492</v>
      </c>
      <c r="I305" s="102" t="s">
        <v>309</v>
      </c>
      <c r="J305" s="102" t="s">
        <v>309</v>
      </c>
      <c r="K305" s="102" t="s">
        <v>309</v>
      </c>
      <c r="L305" s="102" t="s">
        <v>309</v>
      </c>
      <c r="M305" s="102" t="s">
        <v>312</v>
      </c>
      <c r="N305" s="102"/>
      <c r="O305" s="102" t="s">
        <v>313</v>
      </c>
      <c r="P305" s="102" t="s">
        <v>313</v>
      </c>
      <c r="Q305" s="102" t="s">
        <v>312</v>
      </c>
    </row>
    <row r="306" spans="2:17" ht="43.5" x14ac:dyDescent="0.35">
      <c r="B306" s="88"/>
      <c r="C306" s="88" t="s">
        <v>256</v>
      </c>
      <c r="D306" s="102" t="s">
        <v>342</v>
      </c>
      <c r="E306" s="102" t="s">
        <v>367</v>
      </c>
      <c r="F306" s="102" t="s">
        <v>338</v>
      </c>
      <c r="G306" s="102" t="s">
        <v>339</v>
      </c>
      <c r="H306" s="102" t="s">
        <v>492</v>
      </c>
      <c r="I306" s="102" t="s">
        <v>309</v>
      </c>
      <c r="J306" s="102" t="s">
        <v>309</v>
      </c>
      <c r="K306" s="102" t="s">
        <v>309</v>
      </c>
      <c r="L306" s="102" t="s">
        <v>309</v>
      </c>
      <c r="M306" s="102" t="s">
        <v>312</v>
      </c>
      <c r="N306" s="102"/>
      <c r="O306" s="102" t="s">
        <v>312</v>
      </c>
      <c r="P306" s="102" t="s">
        <v>313</v>
      </c>
      <c r="Q306" s="102" t="s">
        <v>312</v>
      </c>
    </row>
    <row r="307" spans="2:17" ht="43.5" x14ac:dyDescent="0.35">
      <c r="B307" s="88"/>
      <c r="C307" s="88" t="s">
        <v>258</v>
      </c>
      <c r="D307" s="102" t="s">
        <v>335</v>
      </c>
      <c r="E307" s="102" t="s">
        <v>334</v>
      </c>
      <c r="F307" s="102" t="s">
        <v>367</v>
      </c>
      <c r="G307" s="102" t="s">
        <v>338</v>
      </c>
      <c r="H307" s="102" t="s">
        <v>492</v>
      </c>
      <c r="I307" s="102" t="s">
        <v>309</v>
      </c>
      <c r="J307" s="102" t="s">
        <v>309</v>
      </c>
      <c r="K307" s="102" t="s">
        <v>309</v>
      </c>
      <c r="L307" s="102" t="s">
        <v>309</v>
      </c>
      <c r="M307" s="102" t="s">
        <v>313</v>
      </c>
      <c r="N307" s="102"/>
      <c r="O307" s="102" t="s">
        <v>313</v>
      </c>
      <c r="P307" s="102" t="s">
        <v>312</v>
      </c>
      <c r="Q307" s="102" t="s">
        <v>312</v>
      </c>
    </row>
    <row r="308" spans="2:17" ht="29" x14ac:dyDescent="0.35">
      <c r="B308" s="88"/>
      <c r="C308" s="88" t="s">
        <v>260</v>
      </c>
      <c r="D308" s="102" t="s">
        <v>340</v>
      </c>
      <c r="E308" s="102" t="s">
        <v>339</v>
      </c>
      <c r="F308" s="102" t="s">
        <v>338</v>
      </c>
      <c r="G308" s="102" t="s">
        <v>341</v>
      </c>
      <c r="H308" s="102" t="s">
        <v>492</v>
      </c>
      <c r="I308" s="102" t="s">
        <v>309</v>
      </c>
      <c r="J308" s="102" t="s">
        <v>309</v>
      </c>
      <c r="K308" s="102" t="s">
        <v>309</v>
      </c>
      <c r="L308" s="102" t="s">
        <v>309</v>
      </c>
      <c r="M308" s="102" t="s">
        <v>313</v>
      </c>
      <c r="N308" s="102"/>
      <c r="O308" s="102" t="s">
        <v>312</v>
      </c>
      <c r="P308" s="102" t="s">
        <v>313</v>
      </c>
      <c r="Q308" s="102" t="s">
        <v>312</v>
      </c>
    </row>
    <row r="309" spans="2:17" ht="29" x14ac:dyDescent="0.35">
      <c r="B309" s="88"/>
      <c r="C309" s="88" t="s">
        <v>262</v>
      </c>
      <c r="D309" s="102" t="s">
        <v>337</v>
      </c>
      <c r="E309" s="102" t="s">
        <v>334</v>
      </c>
      <c r="F309" s="102" t="s">
        <v>339</v>
      </c>
      <c r="G309" s="102" t="s">
        <v>338</v>
      </c>
      <c r="H309" s="102" t="s">
        <v>492</v>
      </c>
      <c r="I309" s="102" t="s">
        <v>309</v>
      </c>
      <c r="J309" s="102" t="s">
        <v>309</v>
      </c>
      <c r="K309" s="102" t="s">
        <v>309</v>
      </c>
      <c r="L309" s="102" t="s">
        <v>309</v>
      </c>
      <c r="M309" s="102" t="s">
        <v>312</v>
      </c>
      <c r="N309" s="102"/>
      <c r="O309" s="102" t="s">
        <v>312</v>
      </c>
      <c r="P309" s="102" t="s">
        <v>313</v>
      </c>
      <c r="Q309" s="102" t="s">
        <v>313</v>
      </c>
    </row>
    <row r="310" spans="2:17" ht="43.5" x14ac:dyDescent="0.35">
      <c r="B310" s="88"/>
      <c r="C310" s="88" t="s">
        <v>264</v>
      </c>
      <c r="D310" s="102" t="s">
        <v>337</v>
      </c>
      <c r="E310" s="102" t="s">
        <v>340</v>
      </c>
      <c r="F310" s="102" t="s">
        <v>367</v>
      </c>
      <c r="G310" s="102" t="s">
        <v>338</v>
      </c>
      <c r="H310" s="102" t="s">
        <v>492</v>
      </c>
      <c r="I310" s="102" t="s">
        <v>309</v>
      </c>
      <c r="J310" s="102" t="s">
        <v>309</v>
      </c>
      <c r="K310" s="102" t="s">
        <v>309</v>
      </c>
      <c r="L310" s="102" t="s">
        <v>309</v>
      </c>
      <c r="M310" s="102" t="s">
        <v>312</v>
      </c>
      <c r="N310" s="102"/>
      <c r="O310" s="102" t="s">
        <v>312</v>
      </c>
      <c r="P310" s="102" t="s">
        <v>312</v>
      </c>
      <c r="Q310" s="102" t="s">
        <v>313</v>
      </c>
    </row>
    <row r="311" spans="2:17" ht="43.5" x14ac:dyDescent="0.35">
      <c r="B311" s="88"/>
      <c r="C311" s="88" t="s">
        <v>266</v>
      </c>
      <c r="D311" s="102" t="s">
        <v>334</v>
      </c>
      <c r="E311" s="102" t="s">
        <v>340</v>
      </c>
      <c r="F311" s="102" t="s">
        <v>367</v>
      </c>
      <c r="G311" s="102" t="s">
        <v>339</v>
      </c>
      <c r="H311" s="102" t="s">
        <v>492</v>
      </c>
      <c r="I311" s="102" t="s">
        <v>309</v>
      </c>
      <c r="J311" s="102" t="s">
        <v>309</v>
      </c>
      <c r="K311" s="102" t="s">
        <v>309</v>
      </c>
      <c r="L311" s="102" t="s">
        <v>309</v>
      </c>
      <c r="M311" s="102" t="s">
        <v>312</v>
      </c>
      <c r="N311" s="102"/>
      <c r="O311" s="102" t="s">
        <v>313</v>
      </c>
      <c r="P311" s="102" t="s">
        <v>312</v>
      </c>
      <c r="Q311" s="102" t="s">
        <v>312</v>
      </c>
    </row>
    <row r="312" spans="2:17" ht="43.5" x14ac:dyDescent="0.35">
      <c r="B312" s="88"/>
      <c r="C312" s="88" t="s">
        <v>268</v>
      </c>
      <c r="D312" s="102" t="s">
        <v>338</v>
      </c>
      <c r="E312" s="102" t="s">
        <v>342</v>
      </c>
      <c r="F312" s="102" t="s">
        <v>338</v>
      </c>
      <c r="G312" s="102" t="s">
        <v>367</v>
      </c>
      <c r="H312" s="102" t="s">
        <v>492</v>
      </c>
      <c r="I312" s="102" t="s">
        <v>309</v>
      </c>
      <c r="J312" s="102" t="s">
        <v>309</v>
      </c>
      <c r="K312" s="102" t="s">
        <v>309</v>
      </c>
      <c r="L312" s="102" t="s">
        <v>309</v>
      </c>
      <c r="M312" s="102" t="s">
        <v>312</v>
      </c>
      <c r="N312" s="102"/>
      <c r="O312" s="102" t="s">
        <v>312</v>
      </c>
      <c r="P312" s="102" t="s">
        <v>313</v>
      </c>
      <c r="Q312" s="102" t="s">
        <v>312</v>
      </c>
    </row>
    <row r="313" spans="2:17" ht="43.5" x14ac:dyDescent="0.35">
      <c r="B313" s="88"/>
      <c r="C313" s="88" t="s">
        <v>270</v>
      </c>
      <c r="D313" s="102" t="s">
        <v>342</v>
      </c>
      <c r="E313" s="102" t="s">
        <v>367</v>
      </c>
      <c r="F313" s="102" t="s">
        <v>334</v>
      </c>
      <c r="G313" s="102" t="s">
        <v>367</v>
      </c>
      <c r="H313" s="102" t="s">
        <v>492</v>
      </c>
      <c r="I313" s="102" t="s">
        <v>309</v>
      </c>
      <c r="J313" s="102" t="s">
        <v>309</v>
      </c>
      <c r="K313" s="102" t="s">
        <v>309</v>
      </c>
      <c r="L313" s="102" t="s">
        <v>309</v>
      </c>
      <c r="M313" s="102" t="s">
        <v>313</v>
      </c>
      <c r="N313" s="102"/>
      <c r="O313" s="102" t="s">
        <v>312</v>
      </c>
      <c r="P313" s="102" t="s">
        <v>312</v>
      </c>
      <c r="Q313" s="102" t="s">
        <v>313</v>
      </c>
    </row>
    <row r="314" spans="2:17" ht="43.5" x14ac:dyDescent="0.35">
      <c r="B314" s="88"/>
      <c r="C314" s="88" t="s">
        <v>272</v>
      </c>
      <c r="D314" s="102" t="s">
        <v>334</v>
      </c>
      <c r="E314" s="102" t="s">
        <v>338</v>
      </c>
      <c r="F314" s="102" t="s">
        <v>339</v>
      </c>
      <c r="G314" s="102" t="s">
        <v>367</v>
      </c>
      <c r="H314" s="102" t="s">
        <v>492</v>
      </c>
      <c r="I314" s="102" t="s">
        <v>309</v>
      </c>
      <c r="J314" s="102" t="s">
        <v>309</v>
      </c>
      <c r="K314" s="102" t="s">
        <v>309</v>
      </c>
      <c r="L314" s="102" t="s">
        <v>309</v>
      </c>
      <c r="M314" s="102" t="s">
        <v>312</v>
      </c>
      <c r="N314" s="102"/>
      <c r="O314" s="102" t="s">
        <v>312</v>
      </c>
      <c r="P314" s="102" t="s">
        <v>313</v>
      </c>
      <c r="Q314" s="102" t="s">
        <v>313</v>
      </c>
    </row>
    <row r="315" spans="2:17" ht="29" x14ac:dyDescent="0.35">
      <c r="B315" s="88"/>
      <c r="C315" s="88" t="s">
        <v>274</v>
      </c>
      <c r="D315" s="102" t="s">
        <v>334</v>
      </c>
      <c r="E315" s="102" t="s">
        <v>338</v>
      </c>
      <c r="F315" s="102" t="s">
        <v>335</v>
      </c>
      <c r="G315" s="102" t="s">
        <v>337</v>
      </c>
      <c r="H315" s="102" t="s">
        <v>492</v>
      </c>
      <c r="I315" s="102" t="s">
        <v>309</v>
      </c>
      <c r="J315" s="102" t="s">
        <v>309</v>
      </c>
      <c r="K315" s="102" t="s">
        <v>309</v>
      </c>
      <c r="L315" s="102" t="s">
        <v>309</v>
      </c>
      <c r="M315" s="102" t="s">
        <v>312</v>
      </c>
      <c r="N315" s="102"/>
      <c r="O315" s="102" t="s">
        <v>312</v>
      </c>
      <c r="P315" s="102" t="s">
        <v>313</v>
      </c>
      <c r="Q315" s="102" t="s">
        <v>313</v>
      </c>
    </row>
    <row r="316" spans="2:17" ht="29" x14ac:dyDescent="0.35">
      <c r="B316" s="88"/>
      <c r="C316" s="88" t="s">
        <v>276</v>
      </c>
      <c r="D316" s="102" t="s">
        <v>334</v>
      </c>
      <c r="E316" s="102" t="s">
        <v>335</v>
      </c>
      <c r="F316" s="102" t="s">
        <v>338</v>
      </c>
      <c r="G316" s="102" t="s">
        <v>336</v>
      </c>
      <c r="H316" s="102" t="s">
        <v>492</v>
      </c>
      <c r="I316" s="102" t="s">
        <v>309</v>
      </c>
      <c r="J316" s="102" t="s">
        <v>309</v>
      </c>
      <c r="K316" s="102" t="s">
        <v>309</v>
      </c>
      <c r="L316" s="102" t="s">
        <v>309</v>
      </c>
      <c r="M316" s="102" t="s">
        <v>312</v>
      </c>
      <c r="N316" s="102"/>
      <c r="O316" s="102" t="s">
        <v>312</v>
      </c>
      <c r="P316" s="102" t="s">
        <v>312</v>
      </c>
      <c r="Q316" s="102" t="s">
        <v>312</v>
      </c>
    </row>
    <row r="317" spans="2:17" ht="29" x14ac:dyDescent="0.35">
      <c r="B317" s="88"/>
      <c r="C317" s="88" t="s">
        <v>278</v>
      </c>
      <c r="D317" s="102" t="s">
        <v>334</v>
      </c>
      <c r="E317" s="102" t="s">
        <v>335</v>
      </c>
      <c r="F317" s="102" t="s">
        <v>339</v>
      </c>
      <c r="G317" s="102" t="s">
        <v>338</v>
      </c>
      <c r="H317" s="102" t="s">
        <v>492</v>
      </c>
      <c r="I317" s="102" t="s">
        <v>309</v>
      </c>
      <c r="J317" s="102" t="s">
        <v>309</v>
      </c>
      <c r="K317" s="102" t="s">
        <v>309</v>
      </c>
      <c r="L317" s="102" t="s">
        <v>309</v>
      </c>
      <c r="M317" s="102" t="s">
        <v>312</v>
      </c>
      <c r="N317" s="102"/>
      <c r="O317" s="102" t="s">
        <v>312</v>
      </c>
      <c r="P317" s="102" t="s">
        <v>313</v>
      </c>
      <c r="Q317" s="102" t="s">
        <v>312</v>
      </c>
    </row>
    <row r="318" spans="2:17" ht="29" x14ac:dyDescent="0.35">
      <c r="B318" s="88"/>
      <c r="C318" s="88" t="s">
        <v>280</v>
      </c>
      <c r="D318" s="102" t="s">
        <v>334</v>
      </c>
      <c r="E318" s="102" t="s">
        <v>338</v>
      </c>
      <c r="F318" s="102" t="s">
        <v>338</v>
      </c>
      <c r="G318" s="102" t="s">
        <v>341</v>
      </c>
      <c r="H318" s="102" t="s">
        <v>492</v>
      </c>
      <c r="I318" s="102" t="s">
        <v>309</v>
      </c>
      <c r="J318" s="102" t="s">
        <v>309</v>
      </c>
      <c r="K318" s="102" t="s">
        <v>309</v>
      </c>
      <c r="L318" s="102" t="s">
        <v>309</v>
      </c>
      <c r="M318" s="102" t="s">
        <v>312</v>
      </c>
      <c r="N318" s="102"/>
      <c r="O318" s="102" t="s">
        <v>313</v>
      </c>
      <c r="P318" s="102" t="s">
        <v>312</v>
      </c>
      <c r="Q318" s="102" t="s">
        <v>314</v>
      </c>
    </row>
    <row r="319" spans="2:17" ht="43.5" x14ac:dyDescent="0.35">
      <c r="B319" s="88"/>
      <c r="C319" s="88" t="s">
        <v>282</v>
      </c>
      <c r="D319" s="102" t="s">
        <v>335</v>
      </c>
      <c r="E319" s="102" t="s">
        <v>338</v>
      </c>
      <c r="F319" s="102" t="s">
        <v>367</v>
      </c>
      <c r="G319" s="102" t="s">
        <v>338</v>
      </c>
      <c r="H319" s="102" t="s">
        <v>492</v>
      </c>
      <c r="I319" s="102" t="s">
        <v>309</v>
      </c>
      <c r="J319" s="102" t="s">
        <v>309</v>
      </c>
      <c r="K319" s="102" t="s">
        <v>309</v>
      </c>
      <c r="L319" s="102" t="s">
        <v>309</v>
      </c>
      <c r="M319" s="102" t="s">
        <v>313</v>
      </c>
      <c r="N319" s="102"/>
      <c r="O319" s="102" t="s">
        <v>312</v>
      </c>
      <c r="P319" s="102" t="s">
        <v>312</v>
      </c>
      <c r="Q319" s="102" t="s">
        <v>312</v>
      </c>
    </row>
    <row r="320" spans="2:17" ht="43.5" x14ac:dyDescent="0.35">
      <c r="B320" s="88"/>
      <c r="C320" s="88" t="s">
        <v>284</v>
      </c>
      <c r="D320" s="102" t="s">
        <v>338</v>
      </c>
      <c r="E320" s="102" t="s">
        <v>338</v>
      </c>
      <c r="F320" s="102" t="s">
        <v>334</v>
      </c>
      <c r="G320" s="102" t="s">
        <v>367</v>
      </c>
      <c r="H320" s="102" t="s">
        <v>492</v>
      </c>
      <c r="I320" s="102" t="s">
        <v>309</v>
      </c>
      <c r="J320" s="102" t="s">
        <v>309</v>
      </c>
      <c r="K320" s="102" t="s">
        <v>309</v>
      </c>
      <c r="L320" s="102" t="s">
        <v>309</v>
      </c>
      <c r="M320" s="102" t="s">
        <v>312</v>
      </c>
      <c r="N320" s="102"/>
      <c r="O320" s="102" t="s">
        <v>312</v>
      </c>
      <c r="P320" s="102" t="s">
        <v>313</v>
      </c>
      <c r="Q320" s="102" t="s">
        <v>312</v>
      </c>
    </row>
    <row r="321" spans="2:17" ht="43.5" x14ac:dyDescent="0.35">
      <c r="B321" s="88"/>
      <c r="C321" s="88" t="s">
        <v>286</v>
      </c>
      <c r="D321" s="102" t="s">
        <v>334</v>
      </c>
      <c r="E321" s="102" t="s">
        <v>338</v>
      </c>
      <c r="F321" s="102" t="s">
        <v>367</v>
      </c>
      <c r="G321" s="102" t="s">
        <v>341</v>
      </c>
      <c r="H321" s="102" t="s">
        <v>492</v>
      </c>
      <c r="I321" s="102" t="s">
        <v>309</v>
      </c>
      <c r="J321" s="102" t="s">
        <v>309</v>
      </c>
      <c r="K321" s="102" t="s">
        <v>309</v>
      </c>
      <c r="L321" s="102" t="s">
        <v>309</v>
      </c>
      <c r="M321" s="102" t="s">
        <v>312</v>
      </c>
      <c r="N321" s="102"/>
      <c r="O321" s="102" t="s">
        <v>312</v>
      </c>
      <c r="P321" s="102" t="s">
        <v>313</v>
      </c>
      <c r="Q321" s="102" t="s">
        <v>312</v>
      </c>
    </row>
    <row r="322" spans="2:17" ht="43.5" x14ac:dyDescent="0.35">
      <c r="B322" s="88"/>
      <c r="C322" s="88" t="s">
        <v>424</v>
      </c>
      <c r="D322" s="102" t="s">
        <v>335</v>
      </c>
      <c r="E322" s="102" t="s">
        <v>337</v>
      </c>
      <c r="F322" s="102" t="s">
        <v>367</v>
      </c>
      <c r="G322" s="102" t="s">
        <v>340</v>
      </c>
      <c r="H322" s="102" t="s">
        <v>492</v>
      </c>
      <c r="I322" s="102" t="s">
        <v>309</v>
      </c>
      <c r="J322" s="102" t="s">
        <v>309</v>
      </c>
      <c r="K322" s="102" t="s">
        <v>309</v>
      </c>
      <c r="L322" s="102" t="s">
        <v>309</v>
      </c>
      <c r="M322" s="102" t="s">
        <v>312</v>
      </c>
      <c r="N322" s="102"/>
      <c r="O322" s="102" t="s">
        <v>313</v>
      </c>
      <c r="P322" s="102" t="s">
        <v>312</v>
      </c>
      <c r="Q322" s="102" t="s">
        <v>312</v>
      </c>
    </row>
    <row r="323" spans="2:17" ht="29" x14ac:dyDescent="0.35">
      <c r="B323" s="88"/>
      <c r="C323" s="88" t="s">
        <v>288</v>
      </c>
      <c r="D323" s="102" t="s">
        <v>337</v>
      </c>
      <c r="E323" s="102" t="s">
        <v>334</v>
      </c>
      <c r="F323" s="102" t="s">
        <v>341</v>
      </c>
      <c r="G323" s="102" t="s">
        <v>341</v>
      </c>
      <c r="H323" s="102" t="s">
        <v>492</v>
      </c>
      <c r="I323" s="102" t="s">
        <v>309</v>
      </c>
      <c r="J323" s="102" t="s">
        <v>309</v>
      </c>
      <c r="K323" s="102" t="s">
        <v>309</v>
      </c>
      <c r="L323" s="102" t="s">
        <v>309</v>
      </c>
      <c r="M323" s="102" t="s">
        <v>312</v>
      </c>
      <c r="N323" s="102"/>
      <c r="O323" s="102" t="s">
        <v>312</v>
      </c>
      <c r="P323" s="102" t="s">
        <v>312</v>
      </c>
      <c r="Q323" s="102" t="s">
        <v>313</v>
      </c>
    </row>
    <row r="324" spans="2:17" ht="43.5" x14ac:dyDescent="0.35">
      <c r="B324" s="88"/>
      <c r="C324" s="88" t="s">
        <v>290</v>
      </c>
      <c r="D324" s="102" t="s">
        <v>342</v>
      </c>
      <c r="E324" s="102" t="s">
        <v>335</v>
      </c>
      <c r="F324" s="102" t="s">
        <v>341</v>
      </c>
      <c r="G324" s="102" t="s">
        <v>338</v>
      </c>
      <c r="H324" s="102" t="s">
        <v>492</v>
      </c>
      <c r="I324" s="102" t="s">
        <v>309</v>
      </c>
      <c r="J324" s="102" t="s">
        <v>309</v>
      </c>
      <c r="K324" s="102" t="s">
        <v>309</v>
      </c>
      <c r="L324" s="102" t="s">
        <v>309</v>
      </c>
      <c r="M324" s="102" t="s">
        <v>312</v>
      </c>
      <c r="N324" s="102"/>
      <c r="O324" s="102" t="s">
        <v>312</v>
      </c>
      <c r="P324" s="102" t="s">
        <v>312</v>
      </c>
      <c r="Q324" s="102" t="s">
        <v>312</v>
      </c>
    </row>
    <row r="325" spans="2:17" ht="29" x14ac:dyDescent="0.35">
      <c r="B325" s="88"/>
      <c r="C325" s="88" t="s">
        <v>292</v>
      </c>
      <c r="D325" s="102" t="s">
        <v>338</v>
      </c>
      <c r="E325" s="102" t="s">
        <v>334</v>
      </c>
      <c r="F325" s="102" t="s">
        <v>337</v>
      </c>
      <c r="G325" s="102" t="s">
        <v>341</v>
      </c>
      <c r="H325" s="102" t="s">
        <v>492</v>
      </c>
      <c r="I325" s="102" t="s">
        <v>309</v>
      </c>
      <c r="J325" s="102" t="s">
        <v>309</v>
      </c>
      <c r="K325" s="102" t="s">
        <v>309</v>
      </c>
      <c r="L325" s="102" t="s">
        <v>309</v>
      </c>
      <c r="M325" s="102" t="s">
        <v>313</v>
      </c>
      <c r="N325" s="102"/>
      <c r="O325" s="102" t="s">
        <v>312</v>
      </c>
      <c r="P325" s="102" t="s">
        <v>312</v>
      </c>
      <c r="Q325" s="102" t="s">
        <v>312</v>
      </c>
    </row>
    <row r="326" spans="2:17" ht="43.5" x14ac:dyDescent="0.35">
      <c r="B326" s="88"/>
      <c r="C326" s="88" t="s">
        <v>294</v>
      </c>
      <c r="D326" s="102" t="s">
        <v>338</v>
      </c>
      <c r="E326" s="102" t="s">
        <v>334</v>
      </c>
      <c r="F326" s="102" t="s">
        <v>339</v>
      </c>
      <c r="G326" s="102" t="s">
        <v>342</v>
      </c>
      <c r="H326" s="102" t="s">
        <v>492</v>
      </c>
      <c r="I326" s="102" t="s">
        <v>309</v>
      </c>
      <c r="J326" s="102" t="s">
        <v>309</v>
      </c>
      <c r="K326" s="102" t="s">
        <v>309</v>
      </c>
      <c r="L326" s="102" t="s">
        <v>309</v>
      </c>
      <c r="M326" s="102" t="s">
        <v>313</v>
      </c>
      <c r="N326" s="102"/>
      <c r="O326" s="102" t="s">
        <v>313</v>
      </c>
      <c r="P326" s="102" t="s">
        <v>312</v>
      </c>
      <c r="Q326" s="102" t="s">
        <v>312</v>
      </c>
    </row>
    <row r="327" spans="2:17" ht="43.5" x14ac:dyDescent="0.35">
      <c r="B327" s="88"/>
      <c r="C327" s="88" t="s">
        <v>296</v>
      </c>
      <c r="D327" s="102" t="s">
        <v>340</v>
      </c>
      <c r="E327" s="102" t="s">
        <v>342</v>
      </c>
      <c r="F327" s="102" t="s">
        <v>340</v>
      </c>
      <c r="G327" s="102" t="s">
        <v>367</v>
      </c>
      <c r="H327" s="102" t="s">
        <v>492</v>
      </c>
      <c r="I327" s="102" t="s">
        <v>309</v>
      </c>
      <c r="J327" s="102" t="s">
        <v>309</v>
      </c>
      <c r="K327" s="102" t="s">
        <v>309</v>
      </c>
      <c r="L327" s="102" t="s">
        <v>309</v>
      </c>
      <c r="M327" s="102" t="s">
        <v>312</v>
      </c>
      <c r="N327" s="102"/>
      <c r="O327" s="102" t="s">
        <v>312</v>
      </c>
      <c r="P327" s="102" t="s">
        <v>313</v>
      </c>
      <c r="Q327" s="102" t="s">
        <v>312</v>
      </c>
    </row>
    <row r="328" spans="2:17" ht="29" x14ac:dyDescent="0.35">
      <c r="B328" s="88"/>
      <c r="C328" s="88" t="s">
        <v>298</v>
      </c>
      <c r="D328" s="102" t="s">
        <v>338</v>
      </c>
      <c r="E328" s="102" t="s">
        <v>340</v>
      </c>
      <c r="F328" s="102" t="s">
        <v>335</v>
      </c>
      <c r="G328" s="102" t="s">
        <v>338</v>
      </c>
      <c r="H328" s="102" t="s">
        <v>492</v>
      </c>
      <c r="I328" s="102" t="s">
        <v>309</v>
      </c>
      <c r="J328" s="102" t="s">
        <v>309</v>
      </c>
      <c r="K328" s="102" t="s">
        <v>309</v>
      </c>
      <c r="L328" s="102" t="s">
        <v>309</v>
      </c>
      <c r="M328" s="102" t="s">
        <v>312</v>
      </c>
      <c r="N328" s="102"/>
      <c r="O328" s="102" t="s">
        <v>312</v>
      </c>
      <c r="P328" s="102" t="s">
        <v>312</v>
      </c>
      <c r="Q328" s="102" t="s">
        <v>312</v>
      </c>
    </row>
    <row r="329" spans="2:17" ht="43.5" x14ac:dyDescent="0.35">
      <c r="B329" s="88"/>
      <c r="C329" s="88" t="s">
        <v>300</v>
      </c>
      <c r="D329" s="102" t="s">
        <v>335</v>
      </c>
      <c r="E329" s="102" t="s">
        <v>367</v>
      </c>
      <c r="F329" s="102" t="s">
        <v>339</v>
      </c>
      <c r="G329" s="102" t="s">
        <v>337</v>
      </c>
      <c r="H329" s="102" t="s">
        <v>492</v>
      </c>
      <c r="I329" s="102" t="s">
        <v>309</v>
      </c>
      <c r="J329" s="102" t="s">
        <v>309</v>
      </c>
      <c r="K329" s="102" t="s">
        <v>309</v>
      </c>
      <c r="L329" s="102" t="s">
        <v>309</v>
      </c>
      <c r="M329" s="102" t="s">
        <v>312</v>
      </c>
      <c r="N329" s="102"/>
      <c r="O329" s="102" t="s">
        <v>312</v>
      </c>
      <c r="P329" s="102" t="s">
        <v>312</v>
      </c>
      <c r="Q329" s="102" t="s">
        <v>312</v>
      </c>
    </row>
    <row r="330" spans="2:17" ht="29" x14ac:dyDescent="0.35">
      <c r="B330" s="88"/>
      <c r="C330" s="88" t="s">
        <v>302</v>
      </c>
      <c r="D330" s="102" t="s">
        <v>334</v>
      </c>
      <c r="E330" s="102" t="s">
        <v>338</v>
      </c>
      <c r="F330" s="102" t="s">
        <v>339</v>
      </c>
      <c r="G330" s="102" t="s">
        <v>335</v>
      </c>
      <c r="H330" s="102" t="s">
        <v>492</v>
      </c>
      <c r="I330" s="102" t="s">
        <v>309</v>
      </c>
      <c r="J330" s="102" t="s">
        <v>309</v>
      </c>
      <c r="K330" s="102" t="s">
        <v>309</v>
      </c>
      <c r="L330" s="102" t="s">
        <v>309</v>
      </c>
      <c r="M330" s="102" t="s">
        <v>313</v>
      </c>
      <c r="N330" s="102"/>
      <c r="O330" s="102" t="s">
        <v>312</v>
      </c>
      <c r="P330" s="102" t="s">
        <v>312</v>
      </c>
      <c r="Q330" s="102" t="s">
        <v>312</v>
      </c>
    </row>
    <row r="331" spans="2:17" ht="43.5" x14ac:dyDescent="0.35">
      <c r="B331" s="88"/>
      <c r="C331" s="88" t="s">
        <v>304</v>
      </c>
      <c r="D331" s="102" t="s">
        <v>340</v>
      </c>
      <c r="E331" s="102" t="s">
        <v>339</v>
      </c>
      <c r="F331" s="102" t="s">
        <v>367</v>
      </c>
      <c r="G331" s="102" t="s">
        <v>336</v>
      </c>
      <c r="H331" s="102" t="s">
        <v>492</v>
      </c>
      <c r="I331" s="102" t="s">
        <v>309</v>
      </c>
      <c r="J331" s="102" t="s">
        <v>309</v>
      </c>
      <c r="K331" s="102" t="s">
        <v>309</v>
      </c>
      <c r="L331" s="102" t="s">
        <v>309</v>
      </c>
      <c r="M331" s="102" t="s">
        <v>312</v>
      </c>
      <c r="N331" s="102"/>
      <c r="O331" s="102" t="s">
        <v>312</v>
      </c>
      <c r="P331" s="102" t="s">
        <v>312</v>
      </c>
      <c r="Q331" s="102" t="s">
        <v>312</v>
      </c>
    </row>
    <row r="332" spans="2:17" ht="43.5" x14ac:dyDescent="0.35">
      <c r="B332" s="88"/>
      <c r="C332" s="88" t="s">
        <v>306</v>
      </c>
      <c r="D332" s="102" t="s">
        <v>334</v>
      </c>
      <c r="E332" s="102" t="s">
        <v>337</v>
      </c>
      <c r="F332" s="102" t="s">
        <v>340</v>
      </c>
      <c r="G332" s="102" t="s">
        <v>367</v>
      </c>
      <c r="H332" s="102" t="s">
        <v>492</v>
      </c>
      <c r="I332" s="102" t="s">
        <v>309</v>
      </c>
      <c r="J332" s="102" t="s">
        <v>309</v>
      </c>
      <c r="K332" s="102" t="s">
        <v>309</v>
      </c>
      <c r="L332" s="102" t="s">
        <v>309</v>
      </c>
      <c r="M332" s="102" t="s">
        <v>313</v>
      </c>
      <c r="N332" s="102"/>
      <c r="O332" s="102" t="s">
        <v>312</v>
      </c>
      <c r="P332" s="102" t="s">
        <v>312</v>
      </c>
      <c r="Q332" s="102" t="s">
        <v>312</v>
      </c>
    </row>
  </sheetData>
  <mergeCells count="2">
    <mergeCell ref="C1:F1"/>
    <mergeCell ref="C2:F2"/>
  </mergeCells>
  <phoneticPr fontId="19" type="noConversion"/>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y n J 1 V a 3 / f c C k A A A A 9 g A A A B I A H A B D b 2 5 m a W c v U G F j a 2 F n Z S 5 4 b W w g o h g A K K A U A A A A A A A A A A A A A A A A A A A A A A A A A A A A h Y + 9 D o I w F I V f h X S n f y 6 G X G q i g 4 s k J i b G t S k V G u F i a B H e z c F H 8 h X E K O r m e L 7 z D e f c r z d Y D H U V X W z r X Y M p E Z S T y K J p c o d F S r p w j O d k o W C r z U k X N h p l 9 M n g 8 5 S U I Z w T x v q + p / 2 M N m 3 B J O e C H b L N z p S 2 1 u Q j u / 9 y 7 N A H j c Y S B f v X G C W p E J x K K S k H N k H I H H 4 F O e 5 9 t j 8 Q V l 0 V u t Y q i / F 6 C W y K w N 4 f 1 A N Q S w M E F A A C A A g A y n J 1 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p y d V U o i k e 4 D g A A A B E A A A A T A B w A R m 9 y b X V s Y X M v U 2 V j d G l v b j E u b S C i G A A o o B Q A A A A A A A A A A A A A A A A A A A A A A A A A A A A r T k 0 u y c z P U w i G 0 I b W A F B L A Q I t A B Q A A g A I A M p y d V W t / 3 3 A p A A A A P Y A A A A S A A A A A A A A A A A A A A A A A A A A A A B D b 2 5 m a W c v U G F j a 2 F n Z S 5 4 b W x Q S w E C L Q A U A A I A C A D K c n V V D 8 r p q 6 Q A A A D p A A A A E w A A A A A A A A A A A A A A A A D w A A A A W 0 N v b n R l b n R f V H l w Z X N d L n h t b F B L A Q I t A B Q A A g A I A M p y d 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K M v e O E 9 i T r X f z 4 3 r 1 Q 0 D A A A A A A I A A A A A A A N m A A D A A A A A E A A A A D S o 1 0 3 A x g O A h c 5 o I U m C Q L s A A A A A B I A A A K A A A A A Q A A A A 9 h J K 7 z M q 6 6 3 z H p P 1 + I r 1 8 F A A A A C w V g Q q u d D 4 k N z L u z q V C r L E E Q E P m G e p B s g 8 s X T Q U Y 4 M j y g 4 l l E u 5 5 c O q h z l u I 8 z 7 5 Q V 1 o 8 w 3 + u J Y Z O E f B Q B L y v K v S p o J b b D M S Q r 3 N a E M 9 + X J x Q A A A B 6 S k 0 Y m z N / 7 c b Z 9 v d 8 9 3 y y d B e Z o w = = < / D a t a M a s h u p > 
</file>

<file path=customXml/itemProps1.xml><?xml version="1.0" encoding="utf-8"?>
<ds:datastoreItem xmlns:ds="http://schemas.openxmlformats.org/officeDocument/2006/customXml" ds:itemID="{D88CAEE3-4A08-4C7D-B302-85B3FAFF6E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Contents</vt:lpstr>
      <vt:lpstr>Nat Conditions</vt:lpstr>
      <vt:lpstr>Income</vt:lpstr>
      <vt:lpstr>Planned Expenditure 1</vt:lpstr>
      <vt:lpstr>Planned Expenditure 2</vt:lpstr>
      <vt:lpstr>Metrics</vt:lpstr>
      <vt:lpstr>Year End Feedback 1</vt:lpstr>
      <vt:lpstr>Year End Feedback 2</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Rebecca Wootton</cp:lastModifiedBy>
  <cp:lastPrinted>2021-07-06T23:51:19Z</cp:lastPrinted>
  <dcterms:created xsi:type="dcterms:W3CDTF">2018-06-12T13:04:17Z</dcterms:created>
  <dcterms:modified xsi:type="dcterms:W3CDTF">2023-12-01T08:22:49Z</dcterms:modified>
</cp:coreProperties>
</file>